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Discovery\Kentucky\1 - Kentucky Rate Cases\2024-00276 (2024 Kentucky Rate Case)\Staff Attachments\"/>
    </mc:Choice>
  </mc:AlternateContent>
  <xr:revisionPtr revIDLastSave="0" documentId="13_ncr:1_{F8D15E3F-6F58-4C05-97D5-6502D91BF87F}" xr6:coauthVersionLast="47" xr6:coauthVersionMax="47" xr10:uidLastSave="{00000000-0000-0000-0000-000000000000}"/>
  <bookViews>
    <workbookView xWindow="-120" yWindow="-120" windowWidth="29040" windowHeight="15720" xr2:uid="{7FAD6CF9-BBFB-48C9-9FE6-4D9845AB0248}"/>
  </bookViews>
  <sheets>
    <sheet name="3-13.1" sheetId="1" r:id="rId1"/>
    <sheet name="3-13.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______bb" hidden="1">#REF!</definedName>
    <definedName name="__________sort" hidden="1">#REF!</definedName>
    <definedName name="_________bb" hidden="1">#REF!</definedName>
    <definedName name="_________Sort" hidden="1">#REF!</definedName>
    <definedName name="_______kay1" hidden="1">#REF!</definedName>
    <definedName name="_______ke1" hidden="1">#REF!</definedName>
    <definedName name="_______key1" hidden="1">#REF!</definedName>
    <definedName name="_______sort" hidden="1">#REF!</definedName>
    <definedName name="______key1" hidden="1">#REF!</definedName>
    <definedName name="______sort1" hidden="1">#REF!</definedName>
    <definedName name="_____BB" hidden="1">#REF!</definedName>
    <definedName name="_____Sort" hidden="1">#REF!</definedName>
    <definedName name="____sort" hidden="1">#REF!</definedName>
    <definedName name="___bb" hidden="1">#REF!</definedName>
    <definedName name="___Key1" hidden="1">#REF!</definedName>
    <definedName name="___Sort" hidden="1">#REF!</definedName>
    <definedName name="__123Graph_A" hidden="1">'[1]Plant in Ser'!#REF!</definedName>
    <definedName name="__123Graph_Achart" hidden="1">'[2]Chart Data'!$E$30:$E$233</definedName>
    <definedName name="__123Graph_ACurrent" hidden="1">[3]Summary!#REF!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hidden="1">[4]SD!#REF!</definedName>
    <definedName name="__123Graph_BCurrent" hidden="1">[3]Summary!#REF!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hidden="1">#REF!</definedName>
    <definedName name="__123Graph_D" hidden="1">[5]TOPrs!#REF!</definedName>
    <definedName name="__123Graph_E" hidden="1">[6]Stmt!#REF!</definedName>
    <definedName name="__123Graph_ECURRENT" hidden="1">[7]coss!#REF!</definedName>
    <definedName name="__123Graph_F" hidden="1">[6]Stmt!#REF!</definedName>
    <definedName name="__123Graph_LBL_A" hidden="1">[8]Report!#REF!</definedName>
    <definedName name="__123Graph_X" hidden="1">#REF!</definedName>
    <definedName name="__123Graph_XCHART" hidden="1">'[2]Chart Data'!$B$30:$B$222</definedName>
    <definedName name="__123Graph_XCurrent" hidden="1">[3]Summary!#REF!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BB" hidden="1">#REF!</definedName>
    <definedName name="__FDS_HYPERLINK_TOGGLE_STATE__" hidden="1">"ON"</definedName>
    <definedName name="__Fill" hidden="1">#REF!</definedName>
    <definedName name="__key1" hidden="1">#REF!</definedName>
    <definedName name="__pb1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_pb2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__pb3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_Sort" hidden="1">#REF!</definedName>
    <definedName name="__Sort1" hidden="1">#REF!</definedName>
    <definedName name="_1" hidden="1">{#N/A,#N/A,FALSE,"SCA";#N/A,#N/A,FALSE,"NCA";#N/A,#N/A,FALSE,"SAZ";#N/A,#N/A,FALSE,"CAZ";#N/A,#N/A,FALSE,"SNV";#N/A,#N/A,FALSE,"NNV";#N/A,#N/A,FALSE,"PP";#N/A,#N/A,FALSE,"SA"}</definedName>
    <definedName name="_1__123Graph_ACHART_1" hidden="1">[9]Data!$K$30:$K$228</definedName>
    <definedName name="_1__123Graph_ACHART_10" hidden="1">'[10]summ graf'!$D$4:$HK$4</definedName>
    <definedName name="_1__123Graph_AYIELD_CURVES" hidden="1">[11]Yield_curve!#REF!</definedName>
    <definedName name="_1_0__123Grap" hidden="1">'[12]Plant in Ser'!#REF!</definedName>
    <definedName name="_10" hidden="1">{"FAC_SUMMARY",#N/A,FALSE,"Summaries"}</definedName>
    <definedName name="_10__123Graph_ACHART_5" hidden="1">[9]Data!$O$30:$O$226</definedName>
    <definedName name="_10__123Graph_BCHART_17" hidden="1">'[10]summ graf'!$D$15:$HK$15</definedName>
    <definedName name="_10__123Graph_CCHART_6" hidden="1">[9]Data!#REF!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[13]Data!$O$30:$O$226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CCHART_10" hidden="1">'[10]summ graf'!$D$6:$HK$6</definedName>
    <definedName name="_11__123Graph_XCHART_1" hidden="1">[9]Data!$B$30:$B$222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[14]Data!#REF!</definedName>
    <definedName name="_119__123Graph_BCHART_5" hidden="1">[9]Data!$P$30:$P$229</definedName>
    <definedName name="_12" hidden="1">{#N/A,#N/A,TRUE,"1990";#N/A,#N/A,TRUE,"1991";#N/A,#N/A,TRUE,"1992";#N/A,#N/A,TRUE,"1993"}</definedName>
    <definedName name="_12__123Graph_ACHART_6" hidden="1">[9]Data!$E$30:$E$229</definedName>
    <definedName name="_12__123Graph_CCHART_12" hidden="1">'[10]summ graf'!$D$11:$HK$11</definedName>
    <definedName name="_12__123Graph_XCHART_2" hidden="1">[9]Data!$B$30:$B$222</definedName>
    <definedName name="_123Graph_ACHART" hidden="1">'[2]Chart Data'!$E$30:$E$229</definedName>
    <definedName name="_126__123Graph_ACHART_6" hidden="1">[13]Data!$E$30:$E$229</definedName>
    <definedName name="_126__123Graph_BCHART_5" hidden="1">[9]Data!$P$30:$P$229</definedName>
    <definedName name="_13" hidden="1">{"summary",#N/A,TRUE,"E93ADJ";"detail",#N/A,TRUE,"E93ADJ"}</definedName>
    <definedName name="_13__123Graph_CCHART_13" hidden="1">'[10]summ graf'!$D$21:$HK$21</definedName>
    <definedName name="_13__123Graph_XCHART_3" hidden="1">[9]Data!$B$30:$B$222</definedName>
    <definedName name="_132__123Graph_CCHART_4" hidden="1">[14]Data!$C$30:$C$233</definedName>
    <definedName name="_14" hidden="1">{"summary",#N/A,TRUE,"E93ADJ";"detail",#N/A,TRUE,"E93ADJ"}</definedName>
    <definedName name="_14__123Graph_ACHART_1" hidden="1">[14]Data!$K$30:$K$228</definedName>
    <definedName name="_14__123Graph_BCHART_5" hidden="1">[9]Data!$P$30:$P$229</definedName>
    <definedName name="_14__123Graph_CCHART_14" hidden="1">'[10]summ graf'!$D$26:$HK$26</definedName>
    <definedName name="_14__123Graph_XCHART_4" hidden="1">[9]Data!$B$30:$B$222</definedName>
    <definedName name="_144__123Graph_BCHART_6" hidden="1">[9]Data!#REF!</definedName>
    <definedName name="_147__123Graph_BCHART_5" hidden="1">[13]Data!$P$30:$P$229</definedName>
    <definedName name="_15" hidden="1">{#N/A,#N/A,TRUE,"1990";#N/A,#N/A,TRUE,"1991";#N/A,#N/A,TRUE,"1992";#N/A,#N/A,TRUE,"1993"}</definedName>
    <definedName name="_15__123Graph_CCHART_15" hidden="1">'[10]summ graf'!$D$30:$HK$30</definedName>
    <definedName name="_15__123Graph_XCHART_5" hidden="1">[9]Data!$B$30:$B$222</definedName>
    <definedName name="_152__123Graph_BCHART_6" hidden="1">[9]Data!#REF!</definedName>
    <definedName name="_152__123Graph_CCHART_6" hidden="1">[14]Data!#REF!</definedName>
    <definedName name="_16" hidden="1">{"summary",#N/A,TRUE,"E93ADJ";"detail",#N/A,TRUE,"E93ADJ"}</definedName>
    <definedName name="_16__123Graph_BCHART_6" hidden="1">[9]Data!#REF!</definedName>
    <definedName name="_16__123Graph_CCHART_16" hidden="1">'[10]summ graf'!$D$36:$HK$36</definedName>
    <definedName name="_16__123Graph_XCHART_6" hidden="1">[9]Data!$B$30:$B$222</definedName>
    <definedName name="_161__123Graph_CCHART_4" hidden="1">[9]Data!$C$30:$C$233</definedName>
    <definedName name="_166__123Graph_XCHART_1" hidden="1">[14]Data!$B$30:$B$222</definedName>
    <definedName name="_17" hidden="1">{"ARK_JURIS_FUEL",#N/A,FALSE,"Ark_Fuel&amp;Rev"}</definedName>
    <definedName name="_17__123Graph_ACHART_1" hidden="1">[9]Data!$K$30:$K$228</definedName>
    <definedName name="_17__123Graph_CCHART_17" hidden="1">'[10]summ graf'!$D$16:$HK$16</definedName>
    <definedName name="_170__123Graph_CCHART_4" hidden="1">[9]Data!$C$30:$C$233</definedName>
    <definedName name="_173__123Graph_BCHART_6" hidden="1">[13]Data!#REF!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[9]Data!$K$30:$K$228</definedName>
    <definedName name="_18__123Graph_CCHART_18" hidden="1">'[10]summ graf'!$D$48:$HK$48</definedName>
    <definedName name="_18__123Graph_CCHART_4" hidden="1">[9]Data!$C$30:$C$233</definedName>
    <definedName name="_180__123Graph_XCHART_2" hidden="1">[14]Data!$B$30:$B$222</definedName>
    <definedName name="_186__123Graph_CCHART_6" hidden="1">[9]Data!#REF!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[13]Data!$C$30:$C$233</definedName>
    <definedName name="_194__123Graph_XCHART_3" hidden="1">[14]Data!$B$30:$B$222</definedName>
    <definedName name="_196__123Graph_CCHART_6" hidden="1">[9]Data!#REF!</definedName>
    <definedName name="_1Q_0_Regressio" hidden="1">#REF!</definedName>
    <definedName name="_2" hidden="1">{#N/A,#N/A,FALSE,"SCA";#N/A,#N/A,FALSE,"NCA";#N/A,#N/A,FALSE,"SAZ";#N/A,#N/A,FALSE,"CAZ";#N/A,#N/A,FALSE,"SNV";#N/A,#N/A,FALSE,"NNV";#N/A,#N/A,FALSE,"PP";#N/A,#N/A,FALSE,"SA"}</definedName>
    <definedName name="_2__123Graph_ACHART_1" hidden="1">[9]Data!$K$30:$K$228</definedName>
    <definedName name="_2__123Graph_ACHART_12" hidden="1">'[10]summ graf'!$D$9:$HK$9</definedName>
    <definedName name="_2__123Graph_ACHART_2" hidden="1">[9]Data!$G$30:$G$229</definedName>
    <definedName name="_2__123Graph_BYIELD_CURVES" hidden="1">[11]Yield_curve!#REF!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[9]Data!#REF!</definedName>
    <definedName name="_203__123Graph_XCHART_1" hidden="1">[9]Data!$B$30:$B$222</definedName>
    <definedName name="_208__123Graph_XCHART_4" hidden="1">[14]Data!$B$30:$B$222</definedName>
    <definedName name="_21" hidden="1">{"wp_h4.2",#N/A,FALSE,"WP_H4.2";"wp_h4.3",#N/A,FALSE,"WP_H4.3"}</definedName>
    <definedName name="_21__123Graph_ACHART_1" hidden="1">[13]Data!$K$30:$K$228</definedName>
    <definedName name="_214__123Graph_XCHART_1" hidden="1">[9]Data!$B$30:$B$222</definedName>
    <definedName name="_22" hidden="1">{#N/A,#N/A,TRUE,"1990";#N/A,#N/A,TRUE,"1991";#N/A,#N/A,TRUE,"1992";#N/A,#N/A,TRUE,"1993"}</definedName>
    <definedName name="_22__123Graph_XCHART_1" hidden="1">[9]Data!$B$30:$B$222</definedName>
    <definedName name="_220__123Graph_CCHART_6" hidden="1">[13]Data!#REF!</definedName>
    <definedName name="_220__123Graph_XCHART_2" hidden="1">[9]Data!$B$30:$B$222</definedName>
    <definedName name="_222__123Graph_XCHART_5" hidden="1">[14]Data!$B$30:$B$222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[9]Data!$B$30:$B$222</definedName>
    <definedName name="_236__123Graph_XCHART_6" hidden="1">[14]Data!$B$30:$B$222</definedName>
    <definedName name="_237__123Graph_XCHART_3" hidden="1">[9]Data!$B$30:$B$222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[9]Data!$B$30:$B$222</definedName>
    <definedName name="_241__123Graph_XCHART_1" hidden="1">[13]Data!$B$30:$B$222</definedName>
    <definedName name="_25" hidden="1">{"ARK_JURIS_FAC",#N/A,FALSE,"Ark_Fuel&amp;Rev"}</definedName>
    <definedName name="_250__123Graph_XCHART_3" hidden="1">[9]Data!$B$30:$B$222</definedName>
    <definedName name="_254__123Graph_XCHART_4" hidden="1">[9]Data!$B$30:$B$222</definedName>
    <definedName name="_26" hidden="1">{"OMPA_FAC",#N/A,FALSE,"OMPA FAC"}</definedName>
    <definedName name="_26__123Graph_XCHART_3" hidden="1">[9]Data!$B$30:$B$222</definedName>
    <definedName name="_262__123Graph_XCHART_2" hidden="1">[13]Data!$B$30:$B$222</definedName>
    <definedName name="_268__123Graph_XCHART_4" hidden="1">[9]Data!$B$30:$B$222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[14]Data!$G$30:$G$229</definedName>
    <definedName name="_28__123Graph_XCHART_4" hidden="1">[9]Data!$B$30:$B$222</definedName>
    <definedName name="_283__123Graph_XCHART_3" hidden="1">[13]Data!$B$30:$B$222</definedName>
    <definedName name="_286__123Graph_XCHART_5" hidden="1">[9]Data!$B$30:$B$222</definedName>
    <definedName name="_288__123Graph_XCHART_6" hidden="1">[9]Data!$B$30:$B$222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S_0_Regressio" hidden="1">#REF!</definedName>
    <definedName name="_3" hidden="1">{#N/A,#N/A,FALSE,"SCA";#N/A,#N/A,FALSE,"NCA";#N/A,#N/A,FALSE,"SAZ";#N/A,#N/A,FALSE,"CAZ";#N/A,#N/A,FALSE,"SNV";#N/A,#N/A,FALSE,"NNV";#N/A,#N/A,FALSE,"PP";#N/A,#N/A,FALSE,"SA"}</definedName>
    <definedName name="_3__123Graph_ACHART_13" hidden="1">'[10]summ graf'!$D$19:$BM$19</definedName>
    <definedName name="_3__123Graph_ACHART_3" hidden="1">[9]Data!$R$30:$R$228</definedName>
    <definedName name="_3__123Graph_CYIELD_CURVES" hidden="1">[11]Yield_curve!#REF!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[9]Data!$B$30:$B$222</definedName>
    <definedName name="_304__123Graph_XCHART_4" hidden="1">[13]Data!$B$30:$B$222</definedName>
    <definedName name="_304__123Graph_XCHART_6" hidden="1">[9]Data!$B$30:$B$222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[9]Data!$B$30:$B$222</definedName>
    <definedName name="_325__123Graph_XCHART_5" hidden="1">[13]Data!$B$30:$B$222</definedName>
    <definedName name="_33" hidden="1">{"ARK_JURIS_FUEL",#N/A,FALSE,"Ark_Fuel&amp;Rev"}</definedName>
    <definedName name="_33__123Graph_BCHART_6" hidden="1">[15]Data!#REF!</definedName>
    <definedName name="_34" hidden="1">{#N/A,#N/A,FALSE,"SCA";#N/A,#N/A,FALSE,"NCA";#N/A,#N/A,FALSE,"SAZ";#N/A,#N/A,FALSE,"CAZ";#N/A,#N/A,FALSE,"SNV";#N/A,#N/A,FALSE,"NNV";#N/A,#N/A,FALSE,"PP";#N/A,#N/A,FALSE,"SA"}</definedName>
    <definedName name="_34__123Graph_ACHART_2" hidden="1">[9]Data!$G$30:$G$229</definedName>
    <definedName name="_346__123Graph_XCHART_6" hidden="1">[13]Data!$B$30:$B$222</definedName>
    <definedName name="_35" hidden="1">{#N/A,#N/A,TRUE,"1990";#N/A,#N/A,TRUE,"1991";#N/A,#N/A,TRUE,"1992";#N/A,#N/A,TRUE,"1993"}</definedName>
    <definedName name="_36" hidden="1">{"summary",#N/A,TRUE,"E93ADJ";"detail",#N/A,TRUE,"E93ADJ"}</definedName>
    <definedName name="_36__123Graph_ACHART_2" hidden="1">[9]Data!$G$30:$G$229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14" hidden="1">'[10]summ graf'!$D$24:$BM$24</definedName>
    <definedName name="_4__123Graph_ACHART_2" hidden="1">[9]Data!$G$30:$G$229</definedName>
    <definedName name="_4__123Graph_ACHART_4" hidden="1">[9]Data!$E$30:$E$233</definedName>
    <definedName name="_4__123Graph_DYIELD_CURVES" hidden="1">[11]Yield_curve!#REF!</definedName>
    <definedName name="_4_0__123Grap" hidden="1">'[12]Plant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[13]Data!$G$30:$G$229</definedName>
    <definedName name="_42__123Graph_ACHART_3" hidden="1">[14]Data!$R$30:$R$228</definedName>
    <definedName name="_42__123Graph_CCHART_6" hidden="1">[15]Data!#REF!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15" hidden="1">'[10]summ graf'!$D$28:$HK$28</definedName>
    <definedName name="_5__123Graph_ACHART_5" hidden="1">[9]Data!$O$30:$O$226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[14]Data!$E$30:$E$233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16" hidden="1">'[10]summ graf'!$D$34:$HK$34</definedName>
    <definedName name="_6__123Graph_ACHART_3" hidden="1">[9]Data!$R$30:$R$228</definedName>
    <definedName name="_6__123Graph_ACHART_6" hidden="1">[9]Data!$E$30:$E$229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[13]Data!$R$30:$R$228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[9]Data!$E$30:$E$233</definedName>
    <definedName name="_69" hidden="1">{#N/A,#N/A,FALSE,"GLDwnLoad"}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ACHART_17" hidden="1">'[10]summ graf'!$D$14:$HK$14</definedName>
    <definedName name="_7__123Graph_BCHART_5" hidden="1">[9]Data!$P$30:$P$229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[14]Data!$O$30:$O$226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18" hidden="1">'[10]summ graf'!$D$46:$HK$46</definedName>
    <definedName name="_8__123Graph_ACHART_4" hidden="1">[9]Data!$E$30:$E$233</definedName>
    <definedName name="_8__123Graph_BCHART_6" hidden="1">[9]Data!#REF!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[13]Data!$E$30:$E$233</definedName>
    <definedName name="_84__123Graph_ACHART_6" hidden="1">[14]Data!$E$30:$E$229</definedName>
    <definedName name="_85" hidden="1">{"OK_JURIS_FAC",#N/A,FALSE,"Ok_Fuel&amp;Rev"}</definedName>
    <definedName name="_85__123Graph_ACHART_5" hidden="1">[9]Data!$O$30:$O$226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BCHART_13" hidden="1">'[10]summ graf'!$D$20:$BM$20</definedName>
    <definedName name="_9__123Graph_CCHART_4" hidden="1">[9]Data!$C$30:$C$233</definedName>
    <definedName name="_90" hidden="1">{"OTHER_DATA",#N/A,FALSE,"Ok_Fuel&amp;Rev"}</definedName>
    <definedName name="_90__123Graph_ACHART_5" hidden="1">[9]Data!$O$30:$O$226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[14]Data!$P$30:$P$229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Fill" hidden="1">#REF!</definedName>
    <definedName name="_Key1" hidden="1">#REF!</definedName>
    <definedName name="_Key11" hidden="1">#REF!</definedName>
    <definedName name="_key2" hidden="1">#REF!</definedName>
    <definedName name="_lslkdjf" hidden="1">#REF!</definedName>
    <definedName name="_MatInverse_In" hidden="1">#REF!</definedName>
    <definedName name="_MatInverse_Out" hidden="1">#REF!</definedName>
    <definedName name="_MatMult_A" hidden="1">'[16]Fall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pb1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pb2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_pb3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sort2" hidden="1">#REF!</definedName>
    <definedName name="_Table1_In1" hidden="1">#REF!</definedName>
    <definedName name="_Table1_Out" hidden="1">#REF!</definedName>
    <definedName name="_Table2_Out" hidden="1">#REF!</definedName>
    <definedName name="_x" hidden="1">#REF!</definedName>
    <definedName name="A" hidden="1">#REF!</definedName>
    <definedName name="aa" hidden="1">{"FAC_SUMMARY",#N/A,FALSE,"Summaries"}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aaaaaaaa" hidden="1">{#N/A,#N/A,FALSE,"O&amp;M by processes";#N/A,#N/A,FALSE,"Elec Act vs Bud";#N/A,#N/A,FALSE,"G&amp;A";#N/A,#N/A,FALSE,"BGS";#N/A,#N/A,FALSE,"Res Cost"}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[17]DATABASE!#REF!</definedName>
    <definedName name="ACwvu.OP." hidden="1">#REF!</definedName>
    <definedName name="adfadfdfadsfdsa" hidden="1">'[2]Chart Data'!$K$30:$K$228</definedName>
    <definedName name="aedf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'[2]Chart Data'!$B$30:$B$222</definedName>
    <definedName name="afddfadfdsfafdas" hidden="1">'[2]Chart Data'!$O$30:$O$226</definedName>
    <definedName name="ajw2n" hidden="1">#REF!</definedName>
    <definedName name="anscount" hidden="1">1</definedName>
    <definedName name="ap" hidden="1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hidden="1">#REF!</definedName>
    <definedName name="asdf" hidden="1">#REF!</definedName>
    <definedName name="asdij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hidden="1">#REF!</definedName>
    <definedName name="Assessment_FooterType" hidden="1">"NONE"</definedName>
    <definedName name="Assessments_FooterType" hidden="1">"NONE"</definedName>
    <definedName name="aswac" hidden="1">#REF!</definedName>
    <definedName name="aswc" hidden="1">#REF!</definedName>
    <definedName name="avbc" hidden="1">{#N/A,#N/A,TRUE,"Highlights";#N/A,#N/A,TRUE,"Vectren Consolidated";#N/A,#N/A,TRUE,"Consolidated by Portfolio";#N/A,#N/A,TRUE,"Projected by Portfolio YTD";#N/A,#N/A,TRUE,"Power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Delivery";#N/A,#N/A,TRUE,"Annual";#N/A,#N/A,TRUE,"Weather";#N/A,#N/A,TRUE,"WPM";#N/A,#N/A,TRUE,"WPM Projection";#N/A,#N/A,TRUE,"O&amp;M YTD Recon";#N/A,#N/A,TRUE,"Projected O&amp;M Recon";#N/A,#N/A,TRUE,"Labor";#N/A,#N/A,TRUE,"Other";#N/A,#N/A,TRUE,"Total";#N/A,#N/A,TRUE,"Headcount"}</definedName>
    <definedName name="aw3dq" hidden="1">#REF!</definedName>
    <definedName name="awd" hidden="1">#REF!</definedName>
    <definedName name="awef" hidden="1">#REF!</definedName>
    <definedName name="AWS" hidden="1">#REF!</definedName>
    <definedName name="az" hidden="1">#REF!</definedName>
    <definedName name="b" hidden="1">{#N/A,#N/A,TRUE,"SLDE";#N/A,#N/A,TRUE,"Concession Summary"}</definedName>
    <definedName name="badger" hidden="1">{"TOT_QTR_TO_PREV",#N/A,FALSE,"Site Sum"}</definedName>
    <definedName name="badger1" hidden="1">{"TOT_QTR_TO_PREV",#N/A,FALSE,"Site Sum"}</definedName>
    <definedName name="BB" hidden="1">#REF!</definedName>
    <definedName name="bb_mdm" hidden="1">#REF!</definedName>
    <definedName name="bb_MDMyNTU0NDRBODY1NDVEQz" hidden="1">#REF!</definedName>
    <definedName name="bbbb" hidden="1">#REF!</definedName>
    <definedName name="bbbbb" hidden="1">{#N/A,#N/A,FALSE,"O&amp;M by processes";#N/A,#N/A,FALSE,"Elec Act vs Bud";#N/A,#N/A,FALSE,"G&amp;A";#N/A,#N/A,FALSE,"BGS";#N/A,#N/A,FALSE,"Res Cost"}</definedName>
    <definedName name="bbc" hidden="1">{#N/A,#N/A,FALSE,"O&amp;M by processes";#N/A,#N/A,FALSE,"Elec Act vs Bud";#N/A,#N/A,FALSE,"G&amp;A";#N/A,#N/A,FALSE,"BGS";#N/A,#N/A,FALSE,"Res Cost"}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retre" hidden="1">{#N/A,#N/A,FALSE,"OTHERINPUTS";#N/A,#N/A,FALSE,"DITRATEINPUTS";#N/A,#N/A,FALSE,"SUPPLIEDADJINPUT";#N/A,#N/A,FALSE,"TIMINGDIFFINPUTS";#N/A,#N/A,FALSE,"BR&amp;SUPADJ."}</definedName>
    <definedName name="bl" hidden="1">#REF!</definedName>
    <definedName name="Blank" hidden="1">{"ARK_JURIS_FUEL",#N/A,FALSE,"Ark_Fuel&amp;Rev"}</definedName>
    <definedName name="BLPH2" hidden="1">'[18]Commercial Paper'!#REF!</definedName>
    <definedName name="BLPH3" hidden="1">'[18]Commercial Paper'!#REF!</definedName>
    <definedName name="BLPH4" hidden="1">'[18]Commercial Paper'!#REF!</definedName>
    <definedName name="BLPH5" hidden="1">'[18]Commercial Paper'!#REF!</definedName>
    <definedName name="BLPH6" hidden="1">'[18]Commercial Paper'!#REF!</definedName>
    <definedName name="bnca" hidden="1">#REF!</definedName>
    <definedName name="bned" hidden="1">#REF!</definedName>
    <definedName name="borst" hidden="1">#REF!</definedName>
    <definedName name="Bruce" hidden="1">{#N/A,#N/A,FALSE,"SCA";#N/A,#N/A,FALSE,"NCA";#N/A,#N/A,FALSE,"SAZ";#N/A,#N/A,FALSE,"CAZ";#N/A,#N/A,FALSE,"SNV";#N/A,#N/A,FALSE,"NNV";#N/A,#N/A,FALSE,"PP";#N/A,#N/A,FALSE,"SA"}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a" hidden="1">#REF!</definedName>
    <definedName name="can" hidden="1">{#N/A,#N/A,FALSE,"O&amp;M by processes";#N/A,#N/A,FALSE,"Elec Act vs Bud";#N/A,#N/A,FALSE,"G&amp;A";#N/A,#N/A,FALSE,"BGS";#N/A,#N/A,FALSE,"Res Cost"}</definedName>
    <definedName name="cbwe" hidden="1">#REF!</definedName>
    <definedName name="CBWorkbookPriority" hidden="1">-1523877792</definedName>
    <definedName name="cccc" hidden="1">{#N/A,#N/A,FALSE,"O&amp;M by processes";#N/A,#N/A,FALSE,"Elec Act vs Bud";#N/A,#N/A,FALSE,"G&amp;A";#N/A,#N/A,FALSE,"BGS";#N/A,#N/A,FALSE,"Res Cost"}</definedName>
    <definedName name="chj" hidden="1">#REF!</definedName>
    <definedName name="CIQANR_396b6700a05b4c1f83e63dcb3d1292c2" hidden="1">'3-13.2'!#REF!</definedName>
    <definedName name="CIQANR_54746e34064d474d99f979470604f0cb" hidden="1">#REF!</definedName>
    <definedName name="CIQANR_58b3b805b9c44ac79d3eb17d77a7617a" hidden="1">'3-13.2'!$J$116:$P$1754</definedName>
    <definedName name="CIQANR_9170e773fe574b34ba3f8c73c13a53ef" hidden="1">#REF!</definedName>
    <definedName name="CIQWBGuid" hidden="1">"0a162ba8-f85b-49e3-88c3-69ce2b8033eb"</definedName>
    <definedName name="CIQWBInfo" hidden="1">"{ ""CIQVersion"":""9.45.614.5792"" }"</definedName>
    <definedName name="Common" hidden="1">{#N/A,#N/A,FALSE,"SCA";#N/A,#N/A,FALSE,"NCA";#N/A,#N/A,FALSE,"SAZ";#N/A,#N/A,FALSE,"CAZ";#N/A,#N/A,FALSE,"SNV";#N/A,#N/A,FALSE,"NNV";#N/A,#N/A,FALSE,"PP";#N/A,#N/A,FALSE,"SA"}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olid" hidden="1">{#N/A,#N/A,FALSE,"O&amp;M by processes";#N/A,#N/A,FALSE,"Elec Act vs Bud";#N/A,#N/A,FALSE,"G&amp;A";#N/A,#N/A,FALSE,"BGS";#N/A,#N/A,FALSE,"Res Cost"}</definedName>
    <definedName name="Consolidated" hidden="1">{#N/A,#N/A,FALSE,"O&amp;M by processes";#N/A,#N/A,FALSE,"Elec Act vs Bud";#N/A,#N/A,FALSE,"G&amp;A";#N/A,#N/A,FALSE,"BGS";#N/A,#N/A,FALSE,"Res Cost"}</definedName>
    <definedName name="cover" hidden="1">#REF!</definedName>
    <definedName name="cvdsza" hidden="1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hidden="1">#REF!</definedName>
    <definedName name="da" hidden="1">{#N/A,#N/A,FALSE,"O&amp;M by processes";#N/A,#N/A,FALSE,"Elec Act vs Bud";#N/A,#N/A,FALSE,"G&amp;A";#N/A,#N/A,FALSE,"BGS";#N/A,#N/A,FALSE,"Res Cost"}</definedName>
    <definedName name="da3a" hidden="1">#REF!</definedName>
    <definedName name="dada" hidden="1">{#N/A,#N/A,FALSE,"O&amp;M by processes";#N/A,#N/A,FALSE,"Elec Act vs Bud";#N/A,#N/A,FALSE,"G&amp;A";#N/A,#N/A,FALSE,"BGS";#N/A,#N/A,FALSE,"Res Cost"}</definedName>
    <definedName name="dadffadfa" hidden="1">'[2]Chart Data'!#REF!</definedName>
    <definedName name="db" hidden="1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lete" hidden="1">{#N/A,#N/A,FALSE,"CURRENT"}</definedName>
    <definedName name="dfghj" hidden="1">#REF!</definedName>
    <definedName name="dfjhdbfhdbf" hidden="1">#REF!</definedName>
    <definedName name="dfl" hidden="1">#REF!</definedName>
    <definedName name="dfsdfsdfsdf" hidden="1">'[19]COST OF SERVICE'!#REF!</definedName>
    <definedName name="dggfgdgdg" hidden="1">{#N/A,#N/A,FALSE,"RORMEMO";#N/A,#N/A,FALSE,"RORSUMMARY";#N/A,#N/A,FALSE,"RORDETAIL"}</definedName>
    <definedName name="Discount" hidden="1">'[2]Chart Data'!$O$30:$O$226</definedName>
    <definedName name="discount2" hidden="1">'[2]Chart Data'!$C$30:$C$233</definedName>
    <definedName name="distr" hidden="1">{"wp_h4.2",#N/A,FALSE,"WP_H4.2";"wp_h4.3",#N/A,FALSE,"WP_H4.3"}</definedName>
    <definedName name="dle" hidden="1">#REF!</definedName>
    <definedName name="dp" hidden="1">#REF!</definedName>
    <definedName name="dsac" hidden="1">#REF!</definedName>
    <definedName name="dslakfjk" hidden="1">#REF!</definedName>
    <definedName name="dsld" hidden="1">#REF!</definedName>
    <definedName name="dud" hidden="1">{#N/A,#N/A,TRUE,"1990";#N/A,#N/A,TRUE,"1991";#N/A,#N/A,TRUE,"1992";#N/A,#N/A,TRUE,"1993"}</definedName>
    <definedName name="e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hidden="1">#REF!</definedName>
    <definedName name="ecsaop" hidden="1">#REF!</definedName>
    <definedName name="edd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eddc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edf" hidden="1">{#N/A,"Anonymous",FALSE,"30 30k Table";#N/A,#N/A,FALSE,"30 50k Table";#N/A,#N/A,FALSE,"40 100k Table"}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ntityComboCacheDate" hidden="1">39099</definedName>
    <definedName name="EntityComboCacheTestDate" hidden="1">39099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hidden="1">#REF!</definedName>
    <definedName name="ertertertet" hidden="1">{#N/A,#N/A,FALSE,"GLDwnLoad"}</definedName>
    <definedName name="ertyu" hidden="1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f" hidden="1">#REF!</definedName>
    <definedName name="fdafafdfdafdfafds" hidden="1">'[2]Chart Data'!$I$30:$I$228</definedName>
    <definedName name="fdv" hidden="1">#REF!</definedName>
    <definedName name="ff" hidden="1">#REF!</definedName>
    <definedName name="fff" hidden="1">#REF!</definedName>
    <definedName name="fffff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kfkf" hidden="1">#REF!</definedName>
    <definedName name="fpfl" hidden="1">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hidden="1">#REF!</definedName>
    <definedName name="g" hidden="1">{#N/A,#N/A,FALSE,"O&amp;M by processes";#N/A,#N/A,FALSE,"Elec Act vs Bud";#N/A,#N/A,FALSE,"G&amp;A";#N/A,#N/A,FALSE,"BGS";#N/A,#N/A,FALSE,"Res Cost"}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hidden="1">#REF!</definedName>
    <definedName name="gggggg" hidden="1">#REF!</definedName>
    <definedName name="ghjk" hidden="1">#REF!</definedName>
    <definedName name="gita" hidden="1">{#N/A,#N/A,FALSE,"O&amp;M by processes";#N/A,#N/A,FALSE,"Elec Act vs Bud";#N/A,#N/A,FALSE,"G&amp;A";#N/A,#N/A,FALSE,"BGS";#N/A,#N/A,FALSE,"Res Cost"}</definedName>
    <definedName name="gitah" hidden="1">{#N/A,#N/A,FALSE,"O&amp;M by processes";#N/A,#N/A,FALSE,"Elec Act vs Bud";#N/A,#N/A,FALSE,"G&amp;A";#N/A,#N/A,FALSE,"BGS";#N/A,#N/A,FALSE,"Res Cost"}</definedName>
    <definedName name="goaway" hidden="1">{#N/A,#N/A,TRUE,"TAXPROV";#N/A,#N/A,TRUE,"FLOWTHRU";#N/A,#N/A,TRUE,"SCHEDULE M'S";#N/A,#N/A,TRUE,"PLANT M'S";#N/A,#N/A,TRUE,"TAXJE"}</definedName>
    <definedName name="got" hidden="1">#REF!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hidden="1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1</definedName>
    <definedName name="i" hidden="1">{"Support Net Plant=Net Utility Plant",#N/A,FALSE,"Net Plant"}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flation" hidden="1">[9]Data!$C$30:$C$233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40164.5046875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y" hidden="1">#REF!</definedName>
    <definedName name="iuyt" hidden="1">#REF!</definedName>
    <definedName name="j" hidden="1">#REF!</definedName>
    <definedName name="jdn" hidden="1">#REF!</definedName>
    <definedName name="je" hidden="1">{#N/A,#N/A,FALSE,"SCA";#N/A,#N/A,FALSE,"NCA";#N/A,#N/A,FALSE,"SAZ";#N/A,#N/A,FALSE,"CAZ";#N/A,#N/A,FALSE,"SNV";#N/A,#N/A,FALSE,"NNV";#N/A,#N/A,FALSE,"PP";#N/A,#N/A,FALSE,"SA"}</definedName>
    <definedName name="jhlkqFL" hidden="1">{"'Sheet1'!$A$1:$O$40"}</definedName>
    <definedName name="jkdf" hidden="1">#REF!</definedName>
    <definedName name="jkdsac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hidden="1">#REF!</definedName>
    <definedName name="jz" hidden="1">#REF!</definedName>
    <definedName name="jzs" hidden="1">#REF!</definedName>
    <definedName name="k" hidden="1">#REF!</definedName>
    <definedName name="K2_WBEVMODE" hidden="1">0</definedName>
    <definedName name="kal" hidden="1">#REF!</definedName>
    <definedName name="kaw" hidden="1">#REF!</definedName>
    <definedName name="kdkd" hidden="1">#REF!</definedName>
    <definedName name="kdkjrt" hidden="1">#REF!</definedName>
    <definedName name="kdsfj" hidden="1">#REF!</definedName>
    <definedName name="kfdlsg" hidden="1">#REF!</definedName>
    <definedName name="kfkf" hidden="1">#REF!</definedName>
    <definedName name="kfkfkf" hidden="1">#REF!</definedName>
    <definedName name="kfkfkfkf" hidden="1">#REF!</definedName>
    <definedName name="kfkfkfl" hidden="1">#REF!</definedName>
    <definedName name="kfkfksm" hidden="1">#REF!</definedName>
    <definedName name="KI" hidden="1">#REF!,#REF!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hidden="1">#REF!</definedName>
    <definedName name="kjhg" hidden="1">#REF!</definedName>
    <definedName name="kjhgf" hidden="1">#REF!</definedName>
    <definedName name="kjk" hidden="1">'[1]Plant in Ser'!#REF!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hidden="1">#REF!</definedName>
    <definedName name="KL" hidden="1">#REF!</definedName>
    <definedName name="kldk" hidden="1">#REF!</definedName>
    <definedName name="klfeqw" hidden="1">#REF!</definedName>
    <definedName name="kqwh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hidden="1">#REF!</definedName>
    <definedName name="kz" hidden="1">#REF!</definedName>
    <definedName name="l" hidden="1">#REF!</definedName>
    <definedName name="lfkfjnn" hidden="1">#REF!</definedName>
    <definedName name="limcount" hidden="1">1</definedName>
    <definedName name="ListOffset" hidden="1">1</definedName>
    <definedName name="lkajsdfg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hidden="1">#REF!</definedName>
    <definedName name="llllllllll" hidden="1">#REF!</definedName>
    <definedName name="loke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isc" hidden="1">#REF!</definedName>
    <definedName name="mlaw" hidden="1">#REF!</definedName>
    <definedName name="mnbv" hidden="1">#REF!</definedName>
    <definedName name="mnkp" hidden="1">#REF!</definedName>
    <definedName name="mo" hidden="1">#REF!</definedName>
    <definedName name="mol" hidden="1">#REF!</definedName>
    <definedName name="molp" hidden="1">#REF!</definedName>
    <definedName name="myty" hidden="1">{#N/A,#N/A,FALSE,"GLDwnLoad"}</definedName>
    <definedName name="myuyj" hidden="1">{#N/A,#N/A,FALSE,"GLDwnLoad"}</definedName>
    <definedName name="n" hidden="1">{"Assumption-Description",#N/A,FALSE,"Assumptions"}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hidden="1">#REF!</definedName>
    <definedName name="naow" hidden="1">#REF!</definedName>
    <definedName name="nbeo" hidden="1">#REF!</definedName>
    <definedName name="nbw" hidden="1">#REF!</definedName>
    <definedName name="new" hidden="1">{"Summary",#N/A,FALSE,"Options "}</definedName>
    <definedName name="niPO" hidden="1">#REF!</definedName>
    <definedName name="nipxre" hidden="1">#REF!</definedName>
    <definedName name="nixre" hidden="1">#REF!</definedName>
    <definedName name="nk" hidden="1">#REF!</definedName>
    <definedName name="nki" hidden="1">#REF!</definedName>
    <definedName name="nkiw" hidden="1">#REF!</definedName>
    <definedName name="nKLqw" hidden="1">#REF!</definedName>
    <definedName name="nkse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hidden="1">#REF!</definedName>
    <definedName name="nmop" hidden="1">#REF!</definedName>
    <definedName name="nmwqi" hidden="1">#REF!</definedName>
    <definedName name="nnnnnnn" hidden="1">#REF!</definedName>
    <definedName name="no" hidden="1">#REF!</definedName>
    <definedName name="noip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hidden="1">{#N/A,#N/A,FALSE,"SCA";#N/A,#N/A,FALSE,"NCA";#N/A,#N/A,FALSE,"SAZ";#N/A,#N/A,FALSE,"CAZ";#N/A,#N/A,FALSE,"SNV";#N/A,#N/A,FALSE,"NNV";#N/A,#N/A,FALSE,"PP";#N/A,#N/A,FALSE,"SA"}</definedName>
    <definedName name="nop" hidden="1">#REF!</definedName>
    <definedName name="nope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hidden="1">#REF!</definedName>
    <definedName name="ntgt" hidden="1">{"'Sheet1'!$A$1:$O$40"}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o" hidden="1">#REF!</definedName>
    <definedName name="ocq" hidden="1">#REF!</definedName>
    <definedName name="odezscv" hidden="1">#REF!</definedName>
    <definedName name="ofooooo" hidden="1">#REF!</definedName>
    <definedName name="oia" hidden="1">#REF!</definedName>
    <definedName name="oiacew" hidden="1">#REF!</definedName>
    <definedName name="oicw" hidden="1">#REF!</definedName>
    <definedName name="oieac" hidden="1">#REF!</definedName>
    <definedName name="oiewq" hidden="1">#REF!</definedName>
    <definedName name="oihyecv" hidden="1">#REF!</definedName>
    <definedName name="oips" hidden="1">#REF!</definedName>
    <definedName name="ok" hidden="1">#REF!</definedName>
    <definedName name="okey" hidden="1">#REF!</definedName>
    <definedName name="okeydokey" hidden="1">#REF!</definedName>
    <definedName name="oklpwa" hidden="1">#REF!</definedName>
    <definedName name="olpuwce" hidden="1">#REF!</definedName>
    <definedName name="oluw" hidden="1">#REF!</definedName>
    <definedName name="oooofp" hidden="1">#REF!</definedName>
    <definedName name="opec" hidden="1">#REF!</definedName>
    <definedName name="opewqr" hidden="1">#REF!</definedName>
    <definedName name="opicaew" hidden="1">#REF!</definedName>
    <definedName name="opiecv" hidden="1">#REF!</definedName>
    <definedName name="opiyu" hidden="1">#REF!</definedName>
    <definedName name="oplpp" hidden="1">#REF!</definedName>
    <definedName name="opp" hidden="1">#REF!</definedName>
    <definedName name="opuafw" hidden="1">#REF!</definedName>
    <definedName name="opuc3e" hidden="1">#REF!</definedName>
    <definedName name="opueac" hidden="1">#REF!</definedName>
    <definedName name="opufw" hidden="1">#REF!</definedName>
    <definedName name="opuwa" hidden="1">#REF!</definedName>
    <definedName name="opvs" hidden="1">#REF!</definedName>
    <definedName name="os" hidden="1">#REF!</definedName>
    <definedName name="oupc" hidden="1">#REF!</definedName>
    <definedName name="ovwe" hidden="1">#REF!</definedName>
    <definedName name="p" hidden="1">{"Support/Rev Op Inc=Total revenue + OIBT",#N/A,FALSE,"Rev-Op Inc"}</definedName>
    <definedName name="Pal_Workbook_GUID" hidden="1">"2L986F145WYGX229IDPE7YKM"</definedName>
    <definedName name="pb" hidden="1">{#N/A,#N/A,FALSE,"04 Target Calc.";#N/A,#N/A,FALSE,"03 Projection Calc"}</definedName>
    <definedName name="Pepco" hidden="1">{#N/A,#N/A,FALSE,"O&amp;M by processes";#N/A,#N/A,FALSE,"Elec Act vs Bud";#N/A,#N/A,FALSE,"G&amp;A";#N/A,#N/A,FALSE,"BGS";#N/A,#N/A,FALSE,"Res Cost"}</definedName>
    <definedName name="peqafd" hidden="1">#REF!</definedName>
    <definedName name="PERO" hidden="1">{#N/A,#N/A,FALSE,"SCA";#N/A,#N/A,FALSE,"NCA";#N/A,#N/A,FALSE,"SAZ";#N/A,#N/A,FALSE,"CAZ";#N/A,#N/A,FALSE,"SNV";#N/A,#N/A,FALSE,"NNV";#N/A,#N/A,FALSE,"PP";#N/A,#N/A,FALSE,"SA"}</definedName>
    <definedName name="pert" hidden="1">#REF!</definedName>
    <definedName name="plk" hidden="1">#REF!</definedName>
    <definedName name="plo" hidden="1">#REF!</definedName>
    <definedName name="plvsanj" hidden="1">#REF!</definedName>
    <definedName name="pocq" hidden="1">#REF!</definedName>
    <definedName name="poe" hidden="1">#REF!</definedName>
    <definedName name="poeac" hidden="1">#REF!</definedName>
    <definedName name="poec" hidden="1">#REF!</definedName>
    <definedName name="poeca" hidden="1">#REF!</definedName>
    <definedName name="poert" hidden="1">#REF!</definedName>
    <definedName name="poi" hidden="1">#REF!</definedName>
    <definedName name="poica" hidden="1">#REF!</definedName>
    <definedName name="poiea" hidden="1">#REF!</definedName>
    <definedName name="poiv" hidden="1">#REF!</definedName>
    <definedName name="poiy" hidden="1">#REF!</definedName>
    <definedName name="poiyw" hidden="1">#REF!</definedName>
    <definedName name="PopCache_GL_INTERFACE_REFERENCE7" hidden="1">[20]PopCache!$A$1:$A$2</definedName>
    <definedName name="pouac" hidden="1">#REF!</definedName>
    <definedName name="pouce" hidden="1">#REF!</definedName>
    <definedName name="povrs" hidden="1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hidden="1">#REF!</definedName>
    <definedName name="pppppppppp" hidden="1">{"'Sheet1'!$A$1:$O$40"}</definedName>
    <definedName name="_xlnm.Print_Titles" localSheetId="0">'3-13.1'!$1:$4</definedName>
    <definedName name="_xlnm.Print_Titles" localSheetId="1">'3-13.2'!$1:$4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slf" hidden="1">#REF!</definedName>
    <definedName name="psrfdgl" hidden="1">#REF!</definedName>
    <definedName name="pwe" hidden="1">#REF!</definedName>
    <definedName name="qaw" hidden="1">#REF!</definedName>
    <definedName name="qqa" hidden="1">{"ARK_JURIS_FUEL",#N/A,FALSE,"Ark_Fuel&amp;Rev"}</definedName>
    <definedName name="qwr" hidden="1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hidden="1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hidden="1">{#N/A,#N/A,FALSE,"SCA";#N/A,#N/A,FALSE,"NCA";#N/A,#N/A,FALSE,"SAZ";#N/A,#N/A,FALSE,"CAZ";#N/A,#N/A,FALSE,"SNV";#N/A,#N/A,FALSE,"NNV";#N/A,#N/A,FALSE,"PP";#N/A,#N/A,FALSE,"SA"}</definedName>
    <definedName name="rrrr" hidden="1">{#N/A,#N/A,FALSE,"O&amp;M by processes";#N/A,#N/A,FALSE,"Elec Act vs Bud";#N/A,#N/A,FALSE,"G&amp;A";#N/A,#N/A,FALSE,"BGS";#N/A,#N/A,FALSE,"Res Cost"}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hidden="1">#REF!</definedName>
    <definedName name="rtyuiop" hidden="1">#REF!</definedName>
    <definedName name="sac" hidden="1">#REF!</definedName>
    <definedName name="sadf" hidden="1">#REF!</definedName>
    <definedName name="sadfdfafdsfasf" hidden="1">'[2]Chart Data'!$P$30:$P$229</definedName>
    <definedName name="sadfkj" hidden="1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crap" hidden="1">{"JFJ-1a",#N/A,FALSE,"JFJ-1a UROR";"JFJ-1",#N/A,FALSE,"JFJ-1";"JFJ-2 RS",#N/A,FALSE,"JFJ-2 RS";"JFJ-2 MGS Sec",#N/A,FALSE,"JFJ-2 MGS Sec";"JFJ-2 MGS Pri",#N/A,FALSE,"JFJ-2 MGS Pri";"JFJ-2 AGS Sec",#N/A,FALSE,"JFJ-2 AGS Sec";"JFJ-2 AGS Pri",#N/A,FALSE,"JFJ-2 AGS Pri";"JFJ-2 TGS Sub",#N/A,FALSE,"JFJ-2 TGS Sub Trans";"JFJ-2 TGS Trans",#N/A,FALSE,"JFJ-2 TGS Trans";"JFJ-2 SPL",#N/A,FALSE,"JFJ-2 SPL CSL DDC";"JFJ-3",#N/A,FALSE,"JFJ-3 RARC";"JFJ-4",#N/A,FALSE,"JFJ-4 Stand By Rate"}</definedName>
    <definedName name="sd" hidden="1">#REF!</definedName>
    <definedName name="sdf" hidden="1">#REF!</definedName>
    <definedName name="sdfgfdgdger" hidden="1">{#N/A,#N/A,FALSE,"GLDwnLoad"}</definedName>
    <definedName name="sdfp" hidden="1">#REF!</definedName>
    <definedName name="sdklofj" hidden="1">#REF!</definedName>
    <definedName name="sdld" hidden="1">#REF!</definedName>
    <definedName name="sdljgfj" hidden="1">#REF!</definedName>
    <definedName name="sdop" hidden="1">#REF!</definedName>
    <definedName name="sdsdl" hidden="1">#REF!</definedName>
    <definedName name="sdv" hidden="1">#REF!</definedName>
    <definedName name="sedf" hidden="1">#REF!</definedName>
    <definedName name="sencount" hidden="1">1</definedName>
    <definedName name="sevw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hiva" hidden="1">{#N/A,#N/A,FALSE,"O&amp;M by processes";#N/A,#N/A,FALSE,"Elec Act vs Bud";#N/A,#N/A,FALSE,"G&amp;A";#N/A,#N/A,FALSE,"BGS";#N/A,#N/A,FALSE,"Res Cost"}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hidden="1">#REF!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hidden="1">#REF!</definedName>
    <definedName name="sssset" hidden="1">#REF!</definedName>
    <definedName name="statsrevised" hidden="1">{#N/A,#N/A,FALSE,"O&amp;M by processes";#N/A,#N/A,FALSE,"Elec Act vs Bud";#N/A,#N/A,FALSE,"G&amp;A";#N/A,#N/A,FALSE,"BGS";#N/A,#N/A,FALSE,"Res Cost"}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pporti" hidden="1">{#N/A,#N/A,FALSE,"O&amp;M by processes";#N/A,#N/A,FALSE,"Elec Act vs Bud";#N/A,#N/A,FALSE,"G&amp;A";#N/A,#N/A,FALSE,"BGS";#N/A,#N/A,FALSE,"Res Cost"}</definedName>
    <definedName name="sv" hidden="1">#REF!</definedName>
    <definedName name="svfdv" hidden="1">#REF!</definedName>
    <definedName name="swae" hidden="1">#REF!</definedName>
    <definedName name="Swvu.DATABASE." hidden="1">[17]DATABASE!#REF!</definedName>
    <definedName name="Swvu.OP." hidden="1">#REF!</definedName>
    <definedName name="TEFRA" hidden="1">{"summary",#N/A,TRUE,"E93ADJ";"detail",#N/A,TRUE,"E93ADJ"}</definedName>
    <definedName name="Temp" hidden="1">{"ARK_JURIS_FUEL",#N/A,FALSE,"Ark_Fuel&amp;Rev"}</definedName>
    <definedName name="test" hidden="1">[21]TOPrs!#REF!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ehhjrgjr" hidden="1">{"PF",#N/A,FALSE,"Sheet4";"PG",#N/A,FALSE,"Sheet4";"PH",#N/A,FALSE,"Sheet4";"PI",#N/A,FALSE,"Sheet4";"PJ",#N/A,FALSE,"Sheet4"}</definedName>
    <definedName name="TRNR_41ad8fa87297493db7c800d7f7353bfc_12_2" hidden="1">'[22]EPS Median LTG'!#REF!</definedName>
    <definedName name="trtrtrtrtrtrt" hidden="1">{#N/A,#N/A,FALSE,"OTHERINPUTS";#N/A,#N/A,FALSE,"DITRATEINPUTS";#N/A,#N/A,FALSE,"SUPPLIEDADJINPUT";#N/A,#N/A,FALSE,"BR&amp;SUPADJ."}</definedName>
    <definedName name="tt" hidden="1">{#N/A,#N/A,TRUE,"TAXPROV";#N/A,#N/A,TRUE,"FLOWTHRU";#N/A,#N/A,TRUE,"SCHEDULE M'S";#N/A,#N/A,TRUE,"PLANT M'S";#N/A,#N/A,TRUE,"TAXJE"}</definedName>
    <definedName name="ttrtrfgf" hidden="1">{#N/A,#N/A,FALSE,"GLDwnLoad"}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hidden="1">#REF!</definedName>
    <definedName name="U" hidden="1">[9]Data!#REF!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FORMANCES13R100C7" hidden="1">'[23]DCS Input Data'!$G$100:$M$100</definedName>
    <definedName name="UNIFORMANCES13R101C7" hidden="1">'[23]DCS Input Data'!$G$101:$M$101</definedName>
    <definedName name="UNIFORMANCES13R102C7" hidden="1">'[23]DCS Input Data'!$G$102:$M$102</definedName>
    <definedName name="UNIFORMANCES13R103C7" hidden="1">'[23]DCS Input Data'!$G$103:$M$103</definedName>
    <definedName name="UNIFORMANCES13R104C7" hidden="1">'[23]DCS Input Data'!$G$104:$M$104</definedName>
    <definedName name="UNIFORMANCES13R105C7" hidden="1">'[23]DCS Input Data'!$G$105:$M$105</definedName>
    <definedName name="UNIFORMANCES13R106C7" hidden="1">'[23]DCS Input Data'!$G$106:$M$106</definedName>
    <definedName name="UNIFORMANCES13R107C7" hidden="1">'[23]DCS Input Data'!$G$107:$M$107</definedName>
    <definedName name="UNIFORMANCES13R108C7" hidden="1">'[23]DCS Input Data'!$G$108:$M$108</definedName>
    <definedName name="UNIFORMANCES13R109C7" hidden="1">'[23]DCS Input Data'!$G$109:$M$109</definedName>
    <definedName name="UNIFORMANCES13R10C7" hidden="1">'[23]DCS Input Data'!$G$10:$M$10</definedName>
    <definedName name="UNIFORMANCES13R110C7" hidden="1">'[23]DCS Input Data'!$G$110:$M$110</definedName>
    <definedName name="UNIFORMANCES13R111C7" hidden="1">'[23]DCS Input Data'!$G$111:$M$111</definedName>
    <definedName name="UNIFORMANCES13R112C7" hidden="1">'[23]DCS Input Data'!$G$112:$M$112</definedName>
    <definedName name="UNIFORMANCES13R113C7" hidden="1">'[23]DCS Input Data'!$G$113:$M$113</definedName>
    <definedName name="UNIFORMANCES13R114C7" hidden="1">'[23]DCS Input Data'!$G$114:$M$114</definedName>
    <definedName name="UNIFORMANCES13R115C7" hidden="1">'[23]DCS Input Data'!$G$115:$M$115</definedName>
    <definedName name="UNIFORMANCES13R116C7" hidden="1">'[23]DCS Input Data'!$G$116:$M$116</definedName>
    <definedName name="UNIFORMANCES13R117C7" hidden="1">'[23]DCS Input Data'!$G$117:$M$117</definedName>
    <definedName name="UNIFORMANCES13R118C7" hidden="1">'[23]DCS Input Data'!$G$118:$M$118</definedName>
    <definedName name="UNIFORMANCES13R119C7" hidden="1">'[23]DCS Input Data'!$G$119:$M$119</definedName>
    <definedName name="UNIFORMANCES13R11C7" hidden="1">'[23]DCS Input Data'!$G$11:$M$11</definedName>
    <definedName name="UNIFORMANCES13R120C7" hidden="1">'[23]DCS Input Data'!$G$120:$M$120</definedName>
    <definedName name="UNIFORMANCES13R121C7" hidden="1">'[23]DCS Input Data'!$G$121:$M$121</definedName>
    <definedName name="UNIFORMANCES13R122C7" hidden="1">'[23]DCS Input Data'!$G$122:$M$122</definedName>
    <definedName name="UNIFORMANCES13R123C7" hidden="1">'[23]DCS Input Data'!$G$123:$M$123</definedName>
    <definedName name="UNIFORMANCES13R124C7" hidden="1">'[23]DCS Input Data'!$G$124:$M$124</definedName>
    <definedName name="UNIFORMANCES13R125C7" hidden="1">'[23]DCS Input Data'!$G$125:$M$125</definedName>
    <definedName name="UNIFORMANCES13R126C7" hidden="1">'[23]DCS Input Data'!$G$126:$M$126</definedName>
    <definedName name="UNIFORMANCES13R127C7" hidden="1">'[23]DCS Input Data'!$G$127:$M$127</definedName>
    <definedName name="UNIFORMANCES13R128C7" hidden="1">'[23]DCS Input Data'!$G$128:$M$128</definedName>
    <definedName name="UNIFORMANCES13R129C7" hidden="1">'[23]DCS Input Data'!$G$129:$M$129</definedName>
    <definedName name="UNIFORMANCES13R12C7" hidden="1">'[23]DCS Input Data'!$G$12:$M$12</definedName>
    <definedName name="UNIFORMANCES13R130C7" hidden="1">'[23]DCS Input Data'!$G$130:$M$130</definedName>
    <definedName name="UNIFORMANCES13R132C7" hidden="1">'[23]DCS Input Data'!$G$132:$M$132</definedName>
    <definedName name="UNIFORMANCES13R133C7" hidden="1">'[23]DCS Input Data'!$G$133:$M$133</definedName>
    <definedName name="UNIFORMANCES13R134C7" hidden="1">'[23]DCS Input Data'!$G$134:$M$134</definedName>
    <definedName name="UNIFORMANCES13R135C7" hidden="1">'[23]DCS Input Data'!$G$135:$M$135</definedName>
    <definedName name="UNIFORMANCES13R136C7" hidden="1">'[23]DCS Input Data'!$G$136:$M$136</definedName>
    <definedName name="UNIFORMANCES13R137C7" hidden="1">'[23]DCS Input Data'!$G$137:$M$137</definedName>
    <definedName name="UNIFORMANCES13R138C7" hidden="1">'[23]DCS Input Data'!$G$138:$M$138</definedName>
    <definedName name="UNIFORMANCES13R139C7" hidden="1">'[23]DCS Input Data'!$G$139:$M$139</definedName>
    <definedName name="UNIFORMANCES13R13C7" hidden="1">'[23]DCS Input Data'!$G$13:$M$13</definedName>
    <definedName name="UNIFORMANCES13R140C7" hidden="1">'[23]DCS Input Data'!$G$140:$M$140</definedName>
    <definedName name="UNIFORMANCES13R141C7" hidden="1">'[23]DCS Input Data'!$G$141:$M$141</definedName>
    <definedName name="UNIFORMANCES13R142C7" hidden="1">'[23]DCS Input Data'!$G$142:$M$142</definedName>
    <definedName name="UNIFORMANCES13R143C7" hidden="1">'[23]DCS Input Data'!$G$143:$M$143</definedName>
    <definedName name="UNIFORMANCES13R144C7" hidden="1">'[23]DCS Input Data'!$G$144:$M$144</definedName>
    <definedName name="UNIFORMANCES13R145C7" hidden="1">'[23]DCS Input Data'!$G$145:$M$145</definedName>
    <definedName name="UNIFORMANCES13R146C7" hidden="1">'[23]DCS Input Data'!$G$146:$M$146</definedName>
    <definedName name="UNIFORMANCES13R147C7" hidden="1">'[23]DCS Input Data'!$G$147:$M$147</definedName>
    <definedName name="UNIFORMANCES13R148C7" hidden="1">'[23]DCS Input Data'!$G$148:$M$148</definedName>
    <definedName name="UNIFORMANCES13R14C7" hidden="1">'[23]DCS Input Data'!$G$14:$M$14</definedName>
    <definedName name="UNIFORMANCES13R15C7" hidden="1">'[23]DCS Input Data'!$G$15:$M$15</definedName>
    <definedName name="UNIFORMANCES13R16C7" hidden="1">'[23]DCS Input Data'!$G$16:$M$16</definedName>
    <definedName name="UNIFORMANCES13R17C7" hidden="1">'[23]DCS Input Data'!$G$17:$M$17</definedName>
    <definedName name="UNIFORMANCES13R18C7" hidden="1">'[23]DCS Input Data'!$G$18:$M$18</definedName>
    <definedName name="UNIFORMANCES13R19C7" hidden="1">'[23]DCS Input Data'!$G$19:$M$19</definedName>
    <definedName name="UNIFORMANCES13R20C7" hidden="1">'[23]DCS Input Data'!$G$20:$M$20</definedName>
    <definedName name="UNIFORMANCES13R21C7" hidden="1">'[23]DCS Input Data'!$G$21:$M$21</definedName>
    <definedName name="UNIFORMANCES13R22C7" hidden="1">'[23]DCS Input Data'!$G$22:$M$22</definedName>
    <definedName name="UNIFORMANCES13R23C7" hidden="1">'[23]DCS Input Data'!$G$23:$M$23</definedName>
    <definedName name="UNIFORMANCES13R24C7" hidden="1">'[23]DCS Input Data'!$G$24:$M$24</definedName>
    <definedName name="UNIFORMANCES13R25C7" hidden="1">'[23]DCS Input Data'!$G$25:$M$25</definedName>
    <definedName name="UNIFORMANCES13R26C7" hidden="1">'[23]DCS Input Data'!$G$26:$M$26</definedName>
    <definedName name="UNIFORMANCES13R27C7" hidden="1">'[23]DCS Input Data'!$G$27:$M$27</definedName>
    <definedName name="UNIFORMANCES13R28C7" hidden="1">'[23]DCS Input Data'!$G$28:$M$28</definedName>
    <definedName name="UNIFORMANCES13R29C7" hidden="1">'[23]DCS Input Data'!$G$29:$M$29</definedName>
    <definedName name="UNIFORMANCES13R30C7" hidden="1">'[23]DCS Input Data'!$G$30:$M$30</definedName>
    <definedName name="UNIFORMANCES13R31C7" hidden="1">'[23]DCS Input Data'!$G$31:$M$31</definedName>
    <definedName name="UNIFORMANCES13R32C7" hidden="1">'[23]DCS Input Data'!$G$32:$M$32</definedName>
    <definedName name="UNIFORMANCES13R33C7" hidden="1">'[23]DCS Input Data'!$G$33:$M$33</definedName>
    <definedName name="UNIFORMANCES13R34C7" hidden="1">'[23]DCS Input Data'!$G$34:$M$34</definedName>
    <definedName name="UNIFORMANCES13R35C7" hidden="1">'[23]DCS Input Data'!$G$35:$M$35</definedName>
    <definedName name="UNIFORMANCES13R36C7" hidden="1">'[23]DCS Input Data'!$G$36:$M$36</definedName>
    <definedName name="UNIFORMANCES13R37C7" hidden="1">'[23]DCS Input Data'!$G$37:$M$37</definedName>
    <definedName name="UNIFORMANCES13R38C7" hidden="1">'[23]DCS Input Data'!$G$38:$M$38</definedName>
    <definedName name="UNIFORMANCES13R39C7" hidden="1">'[23]DCS Input Data'!$G$39:$M$39</definedName>
    <definedName name="UNIFORMANCES13R40C7" hidden="1">'[23]DCS Input Data'!$G$40:$M$40</definedName>
    <definedName name="UNIFORMANCES13R41C7" hidden="1">'[23]DCS Input Data'!$G$41:$M$41</definedName>
    <definedName name="UNIFORMANCES13R42C7" hidden="1">'[23]DCS Input Data'!$G$42:$M$42</definedName>
    <definedName name="UNIFORMANCES13R43C7" hidden="1">'[23]DCS Input Data'!$G$43:$M$43</definedName>
    <definedName name="UNIFORMANCES13R45C7" hidden="1">'[23]DCS Input Data'!$G$45:$M$45</definedName>
    <definedName name="UNIFORMANCES13R46C7" hidden="1">'[23]DCS Input Data'!$G$46:$M$46</definedName>
    <definedName name="UNIFORMANCES13R47C7" hidden="1">'[23]DCS Input Data'!$G$47:$M$47</definedName>
    <definedName name="UNIFORMANCES13R48C7" hidden="1">'[23]DCS Input Data'!$G$48:$M$48</definedName>
    <definedName name="UNIFORMANCES13R49C7" hidden="1">'[23]DCS Input Data'!$G$49:$M$49</definedName>
    <definedName name="UNIFORMANCES13R4C7" hidden="1">'[23]DCS Input Data'!$G$4:$M$4</definedName>
    <definedName name="UNIFORMANCES13R50C7" hidden="1">'[23]DCS Input Data'!$G$50:$M$50</definedName>
    <definedName name="UNIFORMANCES13R51C7" hidden="1">'[23]DCS Input Data'!$G$51:$M$51</definedName>
    <definedName name="UNIFORMANCES13R52C7" hidden="1">'[23]DCS Input Data'!$G$52:$M$52</definedName>
    <definedName name="UNIFORMANCES13R53C7" hidden="1">'[23]DCS Input Data'!$G$53:$M$53</definedName>
    <definedName name="UNIFORMANCES13R54C7" hidden="1">'[23]DCS Input Data'!$G$54:$M$54</definedName>
    <definedName name="UNIFORMANCES13R55C7" hidden="1">'[23]DCS Input Data'!$G$55:$M$55</definedName>
    <definedName name="UNIFORMANCES13R56C7" hidden="1">'[23]DCS Input Data'!$G$56:$M$56</definedName>
    <definedName name="UNIFORMANCES13R57C7" hidden="1">'[23]DCS Input Data'!$G$57:$M$57</definedName>
    <definedName name="UNIFORMANCES13R58C7" hidden="1">'[23]DCS Input Data'!$G$58:$M$58</definedName>
    <definedName name="UNIFORMANCES13R59C7" hidden="1">'[23]DCS Input Data'!$G$59:$M$59</definedName>
    <definedName name="UNIFORMANCES13R5C7" hidden="1">'[23]DCS Input Data'!$G$5:$M$5</definedName>
    <definedName name="UNIFORMANCES13R60C7" hidden="1">'[23]DCS Input Data'!$G$60:$M$60</definedName>
    <definedName name="UNIFORMANCES13R61C7" hidden="1">'[23]DCS Input Data'!$G$61:$M$61</definedName>
    <definedName name="UNIFORMANCES13R62C7" hidden="1">'[23]DCS Input Data'!$G$62:$M$62</definedName>
    <definedName name="UNIFORMANCES13R63C7" hidden="1">'[23]DCS Input Data'!$G$63:$M$63</definedName>
    <definedName name="UNIFORMANCES13R64C7" hidden="1">'[23]DCS Input Data'!$G$64:$M$64</definedName>
    <definedName name="UNIFORMANCES13R65C7" hidden="1">'[23]DCS Input Data'!$G$65:$M$65</definedName>
    <definedName name="UNIFORMANCES13R66C7" hidden="1">'[23]DCS Input Data'!$G$66:$M$66</definedName>
    <definedName name="UNIFORMANCES13R67C7" hidden="1">'[23]DCS Input Data'!$G$67:$M$67</definedName>
    <definedName name="UNIFORMANCES13R68C7" hidden="1">'[23]DCS Input Data'!$G$68:$M$68</definedName>
    <definedName name="UNIFORMANCES13R69C7" hidden="1">'[23]DCS Input Data'!$G$69:$M$69</definedName>
    <definedName name="UNIFORMANCES13R6C7" hidden="1">'[23]DCS Input Data'!$G$6:$M$6</definedName>
    <definedName name="UNIFORMANCES13R70C7" hidden="1">'[23]DCS Input Data'!$G$70:$M$70</definedName>
    <definedName name="UNIFORMANCES13R71C7" hidden="1">'[23]DCS Input Data'!$G$71:$M$71</definedName>
    <definedName name="UNIFORMANCES13R72C7" hidden="1">'[23]DCS Input Data'!$G$72:$M$72</definedName>
    <definedName name="UNIFORMANCES13R73C7" hidden="1">'[23]DCS Input Data'!$G$73:$M$73</definedName>
    <definedName name="UNIFORMANCES13R74C7" hidden="1">'[23]DCS Input Data'!$G$74:$M$74</definedName>
    <definedName name="UNIFORMANCES13R75C7" hidden="1">'[23]DCS Input Data'!$G$75:$M$75</definedName>
    <definedName name="UNIFORMANCES13R76C7" hidden="1">'[23]DCS Input Data'!$G$76:$M$76</definedName>
    <definedName name="UNIFORMANCES13R77C7" hidden="1">'[23]DCS Input Data'!$G$77:$M$77</definedName>
    <definedName name="UNIFORMANCES13R78C7" hidden="1">'[23]DCS Input Data'!$G$78:$M$78</definedName>
    <definedName name="UNIFORMANCES13R79C7" hidden="1">'[23]DCS Input Data'!$G$79:$M$79</definedName>
    <definedName name="UNIFORMANCES13R7C7" hidden="1">'[23]DCS Input Data'!$G$7:$M$7</definedName>
    <definedName name="UNIFORMANCES13R80C7" hidden="1">'[23]DCS Input Data'!$G$80:$M$80</definedName>
    <definedName name="UNIFORMANCES13R81C7" hidden="1">'[23]DCS Input Data'!$G$81:$M$81</definedName>
    <definedName name="UNIFORMANCES13R82C7" hidden="1">'[23]DCS Input Data'!$G$82:$M$82</definedName>
    <definedName name="UNIFORMANCES13R83C7" hidden="1">'[23]DCS Input Data'!$G$83:$M$83</definedName>
    <definedName name="UNIFORMANCES13R84C7" hidden="1">'[23]DCS Input Data'!$G$84:$M$84</definedName>
    <definedName name="UNIFORMANCES13R85C7" hidden="1">'[23]DCS Input Data'!$G$85:$M$85</definedName>
    <definedName name="UNIFORMANCES13R86C7" hidden="1">'[23]DCS Input Data'!$G$86:$M$86</definedName>
    <definedName name="UNIFORMANCES13R87C7" hidden="1">'[23]DCS Input Data'!$G$87:$M$87</definedName>
    <definedName name="UNIFORMANCES13R88C7" hidden="1">'[23]DCS Input Data'!$G$88:$M$88</definedName>
    <definedName name="UNIFORMANCES13R89C7" hidden="1">'[23]DCS Input Data'!$G$89:$M$89</definedName>
    <definedName name="UNIFORMANCES13R8C7" hidden="1">'[23]DCS Input Data'!$G$8:$M$8</definedName>
    <definedName name="UNIFORMANCES13R91C7" hidden="1">'[23]DCS Input Data'!$G$91:$M$91</definedName>
    <definedName name="UNIFORMANCES13R92C7" hidden="1">'[23]DCS Input Data'!$G$92:$M$92</definedName>
    <definedName name="UNIFORMANCES13R93C7" hidden="1">'[23]DCS Input Data'!$G$93:$M$93</definedName>
    <definedName name="UNIFORMANCES13R94C7" hidden="1">'[23]DCS Input Data'!$G$94:$M$94</definedName>
    <definedName name="UNIFORMANCES13R95C7" hidden="1">'[23]DCS Input Data'!$G$95:$M$95</definedName>
    <definedName name="UNIFORMANCES13R98C7" hidden="1">'[23]DCS Input Data'!$G$98:$M$98</definedName>
    <definedName name="UNIFORMANCES13R99C7" hidden="1">'[23]DCS Input Data'!$G$99:$M$99</definedName>
    <definedName name="UNIFORMANCES13R9C7" hidden="1">'[23]DCS Input Data'!$G$9:$M$9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L_HTML_Control" hidden="1">{"'Sheet1'!$A$1:$O$40"}</definedName>
    <definedName name="VL_jhlkqFL" hidden="1">{"'Sheet1'!$A$1:$O$40"}</definedName>
    <definedName name="VL_Key1" hidden="1">#REF!</definedName>
    <definedName name="VL_key2" hidden="1">#REF!</definedName>
    <definedName name="VL_Regression_Out" hidden="1">#REF!</definedName>
    <definedName name="VL_Regression_X" hidden="1">#REF!</definedName>
    <definedName name="VL_Regression_Y" hidden="1">#REF!</definedName>
    <definedName name="VL_Sort" hidden="1">#REF!</definedName>
    <definedName name="w" hidden="1">{"Points=O&amp;M per Customer + per Equiv Employee",#N/A,FALSE,"Points";"Points=Operating Ratio + Return on Net Plant",#N/A,FALSE,"Points";"Points=Revenue per Equivalent Employee",#N/A,FALSE,"Points"}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epfo" hidden="1">#REF!</definedName>
    <definedName name="wh" hidden="1">{#N/A,#N/A,FALSE,"O&amp;M by processes";#N/A,#N/A,FALSE,"Elec Act vs Bud";#N/A,#N/A,FALSE,"G&amp;A";#N/A,#N/A,FALSE,"BGS";#N/A,#N/A,FALSE,"Res Cost"}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hatwhat" hidden="1">{#N/A,#N/A,FALSE,"O&amp;M by processes";#N/A,#N/A,FALSE,"Elec Act vs Bud";#N/A,#N/A,FALSE,"G&amp;A";#N/A,#N/A,FALSE,"BGS";#N/A,#N/A,FALSE,"Res Cost"}</definedName>
    <definedName name="who" hidden="1">{#N/A,#N/A,FALSE,"O&amp;M by processes";#N/A,#N/A,FALSE,"Elec Act vs Bud";#N/A,#N/A,FALSE,"G&amp;A";#N/A,#N/A,FALSE,"BGS";#N/A,#N/A,FALSE,"Res Cost"}</definedName>
    <definedName name="whowho" hidden="1">{#N/A,#N/A,FALSE,"O&amp;M by processes";#N/A,#N/A,FALSE,"Elec Act vs Bud";#N/A,#N/A,FALSE,"G&amp;A";#N/A,#N/A,FALSE,"BGS";#N/A,#N/A,FALSE,"Res Cost"}</definedName>
    <definedName name="whwh" hidden="1">{#N/A,#N/A,FALSE,"O&amp;M by processes";#N/A,#N/A,FALSE,"Elec Act vs Bud";#N/A,#N/A,FALSE,"G&amp;A";#N/A,#N/A,FALSE,"BGS";#N/A,#N/A,FALSE,"Res Cost"}</definedName>
    <definedName name="willdo" hidden="1">#REF!</definedName>
    <definedName name="wrn" hidden="1">{#N/A,#N/A,FALSE,"O&amp;M by processes";#N/A,#N/A,FALSE,"Elec Act vs Bud";#N/A,#N/A,FALSE,"G&amp;A";#N/A,#N/A,FALSE,"BGS";#N/A,#N/A,FALSE,"Res Cost"}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722." hidden="1">{#N/A,#N/A,FALSE,"CURRENT"}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GT." hidden="1">{"AGT",#N/A,FALSE,"Revenue"}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August._.1._.2003._.Rate._.Change." hidden="1">{"JFJ-1",#N/A,FALSE,"JFJ-1 Deferral Recovery Rate";"JFJ-2",#N/A,FALSE,"JFJ-2 NNC Rates";"JFJ-3",#N/A,FALSE,"JFJ-3 MTC Rate";"JFJ-4",#N/A,FALSE,"JFJ-4 CEP Rate";"JFJ-5",#N/A,FALSE,"JFJ-5 USF Rate";"JFJ-6",#N/A,FALSE,"JFJ-6 CRA Rate";"JFJ-7",#N/A,FALSE,"JFJ-7 2003 Rate Impact Summary";"JFJ-8",#N/A,FALSE,"ACE 25 Year Sales Forecast"}</definedName>
    <definedName name="wrn.August._.1._.Filing." hidden="1">{"2002 Scedule A Revenue Proof",#N/A,FALSE,"Schedule A";"2002 Rate Detail",#N/A,FALSE,"Schedule B";"2002 Light Rates Page 1",#N/A,FALSE,"Schedule B";"2002 Light Rates Page 2",#N/A,FALSE,"Schedule B";"Schedule C",#N/A,FALSE,"Schedule C"}</definedName>
    <definedName name="wrn.Basic." hidden="1">{#N/A,#N/A,FALSE,"O&amp;M by processes";#N/A,#N/A,FALSE,"Elec Act vs Bud";#N/A,#N/A,FALSE,"G&amp;A";#N/A,#N/A,FALSE,"BGS";#N/A,#N/A,FALSE,"Res Cost"}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hartSet." hidden="1">{#N/A,#N/A,FALSE,"Elec Deliv";#N/A,#N/A,FALSE,"Atlantic Pie";#N/A,#N/A,FALSE,"Bay Pie";#N/A,#N/A,FALSE,"New Castle Pie";#N/A,#N/A,FALSE,"Transmission Pie"}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ata._.dump." hidden="1">{"Input Data",#N/A,FALSE,"Input";"Income and Cash Flow",#N/A,FALSE,"Calculations"}</definedName>
    <definedName name="wrn.Deferral._.Forecast." hidden="1">{"Summary Deferral Forecast",#N/A,FALSE,"Deferral Forecast";"BGS Deferral Forecast",#N/A,FALSE,"BGS Deferral";"NNC Deferral Forecast",#N/A,FALSE,"NNC Deferral";"MTCDeferralForecast",#N/A,FALSE,"MTC Deferral";"SBC Deferral Forecast",#N/A,FALSE,"SBC Deferral"}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b._.Senior._.Staff." hidden="1">{#N/A,#N/A,TRUE,"Highlights";#N/A,#N/A,TRUE,"Vectren Consolidated";#N/A,#N/A,TRUE,"Consolidated by Portfolio";#N/A,#N/A,TRUE,"Projected by Portfolio YTD";#N/A,#N/A,TRUE,"Power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Delivery";#N/A,#N/A,TRUE,"Annual";#N/A,#N/A,TRUE,"Weather";#N/A,#N/A,TRUE,"WPM";#N/A,#N/A,TRUE,"WPM Projection";#N/A,#N/A,TRUE,"O&amp;M YTD Recon";#N/A,#N/A,TRUE,"Projected O&amp;M Recon";#N/A,#N/A,TRUE,"Labor";#N/A,#N/A,TRUE,"Other";#N/A,#N/A,TRUE,"Total";#N/A,#N/A,TRUE,"Headcount"}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iling." hidden="1">{#N/A,#N/A,FALSE,"Summary";#N/A,#N/A,FALSE,"Unbundled Revenue Summary ";#N/A,#N/A,FALSE,"Unbundled Rev Summary with Tax";"August Rates with Tax",#N/A,FALSE,"Rate Class Detail";"August Revenue with Tax",#N/A,FALSE,"Rate Class Detail";"August Rates wo Tax",#N/A,FALSE,"Rate Class Detail with Tax";"August Revenue wo Tax",#N/A,FALSE,"Rate Class Detail with Tax"}</definedName>
    <definedName name="wrn.Filing._.Update." hidden="1">{"JFJ-1a",#N/A,FALSE,"JFJ-1a UROR";"JFJ-1",#N/A,FALSE,"JFJ-1";"JFJ-2 RS",#N/A,FALSE,"JFJ-2 RS";"JFJ-2 MGS Sec",#N/A,FALSE,"JFJ-2 MGS Sec";"JFJ-2 MGS Pri",#N/A,FALSE,"JFJ-2 MGS Pri";"JFJ-2 AGS Sec",#N/A,FALSE,"JFJ-2 AGS Sec";"JFJ-2 AGS Pri",#N/A,FALSE,"JFJ-2 AGS Pri";"JFJ-2 TGS Sub",#N/A,FALSE,"JFJ-2 TGS Sub Trans";"JFJ-2 TGS Trans",#N/A,FALSE,"JFJ-2 TGS Trans";"JFJ-2 SPL",#N/A,FALSE,"JFJ-2 SPL CSL DDC";"JFJ-3",#N/A,FALSE,"JFJ-3 RARC";"JFJ-4",#N/A,FALSE,"JFJ-4 Stand By Rate"}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or._.filling._.out._.assessments." hidden="1">{"Print Empty Template",#N/A,FALSE,"Input"}</definedName>
    <definedName name="wrn.Fuel._.Cycle." hidden="1">{#N/A,#N/A,FALSE,"AltFuel"}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LP._.Detail." hidden="1">{"2002 - 2006 Detail Income Statement",#N/A,FALSE,"TUB Income Statement wo DW";"BGS Deferral",#N/A,FALSE,"BGS Deferral";"NNC Deferral",#N/A,FALSE,"NNC Deferral";"MTC Deferral",#N/A,FALSE,"MTC Deferral";#N/A,#N/A,FALSE,"Schedule D"}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hidden="1">{"PF",#N/A,FALSE,"Sheet4";"PG",#N/A,FALSE,"Sheet4";"PH",#N/A,FALSE,"Sheet4";"PI",#N/A,FALSE,"Sheet4";"PJ",#N/A,FALSE,"Sheet4"}</definedName>
    <definedName name="wrn.OMPA._.FAC." hidden="1">{"OMPA_FAC",#N/A,FALSE,"OMPA FAC"}</definedName>
    <definedName name="wrn.one." hidden="1">{"page1",#N/A,FALSE,"A";"page2",#N/A,FALSE,"A"}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all." hidden="1">{#N/A,#N/A,FALSE,"PREFDIV";#N/A,#N/A,FALSE,"STINT";#N/A,#N/A,FALSE,"LTINT";#N/A,#N/A,FALSE,"BTL";#N/A,#N/A,FALSE,"AFC";#N/A,#N/A,FALSE,"OTHNET";#N/A,#N/A,FALSE,"ATL"}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hidden="1">{"print1",#N/A,FALSE,"D21CUSTS"}</definedName>
    <definedName name="wrn.printtable2." hidden="1">{"print2",#N/A,FALSE,"D21CUSTS"}</definedName>
    <definedName name="wrn.printtable3." hidden="1">{"print3",#N/A,FALSE,"D21CUSTS"}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venue._.Analysis." hidden="1">{"High Level Summary",#N/A,FALSE,"High Level Summary";"Summary",#N/A,FALSE,"Summary";"Post Restructuring Revenue",#N/A,FALSE,"NEW RATE REV BY RATE CLASS";"Pre-Restructuring Revenue",#N/A,FALSE,"OLD RATE REV BY RATE CLASS";"1998 Sales",#N/A,FALSE,"NEW RATE REV BY RATE CLASS";"1999 Sales",#N/A,FALSE,"7 and 5 RATE REV BY RATE CLASS";"1999 7&amp;5 Revenue",#N/A,FALSE,"7 and 5 RATE REV BY RATE CLASS";"2000 Revenue",#N/A,FALSE,"2000 RATE REV BY RATE CLASS";"2001 Revenue",#N/A,FALSE,"2001 RATE REV BY RATE CLASS";"Post Restructuring Rates",#N/A,FALSE,"1999 NEW RATE SHAPING";"Pre-Restructuring Rates",#N/A,FALSE,"1999 OLD RATE SHAPING";"2000 Rates",#N/A,FALSE,"2000 NEW RATE SHAPING"}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ttlement._.Analysis." hidden="1">{"Assumptions",#N/A,FALSE,"Assumptions";"2003 - 2007 Summary",#N/A,FALSE,"Income Statement";"Summary Deferral Forecast",#N/A,FALSE,"Deferral Forecast"}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Supporting._.Calculations." hidden="1">{#N/A,#N/A,FALSE,"Work performed";#N/A,#N/A,FALSE,"Resources"}</definedName>
    <definedName name="wrn.Table._.SBU._.1996_2002." hidden="1">{"SBU Numbers 1996_2002",#N/A,FALSE,"Strategic Business Lines"}</definedName>
    <definedName name="wrn.tables." hidden="1">{"print1",#N/A,FALSE,"D21CUSTS";"print2",#N/A,FALSE,"D21CUSTS";"print3",#N/A,FALSE,"D21CUSTS";"print4",#N/A,FALSE,"D21CUSTS"}</definedName>
    <definedName name="wrn.Tax._.Accrual." hidden="1">{#N/A,#N/A,TRUE,"TAXPROV";#N/A,#N/A,TRUE,"FLOWTHRU";#N/A,#N/A,TRUE,"SCHEDULE M'S";#N/A,#N/A,TRUE,"PLANT M'S";#N/A,#N/A,TRUE,"TAXJE"}</definedName>
    <definedName name="wrn.TAXES._.OTHER." hidden="1">{"JURIS_TAXES_OTHER",#N/A,FALSE,"COSTSTUDY";"OKCLS_TAXES_OTHER",#N/A,FALSE,"COSTSTUDY"}</definedName>
    <definedName name="wrn.TBC._.Update." hidden="1">{#N/A,#N/A,FALSE,"TABLE I";#N/A,#N/A,FALSE,"TBC Development";#N/A,#N/A,FALSE,"MTC -Tax Development";#N/A,#N/A,FALSE,"MTC - Tax descriptions";#N/A,#N/A,FALSE,"MTC -Tax True Up"}</definedName>
    <definedName name="wrn.TESTS." hidden="1">{"PAGE_1",#N/A,FALSE,"MONTH"}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1.printal." hidden="1">{#N/A,#N/A,FALSE,"PREFDIV";#N/A,#N/A,FALSE,"STINT";#N/A,#N/A,FALSE,"LTINT";#N/A,#N/A,FALSE,"BTL";#N/A,#N/A,FALSE,"AFC";#N/A,#N/A,FALSE,"OTHNET";#N/A,#N/A,FALSE,"ATL"}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ww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X" hidden="1">#REF!</definedName>
    <definedName name="xx" hidden="1">{#N/A,#N/A,TRUE,"TAXPROV";#N/A,#N/A,TRUE,"FLOWTHRU";#N/A,#N/A,TRUE,"SCHEDULE M'S";#N/A,#N/A,TRUE,"PLANT M'S";#N/A,#N/A,TRUE,"TAXJE"}</definedName>
    <definedName name="xxx" hidden="1">{#N/A,#N/A,FALSE,"GLDwnLoad"}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hidden="1">#REF!</definedName>
    <definedName name="yes" hidden="1">#REF!</definedName>
    <definedName name="yesindeed" hidden="1">#REF!</definedName>
    <definedName name="yesir" hidden="1">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hidden="1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dcw" hidden="1">#REF!</definedName>
    <definedName name="zj" hidden="1">#REF!</definedName>
    <definedName name="znh" hidden="1">#REF!</definedName>
    <definedName name="zx" hidden="1">{#N/A,#N/A,TRUE,"1990";#N/A,#N/A,TRUE,"1991";#N/A,#N/A,TRUE,"1992";#N/A,#N/A,TRUE,"1993"}</definedName>
    <definedName name="zxcvb" hidden="1">#REF!</definedName>
    <definedName name="zxd" hidden="1">#REF!</definedName>
    <definedName name="zxx" hidden="1">{"summary",#N/A,TRUE,"E93ADJ";"detail",#N/A,TRUE,"E93ADJ"}</definedName>
    <definedName name="zxz" hidden="1">{#N/A,#N/A,TRUE,"1990";#N/A,#N/A,TRUE,"1991";#N/A,#N/A,TRUE,"1992";#N/A,#N/A,TRUE,"1993"}</definedName>
    <definedName name="zxzx" hidden="1">{"summary",#N/A,TRUE,"E93ADJ";"detail",#N/A,TRUE,"E93ADJ"}</definedName>
    <definedName name="zxzxx" hidden="1">{"summary",#N/A,TRUE,"E93ADJ";"detail",#N/A,TRUE,"E93ADJ"}</definedName>
    <definedName name="zxzxxz" hidden="1">{#N/A,#N/A,TRUE,"1990";#N/A,#N/A,TRUE,"1991";#N/A,#N/A,TRUE,"1992";#N/A,#N/A,TRUE,"1993"}</definedName>
    <definedName name="zxzxz" hidden="1">{#N/A,#N/A,TRUE,"1990";#N/A,#N/A,TRUE,"1991";#N/A,#N/A,TRUE,"1992";#N/A,#N/A,TRUE,"1993"}</definedName>
    <definedName name="zxzxzx" hidden="1">{#N/A,#N/A,TRUE,"1990";#N/A,#N/A,TRUE,"1991";#N/A,#N/A,TRUE,"1992";#N/A,#N/A,TRUE,"1993"}</definedName>
    <definedName name="zxzz" hidden="1">{"summary",#N/A,TRUE,"E93ADJ";"detail",#N/A,TRUE,"E93ADJ"}</definedName>
    <definedName name="zxzzz" hidden="1">{"summary",#N/A,TRUE,"E93ADJ";"detail",#N/A,TRUE,"E93ADJ"}</definedName>
    <definedName name="zz" hidden="1">{#N/A,#N/A,TRUE,"1990";#N/A,#N/A,TRUE,"1991";#N/A,#N/A,TRUE,"1992";#N/A,#N/A,TRUE,"1993"}</definedName>
    <definedName name="ZZ_EVCOMOPTS" hidden="1">10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z" hidden="1">{"summary",#N/A,TRUE,"E93ADJ";"detail",#N/A,TRUE,"E93ADJ"}</definedName>
    <definedName name="zzzzzz" hidden="1">{#N/A,#N/A,TRUE,"1990";#N/A,#N/A,TRUE,"1991";#N/A,#N/A,TRUE,"1992";#N/A,#N/A,TRUE,"1993"}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R6" i="1" l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5" i="1"/>
  <c r="AS6" i="2"/>
  <c r="AT6" i="2"/>
  <c r="AU6" i="2"/>
  <c r="AS7" i="2"/>
  <c r="AT7" i="2"/>
  <c r="AU7" i="2"/>
  <c r="AS8" i="2"/>
  <c r="AT8" i="2"/>
  <c r="AU8" i="2"/>
  <c r="AS9" i="2"/>
  <c r="AT9" i="2"/>
  <c r="AU9" i="2"/>
  <c r="AS10" i="2"/>
  <c r="AT10" i="2"/>
  <c r="AU10" i="2"/>
  <c r="AS11" i="2"/>
  <c r="AT11" i="2"/>
  <c r="AU11" i="2"/>
  <c r="AS12" i="2"/>
  <c r="AT12" i="2"/>
  <c r="AU12" i="2"/>
  <c r="AS13" i="2"/>
  <c r="AT13" i="2"/>
  <c r="AU13" i="2"/>
  <c r="AS14" i="2"/>
  <c r="AT14" i="2"/>
  <c r="AU14" i="2"/>
  <c r="AS15" i="2"/>
  <c r="AT15" i="2"/>
  <c r="AU15" i="2"/>
  <c r="AS16" i="2"/>
  <c r="AT16" i="2"/>
  <c r="AU16" i="2"/>
  <c r="AS17" i="2"/>
  <c r="AT17" i="2"/>
  <c r="AU17" i="2"/>
  <c r="AS18" i="2"/>
  <c r="AT18" i="2"/>
  <c r="AU18" i="2"/>
  <c r="AS19" i="2"/>
  <c r="AT19" i="2"/>
  <c r="AU19" i="2"/>
  <c r="AS20" i="2"/>
  <c r="AT20" i="2"/>
  <c r="AU20" i="2"/>
  <c r="AS21" i="2"/>
  <c r="AT21" i="2"/>
  <c r="AU21" i="2"/>
  <c r="AS22" i="2"/>
  <c r="AT22" i="2"/>
  <c r="AU22" i="2"/>
  <c r="AS23" i="2"/>
  <c r="AT23" i="2"/>
  <c r="AU23" i="2"/>
  <c r="AS24" i="2"/>
  <c r="AT24" i="2"/>
  <c r="AU24" i="2"/>
  <c r="AS25" i="2"/>
  <c r="AT25" i="2"/>
  <c r="AU25" i="2"/>
  <c r="AS26" i="2"/>
  <c r="AT26" i="2"/>
  <c r="AU26" i="2"/>
  <c r="AS27" i="2"/>
  <c r="AT27" i="2"/>
  <c r="AU27" i="2"/>
  <c r="AS28" i="2"/>
  <c r="AT28" i="2"/>
  <c r="AU28" i="2"/>
  <c r="AS29" i="2"/>
  <c r="AT29" i="2"/>
  <c r="AU29" i="2"/>
  <c r="AS30" i="2"/>
  <c r="AT30" i="2"/>
  <c r="AU30" i="2"/>
  <c r="AS31" i="2"/>
  <c r="AT31" i="2"/>
  <c r="AU31" i="2"/>
  <c r="AS32" i="2"/>
  <c r="AT32" i="2"/>
  <c r="AU32" i="2"/>
  <c r="AS33" i="2"/>
  <c r="AT33" i="2"/>
  <c r="AU33" i="2"/>
  <c r="AS34" i="2"/>
  <c r="AT34" i="2"/>
  <c r="AU34" i="2"/>
  <c r="AS35" i="2"/>
  <c r="AT35" i="2"/>
  <c r="AU35" i="2"/>
  <c r="AS36" i="2"/>
  <c r="AT36" i="2"/>
  <c r="AU36" i="2"/>
  <c r="AS37" i="2"/>
  <c r="AT37" i="2"/>
  <c r="AU37" i="2"/>
  <c r="AS38" i="2"/>
  <c r="AT38" i="2"/>
  <c r="AU38" i="2"/>
  <c r="AS39" i="2"/>
  <c r="AT39" i="2"/>
  <c r="AU39" i="2"/>
  <c r="AS40" i="2"/>
  <c r="AT40" i="2"/>
  <c r="AU40" i="2"/>
  <c r="AS41" i="2"/>
  <c r="AT41" i="2"/>
  <c r="AU41" i="2"/>
  <c r="AS42" i="2"/>
  <c r="AT42" i="2"/>
  <c r="AU42" i="2"/>
  <c r="AS43" i="2"/>
  <c r="AT43" i="2"/>
  <c r="AU43" i="2"/>
  <c r="AS44" i="2"/>
  <c r="AT44" i="2"/>
  <c r="AU44" i="2"/>
  <c r="AS45" i="2"/>
  <c r="AT45" i="2"/>
  <c r="AU45" i="2"/>
  <c r="AS46" i="2"/>
  <c r="AT46" i="2"/>
  <c r="AU46" i="2"/>
  <c r="AS47" i="2"/>
  <c r="AT47" i="2"/>
  <c r="AU47" i="2"/>
  <c r="AS48" i="2"/>
  <c r="AT48" i="2"/>
  <c r="AU48" i="2"/>
  <c r="AS49" i="2"/>
  <c r="AT49" i="2"/>
  <c r="AU49" i="2"/>
  <c r="AS50" i="2"/>
  <c r="AT50" i="2"/>
  <c r="AU50" i="2"/>
  <c r="AS51" i="2"/>
  <c r="AT51" i="2"/>
  <c r="AU51" i="2"/>
  <c r="AS52" i="2"/>
  <c r="AT52" i="2"/>
  <c r="AU52" i="2"/>
  <c r="AS53" i="2"/>
  <c r="AT53" i="2"/>
  <c r="AU53" i="2"/>
  <c r="AS54" i="2"/>
  <c r="AT54" i="2"/>
  <c r="AU54" i="2"/>
  <c r="AS55" i="2"/>
  <c r="AT55" i="2"/>
  <c r="AU55" i="2"/>
  <c r="AS56" i="2"/>
  <c r="AT56" i="2"/>
  <c r="AU56" i="2"/>
  <c r="AS57" i="2"/>
  <c r="AT57" i="2"/>
  <c r="AU57" i="2"/>
  <c r="AS58" i="2"/>
  <c r="AT58" i="2"/>
  <c r="AU58" i="2"/>
  <c r="AS59" i="2"/>
  <c r="AT59" i="2"/>
  <c r="AU59" i="2"/>
  <c r="AS60" i="2"/>
  <c r="AT60" i="2"/>
  <c r="AU60" i="2"/>
  <c r="AS61" i="2"/>
  <c r="AT61" i="2"/>
  <c r="AU61" i="2"/>
  <c r="AS62" i="2"/>
  <c r="AT62" i="2"/>
  <c r="AU62" i="2"/>
  <c r="AS63" i="2"/>
  <c r="AT63" i="2"/>
  <c r="AU63" i="2"/>
  <c r="AS64" i="2"/>
  <c r="AT64" i="2"/>
  <c r="AU64" i="2"/>
  <c r="AS65" i="2"/>
  <c r="AT65" i="2"/>
  <c r="AU65" i="2"/>
  <c r="AS66" i="2"/>
  <c r="AT66" i="2"/>
  <c r="AU66" i="2"/>
  <c r="AS67" i="2"/>
  <c r="AT67" i="2"/>
  <c r="AU67" i="2"/>
  <c r="AS68" i="2"/>
  <c r="AT68" i="2"/>
  <c r="AU68" i="2"/>
  <c r="AS69" i="2"/>
  <c r="AT69" i="2"/>
  <c r="AU69" i="2"/>
  <c r="AS70" i="2"/>
  <c r="AT70" i="2"/>
  <c r="AU70" i="2"/>
  <c r="AS71" i="2"/>
  <c r="AT71" i="2"/>
  <c r="AU71" i="2"/>
  <c r="AS72" i="2"/>
  <c r="AT72" i="2"/>
  <c r="AU72" i="2"/>
  <c r="AS73" i="2"/>
  <c r="AT73" i="2"/>
  <c r="AU73" i="2"/>
  <c r="AS74" i="2"/>
  <c r="AT74" i="2"/>
  <c r="AU74" i="2"/>
  <c r="AS75" i="2"/>
  <c r="AT75" i="2"/>
  <c r="AU75" i="2"/>
  <c r="AS76" i="2"/>
  <c r="AT76" i="2"/>
  <c r="AU76" i="2"/>
  <c r="AS77" i="2"/>
  <c r="AT77" i="2"/>
  <c r="AU77" i="2"/>
  <c r="AS78" i="2"/>
  <c r="AT78" i="2"/>
  <c r="AU78" i="2"/>
  <c r="AS79" i="2"/>
  <c r="AT79" i="2"/>
  <c r="AU79" i="2"/>
  <c r="AS80" i="2"/>
  <c r="AT80" i="2"/>
  <c r="AU80" i="2"/>
  <c r="AS81" i="2"/>
  <c r="AT81" i="2"/>
  <c r="AU81" i="2"/>
  <c r="AS82" i="2"/>
  <c r="AT82" i="2"/>
  <c r="AU82" i="2"/>
  <c r="AS83" i="2"/>
  <c r="AT83" i="2"/>
  <c r="AU83" i="2"/>
  <c r="AS84" i="2"/>
  <c r="AT84" i="2"/>
  <c r="AU84" i="2"/>
  <c r="AS85" i="2"/>
  <c r="AT85" i="2"/>
  <c r="AU85" i="2"/>
  <c r="AS86" i="2"/>
  <c r="AT86" i="2"/>
  <c r="AU86" i="2"/>
  <c r="AS87" i="2"/>
  <c r="AT87" i="2"/>
  <c r="AU87" i="2"/>
  <c r="AS88" i="2"/>
  <c r="AT88" i="2"/>
  <c r="AU88" i="2"/>
  <c r="AS89" i="2"/>
  <c r="AT89" i="2"/>
  <c r="AU89" i="2"/>
  <c r="AS90" i="2"/>
  <c r="AT90" i="2"/>
  <c r="AU90" i="2"/>
  <c r="AS91" i="2"/>
  <c r="AT91" i="2"/>
  <c r="AU91" i="2"/>
  <c r="AS92" i="2"/>
  <c r="AT92" i="2"/>
  <c r="AU92" i="2"/>
  <c r="AS93" i="2"/>
  <c r="AT93" i="2"/>
  <c r="AU93" i="2"/>
  <c r="AS94" i="2"/>
  <c r="AT94" i="2"/>
  <c r="AU94" i="2"/>
  <c r="AS95" i="2"/>
  <c r="AT95" i="2"/>
  <c r="AU95" i="2"/>
  <c r="AS96" i="2"/>
  <c r="AT96" i="2"/>
  <c r="AU96" i="2"/>
  <c r="AS97" i="2"/>
  <c r="AT97" i="2"/>
  <c r="AU97" i="2"/>
  <c r="AS98" i="2"/>
  <c r="AT98" i="2"/>
  <c r="AU98" i="2"/>
  <c r="AS99" i="2"/>
  <c r="AT99" i="2"/>
  <c r="AU99" i="2"/>
  <c r="AS100" i="2"/>
  <c r="AT100" i="2"/>
  <c r="AU100" i="2"/>
  <c r="AS101" i="2"/>
  <c r="AT101" i="2"/>
  <c r="AU101" i="2"/>
  <c r="AS102" i="2"/>
  <c r="AT102" i="2"/>
  <c r="AU102" i="2"/>
  <c r="AS103" i="2"/>
  <c r="AT103" i="2"/>
  <c r="AU103" i="2"/>
  <c r="AS104" i="2"/>
  <c r="AT104" i="2"/>
  <c r="AU104" i="2"/>
  <c r="AS105" i="2"/>
  <c r="AT105" i="2"/>
  <c r="AU105" i="2"/>
  <c r="AS106" i="2"/>
  <c r="AT106" i="2"/>
  <c r="AU106" i="2"/>
  <c r="AS107" i="2"/>
  <c r="AT107" i="2"/>
  <c r="AU107" i="2"/>
  <c r="AS108" i="2"/>
  <c r="AT108" i="2"/>
  <c r="AU108" i="2"/>
  <c r="AS109" i="2"/>
  <c r="AT109" i="2"/>
  <c r="AU109" i="2"/>
  <c r="AS110" i="2"/>
  <c r="AT110" i="2"/>
  <c r="AU110" i="2"/>
  <c r="AS111" i="2"/>
  <c r="AT111" i="2"/>
  <c r="AU111" i="2"/>
  <c r="AS112" i="2"/>
  <c r="AT112" i="2"/>
  <c r="AU112" i="2"/>
  <c r="AS113" i="2"/>
  <c r="AT113" i="2"/>
  <c r="AU113" i="2"/>
  <c r="AS114" i="2"/>
  <c r="AT114" i="2"/>
  <c r="AU114" i="2"/>
  <c r="AS115" i="2"/>
  <c r="AT115" i="2"/>
  <c r="AU115" i="2"/>
  <c r="AS116" i="2"/>
  <c r="AT116" i="2"/>
  <c r="AU116" i="2"/>
  <c r="AS117" i="2"/>
  <c r="AT117" i="2"/>
  <c r="AU117" i="2"/>
  <c r="AS118" i="2"/>
  <c r="AT118" i="2"/>
  <c r="AU118" i="2"/>
  <c r="AS119" i="2"/>
  <c r="AT119" i="2"/>
  <c r="AU119" i="2"/>
  <c r="AS120" i="2"/>
  <c r="AT120" i="2"/>
  <c r="AU120" i="2"/>
  <c r="AS121" i="2"/>
  <c r="AT121" i="2"/>
  <c r="AU121" i="2"/>
  <c r="AS122" i="2"/>
  <c r="AT122" i="2"/>
  <c r="AU122" i="2"/>
  <c r="AS123" i="2"/>
  <c r="AT123" i="2"/>
  <c r="AU123" i="2"/>
  <c r="AS124" i="2"/>
  <c r="AT124" i="2"/>
  <c r="AU124" i="2"/>
  <c r="AS125" i="2"/>
  <c r="AT125" i="2"/>
  <c r="AU125" i="2"/>
  <c r="AS126" i="2"/>
  <c r="AT126" i="2"/>
  <c r="AU126" i="2"/>
  <c r="AS127" i="2"/>
  <c r="AT127" i="2"/>
  <c r="AU127" i="2"/>
  <c r="AS128" i="2"/>
  <c r="AT128" i="2"/>
  <c r="AU128" i="2"/>
  <c r="AS129" i="2"/>
  <c r="AT129" i="2"/>
  <c r="AU129" i="2"/>
  <c r="AS130" i="2"/>
  <c r="AT130" i="2"/>
  <c r="AU130" i="2"/>
  <c r="AS131" i="2"/>
  <c r="AT131" i="2"/>
  <c r="AU131" i="2"/>
  <c r="AS132" i="2"/>
  <c r="AT132" i="2"/>
  <c r="AU132" i="2"/>
  <c r="AS133" i="2"/>
  <c r="AT133" i="2"/>
  <c r="AU133" i="2"/>
  <c r="AS134" i="2"/>
  <c r="AT134" i="2"/>
  <c r="AU134" i="2"/>
  <c r="AS135" i="2"/>
  <c r="AT135" i="2"/>
  <c r="AU135" i="2"/>
  <c r="AS136" i="2"/>
  <c r="AT136" i="2"/>
  <c r="AU136" i="2"/>
  <c r="AS137" i="2"/>
  <c r="AT137" i="2"/>
  <c r="AU137" i="2"/>
  <c r="AS138" i="2"/>
  <c r="AT138" i="2"/>
  <c r="AU138" i="2"/>
  <c r="AS139" i="2"/>
  <c r="AT139" i="2"/>
  <c r="AU139" i="2"/>
  <c r="AS140" i="2"/>
  <c r="AT140" i="2"/>
  <c r="AU140" i="2"/>
  <c r="AS141" i="2"/>
  <c r="AT141" i="2"/>
  <c r="AU141" i="2"/>
  <c r="AS142" i="2"/>
  <c r="AT142" i="2"/>
  <c r="AU142" i="2"/>
  <c r="AS143" i="2"/>
  <c r="AT143" i="2"/>
  <c r="AU143" i="2"/>
  <c r="AS144" i="2"/>
  <c r="AT144" i="2"/>
  <c r="AU144" i="2"/>
  <c r="AS145" i="2"/>
  <c r="AT145" i="2"/>
  <c r="AU145" i="2"/>
  <c r="AS146" i="2"/>
  <c r="AT146" i="2"/>
  <c r="AU146" i="2"/>
  <c r="AS147" i="2"/>
  <c r="AT147" i="2"/>
  <c r="AU147" i="2"/>
  <c r="AS148" i="2"/>
  <c r="AT148" i="2"/>
  <c r="AU148" i="2"/>
  <c r="AS149" i="2"/>
  <c r="AT149" i="2"/>
  <c r="AU149" i="2"/>
  <c r="AS150" i="2"/>
  <c r="AT150" i="2"/>
  <c r="AU150" i="2"/>
  <c r="AS151" i="2"/>
  <c r="AT151" i="2"/>
  <c r="AU151" i="2"/>
  <c r="AS152" i="2"/>
  <c r="AT152" i="2"/>
  <c r="AU152" i="2"/>
  <c r="AS153" i="2"/>
  <c r="AT153" i="2"/>
  <c r="AU153" i="2"/>
  <c r="AS154" i="2"/>
  <c r="AT154" i="2"/>
  <c r="AU154" i="2"/>
  <c r="AS155" i="2"/>
  <c r="AT155" i="2"/>
  <c r="AU155" i="2"/>
  <c r="AS156" i="2"/>
  <c r="AT156" i="2"/>
  <c r="AU156" i="2"/>
  <c r="AS157" i="2"/>
  <c r="AT157" i="2"/>
  <c r="AU157" i="2"/>
  <c r="AS158" i="2"/>
  <c r="AT158" i="2"/>
  <c r="AU158" i="2"/>
  <c r="AS159" i="2"/>
  <c r="AT159" i="2"/>
  <c r="AU159" i="2"/>
  <c r="AS160" i="2"/>
  <c r="AT160" i="2"/>
  <c r="AU160" i="2"/>
  <c r="AS161" i="2"/>
  <c r="AT161" i="2"/>
  <c r="AU161" i="2"/>
  <c r="AS162" i="2"/>
  <c r="AT162" i="2"/>
  <c r="AU162" i="2"/>
  <c r="AS163" i="2"/>
  <c r="AT163" i="2"/>
  <c r="AU163" i="2"/>
  <c r="AS164" i="2"/>
  <c r="AT164" i="2"/>
  <c r="AU164" i="2"/>
  <c r="AS165" i="2"/>
  <c r="AT165" i="2"/>
  <c r="AU165" i="2"/>
  <c r="AS166" i="2"/>
  <c r="AT166" i="2"/>
  <c r="AU166" i="2"/>
  <c r="AS167" i="2"/>
  <c r="AT167" i="2"/>
  <c r="AU167" i="2"/>
  <c r="AS168" i="2"/>
  <c r="AT168" i="2"/>
  <c r="AU168" i="2"/>
  <c r="AS169" i="2"/>
  <c r="AT169" i="2"/>
  <c r="AU169" i="2"/>
  <c r="AS170" i="2"/>
  <c r="AT170" i="2"/>
  <c r="AU170" i="2"/>
  <c r="AS171" i="2"/>
  <c r="AT171" i="2"/>
  <c r="AU171" i="2"/>
  <c r="AS172" i="2"/>
  <c r="AT172" i="2"/>
  <c r="AU172" i="2"/>
  <c r="AS173" i="2"/>
  <c r="AT173" i="2"/>
  <c r="AU173" i="2"/>
  <c r="AS174" i="2"/>
  <c r="AT174" i="2"/>
  <c r="AU174" i="2"/>
  <c r="AS175" i="2"/>
  <c r="AT175" i="2"/>
  <c r="AU175" i="2"/>
  <c r="AS176" i="2"/>
  <c r="AT176" i="2"/>
  <c r="AU176" i="2"/>
  <c r="AS177" i="2"/>
  <c r="AT177" i="2"/>
  <c r="AU177" i="2"/>
  <c r="AS178" i="2"/>
  <c r="AT178" i="2"/>
  <c r="AU178" i="2"/>
  <c r="AS179" i="2"/>
  <c r="AT179" i="2"/>
  <c r="AU179" i="2"/>
  <c r="AS180" i="2"/>
  <c r="AT180" i="2"/>
  <c r="AU180" i="2"/>
  <c r="AS181" i="2"/>
  <c r="AT181" i="2"/>
  <c r="AU181" i="2"/>
  <c r="AS182" i="2"/>
  <c r="AT182" i="2"/>
  <c r="AU182" i="2"/>
  <c r="AS183" i="2"/>
  <c r="AT183" i="2"/>
  <c r="AU183" i="2"/>
  <c r="AS184" i="2"/>
  <c r="AT184" i="2"/>
  <c r="AU184" i="2"/>
  <c r="AS185" i="2"/>
  <c r="AT185" i="2"/>
  <c r="AU185" i="2"/>
  <c r="AS186" i="2"/>
  <c r="AT186" i="2"/>
  <c r="AU186" i="2"/>
  <c r="AS187" i="2"/>
  <c r="AT187" i="2"/>
  <c r="AU187" i="2"/>
  <c r="AS188" i="2"/>
  <c r="AT188" i="2"/>
  <c r="AU188" i="2"/>
  <c r="AS189" i="2"/>
  <c r="AT189" i="2"/>
  <c r="AU189" i="2"/>
  <c r="AS190" i="2"/>
  <c r="AT190" i="2"/>
  <c r="AU190" i="2"/>
  <c r="AS191" i="2"/>
  <c r="AT191" i="2"/>
  <c r="AU191" i="2"/>
  <c r="AS192" i="2"/>
  <c r="AT192" i="2"/>
  <c r="AU192" i="2"/>
  <c r="AS193" i="2"/>
  <c r="AT193" i="2"/>
  <c r="AU193" i="2"/>
  <c r="AS194" i="2"/>
  <c r="AT194" i="2"/>
  <c r="AU194" i="2"/>
  <c r="AS195" i="2"/>
  <c r="AT195" i="2"/>
  <c r="AU195" i="2"/>
  <c r="AS196" i="2"/>
  <c r="AT196" i="2"/>
  <c r="AU196" i="2"/>
  <c r="AS197" i="2"/>
  <c r="AT197" i="2"/>
  <c r="AU197" i="2"/>
  <c r="AS198" i="2"/>
  <c r="AT198" i="2"/>
  <c r="AU198" i="2"/>
  <c r="AS199" i="2"/>
  <c r="AT199" i="2"/>
  <c r="AU199" i="2"/>
  <c r="AS200" i="2"/>
  <c r="AT200" i="2"/>
  <c r="AU200" i="2"/>
  <c r="AS201" i="2"/>
  <c r="AT201" i="2"/>
  <c r="AU201" i="2"/>
  <c r="AS202" i="2"/>
  <c r="AT202" i="2"/>
  <c r="AU202" i="2"/>
  <c r="AS203" i="2"/>
  <c r="AT203" i="2"/>
  <c r="AU203" i="2"/>
  <c r="AS204" i="2"/>
  <c r="AT204" i="2"/>
  <c r="AU204" i="2"/>
  <c r="AS205" i="2"/>
  <c r="AT205" i="2"/>
  <c r="AU205" i="2"/>
  <c r="AS206" i="2"/>
  <c r="AT206" i="2"/>
  <c r="AU206" i="2"/>
  <c r="AS207" i="2"/>
  <c r="AT207" i="2"/>
  <c r="AU207" i="2"/>
  <c r="AS208" i="2"/>
  <c r="AT208" i="2"/>
  <c r="AU208" i="2"/>
  <c r="AS209" i="2"/>
  <c r="AT209" i="2"/>
  <c r="AU209" i="2"/>
  <c r="AS210" i="2"/>
  <c r="AT210" i="2"/>
  <c r="AU210" i="2"/>
  <c r="AS211" i="2"/>
  <c r="AT211" i="2"/>
  <c r="AU211" i="2"/>
  <c r="AS212" i="2"/>
  <c r="AT212" i="2"/>
  <c r="AU212" i="2"/>
  <c r="AS213" i="2"/>
  <c r="AT213" i="2"/>
  <c r="AU213" i="2"/>
  <c r="AS214" i="2"/>
  <c r="AT214" i="2"/>
  <c r="AU214" i="2"/>
  <c r="AS215" i="2"/>
  <c r="AT215" i="2"/>
  <c r="AU215" i="2"/>
  <c r="AS216" i="2"/>
  <c r="AT216" i="2"/>
  <c r="AU216" i="2"/>
  <c r="AS217" i="2"/>
  <c r="AT217" i="2"/>
  <c r="AU217" i="2"/>
  <c r="AS218" i="2"/>
  <c r="AT218" i="2"/>
  <c r="AU218" i="2"/>
  <c r="AS219" i="2"/>
  <c r="AT219" i="2"/>
  <c r="AU219" i="2"/>
  <c r="AS220" i="2"/>
  <c r="AT220" i="2"/>
  <c r="AU220" i="2"/>
  <c r="AS221" i="2"/>
  <c r="AT221" i="2"/>
  <c r="AU221" i="2"/>
  <c r="AS222" i="2"/>
  <c r="AT222" i="2"/>
  <c r="AU222" i="2"/>
  <c r="AS223" i="2"/>
  <c r="AT223" i="2"/>
  <c r="AU223" i="2"/>
  <c r="AS224" i="2"/>
  <c r="AT224" i="2"/>
  <c r="AU224" i="2"/>
  <c r="AS225" i="2"/>
  <c r="AT225" i="2"/>
  <c r="AU225" i="2"/>
  <c r="AS226" i="2"/>
  <c r="AT226" i="2"/>
  <c r="AU226" i="2"/>
  <c r="AS227" i="2"/>
  <c r="AT227" i="2"/>
  <c r="AU227" i="2"/>
  <c r="AS228" i="2"/>
  <c r="AT228" i="2"/>
  <c r="AU228" i="2"/>
  <c r="AS229" i="2"/>
  <c r="AT229" i="2"/>
  <c r="AU229" i="2"/>
  <c r="AS230" i="2"/>
  <c r="AT230" i="2"/>
  <c r="AU230" i="2"/>
  <c r="AS231" i="2"/>
  <c r="AT231" i="2"/>
  <c r="AU231" i="2"/>
  <c r="AS232" i="2"/>
  <c r="AT232" i="2"/>
  <c r="AU232" i="2"/>
  <c r="AS233" i="2"/>
  <c r="AT233" i="2"/>
  <c r="AU233" i="2"/>
  <c r="AS234" i="2"/>
  <c r="AT234" i="2"/>
  <c r="AU234" i="2"/>
  <c r="AS235" i="2"/>
  <c r="AT235" i="2"/>
  <c r="AU235" i="2"/>
  <c r="AS236" i="2"/>
  <c r="AT236" i="2"/>
  <c r="AU236" i="2"/>
  <c r="AS237" i="2"/>
  <c r="AT237" i="2"/>
  <c r="AU237" i="2"/>
  <c r="AS238" i="2"/>
  <c r="AT238" i="2"/>
  <c r="AU238" i="2"/>
  <c r="AS239" i="2"/>
  <c r="AT239" i="2"/>
  <c r="AU239" i="2"/>
  <c r="AS240" i="2"/>
  <c r="AT240" i="2"/>
  <c r="AU240" i="2"/>
  <c r="AS241" i="2"/>
  <c r="AT241" i="2"/>
  <c r="AU241" i="2"/>
  <c r="AS242" i="2"/>
  <c r="AT242" i="2"/>
  <c r="AU242" i="2"/>
  <c r="AS243" i="2"/>
  <c r="AT243" i="2"/>
  <c r="AU243" i="2"/>
  <c r="AS244" i="2"/>
  <c r="AT244" i="2"/>
  <c r="AU244" i="2"/>
  <c r="AS245" i="2"/>
  <c r="AT245" i="2"/>
  <c r="AU245" i="2"/>
  <c r="AS246" i="2"/>
  <c r="AT246" i="2"/>
  <c r="AU246" i="2"/>
  <c r="AS247" i="2"/>
  <c r="AT247" i="2"/>
  <c r="AU247" i="2"/>
  <c r="AS248" i="2"/>
  <c r="AT248" i="2"/>
  <c r="AU248" i="2"/>
  <c r="AS249" i="2"/>
  <c r="AT249" i="2"/>
  <c r="AU249" i="2"/>
  <c r="AS250" i="2"/>
  <c r="AT250" i="2"/>
  <c r="AU250" i="2"/>
  <c r="AS251" i="2"/>
  <c r="AT251" i="2"/>
  <c r="AU251" i="2"/>
  <c r="AS252" i="2"/>
  <c r="AT252" i="2"/>
  <c r="AU252" i="2"/>
  <c r="AS253" i="2"/>
  <c r="AT253" i="2"/>
  <c r="AU253" i="2"/>
  <c r="AS254" i="2"/>
  <c r="AT254" i="2"/>
  <c r="AU254" i="2"/>
  <c r="AS255" i="2"/>
  <c r="AT255" i="2"/>
  <c r="AU255" i="2"/>
  <c r="AS256" i="2"/>
  <c r="AT256" i="2"/>
  <c r="AU256" i="2"/>
  <c r="AS257" i="2"/>
  <c r="AT257" i="2"/>
  <c r="AU257" i="2"/>
  <c r="AS258" i="2"/>
  <c r="AT258" i="2"/>
  <c r="AU258" i="2"/>
  <c r="AS259" i="2"/>
  <c r="AT259" i="2"/>
  <c r="AU259" i="2"/>
  <c r="AS260" i="2"/>
  <c r="AT260" i="2"/>
  <c r="AU260" i="2"/>
  <c r="AS261" i="2"/>
  <c r="AT261" i="2"/>
  <c r="AU261" i="2"/>
  <c r="AS262" i="2"/>
  <c r="AT262" i="2"/>
  <c r="AU262" i="2"/>
  <c r="AS263" i="2"/>
  <c r="AT263" i="2"/>
  <c r="AU263" i="2"/>
  <c r="AS264" i="2"/>
  <c r="AT264" i="2"/>
  <c r="AU264" i="2"/>
  <c r="AS265" i="2"/>
  <c r="AT265" i="2"/>
  <c r="AU265" i="2"/>
  <c r="AS266" i="2"/>
  <c r="AT266" i="2"/>
  <c r="AU266" i="2"/>
  <c r="AS267" i="2"/>
  <c r="AT267" i="2"/>
  <c r="AU267" i="2"/>
  <c r="AS268" i="2"/>
  <c r="AT268" i="2"/>
  <c r="AU268" i="2"/>
  <c r="AS269" i="2"/>
  <c r="AT269" i="2"/>
  <c r="AU269" i="2"/>
  <c r="AS270" i="2"/>
  <c r="AT270" i="2"/>
  <c r="AU270" i="2"/>
  <c r="AS271" i="2"/>
  <c r="AT271" i="2"/>
  <c r="AU271" i="2"/>
  <c r="AS272" i="2"/>
  <c r="AT272" i="2"/>
  <c r="AU272" i="2"/>
  <c r="AS273" i="2"/>
  <c r="AT273" i="2"/>
  <c r="AU273" i="2"/>
  <c r="AS274" i="2"/>
  <c r="AT274" i="2"/>
  <c r="AU274" i="2"/>
  <c r="AS275" i="2"/>
  <c r="AT275" i="2"/>
  <c r="AU275" i="2"/>
  <c r="AS276" i="2"/>
  <c r="AT276" i="2"/>
  <c r="AU276" i="2"/>
  <c r="AS277" i="2"/>
  <c r="AT277" i="2"/>
  <c r="AU277" i="2"/>
  <c r="AS278" i="2"/>
  <c r="AT278" i="2"/>
  <c r="AU278" i="2"/>
  <c r="AS279" i="2"/>
  <c r="AT279" i="2"/>
  <c r="AU279" i="2"/>
  <c r="AS280" i="2"/>
  <c r="AT280" i="2"/>
  <c r="AU280" i="2"/>
  <c r="AS281" i="2"/>
  <c r="AT281" i="2"/>
  <c r="AU281" i="2"/>
  <c r="AS282" i="2"/>
  <c r="AT282" i="2"/>
  <c r="AU282" i="2"/>
  <c r="AS283" i="2"/>
  <c r="AT283" i="2"/>
  <c r="AU283" i="2"/>
  <c r="AS284" i="2"/>
  <c r="AT284" i="2"/>
  <c r="AU284" i="2"/>
  <c r="AS285" i="2"/>
  <c r="AT285" i="2"/>
  <c r="AU285" i="2"/>
  <c r="AS286" i="2"/>
  <c r="AT286" i="2"/>
  <c r="AU286" i="2"/>
  <c r="AS287" i="2"/>
  <c r="AT287" i="2"/>
  <c r="AU287" i="2"/>
  <c r="AS288" i="2"/>
  <c r="AT288" i="2"/>
  <c r="AU288" i="2"/>
  <c r="AS289" i="2"/>
  <c r="AT289" i="2"/>
  <c r="AU289" i="2"/>
  <c r="AS290" i="2"/>
  <c r="AT290" i="2"/>
  <c r="AU290" i="2"/>
  <c r="AS291" i="2"/>
  <c r="AT291" i="2"/>
  <c r="AU291" i="2"/>
  <c r="AS292" i="2"/>
  <c r="AT292" i="2"/>
  <c r="AU292" i="2"/>
  <c r="AS293" i="2"/>
  <c r="AT293" i="2"/>
  <c r="AU293" i="2"/>
  <c r="AS294" i="2"/>
  <c r="AT294" i="2"/>
  <c r="AU294" i="2"/>
  <c r="AS295" i="2"/>
  <c r="AT295" i="2"/>
  <c r="AU295" i="2"/>
  <c r="AS296" i="2"/>
  <c r="AT296" i="2"/>
  <c r="AU296" i="2"/>
  <c r="AS297" i="2"/>
  <c r="AT297" i="2"/>
  <c r="AU297" i="2"/>
  <c r="AS298" i="2"/>
  <c r="AT298" i="2"/>
  <c r="AU298" i="2"/>
  <c r="AS299" i="2"/>
  <c r="AT299" i="2"/>
  <c r="AU299" i="2"/>
  <c r="AS300" i="2"/>
  <c r="AT300" i="2"/>
  <c r="AU300" i="2"/>
  <c r="AS301" i="2"/>
  <c r="AT301" i="2"/>
  <c r="AU301" i="2"/>
  <c r="AS302" i="2"/>
  <c r="AT302" i="2"/>
  <c r="AU302" i="2"/>
  <c r="AS303" i="2"/>
  <c r="AT303" i="2"/>
  <c r="AU303" i="2"/>
  <c r="AS304" i="2"/>
  <c r="AT304" i="2"/>
  <c r="AU304" i="2"/>
  <c r="AS305" i="2"/>
  <c r="AT305" i="2"/>
  <c r="AU305" i="2"/>
  <c r="AS306" i="2"/>
  <c r="AT306" i="2"/>
  <c r="AU306" i="2"/>
  <c r="AS307" i="2"/>
  <c r="AT307" i="2"/>
  <c r="AU307" i="2"/>
  <c r="AS308" i="2"/>
  <c r="AT308" i="2"/>
  <c r="AU308" i="2"/>
  <c r="AS309" i="2"/>
  <c r="AT309" i="2"/>
  <c r="AU309" i="2"/>
  <c r="AS310" i="2"/>
  <c r="AT310" i="2"/>
  <c r="AU310" i="2"/>
  <c r="AS311" i="2"/>
  <c r="AT311" i="2"/>
  <c r="AU311" i="2"/>
  <c r="AS312" i="2"/>
  <c r="AT312" i="2"/>
  <c r="AU312" i="2"/>
  <c r="AS313" i="2"/>
  <c r="AT313" i="2"/>
  <c r="AU313" i="2"/>
  <c r="AS314" i="2"/>
  <c r="AT314" i="2"/>
  <c r="AU314" i="2"/>
  <c r="AS315" i="2"/>
  <c r="AT315" i="2"/>
  <c r="AU315" i="2"/>
  <c r="AS316" i="2"/>
  <c r="AT316" i="2"/>
  <c r="AU316" i="2"/>
  <c r="AS317" i="2"/>
  <c r="AT317" i="2"/>
  <c r="AU317" i="2"/>
  <c r="AS318" i="2"/>
  <c r="AT318" i="2"/>
  <c r="AU318" i="2"/>
  <c r="AS319" i="2"/>
  <c r="AT319" i="2"/>
  <c r="AU319" i="2"/>
  <c r="AS320" i="2"/>
  <c r="AT320" i="2"/>
  <c r="AU320" i="2"/>
  <c r="AS321" i="2"/>
  <c r="AT321" i="2"/>
  <c r="AU321" i="2"/>
  <c r="AS322" i="2"/>
  <c r="AT322" i="2"/>
  <c r="AU322" i="2"/>
  <c r="AS323" i="2"/>
  <c r="AT323" i="2"/>
  <c r="AU323" i="2"/>
  <c r="AS324" i="2"/>
  <c r="AT324" i="2"/>
  <c r="AU324" i="2"/>
  <c r="AS325" i="2"/>
  <c r="AT325" i="2"/>
  <c r="AU325" i="2"/>
  <c r="AS326" i="2"/>
  <c r="AT326" i="2"/>
  <c r="AU326" i="2"/>
  <c r="AS327" i="2"/>
  <c r="AT327" i="2"/>
  <c r="AU327" i="2"/>
  <c r="AS328" i="2"/>
  <c r="AT328" i="2"/>
  <c r="AU328" i="2"/>
  <c r="AS329" i="2"/>
  <c r="AT329" i="2"/>
  <c r="AU329" i="2"/>
  <c r="AS330" i="2"/>
  <c r="AT330" i="2"/>
  <c r="AU330" i="2"/>
  <c r="AS331" i="2"/>
  <c r="AT331" i="2"/>
  <c r="AU331" i="2"/>
  <c r="AS332" i="2"/>
  <c r="AT332" i="2"/>
  <c r="AU332" i="2"/>
  <c r="AS333" i="2"/>
  <c r="AT333" i="2"/>
  <c r="AU333" i="2"/>
  <c r="AS334" i="2"/>
  <c r="AT334" i="2"/>
  <c r="AU334" i="2"/>
  <c r="AS335" i="2"/>
  <c r="AT335" i="2"/>
  <c r="AU335" i="2"/>
  <c r="AS336" i="2"/>
  <c r="AT336" i="2"/>
  <c r="AU336" i="2"/>
  <c r="AS337" i="2"/>
  <c r="AT337" i="2"/>
  <c r="AU337" i="2"/>
  <c r="AS338" i="2"/>
  <c r="AT338" i="2"/>
  <c r="AU338" i="2"/>
  <c r="AS339" i="2"/>
  <c r="AT339" i="2"/>
  <c r="AU339" i="2"/>
  <c r="AS340" i="2"/>
  <c r="AT340" i="2"/>
  <c r="AU340" i="2"/>
  <c r="AS341" i="2"/>
  <c r="AT341" i="2"/>
  <c r="AU341" i="2"/>
  <c r="AS342" i="2"/>
  <c r="AT342" i="2"/>
  <c r="AU342" i="2"/>
  <c r="AS343" i="2"/>
  <c r="AT343" i="2"/>
  <c r="AU343" i="2"/>
  <c r="AS344" i="2"/>
  <c r="AT344" i="2"/>
  <c r="AU344" i="2"/>
  <c r="AS345" i="2"/>
  <c r="AT345" i="2"/>
  <c r="AU345" i="2"/>
  <c r="AS346" i="2"/>
  <c r="AT346" i="2"/>
  <c r="AU346" i="2"/>
  <c r="AS347" i="2"/>
  <c r="AT347" i="2"/>
  <c r="AU347" i="2"/>
  <c r="AS348" i="2"/>
  <c r="AT348" i="2"/>
  <c r="AU348" i="2"/>
  <c r="AS349" i="2"/>
  <c r="AT349" i="2"/>
  <c r="AU349" i="2"/>
  <c r="AS350" i="2"/>
  <c r="AT350" i="2"/>
  <c r="AU350" i="2"/>
  <c r="AS351" i="2"/>
  <c r="AT351" i="2"/>
  <c r="AU351" i="2"/>
  <c r="AS352" i="2"/>
  <c r="AT352" i="2"/>
  <c r="AU352" i="2"/>
  <c r="AS353" i="2"/>
  <c r="AT353" i="2"/>
  <c r="AU353" i="2"/>
  <c r="AS354" i="2"/>
  <c r="AT354" i="2"/>
  <c r="AU354" i="2"/>
  <c r="AS355" i="2"/>
  <c r="AT355" i="2"/>
  <c r="AU355" i="2"/>
  <c r="AS356" i="2"/>
  <c r="AT356" i="2"/>
  <c r="AU356" i="2"/>
  <c r="AS357" i="2"/>
  <c r="AT357" i="2"/>
  <c r="AU357" i="2"/>
  <c r="AS358" i="2"/>
  <c r="AT358" i="2"/>
  <c r="AU358" i="2"/>
  <c r="AS359" i="2"/>
  <c r="AT359" i="2"/>
  <c r="AU359" i="2"/>
  <c r="AS360" i="2"/>
  <c r="AT360" i="2"/>
  <c r="AU360" i="2"/>
  <c r="AS361" i="2"/>
  <c r="AT361" i="2"/>
  <c r="AU361" i="2"/>
  <c r="AS362" i="2"/>
  <c r="AT362" i="2"/>
  <c r="AU362" i="2"/>
  <c r="AS363" i="2"/>
  <c r="AT363" i="2"/>
  <c r="AU363" i="2"/>
  <c r="AS364" i="2"/>
  <c r="AT364" i="2"/>
  <c r="AU364" i="2"/>
  <c r="AS365" i="2"/>
  <c r="AT365" i="2"/>
  <c r="AU365" i="2"/>
  <c r="AS366" i="2"/>
  <c r="AT366" i="2"/>
  <c r="AU366" i="2"/>
  <c r="AS367" i="2"/>
  <c r="AT367" i="2"/>
  <c r="AU367" i="2"/>
  <c r="AS368" i="2"/>
  <c r="AT368" i="2"/>
  <c r="AU368" i="2"/>
  <c r="AS369" i="2"/>
  <c r="AT369" i="2"/>
  <c r="AU369" i="2"/>
  <c r="AS370" i="2"/>
  <c r="AT370" i="2"/>
  <c r="AU370" i="2"/>
  <c r="AS371" i="2"/>
  <c r="AT371" i="2"/>
  <c r="AU371" i="2"/>
  <c r="AS372" i="2"/>
  <c r="AT372" i="2"/>
  <c r="AU372" i="2"/>
  <c r="AS373" i="2"/>
  <c r="AT373" i="2"/>
  <c r="AU373" i="2"/>
  <c r="AS374" i="2"/>
  <c r="AT374" i="2"/>
  <c r="AU374" i="2"/>
  <c r="AS375" i="2"/>
  <c r="AT375" i="2"/>
  <c r="AU375" i="2"/>
  <c r="AS376" i="2"/>
  <c r="AT376" i="2"/>
  <c r="AU376" i="2"/>
  <c r="AS377" i="2"/>
  <c r="AT377" i="2"/>
  <c r="AU377" i="2"/>
  <c r="AS378" i="2"/>
  <c r="AT378" i="2"/>
  <c r="AU378" i="2"/>
  <c r="AS379" i="2"/>
  <c r="AT379" i="2"/>
  <c r="AU379" i="2"/>
  <c r="AS380" i="2"/>
  <c r="AT380" i="2"/>
  <c r="AU380" i="2"/>
  <c r="AS381" i="2"/>
  <c r="AT381" i="2"/>
  <c r="AU381" i="2"/>
  <c r="AS382" i="2"/>
  <c r="AT382" i="2"/>
  <c r="AU382" i="2"/>
  <c r="AS383" i="2"/>
  <c r="AT383" i="2"/>
  <c r="AU383" i="2"/>
  <c r="AS384" i="2"/>
  <c r="AT384" i="2"/>
  <c r="AU384" i="2"/>
  <c r="AS385" i="2"/>
  <c r="AT385" i="2"/>
  <c r="AU385" i="2"/>
  <c r="AS386" i="2"/>
  <c r="AT386" i="2"/>
  <c r="AU386" i="2"/>
  <c r="AS387" i="2"/>
  <c r="AT387" i="2"/>
  <c r="AU387" i="2"/>
  <c r="AS388" i="2"/>
  <c r="AT388" i="2"/>
  <c r="AU388" i="2"/>
  <c r="AS389" i="2"/>
  <c r="AT389" i="2"/>
  <c r="AU389" i="2"/>
  <c r="AS390" i="2"/>
  <c r="AT390" i="2"/>
  <c r="AU390" i="2"/>
  <c r="AS391" i="2"/>
  <c r="AT391" i="2"/>
  <c r="AU391" i="2"/>
  <c r="AS392" i="2"/>
  <c r="AT392" i="2"/>
  <c r="AU392" i="2"/>
  <c r="AS393" i="2"/>
  <c r="AT393" i="2"/>
  <c r="AU393" i="2"/>
  <c r="AS394" i="2"/>
  <c r="AT394" i="2"/>
  <c r="AU394" i="2"/>
  <c r="AS395" i="2"/>
  <c r="AT395" i="2"/>
  <c r="AU395" i="2"/>
  <c r="AS396" i="2"/>
  <c r="AT396" i="2"/>
  <c r="AU396" i="2"/>
  <c r="AS397" i="2"/>
  <c r="AT397" i="2"/>
  <c r="AU397" i="2"/>
  <c r="AS398" i="2"/>
  <c r="AT398" i="2"/>
  <c r="AU398" i="2"/>
  <c r="AS399" i="2"/>
  <c r="AT399" i="2"/>
  <c r="AU399" i="2"/>
  <c r="AS400" i="2"/>
  <c r="AT400" i="2"/>
  <c r="AU400" i="2"/>
  <c r="AS401" i="2"/>
  <c r="AT401" i="2"/>
  <c r="AU401" i="2"/>
  <c r="AS402" i="2"/>
  <c r="AT402" i="2"/>
  <c r="AU402" i="2"/>
  <c r="AS403" i="2"/>
  <c r="AT403" i="2"/>
  <c r="AU403" i="2"/>
  <c r="AS404" i="2"/>
  <c r="AT404" i="2"/>
  <c r="AU404" i="2"/>
  <c r="AS405" i="2"/>
  <c r="AT405" i="2"/>
  <c r="AU405" i="2"/>
  <c r="AS406" i="2"/>
  <c r="AT406" i="2"/>
  <c r="AU406" i="2"/>
  <c r="AS407" i="2"/>
  <c r="AT407" i="2"/>
  <c r="AU407" i="2"/>
  <c r="AS408" i="2"/>
  <c r="AT408" i="2"/>
  <c r="AU408" i="2"/>
  <c r="AS409" i="2"/>
  <c r="AT409" i="2"/>
  <c r="AU409" i="2"/>
  <c r="AS410" i="2"/>
  <c r="AT410" i="2"/>
  <c r="AU410" i="2"/>
  <c r="AS411" i="2"/>
  <c r="AT411" i="2"/>
  <c r="AU411" i="2"/>
  <c r="AS412" i="2"/>
  <c r="AT412" i="2"/>
  <c r="AU412" i="2"/>
  <c r="AS413" i="2"/>
  <c r="AT413" i="2"/>
  <c r="AU413" i="2"/>
  <c r="AS414" i="2"/>
  <c r="AT414" i="2"/>
  <c r="AU414" i="2"/>
  <c r="AS415" i="2"/>
  <c r="AT415" i="2"/>
  <c r="AU415" i="2"/>
  <c r="AS416" i="2"/>
  <c r="AT416" i="2"/>
  <c r="AU416" i="2"/>
  <c r="AS417" i="2"/>
  <c r="AT417" i="2"/>
  <c r="AU417" i="2"/>
  <c r="AS418" i="2"/>
  <c r="AT418" i="2"/>
  <c r="AU418" i="2"/>
  <c r="AS419" i="2"/>
  <c r="AT419" i="2"/>
  <c r="AU419" i="2"/>
  <c r="AS420" i="2"/>
  <c r="AT420" i="2"/>
  <c r="AU420" i="2"/>
  <c r="AS421" i="2"/>
  <c r="AT421" i="2"/>
  <c r="AU421" i="2"/>
  <c r="AS422" i="2"/>
  <c r="AT422" i="2"/>
  <c r="AU422" i="2"/>
  <c r="AS423" i="2"/>
  <c r="AT423" i="2"/>
  <c r="AU423" i="2"/>
  <c r="AS424" i="2"/>
  <c r="AT424" i="2"/>
  <c r="AU424" i="2"/>
  <c r="AS425" i="2"/>
  <c r="AT425" i="2"/>
  <c r="AU425" i="2"/>
  <c r="AS426" i="2"/>
  <c r="AT426" i="2"/>
  <c r="AU426" i="2"/>
  <c r="AS427" i="2"/>
  <c r="AT427" i="2"/>
  <c r="AU427" i="2"/>
  <c r="AS428" i="2"/>
  <c r="AT428" i="2"/>
  <c r="AU428" i="2"/>
  <c r="AS429" i="2"/>
  <c r="AT429" i="2"/>
  <c r="AU429" i="2"/>
  <c r="AS430" i="2"/>
  <c r="AT430" i="2"/>
  <c r="AU430" i="2"/>
  <c r="AS431" i="2"/>
  <c r="AT431" i="2"/>
  <c r="AU431" i="2"/>
  <c r="AS432" i="2"/>
  <c r="AT432" i="2"/>
  <c r="AU432" i="2"/>
  <c r="AS433" i="2"/>
  <c r="AT433" i="2"/>
  <c r="AU433" i="2"/>
  <c r="AS434" i="2"/>
  <c r="AT434" i="2"/>
  <c r="AU434" i="2"/>
  <c r="AS435" i="2"/>
  <c r="AT435" i="2"/>
  <c r="AU435" i="2"/>
  <c r="AS436" i="2"/>
  <c r="AT436" i="2"/>
  <c r="AU436" i="2"/>
  <c r="AS437" i="2"/>
  <c r="AT437" i="2"/>
  <c r="AU437" i="2"/>
  <c r="AS438" i="2"/>
  <c r="AT438" i="2"/>
  <c r="AU438" i="2"/>
  <c r="AS439" i="2"/>
  <c r="AT439" i="2"/>
  <c r="AU439" i="2"/>
  <c r="AS440" i="2"/>
  <c r="AT440" i="2"/>
  <c r="AU440" i="2"/>
  <c r="AS441" i="2"/>
  <c r="AT441" i="2"/>
  <c r="AU441" i="2"/>
  <c r="AS442" i="2"/>
  <c r="AT442" i="2"/>
  <c r="AU442" i="2"/>
  <c r="AS443" i="2"/>
  <c r="AT443" i="2"/>
  <c r="AU443" i="2"/>
  <c r="AS444" i="2"/>
  <c r="AT444" i="2"/>
  <c r="AU444" i="2"/>
  <c r="AS445" i="2"/>
  <c r="AT445" i="2"/>
  <c r="AU445" i="2"/>
  <c r="AS446" i="2"/>
  <c r="AT446" i="2"/>
  <c r="AU446" i="2"/>
  <c r="AS447" i="2"/>
  <c r="AT447" i="2"/>
  <c r="AU447" i="2"/>
  <c r="AS448" i="2"/>
  <c r="AT448" i="2"/>
  <c r="AU448" i="2"/>
  <c r="AS449" i="2"/>
  <c r="AT449" i="2"/>
  <c r="AU449" i="2"/>
  <c r="AS450" i="2"/>
  <c r="AT450" i="2"/>
  <c r="AU450" i="2"/>
  <c r="AS451" i="2"/>
  <c r="AT451" i="2"/>
  <c r="AU451" i="2"/>
  <c r="AS452" i="2"/>
  <c r="AT452" i="2"/>
  <c r="AU452" i="2"/>
  <c r="AS453" i="2"/>
  <c r="AT453" i="2"/>
  <c r="AU453" i="2"/>
  <c r="AS454" i="2"/>
  <c r="AT454" i="2"/>
  <c r="AU454" i="2"/>
  <c r="AS455" i="2"/>
  <c r="AT455" i="2"/>
  <c r="AU455" i="2"/>
  <c r="AS456" i="2"/>
  <c r="AT456" i="2"/>
  <c r="AU456" i="2"/>
  <c r="AS457" i="2"/>
  <c r="AT457" i="2"/>
  <c r="AU457" i="2"/>
  <c r="AS458" i="2"/>
  <c r="AT458" i="2"/>
  <c r="AU458" i="2"/>
  <c r="AS459" i="2"/>
  <c r="AT459" i="2"/>
  <c r="AU459" i="2"/>
  <c r="AS460" i="2"/>
  <c r="AT460" i="2"/>
  <c r="AU460" i="2"/>
  <c r="AS461" i="2"/>
  <c r="AT461" i="2"/>
  <c r="AU461" i="2"/>
  <c r="AS462" i="2"/>
  <c r="AT462" i="2"/>
  <c r="AU462" i="2"/>
  <c r="AS463" i="2"/>
  <c r="AT463" i="2"/>
  <c r="AU463" i="2"/>
  <c r="AS464" i="2"/>
  <c r="AT464" i="2"/>
  <c r="AU464" i="2"/>
  <c r="AS465" i="2"/>
  <c r="AT465" i="2"/>
  <c r="AU465" i="2"/>
  <c r="AS466" i="2"/>
  <c r="AT466" i="2"/>
  <c r="AU466" i="2"/>
  <c r="AS467" i="2"/>
  <c r="AT467" i="2"/>
  <c r="AU467" i="2"/>
  <c r="AS468" i="2"/>
  <c r="AT468" i="2"/>
  <c r="AU468" i="2"/>
  <c r="AS469" i="2"/>
  <c r="AT469" i="2"/>
  <c r="AU469" i="2"/>
  <c r="AS470" i="2"/>
  <c r="AT470" i="2"/>
  <c r="AU470" i="2"/>
  <c r="AS471" i="2"/>
  <c r="AT471" i="2"/>
  <c r="AU471" i="2"/>
  <c r="AS472" i="2"/>
  <c r="AT472" i="2"/>
  <c r="AU472" i="2"/>
  <c r="AS473" i="2"/>
  <c r="AT473" i="2"/>
  <c r="AU473" i="2"/>
  <c r="AS474" i="2"/>
  <c r="AT474" i="2"/>
  <c r="AU474" i="2"/>
  <c r="AS475" i="2"/>
  <c r="AT475" i="2"/>
  <c r="AU475" i="2"/>
  <c r="AS476" i="2"/>
  <c r="AT476" i="2"/>
  <c r="AU476" i="2"/>
  <c r="AS477" i="2"/>
  <c r="AT477" i="2"/>
  <c r="AU477" i="2"/>
  <c r="AS478" i="2"/>
  <c r="AT478" i="2"/>
  <c r="AU478" i="2"/>
  <c r="AS479" i="2"/>
  <c r="AT479" i="2"/>
  <c r="AU479" i="2"/>
  <c r="AS480" i="2"/>
  <c r="AT480" i="2"/>
  <c r="AU480" i="2"/>
  <c r="AS481" i="2"/>
  <c r="AT481" i="2"/>
  <c r="AU481" i="2"/>
  <c r="AS482" i="2"/>
  <c r="AT482" i="2"/>
  <c r="AU482" i="2"/>
  <c r="AS483" i="2"/>
  <c r="AT483" i="2"/>
  <c r="AU483" i="2"/>
  <c r="AS484" i="2"/>
  <c r="AT484" i="2"/>
  <c r="AU484" i="2"/>
  <c r="AS485" i="2"/>
  <c r="AT485" i="2"/>
  <c r="AU485" i="2"/>
  <c r="AS486" i="2"/>
  <c r="AT486" i="2"/>
  <c r="AU486" i="2"/>
  <c r="AS487" i="2"/>
  <c r="AT487" i="2"/>
  <c r="AU487" i="2"/>
  <c r="AS488" i="2"/>
  <c r="AT488" i="2"/>
  <c r="AU488" i="2"/>
  <c r="AS489" i="2"/>
  <c r="AT489" i="2"/>
  <c r="AU489" i="2"/>
  <c r="AS490" i="2"/>
  <c r="AT490" i="2"/>
  <c r="AU490" i="2"/>
  <c r="AS491" i="2"/>
  <c r="AT491" i="2"/>
  <c r="AU491" i="2"/>
  <c r="AS492" i="2"/>
  <c r="AT492" i="2"/>
  <c r="AU492" i="2"/>
  <c r="AS493" i="2"/>
  <c r="AT493" i="2"/>
  <c r="AU493" i="2"/>
  <c r="AS494" i="2"/>
  <c r="AT494" i="2"/>
  <c r="AU494" i="2"/>
  <c r="AS495" i="2"/>
  <c r="AT495" i="2"/>
  <c r="AU495" i="2"/>
  <c r="AS496" i="2"/>
  <c r="AT496" i="2"/>
  <c r="AU496" i="2"/>
  <c r="AS497" i="2"/>
  <c r="AT497" i="2"/>
  <c r="AU497" i="2"/>
  <c r="AS498" i="2"/>
  <c r="AT498" i="2"/>
  <c r="AU498" i="2"/>
  <c r="AS499" i="2"/>
  <c r="AT499" i="2"/>
  <c r="AU499" i="2"/>
  <c r="AS500" i="2"/>
  <c r="AT500" i="2"/>
  <c r="AU500" i="2"/>
  <c r="AS501" i="2"/>
  <c r="AT501" i="2"/>
  <c r="AU501" i="2"/>
  <c r="AS502" i="2"/>
  <c r="AT502" i="2"/>
  <c r="AU502" i="2"/>
  <c r="AS503" i="2"/>
  <c r="AT503" i="2"/>
  <c r="AU503" i="2"/>
  <c r="AS504" i="2"/>
  <c r="AT504" i="2"/>
  <c r="AU504" i="2"/>
  <c r="AS505" i="2"/>
  <c r="AT505" i="2"/>
  <c r="AU505" i="2"/>
  <c r="AS506" i="2"/>
  <c r="AT506" i="2"/>
  <c r="AU506" i="2"/>
  <c r="AS507" i="2"/>
  <c r="AT507" i="2"/>
  <c r="AU507" i="2"/>
  <c r="AS508" i="2"/>
  <c r="AT508" i="2"/>
  <c r="AU508" i="2"/>
  <c r="AS509" i="2"/>
  <c r="AT509" i="2"/>
  <c r="AU509" i="2"/>
  <c r="AS510" i="2"/>
  <c r="AT510" i="2"/>
  <c r="AU510" i="2"/>
  <c r="AS511" i="2"/>
  <c r="AT511" i="2"/>
  <c r="AU511" i="2"/>
  <c r="AS512" i="2"/>
  <c r="AT512" i="2"/>
  <c r="AU512" i="2"/>
  <c r="AS513" i="2"/>
  <c r="AT513" i="2"/>
  <c r="AU513" i="2"/>
  <c r="AS514" i="2"/>
  <c r="AT514" i="2"/>
  <c r="AU514" i="2"/>
  <c r="AS515" i="2"/>
  <c r="AT515" i="2"/>
  <c r="AU515" i="2"/>
  <c r="AS516" i="2"/>
  <c r="AT516" i="2"/>
  <c r="AU516" i="2"/>
  <c r="AS517" i="2"/>
  <c r="AT517" i="2"/>
  <c r="AU517" i="2"/>
  <c r="AS518" i="2"/>
  <c r="AT518" i="2"/>
  <c r="AU518" i="2"/>
  <c r="AS519" i="2"/>
  <c r="AT519" i="2"/>
  <c r="AU519" i="2"/>
  <c r="AS520" i="2"/>
  <c r="AT520" i="2"/>
  <c r="AU520" i="2"/>
  <c r="AS521" i="2"/>
  <c r="AT521" i="2"/>
  <c r="AU521" i="2"/>
  <c r="AS522" i="2"/>
  <c r="AT522" i="2"/>
  <c r="AU522" i="2"/>
  <c r="AS523" i="2"/>
  <c r="AT523" i="2"/>
  <c r="AU523" i="2"/>
  <c r="AS524" i="2"/>
  <c r="AT524" i="2"/>
  <c r="AU524" i="2"/>
  <c r="AS525" i="2"/>
  <c r="AT525" i="2"/>
  <c r="AU525" i="2"/>
  <c r="AS526" i="2"/>
  <c r="AT526" i="2"/>
  <c r="AU526" i="2"/>
  <c r="AS527" i="2"/>
  <c r="AT527" i="2"/>
  <c r="AU527" i="2"/>
  <c r="AS528" i="2"/>
  <c r="AT528" i="2"/>
  <c r="AU528" i="2"/>
  <c r="AS529" i="2"/>
  <c r="AT529" i="2"/>
  <c r="AU529" i="2"/>
  <c r="AS530" i="2"/>
  <c r="AT530" i="2"/>
  <c r="AU530" i="2"/>
  <c r="AS531" i="2"/>
  <c r="AT531" i="2"/>
  <c r="AU531" i="2"/>
  <c r="AS532" i="2"/>
  <c r="AT532" i="2"/>
  <c r="AU532" i="2"/>
  <c r="AS533" i="2"/>
  <c r="AT533" i="2"/>
  <c r="AU533" i="2"/>
  <c r="AS534" i="2"/>
  <c r="AT534" i="2"/>
  <c r="AU534" i="2"/>
  <c r="AS535" i="2"/>
  <c r="AT535" i="2"/>
  <c r="AU535" i="2"/>
  <c r="AS536" i="2"/>
  <c r="AT536" i="2"/>
  <c r="AU536" i="2"/>
  <c r="AS537" i="2"/>
  <c r="AT537" i="2"/>
  <c r="AU537" i="2"/>
  <c r="AS538" i="2"/>
  <c r="AT538" i="2"/>
  <c r="AU538" i="2"/>
  <c r="AS539" i="2"/>
  <c r="AT539" i="2"/>
  <c r="AU539" i="2"/>
  <c r="AS540" i="2"/>
  <c r="AT540" i="2"/>
  <c r="AU540" i="2"/>
  <c r="AS541" i="2"/>
  <c r="AT541" i="2"/>
  <c r="AU541" i="2"/>
  <c r="AS542" i="2"/>
  <c r="AT542" i="2"/>
  <c r="AU542" i="2"/>
  <c r="AS543" i="2"/>
  <c r="AT543" i="2"/>
  <c r="AU543" i="2"/>
  <c r="AS544" i="2"/>
  <c r="AT544" i="2"/>
  <c r="AU544" i="2"/>
  <c r="AS545" i="2"/>
  <c r="AT545" i="2"/>
  <c r="AU545" i="2"/>
  <c r="AS546" i="2"/>
  <c r="AT546" i="2"/>
  <c r="AU546" i="2"/>
  <c r="AS547" i="2"/>
  <c r="AT547" i="2"/>
  <c r="AU547" i="2"/>
  <c r="AS548" i="2"/>
  <c r="AT548" i="2"/>
  <c r="AU548" i="2"/>
  <c r="AS549" i="2"/>
  <c r="AT549" i="2"/>
  <c r="AU549" i="2"/>
  <c r="AS550" i="2"/>
  <c r="AT550" i="2"/>
  <c r="AU550" i="2"/>
  <c r="AS551" i="2"/>
  <c r="AT551" i="2"/>
  <c r="AU551" i="2"/>
  <c r="AS552" i="2"/>
  <c r="AT552" i="2"/>
  <c r="AU552" i="2"/>
  <c r="AS553" i="2"/>
  <c r="AT553" i="2"/>
  <c r="AU553" i="2"/>
  <c r="AS554" i="2"/>
  <c r="AT554" i="2"/>
  <c r="AU554" i="2"/>
  <c r="AS555" i="2"/>
  <c r="AT555" i="2"/>
  <c r="AU555" i="2"/>
  <c r="AS556" i="2"/>
  <c r="AT556" i="2"/>
  <c r="AU556" i="2"/>
  <c r="AS557" i="2"/>
  <c r="AT557" i="2"/>
  <c r="AU557" i="2"/>
  <c r="AS558" i="2"/>
  <c r="AT558" i="2"/>
  <c r="AU558" i="2"/>
  <c r="AS559" i="2"/>
  <c r="AT559" i="2"/>
  <c r="AU559" i="2"/>
  <c r="AS560" i="2"/>
  <c r="AT560" i="2"/>
  <c r="AU560" i="2"/>
  <c r="AS561" i="2"/>
  <c r="AT561" i="2"/>
  <c r="AU561" i="2"/>
  <c r="AS562" i="2"/>
  <c r="AT562" i="2"/>
  <c r="AU562" i="2"/>
  <c r="AS563" i="2"/>
  <c r="AT563" i="2"/>
  <c r="AU563" i="2"/>
  <c r="AS564" i="2"/>
  <c r="AT564" i="2"/>
  <c r="AU564" i="2"/>
  <c r="AS565" i="2"/>
  <c r="AT565" i="2"/>
  <c r="AU565" i="2"/>
  <c r="AS566" i="2"/>
  <c r="AT566" i="2"/>
  <c r="AU566" i="2"/>
  <c r="AS567" i="2"/>
  <c r="AT567" i="2"/>
  <c r="AU567" i="2"/>
  <c r="AS568" i="2"/>
  <c r="AT568" i="2"/>
  <c r="AU568" i="2"/>
  <c r="AS569" i="2"/>
  <c r="AT569" i="2"/>
  <c r="AU569" i="2"/>
  <c r="AS570" i="2"/>
  <c r="AT570" i="2"/>
  <c r="AU570" i="2"/>
  <c r="AS571" i="2"/>
  <c r="AT571" i="2"/>
  <c r="AU571" i="2"/>
  <c r="AS572" i="2"/>
  <c r="AT572" i="2"/>
  <c r="AU572" i="2"/>
  <c r="AS573" i="2"/>
  <c r="AT573" i="2"/>
  <c r="AU573" i="2"/>
  <c r="AS574" i="2"/>
  <c r="AT574" i="2"/>
  <c r="AU574" i="2"/>
  <c r="AS575" i="2"/>
  <c r="AT575" i="2"/>
  <c r="AU575" i="2"/>
  <c r="AS576" i="2"/>
  <c r="AT576" i="2"/>
  <c r="AU576" i="2"/>
  <c r="AS577" i="2"/>
  <c r="AT577" i="2"/>
  <c r="AU577" i="2"/>
  <c r="AS578" i="2"/>
  <c r="AT578" i="2"/>
  <c r="AU578" i="2"/>
  <c r="AS579" i="2"/>
  <c r="AT579" i="2"/>
  <c r="AU579" i="2"/>
  <c r="AS580" i="2"/>
  <c r="AT580" i="2"/>
  <c r="AU580" i="2"/>
  <c r="AS581" i="2"/>
  <c r="AT581" i="2"/>
  <c r="AU581" i="2"/>
  <c r="AS582" i="2"/>
  <c r="AT582" i="2"/>
  <c r="AU582" i="2"/>
  <c r="AS583" i="2"/>
  <c r="AT583" i="2"/>
  <c r="AU583" i="2"/>
  <c r="AS584" i="2"/>
  <c r="AT584" i="2"/>
  <c r="AU584" i="2"/>
  <c r="AS585" i="2"/>
  <c r="AT585" i="2"/>
  <c r="AU585" i="2"/>
  <c r="AS586" i="2"/>
  <c r="AT586" i="2"/>
  <c r="AU586" i="2"/>
  <c r="AS587" i="2"/>
  <c r="AT587" i="2"/>
  <c r="AU587" i="2"/>
  <c r="AS588" i="2"/>
  <c r="AT588" i="2"/>
  <c r="AU588" i="2"/>
  <c r="AS589" i="2"/>
  <c r="AT589" i="2"/>
  <c r="AU589" i="2"/>
  <c r="AS590" i="2"/>
  <c r="AT590" i="2"/>
  <c r="AU590" i="2"/>
  <c r="AS591" i="2"/>
  <c r="AT591" i="2"/>
  <c r="AU591" i="2"/>
  <c r="AS592" i="2"/>
  <c r="AT592" i="2"/>
  <c r="AU592" i="2"/>
  <c r="AS593" i="2"/>
  <c r="AT593" i="2"/>
  <c r="AU593" i="2"/>
  <c r="AS594" i="2"/>
  <c r="AT594" i="2"/>
  <c r="AU594" i="2"/>
  <c r="AS595" i="2"/>
  <c r="AT595" i="2"/>
  <c r="AU595" i="2"/>
  <c r="AS596" i="2"/>
  <c r="AT596" i="2"/>
  <c r="AU596" i="2"/>
  <c r="AS597" i="2"/>
  <c r="AT597" i="2"/>
  <c r="AU597" i="2"/>
  <c r="AS598" i="2"/>
  <c r="AT598" i="2"/>
  <c r="AU598" i="2"/>
  <c r="AS599" i="2"/>
  <c r="AT599" i="2"/>
  <c r="AU599" i="2"/>
  <c r="AS600" i="2"/>
  <c r="AT600" i="2"/>
  <c r="AU600" i="2"/>
  <c r="AS601" i="2"/>
  <c r="AT601" i="2"/>
  <c r="AU601" i="2"/>
  <c r="AS602" i="2"/>
  <c r="AT602" i="2"/>
  <c r="AU602" i="2"/>
  <c r="AS603" i="2"/>
  <c r="AT603" i="2"/>
  <c r="AU603" i="2"/>
  <c r="AS604" i="2"/>
  <c r="AT604" i="2"/>
  <c r="AU604" i="2"/>
  <c r="AS605" i="2"/>
  <c r="AT605" i="2"/>
  <c r="AU605" i="2"/>
  <c r="AS606" i="2"/>
  <c r="AT606" i="2"/>
  <c r="AU606" i="2"/>
  <c r="AS607" i="2"/>
  <c r="AT607" i="2"/>
  <c r="AU607" i="2"/>
  <c r="AS608" i="2"/>
  <c r="AT608" i="2"/>
  <c r="AU608" i="2"/>
  <c r="AS609" i="2"/>
  <c r="AT609" i="2"/>
  <c r="AU609" i="2"/>
  <c r="AS610" i="2"/>
  <c r="AT610" i="2"/>
  <c r="AU610" i="2"/>
  <c r="AS611" i="2"/>
  <c r="AT611" i="2"/>
  <c r="AU611" i="2"/>
  <c r="AS612" i="2"/>
  <c r="AT612" i="2"/>
  <c r="AU612" i="2"/>
  <c r="AS613" i="2"/>
  <c r="AT613" i="2"/>
  <c r="AU613" i="2"/>
  <c r="AS614" i="2"/>
  <c r="AT614" i="2"/>
  <c r="AU614" i="2"/>
  <c r="AS615" i="2"/>
  <c r="AT615" i="2"/>
  <c r="AU615" i="2"/>
  <c r="AS616" i="2"/>
  <c r="AT616" i="2"/>
  <c r="AU616" i="2"/>
  <c r="AS617" i="2"/>
  <c r="AT617" i="2"/>
  <c r="AU617" i="2"/>
  <c r="AS618" i="2"/>
  <c r="AT618" i="2"/>
  <c r="AU618" i="2"/>
  <c r="AS619" i="2"/>
  <c r="AT619" i="2"/>
  <c r="AU619" i="2"/>
  <c r="AS620" i="2"/>
  <c r="AT620" i="2"/>
  <c r="AU620" i="2"/>
  <c r="AS621" i="2"/>
  <c r="AT621" i="2"/>
  <c r="AU621" i="2"/>
  <c r="AS622" i="2"/>
  <c r="AT622" i="2"/>
  <c r="AU622" i="2"/>
  <c r="AS623" i="2"/>
  <c r="AT623" i="2"/>
  <c r="AU623" i="2"/>
  <c r="AS624" i="2"/>
  <c r="AT624" i="2"/>
  <c r="AU624" i="2"/>
  <c r="AS625" i="2"/>
  <c r="AT625" i="2"/>
  <c r="AU625" i="2"/>
  <c r="AS626" i="2"/>
  <c r="AT626" i="2"/>
  <c r="AU626" i="2"/>
  <c r="AS627" i="2"/>
  <c r="AT627" i="2"/>
  <c r="AU627" i="2"/>
  <c r="AS628" i="2"/>
  <c r="AT628" i="2"/>
  <c r="AU628" i="2"/>
  <c r="AS629" i="2"/>
  <c r="AT629" i="2"/>
  <c r="AU629" i="2"/>
  <c r="AS630" i="2"/>
  <c r="AT630" i="2"/>
  <c r="AU630" i="2"/>
  <c r="AS631" i="2"/>
  <c r="AT631" i="2"/>
  <c r="AU631" i="2"/>
  <c r="AS632" i="2"/>
  <c r="AT632" i="2"/>
  <c r="AU632" i="2"/>
  <c r="AS633" i="2"/>
  <c r="AT633" i="2"/>
  <c r="AU633" i="2"/>
  <c r="AS634" i="2"/>
  <c r="AT634" i="2"/>
  <c r="AU634" i="2"/>
  <c r="AS635" i="2"/>
  <c r="AT635" i="2"/>
  <c r="AU635" i="2"/>
  <c r="AS636" i="2"/>
  <c r="AT636" i="2"/>
  <c r="AU636" i="2"/>
  <c r="AS637" i="2"/>
  <c r="AT637" i="2"/>
  <c r="AU637" i="2"/>
  <c r="AS638" i="2"/>
  <c r="AT638" i="2"/>
  <c r="AU638" i="2"/>
  <c r="AS639" i="2"/>
  <c r="AT639" i="2"/>
  <c r="AU639" i="2"/>
  <c r="AS640" i="2"/>
  <c r="AT640" i="2"/>
  <c r="AU640" i="2"/>
  <c r="AS641" i="2"/>
  <c r="AT641" i="2"/>
  <c r="AU641" i="2"/>
  <c r="AS642" i="2"/>
  <c r="AT642" i="2"/>
  <c r="AU642" i="2"/>
  <c r="AS643" i="2"/>
  <c r="AT643" i="2"/>
  <c r="AU643" i="2"/>
  <c r="AS644" i="2"/>
  <c r="AT644" i="2"/>
  <c r="AU644" i="2"/>
  <c r="AS645" i="2"/>
  <c r="AT645" i="2"/>
  <c r="AU645" i="2"/>
  <c r="AS646" i="2"/>
  <c r="AT646" i="2"/>
  <c r="AU646" i="2"/>
  <c r="AS647" i="2"/>
  <c r="AT647" i="2"/>
  <c r="AU647" i="2"/>
  <c r="AS648" i="2"/>
  <c r="AT648" i="2"/>
  <c r="AU648" i="2"/>
  <c r="AS649" i="2"/>
  <c r="AT649" i="2"/>
  <c r="AU649" i="2"/>
  <c r="AS650" i="2"/>
  <c r="AT650" i="2"/>
  <c r="AU650" i="2"/>
  <c r="AS651" i="2"/>
  <c r="AT651" i="2"/>
  <c r="AU651" i="2"/>
  <c r="AS652" i="2"/>
  <c r="AT652" i="2"/>
  <c r="AU652" i="2"/>
  <c r="AS653" i="2"/>
  <c r="AT653" i="2"/>
  <c r="AU653" i="2"/>
  <c r="AS654" i="2"/>
  <c r="AT654" i="2"/>
  <c r="AU654" i="2"/>
  <c r="AS655" i="2"/>
  <c r="AT655" i="2"/>
  <c r="AU655" i="2"/>
  <c r="AS656" i="2"/>
  <c r="AT656" i="2"/>
  <c r="AU656" i="2"/>
  <c r="AS657" i="2"/>
  <c r="AT657" i="2"/>
  <c r="AU657" i="2"/>
  <c r="AS658" i="2"/>
  <c r="AT658" i="2"/>
  <c r="AU658" i="2"/>
  <c r="AS659" i="2"/>
  <c r="AT659" i="2"/>
  <c r="AU659" i="2"/>
  <c r="AS660" i="2"/>
  <c r="AT660" i="2"/>
  <c r="AU660" i="2"/>
  <c r="AS661" i="2"/>
  <c r="AT661" i="2"/>
  <c r="AU661" i="2"/>
  <c r="AS662" i="2"/>
  <c r="AT662" i="2"/>
  <c r="AU662" i="2"/>
  <c r="AS663" i="2"/>
  <c r="AT663" i="2"/>
  <c r="AU663" i="2"/>
  <c r="AS664" i="2"/>
  <c r="AT664" i="2"/>
  <c r="AU664" i="2"/>
  <c r="AS665" i="2"/>
  <c r="AT665" i="2"/>
  <c r="AU665" i="2"/>
  <c r="AS666" i="2"/>
  <c r="AT666" i="2"/>
  <c r="AU666" i="2"/>
  <c r="AS667" i="2"/>
  <c r="AT667" i="2"/>
  <c r="AU667" i="2"/>
  <c r="AS668" i="2"/>
  <c r="AT668" i="2"/>
  <c r="AU668" i="2"/>
  <c r="AS669" i="2"/>
  <c r="AT669" i="2"/>
  <c r="AU669" i="2"/>
  <c r="AS670" i="2"/>
  <c r="AT670" i="2"/>
  <c r="AU670" i="2"/>
  <c r="AS671" i="2"/>
  <c r="AT671" i="2"/>
  <c r="AU671" i="2"/>
  <c r="AS672" i="2"/>
  <c r="AT672" i="2"/>
  <c r="AU672" i="2"/>
  <c r="AS673" i="2"/>
  <c r="AT673" i="2"/>
  <c r="AU673" i="2"/>
  <c r="AS674" i="2"/>
  <c r="AT674" i="2"/>
  <c r="AU674" i="2"/>
  <c r="AS675" i="2"/>
  <c r="AT675" i="2"/>
  <c r="AU675" i="2"/>
  <c r="AS676" i="2"/>
  <c r="AT676" i="2"/>
  <c r="AU676" i="2"/>
  <c r="AS677" i="2"/>
  <c r="AT677" i="2"/>
  <c r="AU677" i="2"/>
  <c r="AS678" i="2"/>
  <c r="AT678" i="2"/>
  <c r="AU678" i="2"/>
  <c r="AS679" i="2"/>
  <c r="AT679" i="2"/>
  <c r="AU679" i="2"/>
  <c r="AS680" i="2"/>
  <c r="AT680" i="2"/>
  <c r="AU680" i="2"/>
  <c r="AS681" i="2"/>
  <c r="AT681" i="2"/>
  <c r="AU681" i="2"/>
  <c r="AS682" i="2"/>
  <c r="AT682" i="2"/>
  <c r="AU682" i="2"/>
  <c r="AS683" i="2"/>
  <c r="AT683" i="2"/>
  <c r="AU683" i="2"/>
  <c r="AS684" i="2"/>
  <c r="AT684" i="2"/>
  <c r="AU684" i="2"/>
  <c r="AS685" i="2"/>
  <c r="AT685" i="2"/>
  <c r="AU685" i="2"/>
  <c r="AS686" i="2"/>
  <c r="AT686" i="2"/>
  <c r="AU686" i="2"/>
  <c r="AS687" i="2"/>
  <c r="AT687" i="2"/>
  <c r="AU687" i="2"/>
  <c r="AS688" i="2"/>
  <c r="AT688" i="2"/>
  <c r="AU688" i="2"/>
  <c r="AS689" i="2"/>
  <c r="AT689" i="2"/>
  <c r="AU689" i="2"/>
  <c r="AS690" i="2"/>
  <c r="AT690" i="2"/>
  <c r="AU690" i="2"/>
  <c r="AS691" i="2"/>
  <c r="AT691" i="2"/>
  <c r="AU691" i="2"/>
  <c r="AS692" i="2"/>
  <c r="AT692" i="2"/>
  <c r="AU692" i="2"/>
  <c r="AS693" i="2"/>
  <c r="AT693" i="2"/>
  <c r="AU693" i="2"/>
  <c r="AS694" i="2"/>
  <c r="AT694" i="2"/>
  <c r="AU694" i="2"/>
  <c r="AS695" i="2"/>
  <c r="AT695" i="2"/>
  <c r="AU695" i="2"/>
  <c r="AS696" i="2"/>
  <c r="AT696" i="2"/>
  <c r="AU696" i="2"/>
  <c r="AS697" i="2"/>
  <c r="AT697" i="2"/>
  <c r="AU697" i="2"/>
  <c r="AS698" i="2"/>
  <c r="AT698" i="2"/>
  <c r="AU698" i="2"/>
  <c r="AS699" i="2"/>
  <c r="AT699" i="2"/>
  <c r="AU699" i="2"/>
  <c r="AS700" i="2"/>
  <c r="AT700" i="2"/>
  <c r="AU700" i="2"/>
  <c r="AS701" i="2"/>
  <c r="AT701" i="2"/>
  <c r="AU701" i="2"/>
  <c r="AS702" i="2"/>
  <c r="AT702" i="2"/>
  <c r="AU702" i="2"/>
  <c r="AS703" i="2"/>
  <c r="AT703" i="2"/>
  <c r="AU703" i="2"/>
  <c r="AS704" i="2"/>
  <c r="AT704" i="2"/>
  <c r="AU704" i="2"/>
  <c r="AS705" i="2"/>
  <c r="AT705" i="2"/>
  <c r="AU705" i="2"/>
  <c r="AS706" i="2"/>
  <c r="AT706" i="2"/>
  <c r="AU706" i="2"/>
  <c r="AS707" i="2"/>
  <c r="AT707" i="2"/>
  <c r="AU707" i="2"/>
  <c r="AS708" i="2"/>
  <c r="AT708" i="2"/>
  <c r="AU708" i="2"/>
  <c r="AS709" i="2"/>
  <c r="AT709" i="2"/>
  <c r="AU709" i="2"/>
  <c r="AS710" i="2"/>
  <c r="AT710" i="2"/>
  <c r="AU710" i="2"/>
  <c r="AS711" i="2"/>
  <c r="AT711" i="2"/>
  <c r="AU711" i="2"/>
  <c r="AS712" i="2"/>
  <c r="AT712" i="2"/>
  <c r="AU712" i="2"/>
  <c r="AS713" i="2"/>
  <c r="AT713" i="2"/>
  <c r="AU713" i="2"/>
  <c r="AS714" i="2"/>
  <c r="AT714" i="2"/>
  <c r="AU714" i="2"/>
  <c r="AS715" i="2"/>
  <c r="AT715" i="2"/>
  <c r="AU715" i="2"/>
  <c r="AS716" i="2"/>
  <c r="AT716" i="2"/>
  <c r="AU716" i="2"/>
  <c r="AS717" i="2"/>
  <c r="AT717" i="2"/>
  <c r="AU717" i="2"/>
  <c r="AS718" i="2"/>
  <c r="AT718" i="2"/>
  <c r="AU718" i="2"/>
  <c r="AS719" i="2"/>
  <c r="AT719" i="2"/>
  <c r="AU719" i="2"/>
  <c r="AS720" i="2"/>
  <c r="AT720" i="2"/>
  <c r="AU720" i="2"/>
  <c r="AS721" i="2"/>
  <c r="AT721" i="2"/>
  <c r="AU721" i="2"/>
  <c r="AS722" i="2"/>
  <c r="AT722" i="2"/>
  <c r="AU722" i="2"/>
  <c r="AS723" i="2"/>
  <c r="AT723" i="2"/>
  <c r="AU723" i="2"/>
  <c r="AS724" i="2"/>
  <c r="AT724" i="2"/>
  <c r="AU724" i="2"/>
  <c r="AS725" i="2"/>
  <c r="AT725" i="2"/>
  <c r="AU725" i="2"/>
  <c r="AS726" i="2"/>
  <c r="AT726" i="2"/>
  <c r="AU726" i="2"/>
  <c r="AS727" i="2"/>
  <c r="AT727" i="2"/>
  <c r="AU727" i="2"/>
  <c r="AS728" i="2"/>
  <c r="AT728" i="2"/>
  <c r="AU728" i="2"/>
  <c r="AS729" i="2"/>
  <c r="AT729" i="2"/>
  <c r="AU729" i="2"/>
  <c r="AS730" i="2"/>
  <c r="AT730" i="2"/>
  <c r="AU730" i="2"/>
  <c r="AS731" i="2"/>
  <c r="AT731" i="2"/>
  <c r="AU731" i="2"/>
  <c r="AS732" i="2"/>
  <c r="AT732" i="2"/>
  <c r="AU732" i="2"/>
  <c r="AS733" i="2"/>
  <c r="AT733" i="2"/>
  <c r="AU733" i="2"/>
  <c r="AS734" i="2"/>
  <c r="AT734" i="2"/>
  <c r="AU734" i="2"/>
  <c r="AS735" i="2"/>
  <c r="AT735" i="2"/>
  <c r="AU735" i="2"/>
  <c r="AS736" i="2"/>
  <c r="AT736" i="2"/>
  <c r="AU736" i="2"/>
  <c r="AS737" i="2"/>
  <c r="AT737" i="2"/>
  <c r="AU737" i="2"/>
  <c r="AS738" i="2"/>
  <c r="AT738" i="2"/>
  <c r="AU738" i="2"/>
  <c r="AS739" i="2"/>
  <c r="AT739" i="2"/>
  <c r="AU739" i="2"/>
  <c r="AS740" i="2"/>
  <c r="AT740" i="2"/>
  <c r="AU740" i="2"/>
  <c r="AS741" i="2"/>
  <c r="AT741" i="2"/>
  <c r="AU741" i="2"/>
  <c r="AS742" i="2"/>
  <c r="AT742" i="2"/>
  <c r="AU742" i="2"/>
  <c r="AS743" i="2"/>
  <c r="AT743" i="2"/>
  <c r="AU743" i="2"/>
  <c r="AS744" i="2"/>
  <c r="AT744" i="2"/>
  <c r="AU744" i="2"/>
  <c r="AS745" i="2"/>
  <c r="AT745" i="2"/>
  <c r="AU745" i="2"/>
  <c r="AS746" i="2"/>
  <c r="AT746" i="2"/>
  <c r="AU746" i="2"/>
  <c r="AS747" i="2"/>
  <c r="AT747" i="2"/>
  <c r="AU747" i="2"/>
  <c r="AS748" i="2"/>
  <c r="AT748" i="2"/>
  <c r="AU748" i="2"/>
  <c r="AS749" i="2"/>
  <c r="AT749" i="2"/>
  <c r="AU749" i="2"/>
  <c r="AS750" i="2"/>
  <c r="AT750" i="2"/>
  <c r="AU750" i="2"/>
  <c r="AS751" i="2"/>
  <c r="AT751" i="2"/>
  <c r="AU751" i="2"/>
  <c r="AS752" i="2"/>
  <c r="AT752" i="2"/>
  <c r="AU752" i="2"/>
  <c r="AS753" i="2"/>
  <c r="AT753" i="2"/>
  <c r="AU753" i="2"/>
  <c r="AS754" i="2"/>
  <c r="AT754" i="2"/>
  <c r="AU754" i="2"/>
  <c r="AS755" i="2"/>
  <c r="AT755" i="2"/>
  <c r="AU755" i="2"/>
  <c r="AS756" i="2"/>
  <c r="AT756" i="2"/>
  <c r="AU756" i="2"/>
  <c r="AS757" i="2"/>
  <c r="AT757" i="2"/>
  <c r="AU757" i="2"/>
  <c r="AS758" i="2"/>
  <c r="AT758" i="2"/>
  <c r="AU758" i="2"/>
  <c r="AS759" i="2"/>
  <c r="AT759" i="2"/>
  <c r="AU759" i="2"/>
  <c r="AS760" i="2"/>
  <c r="AT760" i="2"/>
  <c r="AU760" i="2"/>
  <c r="AS761" i="2"/>
  <c r="AT761" i="2"/>
  <c r="AU761" i="2"/>
  <c r="AS762" i="2"/>
  <c r="AT762" i="2"/>
  <c r="AU762" i="2"/>
  <c r="AS763" i="2"/>
  <c r="AT763" i="2"/>
  <c r="AU763" i="2"/>
  <c r="AS764" i="2"/>
  <c r="AT764" i="2"/>
  <c r="AU764" i="2"/>
  <c r="AS765" i="2"/>
  <c r="AT765" i="2"/>
  <c r="AU765" i="2"/>
  <c r="AS766" i="2"/>
  <c r="AT766" i="2"/>
  <c r="AU766" i="2"/>
  <c r="AS767" i="2"/>
  <c r="AT767" i="2"/>
  <c r="AU767" i="2"/>
  <c r="AS768" i="2"/>
  <c r="AT768" i="2"/>
  <c r="AU768" i="2"/>
  <c r="AS769" i="2"/>
  <c r="AT769" i="2"/>
  <c r="AU769" i="2"/>
  <c r="AS770" i="2"/>
  <c r="AT770" i="2"/>
  <c r="AU770" i="2"/>
  <c r="AS771" i="2"/>
  <c r="AT771" i="2"/>
  <c r="AU771" i="2"/>
  <c r="AS772" i="2"/>
  <c r="AT772" i="2"/>
  <c r="AU772" i="2"/>
  <c r="AS773" i="2"/>
  <c r="AT773" i="2"/>
  <c r="AU773" i="2"/>
  <c r="AS774" i="2"/>
  <c r="AT774" i="2"/>
  <c r="AU774" i="2"/>
  <c r="AS775" i="2"/>
  <c r="AT775" i="2"/>
  <c r="AU775" i="2"/>
  <c r="AS776" i="2"/>
  <c r="AT776" i="2"/>
  <c r="AU776" i="2"/>
  <c r="AS777" i="2"/>
  <c r="AT777" i="2"/>
  <c r="AU777" i="2"/>
  <c r="AS778" i="2"/>
  <c r="AT778" i="2"/>
  <c r="AU778" i="2"/>
  <c r="AS779" i="2"/>
  <c r="AT779" i="2"/>
  <c r="AU779" i="2"/>
  <c r="AS780" i="2"/>
  <c r="AT780" i="2"/>
  <c r="AU780" i="2"/>
  <c r="AS781" i="2"/>
  <c r="AT781" i="2"/>
  <c r="AU781" i="2"/>
  <c r="AS782" i="2"/>
  <c r="AT782" i="2"/>
  <c r="AU782" i="2"/>
  <c r="AS783" i="2"/>
  <c r="AT783" i="2"/>
  <c r="AU783" i="2"/>
  <c r="AS784" i="2"/>
  <c r="AT784" i="2"/>
  <c r="AU784" i="2"/>
  <c r="AS785" i="2"/>
  <c r="AT785" i="2"/>
  <c r="AU785" i="2"/>
  <c r="AS786" i="2"/>
  <c r="AT786" i="2"/>
  <c r="AU786" i="2"/>
  <c r="AS787" i="2"/>
  <c r="AT787" i="2"/>
  <c r="AU787" i="2"/>
  <c r="AS788" i="2"/>
  <c r="AT788" i="2"/>
  <c r="AU788" i="2"/>
  <c r="AS789" i="2"/>
  <c r="AT789" i="2"/>
  <c r="AU789" i="2"/>
  <c r="AS790" i="2"/>
  <c r="AT790" i="2"/>
  <c r="AU790" i="2"/>
  <c r="AS791" i="2"/>
  <c r="AT791" i="2"/>
  <c r="AU791" i="2"/>
  <c r="AS792" i="2"/>
  <c r="AT792" i="2"/>
  <c r="AU792" i="2"/>
  <c r="AS793" i="2"/>
  <c r="AT793" i="2"/>
  <c r="AU793" i="2"/>
  <c r="AS794" i="2"/>
  <c r="AT794" i="2"/>
  <c r="AU794" i="2"/>
  <c r="AS795" i="2"/>
  <c r="AT795" i="2"/>
  <c r="AU795" i="2"/>
  <c r="AS796" i="2"/>
  <c r="AT796" i="2"/>
  <c r="AU796" i="2"/>
  <c r="AS797" i="2"/>
  <c r="AT797" i="2"/>
  <c r="AU797" i="2"/>
  <c r="AS798" i="2"/>
  <c r="AT798" i="2"/>
  <c r="AU798" i="2"/>
  <c r="AS799" i="2"/>
  <c r="AT799" i="2"/>
  <c r="AU799" i="2"/>
  <c r="AS800" i="2"/>
  <c r="AT800" i="2"/>
  <c r="AU800" i="2"/>
  <c r="AS801" i="2"/>
  <c r="AT801" i="2"/>
  <c r="AU801" i="2"/>
  <c r="AS802" i="2"/>
  <c r="AT802" i="2"/>
  <c r="AU802" i="2"/>
  <c r="AS803" i="2"/>
  <c r="AT803" i="2"/>
  <c r="AU803" i="2"/>
  <c r="AS804" i="2"/>
  <c r="AT804" i="2"/>
  <c r="AU804" i="2"/>
  <c r="AS805" i="2"/>
  <c r="AT805" i="2"/>
  <c r="AU805" i="2"/>
  <c r="AS806" i="2"/>
  <c r="AT806" i="2"/>
  <c r="AU806" i="2"/>
  <c r="AS807" i="2"/>
  <c r="AT807" i="2"/>
  <c r="AU807" i="2"/>
  <c r="AS808" i="2"/>
  <c r="AT808" i="2"/>
  <c r="AU808" i="2"/>
  <c r="AS809" i="2"/>
  <c r="AT809" i="2"/>
  <c r="AU809" i="2"/>
  <c r="AS810" i="2"/>
  <c r="AT810" i="2"/>
  <c r="AU810" i="2"/>
  <c r="AS811" i="2"/>
  <c r="AT811" i="2"/>
  <c r="AU811" i="2"/>
  <c r="AS812" i="2"/>
  <c r="AT812" i="2"/>
  <c r="AU812" i="2"/>
  <c r="AS813" i="2"/>
  <c r="AT813" i="2"/>
  <c r="AU813" i="2"/>
  <c r="AS814" i="2"/>
  <c r="AT814" i="2"/>
  <c r="AU814" i="2"/>
  <c r="AS815" i="2"/>
  <c r="AT815" i="2"/>
  <c r="AU815" i="2"/>
  <c r="AS816" i="2"/>
  <c r="AT816" i="2"/>
  <c r="AU816" i="2"/>
  <c r="AS817" i="2"/>
  <c r="AT817" i="2"/>
  <c r="AU817" i="2"/>
  <c r="AS818" i="2"/>
  <c r="AT818" i="2"/>
  <c r="AU818" i="2"/>
  <c r="AS819" i="2"/>
  <c r="AT819" i="2"/>
  <c r="AU819" i="2"/>
  <c r="AS820" i="2"/>
  <c r="AT820" i="2"/>
  <c r="AU820" i="2"/>
  <c r="AS821" i="2"/>
  <c r="AT821" i="2"/>
  <c r="AU821" i="2"/>
  <c r="AS822" i="2"/>
  <c r="AT822" i="2"/>
  <c r="AU822" i="2"/>
  <c r="AS823" i="2"/>
  <c r="AT823" i="2"/>
  <c r="AU823" i="2"/>
  <c r="AS824" i="2"/>
  <c r="AT824" i="2"/>
  <c r="AU824" i="2"/>
  <c r="AS825" i="2"/>
  <c r="AT825" i="2"/>
  <c r="AU825" i="2"/>
  <c r="AS826" i="2"/>
  <c r="AT826" i="2"/>
  <c r="AU826" i="2"/>
  <c r="AS827" i="2"/>
  <c r="AT827" i="2"/>
  <c r="AU827" i="2"/>
  <c r="AS828" i="2"/>
  <c r="AT828" i="2"/>
  <c r="AU828" i="2"/>
  <c r="AS829" i="2"/>
  <c r="AT829" i="2"/>
  <c r="AU829" i="2"/>
  <c r="AS830" i="2"/>
  <c r="AT830" i="2"/>
  <c r="AU830" i="2"/>
  <c r="AS831" i="2"/>
  <c r="AT831" i="2"/>
  <c r="AU831" i="2"/>
  <c r="AS832" i="2"/>
  <c r="AT832" i="2"/>
  <c r="AU832" i="2"/>
  <c r="AS833" i="2"/>
  <c r="AT833" i="2"/>
  <c r="AU833" i="2"/>
  <c r="AS834" i="2"/>
  <c r="AT834" i="2"/>
  <c r="AU834" i="2"/>
  <c r="AS835" i="2"/>
  <c r="AT835" i="2"/>
  <c r="AU835" i="2"/>
  <c r="AS836" i="2"/>
  <c r="AT836" i="2"/>
  <c r="AU836" i="2"/>
  <c r="AS837" i="2"/>
  <c r="AT837" i="2"/>
  <c r="AU837" i="2"/>
  <c r="AS838" i="2"/>
  <c r="AT838" i="2"/>
  <c r="AU838" i="2"/>
  <c r="AS839" i="2"/>
  <c r="AT839" i="2"/>
  <c r="AU839" i="2"/>
  <c r="AS840" i="2"/>
  <c r="AT840" i="2"/>
  <c r="AU840" i="2"/>
  <c r="AS841" i="2"/>
  <c r="AT841" i="2"/>
  <c r="AU841" i="2"/>
  <c r="AS842" i="2"/>
  <c r="AT842" i="2"/>
  <c r="AU842" i="2"/>
  <c r="AS843" i="2"/>
  <c r="AT843" i="2"/>
  <c r="AU843" i="2"/>
  <c r="AS844" i="2"/>
  <c r="AT844" i="2"/>
  <c r="AU844" i="2"/>
  <c r="AS845" i="2"/>
  <c r="AT845" i="2"/>
  <c r="AU845" i="2"/>
  <c r="AS846" i="2"/>
  <c r="AT846" i="2"/>
  <c r="AU846" i="2"/>
  <c r="AS847" i="2"/>
  <c r="AT847" i="2"/>
  <c r="AU847" i="2"/>
  <c r="AS848" i="2"/>
  <c r="AT848" i="2"/>
  <c r="AU848" i="2"/>
  <c r="AS849" i="2"/>
  <c r="AT849" i="2"/>
  <c r="AU849" i="2"/>
  <c r="AS850" i="2"/>
  <c r="AT850" i="2"/>
  <c r="AU850" i="2"/>
  <c r="AS851" i="2"/>
  <c r="AT851" i="2"/>
  <c r="AU851" i="2"/>
  <c r="AS852" i="2"/>
  <c r="AT852" i="2"/>
  <c r="AU852" i="2"/>
  <c r="AS853" i="2"/>
  <c r="AT853" i="2"/>
  <c r="AU853" i="2"/>
  <c r="AS854" i="2"/>
  <c r="AT854" i="2"/>
  <c r="AU854" i="2"/>
  <c r="AS855" i="2"/>
  <c r="AT855" i="2"/>
  <c r="AU855" i="2"/>
  <c r="AS856" i="2"/>
  <c r="AT856" i="2"/>
  <c r="AU856" i="2"/>
  <c r="AS857" i="2"/>
  <c r="AT857" i="2"/>
  <c r="AU857" i="2"/>
  <c r="AS858" i="2"/>
  <c r="AT858" i="2"/>
  <c r="AU858" i="2"/>
  <c r="AS859" i="2"/>
  <c r="AT859" i="2"/>
  <c r="AU859" i="2"/>
  <c r="AS860" i="2"/>
  <c r="AT860" i="2"/>
  <c r="AU860" i="2"/>
  <c r="AS861" i="2"/>
  <c r="AT861" i="2"/>
  <c r="AU861" i="2"/>
  <c r="AS862" i="2"/>
  <c r="AT862" i="2"/>
  <c r="AU862" i="2"/>
  <c r="AS863" i="2"/>
  <c r="AT863" i="2"/>
  <c r="AU863" i="2"/>
  <c r="AS864" i="2"/>
  <c r="AT864" i="2"/>
  <c r="AU864" i="2"/>
  <c r="AS865" i="2"/>
  <c r="AT865" i="2"/>
  <c r="AU865" i="2"/>
  <c r="AS866" i="2"/>
  <c r="AT866" i="2"/>
  <c r="AU866" i="2"/>
  <c r="AS867" i="2"/>
  <c r="AT867" i="2"/>
  <c r="AU867" i="2"/>
  <c r="AS868" i="2"/>
  <c r="AT868" i="2"/>
  <c r="AU868" i="2"/>
  <c r="AS869" i="2"/>
  <c r="AT869" i="2"/>
  <c r="AU869" i="2"/>
  <c r="AS870" i="2"/>
  <c r="AT870" i="2"/>
  <c r="AU870" i="2"/>
  <c r="AS871" i="2"/>
  <c r="AT871" i="2"/>
  <c r="AU871" i="2"/>
  <c r="AS872" i="2"/>
  <c r="AT872" i="2"/>
  <c r="AU872" i="2"/>
  <c r="AS873" i="2"/>
  <c r="AT873" i="2"/>
  <c r="AU873" i="2"/>
  <c r="AS874" i="2"/>
  <c r="AT874" i="2"/>
  <c r="AU874" i="2"/>
  <c r="AS875" i="2"/>
  <c r="AT875" i="2"/>
  <c r="AU875" i="2"/>
  <c r="AS876" i="2"/>
  <c r="AT876" i="2"/>
  <c r="AU876" i="2"/>
  <c r="AS877" i="2"/>
  <c r="AT877" i="2"/>
  <c r="AU877" i="2"/>
  <c r="AS878" i="2"/>
  <c r="AT878" i="2"/>
  <c r="AU878" i="2"/>
  <c r="AS879" i="2"/>
  <c r="AT879" i="2"/>
  <c r="AU879" i="2"/>
  <c r="AS880" i="2"/>
  <c r="AT880" i="2"/>
  <c r="AU880" i="2"/>
  <c r="AS881" i="2"/>
  <c r="AT881" i="2"/>
  <c r="AU881" i="2"/>
  <c r="AS882" i="2"/>
  <c r="AT882" i="2"/>
  <c r="AU882" i="2"/>
  <c r="AS883" i="2"/>
  <c r="AT883" i="2"/>
  <c r="AU883" i="2"/>
  <c r="AS884" i="2"/>
  <c r="AT884" i="2"/>
  <c r="AU884" i="2"/>
  <c r="AS885" i="2"/>
  <c r="AT885" i="2"/>
  <c r="AU885" i="2"/>
  <c r="AS886" i="2"/>
  <c r="AT886" i="2"/>
  <c r="AU886" i="2"/>
  <c r="AS887" i="2"/>
  <c r="AT887" i="2"/>
  <c r="AU887" i="2"/>
  <c r="AS888" i="2"/>
  <c r="AT888" i="2"/>
  <c r="AU888" i="2"/>
  <c r="AS889" i="2"/>
  <c r="AT889" i="2"/>
  <c r="AU889" i="2"/>
  <c r="AS890" i="2"/>
  <c r="AT890" i="2"/>
  <c r="AU890" i="2"/>
  <c r="AS891" i="2"/>
  <c r="AT891" i="2"/>
  <c r="AU891" i="2"/>
  <c r="AS892" i="2"/>
  <c r="AT892" i="2"/>
  <c r="AU892" i="2"/>
  <c r="AS893" i="2"/>
  <c r="AT893" i="2"/>
  <c r="AU893" i="2"/>
  <c r="AS894" i="2"/>
  <c r="AT894" i="2"/>
  <c r="AU894" i="2"/>
  <c r="AS895" i="2"/>
  <c r="AT895" i="2"/>
  <c r="AU895" i="2"/>
  <c r="AS896" i="2"/>
  <c r="AT896" i="2"/>
  <c r="AU896" i="2"/>
  <c r="AS897" i="2"/>
  <c r="AT897" i="2"/>
  <c r="AU897" i="2"/>
  <c r="AS898" i="2"/>
  <c r="AT898" i="2"/>
  <c r="AU898" i="2"/>
  <c r="AS899" i="2"/>
  <c r="AT899" i="2"/>
  <c r="AU899" i="2"/>
  <c r="AS900" i="2"/>
  <c r="AT900" i="2"/>
  <c r="AU900" i="2"/>
  <c r="AS901" i="2"/>
  <c r="AT901" i="2"/>
  <c r="AU901" i="2"/>
  <c r="AS902" i="2"/>
  <c r="AT902" i="2"/>
  <c r="AU902" i="2"/>
  <c r="AS903" i="2"/>
  <c r="AT903" i="2"/>
  <c r="AU903" i="2"/>
  <c r="AS904" i="2"/>
  <c r="AT904" i="2"/>
  <c r="AU904" i="2"/>
  <c r="AS905" i="2"/>
  <c r="AT905" i="2"/>
  <c r="AU905" i="2"/>
  <c r="AS906" i="2"/>
  <c r="AT906" i="2"/>
  <c r="AU906" i="2"/>
  <c r="AS907" i="2"/>
  <c r="AT907" i="2"/>
  <c r="AU907" i="2"/>
  <c r="AS908" i="2"/>
  <c r="AT908" i="2"/>
  <c r="AU908" i="2"/>
  <c r="AS909" i="2"/>
  <c r="AT909" i="2"/>
  <c r="AU909" i="2"/>
  <c r="AS910" i="2"/>
  <c r="AT910" i="2"/>
  <c r="AU910" i="2"/>
  <c r="AS911" i="2"/>
  <c r="AT911" i="2"/>
  <c r="AU911" i="2"/>
  <c r="AS912" i="2"/>
  <c r="AT912" i="2"/>
  <c r="AU912" i="2"/>
  <c r="AS913" i="2"/>
  <c r="AT913" i="2"/>
  <c r="AU913" i="2"/>
  <c r="AS914" i="2"/>
  <c r="AT914" i="2"/>
  <c r="AU914" i="2"/>
  <c r="AS915" i="2"/>
  <c r="AT915" i="2"/>
  <c r="AU915" i="2"/>
  <c r="AS916" i="2"/>
  <c r="AT916" i="2"/>
  <c r="AU916" i="2"/>
  <c r="AS917" i="2"/>
  <c r="AT917" i="2"/>
  <c r="AU917" i="2"/>
  <c r="AS918" i="2"/>
  <c r="AT918" i="2"/>
  <c r="AU918" i="2"/>
  <c r="AS919" i="2"/>
  <c r="AT919" i="2"/>
  <c r="AU919" i="2"/>
  <c r="AS920" i="2"/>
  <c r="AT920" i="2"/>
  <c r="AU920" i="2"/>
  <c r="AS921" i="2"/>
  <c r="AT921" i="2"/>
  <c r="AU921" i="2"/>
  <c r="AS922" i="2"/>
  <c r="AT922" i="2"/>
  <c r="AU922" i="2"/>
  <c r="AS923" i="2"/>
  <c r="AT923" i="2"/>
  <c r="AU923" i="2"/>
  <c r="AS924" i="2"/>
  <c r="AT924" i="2"/>
  <c r="AU924" i="2"/>
  <c r="AS925" i="2"/>
  <c r="AT925" i="2"/>
  <c r="AU925" i="2"/>
  <c r="AS926" i="2"/>
  <c r="AT926" i="2"/>
  <c r="AU926" i="2"/>
  <c r="AS927" i="2"/>
  <c r="AT927" i="2"/>
  <c r="AU927" i="2"/>
  <c r="AS928" i="2"/>
  <c r="AT928" i="2"/>
  <c r="AU928" i="2"/>
  <c r="AS929" i="2"/>
  <c r="AT929" i="2"/>
  <c r="AU929" i="2"/>
  <c r="AS930" i="2"/>
  <c r="AT930" i="2"/>
  <c r="AU930" i="2"/>
  <c r="AS931" i="2"/>
  <c r="AT931" i="2"/>
  <c r="AU931" i="2"/>
  <c r="AS932" i="2"/>
  <c r="AT932" i="2"/>
  <c r="AU932" i="2"/>
  <c r="AS933" i="2"/>
  <c r="AT933" i="2"/>
  <c r="AU933" i="2"/>
  <c r="AS934" i="2"/>
  <c r="AT934" i="2"/>
  <c r="AU934" i="2"/>
  <c r="AS935" i="2"/>
  <c r="AT935" i="2"/>
  <c r="AU935" i="2"/>
  <c r="AS936" i="2"/>
  <c r="AT936" i="2"/>
  <c r="AU936" i="2"/>
  <c r="AS937" i="2"/>
  <c r="AT937" i="2"/>
  <c r="AU937" i="2"/>
  <c r="AS938" i="2"/>
  <c r="AT938" i="2"/>
  <c r="AU938" i="2"/>
  <c r="AS939" i="2"/>
  <c r="AT939" i="2"/>
  <c r="AU939" i="2"/>
  <c r="AS940" i="2"/>
  <c r="AT940" i="2"/>
  <c r="AU940" i="2"/>
  <c r="AS941" i="2"/>
  <c r="AT941" i="2"/>
  <c r="AU941" i="2"/>
  <c r="AS942" i="2"/>
  <c r="AT942" i="2"/>
  <c r="AU942" i="2"/>
  <c r="AS943" i="2"/>
  <c r="AT943" i="2"/>
  <c r="AU943" i="2"/>
  <c r="AS944" i="2"/>
  <c r="AT944" i="2"/>
  <c r="AU944" i="2"/>
  <c r="AS945" i="2"/>
  <c r="AT945" i="2"/>
  <c r="AU945" i="2"/>
  <c r="AS946" i="2"/>
  <c r="AT946" i="2"/>
  <c r="AU946" i="2"/>
  <c r="AS947" i="2"/>
  <c r="AT947" i="2"/>
  <c r="AU947" i="2"/>
  <c r="AS948" i="2"/>
  <c r="AT948" i="2"/>
  <c r="AU948" i="2"/>
  <c r="AS949" i="2"/>
  <c r="AT949" i="2"/>
  <c r="AU949" i="2"/>
  <c r="AS950" i="2"/>
  <c r="AT950" i="2"/>
  <c r="AU950" i="2"/>
  <c r="AS951" i="2"/>
  <c r="AT951" i="2"/>
  <c r="AU951" i="2"/>
  <c r="AS952" i="2"/>
  <c r="AT952" i="2"/>
  <c r="AU952" i="2"/>
  <c r="AS953" i="2"/>
  <c r="AT953" i="2"/>
  <c r="AU953" i="2"/>
  <c r="AS954" i="2"/>
  <c r="AT954" i="2"/>
  <c r="AU954" i="2"/>
  <c r="AS955" i="2"/>
  <c r="AT955" i="2"/>
  <c r="AU955" i="2"/>
  <c r="AS956" i="2"/>
  <c r="AT956" i="2"/>
  <c r="AU956" i="2"/>
  <c r="AS957" i="2"/>
  <c r="AT957" i="2"/>
  <c r="AU957" i="2"/>
  <c r="AS958" i="2"/>
  <c r="AT958" i="2"/>
  <c r="AU958" i="2"/>
  <c r="AS959" i="2"/>
  <c r="AT959" i="2"/>
  <c r="AU959" i="2"/>
  <c r="AS960" i="2"/>
  <c r="AT960" i="2"/>
  <c r="AU960" i="2"/>
  <c r="AS961" i="2"/>
  <c r="AT961" i="2"/>
  <c r="AU961" i="2"/>
  <c r="AS962" i="2"/>
  <c r="AT962" i="2"/>
  <c r="AU962" i="2"/>
  <c r="AS963" i="2"/>
  <c r="AT963" i="2"/>
  <c r="AU963" i="2"/>
  <c r="AS964" i="2"/>
  <c r="AT964" i="2"/>
  <c r="AU964" i="2"/>
  <c r="AS965" i="2"/>
  <c r="AT965" i="2"/>
  <c r="AU965" i="2"/>
  <c r="AS966" i="2"/>
  <c r="AT966" i="2"/>
  <c r="AU966" i="2"/>
  <c r="AS967" i="2"/>
  <c r="AT967" i="2"/>
  <c r="AU967" i="2"/>
  <c r="AS968" i="2"/>
  <c r="AT968" i="2"/>
  <c r="AU968" i="2"/>
  <c r="AS969" i="2"/>
  <c r="AT969" i="2"/>
  <c r="AU969" i="2"/>
  <c r="AS970" i="2"/>
  <c r="AT970" i="2"/>
  <c r="AU970" i="2"/>
  <c r="AS971" i="2"/>
  <c r="AT971" i="2"/>
  <c r="AU971" i="2"/>
  <c r="AS972" i="2"/>
  <c r="AT972" i="2"/>
  <c r="AU972" i="2"/>
  <c r="AS973" i="2"/>
  <c r="AT973" i="2"/>
  <c r="AU973" i="2"/>
  <c r="AS974" i="2"/>
  <c r="AT974" i="2"/>
  <c r="AU974" i="2"/>
  <c r="AS975" i="2"/>
  <c r="AT975" i="2"/>
  <c r="AU975" i="2"/>
  <c r="AS976" i="2"/>
  <c r="AT976" i="2"/>
  <c r="AU976" i="2"/>
  <c r="AS977" i="2"/>
  <c r="AT977" i="2"/>
  <c r="AU977" i="2"/>
  <c r="AS978" i="2"/>
  <c r="AT978" i="2"/>
  <c r="AU978" i="2"/>
  <c r="AS979" i="2"/>
  <c r="AT979" i="2"/>
  <c r="AU979" i="2"/>
  <c r="AS980" i="2"/>
  <c r="AT980" i="2"/>
  <c r="AU980" i="2"/>
  <c r="AS981" i="2"/>
  <c r="AT981" i="2"/>
  <c r="AU981" i="2"/>
  <c r="AS982" i="2"/>
  <c r="AT982" i="2"/>
  <c r="AU982" i="2"/>
  <c r="AS983" i="2"/>
  <c r="AT983" i="2"/>
  <c r="AU983" i="2"/>
  <c r="AS984" i="2"/>
  <c r="AT984" i="2"/>
  <c r="AU984" i="2"/>
  <c r="AS985" i="2"/>
  <c r="AT985" i="2"/>
  <c r="AU985" i="2"/>
  <c r="AS986" i="2"/>
  <c r="AT986" i="2"/>
  <c r="AU986" i="2"/>
  <c r="AS987" i="2"/>
  <c r="AT987" i="2"/>
  <c r="AU987" i="2"/>
  <c r="AS988" i="2"/>
  <c r="AT988" i="2"/>
  <c r="AU988" i="2"/>
  <c r="AS989" i="2"/>
  <c r="AT989" i="2"/>
  <c r="AU989" i="2"/>
  <c r="AS990" i="2"/>
  <c r="AT990" i="2"/>
  <c r="AU990" i="2"/>
  <c r="AS991" i="2"/>
  <c r="AT991" i="2"/>
  <c r="AU991" i="2"/>
  <c r="AS992" i="2"/>
  <c r="AT992" i="2"/>
  <c r="AU992" i="2"/>
  <c r="AS993" i="2"/>
  <c r="AT993" i="2"/>
  <c r="AU993" i="2"/>
  <c r="AS994" i="2"/>
  <c r="AT994" i="2"/>
  <c r="AU994" i="2"/>
  <c r="AS995" i="2"/>
  <c r="AT995" i="2"/>
  <c r="AU995" i="2"/>
  <c r="AS996" i="2"/>
  <c r="AT996" i="2"/>
  <c r="AU996" i="2"/>
  <c r="AS997" i="2"/>
  <c r="AT997" i="2"/>
  <c r="AU997" i="2"/>
  <c r="AS998" i="2"/>
  <c r="AT998" i="2"/>
  <c r="AU998" i="2"/>
  <c r="AS999" i="2"/>
  <c r="AT999" i="2"/>
  <c r="AU999" i="2"/>
  <c r="AS1000" i="2"/>
  <c r="AT1000" i="2"/>
  <c r="AU1000" i="2"/>
  <c r="AS1001" i="2"/>
  <c r="AT1001" i="2"/>
  <c r="AU1001" i="2"/>
  <c r="AS1002" i="2"/>
  <c r="AT1002" i="2"/>
  <c r="AU1002" i="2"/>
  <c r="AS1003" i="2"/>
  <c r="AT1003" i="2"/>
  <c r="AU1003" i="2"/>
  <c r="AS1004" i="2"/>
  <c r="AT1004" i="2"/>
  <c r="AU1004" i="2"/>
  <c r="AS1005" i="2"/>
  <c r="AT1005" i="2"/>
  <c r="AU1005" i="2"/>
  <c r="AS1006" i="2"/>
  <c r="AT1006" i="2"/>
  <c r="AU1006" i="2"/>
  <c r="AS1007" i="2"/>
  <c r="AT1007" i="2"/>
  <c r="AU1007" i="2"/>
  <c r="AS1008" i="2"/>
  <c r="AT1008" i="2"/>
  <c r="AU1008" i="2"/>
  <c r="AS1009" i="2"/>
  <c r="AT1009" i="2"/>
  <c r="AU1009" i="2"/>
  <c r="AS1010" i="2"/>
  <c r="AT1010" i="2"/>
  <c r="AU1010" i="2"/>
  <c r="AS1011" i="2"/>
  <c r="AT1011" i="2"/>
  <c r="AU1011" i="2"/>
  <c r="AS1012" i="2"/>
  <c r="AT1012" i="2"/>
  <c r="AU1012" i="2"/>
  <c r="AS1013" i="2"/>
  <c r="AT1013" i="2"/>
  <c r="AU1013" i="2"/>
  <c r="AS1014" i="2"/>
  <c r="AT1014" i="2"/>
  <c r="AU1014" i="2"/>
  <c r="AS1015" i="2"/>
  <c r="AT1015" i="2"/>
  <c r="AU1015" i="2"/>
  <c r="AS1016" i="2"/>
  <c r="AT1016" i="2"/>
  <c r="AU1016" i="2"/>
  <c r="AS1017" i="2"/>
  <c r="AT1017" i="2"/>
  <c r="AU1017" i="2"/>
  <c r="AS1018" i="2"/>
  <c r="AT1018" i="2"/>
  <c r="AU1018" i="2"/>
  <c r="AS1019" i="2"/>
  <c r="AT1019" i="2"/>
  <c r="AU1019" i="2"/>
  <c r="AS1020" i="2"/>
  <c r="AT1020" i="2"/>
  <c r="AU1020" i="2"/>
  <c r="AS1021" i="2"/>
  <c r="AT1021" i="2"/>
  <c r="AU1021" i="2"/>
  <c r="AS1022" i="2"/>
  <c r="AT1022" i="2"/>
  <c r="AU1022" i="2"/>
  <c r="AS1023" i="2"/>
  <c r="AT1023" i="2"/>
  <c r="AU1023" i="2"/>
  <c r="AS1024" i="2"/>
  <c r="AT1024" i="2"/>
  <c r="AU1024" i="2"/>
  <c r="AS1025" i="2"/>
  <c r="AT1025" i="2"/>
  <c r="AU1025" i="2"/>
  <c r="AS1026" i="2"/>
  <c r="AT1026" i="2"/>
  <c r="AU1026" i="2"/>
  <c r="AS1027" i="2"/>
  <c r="AT1027" i="2"/>
  <c r="AU1027" i="2"/>
  <c r="AS1028" i="2"/>
  <c r="AT1028" i="2"/>
  <c r="AU1028" i="2"/>
  <c r="AS1029" i="2"/>
  <c r="AT1029" i="2"/>
  <c r="AU1029" i="2"/>
  <c r="AS1030" i="2"/>
  <c r="AT1030" i="2"/>
  <c r="AU1030" i="2"/>
  <c r="AS1031" i="2"/>
  <c r="AT1031" i="2"/>
  <c r="AU1031" i="2"/>
  <c r="AS1032" i="2"/>
  <c r="AT1032" i="2"/>
  <c r="AU1032" i="2"/>
  <c r="AS1033" i="2"/>
  <c r="AT1033" i="2"/>
  <c r="AU1033" i="2"/>
  <c r="AS1034" i="2"/>
  <c r="AT1034" i="2"/>
  <c r="AU1034" i="2"/>
  <c r="AS1035" i="2"/>
  <c r="AT1035" i="2"/>
  <c r="AU1035" i="2"/>
  <c r="AS1036" i="2"/>
  <c r="AT1036" i="2"/>
  <c r="AU1036" i="2"/>
  <c r="AS1037" i="2"/>
  <c r="AT1037" i="2"/>
  <c r="AU1037" i="2"/>
  <c r="AS1038" i="2"/>
  <c r="AT1038" i="2"/>
  <c r="AU1038" i="2"/>
  <c r="AS1039" i="2"/>
  <c r="AT1039" i="2"/>
  <c r="AU1039" i="2"/>
  <c r="AS1040" i="2"/>
  <c r="AT1040" i="2"/>
  <c r="AU1040" i="2"/>
  <c r="AS1041" i="2"/>
  <c r="AT1041" i="2"/>
  <c r="AU1041" i="2"/>
  <c r="AS1042" i="2"/>
  <c r="AT1042" i="2"/>
  <c r="AU1042" i="2"/>
  <c r="AS1043" i="2"/>
  <c r="AT1043" i="2"/>
  <c r="AU1043" i="2"/>
  <c r="AS1044" i="2"/>
  <c r="AT1044" i="2"/>
  <c r="AU1044" i="2"/>
  <c r="AS1045" i="2"/>
  <c r="AT1045" i="2"/>
  <c r="AU1045" i="2"/>
  <c r="AS1046" i="2"/>
  <c r="AT1046" i="2"/>
  <c r="AU1046" i="2"/>
  <c r="AS1047" i="2"/>
  <c r="AT1047" i="2"/>
  <c r="AU1047" i="2"/>
  <c r="AS1048" i="2"/>
  <c r="AT1048" i="2"/>
  <c r="AU1048" i="2"/>
  <c r="AS1049" i="2"/>
  <c r="AT1049" i="2"/>
  <c r="AU1049" i="2"/>
  <c r="AS1050" i="2"/>
  <c r="AT1050" i="2"/>
  <c r="AU1050" i="2"/>
  <c r="AS1051" i="2"/>
  <c r="AT1051" i="2"/>
  <c r="AU1051" i="2"/>
  <c r="AS1052" i="2"/>
  <c r="AT1052" i="2"/>
  <c r="AU1052" i="2"/>
  <c r="AS1053" i="2"/>
  <c r="AT1053" i="2"/>
  <c r="AU1053" i="2"/>
  <c r="AS1054" i="2"/>
  <c r="AT1054" i="2"/>
  <c r="AU1054" i="2"/>
  <c r="AS1055" i="2"/>
  <c r="AT1055" i="2"/>
  <c r="AU1055" i="2"/>
  <c r="AS1056" i="2"/>
  <c r="AT1056" i="2"/>
  <c r="AU1056" i="2"/>
  <c r="AS1057" i="2"/>
  <c r="AT1057" i="2"/>
  <c r="AU1057" i="2"/>
  <c r="AS1058" i="2"/>
  <c r="AT1058" i="2"/>
  <c r="AU1058" i="2"/>
  <c r="AS1059" i="2"/>
  <c r="AT1059" i="2"/>
  <c r="AU1059" i="2"/>
  <c r="AS1060" i="2"/>
  <c r="AT1060" i="2"/>
  <c r="AU1060" i="2"/>
  <c r="AS1061" i="2"/>
  <c r="AT1061" i="2"/>
  <c r="AU1061" i="2"/>
  <c r="AS1062" i="2"/>
  <c r="AT1062" i="2"/>
  <c r="AU1062" i="2"/>
  <c r="AS1063" i="2"/>
  <c r="AT1063" i="2"/>
  <c r="AU1063" i="2"/>
  <c r="AS1064" i="2"/>
  <c r="AT1064" i="2"/>
  <c r="AU1064" i="2"/>
  <c r="AS1065" i="2"/>
  <c r="AT1065" i="2"/>
  <c r="AU1065" i="2"/>
  <c r="AS1066" i="2"/>
  <c r="AT1066" i="2"/>
  <c r="AU1066" i="2"/>
  <c r="AS1067" i="2"/>
  <c r="AT1067" i="2"/>
  <c r="AU1067" i="2"/>
  <c r="AS1068" i="2"/>
  <c r="AT1068" i="2"/>
  <c r="AU1068" i="2"/>
  <c r="AS1069" i="2"/>
  <c r="AT1069" i="2"/>
  <c r="AU1069" i="2"/>
  <c r="AS1070" i="2"/>
  <c r="AT1070" i="2"/>
  <c r="AU1070" i="2"/>
  <c r="AS1071" i="2"/>
  <c r="AT1071" i="2"/>
  <c r="AU1071" i="2"/>
  <c r="AS1072" i="2"/>
  <c r="AT1072" i="2"/>
  <c r="AU1072" i="2"/>
  <c r="AS1073" i="2"/>
  <c r="AT1073" i="2"/>
  <c r="AU1073" i="2"/>
  <c r="AS1074" i="2"/>
  <c r="AT1074" i="2"/>
  <c r="AU1074" i="2"/>
  <c r="AS1075" i="2"/>
  <c r="AT1075" i="2"/>
  <c r="AU1075" i="2"/>
  <c r="AS1076" i="2"/>
  <c r="AT1076" i="2"/>
  <c r="AU1076" i="2"/>
  <c r="AS1077" i="2"/>
  <c r="AT1077" i="2"/>
  <c r="AU1077" i="2"/>
  <c r="AS1078" i="2"/>
  <c r="AT1078" i="2"/>
  <c r="AU1078" i="2"/>
  <c r="AS1079" i="2"/>
  <c r="AT1079" i="2"/>
  <c r="AU1079" i="2"/>
  <c r="AS1080" i="2"/>
  <c r="AT1080" i="2"/>
  <c r="AU1080" i="2"/>
  <c r="AS1081" i="2"/>
  <c r="AT1081" i="2"/>
  <c r="AU1081" i="2"/>
  <c r="AS1082" i="2"/>
  <c r="AT1082" i="2"/>
  <c r="AU1082" i="2"/>
  <c r="AS1083" i="2"/>
  <c r="AT1083" i="2"/>
  <c r="AU1083" i="2"/>
  <c r="AS1084" i="2"/>
  <c r="AT1084" i="2"/>
  <c r="AU1084" i="2"/>
  <c r="AS1085" i="2"/>
  <c r="AT1085" i="2"/>
  <c r="AU1085" i="2"/>
  <c r="AS1086" i="2"/>
  <c r="AT1086" i="2"/>
  <c r="AU1086" i="2"/>
  <c r="AS1087" i="2"/>
  <c r="AT1087" i="2"/>
  <c r="AU1087" i="2"/>
  <c r="AS1088" i="2"/>
  <c r="AT1088" i="2"/>
  <c r="AU1088" i="2"/>
  <c r="AS1089" i="2"/>
  <c r="AT1089" i="2"/>
  <c r="AU1089" i="2"/>
  <c r="AS1090" i="2"/>
  <c r="AT1090" i="2"/>
  <c r="AU1090" i="2"/>
  <c r="AS1091" i="2"/>
  <c r="AT1091" i="2"/>
  <c r="AU1091" i="2"/>
  <c r="AS1092" i="2"/>
  <c r="AT1092" i="2"/>
  <c r="AU1092" i="2"/>
  <c r="AS1093" i="2"/>
  <c r="AT1093" i="2"/>
  <c r="AU1093" i="2"/>
  <c r="AS1094" i="2"/>
  <c r="AT1094" i="2"/>
  <c r="AU1094" i="2"/>
  <c r="AS1095" i="2"/>
  <c r="AT1095" i="2"/>
  <c r="AU1095" i="2"/>
  <c r="AS1096" i="2"/>
  <c r="AT1096" i="2"/>
  <c r="AU1096" i="2"/>
  <c r="AS1097" i="2"/>
  <c r="AT1097" i="2"/>
  <c r="AU1097" i="2"/>
  <c r="AS1098" i="2"/>
  <c r="AT1098" i="2"/>
  <c r="AU1098" i="2"/>
  <c r="AS1099" i="2"/>
  <c r="AT1099" i="2"/>
  <c r="AU1099" i="2"/>
  <c r="AS1100" i="2"/>
  <c r="AT1100" i="2"/>
  <c r="AU1100" i="2"/>
  <c r="AS1101" i="2"/>
  <c r="AT1101" i="2"/>
  <c r="AU1101" i="2"/>
  <c r="AS1102" i="2"/>
  <c r="AT1102" i="2"/>
  <c r="AU1102" i="2"/>
  <c r="AS1103" i="2"/>
  <c r="AT1103" i="2"/>
  <c r="AU1103" i="2"/>
  <c r="AS1104" i="2"/>
  <c r="AT1104" i="2"/>
  <c r="AU1104" i="2"/>
  <c r="AS1105" i="2"/>
  <c r="AT1105" i="2"/>
  <c r="AU1105" i="2"/>
  <c r="AS1106" i="2"/>
  <c r="AT1106" i="2"/>
  <c r="AU1106" i="2"/>
  <c r="AS1107" i="2"/>
  <c r="AT1107" i="2"/>
  <c r="AU1107" i="2"/>
  <c r="AS1108" i="2"/>
  <c r="AT1108" i="2"/>
  <c r="AU1108" i="2"/>
  <c r="AS1109" i="2"/>
  <c r="AT1109" i="2"/>
  <c r="AU1109" i="2"/>
  <c r="AS1110" i="2"/>
  <c r="AT1110" i="2"/>
  <c r="AU1110" i="2"/>
  <c r="AS1111" i="2"/>
  <c r="AT1111" i="2"/>
  <c r="AU1111" i="2"/>
  <c r="AS1112" i="2"/>
  <c r="AT1112" i="2"/>
  <c r="AU1112" i="2"/>
  <c r="AS1113" i="2"/>
  <c r="AT1113" i="2"/>
  <c r="AU1113" i="2"/>
  <c r="AS1114" i="2"/>
  <c r="AT1114" i="2"/>
  <c r="AU1114" i="2"/>
  <c r="AS1115" i="2"/>
  <c r="AT1115" i="2"/>
  <c r="AU1115" i="2"/>
  <c r="AS1116" i="2"/>
  <c r="AT1116" i="2"/>
  <c r="AU1116" i="2"/>
  <c r="AS1117" i="2"/>
  <c r="AT1117" i="2"/>
  <c r="AU1117" i="2"/>
  <c r="AS1118" i="2"/>
  <c r="AT1118" i="2"/>
  <c r="AU1118" i="2"/>
  <c r="AS1119" i="2"/>
  <c r="AT1119" i="2"/>
  <c r="AU1119" i="2"/>
  <c r="AS1120" i="2"/>
  <c r="AT1120" i="2"/>
  <c r="AU1120" i="2"/>
  <c r="AS1121" i="2"/>
  <c r="AT1121" i="2"/>
  <c r="AU1121" i="2"/>
  <c r="AS1122" i="2"/>
  <c r="AT1122" i="2"/>
  <c r="AU1122" i="2"/>
  <c r="AS1123" i="2"/>
  <c r="AT1123" i="2"/>
  <c r="AU1123" i="2"/>
  <c r="AS1124" i="2"/>
  <c r="AT1124" i="2"/>
  <c r="AU1124" i="2"/>
  <c r="AS1125" i="2"/>
  <c r="AT1125" i="2"/>
  <c r="AU1125" i="2"/>
  <c r="AS1126" i="2"/>
  <c r="AT1126" i="2"/>
  <c r="AU1126" i="2"/>
  <c r="AS1127" i="2"/>
  <c r="AT1127" i="2"/>
  <c r="AU1127" i="2"/>
  <c r="AS1128" i="2"/>
  <c r="AT1128" i="2"/>
  <c r="AU1128" i="2"/>
  <c r="AS1129" i="2"/>
  <c r="AT1129" i="2"/>
  <c r="AU1129" i="2"/>
  <c r="AS1130" i="2"/>
  <c r="AT1130" i="2"/>
  <c r="AU1130" i="2"/>
  <c r="AS1131" i="2"/>
  <c r="AT1131" i="2"/>
  <c r="AU1131" i="2"/>
  <c r="AS1132" i="2"/>
  <c r="AT1132" i="2"/>
  <c r="AU1132" i="2"/>
  <c r="AS1133" i="2"/>
  <c r="AT1133" i="2"/>
  <c r="AU1133" i="2"/>
  <c r="AS1134" i="2"/>
  <c r="AT1134" i="2"/>
  <c r="AU1134" i="2"/>
  <c r="AS1135" i="2"/>
  <c r="AT1135" i="2"/>
  <c r="AU1135" i="2"/>
  <c r="AS1136" i="2"/>
  <c r="AT1136" i="2"/>
  <c r="AU1136" i="2"/>
  <c r="AS1137" i="2"/>
  <c r="AT1137" i="2"/>
  <c r="AU1137" i="2"/>
  <c r="AS1138" i="2"/>
  <c r="AT1138" i="2"/>
  <c r="AU1138" i="2"/>
  <c r="AS1139" i="2"/>
  <c r="AT1139" i="2"/>
  <c r="AU1139" i="2"/>
  <c r="AS1140" i="2"/>
  <c r="AT1140" i="2"/>
  <c r="AU1140" i="2"/>
  <c r="AS1141" i="2"/>
  <c r="AT1141" i="2"/>
  <c r="AU1141" i="2"/>
  <c r="AS1142" i="2"/>
  <c r="AT1142" i="2"/>
  <c r="AU1142" i="2"/>
  <c r="AS1143" i="2"/>
  <c r="AT1143" i="2"/>
  <c r="AU1143" i="2"/>
  <c r="AS1144" i="2"/>
  <c r="AT1144" i="2"/>
  <c r="AU1144" i="2"/>
  <c r="AS1145" i="2"/>
  <c r="AT1145" i="2"/>
  <c r="AU1145" i="2"/>
  <c r="AS1146" i="2"/>
  <c r="AT1146" i="2"/>
  <c r="AU1146" i="2"/>
  <c r="AS1147" i="2"/>
  <c r="AT1147" i="2"/>
  <c r="AU1147" i="2"/>
  <c r="AS1148" i="2"/>
  <c r="AT1148" i="2"/>
  <c r="AU1148" i="2"/>
  <c r="AS1149" i="2"/>
  <c r="AT1149" i="2"/>
  <c r="AU1149" i="2"/>
  <c r="AS1150" i="2"/>
  <c r="AT1150" i="2"/>
  <c r="AU1150" i="2"/>
  <c r="AS1151" i="2"/>
  <c r="AT1151" i="2"/>
  <c r="AU1151" i="2"/>
  <c r="AS1152" i="2"/>
  <c r="AT1152" i="2"/>
  <c r="AU1152" i="2"/>
  <c r="AS1153" i="2"/>
  <c r="AT1153" i="2"/>
  <c r="AU1153" i="2"/>
  <c r="AS1154" i="2"/>
  <c r="AT1154" i="2"/>
  <c r="AU1154" i="2"/>
  <c r="AS1155" i="2"/>
  <c r="AT1155" i="2"/>
  <c r="AU1155" i="2"/>
  <c r="AS1156" i="2"/>
  <c r="AT1156" i="2"/>
  <c r="AU1156" i="2"/>
  <c r="AS1157" i="2"/>
  <c r="AT1157" i="2"/>
  <c r="AU1157" i="2"/>
  <c r="AS1158" i="2"/>
  <c r="AT1158" i="2"/>
  <c r="AU1158" i="2"/>
  <c r="AS1159" i="2"/>
  <c r="AT1159" i="2"/>
  <c r="AU1159" i="2"/>
  <c r="AS1160" i="2"/>
  <c r="AT1160" i="2"/>
  <c r="AU1160" i="2"/>
  <c r="AS1161" i="2"/>
  <c r="AT1161" i="2"/>
  <c r="AU1161" i="2"/>
  <c r="AS1162" i="2"/>
  <c r="AT1162" i="2"/>
  <c r="AU1162" i="2"/>
  <c r="AS1163" i="2"/>
  <c r="AT1163" i="2"/>
  <c r="AU1163" i="2"/>
  <c r="AS1164" i="2"/>
  <c r="AT1164" i="2"/>
  <c r="AU1164" i="2"/>
  <c r="AS1165" i="2"/>
  <c r="AT1165" i="2"/>
  <c r="AU1165" i="2"/>
  <c r="AS1166" i="2"/>
  <c r="AT1166" i="2"/>
  <c r="AU1166" i="2"/>
  <c r="AS1167" i="2"/>
  <c r="AT1167" i="2"/>
  <c r="AU1167" i="2"/>
  <c r="AS1168" i="2"/>
  <c r="AT1168" i="2"/>
  <c r="AU1168" i="2"/>
  <c r="AS1169" i="2"/>
  <c r="AT1169" i="2"/>
  <c r="AU1169" i="2"/>
  <c r="AS1170" i="2"/>
  <c r="AT1170" i="2"/>
  <c r="AU1170" i="2"/>
  <c r="AS1171" i="2"/>
  <c r="AT1171" i="2"/>
  <c r="AU1171" i="2"/>
  <c r="AS1172" i="2"/>
  <c r="AT1172" i="2"/>
  <c r="AU1172" i="2"/>
  <c r="AS1173" i="2"/>
  <c r="AT1173" i="2"/>
  <c r="AU1173" i="2"/>
  <c r="AS1174" i="2"/>
  <c r="AT1174" i="2"/>
  <c r="AU1174" i="2"/>
  <c r="AS1175" i="2"/>
  <c r="AT1175" i="2"/>
  <c r="AU1175" i="2"/>
  <c r="AS1176" i="2"/>
  <c r="AT1176" i="2"/>
  <c r="AU1176" i="2"/>
  <c r="AS1177" i="2"/>
  <c r="AT1177" i="2"/>
  <c r="AU1177" i="2"/>
  <c r="AS1178" i="2"/>
  <c r="AT1178" i="2"/>
  <c r="AU1178" i="2"/>
  <c r="AS1179" i="2"/>
  <c r="AT1179" i="2"/>
  <c r="AU1179" i="2"/>
  <c r="AS1180" i="2"/>
  <c r="AT1180" i="2"/>
  <c r="AU1180" i="2"/>
  <c r="AS1181" i="2"/>
  <c r="AT1181" i="2"/>
  <c r="AU1181" i="2"/>
  <c r="AS1182" i="2"/>
  <c r="AT1182" i="2"/>
  <c r="AU1182" i="2"/>
  <c r="AS1183" i="2"/>
  <c r="AT1183" i="2"/>
  <c r="AU1183" i="2"/>
  <c r="AS1184" i="2"/>
  <c r="AT1184" i="2"/>
  <c r="AU1184" i="2"/>
  <c r="AS1185" i="2"/>
  <c r="AT1185" i="2"/>
  <c r="AU1185" i="2"/>
  <c r="AS1186" i="2"/>
  <c r="AT1186" i="2"/>
  <c r="AU1186" i="2"/>
  <c r="AS1187" i="2"/>
  <c r="AT1187" i="2"/>
  <c r="AU1187" i="2"/>
  <c r="AS1188" i="2"/>
  <c r="AT1188" i="2"/>
  <c r="AU1188" i="2"/>
  <c r="AS1189" i="2"/>
  <c r="AT1189" i="2"/>
  <c r="AU1189" i="2"/>
  <c r="AS1190" i="2"/>
  <c r="AT1190" i="2"/>
  <c r="AU1190" i="2"/>
  <c r="AS1191" i="2"/>
  <c r="AT1191" i="2"/>
  <c r="AU1191" i="2"/>
  <c r="AS1192" i="2"/>
  <c r="AT1192" i="2"/>
  <c r="AU1192" i="2"/>
  <c r="AS1193" i="2"/>
  <c r="AT1193" i="2"/>
  <c r="AU1193" i="2"/>
  <c r="AS1194" i="2"/>
  <c r="AT1194" i="2"/>
  <c r="AU1194" i="2"/>
  <c r="AS1195" i="2"/>
  <c r="AT1195" i="2"/>
  <c r="AU1195" i="2"/>
  <c r="AS1196" i="2"/>
  <c r="AT1196" i="2"/>
  <c r="AU1196" i="2"/>
  <c r="AS1197" i="2"/>
  <c r="AT1197" i="2"/>
  <c r="AU1197" i="2"/>
  <c r="AS1198" i="2"/>
  <c r="AT1198" i="2"/>
  <c r="AU1198" i="2"/>
  <c r="AS1199" i="2"/>
  <c r="AT1199" i="2"/>
  <c r="AU1199" i="2"/>
  <c r="AS1200" i="2"/>
  <c r="AT1200" i="2"/>
  <c r="AU1200" i="2"/>
  <c r="AS1201" i="2"/>
  <c r="AT1201" i="2"/>
  <c r="AU1201" i="2"/>
  <c r="AS1202" i="2"/>
  <c r="AT1202" i="2"/>
  <c r="AU1202" i="2"/>
  <c r="AS1203" i="2"/>
  <c r="AT1203" i="2"/>
  <c r="AU1203" i="2"/>
  <c r="AS1204" i="2"/>
  <c r="AT1204" i="2"/>
  <c r="AU1204" i="2"/>
  <c r="AS1205" i="2"/>
  <c r="AT1205" i="2"/>
  <c r="AU1205" i="2"/>
  <c r="AS1206" i="2"/>
  <c r="AT1206" i="2"/>
  <c r="AU1206" i="2"/>
  <c r="AS1207" i="2"/>
  <c r="AT1207" i="2"/>
  <c r="AU1207" i="2"/>
  <c r="AS1208" i="2"/>
  <c r="AT1208" i="2"/>
  <c r="AU1208" i="2"/>
  <c r="AS1209" i="2"/>
  <c r="AT1209" i="2"/>
  <c r="AU1209" i="2"/>
  <c r="AS1210" i="2"/>
  <c r="AT1210" i="2"/>
  <c r="AU1210" i="2"/>
  <c r="AS1211" i="2"/>
  <c r="AT1211" i="2"/>
  <c r="AU1211" i="2"/>
  <c r="AS1212" i="2"/>
  <c r="AT1212" i="2"/>
  <c r="AU1212" i="2"/>
  <c r="AS1213" i="2"/>
  <c r="AT1213" i="2"/>
  <c r="AU1213" i="2"/>
  <c r="AS1214" i="2"/>
  <c r="AT1214" i="2"/>
  <c r="AU1214" i="2"/>
  <c r="AS1215" i="2"/>
  <c r="AT1215" i="2"/>
  <c r="AU1215" i="2"/>
  <c r="AS1216" i="2"/>
  <c r="AT1216" i="2"/>
  <c r="AU1216" i="2"/>
  <c r="AS1217" i="2"/>
  <c r="AT1217" i="2"/>
  <c r="AU1217" i="2"/>
  <c r="AS1218" i="2"/>
  <c r="AT1218" i="2"/>
  <c r="AU1218" i="2"/>
  <c r="AS1219" i="2"/>
  <c r="AT1219" i="2"/>
  <c r="AU1219" i="2"/>
  <c r="AS1220" i="2"/>
  <c r="AT1220" i="2"/>
  <c r="AU1220" i="2"/>
  <c r="AS1221" i="2"/>
  <c r="AT1221" i="2"/>
  <c r="AU1221" i="2"/>
  <c r="AS1222" i="2"/>
  <c r="AT1222" i="2"/>
  <c r="AU1222" i="2"/>
  <c r="AS1223" i="2"/>
  <c r="AT1223" i="2"/>
  <c r="AU1223" i="2"/>
  <c r="AS1224" i="2"/>
  <c r="AT1224" i="2"/>
  <c r="AU1224" i="2"/>
  <c r="AS1225" i="2"/>
  <c r="AT1225" i="2"/>
  <c r="AU1225" i="2"/>
  <c r="AS1226" i="2"/>
  <c r="AT1226" i="2"/>
  <c r="AU1226" i="2"/>
  <c r="AS1227" i="2"/>
  <c r="AT1227" i="2"/>
  <c r="AU1227" i="2"/>
  <c r="AS1228" i="2"/>
  <c r="AT1228" i="2"/>
  <c r="AU1228" i="2"/>
  <c r="AS1229" i="2"/>
  <c r="AT1229" i="2"/>
  <c r="AU1229" i="2"/>
  <c r="AS1230" i="2"/>
  <c r="AT1230" i="2"/>
  <c r="AU1230" i="2"/>
  <c r="AS1231" i="2"/>
  <c r="AT1231" i="2"/>
  <c r="AU1231" i="2"/>
  <c r="AS1232" i="2"/>
  <c r="AT1232" i="2"/>
  <c r="AU1232" i="2"/>
  <c r="AS1233" i="2"/>
  <c r="AT1233" i="2"/>
  <c r="AU1233" i="2"/>
  <c r="AS1234" i="2"/>
  <c r="AT1234" i="2"/>
  <c r="AU1234" i="2"/>
  <c r="AS1235" i="2"/>
  <c r="AT1235" i="2"/>
  <c r="AU1235" i="2"/>
  <c r="AS1236" i="2"/>
  <c r="AT1236" i="2"/>
  <c r="AU1236" i="2"/>
  <c r="AS1237" i="2"/>
  <c r="AT1237" i="2"/>
  <c r="AU1237" i="2"/>
  <c r="AS1238" i="2"/>
  <c r="AT1238" i="2"/>
  <c r="AU1238" i="2"/>
  <c r="AS1239" i="2"/>
  <c r="AT1239" i="2"/>
  <c r="AU1239" i="2"/>
  <c r="AS1240" i="2"/>
  <c r="AT1240" i="2"/>
  <c r="AU1240" i="2"/>
  <c r="AS1241" i="2"/>
  <c r="AT1241" i="2"/>
  <c r="AU1241" i="2"/>
  <c r="AS1242" i="2"/>
  <c r="AT1242" i="2"/>
  <c r="AU1242" i="2"/>
  <c r="AS1243" i="2"/>
  <c r="AT1243" i="2"/>
  <c r="AU1243" i="2"/>
  <c r="AS1244" i="2"/>
  <c r="AT1244" i="2"/>
  <c r="AU1244" i="2"/>
  <c r="AS1245" i="2"/>
  <c r="AT1245" i="2"/>
  <c r="AU1245" i="2"/>
  <c r="AS1246" i="2"/>
  <c r="AT1246" i="2"/>
  <c r="AU1246" i="2"/>
  <c r="AS1247" i="2"/>
  <c r="AT1247" i="2"/>
  <c r="AU1247" i="2"/>
  <c r="AS1248" i="2"/>
  <c r="AT1248" i="2"/>
  <c r="AU1248" i="2"/>
  <c r="AS1249" i="2"/>
  <c r="AT1249" i="2"/>
  <c r="AU1249" i="2"/>
  <c r="AS1250" i="2"/>
  <c r="AT1250" i="2"/>
  <c r="AU1250" i="2"/>
  <c r="AS1251" i="2"/>
  <c r="AT1251" i="2"/>
  <c r="AU1251" i="2"/>
  <c r="AS1252" i="2"/>
  <c r="AT1252" i="2"/>
  <c r="AU1252" i="2"/>
  <c r="AS1253" i="2"/>
  <c r="AT1253" i="2"/>
  <c r="AU1253" i="2"/>
  <c r="AB293" i="2"/>
  <c r="AC293" i="2"/>
  <c r="AD293" i="2"/>
  <c r="AE293" i="2"/>
  <c r="AB294" i="2"/>
  <c r="AC294" i="2"/>
  <c r="AD294" i="2"/>
  <c r="AE294" i="2"/>
  <c r="AB295" i="2"/>
  <c r="AC295" i="2"/>
  <c r="AD295" i="2"/>
  <c r="AE295" i="2"/>
  <c r="AB296" i="2"/>
  <c r="AC296" i="2"/>
  <c r="AD296" i="2"/>
  <c r="AE296" i="2"/>
  <c r="AB297" i="2"/>
  <c r="AC297" i="2"/>
  <c r="AD297" i="2"/>
  <c r="AE297" i="2"/>
  <c r="AB298" i="2"/>
  <c r="AC298" i="2"/>
  <c r="AD298" i="2"/>
  <c r="AE298" i="2"/>
  <c r="AB299" i="2"/>
  <c r="AC299" i="2"/>
  <c r="AD299" i="2"/>
  <c r="AE299" i="2"/>
  <c r="AB300" i="2"/>
  <c r="AC300" i="2"/>
  <c r="AD300" i="2"/>
  <c r="AE300" i="2"/>
  <c r="AB301" i="2"/>
  <c r="AC301" i="2"/>
  <c r="AD301" i="2"/>
  <c r="AE301" i="2"/>
  <c r="AB302" i="2"/>
  <c r="AC302" i="2"/>
  <c r="AD302" i="2"/>
  <c r="AE302" i="2"/>
  <c r="AB303" i="2"/>
  <c r="AC303" i="2"/>
  <c r="AD303" i="2"/>
  <c r="AE303" i="2"/>
  <c r="AB304" i="2"/>
  <c r="AC304" i="2"/>
  <c r="AD304" i="2"/>
  <c r="AE304" i="2"/>
  <c r="AB305" i="2"/>
  <c r="AC305" i="2"/>
  <c r="AD305" i="2"/>
  <c r="AE305" i="2"/>
  <c r="AB306" i="2"/>
  <c r="AC306" i="2"/>
  <c r="AD306" i="2"/>
  <c r="AE306" i="2"/>
  <c r="AB307" i="2"/>
  <c r="AC307" i="2"/>
  <c r="AD307" i="2"/>
  <c r="AE307" i="2"/>
  <c r="AB308" i="2"/>
  <c r="AC308" i="2"/>
  <c r="AD308" i="2"/>
  <c r="AE308" i="2"/>
  <c r="AB309" i="2"/>
  <c r="AC309" i="2"/>
  <c r="AD309" i="2"/>
  <c r="AE309" i="2"/>
  <c r="AB310" i="2"/>
  <c r="AC310" i="2"/>
  <c r="AD310" i="2"/>
  <c r="AE310" i="2"/>
  <c r="AB311" i="2"/>
  <c r="AC311" i="2"/>
  <c r="AD311" i="2"/>
  <c r="AE311" i="2"/>
  <c r="AB312" i="2"/>
  <c r="AC312" i="2"/>
  <c r="AD312" i="2"/>
  <c r="AE312" i="2"/>
  <c r="AB313" i="2"/>
  <c r="AC313" i="2"/>
  <c r="AD313" i="2"/>
  <c r="AE313" i="2"/>
  <c r="AB314" i="2"/>
  <c r="AC314" i="2"/>
  <c r="AD314" i="2"/>
  <c r="AE314" i="2"/>
  <c r="AB315" i="2"/>
  <c r="AC315" i="2"/>
  <c r="AD315" i="2"/>
  <c r="AE315" i="2"/>
  <c r="AB316" i="2"/>
  <c r="AC316" i="2"/>
  <c r="AD316" i="2"/>
  <c r="AE316" i="2"/>
  <c r="AB317" i="2"/>
  <c r="AC317" i="2"/>
  <c r="AD317" i="2"/>
  <c r="AE317" i="2"/>
  <c r="AB318" i="2"/>
  <c r="AC318" i="2"/>
  <c r="AD318" i="2"/>
  <c r="AE318" i="2"/>
  <c r="AB319" i="2"/>
  <c r="AC319" i="2"/>
  <c r="AD319" i="2"/>
  <c r="AE319" i="2"/>
  <c r="AB320" i="2"/>
  <c r="AC320" i="2"/>
  <c r="AD320" i="2"/>
  <c r="AE320" i="2"/>
  <c r="AB321" i="2"/>
  <c r="AC321" i="2"/>
  <c r="AD321" i="2"/>
  <c r="AE321" i="2"/>
  <c r="AB322" i="2"/>
  <c r="AC322" i="2"/>
  <c r="AD322" i="2"/>
  <c r="AE322" i="2"/>
  <c r="AB323" i="2"/>
  <c r="AC323" i="2"/>
  <c r="AD323" i="2"/>
  <c r="AE323" i="2"/>
  <c r="AB324" i="2"/>
  <c r="AC324" i="2"/>
  <c r="AD324" i="2"/>
  <c r="AE324" i="2"/>
  <c r="AB325" i="2"/>
  <c r="AC325" i="2"/>
  <c r="AD325" i="2"/>
  <c r="AE325" i="2"/>
  <c r="AB326" i="2"/>
  <c r="AC326" i="2"/>
  <c r="AD326" i="2"/>
  <c r="AE326" i="2"/>
  <c r="AB327" i="2"/>
  <c r="AC327" i="2"/>
  <c r="AD327" i="2"/>
  <c r="AE327" i="2"/>
  <c r="AB328" i="2"/>
  <c r="AC328" i="2"/>
  <c r="AD328" i="2"/>
  <c r="AE328" i="2"/>
  <c r="AB329" i="2"/>
  <c r="AC329" i="2"/>
  <c r="AD329" i="2"/>
  <c r="AE329" i="2"/>
  <c r="AB330" i="2"/>
  <c r="AC330" i="2"/>
  <c r="AD330" i="2"/>
  <c r="AE330" i="2"/>
  <c r="AB331" i="2"/>
  <c r="AC331" i="2"/>
  <c r="AD331" i="2"/>
  <c r="AE331" i="2"/>
  <c r="AB332" i="2"/>
  <c r="AC332" i="2"/>
  <c r="AD332" i="2"/>
  <c r="AE332" i="2"/>
  <c r="AB333" i="2"/>
  <c r="AC333" i="2"/>
  <c r="AD333" i="2"/>
  <c r="AE333" i="2"/>
  <c r="AB334" i="2"/>
  <c r="AC334" i="2"/>
  <c r="AD334" i="2"/>
  <c r="AE334" i="2"/>
  <c r="AB335" i="2"/>
  <c r="AC335" i="2"/>
  <c r="AD335" i="2"/>
  <c r="AE335" i="2"/>
  <c r="AB336" i="2"/>
  <c r="AC336" i="2"/>
  <c r="AD336" i="2"/>
  <c r="AE336" i="2"/>
  <c r="AB337" i="2"/>
  <c r="AC337" i="2"/>
  <c r="AD337" i="2"/>
  <c r="AE337" i="2"/>
  <c r="AB338" i="2"/>
  <c r="AC338" i="2"/>
  <c r="AD338" i="2"/>
  <c r="AE338" i="2"/>
  <c r="AB339" i="2"/>
  <c r="AC339" i="2"/>
  <c r="AD339" i="2"/>
  <c r="AE339" i="2"/>
  <c r="AB340" i="2"/>
  <c r="AC340" i="2"/>
  <c r="AD340" i="2"/>
  <c r="AE340" i="2"/>
  <c r="AB341" i="2"/>
  <c r="AC341" i="2"/>
  <c r="AD341" i="2"/>
  <c r="AE341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AB378" i="2"/>
  <c r="AC378" i="2"/>
  <c r="AD378" i="2"/>
  <c r="AE378" i="2"/>
  <c r="AB379" i="2"/>
  <c r="AC379" i="2"/>
  <c r="AD379" i="2"/>
  <c r="AE379" i="2"/>
  <c r="AB380" i="2"/>
  <c r="AC380" i="2"/>
  <c r="AD380" i="2"/>
  <c r="AE380" i="2"/>
  <c r="AB381" i="2"/>
  <c r="AC381" i="2"/>
  <c r="AD381" i="2"/>
  <c r="AE381" i="2"/>
  <c r="AB382" i="2"/>
  <c r="AC382" i="2"/>
  <c r="AD382" i="2"/>
  <c r="AE382" i="2"/>
  <c r="AB383" i="2"/>
  <c r="AC383" i="2"/>
  <c r="AD383" i="2"/>
  <c r="AE383" i="2"/>
  <c r="AB384" i="2"/>
  <c r="AC384" i="2"/>
  <c r="AD384" i="2"/>
  <c r="AE384" i="2"/>
  <c r="AB385" i="2"/>
  <c r="AC385" i="2"/>
  <c r="AD385" i="2"/>
  <c r="AE385" i="2"/>
  <c r="AB386" i="2"/>
  <c r="AC386" i="2"/>
  <c r="AD386" i="2"/>
  <c r="AE386" i="2"/>
  <c r="AB387" i="2"/>
  <c r="AC387" i="2"/>
  <c r="AD387" i="2"/>
  <c r="AE387" i="2"/>
  <c r="AB388" i="2"/>
  <c r="AC388" i="2"/>
  <c r="AD388" i="2"/>
  <c r="AE388" i="2"/>
  <c r="AB389" i="2"/>
  <c r="AC389" i="2"/>
  <c r="AD389" i="2"/>
  <c r="AE389" i="2"/>
  <c r="AB390" i="2"/>
  <c r="AC390" i="2"/>
  <c r="AD390" i="2"/>
  <c r="AE390" i="2"/>
  <c r="AB391" i="2"/>
  <c r="AC391" i="2"/>
  <c r="AD391" i="2"/>
  <c r="AE391" i="2"/>
  <c r="AB392" i="2"/>
  <c r="AC392" i="2"/>
  <c r="AD392" i="2"/>
  <c r="AE392" i="2"/>
  <c r="AB393" i="2"/>
  <c r="AC393" i="2"/>
  <c r="AD393" i="2"/>
  <c r="AE393" i="2"/>
  <c r="AB394" i="2"/>
  <c r="AC394" i="2"/>
  <c r="AD394" i="2"/>
  <c r="AE394" i="2"/>
  <c r="AB395" i="2"/>
  <c r="AC395" i="2"/>
  <c r="AD395" i="2"/>
  <c r="AE395" i="2"/>
  <c r="AB396" i="2"/>
  <c r="AC396" i="2"/>
  <c r="AD396" i="2"/>
  <c r="AE396" i="2"/>
  <c r="AB397" i="2"/>
  <c r="AC397" i="2"/>
  <c r="AD397" i="2"/>
  <c r="AE397" i="2"/>
  <c r="AB398" i="2"/>
  <c r="AC398" i="2"/>
  <c r="AD398" i="2"/>
  <c r="AE398" i="2"/>
  <c r="AB399" i="2"/>
  <c r="AC399" i="2"/>
  <c r="AD399" i="2"/>
  <c r="AE399" i="2"/>
  <c r="AB400" i="2"/>
  <c r="AC400" i="2"/>
  <c r="AD400" i="2"/>
  <c r="AE400" i="2"/>
  <c r="AB401" i="2"/>
  <c r="AC401" i="2"/>
  <c r="AD401" i="2"/>
  <c r="AE401" i="2"/>
  <c r="AB402" i="2"/>
  <c r="AC402" i="2"/>
  <c r="AD402" i="2"/>
  <c r="AE402" i="2"/>
  <c r="AB403" i="2"/>
  <c r="AC403" i="2"/>
  <c r="AD403" i="2"/>
  <c r="AE403" i="2"/>
  <c r="AB404" i="2"/>
  <c r="AC404" i="2"/>
  <c r="AD404" i="2"/>
  <c r="AE404" i="2"/>
  <c r="AB405" i="2"/>
  <c r="AC405" i="2"/>
  <c r="AD405" i="2"/>
  <c r="AE405" i="2"/>
  <c r="AB406" i="2"/>
  <c r="AC406" i="2"/>
  <c r="AD406" i="2"/>
  <c r="AE406" i="2"/>
  <c r="AB407" i="2"/>
  <c r="AC407" i="2"/>
  <c r="AD407" i="2"/>
  <c r="AE407" i="2"/>
  <c r="AB408" i="2"/>
  <c r="AC408" i="2"/>
  <c r="AD408" i="2"/>
  <c r="AE408" i="2"/>
  <c r="AB409" i="2"/>
  <c r="AC409" i="2"/>
  <c r="AD409" i="2"/>
  <c r="AE409" i="2"/>
  <c r="AB410" i="2"/>
  <c r="AC410" i="2"/>
  <c r="AD410" i="2"/>
  <c r="AE410" i="2"/>
  <c r="AB411" i="2"/>
  <c r="AC411" i="2"/>
  <c r="AD411" i="2"/>
  <c r="AE411" i="2"/>
  <c r="AB412" i="2"/>
  <c r="AC412" i="2"/>
  <c r="AD412" i="2"/>
  <c r="AE412" i="2"/>
  <c r="AB413" i="2"/>
  <c r="AC413" i="2"/>
  <c r="AD413" i="2"/>
  <c r="AE413" i="2"/>
  <c r="AB414" i="2"/>
  <c r="AC414" i="2"/>
  <c r="AD414" i="2"/>
  <c r="AE414" i="2"/>
  <c r="AB415" i="2"/>
  <c r="AC415" i="2"/>
  <c r="AD415" i="2"/>
  <c r="AE415" i="2"/>
  <c r="AB416" i="2"/>
  <c r="AC416" i="2"/>
  <c r="AD416" i="2"/>
  <c r="AE416" i="2"/>
  <c r="AB417" i="2"/>
  <c r="AC417" i="2"/>
  <c r="AD417" i="2"/>
  <c r="AE417" i="2"/>
  <c r="AB418" i="2"/>
  <c r="AC418" i="2"/>
  <c r="AD418" i="2"/>
  <c r="AE418" i="2"/>
  <c r="AB419" i="2"/>
  <c r="AC419" i="2"/>
  <c r="AD419" i="2"/>
  <c r="AE419" i="2"/>
  <c r="AB420" i="2"/>
  <c r="AC420" i="2"/>
  <c r="AD420" i="2"/>
  <c r="AE420" i="2"/>
  <c r="AB421" i="2"/>
  <c r="AC421" i="2"/>
  <c r="AD421" i="2"/>
  <c r="AE421" i="2"/>
  <c r="AB422" i="2"/>
  <c r="AC422" i="2"/>
  <c r="AD422" i="2"/>
  <c r="AE422" i="2"/>
  <c r="AB423" i="2"/>
  <c r="AC423" i="2"/>
  <c r="AD423" i="2"/>
  <c r="AE423" i="2"/>
  <c r="AB424" i="2"/>
  <c r="AC424" i="2"/>
  <c r="AD424" i="2"/>
  <c r="AE424" i="2"/>
  <c r="AB425" i="2"/>
  <c r="AC425" i="2"/>
  <c r="AD425" i="2"/>
  <c r="AE425" i="2"/>
  <c r="AB426" i="2"/>
  <c r="AC426" i="2"/>
  <c r="AD426" i="2"/>
  <c r="AE426" i="2"/>
  <c r="AB427" i="2"/>
  <c r="AC427" i="2"/>
  <c r="AD427" i="2"/>
  <c r="AE427" i="2"/>
  <c r="AB428" i="2"/>
  <c r="AC428" i="2"/>
  <c r="AD428" i="2"/>
  <c r="AE428" i="2"/>
  <c r="AB429" i="2"/>
  <c r="AC429" i="2"/>
  <c r="AD429" i="2"/>
  <c r="AE429" i="2"/>
  <c r="AB430" i="2"/>
  <c r="AC430" i="2"/>
  <c r="AD430" i="2"/>
  <c r="AE430" i="2"/>
  <c r="AB431" i="2"/>
  <c r="AC431" i="2"/>
  <c r="AD431" i="2"/>
  <c r="AE431" i="2"/>
  <c r="AB432" i="2"/>
  <c r="AC432" i="2"/>
  <c r="AD432" i="2"/>
  <c r="AE432" i="2"/>
  <c r="AB433" i="2"/>
  <c r="AC433" i="2"/>
  <c r="AD433" i="2"/>
  <c r="AE433" i="2"/>
  <c r="AB434" i="2"/>
  <c r="AC434" i="2"/>
  <c r="AD434" i="2"/>
  <c r="AE434" i="2"/>
  <c r="AB435" i="2"/>
  <c r="AC435" i="2"/>
  <c r="AD435" i="2"/>
  <c r="AE435" i="2"/>
  <c r="AB436" i="2"/>
  <c r="AC436" i="2"/>
  <c r="AD436" i="2"/>
  <c r="AE436" i="2"/>
  <c r="AB437" i="2"/>
  <c r="AC437" i="2"/>
  <c r="AD437" i="2"/>
  <c r="AE437" i="2"/>
  <c r="AB438" i="2"/>
  <c r="AC438" i="2"/>
  <c r="AD438" i="2"/>
  <c r="AE438" i="2"/>
  <c r="AB439" i="2"/>
  <c r="AC439" i="2"/>
  <c r="AD439" i="2"/>
  <c r="AE439" i="2"/>
  <c r="AB440" i="2"/>
  <c r="AC440" i="2"/>
  <c r="AD440" i="2"/>
  <c r="AE440" i="2"/>
  <c r="AB441" i="2"/>
  <c r="AC441" i="2"/>
  <c r="AD441" i="2"/>
  <c r="AE441" i="2"/>
  <c r="AB442" i="2"/>
  <c r="AC442" i="2"/>
  <c r="AD442" i="2"/>
  <c r="AE442" i="2"/>
  <c r="AB443" i="2"/>
  <c r="AC443" i="2"/>
  <c r="AD443" i="2"/>
  <c r="AE443" i="2"/>
  <c r="AB444" i="2"/>
  <c r="AC444" i="2"/>
  <c r="AD444" i="2"/>
  <c r="AE444" i="2"/>
  <c r="AB445" i="2"/>
  <c r="AC445" i="2"/>
  <c r="AD445" i="2"/>
  <c r="AE445" i="2"/>
  <c r="AB446" i="2"/>
  <c r="AC446" i="2"/>
  <c r="AD446" i="2"/>
  <c r="AE446" i="2"/>
  <c r="AB447" i="2"/>
  <c r="AC447" i="2"/>
  <c r="AD447" i="2"/>
  <c r="AE447" i="2"/>
  <c r="AB448" i="2"/>
  <c r="AC448" i="2"/>
  <c r="AD448" i="2"/>
  <c r="AE448" i="2"/>
  <c r="AB449" i="2"/>
  <c r="AC449" i="2"/>
  <c r="AD449" i="2"/>
  <c r="AE449" i="2"/>
  <c r="AB450" i="2"/>
  <c r="AC450" i="2"/>
  <c r="AD450" i="2"/>
  <c r="AE450" i="2"/>
  <c r="AB451" i="2"/>
  <c r="AC451" i="2"/>
  <c r="AD451" i="2"/>
  <c r="AE451" i="2"/>
  <c r="AB452" i="2"/>
  <c r="AC452" i="2"/>
  <c r="AD452" i="2"/>
  <c r="AE452" i="2"/>
  <c r="AB453" i="2"/>
  <c r="AC453" i="2"/>
  <c r="AD453" i="2"/>
  <c r="AE453" i="2"/>
  <c r="AB454" i="2"/>
  <c r="AC454" i="2"/>
  <c r="AD454" i="2"/>
  <c r="AE454" i="2"/>
  <c r="AB455" i="2"/>
  <c r="AC455" i="2"/>
  <c r="AD455" i="2"/>
  <c r="AE455" i="2"/>
  <c r="AB456" i="2"/>
  <c r="AC456" i="2"/>
  <c r="AD456" i="2"/>
  <c r="AE456" i="2"/>
  <c r="AB457" i="2"/>
  <c r="AC457" i="2"/>
  <c r="AD457" i="2"/>
  <c r="AE457" i="2"/>
  <c r="AB458" i="2"/>
  <c r="AC458" i="2"/>
  <c r="AD458" i="2"/>
  <c r="AE458" i="2"/>
  <c r="AB459" i="2"/>
  <c r="AC459" i="2"/>
  <c r="AD459" i="2"/>
  <c r="AE459" i="2"/>
  <c r="AB460" i="2"/>
  <c r="AC460" i="2"/>
  <c r="AD460" i="2"/>
  <c r="AE460" i="2"/>
  <c r="AB461" i="2"/>
  <c r="AC461" i="2"/>
  <c r="AD461" i="2"/>
  <c r="AE461" i="2"/>
  <c r="AB462" i="2"/>
  <c r="AC462" i="2"/>
  <c r="AD462" i="2"/>
  <c r="AE462" i="2"/>
  <c r="AB463" i="2"/>
  <c r="AC463" i="2"/>
  <c r="AD463" i="2"/>
  <c r="AE463" i="2"/>
  <c r="AB464" i="2"/>
  <c r="AC464" i="2"/>
  <c r="AD464" i="2"/>
  <c r="AE464" i="2"/>
  <c r="AB465" i="2"/>
  <c r="AC465" i="2"/>
  <c r="AD465" i="2"/>
  <c r="AE465" i="2"/>
  <c r="AB466" i="2"/>
  <c r="AC466" i="2"/>
  <c r="AD466" i="2"/>
  <c r="AE466" i="2"/>
  <c r="AB467" i="2"/>
  <c r="AC467" i="2"/>
  <c r="AD467" i="2"/>
  <c r="AE467" i="2"/>
  <c r="AB468" i="2"/>
  <c r="AC468" i="2"/>
  <c r="AD468" i="2"/>
  <c r="AE468" i="2"/>
  <c r="AB469" i="2"/>
  <c r="AC469" i="2"/>
  <c r="AD469" i="2"/>
  <c r="AE469" i="2"/>
  <c r="AB470" i="2"/>
  <c r="AC470" i="2"/>
  <c r="AD470" i="2"/>
  <c r="AE470" i="2"/>
  <c r="AB471" i="2"/>
  <c r="AC471" i="2"/>
  <c r="AD471" i="2"/>
  <c r="AE471" i="2"/>
  <c r="AB472" i="2"/>
  <c r="AC472" i="2"/>
  <c r="AD472" i="2"/>
  <c r="AE472" i="2"/>
  <c r="AB473" i="2"/>
  <c r="AC473" i="2"/>
  <c r="AD473" i="2"/>
  <c r="AE473" i="2"/>
  <c r="AB474" i="2"/>
  <c r="AC474" i="2"/>
  <c r="AD474" i="2"/>
  <c r="AE474" i="2"/>
  <c r="AB475" i="2"/>
  <c r="AC475" i="2"/>
  <c r="AD475" i="2"/>
  <c r="AE475" i="2"/>
  <c r="AB476" i="2"/>
  <c r="AC476" i="2"/>
  <c r="AD476" i="2"/>
  <c r="AE476" i="2"/>
  <c r="AB477" i="2"/>
  <c r="AC477" i="2"/>
  <c r="AD477" i="2"/>
  <c r="AE477" i="2"/>
  <c r="AB478" i="2"/>
  <c r="AC478" i="2"/>
  <c r="AD478" i="2"/>
  <c r="AE478" i="2"/>
  <c r="AB479" i="2"/>
  <c r="AC479" i="2"/>
  <c r="AD479" i="2"/>
  <c r="AE479" i="2"/>
  <c r="AB480" i="2"/>
  <c r="AC480" i="2"/>
  <c r="AD480" i="2"/>
  <c r="AE480" i="2"/>
  <c r="AB481" i="2"/>
  <c r="AC481" i="2"/>
  <c r="AD481" i="2"/>
  <c r="AE481" i="2"/>
  <c r="AB482" i="2"/>
  <c r="AC482" i="2"/>
  <c r="AD482" i="2"/>
  <c r="AE482" i="2"/>
  <c r="AB483" i="2"/>
  <c r="AC483" i="2"/>
  <c r="AD483" i="2"/>
  <c r="AE483" i="2"/>
  <c r="AB484" i="2"/>
  <c r="AC484" i="2"/>
  <c r="AD484" i="2"/>
  <c r="AE484" i="2"/>
  <c r="AB485" i="2"/>
  <c r="AC485" i="2"/>
  <c r="AD485" i="2"/>
  <c r="AE485" i="2"/>
  <c r="AB486" i="2"/>
  <c r="AC486" i="2"/>
  <c r="AD486" i="2"/>
  <c r="AE486" i="2"/>
  <c r="AB487" i="2"/>
  <c r="AC487" i="2"/>
  <c r="AD487" i="2"/>
  <c r="AE487" i="2"/>
  <c r="AB488" i="2"/>
  <c r="AC488" i="2"/>
  <c r="AD488" i="2"/>
  <c r="AE488" i="2"/>
  <c r="AB489" i="2"/>
  <c r="AC489" i="2"/>
  <c r="AD489" i="2"/>
  <c r="AE489" i="2"/>
  <c r="AB490" i="2"/>
  <c r="AC490" i="2"/>
  <c r="AD490" i="2"/>
  <c r="AE490" i="2"/>
  <c r="AB491" i="2"/>
  <c r="AC491" i="2"/>
  <c r="AD491" i="2"/>
  <c r="AE491" i="2"/>
  <c r="AB492" i="2"/>
  <c r="AC492" i="2"/>
  <c r="AD492" i="2"/>
  <c r="AE492" i="2"/>
  <c r="AB493" i="2"/>
  <c r="AC493" i="2"/>
  <c r="AD493" i="2"/>
  <c r="AE493" i="2"/>
  <c r="AB494" i="2"/>
  <c r="AC494" i="2"/>
  <c r="AD494" i="2"/>
  <c r="AE494" i="2"/>
  <c r="AB495" i="2"/>
  <c r="AC495" i="2"/>
  <c r="AD495" i="2"/>
  <c r="AE495" i="2"/>
  <c r="AB496" i="2"/>
  <c r="AC496" i="2"/>
  <c r="AD496" i="2"/>
  <c r="AE496" i="2"/>
  <c r="AB497" i="2"/>
  <c r="AC497" i="2"/>
  <c r="AD497" i="2"/>
  <c r="AE497" i="2"/>
  <c r="AB498" i="2"/>
  <c r="AC498" i="2"/>
  <c r="AD498" i="2"/>
  <c r="AE498" i="2"/>
  <c r="AB499" i="2"/>
  <c r="AC499" i="2"/>
  <c r="AD499" i="2"/>
  <c r="AE499" i="2"/>
  <c r="AB500" i="2"/>
  <c r="AC500" i="2"/>
  <c r="AD500" i="2"/>
  <c r="AE500" i="2"/>
  <c r="AB501" i="2"/>
  <c r="AC501" i="2"/>
  <c r="AD501" i="2"/>
  <c r="AE501" i="2"/>
  <c r="AB502" i="2"/>
  <c r="AC502" i="2"/>
  <c r="AD502" i="2"/>
  <c r="AE502" i="2"/>
  <c r="AB503" i="2"/>
  <c r="AC503" i="2"/>
  <c r="AD503" i="2"/>
  <c r="AE503" i="2"/>
  <c r="AB504" i="2"/>
  <c r="AC504" i="2"/>
  <c r="AD504" i="2"/>
  <c r="AE504" i="2"/>
  <c r="AB505" i="2"/>
  <c r="AC505" i="2"/>
  <c r="AD505" i="2"/>
  <c r="AE505" i="2"/>
  <c r="AB506" i="2"/>
  <c r="AC506" i="2"/>
  <c r="AD506" i="2"/>
  <c r="AE506" i="2"/>
  <c r="AB507" i="2"/>
  <c r="AC507" i="2"/>
  <c r="AD507" i="2"/>
  <c r="AE507" i="2"/>
  <c r="AB508" i="2"/>
  <c r="AC508" i="2"/>
  <c r="AD508" i="2"/>
  <c r="AE508" i="2"/>
  <c r="AB509" i="2"/>
  <c r="AC509" i="2"/>
  <c r="AD509" i="2"/>
  <c r="AE509" i="2"/>
  <c r="AB510" i="2"/>
  <c r="AC510" i="2"/>
  <c r="AD510" i="2"/>
  <c r="AE510" i="2"/>
  <c r="AB511" i="2"/>
  <c r="AC511" i="2"/>
  <c r="AD511" i="2"/>
  <c r="AE511" i="2"/>
  <c r="AB512" i="2"/>
  <c r="AC512" i="2"/>
  <c r="AD512" i="2"/>
  <c r="AE512" i="2"/>
  <c r="AB513" i="2"/>
  <c r="AC513" i="2"/>
  <c r="AD513" i="2"/>
  <c r="AE513" i="2"/>
  <c r="AB514" i="2"/>
  <c r="AC514" i="2"/>
  <c r="AD514" i="2"/>
  <c r="AE514" i="2"/>
  <c r="AB515" i="2"/>
  <c r="AC515" i="2"/>
  <c r="AD515" i="2"/>
  <c r="AE515" i="2"/>
  <c r="AB516" i="2"/>
  <c r="AC516" i="2"/>
  <c r="AD516" i="2"/>
  <c r="AE516" i="2"/>
  <c r="AB517" i="2"/>
  <c r="AC517" i="2"/>
  <c r="AD517" i="2"/>
  <c r="AE517" i="2"/>
  <c r="AB518" i="2"/>
  <c r="AC518" i="2"/>
  <c r="AD518" i="2"/>
  <c r="AE518" i="2"/>
  <c r="AB519" i="2"/>
  <c r="AC519" i="2"/>
  <c r="AD519" i="2"/>
  <c r="AE519" i="2"/>
  <c r="AB520" i="2"/>
  <c r="AC520" i="2"/>
  <c r="AD520" i="2"/>
  <c r="AE520" i="2"/>
  <c r="AB521" i="2"/>
  <c r="AC521" i="2"/>
  <c r="AD521" i="2"/>
  <c r="AE521" i="2"/>
  <c r="AB522" i="2"/>
  <c r="AC522" i="2"/>
  <c r="AD522" i="2"/>
  <c r="AE522" i="2"/>
  <c r="AB523" i="2"/>
  <c r="AC523" i="2"/>
  <c r="AD523" i="2"/>
  <c r="AE523" i="2"/>
  <c r="AB524" i="2"/>
  <c r="AC524" i="2"/>
  <c r="AD524" i="2"/>
  <c r="AE524" i="2"/>
  <c r="AB525" i="2"/>
  <c r="AC525" i="2"/>
  <c r="AD525" i="2"/>
  <c r="AE525" i="2"/>
  <c r="AB526" i="2"/>
  <c r="AC526" i="2"/>
  <c r="AD526" i="2"/>
  <c r="AE526" i="2"/>
  <c r="AB527" i="2"/>
  <c r="AC527" i="2"/>
  <c r="AD527" i="2"/>
  <c r="AE527" i="2"/>
  <c r="AB528" i="2"/>
  <c r="AC528" i="2"/>
  <c r="AD528" i="2"/>
  <c r="AE528" i="2"/>
  <c r="AB529" i="2"/>
  <c r="AC529" i="2"/>
  <c r="AD529" i="2"/>
  <c r="AE529" i="2"/>
  <c r="AB530" i="2"/>
  <c r="AC530" i="2"/>
  <c r="AD530" i="2"/>
  <c r="AE530" i="2"/>
  <c r="AB531" i="2"/>
  <c r="AC531" i="2"/>
  <c r="AD531" i="2"/>
  <c r="AE531" i="2"/>
  <c r="AB532" i="2"/>
  <c r="AC532" i="2"/>
  <c r="AD532" i="2"/>
  <c r="AE532" i="2"/>
  <c r="AB533" i="2"/>
  <c r="AC533" i="2"/>
  <c r="AD533" i="2"/>
  <c r="AE533" i="2"/>
  <c r="AB534" i="2"/>
  <c r="AC534" i="2"/>
  <c r="AD534" i="2"/>
  <c r="AE534" i="2"/>
  <c r="AB535" i="2"/>
  <c r="AC535" i="2"/>
  <c r="AD535" i="2"/>
  <c r="AE535" i="2"/>
  <c r="AB536" i="2"/>
  <c r="AC536" i="2"/>
  <c r="AD536" i="2"/>
  <c r="AE536" i="2"/>
  <c r="AB537" i="2"/>
  <c r="AC537" i="2"/>
  <c r="AD537" i="2"/>
  <c r="AE537" i="2"/>
  <c r="AB538" i="2"/>
  <c r="AC538" i="2"/>
  <c r="AD538" i="2"/>
  <c r="AE538" i="2"/>
  <c r="AB539" i="2"/>
  <c r="AC539" i="2"/>
  <c r="AD539" i="2"/>
  <c r="AE539" i="2"/>
  <c r="AB540" i="2"/>
  <c r="AC540" i="2"/>
  <c r="AD540" i="2"/>
  <c r="AE540" i="2"/>
  <c r="AB541" i="2"/>
  <c r="AC541" i="2"/>
  <c r="AD541" i="2"/>
  <c r="AE541" i="2"/>
  <c r="AB542" i="2"/>
  <c r="AC542" i="2"/>
  <c r="AD542" i="2"/>
  <c r="AE542" i="2"/>
  <c r="AB543" i="2"/>
  <c r="AC543" i="2"/>
  <c r="AD543" i="2"/>
  <c r="AE543" i="2"/>
  <c r="AB544" i="2"/>
  <c r="AC544" i="2"/>
  <c r="AD544" i="2"/>
  <c r="AE544" i="2"/>
  <c r="AB545" i="2"/>
  <c r="AC545" i="2"/>
  <c r="AD545" i="2"/>
  <c r="AE545" i="2"/>
  <c r="AB546" i="2"/>
  <c r="AC546" i="2"/>
  <c r="AD546" i="2"/>
  <c r="AE546" i="2"/>
  <c r="AB547" i="2"/>
  <c r="AC547" i="2"/>
  <c r="AD547" i="2"/>
  <c r="AE547" i="2"/>
  <c r="AB548" i="2"/>
  <c r="AC548" i="2"/>
  <c r="AD548" i="2"/>
  <c r="AE548" i="2"/>
  <c r="AB549" i="2"/>
  <c r="AC549" i="2"/>
  <c r="AD549" i="2"/>
  <c r="AE549" i="2"/>
  <c r="AB550" i="2"/>
  <c r="AC550" i="2"/>
  <c r="AD550" i="2"/>
  <c r="AE550" i="2"/>
  <c r="AB551" i="2"/>
  <c r="AC551" i="2"/>
  <c r="AD551" i="2"/>
  <c r="AE551" i="2"/>
  <c r="AB552" i="2"/>
  <c r="AC552" i="2"/>
  <c r="AD552" i="2"/>
  <c r="AE552" i="2"/>
  <c r="AB553" i="2"/>
  <c r="AC553" i="2"/>
  <c r="AD553" i="2"/>
  <c r="AE553" i="2"/>
  <c r="AB554" i="2"/>
  <c r="AC554" i="2"/>
  <c r="AD554" i="2"/>
  <c r="AE554" i="2"/>
  <c r="AB555" i="2"/>
  <c r="AC555" i="2"/>
  <c r="AD555" i="2"/>
  <c r="AE555" i="2"/>
  <c r="AB556" i="2"/>
  <c r="AC556" i="2"/>
  <c r="AD556" i="2"/>
  <c r="AE556" i="2"/>
  <c r="AB557" i="2"/>
  <c r="AC557" i="2"/>
  <c r="AD557" i="2"/>
  <c r="AE557" i="2"/>
  <c r="AB558" i="2"/>
  <c r="AC558" i="2"/>
  <c r="AD558" i="2"/>
  <c r="AE558" i="2"/>
  <c r="AB559" i="2"/>
  <c r="AC559" i="2"/>
  <c r="AD559" i="2"/>
  <c r="AE559" i="2"/>
  <c r="AB560" i="2"/>
  <c r="AC560" i="2"/>
  <c r="AD560" i="2"/>
  <c r="AE560" i="2"/>
  <c r="AB561" i="2"/>
  <c r="AC561" i="2"/>
  <c r="AD561" i="2"/>
  <c r="AE561" i="2"/>
  <c r="AB562" i="2"/>
  <c r="AC562" i="2"/>
  <c r="AD562" i="2"/>
  <c r="AE562" i="2"/>
  <c r="AB563" i="2"/>
  <c r="AC563" i="2"/>
  <c r="AD563" i="2"/>
  <c r="AE563" i="2"/>
  <c r="AB564" i="2"/>
  <c r="AC564" i="2"/>
  <c r="AD564" i="2"/>
  <c r="AE564" i="2"/>
  <c r="AB565" i="2"/>
  <c r="AC565" i="2"/>
  <c r="AD565" i="2"/>
  <c r="AE565" i="2"/>
  <c r="AB566" i="2"/>
  <c r="AC566" i="2"/>
  <c r="AD566" i="2"/>
  <c r="AE566" i="2"/>
  <c r="AB567" i="2"/>
  <c r="AC567" i="2"/>
  <c r="AD567" i="2"/>
  <c r="AE567" i="2"/>
  <c r="AB568" i="2"/>
  <c r="AC568" i="2"/>
  <c r="AD568" i="2"/>
  <c r="AE568" i="2"/>
  <c r="AB569" i="2"/>
  <c r="AC569" i="2"/>
  <c r="AD569" i="2"/>
  <c r="AE569" i="2"/>
  <c r="AB570" i="2"/>
  <c r="AC570" i="2"/>
  <c r="AD570" i="2"/>
  <c r="AE570" i="2"/>
  <c r="AB571" i="2"/>
  <c r="AC571" i="2"/>
  <c r="AD571" i="2"/>
  <c r="AE571" i="2"/>
  <c r="AB572" i="2"/>
  <c r="AC572" i="2"/>
  <c r="AD572" i="2"/>
  <c r="AE572" i="2"/>
  <c r="AB573" i="2"/>
  <c r="AC573" i="2"/>
  <c r="AD573" i="2"/>
  <c r="AE573" i="2"/>
  <c r="AB574" i="2"/>
  <c r="AC574" i="2"/>
  <c r="AD574" i="2"/>
  <c r="AE574" i="2"/>
  <c r="AB575" i="2"/>
  <c r="AC575" i="2"/>
  <c r="AD575" i="2"/>
  <c r="AE575" i="2"/>
  <c r="AB576" i="2"/>
  <c r="AC576" i="2"/>
  <c r="AD576" i="2"/>
  <c r="AE576" i="2"/>
  <c r="AB577" i="2"/>
  <c r="AC577" i="2"/>
  <c r="AD577" i="2"/>
  <c r="AE577" i="2"/>
  <c r="AB578" i="2"/>
  <c r="AC578" i="2"/>
  <c r="AD578" i="2"/>
  <c r="AE578" i="2"/>
  <c r="AB579" i="2"/>
  <c r="AC579" i="2"/>
  <c r="AD579" i="2"/>
  <c r="AE579" i="2"/>
  <c r="AB580" i="2"/>
  <c r="AC580" i="2"/>
  <c r="AD580" i="2"/>
  <c r="AE580" i="2"/>
  <c r="AB581" i="2"/>
  <c r="AC581" i="2"/>
  <c r="AD581" i="2"/>
  <c r="AE581" i="2"/>
  <c r="AB582" i="2"/>
  <c r="AC582" i="2"/>
  <c r="AD582" i="2"/>
  <c r="AE582" i="2"/>
  <c r="AB583" i="2"/>
  <c r="AC583" i="2"/>
  <c r="AD583" i="2"/>
  <c r="AE583" i="2"/>
  <c r="AB584" i="2"/>
  <c r="AC584" i="2"/>
  <c r="AD584" i="2"/>
  <c r="AE584" i="2"/>
  <c r="AB585" i="2"/>
  <c r="AC585" i="2"/>
  <c r="AD585" i="2"/>
  <c r="AE585" i="2"/>
  <c r="AB586" i="2"/>
  <c r="AC586" i="2"/>
  <c r="AD586" i="2"/>
  <c r="AE586" i="2"/>
  <c r="AB587" i="2"/>
  <c r="AC587" i="2"/>
  <c r="AD587" i="2"/>
  <c r="AE587" i="2"/>
  <c r="AB588" i="2"/>
  <c r="AC588" i="2"/>
  <c r="AD588" i="2"/>
  <c r="AE588" i="2"/>
  <c r="AB589" i="2"/>
  <c r="AC589" i="2"/>
  <c r="AD589" i="2"/>
  <c r="AE589" i="2"/>
  <c r="AB590" i="2"/>
  <c r="AC590" i="2"/>
  <c r="AD590" i="2"/>
  <c r="AE590" i="2"/>
  <c r="AB591" i="2"/>
  <c r="AC591" i="2"/>
  <c r="AD591" i="2"/>
  <c r="AE591" i="2"/>
  <c r="AB592" i="2"/>
  <c r="AC592" i="2"/>
  <c r="AD592" i="2"/>
  <c r="AE592" i="2"/>
  <c r="AB593" i="2"/>
  <c r="AC593" i="2"/>
  <c r="AD593" i="2"/>
  <c r="AE593" i="2"/>
  <c r="AB594" i="2"/>
  <c r="AC594" i="2"/>
  <c r="AD594" i="2"/>
  <c r="AE594" i="2"/>
  <c r="AB595" i="2"/>
  <c r="AC595" i="2"/>
  <c r="AD595" i="2"/>
  <c r="AE595" i="2"/>
  <c r="AB596" i="2"/>
  <c r="AC596" i="2"/>
  <c r="AD596" i="2"/>
  <c r="AE596" i="2"/>
  <c r="AB597" i="2"/>
  <c r="AC597" i="2"/>
  <c r="AD597" i="2"/>
  <c r="AE597" i="2"/>
  <c r="AB598" i="2"/>
  <c r="AC598" i="2"/>
  <c r="AD598" i="2"/>
  <c r="AE598" i="2"/>
  <c r="AB599" i="2"/>
  <c r="AC599" i="2"/>
  <c r="AD599" i="2"/>
  <c r="AE599" i="2"/>
  <c r="AB600" i="2"/>
  <c r="AC600" i="2"/>
  <c r="AD600" i="2"/>
  <c r="AE600" i="2"/>
  <c r="AB601" i="2"/>
  <c r="AC601" i="2"/>
  <c r="AD601" i="2"/>
  <c r="AE601" i="2"/>
  <c r="AB602" i="2"/>
  <c r="AC602" i="2"/>
  <c r="AD602" i="2"/>
  <c r="AE602" i="2"/>
  <c r="AB603" i="2"/>
  <c r="AC603" i="2"/>
  <c r="AD603" i="2"/>
  <c r="AE603" i="2"/>
  <c r="AB604" i="2"/>
  <c r="AC604" i="2"/>
  <c r="AD604" i="2"/>
  <c r="AE604" i="2"/>
  <c r="AB605" i="2"/>
  <c r="AC605" i="2"/>
  <c r="AD605" i="2"/>
  <c r="AE605" i="2"/>
  <c r="AB606" i="2"/>
  <c r="AC606" i="2"/>
  <c r="AD606" i="2"/>
  <c r="AE606" i="2"/>
  <c r="AB607" i="2"/>
  <c r="AC607" i="2"/>
  <c r="AD607" i="2"/>
  <c r="AE607" i="2"/>
  <c r="AB608" i="2"/>
  <c r="AC608" i="2"/>
  <c r="AD608" i="2"/>
  <c r="AE608" i="2"/>
  <c r="AB609" i="2"/>
  <c r="AC609" i="2"/>
  <c r="AD609" i="2"/>
  <c r="AE609" i="2"/>
  <c r="AB610" i="2"/>
  <c r="AC610" i="2"/>
  <c r="AD610" i="2"/>
  <c r="AE610" i="2"/>
  <c r="AB611" i="2"/>
  <c r="AC611" i="2"/>
  <c r="AD611" i="2"/>
  <c r="AE611" i="2"/>
  <c r="AB612" i="2"/>
  <c r="AC612" i="2"/>
  <c r="AD612" i="2"/>
  <c r="AE612" i="2"/>
  <c r="AB613" i="2"/>
  <c r="AC613" i="2"/>
  <c r="AD613" i="2"/>
  <c r="AE613" i="2"/>
  <c r="AB614" i="2"/>
  <c r="AC614" i="2"/>
  <c r="AD614" i="2"/>
  <c r="AE614" i="2"/>
  <c r="AB615" i="2"/>
  <c r="AC615" i="2"/>
  <c r="AD615" i="2"/>
  <c r="AE615" i="2"/>
  <c r="AB616" i="2"/>
  <c r="AC616" i="2"/>
  <c r="AD616" i="2"/>
  <c r="AE616" i="2"/>
  <c r="AB617" i="2"/>
  <c r="AC617" i="2"/>
  <c r="AD617" i="2"/>
  <c r="AE617" i="2"/>
  <c r="AB618" i="2"/>
  <c r="AC618" i="2"/>
  <c r="AD618" i="2"/>
  <c r="AE618" i="2"/>
  <c r="AB619" i="2"/>
  <c r="AC619" i="2"/>
  <c r="AD619" i="2"/>
  <c r="AE619" i="2"/>
  <c r="AB620" i="2"/>
  <c r="AC620" i="2"/>
  <c r="AD620" i="2"/>
  <c r="AE620" i="2"/>
  <c r="AB621" i="2"/>
  <c r="AC621" i="2"/>
  <c r="AD621" i="2"/>
  <c r="AE621" i="2"/>
  <c r="AB622" i="2"/>
  <c r="AC622" i="2"/>
  <c r="AD622" i="2"/>
  <c r="AE622" i="2"/>
  <c r="AB623" i="2"/>
  <c r="AC623" i="2"/>
  <c r="AD623" i="2"/>
  <c r="AE623" i="2"/>
  <c r="AB624" i="2"/>
  <c r="AC624" i="2"/>
  <c r="AD624" i="2"/>
  <c r="AE624" i="2"/>
  <c r="AB625" i="2"/>
  <c r="AC625" i="2"/>
  <c r="AD625" i="2"/>
  <c r="AE625" i="2"/>
  <c r="AB626" i="2"/>
  <c r="AC626" i="2"/>
  <c r="AD626" i="2"/>
  <c r="AE626" i="2"/>
  <c r="AB627" i="2"/>
  <c r="AC627" i="2"/>
  <c r="AD627" i="2"/>
  <c r="AE627" i="2"/>
  <c r="AB628" i="2"/>
  <c r="AC628" i="2"/>
  <c r="AD628" i="2"/>
  <c r="AE628" i="2"/>
  <c r="AB629" i="2"/>
  <c r="AC629" i="2"/>
  <c r="AD629" i="2"/>
  <c r="AE629" i="2"/>
  <c r="AB630" i="2"/>
  <c r="AC630" i="2"/>
  <c r="AD630" i="2"/>
  <c r="AE630" i="2"/>
  <c r="AB631" i="2"/>
  <c r="AC631" i="2"/>
  <c r="AD631" i="2"/>
  <c r="AE631" i="2"/>
  <c r="AB632" i="2"/>
  <c r="AC632" i="2"/>
  <c r="AD632" i="2"/>
  <c r="AE632" i="2"/>
  <c r="AB633" i="2"/>
  <c r="AC633" i="2"/>
  <c r="AD633" i="2"/>
  <c r="AE633" i="2"/>
  <c r="AB634" i="2"/>
  <c r="AC634" i="2"/>
  <c r="AD634" i="2"/>
  <c r="AE634" i="2"/>
  <c r="AB635" i="2"/>
  <c r="AC635" i="2"/>
  <c r="AD635" i="2"/>
  <c r="AE635" i="2"/>
  <c r="AB636" i="2"/>
  <c r="AC636" i="2"/>
  <c r="AD636" i="2"/>
  <c r="AE636" i="2"/>
  <c r="AB637" i="2"/>
  <c r="AC637" i="2"/>
  <c r="AD637" i="2"/>
  <c r="AE637" i="2"/>
  <c r="AB638" i="2"/>
  <c r="AC638" i="2"/>
  <c r="AD638" i="2"/>
  <c r="AE638" i="2"/>
  <c r="AB639" i="2"/>
  <c r="AC639" i="2"/>
  <c r="AD639" i="2"/>
  <c r="AE639" i="2"/>
  <c r="AB640" i="2"/>
  <c r="AC640" i="2"/>
  <c r="AD640" i="2"/>
  <c r="AE640" i="2"/>
  <c r="AB641" i="2"/>
  <c r="AC641" i="2"/>
  <c r="AD641" i="2"/>
  <c r="AE641" i="2"/>
  <c r="AB642" i="2"/>
  <c r="AC642" i="2"/>
  <c r="AD642" i="2"/>
  <c r="AE642" i="2"/>
  <c r="AB643" i="2"/>
  <c r="AC643" i="2"/>
  <c r="AD643" i="2"/>
  <c r="AE643" i="2"/>
  <c r="AB644" i="2"/>
  <c r="AC644" i="2"/>
  <c r="AD644" i="2"/>
  <c r="AE644" i="2"/>
  <c r="AB645" i="2"/>
  <c r="AC645" i="2"/>
  <c r="AD645" i="2"/>
  <c r="AE645" i="2"/>
  <c r="AB646" i="2"/>
  <c r="AC646" i="2"/>
  <c r="AD646" i="2"/>
  <c r="AE646" i="2"/>
  <c r="AB647" i="2"/>
  <c r="AC647" i="2"/>
  <c r="AD647" i="2"/>
  <c r="AE647" i="2"/>
  <c r="AB648" i="2"/>
  <c r="AC648" i="2"/>
  <c r="AD648" i="2"/>
  <c r="AE648" i="2"/>
  <c r="AB649" i="2"/>
  <c r="AC649" i="2"/>
  <c r="AD649" i="2"/>
  <c r="AE649" i="2"/>
  <c r="AB650" i="2"/>
  <c r="AC650" i="2"/>
  <c r="AD650" i="2"/>
  <c r="AE650" i="2"/>
  <c r="AB651" i="2"/>
  <c r="AC651" i="2"/>
  <c r="AD651" i="2"/>
  <c r="AE651" i="2"/>
  <c r="AB652" i="2"/>
  <c r="AC652" i="2"/>
  <c r="AD652" i="2"/>
  <c r="AE652" i="2"/>
  <c r="AB653" i="2"/>
  <c r="AC653" i="2"/>
  <c r="AD653" i="2"/>
  <c r="AE653" i="2"/>
  <c r="AB654" i="2"/>
  <c r="AC654" i="2"/>
  <c r="AD654" i="2"/>
  <c r="AE654" i="2"/>
  <c r="AB655" i="2"/>
  <c r="AC655" i="2"/>
  <c r="AD655" i="2"/>
  <c r="AE655" i="2"/>
  <c r="AB656" i="2"/>
  <c r="AC656" i="2"/>
  <c r="AD656" i="2"/>
  <c r="AE656" i="2"/>
  <c r="AB657" i="2"/>
  <c r="AC657" i="2"/>
  <c r="AD657" i="2"/>
  <c r="AE657" i="2"/>
  <c r="AB658" i="2"/>
  <c r="AC658" i="2"/>
  <c r="AD658" i="2"/>
  <c r="AE658" i="2"/>
  <c r="AB659" i="2"/>
  <c r="AC659" i="2"/>
  <c r="AD659" i="2"/>
  <c r="AE659" i="2"/>
  <c r="AB660" i="2"/>
  <c r="AC660" i="2"/>
  <c r="AD660" i="2"/>
  <c r="AE660" i="2"/>
  <c r="AB661" i="2"/>
  <c r="AC661" i="2"/>
  <c r="AD661" i="2"/>
  <c r="AE661" i="2"/>
  <c r="AB662" i="2"/>
  <c r="AC662" i="2"/>
  <c r="AD662" i="2"/>
  <c r="AE662" i="2"/>
  <c r="AB663" i="2"/>
  <c r="AC663" i="2"/>
  <c r="AD663" i="2"/>
  <c r="AE663" i="2"/>
  <c r="AB664" i="2"/>
  <c r="AC664" i="2"/>
  <c r="AD664" i="2"/>
  <c r="AE664" i="2"/>
  <c r="AB665" i="2"/>
  <c r="AC665" i="2"/>
  <c r="AD665" i="2"/>
  <c r="AE665" i="2"/>
  <c r="AB666" i="2"/>
  <c r="AC666" i="2"/>
  <c r="AD666" i="2"/>
  <c r="AE666" i="2"/>
  <c r="AB667" i="2"/>
  <c r="AC667" i="2"/>
  <c r="AD667" i="2"/>
  <c r="AE667" i="2"/>
  <c r="AB668" i="2"/>
  <c r="AC668" i="2"/>
  <c r="AD668" i="2"/>
  <c r="AE668" i="2"/>
  <c r="AB669" i="2"/>
  <c r="AC669" i="2"/>
  <c r="AD669" i="2"/>
  <c r="AE669" i="2"/>
  <c r="AB670" i="2"/>
  <c r="AC670" i="2"/>
  <c r="AD670" i="2"/>
  <c r="AE670" i="2"/>
  <c r="AB671" i="2"/>
  <c r="AC671" i="2"/>
  <c r="AD671" i="2"/>
  <c r="AE671" i="2"/>
  <c r="AB672" i="2"/>
  <c r="AC672" i="2"/>
  <c r="AD672" i="2"/>
  <c r="AE672" i="2"/>
  <c r="AB673" i="2"/>
  <c r="AC673" i="2"/>
  <c r="AD673" i="2"/>
  <c r="AE673" i="2"/>
  <c r="AB674" i="2"/>
  <c r="AC674" i="2"/>
  <c r="AD674" i="2"/>
  <c r="AE674" i="2"/>
  <c r="AB675" i="2"/>
  <c r="AC675" i="2"/>
  <c r="AD675" i="2"/>
  <c r="AE675" i="2"/>
  <c r="AB676" i="2"/>
  <c r="AC676" i="2"/>
  <c r="AD676" i="2"/>
  <c r="AE676" i="2"/>
  <c r="AB677" i="2"/>
  <c r="AC677" i="2"/>
  <c r="AD677" i="2"/>
  <c r="AE677" i="2"/>
  <c r="AB678" i="2"/>
  <c r="AC678" i="2"/>
  <c r="AD678" i="2"/>
  <c r="AE678" i="2"/>
  <c r="AB679" i="2"/>
  <c r="AC679" i="2"/>
  <c r="AD679" i="2"/>
  <c r="AE679" i="2"/>
  <c r="AB680" i="2"/>
  <c r="AC680" i="2"/>
  <c r="AD680" i="2"/>
  <c r="AE680" i="2"/>
  <c r="AB681" i="2"/>
  <c r="AC681" i="2"/>
  <c r="AD681" i="2"/>
  <c r="AE681" i="2"/>
  <c r="AB682" i="2"/>
  <c r="AC682" i="2"/>
  <c r="AD682" i="2"/>
  <c r="AE682" i="2"/>
  <c r="AB683" i="2"/>
  <c r="AC683" i="2"/>
  <c r="AD683" i="2"/>
  <c r="AE683" i="2"/>
  <c r="AB684" i="2"/>
  <c r="AC684" i="2"/>
  <c r="AD684" i="2"/>
  <c r="AE684" i="2"/>
  <c r="AB685" i="2"/>
  <c r="AC685" i="2"/>
  <c r="AD685" i="2"/>
  <c r="AE685" i="2"/>
  <c r="AB686" i="2"/>
  <c r="AC686" i="2"/>
  <c r="AD686" i="2"/>
  <c r="AE686" i="2"/>
  <c r="AB687" i="2"/>
  <c r="AC687" i="2"/>
  <c r="AD687" i="2"/>
  <c r="AE687" i="2"/>
  <c r="AB688" i="2"/>
  <c r="AC688" i="2"/>
  <c r="AD688" i="2"/>
  <c r="AE688" i="2"/>
  <c r="AB689" i="2"/>
  <c r="AC689" i="2"/>
  <c r="AD689" i="2"/>
  <c r="AE689" i="2"/>
  <c r="AB690" i="2"/>
  <c r="AC690" i="2"/>
  <c r="AD690" i="2"/>
  <c r="AE690" i="2"/>
  <c r="AB691" i="2"/>
  <c r="AC691" i="2"/>
  <c r="AD691" i="2"/>
  <c r="AE691" i="2"/>
  <c r="AB692" i="2"/>
  <c r="AC692" i="2"/>
  <c r="AD692" i="2"/>
  <c r="AE692" i="2"/>
  <c r="AB693" i="2"/>
  <c r="AC693" i="2"/>
  <c r="AD693" i="2"/>
  <c r="AE693" i="2"/>
  <c r="AB694" i="2"/>
  <c r="AC694" i="2"/>
  <c r="AD694" i="2"/>
  <c r="AE694" i="2"/>
  <c r="AB695" i="2"/>
  <c r="AC695" i="2"/>
  <c r="AD695" i="2"/>
  <c r="AE695" i="2"/>
  <c r="AB696" i="2"/>
  <c r="AC696" i="2"/>
  <c r="AD696" i="2"/>
  <c r="AE696" i="2"/>
  <c r="AB697" i="2"/>
  <c r="AC697" i="2"/>
  <c r="AD697" i="2"/>
  <c r="AE697" i="2"/>
  <c r="AB698" i="2"/>
  <c r="AC698" i="2"/>
  <c r="AD698" i="2"/>
  <c r="AE698" i="2"/>
  <c r="AB699" i="2"/>
  <c r="AC699" i="2"/>
  <c r="AD699" i="2"/>
  <c r="AE699" i="2"/>
  <c r="AB700" i="2"/>
  <c r="AC700" i="2"/>
  <c r="AD700" i="2"/>
  <c r="AE700" i="2"/>
  <c r="AB701" i="2"/>
  <c r="AC701" i="2"/>
  <c r="AD701" i="2"/>
  <c r="AE701" i="2"/>
  <c r="AB702" i="2"/>
  <c r="AC702" i="2"/>
  <c r="AD702" i="2"/>
  <c r="AE702" i="2"/>
  <c r="AB703" i="2"/>
  <c r="AC703" i="2"/>
  <c r="AD703" i="2"/>
  <c r="AE703" i="2"/>
  <c r="AB704" i="2"/>
  <c r="AC704" i="2"/>
  <c r="AD704" i="2"/>
  <c r="AE704" i="2"/>
  <c r="AB705" i="2"/>
  <c r="AC705" i="2"/>
  <c r="AD705" i="2"/>
  <c r="AE705" i="2"/>
  <c r="AB706" i="2"/>
  <c r="AC706" i="2"/>
  <c r="AD706" i="2"/>
  <c r="AE706" i="2"/>
  <c r="AB707" i="2"/>
  <c r="AC707" i="2"/>
  <c r="AD707" i="2"/>
  <c r="AE707" i="2"/>
  <c r="AB708" i="2"/>
  <c r="AC708" i="2"/>
  <c r="AD708" i="2"/>
  <c r="AE708" i="2"/>
  <c r="AB709" i="2"/>
  <c r="AC709" i="2"/>
  <c r="AD709" i="2"/>
  <c r="AE709" i="2"/>
  <c r="AB710" i="2"/>
  <c r="AC710" i="2"/>
  <c r="AD710" i="2"/>
  <c r="AE710" i="2"/>
  <c r="AB711" i="2"/>
  <c r="AC711" i="2"/>
  <c r="AD711" i="2"/>
  <c r="AE711" i="2"/>
  <c r="AB712" i="2"/>
  <c r="AC712" i="2"/>
  <c r="AD712" i="2"/>
  <c r="AE712" i="2"/>
  <c r="AB713" i="2"/>
  <c r="AC713" i="2"/>
  <c r="AD713" i="2"/>
  <c r="AE713" i="2"/>
  <c r="AB714" i="2"/>
  <c r="AC714" i="2"/>
  <c r="AD714" i="2"/>
  <c r="AE714" i="2"/>
  <c r="AB715" i="2"/>
  <c r="AC715" i="2"/>
  <c r="AD715" i="2"/>
  <c r="AE715" i="2"/>
  <c r="AB716" i="2"/>
  <c r="AC716" i="2"/>
  <c r="AD716" i="2"/>
  <c r="AE716" i="2"/>
  <c r="AB717" i="2"/>
  <c r="AC717" i="2"/>
  <c r="AD717" i="2"/>
  <c r="AE717" i="2"/>
  <c r="AB718" i="2"/>
  <c r="AC718" i="2"/>
  <c r="AD718" i="2"/>
  <c r="AE718" i="2"/>
  <c r="AB719" i="2"/>
  <c r="AC719" i="2"/>
  <c r="AD719" i="2"/>
  <c r="AE719" i="2"/>
  <c r="AB720" i="2"/>
  <c r="AC720" i="2"/>
  <c r="AD720" i="2"/>
  <c r="AE720" i="2"/>
  <c r="AB721" i="2"/>
  <c r="AC721" i="2"/>
  <c r="AD721" i="2"/>
  <c r="AE721" i="2"/>
  <c r="AB722" i="2"/>
  <c r="AC722" i="2"/>
  <c r="AD722" i="2"/>
  <c r="AE722" i="2"/>
  <c r="AB723" i="2"/>
  <c r="AC723" i="2"/>
  <c r="AD723" i="2"/>
  <c r="AE723" i="2"/>
  <c r="AB724" i="2"/>
  <c r="AC724" i="2"/>
  <c r="AD724" i="2"/>
  <c r="AE724" i="2"/>
  <c r="AB725" i="2"/>
  <c r="AC725" i="2"/>
  <c r="AD725" i="2"/>
  <c r="AE725" i="2"/>
  <c r="AB726" i="2"/>
  <c r="AC726" i="2"/>
  <c r="AD726" i="2"/>
  <c r="AE726" i="2"/>
  <c r="AB727" i="2"/>
  <c r="AC727" i="2"/>
  <c r="AD727" i="2"/>
  <c r="AE727" i="2"/>
  <c r="AB728" i="2"/>
  <c r="AC728" i="2"/>
  <c r="AD728" i="2"/>
  <c r="AE728" i="2"/>
  <c r="AB729" i="2"/>
  <c r="AC729" i="2"/>
  <c r="AD729" i="2"/>
  <c r="AE729" i="2"/>
  <c r="AB730" i="2"/>
  <c r="AC730" i="2"/>
  <c r="AD730" i="2"/>
  <c r="AE730" i="2"/>
  <c r="AB731" i="2"/>
  <c r="AC731" i="2"/>
  <c r="AD731" i="2"/>
  <c r="AE731" i="2"/>
  <c r="AB732" i="2"/>
  <c r="AC732" i="2"/>
  <c r="AD732" i="2"/>
  <c r="AE732" i="2"/>
  <c r="AB733" i="2"/>
  <c r="AC733" i="2"/>
  <c r="AD733" i="2"/>
  <c r="AE733" i="2"/>
  <c r="AB734" i="2"/>
  <c r="AC734" i="2"/>
  <c r="AD734" i="2"/>
  <c r="AE734" i="2"/>
  <c r="AB735" i="2"/>
  <c r="AC735" i="2"/>
  <c r="AD735" i="2"/>
  <c r="AE735" i="2"/>
  <c r="AB736" i="2"/>
  <c r="AC736" i="2"/>
  <c r="AD736" i="2"/>
  <c r="AE736" i="2"/>
  <c r="AB737" i="2"/>
  <c r="AC737" i="2"/>
  <c r="AD737" i="2"/>
  <c r="AE737" i="2"/>
  <c r="AB738" i="2"/>
  <c r="AC738" i="2"/>
  <c r="AD738" i="2"/>
  <c r="AE738" i="2"/>
  <c r="AB739" i="2"/>
  <c r="AC739" i="2"/>
  <c r="AD739" i="2"/>
  <c r="AE739" i="2"/>
  <c r="AB740" i="2"/>
  <c r="AC740" i="2"/>
  <c r="AD740" i="2"/>
  <c r="AE740" i="2"/>
  <c r="AB741" i="2"/>
  <c r="AC741" i="2"/>
  <c r="AD741" i="2"/>
  <c r="AE741" i="2"/>
  <c r="AB742" i="2"/>
  <c r="AC742" i="2"/>
  <c r="AD742" i="2"/>
  <c r="AE742" i="2"/>
  <c r="AB743" i="2"/>
  <c r="AC743" i="2"/>
  <c r="AD743" i="2"/>
  <c r="AE743" i="2"/>
  <c r="AB744" i="2"/>
  <c r="AC744" i="2"/>
  <c r="AD744" i="2"/>
  <c r="AE744" i="2"/>
  <c r="AB745" i="2"/>
  <c r="AC745" i="2"/>
  <c r="AD745" i="2"/>
  <c r="AE745" i="2"/>
  <c r="AB746" i="2"/>
  <c r="AC746" i="2"/>
  <c r="AD746" i="2"/>
  <c r="AE746" i="2"/>
  <c r="AB747" i="2"/>
  <c r="AC747" i="2"/>
  <c r="AD747" i="2"/>
  <c r="AE747" i="2"/>
  <c r="AB748" i="2"/>
  <c r="AC748" i="2"/>
  <c r="AD748" i="2"/>
  <c r="AE748" i="2"/>
  <c r="AB749" i="2"/>
  <c r="AC749" i="2"/>
  <c r="AD749" i="2"/>
  <c r="AE749" i="2"/>
  <c r="AB750" i="2"/>
  <c r="AC750" i="2"/>
  <c r="AD750" i="2"/>
  <c r="AE750" i="2"/>
  <c r="AB751" i="2"/>
  <c r="AC751" i="2"/>
  <c r="AD751" i="2"/>
  <c r="AE751" i="2"/>
  <c r="AB752" i="2"/>
  <c r="AC752" i="2"/>
  <c r="AD752" i="2"/>
  <c r="AE752" i="2"/>
  <c r="AB753" i="2"/>
  <c r="AC753" i="2"/>
  <c r="AD753" i="2"/>
  <c r="AE753" i="2"/>
  <c r="AB754" i="2"/>
  <c r="AC754" i="2"/>
  <c r="AD754" i="2"/>
  <c r="AE754" i="2"/>
  <c r="AB755" i="2"/>
  <c r="AC755" i="2"/>
  <c r="AD755" i="2"/>
  <c r="AE755" i="2"/>
  <c r="AB756" i="2"/>
  <c r="AC756" i="2"/>
  <c r="AD756" i="2"/>
  <c r="AE756" i="2"/>
  <c r="AB757" i="2"/>
  <c r="AC757" i="2"/>
  <c r="AD757" i="2"/>
  <c r="AE757" i="2"/>
  <c r="AB758" i="2"/>
  <c r="AC758" i="2"/>
  <c r="AD758" i="2"/>
  <c r="AE758" i="2"/>
  <c r="AB759" i="2"/>
  <c r="AC759" i="2"/>
  <c r="AD759" i="2"/>
  <c r="AE759" i="2"/>
  <c r="AB760" i="2"/>
  <c r="AC760" i="2"/>
  <c r="AD760" i="2"/>
  <c r="AE760" i="2"/>
  <c r="AB761" i="2"/>
  <c r="AC761" i="2"/>
  <c r="AD761" i="2"/>
  <c r="AE761" i="2"/>
  <c r="AB762" i="2"/>
  <c r="AC762" i="2"/>
  <c r="AD762" i="2"/>
  <c r="AE762" i="2"/>
  <c r="AB763" i="2"/>
  <c r="AC763" i="2"/>
  <c r="AD763" i="2"/>
  <c r="AE763" i="2"/>
  <c r="AB764" i="2"/>
  <c r="AC764" i="2"/>
  <c r="AD764" i="2"/>
  <c r="AE764" i="2"/>
  <c r="AB765" i="2"/>
  <c r="AC765" i="2"/>
  <c r="AD765" i="2"/>
  <c r="AE765" i="2"/>
  <c r="AB766" i="2"/>
  <c r="AC766" i="2"/>
  <c r="AD766" i="2"/>
  <c r="AE766" i="2"/>
  <c r="AB767" i="2"/>
  <c r="AC767" i="2"/>
  <c r="AD767" i="2"/>
  <c r="AE767" i="2"/>
  <c r="AB768" i="2"/>
  <c r="AC768" i="2"/>
  <c r="AD768" i="2"/>
  <c r="AE768" i="2"/>
  <c r="AB769" i="2"/>
  <c r="AC769" i="2"/>
  <c r="AD769" i="2"/>
  <c r="AE769" i="2"/>
  <c r="AB770" i="2"/>
  <c r="AC770" i="2"/>
  <c r="AD770" i="2"/>
  <c r="AE770" i="2"/>
  <c r="AB771" i="2"/>
  <c r="AC771" i="2"/>
  <c r="AD771" i="2"/>
  <c r="AE771" i="2"/>
  <c r="AB772" i="2"/>
  <c r="AC772" i="2"/>
  <c r="AD772" i="2"/>
  <c r="AE772" i="2"/>
  <c r="AB773" i="2"/>
  <c r="AC773" i="2"/>
  <c r="AD773" i="2"/>
  <c r="AE773" i="2"/>
  <c r="AB774" i="2"/>
  <c r="AC774" i="2"/>
  <c r="AD774" i="2"/>
  <c r="AE774" i="2"/>
  <c r="AB775" i="2"/>
  <c r="AC775" i="2"/>
  <c r="AD775" i="2"/>
  <c r="AE775" i="2"/>
  <c r="AB776" i="2"/>
  <c r="AC776" i="2"/>
  <c r="AD776" i="2"/>
  <c r="AE776" i="2"/>
  <c r="AB777" i="2"/>
  <c r="AC777" i="2"/>
  <c r="AD777" i="2"/>
  <c r="AE777" i="2"/>
  <c r="AB778" i="2"/>
  <c r="AC778" i="2"/>
  <c r="AD778" i="2"/>
  <c r="AE778" i="2"/>
  <c r="AB779" i="2"/>
  <c r="AC779" i="2"/>
  <c r="AD779" i="2"/>
  <c r="AE779" i="2"/>
  <c r="AB780" i="2"/>
  <c r="AC780" i="2"/>
  <c r="AD780" i="2"/>
  <c r="AE780" i="2"/>
  <c r="AB781" i="2"/>
  <c r="AC781" i="2"/>
  <c r="AD781" i="2"/>
  <c r="AE781" i="2"/>
  <c r="AB782" i="2"/>
  <c r="AC782" i="2"/>
  <c r="AD782" i="2"/>
  <c r="AE782" i="2"/>
  <c r="AB783" i="2"/>
  <c r="AC783" i="2"/>
  <c r="AD783" i="2"/>
  <c r="AE783" i="2"/>
  <c r="AB784" i="2"/>
  <c r="AC784" i="2"/>
  <c r="AD784" i="2"/>
  <c r="AE784" i="2"/>
  <c r="AB785" i="2"/>
  <c r="AC785" i="2"/>
  <c r="AD785" i="2"/>
  <c r="AE785" i="2"/>
  <c r="AB786" i="2"/>
  <c r="AC786" i="2"/>
  <c r="AD786" i="2"/>
  <c r="AE786" i="2"/>
  <c r="AB787" i="2"/>
  <c r="AC787" i="2"/>
  <c r="AD787" i="2"/>
  <c r="AE787" i="2"/>
  <c r="AB788" i="2"/>
  <c r="AC788" i="2"/>
  <c r="AD788" i="2"/>
  <c r="AE788" i="2"/>
  <c r="AB789" i="2"/>
  <c r="AC789" i="2"/>
  <c r="AD789" i="2"/>
  <c r="AE789" i="2"/>
  <c r="AB790" i="2"/>
  <c r="AC790" i="2"/>
  <c r="AD790" i="2"/>
  <c r="AE790" i="2"/>
  <c r="AB791" i="2"/>
  <c r="AC791" i="2"/>
  <c r="AD791" i="2"/>
  <c r="AE791" i="2"/>
  <c r="AB792" i="2"/>
  <c r="AC792" i="2"/>
  <c r="AD792" i="2"/>
  <c r="AE792" i="2"/>
  <c r="AB793" i="2"/>
  <c r="AC793" i="2"/>
  <c r="AD793" i="2"/>
  <c r="AE793" i="2"/>
  <c r="AB794" i="2"/>
  <c r="AC794" i="2"/>
  <c r="AD794" i="2"/>
  <c r="AE794" i="2"/>
  <c r="AB795" i="2"/>
  <c r="AC795" i="2"/>
  <c r="AD795" i="2"/>
  <c r="AE795" i="2"/>
  <c r="AB796" i="2"/>
  <c r="AC796" i="2"/>
  <c r="AD796" i="2"/>
  <c r="AE796" i="2"/>
  <c r="AB797" i="2"/>
  <c r="AC797" i="2"/>
  <c r="AD797" i="2"/>
  <c r="AE797" i="2"/>
  <c r="AB798" i="2"/>
  <c r="AC798" i="2"/>
  <c r="AD798" i="2"/>
  <c r="AE798" i="2"/>
  <c r="AB799" i="2"/>
  <c r="AC799" i="2"/>
  <c r="AD799" i="2"/>
  <c r="AE799" i="2"/>
  <c r="AB800" i="2"/>
  <c r="AC800" i="2"/>
  <c r="AD800" i="2"/>
  <c r="AE800" i="2"/>
  <c r="AB801" i="2"/>
  <c r="AC801" i="2"/>
  <c r="AD801" i="2"/>
  <c r="AE801" i="2"/>
  <c r="AB802" i="2"/>
  <c r="AC802" i="2"/>
  <c r="AD802" i="2"/>
  <c r="AE802" i="2"/>
  <c r="AB803" i="2"/>
  <c r="AC803" i="2"/>
  <c r="AD803" i="2"/>
  <c r="AE803" i="2"/>
  <c r="AB804" i="2"/>
  <c r="AC804" i="2"/>
  <c r="AD804" i="2"/>
  <c r="AE804" i="2"/>
  <c r="AB805" i="2"/>
  <c r="AC805" i="2"/>
  <c r="AD805" i="2"/>
  <c r="AE805" i="2"/>
  <c r="AB806" i="2"/>
  <c r="AC806" i="2"/>
  <c r="AD806" i="2"/>
  <c r="AE806" i="2"/>
  <c r="AB807" i="2"/>
  <c r="AC807" i="2"/>
  <c r="AD807" i="2"/>
  <c r="AE807" i="2"/>
  <c r="AB808" i="2"/>
  <c r="AC808" i="2"/>
  <c r="AD808" i="2"/>
  <c r="AE808" i="2"/>
  <c r="AB809" i="2"/>
  <c r="AC809" i="2"/>
  <c r="AD809" i="2"/>
  <c r="AE809" i="2"/>
  <c r="AB810" i="2"/>
  <c r="AC810" i="2"/>
  <c r="AD810" i="2"/>
  <c r="AE810" i="2"/>
  <c r="AB811" i="2"/>
  <c r="AC811" i="2"/>
  <c r="AD811" i="2"/>
  <c r="AE811" i="2"/>
  <c r="AB812" i="2"/>
  <c r="AC812" i="2"/>
  <c r="AD812" i="2"/>
  <c r="AE812" i="2"/>
  <c r="AB813" i="2"/>
  <c r="AC813" i="2"/>
  <c r="AD813" i="2"/>
  <c r="AE813" i="2"/>
  <c r="AB814" i="2"/>
  <c r="AC814" i="2"/>
  <c r="AD814" i="2"/>
  <c r="AE814" i="2"/>
  <c r="AB815" i="2"/>
  <c r="AC815" i="2"/>
  <c r="AD815" i="2"/>
  <c r="AE815" i="2"/>
  <c r="AB816" i="2"/>
  <c r="AC816" i="2"/>
  <c r="AD816" i="2"/>
  <c r="AE816" i="2"/>
  <c r="AB817" i="2"/>
  <c r="AC817" i="2"/>
  <c r="AD817" i="2"/>
  <c r="AE817" i="2"/>
  <c r="AB818" i="2"/>
  <c r="AC818" i="2"/>
  <c r="AD818" i="2"/>
  <c r="AE818" i="2"/>
  <c r="AB819" i="2"/>
  <c r="AC819" i="2"/>
  <c r="AD819" i="2"/>
  <c r="AE819" i="2"/>
  <c r="AB820" i="2"/>
  <c r="AC820" i="2"/>
  <c r="AD820" i="2"/>
  <c r="AE820" i="2"/>
  <c r="AB821" i="2"/>
  <c r="AC821" i="2"/>
  <c r="AD821" i="2"/>
  <c r="AE821" i="2"/>
  <c r="AB822" i="2"/>
  <c r="AC822" i="2"/>
  <c r="AD822" i="2"/>
  <c r="AE822" i="2"/>
  <c r="AB823" i="2"/>
  <c r="AC823" i="2"/>
  <c r="AD823" i="2"/>
  <c r="AE823" i="2"/>
  <c r="AB824" i="2"/>
  <c r="AC824" i="2"/>
  <c r="AD824" i="2"/>
  <c r="AE824" i="2"/>
  <c r="AB825" i="2"/>
  <c r="AC825" i="2"/>
  <c r="AD825" i="2"/>
  <c r="AE825" i="2"/>
  <c r="AB826" i="2"/>
  <c r="AC826" i="2"/>
  <c r="AD826" i="2"/>
  <c r="AE826" i="2"/>
  <c r="AB827" i="2"/>
  <c r="AC827" i="2"/>
  <c r="AD827" i="2"/>
  <c r="AE827" i="2"/>
  <c r="AB828" i="2"/>
  <c r="AC828" i="2"/>
  <c r="AD828" i="2"/>
  <c r="AE828" i="2"/>
  <c r="AB829" i="2"/>
  <c r="AC829" i="2"/>
  <c r="AD829" i="2"/>
  <c r="AE829" i="2"/>
  <c r="AB830" i="2"/>
  <c r="AC830" i="2"/>
  <c r="AD830" i="2"/>
  <c r="AE830" i="2"/>
  <c r="AB831" i="2"/>
  <c r="AC831" i="2"/>
  <c r="AD831" i="2"/>
  <c r="AE831" i="2"/>
  <c r="AB832" i="2"/>
  <c r="AC832" i="2"/>
  <c r="AD832" i="2"/>
  <c r="AE832" i="2"/>
  <c r="AB833" i="2"/>
  <c r="AC833" i="2"/>
  <c r="AD833" i="2"/>
  <c r="AE833" i="2"/>
  <c r="AB834" i="2"/>
  <c r="AC834" i="2"/>
  <c r="AD834" i="2"/>
  <c r="AE834" i="2"/>
  <c r="AB835" i="2"/>
  <c r="AC835" i="2"/>
  <c r="AD835" i="2"/>
  <c r="AE835" i="2"/>
  <c r="AB836" i="2"/>
  <c r="AC836" i="2"/>
  <c r="AD836" i="2"/>
  <c r="AE836" i="2"/>
  <c r="AB837" i="2"/>
  <c r="AC837" i="2"/>
  <c r="AD837" i="2"/>
  <c r="AE837" i="2"/>
  <c r="AB838" i="2"/>
  <c r="AC838" i="2"/>
  <c r="AD838" i="2"/>
  <c r="AE838" i="2"/>
  <c r="AB839" i="2"/>
  <c r="AC839" i="2"/>
  <c r="AD839" i="2"/>
  <c r="AE839" i="2"/>
  <c r="AB840" i="2"/>
  <c r="AC840" i="2"/>
  <c r="AD840" i="2"/>
  <c r="AE840" i="2"/>
  <c r="AB841" i="2"/>
  <c r="AC841" i="2"/>
  <c r="AD841" i="2"/>
  <c r="AE841" i="2"/>
  <c r="AB842" i="2"/>
  <c r="AC842" i="2"/>
  <c r="AD842" i="2"/>
  <c r="AE842" i="2"/>
  <c r="AB843" i="2"/>
  <c r="AC843" i="2"/>
  <c r="AD843" i="2"/>
  <c r="AE843" i="2"/>
  <c r="AB844" i="2"/>
  <c r="AC844" i="2"/>
  <c r="AD844" i="2"/>
  <c r="AE844" i="2"/>
  <c r="AB845" i="2"/>
  <c r="AC845" i="2"/>
  <c r="AD845" i="2"/>
  <c r="AE845" i="2"/>
  <c r="AB846" i="2"/>
  <c r="AC846" i="2"/>
  <c r="AD846" i="2"/>
  <c r="AE846" i="2"/>
  <c r="AB847" i="2"/>
  <c r="AC847" i="2"/>
  <c r="AD847" i="2"/>
  <c r="AE847" i="2"/>
  <c r="AB848" i="2"/>
  <c r="AC848" i="2"/>
  <c r="AD848" i="2"/>
  <c r="AE848" i="2"/>
  <c r="AB849" i="2"/>
  <c r="AC849" i="2"/>
  <c r="AD849" i="2"/>
  <c r="AE849" i="2"/>
  <c r="AB850" i="2"/>
  <c r="AC850" i="2"/>
  <c r="AD850" i="2"/>
  <c r="AE850" i="2"/>
  <c r="AB851" i="2"/>
  <c r="AC851" i="2"/>
  <c r="AD851" i="2"/>
  <c r="AE851" i="2"/>
  <c r="AB852" i="2"/>
  <c r="AC852" i="2"/>
  <c r="AD852" i="2"/>
  <c r="AE852" i="2"/>
  <c r="AB853" i="2"/>
  <c r="AC853" i="2"/>
  <c r="AD853" i="2"/>
  <c r="AE853" i="2"/>
  <c r="AB854" i="2"/>
  <c r="AC854" i="2"/>
  <c r="AD854" i="2"/>
  <c r="AE854" i="2"/>
  <c r="AB855" i="2"/>
  <c r="AC855" i="2"/>
  <c r="AD855" i="2"/>
  <c r="AE855" i="2"/>
  <c r="AB856" i="2"/>
  <c r="AC856" i="2"/>
  <c r="AD856" i="2"/>
  <c r="AE856" i="2"/>
  <c r="AB857" i="2"/>
  <c r="AC857" i="2"/>
  <c r="AD857" i="2"/>
  <c r="AE857" i="2"/>
  <c r="AB858" i="2"/>
  <c r="AC858" i="2"/>
  <c r="AD858" i="2"/>
  <c r="AE858" i="2"/>
  <c r="AB859" i="2"/>
  <c r="AC859" i="2"/>
  <c r="AD859" i="2"/>
  <c r="AE859" i="2"/>
  <c r="AB860" i="2"/>
  <c r="AC860" i="2"/>
  <c r="AD860" i="2"/>
  <c r="AE860" i="2"/>
  <c r="AB861" i="2"/>
  <c r="AC861" i="2"/>
  <c r="AD861" i="2"/>
  <c r="AE861" i="2"/>
  <c r="AB862" i="2"/>
  <c r="AC862" i="2"/>
  <c r="AD862" i="2"/>
  <c r="AE862" i="2"/>
  <c r="AB863" i="2"/>
  <c r="AC863" i="2"/>
  <c r="AD863" i="2"/>
  <c r="AE863" i="2"/>
  <c r="AB864" i="2"/>
  <c r="AC864" i="2"/>
  <c r="AD864" i="2"/>
  <c r="AE864" i="2"/>
  <c r="AB865" i="2"/>
  <c r="AC865" i="2"/>
  <c r="AD865" i="2"/>
  <c r="AE865" i="2"/>
  <c r="AB866" i="2"/>
  <c r="AC866" i="2"/>
  <c r="AD866" i="2"/>
  <c r="AE866" i="2"/>
  <c r="AB867" i="2"/>
  <c r="AC867" i="2"/>
  <c r="AD867" i="2"/>
  <c r="AE867" i="2"/>
  <c r="AB868" i="2"/>
  <c r="AC868" i="2"/>
  <c r="AD868" i="2"/>
  <c r="AE868" i="2"/>
  <c r="AB869" i="2"/>
  <c r="AC869" i="2"/>
  <c r="AD869" i="2"/>
  <c r="AE869" i="2"/>
  <c r="AB870" i="2"/>
  <c r="AC870" i="2"/>
  <c r="AD870" i="2"/>
  <c r="AE870" i="2"/>
  <c r="AB871" i="2"/>
  <c r="AC871" i="2"/>
  <c r="AD871" i="2"/>
  <c r="AE871" i="2"/>
  <c r="AB872" i="2"/>
  <c r="AC872" i="2"/>
  <c r="AD872" i="2"/>
  <c r="AE872" i="2"/>
  <c r="AB873" i="2"/>
  <c r="AC873" i="2"/>
  <c r="AD873" i="2"/>
  <c r="AE873" i="2"/>
  <c r="AB874" i="2"/>
  <c r="AC874" i="2"/>
  <c r="AD874" i="2"/>
  <c r="AE874" i="2"/>
  <c r="AB875" i="2"/>
  <c r="AC875" i="2"/>
  <c r="AD875" i="2"/>
  <c r="AE875" i="2"/>
  <c r="AB876" i="2"/>
  <c r="AC876" i="2"/>
  <c r="AD876" i="2"/>
  <c r="AE876" i="2"/>
  <c r="AB877" i="2"/>
  <c r="AC877" i="2"/>
  <c r="AD877" i="2"/>
  <c r="AE877" i="2"/>
  <c r="AB878" i="2"/>
  <c r="AC878" i="2"/>
  <c r="AD878" i="2"/>
  <c r="AE878" i="2"/>
  <c r="AB879" i="2"/>
  <c r="AC879" i="2"/>
  <c r="AD879" i="2"/>
  <c r="AE879" i="2"/>
  <c r="AB880" i="2"/>
  <c r="AC880" i="2"/>
  <c r="AD880" i="2"/>
  <c r="AE880" i="2"/>
  <c r="AB881" i="2"/>
  <c r="AC881" i="2"/>
  <c r="AD881" i="2"/>
  <c r="AE881" i="2"/>
  <c r="AB882" i="2"/>
  <c r="AC882" i="2"/>
  <c r="AD882" i="2"/>
  <c r="AE882" i="2"/>
  <c r="AB883" i="2"/>
  <c r="AC883" i="2"/>
  <c r="AD883" i="2"/>
  <c r="AE883" i="2"/>
  <c r="AB884" i="2"/>
  <c r="AC884" i="2"/>
  <c r="AD884" i="2"/>
  <c r="AE884" i="2"/>
  <c r="AB885" i="2"/>
  <c r="AC885" i="2"/>
  <c r="AD885" i="2"/>
  <c r="AE885" i="2"/>
  <c r="AB886" i="2"/>
  <c r="AC886" i="2"/>
  <c r="AD886" i="2"/>
  <c r="AE886" i="2"/>
  <c r="AB887" i="2"/>
  <c r="AC887" i="2"/>
  <c r="AD887" i="2"/>
  <c r="AE887" i="2"/>
  <c r="AB888" i="2"/>
  <c r="AC888" i="2"/>
  <c r="AD888" i="2"/>
  <c r="AE888" i="2"/>
  <c r="AB889" i="2"/>
  <c r="AC889" i="2"/>
  <c r="AD889" i="2"/>
  <c r="AE889" i="2"/>
  <c r="AB890" i="2"/>
  <c r="AC890" i="2"/>
  <c r="AD890" i="2"/>
  <c r="AE890" i="2"/>
  <c r="AB891" i="2"/>
  <c r="AC891" i="2"/>
  <c r="AD891" i="2"/>
  <c r="AE891" i="2"/>
  <c r="AB892" i="2"/>
  <c r="AC892" i="2"/>
  <c r="AD892" i="2"/>
  <c r="AE892" i="2"/>
  <c r="AB893" i="2"/>
  <c r="AC893" i="2"/>
  <c r="AD893" i="2"/>
  <c r="AE893" i="2"/>
  <c r="AB894" i="2"/>
  <c r="AC894" i="2"/>
  <c r="AD894" i="2"/>
  <c r="AE894" i="2"/>
  <c r="AB895" i="2"/>
  <c r="AC895" i="2"/>
  <c r="AD895" i="2"/>
  <c r="AE895" i="2"/>
  <c r="AB896" i="2"/>
  <c r="AC896" i="2"/>
  <c r="AD896" i="2"/>
  <c r="AE896" i="2"/>
  <c r="AB897" i="2"/>
  <c r="AC897" i="2"/>
  <c r="AD897" i="2"/>
  <c r="AE897" i="2"/>
  <c r="AB898" i="2"/>
  <c r="AC898" i="2"/>
  <c r="AD898" i="2"/>
  <c r="AE898" i="2"/>
  <c r="AB899" i="2"/>
  <c r="AC899" i="2"/>
  <c r="AD899" i="2"/>
  <c r="AE899" i="2"/>
  <c r="AB900" i="2"/>
  <c r="AC900" i="2"/>
  <c r="AD900" i="2"/>
  <c r="AE900" i="2"/>
  <c r="AB901" i="2"/>
  <c r="AC901" i="2"/>
  <c r="AD901" i="2"/>
  <c r="AE901" i="2"/>
  <c r="AB902" i="2"/>
  <c r="AC902" i="2"/>
  <c r="AD902" i="2"/>
  <c r="AE902" i="2"/>
  <c r="AB903" i="2"/>
  <c r="AC903" i="2"/>
  <c r="AD903" i="2"/>
  <c r="AE903" i="2"/>
  <c r="AB904" i="2"/>
  <c r="AC904" i="2"/>
  <c r="AD904" i="2"/>
  <c r="AE904" i="2"/>
  <c r="AB905" i="2"/>
  <c r="AC905" i="2"/>
  <c r="AD905" i="2"/>
  <c r="AE905" i="2"/>
  <c r="AB906" i="2"/>
  <c r="AC906" i="2"/>
  <c r="AD906" i="2"/>
  <c r="AE906" i="2"/>
  <c r="AB907" i="2"/>
  <c r="AC907" i="2"/>
  <c r="AD907" i="2"/>
  <c r="AE907" i="2"/>
  <c r="AB908" i="2"/>
  <c r="AC908" i="2"/>
  <c r="AD908" i="2"/>
  <c r="AE908" i="2"/>
  <c r="AB909" i="2"/>
  <c r="AC909" i="2"/>
  <c r="AD909" i="2"/>
  <c r="AE909" i="2"/>
  <c r="AB910" i="2"/>
  <c r="AC910" i="2"/>
  <c r="AD910" i="2"/>
  <c r="AE910" i="2"/>
  <c r="AB911" i="2"/>
  <c r="AC911" i="2"/>
  <c r="AD911" i="2"/>
  <c r="AE911" i="2"/>
  <c r="AB912" i="2"/>
  <c r="AC912" i="2"/>
  <c r="AD912" i="2"/>
  <c r="AE912" i="2"/>
  <c r="AB913" i="2"/>
  <c r="AC913" i="2"/>
  <c r="AD913" i="2"/>
  <c r="AE913" i="2"/>
  <c r="AB914" i="2"/>
  <c r="AC914" i="2"/>
  <c r="AD914" i="2"/>
  <c r="AE914" i="2"/>
  <c r="AB915" i="2"/>
  <c r="AC915" i="2"/>
  <c r="AD915" i="2"/>
  <c r="AE915" i="2"/>
  <c r="AB916" i="2"/>
  <c r="AC916" i="2"/>
  <c r="AD916" i="2"/>
  <c r="AE916" i="2"/>
  <c r="AB917" i="2"/>
  <c r="AC917" i="2"/>
  <c r="AD917" i="2"/>
  <c r="AE917" i="2"/>
  <c r="AB918" i="2"/>
  <c r="AC918" i="2"/>
  <c r="AD918" i="2"/>
  <c r="AE918" i="2"/>
  <c r="AB919" i="2"/>
  <c r="AC919" i="2"/>
  <c r="AD919" i="2"/>
  <c r="AE919" i="2"/>
  <c r="AB920" i="2"/>
  <c r="AC920" i="2"/>
  <c r="AD920" i="2"/>
  <c r="AE920" i="2"/>
  <c r="AB921" i="2"/>
  <c r="AC921" i="2"/>
  <c r="AD921" i="2"/>
  <c r="AE921" i="2"/>
  <c r="AB922" i="2"/>
  <c r="AC922" i="2"/>
  <c r="AD922" i="2"/>
  <c r="AE922" i="2"/>
  <c r="AB923" i="2"/>
  <c r="AC923" i="2"/>
  <c r="AD923" i="2"/>
  <c r="AE923" i="2"/>
  <c r="AB924" i="2"/>
  <c r="AC924" i="2"/>
  <c r="AD924" i="2"/>
  <c r="AE924" i="2"/>
  <c r="AB925" i="2"/>
  <c r="AC925" i="2"/>
  <c r="AD925" i="2"/>
  <c r="AE925" i="2"/>
  <c r="AB926" i="2"/>
  <c r="AC926" i="2"/>
  <c r="AD926" i="2"/>
  <c r="AE926" i="2"/>
  <c r="AB927" i="2"/>
  <c r="AC927" i="2"/>
  <c r="AD927" i="2"/>
  <c r="AE927" i="2"/>
  <c r="AB928" i="2"/>
  <c r="AC928" i="2"/>
  <c r="AD928" i="2"/>
  <c r="AE928" i="2"/>
  <c r="AB929" i="2"/>
  <c r="AC929" i="2"/>
  <c r="AD929" i="2"/>
  <c r="AE929" i="2"/>
  <c r="AB930" i="2"/>
  <c r="AC930" i="2"/>
  <c r="AD930" i="2"/>
  <c r="AE930" i="2"/>
  <c r="AB931" i="2"/>
  <c r="AC931" i="2"/>
  <c r="AD931" i="2"/>
  <c r="AE931" i="2"/>
  <c r="AB932" i="2"/>
  <c r="AC932" i="2"/>
  <c r="AD932" i="2"/>
  <c r="AE932" i="2"/>
  <c r="AB933" i="2"/>
  <c r="AC933" i="2"/>
  <c r="AD933" i="2"/>
  <c r="AE933" i="2"/>
  <c r="AB934" i="2"/>
  <c r="AC934" i="2"/>
  <c r="AD934" i="2"/>
  <c r="AE934" i="2"/>
  <c r="AB935" i="2"/>
  <c r="AC935" i="2"/>
  <c r="AD935" i="2"/>
  <c r="AE935" i="2"/>
  <c r="AB936" i="2"/>
  <c r="AC936" i="2"/>
  <c r="AD936" i="2"/>
  <c r="AE936" i="2"/>
  <c r="AB937" i="2"/>
  <c r="AC937" i="2"/>
  <c r="AD937" i="2"/>
  <c r="AE937" i="2"/>
  <c r="AB938" i="2"/>
  <c r="AC938" i="2"/>
  <c r="AD938" i="2"/>
  <c r="AE938" i="2"/>
  <c r="AB939" i="2"/>
  <c r="AC939" i="2"/>
  <c r="AD939" i="2"/>
  <c r="AE939" i="2"/>
  <c r="AB940" i="2"/>
  <c r="AC940" i="2"/>
  <c r="AD940" i="2"/>
  <c r="AE940" i="2"/>
  <c r="AB941" i="2"/>
  <c r="AC941" i="2"/>
  <c r="AD941" i="2"/>
  <c r="AE941" i="2"/>
  <c r="AB942" i="2"/>
  <c r="AC942" i="2"/>
  <c r="AD942" i="2"/>
  <c r="AE942" i="2"/>
  <c r="AB943" i="2"/>
  <c r="AC943" i="2"/>
  <c r="AD943" i="2"/>
  <c r="AE943" i="2"/>
  <c r="AB944" i="2"/>
  <c r="AC944" i="2"/>
  <c r="AD944" i="2"/>
  <c r="AE944" i="2"/>
  <c r="AB945" i="2"/>
  <c r="AC945" i="2"/>
  <c r="AD945" i="2"/>
  <c r="AE945" i="2"/>
  <c r="AB946" i="2"/>
  <c r="AC946" i="2"/>
  <c r="AD946" i="2"/>
  <c r="AE946" i="2"/>
  <c r="AB947" i="2"/>
  <c r="AC947" i="2"/>
  <c r="AD947" i="2"/>
  <c r="AE947" i="2"/>
  <c r="AB948" i="2"/>
  <c r="AC948" i="2"/>
  <c r="AD948" i="2"/>
  <c r="AE948" i="2"/>
  <c r="AB949" i="2"/>
  <c r="AC949" i="2"/>
  <c r="AD949" i="2"/>
  <c r="AE949" i="2"/>
  <c r="AB950" i="2"/>
  <c r="AC950" i="2"/>
  <c r="AD950" i="2"/>
  <c r="AE950" i="2"/>
  <c r="AB951" i="2"/>
  <c r="AC951" i="2"/>
  <c r="AD951" i="2"/>
  <c r="AE951" i="2"/>
  <c r="AB952" i="2"/>
  <c r="AC952" i="2"/>
  <c r="AD952" i="2"/>
  <c r="AE952" i="2"/>
  <c r="AB953" i="2"/>
  <c r="AC953" i="2"/>
  <c r="AD953" i="2"/>
  <c r="AE953" i="2"/>
  <c r="AB954" i="2"/>
  <c r="AC954" i="2"/>
  <c r="AD954" i="2"/>
  <c r="AE954" i="2"/>
  <c r="AB955" i="2"/>
  <c r="AC955" i="2"/>
  <c r="AD955" i="2"/>
  <c r="AE955" i="2"/>
  <c r="AB956" i="2"/>
  <c r="AC956" i="2"/>
  <c r="AD956" i="2"/>
  <c r="AE956" i="2"/>
  <c r="AB957" i="2"/>
  <c r="AC957" i="2"/>
  <c r="AD957" i="2"/>
  <c r="AE957" i="2"/>
  <c r="AB958" i="2"/>
  <c r="AC958" i="2"/>
  <c r="AD958" i="2"/>
  <c r="AE958" i="2"/>
  <c r="AB959" i="2"/>
  <c r="AC959" i="2"/>
  <c r="AD959" i="2"/>
  <c r="AE959" i="2"/>
  <c r="AB960" i="2"/>
  <c r="AC960" i="2"/>
  <c r="AD960" i="2"/>
  <c r="AE960" i="2"/>
  <c r="AB961" i="2"/>
  <c r="AC961" i="2"/>
  <c r="AD961" i="2"/>
  <c r="AE961" i="2"/>
  <c r="AB962" i="2"/>
  <c r="AC962" i="2"/>
  <c r="AD962" i="2"/>
  <c r="AE962" i="2"/>
  <c r="AB963" i="2"/>
  <c r="AC963" i="2"/>
  <c r="AD963" i="2"/>
  <c r="AE963" i="2"/>
  <c r="AB964" i="2"/>
  <c r="AC964" i="2"/>
  <c r="AD964" i="2"/>
  <c r="AE964" i="2"/>
  <c r="AB965" i="2"/>
  <c r="AC965" i="2"/>
  <c r="AD965" i="2"/>
  <c r="AE965" i="2"/>
  <c r="AB966" i="2"/>
  <c r="AC966" i="2"/>
  <c r="AD966" i="2"/>
  <c r="AE966" i="2"/>
  <c r="AB967" i="2"/>
  <c r="AC967" i="2"/>
  <c r="AD967" i="2"/>
  <c r="AE967" i="2"/>
  <c r="AB968" i="2"/>
  <c r="AC968" i="2"/>
  <c r="AD968" i="2"/>
  <c r="AE968" i="2"/>
  <c r="AB969" i="2"/>
  <c r="AC969" i="2"/>
  <c r="AD969" i="2"/>
  <c r="AE969" i="2"/>
  <c r="AB970" i="2"/>
  <c r="AC970" i="2"/>
  <c r="AD970" i="2"/>
  <c r="AE970" i="2"/>
  <c r="AB971" i="2"/>
  <c r="AC971" i="2"/>
  <c r="AD971" i="2"/>
  <c r="AE971" i="2"/>
  <c r="AB972" i="2"/>
  <c r="AC972" i="2"/>
  <c r="AD972" i="2"/>
  <c r="AE972" i="2"/>
  <c r="AB973" i="2"/>
  <c r="AC973" i="2"/>
  <c r="AD973" i="2"/>
  <c r="AE973" i="2"/>
  <c r="AB974" i="2"/>
  <c r="AC974" i="2"/>
  <c r="AD974" i="2"/>
  <c r="AE974" i="2"/>
  <c r="AB975" i="2"/>
  <c r="AC975" i="2"/>
  <c r="AD975" i="2"/>
  <c r="AE975" i="2"/>
  <c r="AB976" i="2"/>
  <c r="AC976" i="2"/>
  <c r="AD976" i="2"/>
  <c r="AE976" i="2"/>
  <c r="AB977" i="2"/>
  <c r="AC977" i="2"/>
  <c r="AD977" i="2"/>
  <c r="AE977" i="2"/>
  <c r="AB978" i="2"/>
  <c r="AC978" i="2"/>
  <c r="AD978" i="2"/>
  <c r="AE978" i="2"/>
  <c r="AB979" i="2"/>
  <c r="AC979" i="2"/>
  <c r="AD979" i="2"/>
  <c r="AE979" i="2"/>
  <c r="AB980" i="2"/>
  <c r="AC980" i="2"/>
  <c r="AD980" i="2"/>
  <c r="AE980" i="2"/>
  <c r="AB981" i="2"/>
  <c r="AC981" i="2"/>
  <c r="AD981" i="2"/>
  <c r="AE981" i="2"/>
  <c r="AB982" i="2"/>
  <c r="AC982" i="2"/>
  <c r="AD982" i="2"/>
  <c r="AE982" i="2"/>
  <c r="AB983" i="2"/>
  <c r="AC983" i="2"/>
  <c r="AD983" i="2"/>
  <c r="AE983" i="2"/>
  <c r="AB984" i="2"/>
  <c r="AC984" i="2"/>
  <c r="AD984" i="2"/>
  <c r="AE984" i="2"/>
  <c r="AB985" i="2"/>
  <c r="AC985" i="2"/>
  <c r="AD985" i="2"/>
  <c r="AE985" i="2"/>
  <c r="AB986" i="2"/>
  <c r="AC986" i="2"/>
  <c r="AD986" i="2"/>
  <c r="AE986" i="2"/>
  <c r="AB987" i="2"/>
  <c r="AC987" i="2"/>
  <c r="AD987" i="2"/>
  <c r="AE987" i="2"/>
  <c r="AB988" i="2"/>
  <c r="AC988" i="2"/>
  <c r="AD988" i="2"/>
  <c r="AE988" i="2"/>
  <c r="AB989" i="2"/>
  <c r="AC989" i="2"/>
  <c r="AD989" i="2"/>
  <c r="AE989" i="2"/>
  <c r="AB990" i="2"/>
  <c r="AC990" i="2"/>
  <c r="AD990" i="2"/>
  <c r="AE990" i="2"/>
  <c r="AB991" i="2"/>
  <c r="AC991" i="2"/>
  <c r="AD991" i="2"/>
  <c r="AE991" i="2"/>
  <c r="AB992" i="2"/>
  <c r="AC992" i="2"/>
  <c r="AD992" i="2"/>
  <c r="AE992" i="2"/>
  <c r="AB993" i="2"/>
  <c r="AC993" i="2"/>
  <c r="AD993" i="2"/>
  <c r="AE993" i="2"/>
  <c r="AB994" i="2"/>
  <c r="AC994" i="2"/>
  <c r="AD994" i="2"/>
  <c r="AE994" i="2"/>
  <c r="AB995" i="2"/>
  <c r="AC995" i="2"/>
  <c r="AD995" i="2"/>
  <c r="AE995" i="2"/>
  <c r="AB996" i="2"/>
  <c r="AC996" i="2"/>
  <c r="AD996" i="2"/>
  <c r="AE996" i="2"/>
  <c r="AB997" i="2"/>
  <c r="AC997" i="2"/>
  <c r="AD997" i="2"/>
  <c r="AE997" i="2"/>
  <c r="AB998" i="2"/>
  <c r="AC998" i="2"/>
  <c r="AD998" i="2"/>
  <c r="AE998" i="2"/>
  <c r="AB999" i="2"/>
  <c r="AC999" i="2"/>
  <c r="AD999" i="2"/>
  <c r="AE999" i="2"/>
  <c r="AB1000" i="2"/>
  <c r="AC1000" i="2"/>
  <c r="AD1000" i="2"/>
  <c r="AE1000" i="2"/>
  <c r="AB1001" i="2"/>
  <c r="AC1001" i="2"/>
  <c r="AD1001" i="2"/>
  <c r="AE1001" i="2"/>
  <c r="AB1002" i="2"/>
  <c r="AC1002" i="2"/>
  <c r="AD1002" i="2"/>
  <c r="AE1002" i="2"/>
  <c r="AB1003" i="2"/>
  <c r="AC1003" i="2"/>
  <c r="AD1003" i="2"/>
  <c r="AE1003" i="2"/>
  <c r="AB1004" i="2"/>
  <c r="AC1004" i="2"/>
  <c r="AD1004" i="2"/>
  <c r="AE1004" i="2"/>
  <c r="AB1005" i="2"/>
  <c r="AC1005" i="2"/>
  <c r="AD1005" i="2"/>
  <c r="AE1005" i="2"/>
  <c r="AB1006" i="2"/>
  <c r="AC1006" i="2"/>
  <c r="AD1006" i="2"/>
  <c r="AE1006" i="2"/>
  <c r="AB1007" i="2"/>
  <c r="AC1007" i="2"/>
  <c r="AD1007" i="2"/>
  <c r="AE1007" i="2"/>
  <c r="AB1008" i="2"/>
  <c r="AC1008" i="2"/>
  <c r="AD1008" i="2"/>
  <c r="AE1008" i="2"/>
  <c r="AB1009" i="2"/>
  <c r="AC1009" i="2"/>
  <c r="AD1009" i="2"/>
  <c r="AE1009" i="2"/>
  <c r="AB1010" i="2"/>
  <c r="AC1010" i="2"/>
  <c r="AD1010" i="2"/>
  <c r="AE1010" i="2"/>
  <c r="AB1011" i="2"/>
  <c r="AC1011" i="2"/>
  <c r="AD1011" i="2"/>
  <c r="AE1011" i="2"/>
  <c r="AB1012" i="2"/>
  <c r="AC1012" i="2"/>
  <c r="AD1012" i="2"/>
  <c r="AE1012" i="2"/>
  <c r="AB1013" i="2"/>
  <c r="AC1013" i="2"/>
  <c r="AD1013" i="2"/>
  <c r="AE1013" i="2"/>
  <c r="AB1014" i="2"/>
  <c r="AC1014" i="2"/>
  <c r="AD1014" i="2"/>
  <c r="AE1014" i="2"/>
  <c r="AB1015" i="2"/>
  <c r="AC1015" i="2"/>
  <c r="AD1015" i="2"/>
  <c r="AE1015" i="2"/>
  <c r="AB1016" i="2"/>
  <c r="AC1016" i="2"/>
  <c r="AD1016" i="2"/>
  <c r="AE1016" i="2"/>
  <c r="AB1017" i="2"/>
  <c r="AC1017" i="2"/>
  <c r="AD1017" i="2"/>
  <c r="AE1017" i="2"/>
  <c r="AB1018" i="2"/>
  <c r="AC1018" i="2"/>
  <c r="AD1018" i="2"/>
  <c r="AE1018" i="2"/>
  <c r="AB1019" i="2"/>
  <c r="AC1019" i="2"/>
  <c r="AD1019" i="2"/>
  <c r="AE1019" i="2"/>
  <c r="AB1020" i="2"/>
  <c r="AC1020" i="2"/>
  <c r="AD1020" i="2"/>
  <c r="AE1020" i="2"/>
  <c r="AB1021" i="2"/>
  <c r="AC1021" i="2"/>
  <c r="AD1021" i="2"/>
  <c r="AE1021" i="2"/>
  <c r="AB1022" i="2"/>
  <c r="AC1022" i="2"/>
  <c r="AD1022" i="2"/>
  <c r="AE1022" i="2"/>
  <c r="AB1023" i="2"/>
  <c r="AC1023" i="2"/>
  <c r="AD1023" i="2"/>
  <c r="AE1023" i="2"/>
  <c r="AB1024" i="2"/>
  <c r="AC1024" i="2"/>
  <c r="AD1024" i="2"/>
  <c r="AE1024" i="2"/>
  <c r="AB1025" i="2"/>
  <c r="AC1025" i="2"/>
  <c r="AD1025" i="2"/>
  <c r="AE1025" i="2"/>
  <c r="AB1026" i="2"/>
  <c r="AC1026" i="2"/>
  <c r="AD1026" i="2"/>
  <c r="AE1026" i="2"/>
  <c r="AB1027" i="2"/>
  <c r="AC1027" i="2"/>
  <c r="AD1027" i="2"/>
  <c r="AE1027" i="2"/>
  <c r="AB1028" i="2"/>
  <c r="AC1028" i="2"/>
  <c r="AD1028" i="2"/>
  <c r="AE1028" i="2"/>
  <c r="AB1029" i="2"/>
  <c r="AC1029" i="2"/>
  <c r="AD1029" i="2"/>
  <c r="AE1029" i="2"/>
  <c r="AB1030" i="2"/>
  <c r="AC1030" i="2"/>
  <c r="AD1030" i="2"/>
  <c r="AE1030" i="2"/>
  <c r="AB1031" i="2"/>
  <c r="AC1031" i="2"/>
  <c r="AD1031" i="2"/>
  <c r="AE1031" i="2"/>
  <c r="AB1032" i="2"/>
  <c r="AC1032" i="2"/>
  <c r="AD1032" i="2"/>
  <c r="AE1032" i="2"/>
  <c r="AB1033" i="2"/>
  <c r="AC1033" i="2"/>
  <c r="AD1033" i="2"/>
  <c r="AE1033" i="2"/>
  <c r="AB1034" i="2"/>
  <c r="AC1034" i="2"/>
  <c r="AD1034" i="2"/>
  <c r="AE1034" i="2"/>
  <c r="AB1035" i="2"/>
  <c r="AC1035" i="2"/>
  <c r="AD1035" i="2"/>
  <c r="AE1035" i="2"/>
  <c r="AB1036" i="2"/>
  <c r="AC1036" i="2"/>
  <c r="AD1036" i="2"/>
  <c r="AE1036" i="2"/>
  <c r="AB1037" i="2"/>
  <c r="AC1037" i="2"/>
  <c r="AD1037" i="2"/>
  <c r="AE1037" i="2"/>
  <c r="AB1038" i="2"/>
  <c r="AC1038" i="2"/>
  <c r="AD1038" i="2"/>
  <c r="AE1038" i="2"/>
  <c r="AB1039" i="2"/>
  <c r="AC1039" i="2"/>
  <c r="AD1039" i="2"/>
  <c r="AE1039" i="2"/>
  <c r="AB1040" i="2"/>
  <c r="AC1040" i="2"/>
  <c r="AD1040" i="2"/>
  <c r="AE1040" i="2"/>
  <c r="AB1041" i="2"/>
  <c r="AC1041" i="2"/>
  <c r="AD1041" i="2"/>
  <c r="AE1041" i="2"/>
  <c r="AB1042" i="2"/>
  <c r="AC1042" i="2"/>
  <c r="AD1042" i="2"/>
  <c r="AE1042" i="2"/>
  <c r="AB1043" i="2"/>
  <c r="AC1043" i="2"/>
  <c r="AD1043" i="2"/>
  <c r="AE1043" i="2"/>
  <c r="AB1044" i="2"/>
  <c r="AC1044" i="2"/>
  <c r="AD1044" i="2"/>
  <c r="AE1044" i="2"/>
  <c r="AB1045" i="2"/>
  <c r="AC1045" i="2"/>
  <c r="AD1045" i="2"/>
  <c r="AE1045" i="2"/>
  <c r="AB1046" i="2"/>
  <c r="AC1046" i="2"/>
  <c r="AD1046" i="2"/>
  <c r="AE1046" i="2"/>
  <c r="AB1047" i="2"/>
  <c r="AC1047" i="2"/>
  <c r="AD1047" i="2"/>
  <c r="AE1047" i="2"/>
  <c r="AB1048" i="2"/>
  <c r="AC1048" i="2"/>
  <c r="AD1048" i="2"/>
  <c r="AE1048" i="2"/>
  <c r="AB1049" i="2"/>
  <c r="AC1049" i="2"/>
  <c r="AD1049" i="2"/>
  <c r="AE1049" i="2"/>
  <c r="AB1050" i="2"/>
  <c r="AC1050" i="2"/>
  <c r="AD1050" i="2"/>
  <c r="AE1050" i="2"/>
  <c r="AB1051" i="2"/>
  <c r="AC1051" i="2"/>
  <c r="AD1051" i="2"/>
  <c r="AE1051" i="2"/>
  <c r="AB1052" i="2"/>
  <c r="AC1052" i="2"/>
  <c r="AD1052" i="2"/>
  <c r="AE1052" i="2"/>
  <c r="AB1053" i="2"/>
  <c r="AC1053" i="2"/>
  <c r="AD1053" i="2"/>
  <c r="AE1053" i="2"/>
  <c r="AB1054" i="2"/>
  <c r="AC1054" i="2"/>
  <c r="AD1054" i="2"/>
  <c r="AE1054" i="2"/>
  <c r="AB1055" i="2"/>
  <c r="AC1055" i="2"/>
  <c r="AD1055" i="2"/>
  <c r="AE1055" i="2"/>
  <c r="AB1056" i="2"/>
  <c r="AC1056" i="2"/>
  <c r="AD1056" i="2"/>
  <c r="AE1056" i="2"/>
  <c r="AB1057" i="2"/>
  <c r="AC1057" i="2"/>
  <c r="AD1057" i="2"/>
  <c r="AE1057" i="2"/>
  <c r="AB1058" i="2"/>
  <c r="AC1058" i="2"/>
  <c r="AD1058" i="2"/>
  <c r="AE1058" i="2"/>
  <c r="AB1059" i="2"/>
  <c r="AC1059" i="2"/>
  <c r="AD1059" i="2"/>
  <c r="AE1059" i="2"/>
  <c r="AB1060" i="2"/>
  <c r="AC1060" i="2"/>
  <c r="AD1060" i="2"/>
  <c r="AE1060" i="2"/>
  <c r="AB1061" i="2"/>
  <c r="AC1061" i="2"/>
  <c r="AD1061" i="2"/>
  <c r="AE1061" i="2"/>
  <c r="AB1062" i="2"/>
  <c r="AC1062" i="2"/>
  <c r="AD1062" i="2"/>
  <c r="AE1062" i="2"/>
  <c r="AB1063" i="2"/>
  <c r="AC1063" i="2"/>
  <c r="AD1063" i="2"/>
  <c r="AE1063" i="2"/>
  <c r="AB1064" i="2"/>
  <c r="AC1064" i="2"/>
  <c r="AD1064" i="2"/>
  <c r="AE1064" i="2"/>
  <c r="AB1065" i="2"/>
  <c r="AC1065" i="2"/>
  <c r="AD1065" i="2"/>
  <c r="AE1065" i="2"/>
  <c r="AB1066" i="2"/>
  <c r="AC1066" i="2"/>
  <c r="AD1066" i="2"/>
  <c r="AE1066" i="2"/>
  <c r="AB1067" i="2"/>
  <c r="AC1067" i="2"/>
  <c r="AD1067" i="2"/>
  <c r="AE1067" i="2"/>
  <c r="AB1068" i="2"/>
  <c r="AC1068" i="2"/>
  <c r="AD1068" i="2"/>
  <c r="AE1068" i="2"/>
  <c r="AB1069" i="2"/>
  <c r="AC1069" i="2"/>
  <c r="AD1069" i="2"/>
  <c r="AE1069" i="2"/>
  <c r="AB1070" i="2"/>
  <c r="AC1070" i="2"/>
  <c r="AD1070" i="2"/>
  <c r="AE1070" i="2"/>
  <c r="AB1071" i="2"/>
  <c r="AC1071" i="2"/>
  <c r="AD1071" i="2"/>
  <c r="AE1071" i="2"/>
  <c r="AB1072" i="2"/>
  <c r="AC1072" i="2"/>
  <c r="AD1072" i="2"/>
  <c r="AE1072" i="2"/>
  <c r="AB1073" i="2"/>
  <c r="AC1073" i="2"/>
  <c r="AD1073" i="2"/>
  <c r="AE1073" i="2"/>
  <c r="AB1074" i="2"/>
  <c r="AC1074" i="2"/>
  <c r="AD1074" i="2"/>
  <c r="AE1074" i="2"/>
  <c r="AB1075" i="2"/>
  <c r="AC1075" i="2"/>
  <c r="AD1075" i="2"/>
  <c r="AE1075" i="2"/>
  <c r="AB1076" i="2"/>
  <c r="AC1076" i="2"/>
  <c r="AD1076" i="2"/>
  <c r="AE1076" i="2"/>
  <c r="AB1077" i="2"/>
  <c r="AC1077" i="2"/>
  <c r="AD1077" i="2"/>
  <c r="AE1077" i="2"/>
  <c r="AB1078" i="2"/>
  <c r="AC1078" i="2"/>
  <c r="AD1078" i="2"/>
  <c r="AE1078" i="2"/>
  <c r="AB1079" i="2"/>
  <c r="AC1079" i="2"/>
  <c r="AD1079" i="2"/>
  <c r="AE1079" i="2"/>
  <c r="AB1080" i="2"/>
  <c r="AC1080" i="2"/>
  <c r="AD1080" i="2"/>
  <c r="AE1080" i="2"/>
  <c r="AB1081" i="2"/>
  <c r="AC1081" i="2"/>
  <c r="AD1081" i="2"/>
  <c r="AE1081" i="2"/>
  <c r="AB1082" i="2"/>
  <c r="AC1082" i="2"/>
  <c r="AD1082" i="2"/>
  <c r="AE1082" i="2"/>
  <c r="AB1083" i="2"/>
  <c r="AC1083" i="2"/>
  <c r="AD1083" i="2"/>
  <c r="AE1083" i="2"/>
  <c r="AB1084" i="2"/>
  <c r="AC1084" i="2"/>
  <c r="AD1084" i="2"/>
  <c r="AE1084" i="2"/>
  <c r="AB1085" i="2"/>
  <c r="AC1085" i="2"/>
  <c r="AD1085" i="2"/>
  <c r="AE1085" i="2"/>
  <c r="AB1086" i="2"/>
  <c r="AC1086" i="2"/>
  <c r="AD1086" i="2"/>
  <c r="AE1086" i="2"/>
  <c r="AB1087" i="2"/>
  <c r="AC1087" i="2"/>
  <c r="AD1087" i="2"/>
  <c r="AE1087" i="2"/>
  <c r="AB1088" i="2"/>
  <c r="AC1088" i="2"/>
  <c r="AD1088" i="2"/>
  <c r="AE1088" i="2"/>
  <c r="AB1089" i="2"/>
  <c r="AC1089" i="2"/>
  <c r="AD1089" i="2"/>
  <c r="AE1089" i="2"/>
  <c r="AB1090" i="2"/>
  <c r="AC1090" i="2"/>
  <c r="AD1090" i="2"/>
  <c r="AE1090" i="2"/>
  <c r="AB1091" i="2"/>
  <c r="AC1091" i="2"/>
  <c r="AD1091" i="2"/>
  <c r="AE1091" i="2"/>
  <c r="AB1092" i="2"/>
  <c r="AC1092" i="2"/>
  <c r="AD1092" i="2"/>
  <c r="AE1092" i="2"/>
  <c r="AB1093" i="2"/>
  <c r="AC1093" i="2"/>
  <c r="AD1093" i="2"/>
  <c r="AE1093" i="2"/>
  <c r="AB1094" i="2"/>
  <c r="AC1094" i="2"/>
  <c r="AD1094" i="2"/>
  <c r="AE1094" i="2"/>
  <c r="AB1095" i="2"/>
  <c r="AC1095" i="2"/>
  <c r="AD1095" i="2"/>
  <c r="AE1095" i="2"/>
  <c r="AB1096" i="2"/>
  <c r="AC1096" i="2"/>
  <c r="AD1096" i="2"/>
  <c r="AE1096" i="2"/>
  <c r="AB1097" i="2"/>
  <c r="AC1097" i="2"/>
  <c r="AD1097" i="2"/>
  <c r="AE1097" i="2"/>
  <c r="AB1098" i="2"/>
  <c r="AC1098" i="2"/>
  <c r="AD1098" i="2"/>
  <c r="AE1098" i="2"/>
  <c r="AB1099" i="2"/>
  <c r="AC1099" i="2"/>
  <c r="AD1099" i="2"/>
  <c r="AE1099" i="2"/>
  <c r="AB1100" i="2"/>
  <c r="AC1100" i="2"/>
  <c r="AD1100" i="2"/>
  <c r="AE1100" i="2"/>
  <c r="AB1101" i="2"/>
  <c r="AC1101" i="2"/>
  <c r="AD1101" i="2"/>
  <c r="AE1101" i="2"/>
  <c r="AB1102" i="2"/>
  <c r="AC1102" i="2"/>
  <c r="AD1102" i="2"/>
  <c r="AE1102" i="2"/>
  <c r="AB1103" i="2"/>
  <c r="AC1103" i="2"/>
  <c r="AD1103" i="2"/>
  <c r="AE1103" i="2"/>
  <c r="AB1104" i="2"/>
  <c r="AC1104" i="2"/>
  <c r="AD1104" i="2"/>
  <c r="AE1104" i="2"/>
  <c r="AB1105" i="2"/>
  <c r="AC1105" i="2"/>
  <c r="AD1105" i="2"/>
  <c r="AE1105" i="2"/>
  <c r="AB1106" i="2"/>
  <c r="AC1106" i="2"/>
  <c r="AD1106" i="2"/>
  <c r="AE1106" i="2"/>
  <c r="AB1107" i="2"/>
  <c r="AC1107" i="2"/>
  <c r="AD1107" i="2"/>
  <c r="AE1107" i="2"/>
  <c r="AB1108" i="2"/>
  <c r="AC1108" i="2"/>
  <c r="AD1108" i="2"/>
  <c r="AE1108" i="2"/>
  <c r="AB1109" i="2"/>
  <c r="AC1109" i="2"/>
  <c r="AD1109" i="2"/>
  <c r="AE1109" i="2"/>
  <c r="AB1110" i="2"/>
  <c r="AC1110" i="2"/>
  <c r="AD1110" i="2"/>
  <c r="AE1110" i="2"/>
  <c r="AB1111" i="2"/>
  <c r="AC1111" i="2"/>
  <c r="AD1111" i="2"/>
  <c r="AE1111" i="2"/>
  <c r="AB1112" i="2"/>
  <c r="AC1112" i="2"/>
  <c r="AD1112" i="2"/>
  <c r="AE1112" i="2"/>
  <c r="AB1113" i="2"/>
  <c r="AC1113" i="2"/>
  <c r="AD1113" i="2"/>
  <c r="AE1113" i="2"/>
  <c r="AB1114" i="2"/>
  <c r="AC1114" i="2"/>
  <c r="AD1114" i="2"/>
  <c r="AE1114" i="2"/>
  <c r="AB1115" i="2"/>
  <c r="AC1115" i="2"/>
  <c r="AD1115" i="2"/>
  <c r="AE1115" i="2"/>
  <c r="AB1116" i="2"/>
  <c r="AC1116" i="2"/>
  <c r="AD1116" i="2"/>
  <c r="AE1116" i="2"/>
  <c r="AB1117" i="2"/>
  <c r="AC1117" i="2"/>
  <c r="AD1117" i="2"/>
  <c r="AE1117" i="2"/>
  <c r="AB1118" i="2"/>
  <c r="AC1118" i="2"/>
  <c r="AD1118" i="2"/>
  <c r="AE1118" i="2"/>
  <c r="AB1119" i="2"/>
  <c r="AC1119" i="2"/>
  <c r="AD1119" i="2"/>
  <c r="AE1119" i="2"/>
  <c r="AB1120" i="2"/>
  <c r="AC1120" i="2"/>
  <c r="AD1120" i="2"/>
  <c r="AE1120" i="2"/>
  <c r="AB1121" i="2"/>
  <c r="AC1121" i="2"/>
  <c r="AD1121" i="2"/>
  <c r="AE1121" i="2"/>
  <c r="AB1122" i="2"/>
  <c r="AC1122" i="2"/>
  <c r="AD1122" i="2"/>
  <c r="AE1122" i="2"/>
  <c r="AB1123" i="2"/>
  <c r="AC1123" i="2"/>
  <c r="AD1123" i="2"/>
  <c r="AE1123" i="2"/>
  <c r="AB1124" i="2"/>
  <c r="AC1124" i="2"/>
  <c r="AD1124" i="2"/>
  <c r="AE1124" i="2"/>
  <c r="AB1125" i="2"/>
  <c r="AC1125" i="2"/>
  <c r="AD1125" i="2"/>
  <c r="AE1125" i="2"/>
  <c r="AB1126" i="2"/>
  <c r="AC1126" i="2"/>
  <c r="AD1126" i="2"/>
  <c r="AE1126" i="2"/>
  <c r="AB1127" i="2"/>
  <c r="AC1127" i="2"/>
  <c r="AD1127" i="2"/>
  <c r="AE1127" i="2"/>
  <c r="AB1128" i="2"/>
  <c r="AC1128" i="2"/>
  <c r="AD1128" i="2"/>
  <c r="AE1128" i="2"/>
  <c r="AB1129" i="2"/>
  <c r="AC1129" i="2"/>
  <c r="AD1129" i="2"/>
  <c r="AE1129" i="2"/>
  <c r="AB1130" i="2"/>
  <c r="AC1130" i="2"/>
  <c r="AD1130" i="2"/>
  <c r="AE1130" i="2"/>
  <c r="AB1131" i="2"/>
  <c r="AC1131" i="2"/>
  <c r="AD1131" i="2"/>
  <c r="AE1131" i="2"/>
  <c r="AB1132" i="2"/>
  <c r="AC1132" i="2"/>
  <c r="AD1132" i="2"/>
  <c r="AE1132" i="2"/>
  <c r="AB1133" i="2"/>
  <c r="AC1133" i="2"/>
  <c r="AD1133" i="2"/>
  <c r="AE1133" i="2"/>
  <c r="AB1134" i="2"/>
  <c r="AC1134" i="2"/>
  <c r="AD1134" i="2"/>
  <c r="AE1134" i="2"/>
  <c r="AB1135" i="2"/>
  <c r="AC1135" i="2"/>
  <c r="AD1135" i="2"/>
  <c r="AE1135" i="2"/>
  <c r="AB1136" i="2"/>
  <c r="AC1136" i="2"/>
  <c r="AD1136" i="2"/>
  <c r="AE1136" i="2"/>
  <c r="AB1137" i="2"/>
  <c r="AC1137" i="2"/>
  <c r="AD1137" i="2"/>
  <c r="AE1137" i="2"/>
  <c r="AB1138" i="2"/>
  <c r="AC1138" i="2"/>
  <c r="AD1138" i="2"/>
  <c r="AE1138" i="2"/>
  <c r="AB1139" i="2"/>
  <c r="AC1139" i="2"/>
  <c r="AD1139" i="2"/>
  <c r="AE1139" i="2"/>
  <c r="AB1140" i="2"/>
  <c r="AC1140" i="2"/>
  <c r="AD1140" i="2"/>
  <c r="AE1140" i="2"/>
  <c r="AB1141" i="2"/>
  <c r="AC1141" i="2"/>
  <c r="AD1141" i="2"/>
  <c r="AE1141" i="2"/>
  <c r="AB1142" i="2"/>
  <c r="AC1142" i="2"/>
  <c r="AD1142" i="2"/>
  <c r="AE1142" i="2"/>
  <c r="AB1143" i="2"/>
  <c r="AC1143" i="2"/>
  <c r="AD1143" i="2"/>
  <c r="AE1143" i="2"/>
  <c r="AB1144" i="2"/>
  <c r="AC1144" i="2"/>
  <c r="AD1144" i="2"/>
  <c r="AE1144" i="2"/>
  <c r="AB1145" i="2"/>
  <c r="AC1145" i="2"/>
  <c r="AD1145" i="2"/>
  <c r="AE1145" i="2"/>
  <c r="AB1146" i="2"/>
  <c r="AC1146" i="2"/>
  <c r="AD1146" i="2"/>
  <c r="AE1146" i="2"/>
  <c r="AB1147" i="2"/>
  <c r="AC1147" i="2"/>
  <c r="AD1147" i="2"/>
  <c r="AE1147" i="2"/>
  <c r="AB1148" i="2"/>
  <c r="AC1148" i="2"/>
  <c r="AD1148" i="2"/>
  <c r="AE1148" i="2"/>
  <c r="AB1149" i="2"/>
  <c r="AC1149" i="2"/>
  <c r="AD1149" i="2"/>
  <c r="AE1149" i="2"/>
  <c r="AB1150" i="2"/>
  <c r="AC1150" i="2"/>
  <c r="AD1150" i="2"/>
  <c r="AE1150" i="2"/>
  <c r="AB1151" i="2"/>
  <c r="AC1151" i="2"/>
  <c r="AD1151" i="2"/>
  <c r="AE1151" i="2"/>
  <c r="AB1152" i="2"/>
  <c r="AC1152" i="2"/>
  <c r="AD1152" i="2"/>
  <c r="AE1152" i="2"/>
  <c r="AB1153" i="2"/>
  <c r="AC1153" i="2"/>
  <c r="AD1153" i="2"/>
  <c r="AE1153" i="2"/>
  <c r="AB1154" i="2"/>
  <c r="AC1154" i="2"/>
  <c r="AD1154" i="2"/>
  <c r="AE1154" i="2"/>
  <c r="AB1155" i="2"/>
  <c r="AC1155" i="2"/>
  <c r="AD1155" i="2"/>
  <c r="AE1155" i="2"/>
  <c r="AB1156" i="2"/>
  <c r="AC1156" i="2"/>
  <c r="AD1156" i="2"/>
  <c r="AE1156" i="2"/>
  <c r="AB1157" i="2"/>
  <c r="AC1157" i="2"/>
  <c r="AD1157" i="2"/>
  <c r="AE1157" i="2"/>
  <c r="AB1158" i="2"/>
  <c r="AC1158" i="2"/>
  <c r="AD1158" i="2"/>
  <c r="AE1158" i="2"/>
  <c r="AB1159" i="2"/>
  <c r="AC1159" i="2"/>
  <c r="AD1159" i="2"/>
  <c r="AE1159" i="2"/>
  <c r="AB1160" i="2"/>
  <c r="AC1160" i="2"/>
  <c r="AD1160" i="2"/>
  <c r="AE1160" i="2"/>
  <c r="AB1161" i="2"/>
  <c r="AC1161" i="2"/>
  <c r="AD1161" i="2"/>
  <c r="AE1161" i="2"/>
  <c r="AB1162" i="2"/>
  <c r="AC1162" i="2"/>
  <c r="AD1162" i="2"/>
  <c r="AE1162" i="2"/>
  <c r="AB1163" i="2"/>
  <c r="AC1163" i="2"/>
  <c r="AD1163" i="2"/>
  <c r="AE1163" i="2"/>
  <c r="AB1164" i="2"/>
  <c r="AC1164" i="2"/>
  <c r="AD1164" i="2"/>
  <c r="AE1164" i="2"/>
  <c r="AB1165" i="2"/>
  <c r="AC1165" i="2"/>
  <c r="AD1165" i="2"/>
  <c r="AE1165" i="2"/>
  <c r="AB1166" i="2"/>
  <c r="AC1166" i="2"/>
  <c r="AD1166" i="2"/>
  <c r="AE1166" i="2"/>
  <c r="AB1167" i="2"/>
  <c r="AC1167" i="2"/>
  <c r="AD1167" i="2"/>
  <c r="AE1167" i="2"/>
  <c r="AB1168" i="2"/>
  <c r="AC1168" i="2"/>
  <c r="AD1168" i="2"/>
  <c r="AE1168" i="2"/>
  <c r="AB1169" i="2"/>
  <c r="AC1169" i="2"/>
  <c r="AD1169" i="2"/>
  <c r="AE1169" i="2"/>
  <c r="AB1170" i="2"/>
  <c r="AC1170" i="2"/>
  <c r="AD1170" i="2"/>
  <c r="AE1170" i="2"/>
  <c r="AB1171" i="2"/>
  <c r="AC1171" i="2"/>
  <c r="AD1171" i="2"/>
  <c r="AE1171" i="2"/>
  <c r="AB1172" i="2"/>
  <c r="AC1172" i="2"/>
  <c r="AD1172" i="2"/>
  <c r="AE1172" i="2"/>
  <c r="AB1173" i="2"/>
  <c r="AC1173" i="2"/>
  <c r="AD1173" i="2"/>
  <c r="AE1173" i="2"/>
  <c r="AB1174" i="2"/>
  <c r="AC1174" i="2"/>
  <c r="AD1174" i="2"/>
  <c r="AE1174" i="2"/>
  <c r="AB1175" i="2"/>
  <c r="AC1175" i="2"/>
  <c r="AD1175" i="2"/>
  <c r="AE1175" i="2"/>
  <c r="AB1176" i="2"/>
  <c r="AC1176" i="2"/>
  <c r="AD1176" i="2"/>
  <c r="AE1176" i="2"/>
  <c r="AB1177" i="2"/>
  <c r="AC1177" i="2"/>
  <c r="AD1177" i="2"/>
  <c r="AE1177" i="2"/>
  <c r="AB1178" i="2"/>
  <c r="AC1178" i="2"/>
  <c r="AD1178" i="2"/>
  <c r="AE1178" i="2"/>
  <c r="AB1179" i="2"/>
  <c r="AC1179" i="2"/>
  <c r="AD1179" i="2"/>
  <c r="AE1179" i="2"/>
  <c r="AB1180" i="2"/>
  <c r="AC1180" i="2"/>
  <c r="AD1180" i="2"/>
  <c r="AE1180" i="2"/>
  <c r="AB1181" i="2"/>
  <c r="AC1181" i="2"/>
  <c r="AD1181" i="2"/>
  <c r="AE1181" i="2"/>
  <c r="AB1182" i="2"/>
  <c r="AC1182" i="2"/>
  <c r="AD1182" i="2"/>
  <c r="AE1182" i="2"/>
  <c r="AB1183" i="2"/>
  <c r="AC1183" i="2"/>
  <c r="AD1183" i="2"/>
  <c r="AE1183" i="2"/>
  <c r="AB1184" i="2"/>
  <c r="AC1184" i="2"/>
  <c r="AD1184" i="2"/>
  <c r="AE1184" i="2"/>
  <c r="AB1185" i="2"/>
  <c r="AC1185" i="2"/>
  <c r="AD1185" i="2"/>
  <c r="AE1185" i="2"/>
  <c r="AB1186" i="2"/>
  <c r="AC1186" i="2"/>
  <c r="AD1186" i="2"/>
  <c r="AE1186" i="2"/>
  <c r="AB1187" i="2"/>
  <c r="AC1187" i="2"/>
  <c r="AD1187" i="2"/>
  <c r="AE1187" i="2"/>
  <c r="AB1188" i="2"/>
  <c r="AC1188" i="2"/>
  <c r="AD1188" i="2"/>
  <c r="AE1188" i="2"/>
  <c r="AB1189" i="2"/>
  <c r="AC1189" i="2"/>
  <c r="AD1189" i="2"/>
  <c r="AE1189" i="2"/>
  <c r="AB1190" i="2"/>
  <c r="AC1190" i="2"/>
  <c r="AD1190" i="2"/>
  <c r="AE1190" i="2"/>
  <c r="AB1191" i="2"/>
  <c r="AC1191" i="2"/>
  <c r="AD1191" i="2"/>
  <c r="AE1191" i="2"/>
  <c r="AB1192" i="2"/>
  <c r="AC1192" i="2"/>
  <c r="AD1192" i="2"/>
  <c r="AE1192" i="2"/>
  <c r="AB1193" i="2"/>
  <c r="AC1193" i="2"/>
  <c r="AD1193" i="2"/>
  <c r="AE1193" i="2"/>
  <c r="AB1194" i="2"/>
  <c r="AC1194" i="2"/>
  <c r="AD1194" i="2"/>
  <c r="AE1194" i="2"/>
  <c r="AB1195" i="2"/>
  <c r="AC1195" i="2"/>
  <c r="AD1195" i="2"/>
  <c r="AE1195" i="2"/>
  <c r="AB1196" i="2"/>
  <c r="AC1196" i="2"/>
  <c r="AD1196" i="2"/>
  <c r="AE1196" i="2"/>
  <c r="AB1197" i="2"/>
  <c r="AC1197" i="2"/>
  <c r="AD1197" i="2"/>
  <c r="AE1197" i="2"/>
  <c r="AB1198" i="2"/>
  <c r="AC1198" i="2"/>
  <c r="AD1198" i="2"/>
  <c r="AE1198" i="2"/>
  <c r="AB1199" i="2"/>
  <c r="AC1199" i="2"/>
  <c r="AD1199" i="2"/>
  <c r="AE1199" i="2"/>
  <c r="AB1200" i="2"/>
  <c r="AC1200" i="2"/>
  <c r="AD1200" i="2"/>
  <c r="AE1200" i="2"/>
  <c r="AB1201" i="2"/>
  <c r="AC1201" i="2"/>
  <c r="AD1201" i="2"/>
  <c r="AE1201" i="2"/>
  <c r="AB1202" i="2"/>
  <c r="AC1202" i="2"/>
  <c r="AD1202" i="2"/>
  <c r="AE1202" i="2"/>
  <c r="AB1203" i="2"/>
  <c r="AC1203" i="2"/>
  <c r="AD1203" i="2"/>
  <c r="AE1203" i="2"/>
  <c r="AB1204" i="2"/>
  <c r="AC1204" i="2"/>
  <c r="AD1204" i="2"/>
  <c r="AE1204" i="2"/>
  <c r="AB1205" i="2"/>
  <c r="AC1205" i="2"/>
  <c r="AD1205" i="2"/>
  <c r="AE1205" i="2"/>
  <c r="AB1206" i="2"/>
  <c r="AC1206" i="2"/>
  <c r="AD1206" i="2"/>
  <c r="AE1206" i="2"/>
  <c r="AB1207" i="2"/>
  <c r="AC1207" i="2"/>
  <c r="AD1207" i="2"/>
  <c r="AE1207" i="2"/>
  <c r="AB1208" i="2"/>
  <c r="AC1208" i="2"/>
  <c r="AD1208" i="2"/>
  <c r="AE1208" i="2"/>
  <c r="AB1209" i="2"/>
  <c r="AC1209" i="2"/>
  <c r="AD1209" i="2"/>
  <c r="AE1209" i="2"/>
  <c r="AB1210" i="2"/>
  <c r="AC1210" i="2"/>
  <c r="AD1210" i="2"/>
  <c r="AE1210" i="2"/>
  <c r="AB1211" i="2"/>
  <c r="AC1211" i="2"/>
  <c r="AD1211" i="2"/>
  <c r="AE1211" i="2"/>
  <c r="AB1212" i="2"/>
  <c r="AC1212" i="2"/>
  <c r="AD1212" i="2"/>
  <c r="AE1212" i="2"/>
  <c r="AB1213" i="2"/>
  <c r="AC1213" i="2"/>
  <c r="AD1213" i="2"/>
  <c r="AE1213" i="2"/>
  <c r="AB1214" i="2"/>
  <c r="AC1214" i="2"/>
  <c r="AD1214" i="2"/>
  <c r="AE1214" i="2"/>
  <c r="AB1215" i="2"/>
  <c r="AC1215" i="2"/>
  <c r="AD1215" i="2"/>
  <c r="AE1215" i="2"/>
  <c r="AB1216" i="2"/>
  <c r="AC1216" i="2"/>
  <c r="AD1216" i="2"/>
  <c r="AE1216" i="2"/>
  <c r="AB1217" i="2"/>
  <c r="AC1217" i="2"/>
  <c r="AD1217" i="2"/>
  <c r="AE1217" i="2"/>
  <c r="AB1218" i="2"/>
  <c r="AC1218" i="2"/>
  <c r="AD1218" i="2"/>
  <c r="AE1218" i="2"/>
  <c r="AB1219" i="2"/>
  <c r="AC1219" i="2"/>
  <c r="AD1219" i="2"/>
  <c r="AE1219" i="2"/>
  <c r="AB1220" i="2"/>
  <c r="AC1220" i="2"/>
  <c r="AD1220" i="2"/>
  <c r="AE1220" i="2"/>
  <c r="AB1221" i="2"/>
  <c r="AC1221" i="2"/>
  <c r="AD1221" i="2"/>
  <c r="AE1221" i="2"/>
  <c r="AB1222" i="2"/>
  <c r="AC1222" i="2"/>
  <c r="AD1222" i="2"/>
  <c r="AE1222" i="2"/>
  <c r="AB1223" i="2"/>
  <c r="AC1223" i="2"/>
  <c r="AD1223" i="2"/>
  <c r="AE1223" i="2"/>
  <c r="AB1224" i="2"/>
  <c r="AC1224" i="2"/>
  <c r="AD1224" i="2"/>
  <c r="AE1224" i="2"/>
  <c r="AB1225" i="2"/>
  <c r="AC1225" i="2"/>
  <c r="AD1225" i="2"/>
  <c r="AE1225" i="2"/>
  <c r="AB1226" i="2"/>
  <c r="AC1226" i="2"/>
  <c r="AD1226" i="2"/>
  <c r="AE1226" i="2"/>
  <c r="AB1227" i="2"/>
  <c r="AC1227" i="2"/>
  <c r="AD1227" i="2"/>
  <c r="AE1227" i="2"/>
  <c r="AB1228" i="2"/>
  <c r="AC1228" i="2"/>
  <c r="AD1228" i="2"/>
  <c r="AE1228" i="2"/>
  <c r="AB1229" i="2"/>
  <c r="AC1229" i="2"/>
  <c r="AD1229" i="2"/>
  <c r="AE1229" i="2"/>
  <c r="AB1230" i="2"/>
  <c r="AC1230" i="2"/>
  <c r="AD1230" i="2"/>
  <c r="AE1230" i="2"/>
  <c r="AB1231" i="2"/>
  <c r="AC1231" i="2"/>
  <c r="AD1231" i="2"/>
  <c r="AE1231" i="2"/>
  <c r="AB1232" i="2"/>
  <c r="AC1232" i="2"/>
  <c r="AD1232" i="2"/>
  <c r="AE1232" i="2"/>
  <c r="AB1233" i="2"/>
  <c r="AC1233" i="2"/>
  <c r="AD1233" i="2"/>
  <c r="AE1233" i="2"/>
  <c r="AB1234" i="2"/>
  <c r="AC1234" i="2"/>
  <c r="AD1234" i="2"/>
  <c r="AE1234" i="2"/>
  <c r="AB1235" i="2"/>
  <c r="AC1235" i="2"/>
  <c r="AD1235" i="2"/>
  <c r="AE1235" i="2"/>
  <c r="AB1236" i="2"/>
  <c r="AC1236" i="2"/>
  <c r="AD1236" i="2"/>
  <c r="AE1236" i="2"/>
  <c r="AB1237" i="2"/>
  <c r="AC1237" i="2"/>
  <c r="AD1237" i="2"/>
  <c r="AE1237" i="2"/>
  <c r="AB1238" i="2"/>
  <c r="AC1238" i="2"/>
  <c r="AD1238" i="2"/>
  <c r="AE1238" i="2"/>
  <c r="AB1239" i="2"/>
  <c r="AC1239" i="2"/>
  <c r="AD1239" i="2"/>
  <c r="AE1239" i="2"/>
  <c r="AB1240" i="2"/>
  <c r="AC1240" i="2"/>
  <c r="AD1240" i="2"/>
  <c r="AE1240" i="2"/>
  <c r="AB1241" i="2"/>
  <c r="AC1241" i="2"/>
  <c r="AD1241" i="2"/>
  <c r="AE1241" i="2"/>
  <c r="AB1242" i="2"/>
  <c r="AC1242" i="2"/>
  <c r="AD1242" i="2"/>
  <c r="AE1242" i="2"/>
  <c r="AB1243" i="2"/>
  <c r="AC1243" i="2"/>
  <c r="AD1243" i="2"/>
  <c r="AE1243" i="2"/>
  <c r="AB1244" i="2"/>
  <c r="AC1244" i="2"/>
  <c r="AD1244" i="2"/>
  <c r="AE1244" i="2"/>
  <c r="AB1245" i="2"/>
  <c r="AC1245" i="2"/>
  <c r="AD1245" i="2"/>
  <c r="AE1245" i="2"/>
  <c r="AB1246" i="2"/>
  <c r="AC1246" i="2"/>
  <c r="AD1246" i="2"/>
  <c r="AE1246" i="2"/>
  <c r="AB1247" i="2"/>
  <c r="AC1247" i="2"/>
  <c r="AD1247" i="2"/>
  <c r="AE1247" i="2"/>
  <c r="AB1248" i="2"/>
  <c r="AC1248" i="2"/>
  <c r="AD1248" i="2"/>
  <c r="AE1248" i="2"/>
  <c r="AB1249" i="2"/>
  <c r="AC1249" i="2"/>
  <c r="AD1249" i="2"/>
  <c r="AE1249" i="2"/>
  <c r="AB1250" i="2"/>
  <c r="AC1250" i="2"/>
  <c r="AD1250" i="2"/>
  <c r="AE1250" i="2"/>
  <c r="AB1251" i="2"/>
  <c r="AC1251" i="2"/>
  <c r="AD1251" i="2"/>
  <c r="AE1251" i="2"/>
  <c r="AB1252" i="2"/>
  <c r="AC1252" i="2"/>
  <c r="AD1252" i="2"/>
  <c r="AE1252" i="2"/>
  <c r="AB1253" i="2"/>
  <c r="AC1253" i="2"/>
  <c r="AD1253" i="2"/>
  <c r="AE1253" i="2"/>
  <c r="AB1254" i="2"/>
  <c r="AC1254" i="2"/>
  <c r="AD1254" i="2"/>
  <c r="AE1254" i="2"/>
  <c r="AB1255" i="2"/>
  <c r="AC1255" i="2"/>
  <c r="AD1255" i="2"/>
  <c r="AE1255" i="2"/>
  <c r="AB1256" i="2"/>
  <c r="AC1256" i="2"/>
  <c r="AD1256" i="2"/>
  <c r="AE1256" i="2"/>
  <c r="AB1257" i="2"/>
  <c r="AC1257" i="2"/>
  <c r="AD1257" i="2"/>
  <c r="AE1257" i="2"/>
  <c r="AB1258" i="2"/>
  <c r="AC1258" i="2"/>
  <c r="AD1258" i="2"/>
  <c r="AE1258" i="2"/>
  <c r="AB1259" i="2"/>
  <c r="AC1259" i="2"/>
  <c r="AD1259" i="2"/>
  <c r="AE1259" i="2"/>
  <c r="AB1260" i="2"/>
  <c r="AC1260" i="2"/>
  <c r="AD1260" i="2"/>
  <c r="AE1260" i="2"/>
  <c r="AB1261" i="2"/>
  <c r="AC1261" i="2"/>
  <c r="AD1261" i="2"/>
  <c r="AE1261" i="2"/>
  <c r="AB1262" i="2"/>
  <c r="AC1262" i="2"/>
  <c r="AD1262" i="2"/>
  <c r="AE1262" i="2"/>
  <c r="AB1263" i="2"/>
  <c r="AC1263" i="2"/>
  <c r="AD1263" i="2"/>
  <c r="AE1263" i="2"/>
  <c r="AB1264" i="2"/>
  <c r="AC1264" i="2"/>
  <c r="AD1264" i="2"/>
  <c r="AE1264" i="2"/>
  <c r="AB1265" i="2"/>
  <c r="AC1265" i="2"/>
  <c r="AD1265" i="2"/>
  <c r="AE1265" i="2"/>
  <c r="AB1266" i="2"/>
  <c r="AC1266" i="2"/>
  <c r="AD1266" i="2"/>
  <c r="AE1266" i="2"/>
  <c r="AB1267" i="2"/>
  <c r="AC1267" i="2"/>
  <c r="AD1267" i="2"/>
  <c r="AE1267" i="2"/>
  <c r="AB1268" i="2"/>
  <c r="AC1268" i="2"/>
  <c r="AD1268" i="2"/>
  <c r="AE1268" i="2"/>
  <c r="AB1269" i="2"/>
  <c r="AC1269" i="2"/>
  <c r="AD1269" i="2"/>
  <c r="AE1269" i="2"/>
  <c r="AB1270" i="2"/>
  <c r="AC1270" i="2"/>
  <c r="AD1270" i="2"/>
  <c r="AE1270" i="2"/>
  <c r="AB1271" i="2"/>
  <c r="AC1271" i="2"/>
  <c r="AD1271" i="2"/>
  <c r="AE1271" i="2"/>
  <c r="AB1272" i="2"/>
  <c r="AC1272" i="2"/>
  <c r="AD1272" i="2"/>
  <c r="AE1272" i="2"/>
  <c r="AB1273" i="2"/>
  <c r="AC1273" i="2"/>
  <c r="AD1273" i="2"/>
  <c r="AE1273" i="2"/>
  <c r="AB1274" i="2"/>
  <c r="AC1274" i="2"/>
  <c r="AD1274" i="2"/>
  <c r="AE1274" i="2"/>
  <c r="AB1275" i="2"/>
  <c r="AC1275" i="2"/>
  <c r="AD1275" i="2"/>
  <c r="AE1275" i="2"/>
  <c r="AB1276" i="2"/>
  <c r="AC1276" i="2"/>
  <c r="AD1276" i="2"/>
  <c r="AE1276" i="2"/>
  <c r="AB1277" i="2"/>
  <c r="AC1277" i="2"/>
  <c r="AD1277" i="2"/>
  <c r="AE1277" i="2"/>
  <c r="AB1278" i="2"/>
  <c r="AC1278" i="2"/>
  <c r="AD1278" i="2"/>
  <c r="AE1278" i="2"/>
  <c r="AB1279" i="2"/>
  <c r="AC1279" i="2"/>
  <c r="AD1279" i="2"/>
  <c r="AE1279" i="2"/>
  <c r="AB1280" i="2"/>
  <c r="AC1280" i="2"/>
  <c r="AD1280" i="2"/>
  <c r="AE1280" i="2"/>
  <c r="AB1281" i="2"/>
  <c r="AC1281" i="2"/>
  <c r="AD1281" i="2"/>
  <c r="AE1281" i="2"/>
  <c r="AB1282" i="2"/>
  <c r="AC1282" i="2"/>
  <c r="AD1282" i="2"/>
  <c r="AE1282" i="2"/>
  <c r="AB1283" i="2"/>
  <c r="AC1283" i="2"/>
  <c r="AD1283" i="2"/>
  <c r="AE1283" i="2"/>
  <c r="AB1284" i="2"/>
  <c r="AC1284" i="2"/>
  <c r="AD1284" i="2"/>
  <c r="AE1284" i="2"/>
  <c r="AB1285" i="2"/>
  <c r="AC1285" i="2"/>
  <c r="AD1285" i="2"/>
  <c r="AE1285" i="2"/>
  <c r="AB1286" i="2"/>
  <c r="AC1286" i="2"/>
  <c r="AD1286" i="2"/>
  <c r="AE1286" i="2"/>
  <c r="AB1287" i="2"/>
  <c r="AC1287" i="2"/>
  <c r="AD1287" i="2"/>
  <c r="AE1287" i="2"/>
  <c r="AB1288" i="2"/>
  <c r="AC1288" i="2"/>
  <c r="AD1288" i="2"/>
  <c r="AE1288" i="2"/>
  <c r="AB1289" i="2"/>
  <c r="AC1289" i="2"/>
  <c r="AD1289" i="2"/>
  <c r="AE1289" i="2"/>
  <c r="AB1290" i="2"/>
  <c r="AC1290" i="2"/>
  <c r="AD1290" i="2"/>
  <c r="AE1290" i="2"/>
  <c r="AB1291" i="2"/>
  <c r="AC1291" i="2"/>
  <c r="AD1291" i="2"/>
  <c r="AE1291" i="2"/>
  <c r="AB1292" i="2"/>
  <c r="AC1292" i="2"/>
  <c r="AD1292" i="2"/>
  <c r="AE1292" i="2"/>
  <c r="AB1293" i="2"/>
  <c r="AC1293" i="2"/>
  <c r="AD1293" i="2"/>
  <c r="AE1293" i="2"/>
  <c r="AB1294" i="2"/>
  <c r="AC1294" i="2"/>
  <c r="AD1294" i="2"/>
  <c r="AE1294" i="2"/>
  <c r="AB1295" i="2"/>
  <c r="AC1295" i="2"/>
  <c r="AD1295" i="2"/>
  <c r="AE1295" i="2"/>
  <c r="AB1296" i="2"/>
  <c r="AC1296" i="2"/>
  <c r="AD1296" i="2"/>
  <c r="AE1296" i="2"/>
  <c r="AB1297" i="2"/>
  <c r="AC1297" i="2"/>
  <c r="AD1297" i="2"/>
  <c r="AE1297" i="2"/>
  <c r="AB1298" i="2"/>
  <c r="AC1298" i="2"/>
  <c r="AD1298" i="2"/>
  <c r="AE1298" i="2"/>
  <c r="AB1299" i="2"/>
  <c r="AC1299" i="2"/>
  <c r="AD1299" i="2"/>
  <c r="AE1299" i="2"/>
  <c r="AB1300" i="2"/>
  <c r="AC1300" i="2"/>
  <c r="AD1300" i="2"/>
  <c r="AE1300" i="2"/>
  <c r="AB1301" i="2"/>
  <c r="AC1301" i="2"/>
  <c r="AD1301" i="2"/>
  <c r="AE1301" i="2"/>
  <c r="AB1302" i="2"/>
  <c r="AC1302" i="2"/>
  <c r="AD1302" i="2"/>
  <c r="AE1302" i="2"/>
  <c r="AB1303" i="2"/>
  <c r="AC1303" i="2"/>
  <c r="AD1303" i="2"/>
  <c r="AE1303" i="2"/>
  <c r="AB1304" i="2"/>
  <c r="AC1304" i="2"/>
  <c r="AD1304" i="2"/>
  <c r="AE1304" i="2"/>
  <c r="AB1305" i="2"/>
  <c r="AC1305" i="2"/>
  <c r="AD1305" i="2"/>
  <c r="AE1305" i="2"/>
  <c r="AB1306" i="2"/>
  <c r="AC1306" i="2"/>
  <c r="AD1306" i="2"/>
  <c r="AE1306" i="2"/>
  <c r="AB1307" i="2"/>
  <c r="AC1307" i="2"/>
  <c r="AD1307" i="2"/>
  <c r="AE1307" i="2"/>
  <c r="AB1308" i="2"/>
  <c r="AC1308" i="2"/>
  <c r="AD1308" i="2"/>
  <c r="AE1308" i="2"/>
  <c r="AB1309" i="2"/>
  <c r="AC1309" i="2"/>
  <c r="AD1309" i="2"/>
  <c r="AE1309" i="2"/>
  <c r="AB1310" i="2"/>
  <c r="AC1310" i="2"/>
  <c r="AD1310" i="2"/>
  <c r="AE1310" i="2"/>
  <c r="AB1311" i="2"/>
  <c r="AC1311" i="2"/>
  <c r="AD1311" i="2"/>
  <c r="AE1311" i="2"/>
  <c r="AB1312" i="2"/>
  <c r="AC1312" i="2"/>
  <c r="AD1312" i="2"/>
  <c r="AE1312" i="2"/>
  <c r="AB1313" i="2"/>
  <c r="AC1313" i="2"/>
  <c r="AD1313" i="2"/>
  <c r="AE1313" i="2"/>
  <c r="AB1314" i="2"/>
  <c r="AC1314" i="2"/>
  <c r="AD1314" i="2"/>
  <c r="AE1314" i="2"/>
  <c r="AB1315" i="2"/>
  <c r="AC1315" i="2"/>
  <c r="AD1315" i="2"/>
  <c r="AE1315" i="2"/>
  <c r="AB1316" i="2"/>
  <c r="AC1316" i="2"/>
  <c r="AD1316" i="2"/>
  <c r="AE1316" i="2"/>
  <c r="AB1317" i="2"/>
  <c r="AC1317" i="2"/>
  <c r="AD1317" i="2"/>
  <c r="AE1317" i="2"/>
  <c r="AB1318" i="2"/>
  <c r="AC1318" i="2"/>
  <c r="AD1318" i="2"/>
  <c r="AE1318" i="2"/>
  <c r="AB1319" i="2"/>
  <c r="AC1319" i="2"/>
  <c r="AD1319" i="2"/>
  <c r="AE1319" i="2"/>
  <c r="AB1320" i="2"/>
  <c r="AC1320" i="2"/>
  <c r="AD1320" i="2"/>
  <c r="AE1320" i="2"/>
  <c r="AB1321" i="2"/>
  <c r="AC1321" i="2"/>
  <c r="AD1321" i="2"/>
  <c r="AE1321" i="2"/>
  <c r="AB1322" i="2"/>
  <c r="AC1322" i="2"/>
  <c r="AD1322" i="2"/>
  <c r="AE1322" i="2"/>
  <c r="AB1323" i="2"/>
  <c r="AC1323" i="2"/>
  <c r="AD1323" i="2"/>
  <c r="AE1323" i="2"/>
  <c r="AB1324" i="2"/>
  <c r="AC1324" i="2"/>
  <c r="AD1324" i="2"/>
  <c r="AE1324" i="2"/>
  <c r="AB1325" i="2"/>
  <c r="AC1325" i="2"/>
  <c r="AD1325" i="2"/>
  <c r="AE1325" i="2"/>
  <c r="AB1326" i="2"/>
  <c r="AC1326" i="2"/>
  <c r="AD1326" i="2"/>
  <c r="AE1326" i="2"/>
  <c r="AB1327" i="2"/>
  <c r="AC1327" i="2"/>
  <c r="AD1327" i="2"/>
  <c r="AE1327" i="2"/>
  <c r="AB1328" i="2"/>
  <c r="AC1328" i="2"/>
  <c r="AD1328" i="2"/>
  <c r="AE1328" i="2"/>
  <c r="AB1329" i="2"/>
  <c r="AC1329" i="2"/>
  <c r="AD1329" i="2"/>
  <c r="AE1329" i="2"/>
  <c r="AB1330" i="2"/>
  <c r="AC1330" i="2"/>
  <c r="AD1330" i="2"/>
  <c r="AE1330" i="2"/>
  <c r="AB1331" i="2"/>
  <c r="AC1331" i="2"/>
  <c r="AD1331" i="2"/>
  <c r="AE1331" i="2"/>
  <c r="AB1332" i="2"/>
  <c r="AC1332" i="2"/>
  <c r="AD1332" i="2"/>
  <c r="AE1332" i="2"/>
  <c r="AB1333" i="2"/>
  <c r="AC1333" i="2"/>
  <c r="AD1333" i="2"/>
  <c r="AE1333" i="2"/>
  <c r="AB1334" i="2"/>
  <c r="AC1334" i="2"/>
  <c r="AD1334" i="2"/>
  <c r="AE1334" i="2"/>
  <c r="AB1335" i="2"/>
  <c r="AC1335" i="2"/>
  <c r="AD1335" i="2"/>
  <c r="AE1335" i="2"/>
  <c r="AB1336" i="2"/>
  <c r="AC1336" i="2"/>
  <c r="AD1336" i="2"/>
  <c r="AE1336" i="2"/>
  <c r="AB1337" i="2"/>
  <c r="AC1337" i="2"/>
  <c r="AD1337" i="2"/>
  <c r="AE1337" i="2"/>
  <c r="AB1338" i="2"/>
  <c r="AC1338" i="2"/>
  <c r="AD1338" i="2"/>
  <c r="AE1338" i="2"/>
  <c r="AB1339" i="2"/>
  <c r="AC1339" i="2"/>
  <c r="AD1339" i="2"/>
  <c r="AE1339" i="2"/>
  <c r="AB1340" i="2"/>
  <c r="AC1340" i="2"/>
  <c r="AD1340" i="2"/>
  <c r="AE1340" i="2"/>
  <c r="AB1341" i="2"/>
  <c r="AC1341" i="2"/>
  <c r="AD1341" i="2"/>
  <c r="AE1341" i="2"/>
  <c r="AB1342" i="2"/>
  <c r="AC1342" i="2"/>
  <c r="AD1342" i="2"/>
  <c r="AE1342" i="2"/>
  <c r="AB1343" i="2"/>
  <c r="AC1343" i="2"/>
  <c r="AD1343" i="2"/>
  <c r="AE1343" i="2"/>
  <c r="AB1344" i="2"/>
  <c r="AC1344" i="2"/>
  <c r="AD1344" i="2"/>
  <c r="AE1344" i="2"/>
  <c r="AB1345" i="2"/>
  <c r="AC1345" i="2"/>
  <c r="AD1345" i="2"/>
  <c r="AE1345" i="2"/>
  <c r="AB1346" i="2"/>
  <c r="AC1346" i="2"/>
  <c r="AD1346" i="2"/>
  <c r="AE1346" i="2"/>
  <c r="AB1347" i="2"/>
  <c r="AC1347" i="2"/>
  <c r="AD1347" i="2"/>
  <c r="AE1347" i="2"/>
  <c r="AB1348" i="2"/>
  <c r="AC1348" i="2"/>
  <c r="AD1348" i="2"/>
  <c r="AE1348" i="2"/>
  <c r="AB1349" i="2"/>
  <c r="AC1349" i="2"/>
  <c r="AD1349" i="2"/>
  <c r="AE1349" i="2"/>
  <c r="AB1350" i="2"/>
  <c r="AC1350" i="2"/>
  <c r="AD1350" i="2"/>
  <c r="AE1350" i="2"/>
  <c r="AB1351" i="2"/>
  <c r="AC1351" i="2"/>
  <c r="AD1351" i="2"/>
  <c r="AE1351" i="2"/>
  <c r="AB1352" i="2"/>
  <c r="AC1352" i="2"/>
  <c r="AD1352" i="2"/>
  <c r="AE1352" i="2"/>
  <c r="AB1353" i="2"/>
  <c r="AC1353" i="2"/>
  <c r="AD1353" i="2"/>
  <c r="AE1353" i="2"/>
  <c r="AB1354" i="2"/>
  <c r="AC1354" i="2"/>
  <c r="AD1354" i="2"/>
  <c r="AE1354" i="2"/>
  <c r="AB1355" i="2"/>
  <c r="AC1355" i="2"/>
  <c r="AD1355" i="2"/>
  <c r="AE1355" i="2"/>
  <c r="AB1356" i="2"/>
  <c r="AC1356" i="2"/>
  <c r="AD1356" i="2"/>
  <c r="AE1356" i="2"/>
  <c r="AB1357" i="2"/>
  <c r="AC1357" i="2"/>
  <c r="AD1357" i="2"/>
  <c r="AE1357" i="2"/>
  <c r="AB1358" i="2"/>
  <c r="AC1358" i="2"/>
  <c r="AD1358" i="2"/>
  <c r="AE1358" i="2"/>
  <c r="AB1359" i="2"/>
  <c r="AC1359" i="2"/>
  <c r="AD1359" i="2"/>
  <c r="AE1359" i="2"/>
  <c r="AB1360" i="2"/>
  <c r="AC1360" i="2"/>
  <c r="AD1360" i="2"/>
  <c r="AE1360" i="2"/>
  <c r="AB1361" i="2"/>
  <c r="AC1361" i="2"/>
  <c r="AD1361" i="2"/>
  <c r="AE1361" i="2"/>
  <c r="AB1362" i="2"/>
  <c r="AC1362" i="2"/>
  <c r="AD1362" i="2"/>
  <c r="AE1362" i="2"/>
  <c r="AB1363" i="2"/>
  <c r="AC1363" i="2"/>
  <c r="AD1363" i="2"/>
  <c r="AE1363" i="2"/>
  <c r="AB1364" i="2"/>
  <c r="AC1364" i="2"/>
  <c r="AD1364" i="2"/>
  <c r="AE1364" i="2"/>
  <c r="AB1365" i="2"/>
  <c r="AC1365" i="2"/>
  <c r="AD1365" i="2"/>
  <c r="AE1365" i="2"/>
  <c r="AB1366" i="2"/>
  <c r="AC1366" i="2"/>
  <c r="AD1366" i="2"/>
  <c r="AE1366" i="2"/>
  <c r="AB1367" i="2"/>
  <c r="AC1367" i="2"/>
  <c r="AD1367" i="2"/>
  <c r="AE1367" i="2"/>
  <c r="AB1368" i="2"/>
  <c r="AC1368" i="2"/>
  <c r="AD1368" i="2"/>
  <c r="AE1368" i="2"/>
  <c r="AB1369" i="2"/>
  <c r="AC1369" i="2"/>
  <c r="AD1369" i="2"/>
  <c r="AE1369" i="2"/>
  <c r="AB1370" i="2"/>
  <c r="AC1370" i="2"/>
  <c r="AD1370" i="2"/>
  <c r="AE1370" i="2"/>
  <c r="AB1371" i="2"/>
  <c r="AC1371" i="2"/>
  <c r="AD1371" i="2"/>
  <c r="AE1371" i="2"/>
  <c r="AB1372" i="2"/>
  <c r="AC1372" i="2"/>
  <c r="AD1372" i="2"/>
  <c r="AE1372" i="2"/>
  <c r="AB1373" i="2"/>
  <c r="AC1373" i="2"/>
  <c r="AD1373" i="2"/>
  <c r="AE1373" i="2"/>
  <c r="AB1374" i="2"/>
  <c r="AC1374" i="2"/>
  <c r="AD1374" i="2"/>
  <c r="AE1374" i="2"/>
  <c r="AB1375" i="2"/>
  <c r="AC1375" i="2"/>
  <c r="AD1375" i="2"/>
  <c r="AE1375" i="2"/>
  <c r="AB1376" i="2"/>
  <c r="AC1376" i="2"/>
  <c r="AD1376" i="2"/>
  <c r="AE1376" i="2"/>
  <c r="AB1377" i="2"/>
  <c r="AC1377" i="2"/>
  <c r="AD1377" i="2"/>
  <c r="AE1377" i="2"/>
  <c r="AB1378" i="2"/>
  <c r="AC1378" i="2"/>
  <c r="AD1378" i="2"/>
  <c r="AE1378" i="2"/>
  <c r="AB1379" i="2"/>
  <c r="AC1379" i="2"/>
  <c r="AD1379" i="2"/>
  <c r="AE1379" i="2"/>
  <c r="AB1380" i="2"/>
  <c r="AC1380" i="2"/>
  <c r="AD1380" i="2"/>
  <c r="AE1380" i="2"/>
  <c r="AB1381" i="2"/>
  <c r="AC1381" i="2"/>
  <c r="AD1381" i="2"/>
  <c r="AE1381" i="2"/>
  <c r="AB1382" i="2"/>
  <c r="AC1382" i="2"/>
  <c r="AD1382" i="2"/>
  <c r="AE1382" i="2"/>
  <c r="AB1383" i="2"/>
  <c r="AC1383" i="2"/>
  <c r="AD1383" i="2"/>
  <c r="AE1383" i="2"/>
  <c r="AB1384" i="2"/>
  <c r="AC1384" i="2"/>
  <c r="AD1384" i="2"/>
  <c r="AE1384" i="2"/>
  <c r="AB1385" i="2"/>
  <c r="AC1385" i="2"/>
  <c r="AD1385" i="2"/>
  <c r="AE1385" i="2"/>
  <c r="AB1386" i="2"/>
  <c r="AC1386" i="2"/>
  <c r="AD1386" i="2"/>
  <c r="AE1386" i="2"/>
  <c r="AB1387" i="2"/>
  <c r="AC1387" i="2"/>
  <c r="AD1387" i="2"/>
  <c r="AE1387" i="2"/>
  <c r="AB1388" i="2"/>
  <c r="AC1388" i="2"/>
  <c r="AD1388" i="2"/>
  <c r="AE1388" i="2"/>
  <c r="AB1389" i="2"/>
  <c r="AC1389" i="2"/>
  <c r="AD1389" i="2"/>
  <c r="AE1389" i="2"/>
  <c r="AB1390" i="2"/>
  <c r="AC1390" i="2"/>
  <c r="AD1390" i="2"/>
  <c r="AE1390" i="2"/>
  <c r="AB1391" i="2"/>
  <c r="AC1391" i="2"/>
  <c r="AD1391" i="2"/>
  <c r="AE1391" i="2"/>
  <c r="AB1392" i="2"/>
  <c r="AC1392" i="2"/>
  <c r="AD1392" i="2"/>
  <c r="AE1392" i="2"/>
  <c r="AB1393" i="2"/>
  <c r="AC1393" i="2"/>
  <c r="AD1393" i="2"/>
  <c r="AE1393" i="2"/>
  <c r="AB1394" i="2"/>
  <c r="AC1394" i="2"/>
  <c r="AD1394" i="2"/>
  <c r="AE1394" i="2"/>
  <c r="AB1395" i="2"/>
  <c r="AC1395" i="2"/>
  <c r="AD1395" i="2"/>
  <c r="AE1395" i="2"/>
  <c r="AB1396" i="2"/>
  <c r="AC1396" i="2"/>
  <c r="AD1396" i="2"/>
  <c r="AE1396" i="2"/>
  <c r="AB1397" i="2"/>
  <c r="AC1397" i="2"/>
  <c r="AD1397" i="2"/>
  <c r="AE1397" i="2"/>
  <c r="AB1398" i="2"/>
  <c r="AC1398" i="2"/>
  <c r="AD1398" i="2"/>
  <c r="AE1398" i="2"/>
  <c r="AB1399" i="2"/>
  <c r="AC1399" i="2"/>
  <c r="AD1399" i="2"/>
  <c r="AE1399" i="2"/>
  <c r="AB1400" i="2"/>
  <c r="AC1400" i="2"/>
  <c r="AD1400" i="2"/>
  <c r="AE1400" i="2"/>
  <c r="AB1401" i="2"/>
  <c r="AC1401" i="2"/>
  <c r="AD1401" i="2"/>
  <c r="AE1401" i="2"/>
  <c r="AB1402" i="2"/>
  <c r="AC1402" i="2"/>
  <c r="AD1402" i="2"/>
  <c r="AE1402" i="2"/>
  <c r="AB1403" i="2"/>
  <c r="AC1403" i="2"/>
  <c r="AD1403" i="2"/>
  <c r="AE1403" i="2"/>
  <c r="AB1404" i="2"/>
  <c r="AC1404" i="2"/>
  <c r="AD1404" i="2"/>
  <c r="AE1404" i="2"/>
  <c r="AB1405" i="2"/>
  <c r="AC1405" i="2"/>
  <c r="AD1405" i="2"/>
  <c r="AE1405" i="2"/>
  <c r="AB1406" i="2"/>
  <c r="AC1406" i="2"/>
  <c r="AD1406" i="2"/>
  <c r="AE1406" i="2"/>
  <c r="AB1407" i="2"/>
  <c r="AC1407" i="2"/>
  <c r="AD1407" i="2"/>
  <c r="AE1407" i="2"/>
  <c r="AB1408" i="2"/>
  <c r="AC1408" i="2"/>
  <c r="AD1408" i="2"/>
  <c r="AE1408" i="2"/>
  <c r="AB1409" i="2"/>
  <c r="AC1409" i="2"/>
  <c r="AD1409" i="2"/>
  <c r="AE1409" i="2"/>
  <c r="AB1410" i="2"/>
  <c r="AC1410" i="2"/>
  <c r="AD1410" i="2"/>
  <c r="AE1410" i="2"/>
  <c r="AB1411" i="2"/>
  <c r="AC1411" i="2"/>
  <c r="AD1411" i="2"/>
  <c r="AE1411" i="2"/>
  <c r="AB1412" i="2"/>
  <c r="AC1412" i="2"/>
  <c r="AD1412" i="2"/>
  <c r="AE1412" i="2"/>
  <c r="AB1413" i="2"/>
  <c r="AC1413" i="2"/>
  <c r="AD1413" i="2"/>
  <c r="AE1413" i="2"/>
  <c r="AB1414" i="2"/>
  <c r="AC1414" i="2"/>
  <c r="AD1414" i="2"/>
  <c r="AE1414" i="2"/>
  <c r="AB1415" i="2"/>
  <c r="AC1415" i="2"/>
  <c r="AD1415" i="2"/>
  <c r="AE1415" i="2"/>
  <c r="AB1416" i="2"/>
  <c r="AC1416" i="2"/>
  <c r="AD1416" i="2"/>
  <c r="AE1416" i="2"/>
  <c r="AB1417" i="2"/>
  <c r="AC1417" i="2"/>
  <c r="AD1417" i="2"/>
  <c r="AE1417" i="2"/>
  <c r="AB1418" i="2"/>
  <c r="AC1418" i="2"/>
  <c r="AD1418" i="2"/>
  <c r="AE1418" i="2"/>
  <c r="AB1419" i="2"/>
  <c r="AC1419" i="2"/>
  <c r="AD1419" i="2"/>
  <c r="AE1419" i="2"/>
  <c r="AB1420" i="2"/>
  <c r="AC1420" i="2"/>
  <c r="AD1420" i="2"/>
  <c r="AE1420" i="2"/>
  <c r="AB1421" i="2"/>
  <c r="AC1421" i="2"/>
  <c r="AD1421" i="2"/>
  <c r="AE1421" i="2"/>
  <c r="AB1422" i="2"/>
  <c r="AC1422" i="2"/>
  <c r="AD1422" i="2"/>
  <c r="AE1422" i="2"/>
  <c r="AB1423" i="2"/>
  <c r="AC1423" i="2"/>
  <c r="AD1423" i="2"/>
  <c r="AE1423" i="2"/>
  <c r="AB1424" i="2"/>
  <c r="AC1424" i="2"/>
  <c r="AD1424" i="2"/>
  <c r="AE1424" i="2"/>
  <c r="AB1425" i="2"/>
  <c r="AC1425" i="2"/>
  <c r="AD1425" i="2"/>
  <c r="AE1425" i="2"/>
  <c r="AB1426" i="2"/>
  <c r="AC1426" i="2"/>
  <c r="AD1426" i="2"/>
  <c r="AE1426" i="2"/>
  <c r="AB1427" i="2"/>
  <c r="AC1427" i="2"/>
  <c r="AD1427" i="2"/>
  <c r="AE1427" i="2"/>
  <c r="AB1428" i="2"/>
  <c r="AC1428" i="2"/>
  <c r="AD1428" i="2"/>
  <c r="AE1428" i="2"/>
  <c r="AB1429" i="2"/>
  <c r="AC1429" i="2"/>
  <c r="AD1429" i="2"/>
  <c r="AE1429" i="2"/>
  <c r="AB1430" i="2"/>
  <c r="AC1430" i="2"/>
  <c r="AD1430" i="2"/>
  <c r="AE1430" i="2"/>
  <c r="AB1431" i="2"/>
  <c r="AC1431" i="2"/>
  <c r="AD1431" i="2"/>
  <c r="AE1431" i="2"/>
  <c r="AB1432" i="2"/>
  <c r="AC1432" i="2"/>
  <c r="AD1432" i="2"/>
  <c r="AE1432" i="2"/>
  <c r="AB1433" i="2"/>
  <c r="AC1433" i="2"/>
  <c r="AD1433" i="2"/>
  <c r="AE1433" i="2"/>
  <c r="AB1434" i="2"/>
  <c r="AC1434" i="2"/>
  <c r="AD1434" i="2"/>
  <c r="AE1434" i="2"/>
  <c r="AB1435" i="2"/>
  <c r="AC1435" i="2"/>
  <c r="AD1435" i="2"/>
  <c r="AE1435" i="2"/>
  <c r="AB1436" i="2"/>
  <c r="AC1436" i="2"/>
  <c r="AD1436" i="2"/>
  <c r="AE1436" i="2"/>
  <c r="AB1437" i="2"/>
  <c r="AC1437" i="2"/>
  <c r="AD1437" i="2"/>
  <c r="AE1437" i="2"/>
  <c r="AB1438" i="2"/>
  <c r="AC1438" i="2"/>
  <c r="AD1438" i="2"/>
  <c r="AE1438" i="2"/>
  <c r="AB1439" i="2"/>
  <c r="AC1439" i="2"/>
  <c r="AD1439" i="2"/>
  <c r="AE1439" i="2"/>
  <c r="AB1440" i="2"/>
  <c r="AC1440" i="2"/>
  <c r="AD1440" i="2"/>
  <c r="AE1440" i="2"/>
  <c r="AB1441" i="2"/>
  <c r="AC1441" i="2"/>
  <c r="AD1441" i="2"/>
  <c r="AE1441" i="2"/>
  <c r="AB1442" i="2"/>
  <c r="AC1442" i="2"/>
  <c r="AD1442" i="2"/>
  <c r="AE1442" i="2"/>
  <c r="AB1443" i="2"/>
  <c r="AC1443" i="2"/>
  <c r="AD1443" i="2"/>
  <c r="AE1443" i="2"/>
  <c r="AB1444" i="2"/>
  <c r="AC1444" i="2"/>
  <c r="AD1444" i="2"/>
  <c r="AE1444" i="2"/>
  <c r="AB1445" i="2"/>
  <c r="AC1445" i="2"/>
  <c r="AD1445" i="2"/>
  <c r="AE1445" i="2"/>
  <c r="AB1446" i="2"/>
  <c r="AC1446" i="2"/>
  <c r="AD1446" i="2"/>
  <c r="AE1446" i="2"/>
  <c r="AB1447" i="2"/>
  <c r="AC1447" i="2"/>
  <c r="AD1447" i="2"/>
  <c r="AE1447" i="2"/>
  <c r="AB1448" i="2"/>
  <c r="AC1448" i="2"/>
  <c r="AD1448" i="2"/>
  <c r="AE1448" i="2"/>
  <c r="AB1449" i="2"/>
  <c r="AC1449" i="2"/>
  <c r="AD1449" i="2"/>
  <c r="AE1449" i="2"/>
  <c r="AB1450" i="2"/>
  <c r="AC1450" i="2"/>
  <c r="AD1450" i="2"/>
  <c r="AE1450" i="2"/>
  <c r="AB1451" i="2"/>
  <c r="AC1451" i="2"/>
  <c r="AD1451" i="2"/>
  <c r="AE1451" i="2"/>
  <c r="AB1452" i="2"/>
  <c r="AC1452" i="2"/>
  <c r="AD1452" i="2"/>
  <c r="AE1452" i="2"/>
  <c r="AB1453" i="2"/>
  <c r="AC1453" i="2"/>
  <c r="AD1453" i="2"/>
  <c r="AE1453" i="2"/>
  <c r="AB1454" i="2"/>
  <c r="AC1454" i="2"/>
  <c r="AD1454" i="2"/>
  <c r="AE1454" i="2"/>
  <c r="AB1455" i="2"/>
  <c r="AC1455" i="2"/>
  <c r="AD1455" i="2"/>
  <c r="AE1455" i="2"/>
  <c r="AB1456" i="2"/>
  <c r="AC1456" i="2"/>
  <c r="AD1456" i="2"/>
  <c r="AE1456" i="2"/>
  <c r="AB1457" i="2"/>
  <c r="AC1457" i="2"/>
  <c r="AD1457" i="2"/>
  <c r="AE1457" i="2"/>
  <c r="AB1458" i="2"/>
  <c r="AC1458" i="2"/>
  <c r="AD1458" i="2"/>
  <c r="AE1458" i="2"/>
  <c r="AB1459" i="2"/>
  <c r="AC1459" i="2"/>
  <c r="AD1459" i="2"/>
  <c r="AE1459" i="2"/>
  <c r="AB1460" i="2"/>
  <c r="AC1460" i="2"/>
  <c r="AD1460" i="2"/>
  <c r="AE1460" i="2"/>
  <c r="AB1461" i="2"/>
  <c r="AC1461" i="2"/>
  <c r="AD1461" i="2"/>
  <c r="AE1461" i="2"/>
  <c r="AB1462" i="2"/>
  <c r="AC1462" i="2"/>
  <c r="AD1462" i="2"/>
  <c r="AE1462" i="2"/>
  <c r="AB1463" i="2"/>
  <c r="AC1463" i="2"/>
  <c r="AD1463" i="2"/>
  <c r="AE1463" i="2"/>
  <c r="AB1464" i="2"/>
  <c r="AC1464" i="2"/>
  <c r="AD1464" i="2"/>
  <c r="AE1464" i="2"/>
  <c r="AB1465" i="2"/>
  <c r="AC1465" i="2"/>
  <c r="AD1465" i="2"/>
  <c r="AE1465" i="2"/>
  <c r="AB1466" i="2"/>
  <c r="AC1466" i="2"/>
  <c r="AD1466" i="2"/>
  <c r="AE1466" i="2"/>
  <c r="AB1467" i="2"/>
  <c r="AC1467" i="2"/>
  <c r="AD1467" i="2"/>
  <c r="AE1467" i="2"/>
  <c r="AB1468" i="2"/>
  <c r="AC1468" i="2"/>
  <c r="AD1468" i="2"/>
  <c r="AE1468" i="2"/>
  <c r="AB1469" i="2"/>
  <c r="AC1469" i="2"/>
  <c r="AD1469" i="2"/>
  <c r="AE1469" i="2"/>
  <c r="AB1470" i="2"/>
  <c r="AC1470" i="2"/>
  <c r="AD1470" i="2"/>
  <c r="AE1470" i="2"/>
  <c r="AB1471" i="2"/>
  <c r="AC1471" i="2"/>
  <c r="AD1471" i="2"/>
  <c r="AE1471" i="2"/>
  <c r="AB1472" i="2"/>
  <c r="AC1472" i="2"/>
  <c r="AD1472" i="2"/>
  <c r="AE1472" i="2"/>
  <c r="AB1473" i="2"/>
  <c r="AC1473" i="2"/>
  <c r="AD1473" i="2"/>
  <c r="AE1473" i="2"/>
  <c r="AB1474" i="2"/>
  <c r="AC1474" i="2"/>
  <c r="AD1474" i="2"/>
  <c r="AE1474" i="2"/>
  <c r="AB1475" i="2"/>
  <c r="AC1475" i="2"/>
  <c r="AD1475" i="2"/>
  <c r="AE1475" i="2"/>
  <c r="AB1476" i="2"/>
  <c r="AC1476" i="2"/>
  <c r="AD1476" i="2"/>
  <c r="AE1476" i="2"/>
  <c r="AB1477" i="2"/>
  <c r="AC1477" i="2"/>
  <c r="AD1477" i="2"/>
  <c r="AE1477" i="2"/>
  <c r="AB1478" i="2"/>
  <c r="AC1478" i="2"/>
  <c r="AD1478" i="2"/>
  <c r="AE1478" i="2"/>
  <c r="AB1479" i="2"/>
  <c r="AC1479" i="2"/>
  <c r="AD1479" i="2"/>
  <c r="AE1479" i="2"/>
  <c r="AB1480" i="2"/>
  <c r="AC1480" i="2"/>
  <c r="AD1480" i="2"/>
  <c r="AE1480" i="2"/>
  <c r="AB1481" i="2"/>
  <c r="AC1481" i="2"/>
  <c r="AD1481" i="2"/>
  <c r="AE1481" i="2"/>
  <c r="AB1482" i="2"/>
  <c r="AC1482" i="2"/>
  <c r="AD1482" i="2"/>
  <c r="AE1482" i="2"/>
  <c r="AB1483" i="2"/>
  <c r="AC1483" i="2"/>
  <c r="AD1483" i="2"/>
  <c r="AE1483" i="2"/>
  <c r="AB1484" i="2"/>
  <c r="AC1484" i="2"/>
  <c r="AD1484" i="2"/>
  <c r="AE1484" i="2"/>
  <c r="AB1485" i="2"/>
  <c r="AC1485" i="2"/>
  <c r="AD1485" i="2"/>
  <c r="AE1485" i="2"/>
  <c r="AB1486" i="2"/>
  <c r="AC1486" i="2"/>
  <c r="AD1486" i="2"/>
  <c r="AE1486" i="2"/>
  <c r="AB1487" i="2"/>
  <c r="AC1487" i="2"/>
  <c r="AD1487" i="2"/>
  <c r="AE1487" i="2"/>
  <c r="AB1488" i="2"/>
  <c r="AC1488" i="2"/>
  <c r="AD1488" i="2"/>
  <c r="AE1488" i="2"/>
  <c r="AB1489" i="2"/>
  <c r="AC1489" i="2"/>
  <c r="AD1489" i="2"/>
  <c r="AE1489" i="2"/>
  <c r="AB1490" i="2"/>
  <c r="AC1490" i="2"/>
  <c r="AD1490" i="2"/>
  <c r="AE1490" i="2"/>
  <c r="AB1491" i="2"/>
  <c r="AC1491" i="2"/>
  <c r="AD1491" i="2"/>
  <c r="AE1491" i="2"/>
  <c r="AB1492" i="2"/>
  <c r="AC1492" i="2"/>
  <c r="AD1492" i="2"/>
  <c r="AE1492" i="2"/>
  <c r="AB1493" i="2"/>
  <c r="AC1493" i="2"/>
  <c r="AD1493" i="2"/>
  <c r="AE1493" i="2"/>
  <c r="AB1494" i="2"/>
  <c r="AC1494" i="2"/>
  <c r="AD1494" i="2"/>
  <c r="AE1494" i="2"/>
  <c r="AB1495" i="2"/>
  <c r="AC1495" i="2"/>
  <c r="AD1495" i="2"/>
  <c r="AE1495" i="2"/>
  <c r="AB1496" i="2"/>
  <c r="AC1496" i="2"/>
  <c r="AD1496" i="2"/>
  <c r="AE1496" i="2"/>
  <c r="AB1497" i="2"/>
  <c r="AC1497" i="2"/>
  <c r="AD1497" i="2"/>
  <c r="AE1497" i="2"/>
  <c r="AB1498" i="2"/>
  <c r="AC1498" i="2"/>
  <c r="AD1498" i="2"/>
  <c r="AE1498" i="2"/>
  <c r="AB1499" i="2"/>
  <c r="AC1499" i="2"/>
  <c r="AD1499" i="2"/>
  <c r="AE1499" i="2"/>
  <c r="AB1500" i="2"/>
  <c r="AC1500" i="2"/>
  <c r="AD1500" i="2"/>
  <c r="AE1500" i="2"/>
  <c r="AB1501" i="2"/>
  <c r="AC1501" i="2"/>
  <c r="AD1501" i="2"/>
  <c r="AE1501" i="2"/>
  <c r="AB1502" i="2"/>
  <c r="AC1502" i="2"/>
  <c r="AD1502" i="2"/>
  <c r="AE1502" i="2"/>
  <c r="AB1503" i="2"/>
  <c r="AC1503" i="2"/>
  <c r="AD1503" i="2"/>
  <c r="AE1503" i="2"/>
  <c r="AB1504" i="2"/>
  <c r="AC1504" i="2"/>
  <c r="AD1504" i="2"/>
  <c r="AE1504" i="2"/>
  <c r="AB1505" i="2"/>
  <c r="AC1505" i="2"/>
  <c r="AD1505" i="2"/>
  <c r="AE1505" i="2"/>
  <c r="AB1506" i="2"/>
  <c r="AC1506" i="2"/>
  <c r="AD1506" i="2"/>
  <c r="AE1506" i="2"/>
  <c r="AB1507" i="2"/>
  <c r="AC1507" i="2"/>
  <c r="AD1507" i="2"/>
  <c r="AE1507" i="2"/>
  <c r="AB1508" i="2"/>
  <c r="AC1508" i="2"/>
  <c r="AD1508" i="2"/>
  <c r="AE1508" i="2"/>
  <c r="AB1509" i="2"/>
  <c r="AC1509" i="2"/>
  <c r="AD1509" i="2"/>
  <c r="AE1509" i="2"/>
  <c r="AB1510" i="2"/>
  <c r="AC1510" i="2"/>
  <c r="AD1510" i="2"/>
  <c r="AE1510" i="2"/>
  <c r="AB1511" i="2"/>
  <c r="AC1511" i="2"/>
  <c r="AD1511" i="2"/>
  <c r="AE1511" i="2"/>
  <c r="AB1512" i="2"/>
  <c r="AC1512" i="2"/>
  <c r="AD1512" i="2"/>
  <c r="AE1512" i="2"/>
  <c r="AB1513" i="2"/>
  <c r="AC1513" i="2"/>
  <c r="AD1513" i="2"/>
  <c r="AE1513" i="2"/>
  <c r="AB1514" i="2"/>
  <c r="AC1514" i="2"/>
  <c r="AD1514" i="2"/>
  <c r="AE1514" i="2"/>
  <c r="AB1515" i="2"/>
  <c r="AC1515" i="2"/>
  <c r="AD1515" i="2"/>
  <c r="AE1515" i="2"/>
  <c r="AB1516" i="2"/>
  <c r="AC1516" i="2"/>
  <c r="AD1516" i="2"/>
  <c r="AE1516" i="2"/>
  <c r="AB1517" i="2"/>
  <c r="AC1517" i="2"/>
  <c r="AD1517" i="2"/>
  <c r="AE1517" i="2"/>
  <c r="AB1518" i="2"/>
  <c r="AC1518" i="2"/>
  <c r="AD1518" i="2"/>
  <c r="AE1518" i="2"/>
  <c r="AB1519" i="2"/>
  <c r="AC1519" i="2"/>
  <c r="AD1519" i="2"/>
  <c r="AE1519" i="2"/>
  <c r="AB1520" i="2"/>
  <c r="AC1520" i="2"/>
  <c r="AD1520" i="2"/>
  <c r="AE1520" i="2"/>
  <c r="AB1521" i="2"/>
  <c r="AC1521" i="2"/>
  <c r="AD1521" i="2"/>
  <c r="AE1521" i="2"/>
  <c r="AB1522" i="2"/>
  <c r="AC1522" i="2"/>
  <c r="AD1522" i="2"/>
  <c r="AE1522" i="2"/>
  <c r="AB1523" i="2"/>
  <c r="AC1523" i="2"/>
  <c r="AD1523" i="2"/>
  <c r="AE1523" i="2"/>
  <c r="AB1524" i="2"/>
  <c r="AC1524" i="2"/>
  <c r="AD1524" i="2"/>
  <c r="AE1524" i="2"/>
  <c r="AB1525" i="2"/>
  <c r="AC1525" i="2"/>
  <c r="AD1525" i="2"/>
  <c r="AE1525" i="2"/>
  <c r="AB1526" i="2"/>
  <c r="AC1526" i="2"/>
  <c r="AD1526" i="2"/>
  <c r="AE1526" i="2"/>
  <c r="AB1527" i="2"/>
  <c r="AC1527" i="2"/>
  <c r="AD1527" i="2"/>
  <c r="AE1527" i="2"/>
  <c r="AB1528" i="2"/>
  <c r="AC1528" i="2"/>
  <c r="AD1528" i="2"/>
  <c r="AE1528" i="2"/>
  <c r="AB1529" i="2"/>
  <c r="AC1529" i="2"/>
  <c r="AD1529" i="2"/>
  <c r="AE1529" i="2"/>
  <c r="AB1530" i="2"/>
  <c r="AC1530" i="2"/>
  <c r="AD1530" i="2"/>
  <c r="AE1530" i="2"/>
  <c r="AB1531" i="2"/>
  <c r="AC1531" i="2"/>
  <c r="AD1531" i="2"/>
  <c r="AE1531" i="2"/>
  <c r="AB1532" i="2"/>
  <c r="AC1532" i="2"/>
  <c r="AD1532" i="2"/>
  <c r="AE1532" i="2"/>
  <c r="AB1533" i="2"/>
  <c r="AC1533" i="2"/>
  <c r="AD1533" i="2"/>
  <c r="AE1533" i="2"/>
  <c r="AB1534" i="2"/>
  <c r="AC1534" i="2"/>
  <c r="AD1534" i="2"/>
  <c r="AE1534" i="2"/>
  <c r="AB1535" i="2"/>
  <c r="AC1535" i="2"/>
  <c r="AD1535" i="2"/>
  <c r="AE1535" i="2"/>
  <c r="AB1536" i="2"/>
  <c r="AC1536" i="2"/>
  <c r="AD1536" i="2"/>
  <c r="AE1536" i="2"/>
  <c r="AB1537" i="2"/>
  <c r="AC1537" i="2"/>
  <c r="AD1537" i="2"/>
  <c r="AE1537" i="2"/>
  <c r="AB1538" i="2"/>
  <c r="AC1538" i="2"/>
  <c r="AD1538" i="2"/>
  <c r="AE1538" i="2"/>
  <c r="AB1539" i="2"/>
  <c r="AC1539" i="2"/>
  <c r="AD1539" i="2"/>
  <c r="AE1539" i="2"/>
  <c r="AB1540" i="2"/>
  <c r="AC1540" i="2"/>
  <c r="AD1540" i="2"/>
  <c r="AE1540" i="2"/>
  <c r="AB1541" i="2"/>
  <c r="AC1541" i="2"/>
  <c r="AD1541" i="2"/>
  <c r="AE1541" i="2"/>
  <c r="AB1542" i="2"/>
  <c r="AC1542" i="2"/>
  <c r="AD1542" i="2"/>
  <c r="AE1542" i="2"/>
  <c r="AB1543" i="2"/>
  <c r="AC1543" i="2"/>
  <c r="AD1543" i="2"/>
  <c r="AE1543" i="2"/>
  <c r="AB1544" i="2"/>
  <c r="AC1544" i="2"/>
  <c r="AD1544" i="2"/>
  <c r="AE1544" i="2"/>
  <c r="AB1545" i="2"/>
  <c r="AC1545" i="2"/>
  <c r="AD1545" i="2"/>
  <c r="AE1545" i="2"/>
  <c r="AB1546" i="2"/>
  <c r="AC1546" i="2"/>
  <c r="AD1546" i="2"/>
  <c r="AE1546" i="2"/>
  <c r="AB1547" i="2"/>
  <c r="AC1547" i="2"/>
  <c r="AD1547" i="2"/>
  <c r="AE1547" i="2"/>
  <c r="AB1548" i="2"/>
  <c r="AC1548" i="2"/>
  <c r="AD1548" i="2"/>
  <c r="AE1548" i="2"/>
  <c r="AB1549" i="2"/>
  <c r="AC1549" i="2"/>
  <c r="AD1549" i="2"/>
  <c r="AE1549" i="2"/>
  <c r="AB1550" i="2"/>
  <c r="AC1550" i="2"/>
  <c r="AD1550" i="2"/>
  <c r="AE1550" i="2"/>
  <c r="AB1551" i="2"/>
  <c r="AC1551" i="2"/>
  <c r="AD1551" i="2"/>
  <c r="AE1551" i="2"/>
  <c r="AB1552" i="2"/>
  <c r="AC1552" i="2"/>
  <c r="AD1552" i="2"/>
  <c r="AE1552" i="2"/>
  <c r="AB1553" i="2"/>
  <c r="AC1553" i="2"/>
  <c r="AD1553" i="2"/>
  <c r="AE1553" i="2"/>
  <c r="AB1554" i="2"/>
  <c r="AC1554" i="2"/>
  <c r="AD1554" i="2"/>
  <c r="AE1554" i="2"/>
  <c r="AB1555" i="2"/>
  <c r="AC1555" i="2"/>
  <c r="AD1555" i="2"/>
  <c r="AE1555" i="2"/>
  <c r="AB1556" i="2"/>
  <c r="AC1556" i="2"/>
  <c r="AD1556" i="2"/>
  <c r="AE1556" i="2"/>
  <c r="AB1557" i="2"/>
  <c r="AC1557" i="2"/>
  <c r="AD1557" i="2"/>
  <c r="AE1557" i="2"/>
  <c r="AB1558" i="2"/>
  <c r="AC1558" i="2"/>
  <c r="AD1558" i="2"/>
  <c r="AE1558" i="2"/>
  <c r="AB1559" i="2"/>
  <c r="AC1559" i="2"/>
  <c r="AD1559" i="2"/>
  <c r="AE1559" i="2"/>
  <c r="AB1560" i="2"/>
  <c r="AC1560" i="2"/>
  <c r="AD1560" i="2"/>
  <c r="AE1560" i="2"/>
  <c r="AB1561" i="2"/>
  <c r="AC1561" i="2"/>
  <c r="AD1561" i="2"/>
  <c r="AE1561" i="2"/>
  <c r="AB1562" i="2"/>
  <c r="AC1562" i="2"/>
  <c r="AD1562" i="2"/>
  <c r="AE1562" i="2"/>
  <c r="AB1563" i="2"/>
  <c r="AC1563" i="2"/>
  <c r="AD1563" i="2"/>
  <c r="AE1563" i="2"/>
  <c r="AB1564" i="2"/>
  <c r="AC1564" i="2"/>
  <c r="AD1564" i="2"/>
  <c r="AE1564" i="2"/>
  <c r="AB1565" i="2"/>
  <c r="AC1565" i="2"/>
  <c r="AD1565" i="2"/>
  <c r="AE1565" i="2"/>
  <c r="AB1566" i="2"/>
  <c r="AC1566" i="2"/>
  <c r="AD1566" i="2"/>
  <c r="AE1566" i="2"/>
  <c r="AB1567" i="2"/>
  <c r="AC1567" i="2"/>
  <c r="AD1567" i="2"/>
  <c r="AE1567" i="2"/>
  <c r="AB1568" i="2"/>
  <c r="AC1568" i="2"/>
  <c r="AD1568" i="2"/>
  <c r="AE1568" i="2"/>
  <c r="AB1569" i="2"/>
  <c r="AC1569" i="2"/>
  <c r="AD1569" i="2"/>
  <c r="AE1569" i="2"/>
  <c r="AB1570" i="2"/>
  <c r="AC1570" i="2"/>
  <c r="AD1570" i="2"/>
  <c r="AE1570" i="2"/>
  <c r="AB1571" i="2"/>
  <c r="AC1571" i="2"/>
  <c r="AD1571" i="2"/>
  <c r="AE1571" i="2"/>
  <c r="AB1572" i="2"/>
  <c r="AC1572" i="2"/>
  <c r="AD1572" i="2"/>
  <c r="AE1572" i="2"/>
  <c r="AB1573" i="2"/>
  <c r="AC1573" i="2"/>
  <c r="AD1573" i="2"/>
  <c r="AE1573" i="2"/>
  <c r="AB1574" i="2"/>
  <c r="AC1574" i="2"/>
  <c r="AD1574" i="2"/>
  <c r="AE1574" i="2"/>
  <c r="AB1575" i="2"/>
  <c r="AC1575" i="2"/>
  <c r="AD1575" i="2"/>
  <c r="AE1575" i="2"/>
  <c r="AB1576" i="2"/>
  <c r="AC1576" i="2"/>
  <c r="AD1576" i="2"/>
  <c r="AE1576" i="2"/>
  <c r="AB1577" i="2"/>
  <c r="AC1577" i="2"/>
  <c r="AD1577" i="2"/>
  <c r="AE1577" i="2"/>
  <c r="AB1578" i="2"/>
  <c r="AC1578" i="2"/>
  <c r="AD1578" i="2"/>
  <c r="AE1578" i="2"/>
  <c r="AB1579" i="2"/>
  <c r="AC1579" i="2"/>
  <c r="AD1579" i="2"/>
  <c r="AE1579" i="2"/>
  <c r="AB1580" i="2"/>
  <c r="AC1580" i="2"/>
  <c r="AD1580" i="2"/>
  <c r="AE1580" i="2"/>
  <c r="AB1581" i="2"/>
  <c r="AC1581" i="2"/>
  <c r="AD1581" i="2"/>
  <c r="AE1581" i="2"/>
  <c r="AB1582" i="2"/>
  <c r="AC1582" i="2"/>
  <c r="AD1582" i="2"/>
  <c r="AE1582" i="2"/>
  <c r="AB1583" i="2"/>
  <c r="AC1583" i="2"/>
  <c r="AD1583" i="2"/>
  <c r="AE1583" i="2"/>
  <c r="AB1584" i="2"/>
  <c r="AC1584" i="2"/>
  <c r="AD1584" i="2"/>
  <c r="AE1584" i="2"/>
  <c r="AB1585" i="2"/>
  <c r="AC1585" i="2"/>
  <c r="AD1585" i="2"/>
  <c r="AE1585" i="2"/>
  <c r="AB1586" i="2"/>
  <c r="AC1586" i="2"/>
  <c r="AD1586" i="2"/>
  <c r="AE1586" i="2"/>
  <c r="AB1587" i="2"/>
  <c r="AC1587" i="2"/>
  <c r="AD1587" i="2"/>
  <c r="AE1587" i="2"/>
  <c r="AB1588" i="2"/>
  <c r="AC1588" i="2"/>
  <c r="AD1588" i="2"/>
  <c r="AE1588" i="2"/>
  <c r="AB1589" i="2"/>
  <c r="AC1589" i="2"/>
  <c r="AD1589" i="2"/>
  <c r="AE1589" i="2"/>
  <c r="AB1590" i="2"/>
  <c r="AC1590" i="2"/>
  <c r="AD1590" i="2"/>
  <c r="AE1590" i="2"/>
  <c r="AB1591" i="2"/>
  <c r="AC1591" i="2"/>
  <c r="AD1591" i="2"/>
  <c r="AE1591" i="2"/>
  <c r="AB1592" i="2"/>
  <c r="AC1592" i="2"/>
  <c r="AD1592" i="2"/>
  <c r="AE1592" i="2"/>
  <c r="AB1593" i="2"/>
  <c r="AC1593" i="2"/>
  <c r="AD1593" i="2"/>
  <c r="AE1593" i="2"/>
  <c r="AB1594" i="2"/>
  <c r="AC1594" i="2"/>
  <c r="AD1594" i="2"/>
  <c r="AE1594" i="2"/>
  <c r="AB1595" i="2"/>
  <c r="AC1595" i="2"/>
  <c r="AD1595" i="2"/>
  <c r="AE1595" i="2"/>
  <c r="AB1596" i="2"/>
  <c r="AC1596" i="2"/>
  <c r="AD1596" i="2"/>
  <c r="AE1596" i="2"/>
  <c r="AB1597" i="2"/>
  <c r="AC1597" i="2"/>
  <c r="AD1597" i="2"/>
  <c r="AE1597" i="2"/>
  <c r="AB1598" i="2"/>
  <c r="AC1598" i="2"/>
  <c r="AD1598" i="2"/>
  <c r="AE1598" i="2"/>
  <c r="AB1599" i="2"/>
  <c r="AC1599" i="2"/>
  <c r="AD1599" i="2"/>
  <c r="AE1599" i="2"/>
  <c r="AB1600" i="2"/>
  <c r="AC1600" i="2"/>
  <c r="AD1600" i="2"/>
  <c r="AE1600" i="2"/>
  <c r="AB1601" i="2"/>
  <c r="AC1601" i="2"/>
  <c r="AD1601" i="2"/>
  <c r="AE1601" i="2"/>
  <c r="AB1602" i="2"/>
  <c r="AC1602" i="2"/>
  <c r="AD1602" i="2"/>
  <c r="AE1602" i="2"/>
  <c r="AB1603" i="2"/>
  <c r="AC1603" i="2"/>
  <c r="AD1603" i="2"/>
  <c r="AE1603" i="2"/>
  <c r="AB1604" i="2"/>
  <c r="AC1604" i="2"/>
  <c r="AD1604" i="2"/>
  <c r="AE1604" i="2"/>
  <c r="AB1605" i="2"/>
  <c r="AC1605" i="2"/>
  <c r="AD1605" i="2"/>
  <c r="AE1605" i="2"/>
  <c r="AB1606" i="2"/>
  <c r="AC1606" i="2"/>
  <c r="AD1606" i="2"/>
  <c r="AE1606" i="2"/>
  <c r="AB1607" i="2"/>
  <c r="AC1607" i="2"/>
  <c r="AD1607" i="2"/>
  <c r="AE1607" i="2"/>
  <c r="AB1608" i="2"/>
  <c r="AC1608" i="2"/>
  <c r="AD1608" i="2"/>
  <c r="AE1608" i="2"/>
  <c r="AB1609" i="2"/>
  <c r="AC1609" i="2"/>
  <c r="AD1609" i="2"/>
  <c r="AE1609" i="2"/>
  <c r="AB1610" i="2"/>
  <c r="AC1610" i="2"/>
  <c r="AD1610" i="2"/>
  <c r="AE1610" i="2"/>
  <c r="AB1611" i="2"/>
  <c r="AC1611" i="2"/>
  <c r="AD1611" i="2"/>
  <c r="AE1611" i="2"/>
  <c r="AB1612" i="2"/>
  <c r="AC1612" i="2"/>
  <c r="AD1612" i="2"/>
  <c r="AE1612" i="2"/>
  <c r="AB1613" i="2"/>
  <c r="AC1613" i="2"/>
  <c r="AD1613" i="2"/>
  <c r="AE1613" i="2"/>
  <c r="AB1614" i="2"/>
  <c r="AC1614" i="2"/>
  <c r="AD1614" i="2"/>
  <c r="AE1614" i="2"/>
  <c r="AB1615" i="2"/>
  <c r="AC1615" i="2"/>
  <c r="AD1615" i="2"/>
  <c r="AE1615" i="2"/>
  <c r="AB1616" i="2"/>
  <c r="AC1616" i="2"/>
  <c r="AD1616" i="2"/>
  <c r="AE1616" i="2"/>
  <c r="AB1617" i="2"/>
  <c r="AC1617" i="2"/>
  <c r="AD1617" i="2"/>
  <c r="AE1617" i="2"/>
  <c r="AB1618" i="2"/>
  <c r="AC1618" i="2"/>
  <c r="AD1618" i="2"/>
  <c r="AE1618" i="2"/>
  <c r="AB1619" i="2"/>
  <c r="AC1619" i="2"/>
  <c r="AD1619" i="2"/>
  <c r="AE1619" i="2"/>
  <c r="AB1620" i="2"/>
  <c r="AC1620" i="2"/>
  <c r="AD1620" i="2"/>
  <c r="AE1620" i="2"/>
  <c r="AB1621" i="2"/>
  <c r="AC1621" i="2"/>
  <c r="AD1621" i="2"/>
  <c r="AE1621" i="2"/>
  <c r="AB1622" i="2"/>
  <c r="AC1622" i="2"/>
  <c r="AD1622" i="2"/>
  <c r="AE1622" i="2"/>
  <c r="AB1623" i="2"/>
  <c r="AC1623" i="2"/>
  <c r="AD1623" i="2"/>
  <c r="AE1623" i="2"/>
  <c r="AB1624" i="2"/>
  <c r="AC1624" i="2"/>
  <c r="AD1624" i="2"/>
  <c r="AE1624" i="2"/>
  <c r="AB1625" i="2"/>
  <c r="AC1625" i="2"/>
  <c r="AD1625" i="2"/>
  <c r="AE1625" i="2"/>
  <c r="AB1626" i="2"/>
  <c r="AC1626" i="2"/>
  <c r="AD1626" i="2"/>
  <c r="AE1626" i="2"/>
  <c r="AB1627" i="2"/>
  <c r="AC1627" i="2"/>
  <c r="AD1627" i="2"/>
  <c r="AE1627" i="2"/>
  <c r="AB1628" i="2"/>
  <c r="AC1628" i="2"/>
  <c r="AD1628" i="2"/>
  <c r="AE1628" i="2"/>
  <c r="AB1629" i="2"/>
  <c r="AC1629" i="2"/>
  <c r="AD1629" i="2"/>
  <c r="AE1629" i="2"/>
  <c r="AB1630" i="2"/>
  <c r="AC1630" i="2"/>
  <c r="AD1630" i="2"/>
  <c r="AE1630" i="2"/>
  <c r="AB1631" i="2"/>
  <c r="AC1631" i="2"/>
  <c r="AD1631" i="2"/>
  <c r="AE1631" i="2"/>
  <c r="AB1632" i="2"/>
  <c r="AC1632" i="2"/>
  <c r="AD1632" i="2"/>
  <c r="AE1632" i="2"/>
  <c r="AB1633" i="2"/>
  <c r="AC1633" i="2"/>
  <c r="AD1633" i="2"/>
  <c r="AE1633" i="2"/>
  <c r="AB1634" i="2"/>
  <c r="AC1634" i="2"/>
  <c r="AD1634" i="2"/>
  <c r="AE1634" i="2"/>
  <c r="AB1635" i="2"/>
  <c r="AC1635" i="2"/>
  <c r="AD1635" i="2"/>
  <c r="AE1635" i="2"/>
  <c r="AB1636" i="2"/>
  <c r="AC1636" i="2"/>
  <c r="AD1636" i="2"/>
  <c r="AE1636" i="2"/>
  <c r="AB1637" i="2"/>
  <c r="AC1637" i="2"/>
  <c r="AD1637" i="2"/>
  <c r="AE1637" i="2"/>
  <c r="AB1638" i="2"/>
  <c r="AC1638" i="2"/>
  <c r="AD1638" i="2"/>
  <c r="AE1638" i="2"/>
  <c r="AB1639" i="2"/>
  <c r="AC1639" i="2"/>
  <c r="AD1639" i="2"/>
  <c r="AE1639" i="2"/>
  <c r="AB1640" i="2"/>
  <c r="AC1640" i="2"/>
  <c r="AD1640" i="2"/>
  <c r="AE1640" i="2"/>
  <c r="AB1641" i="2"/>
  <c r="AC1641" i="2"/>
  <c r="AD1641" i="2"/>
  <c r="AE1641" i="2"/>
  <c r="AB1642" i="2"/>
  <c r="AC1642" i="2"/>
  <c r="AD1642" i="2"/>
  <c r="AE1642" i="2"/>
  <c r="AB1643" i="2"/>
  <c r="AC1643" i="2"/>
  <c r="AD1643" i="2"/>
  <c r="AE1643" i="2"/>
  <c r="AB1644" i="2"/>
  <c r="AC1644" i="2"/>
  <c r="AD1644" i="2"/>
  <c r="AE1644" i="2"/>
  <c r="AB1645" i="2"/>
  <c r="AC1645" i="2"/>
  <c r="AD1645" i="2"/>
  <c r="AE1645" i="2"/>
  <c r="AB1646" i="2"/>
  <c r="AC1646" i="2"/>
  <c r="AD1646" i="2"/>
  <c r="AE1646" i="2"/>
  <c r="AB1647" i="2"/>
  <c r="AC1647" i="2"/>
  <c r="AD1647" i="2"/>
  <c r="AE1647" i="2"/>
  <c r="AB1648" i="2"/>
  <c r="AC1648" i="2"/>
  <c r="AD1648" i="2"/>
  <c r="AE1648" i="2"/>
  <c r="AB1649" i="2"/>
  <c r="AC1649" i="2"/>
  <c r="AD1649" i="2"/>
  <c r="AE1649" i="2"/>
  <c r="AB1650" i="2"/>
  <c r="AC1650" i="2"/>
  <c r="AD1650" i="2"/>
  <c r="AE1650" i="2"/>
  <c r="AB1651" i="2"/>
  <c r="AC1651" i="2"/>
  <c r="AD1651" i="2"/>
  <c r="AE1651" i="2"/>
  <c r="AB1652" i="2"/>
  <c r="AC1652" i="2"/>
  <c r="AD1652" i="2"/>
  <c r="AE1652" i="2"/>
  <c r="AB1653" i="2"/>
  <c r="AC1653" i="2"/>
  <c r="AD1653" i="2"/>
  <c r="AE1653" i="2"/>
  <c r="AB1654" i="2"/>
  <c r="AC1654" i="2"/>
  <c r="AD1654" i="2"/>
  <c r="AE1654" i="2"/>
  <c r="AB1655" i="2"/>
  <c r="AC1655" i="2"/>
  <c r="AD1655" i="2"/>
  <c r="AE1655" i="2"/>
  <c r="AB1656" i="2"/>
  <c r="AC1656" i="2"/>
  <c r="AD1656" i="2"/>
  <c r="AE1656" i="2"/>
  <c r="AB1657" i="2"/>
  <c r="AC1657" i="2"/>
  <c r="AD1657" i="2"/>
  <c r="AE1657" i="2"/>
  <c r="AB1658" i="2"/>
  <c r="AC1658" i="2"/>
  <c r="AD1658" i="2"/>
  <c r="AE1658" i="2"/>
  <c r="AB1659" i="2"/>
  <c r="AC1659" i="2"/>
  <c r="AD1659" i="2"/>
  <c r="AE1659" i="2"/>
  <c r="AB1660" i="2"/>
  <c r="AC1660" i="2"/>
  <c r="AD1660" i="2"/>
  <c r="AE1660" i="2"/>
  <c r="AB1661" i="2"/>
  <c r="AC1661" i="2"/>
  <c r="AD1661" i="2"/>
  <c r="AE1661" i="2"/>
  <c r="AB1662" i="2"/>
  <c r="AC1662" i="2"/>
  <c r="AD1662" i="2"/>
  <c r="AE1662" i="2"/>
  <c r="AB1663" i="2"/>
  <c r="AC1663" i="2"/>
  <c r="AD1663" i="2"/>
  <c r="AE1663" i="2"/>
  <c r="AB1664" i="2"/>
  <c r="AC1664" i="2"/>
  <c r="AD1664" i="2"/>
  <c r="AE1664" i="2"/>
  <c r="AB1665" i="2"/>
  <c r="AC1665" i="2"/>
  <c r="AD1665" i="2"/>
  <c r="AE1665" i="2"/>
  <c r="AB1666" i="2"/>
  <c r="AC1666" i="2"/>
  <c r="AD1666" i="2"/>
  <c r="AE1666" i="2"/>
  <c r="AB1667" i="2"/>
  <c r="AC1667" i="2"/>
  <c r="AD1667" i="2"/>
  <c r="AE1667" i="2"/>
  <c r="AB1668" i="2"/>
  <c r="AC1668" i="2"/>
  <c r="AD1668" i="2"/>
  <c r="AE1668" i="2"/>
  <c r="AB1669" i="2"/>
  <c r="AC1669" i="2"/>
  <c r="AD1669" i="2"/>
  <c r="AE1669" i="2"/>
  <c r="AB1670" i="2"/>
  <c r="AC1670" i="2"/>
  <c r="AD1670" i="2"/>
  <c r="AE1670" i="2"/>
  <c r="AB1671" i="2"/>
  <c r="AC1671" i="2"/>
  <c r="AD1671" i="2"/>
  <c r="AE1671" i="2"/>
  <c r="AB1672" i="2"/>
  <c r="AC1672" i="2"/>
  <c r="AD1672" i="2"/>
  <c r="AE1672" i="2"/>
  <c r="AB1673" i="2"/>
  <c r="AC1673" i="2"/>
  <c r="AD1673" i="2"/>
  <c r="AE1673" i="2"/>
  <c r="AB1674" i="2"/>
  <c r="AC1674" i="2"/>
  <c r="AD1674" i="2"/>
  <c r="AE1674" i="2"/>
  <c r="AB1675" i="2"/>
  <c r="AC1675" i="2"/>
  <c r="AD1675" i="2"/>
  <c r="AE1675" i="2"/>
  <c r="AB1676" i="2"/>
  <c r="AC1676" i="2"/>
  <c r="AD1676" i="2"/>
  <c r="AE1676" i="2"/>
  <c r="AB1677" i="2"/>
  <c r="AC1677" i="2"/>
  <c r="AD1677" i="2"/>
  <c r="AE1677" i="2"/>
  <c r="AB1678" i="2"/>
  <c r="AC1678" i="2"/>
  <c r="AD1678" i="2"/>
  <c r="AE1678" i="2"/>
  <c r="AB1679" i="2"/>
  <c r="AC1679" i="2"/>
  <c r="AD1679" i="2"/>
  <c r="AE1679" i="2"/>
  <c r="AB1680" i="2"/>
  <c r="AC1680" i="2"/>
  <c r="AD1680" i="2"/>
  <c r="AE1680" i="2"/>
  <c r="AB1681" i="2"/>
  <c r="AC1681" i="2"/>
  <c r="AD1681" i="2"/>
  <c r="AE1681" i="2"/>
  <c r="AB1682" i="2"/>
  <c r="AC1682" i="2"/>
  <c r="AD1682" i="2"/>
  <c r="AE1682" i="2"/>
  <c r="AB1683" i="2"/>
  <c r="AC1683" i="2"/>
  <c r="AD1683" i="2"/>
  <c r="AE1683" i="2"/>
  <c r="AB1684" i="2"/>
  <c r="AC1684" i="2"/>
  <c r="AD1684" i="2"/>
  <c r="AE1684" i="2"/>
  <c r="AB1685" i="2"/>
  <c r="AC1685" i="2"/>
  <c r="AD1685" i="2"/>
  <c r="AE1685" i="2"/>
  <c r="AB1686" i="2"/>
  <c r="AC1686" i="2"/>
  <c r="AD1686" i="2"/>
  <c r="AE1686" i="2"/>
  <c r="AB1687" i="2"/>
  <c r="AC1687" i="2"/>
  <c r="AD1687" i="2"/>
  <c r="AE1687" i="2"/>
  <c r="AB1688" i="2"/>
  <c r="AC1688" i="2"/>
  <c r="AD1688" i="2"/>
  <c r="AE1688" i="2"/>
  <c r="AB1689" i="2"/>
  <c r="AC1689" i="2"/>
  <c r="AD1689" i="2"/>
  <c r="AE1689" i="2"/>
  <c r="AB1690" i="2"/>
  <c r="AC1690" i="2"/>
  <c r="AD1690" i="2"/>
  <c r="AE1690" i="2"/>
  <c r="AB1691" i="2"/>
  <c r="AC1691" i="2"/>
  <c r="AD1691" i="2"/>
  <c r="AE1691" i="2"/>
  <c r="AB1692" i="2"/>
  <c r="AC1692" i="2"/>
  <c r="AD1692" i="2"/>
  <c r="AE1692" i="2"/>
  <c r="AB1693" i="2"/>
  <c r="AC1693" i="2"/>
  <c r="AD1693" i="2"/>
  <c r="AE1693" i="2"/>
  <c r="AB1694" i="2"/>
  <c r="AC1694" i="2"/>
  <c r="AD1694" i="2"/>
  <c r="AE1694" i="2"/>
  <c r="AB1695" i="2"/>
  <c r="AC1695" i="2"/>
  <c r="AD1695" i="2"/>
  <c r="AE1695" i="2"/>
  <c r="AB1696" i="2"/>
  <c r="AC1696" i="2"/>
  <c r="AD1696" i="2"/>
  <c r="AE1696" i="2"/>
  <c r="AB1697" i="2"/>
  <c r="AC1697" i="2"/>
  <c r="AD1697" i="2"/>
  <c r="AE1697" i="2"/>
  <c r="AB1698" i="2"/>
  <c r="AC1698" i="2"/>
  <c r="AD1698" i="2"/>
  <c r="AE1698" i="2"/>
  <c r="AB1699" i="2"/>
  <c r="AC1699" i="2"/>
  <c r="AD1699" i="2"/>
  <c r="AE1699" i="2"/>
  <c r="AB1700" i="2"/>
  <c r="AC1700" i="2"/>
  <c r="AD1700" i="2"/>
  <c r="AE1700" i="2"/>
  <c r="AB1701" i="2"/>
  <c r="AC1701" i="2"/>
  <c r="AD1701" i="2"/>
  <c r="AE1701" i="2"/>
  <c r="AB1702" i="2"/>
  <c r="AC1702" i="2"/>
  <c r="AD1702" i="2"/>
  <c r="AE1702" i="2"/>
  <c r="AB1703" i="2"/>
  <c r="AC1703" i="2"/>
  <c r="AD1703" i="2"/>
  <c r="AE1703" i="2"/>
  <c r="AB1704" i="2"/>
  <c r="AC1704" i="2"/>
  <c r="AD1704" i="2"/>
  <c r="AE1704" i="2"/>
  <c r="AB1705" i="2"/>
  <c r="AC1705" i="2"/>
  <c r="AD1705" i="2"/>
  <c r="AE1705" i="2"/>
  <c r="AB1706" i="2"/>
  <c r="AC1706" i="2"/>
  <c r="AD1706" i="2"/>
  <c r="AE1706" i="2"/>
  <c r="AB1707" i="2"/>
  <c r="AC1707" i="2"/>
  <c r="AD1707" i="2"/>
  <c r="AE1707" i="2"/>
  <c r="AB1708" i="2"/>
  <c r="AC1708" i="2"/>
  <c r="AD1708" i="2"/>
  <c r="AE1708" i="2"/>
  <c r="AB1709" i="2"/>
  <c r="AC1709" i="2"/>
  <c r="AD1709" i="2"/>
  <c r="AE1709" i="2"/>
  <c r="AB1710" i="2"/>
  <c r="AC1710" i="2"/>
  <c r="AD1710" i="2"/>
  <c r="AE1710" i="2"/>
  <c r="AB1711" i="2"/>
  <c r="AC1711" i="2"/>
  <c r="AD1711" i="2"/>
  <c r="AE1711" i="2"/>
  <c r="AB1712" i="2"/>
  <c r="AC1712" i="2"/>
  <c r="AD1712" i="2"/>
  <c r="AE1712" i="2"/>
  <c r="AB1713" i="2"/>
  <c r="AC1713" i="2"/>
  <c r="AD1713" i="2"/>
  <c r="AE1713" i="2"/>
  <c r="AB1714" i="2"/>
  <c r="AC1714" i="2"/>
  <c r="AD1714" i="2"/>
  <c r="AE1714" i="2"/>
  <c r="AB1715" i="2"/>
  <c r="AC1715" i="2"/>
  <c r="AD1715" i="2"/>
  <c r="AE1715" i="2"/>
  <c r="AB1716" i="2"/>
  <c r="AC1716" i="2"/>
  <c r="AD1716" i="2"/>
  <c r="AE1716" i="2"/>
  <c r="AB1717" i="2"/>
  <c r="AC1717" i="2"/>
  <c r="AD1717" i="2"/>
  <c r="AE1717" i="2"/>
  <c r="AB1718" i="2"/>
  <c r="AC1718" i="2"/>
  <c r="AD1718" i="2"/>
  <c r="AE1718" i="2"/>
  <c r="AB1719" i="2"/>
  <c r="AC1719" i="2"/>
  <c r="AD1719" i="2"/>
  <c r="AE1719" i="2"/>
  <c r="AB1720" i="2"/>
  <c r="AC1720" i="2"/>
  <c r="AD1720" i="2"/>
  <c r="AE1720" i="2"/>
  <c r="AB1721" i="2"/>
  <c r="AC1721" i="2"/>
  <c r="AD1721" i="2"/>
  <c r="AE1721" i="2"/>
  <c r="AB1722" i="2"/>
  <c r="AC1722" i="2"/>
  <c r="AD1722" i="2"/>
  <c r="AE1722" i="2"/>
  <c r="AB1723" i="2"/>
  <c r="AC1723" i="2"/>
  <c r="AD1723" i="2"/>
  <c r="AE1723" i="2"/>
  <c r="AB1724" i="2"/>
  <c r="AC1724" i="2"/>
  <c r="AD1724" i="2"/>
  <c r="AE1724" i="2"/>
  <c r="AB1725" i="2"/>
  <c r="AC1725" i="2"/>
  <c r="AD1725" i="2"/>
  <c r="AE1725" i="2"/>
  <c r="AB1726" i="2"/>
  <c r="AC1726" i="2"/>
  <c r="AD1726" i="2"/>
  <c r="AE1726" i="2"/>
  <c r="AB1727" i="2"/>
  <c r="AC1727" i="2"/>
  <c r="AD1727" i="2"/>
  <c r="AE1727" i="2"/>
  <c r="AB1728" i="2"/>
  <c r="AC1728" i="2"/>
  <c r="AD1728" i="2"/>
  <c r="AE1728" i="2"/>
  <c r="AB1729" i="2"/>
  <c r="AC1729" i="2"/>
  <c r="AD1729" i="2"/>
  <c r="AE1729" i="2"/>
  <c r="AB1730" i="2"/>
  <c r="AC1730" i="2"/>
  <c r="AD1730" i="2"/>
  <c r="AE1730" i="2"/>
  <c r="AB1731" i="2"/>
  <c r="AC1731" i="2"/>
  <c r="AD1731" i="2"/>
  <c r="AE1731" i="2"/>
  <c r="AB1732" i="2"/>
  <c r="AC1732" i="2"/>
  <c r="AD1732" i="2"/>
  <c r="AE1732" i="2"/>
  <c r="AB1733" i="2"/>
  <c r="AC1733" i="2"/>
  <c r="AD1733" i="2"/>
  <c r="AE1733" i="2"/>
  <c r="AB1734" i="2"/>
  <c r="AC1734" i="2"/>
  <c r="AD1734" i="2"/>
  <c r="AE1734" i="2"/>
  <c r="AB1735" i="2"/>
  <c r="AC1735" i="2"/>
  <c r="AD1735" i="2"/>
  <c r="AE1735" i="2"/>
  <c r="AB1736" i="2"/>
  <c r="AC1736" i="2"/>
  <c r="AD1736" i="2"/>
  <c r="AE1736" i="2"/>
  <c r="AB1737" i="2"/>
  <c r="AC1737" i="2"/>
  <c r="AD1737" i="2"/>
  <c r="AE1737" i="2"/>
  <c r="AB1738" i="2"/>
  <c r="AC1738" i="2"/>
  <c r="AD1738" i="2"/>
  <c r="AE1738" i="2"/>
  <c r="AB1739" i="2"/>
  <c r="AC1739" i="2"/>
  <c r="AD1739" i="2"/>
  <c r="AE1739" i="2"/>
  <c r="AB1740" i="2"/>
  <c r="AC1740" i="2"/>
  <c r="AD1740" i="2"/>
  <c r="AE1740" i="2"/>
  <c r="AB1741" i="2"/>
  <c r="AC1741" i="2"/>
  <c r="AD1741" i="2"/>
  <c r="AE1741" i="2"/>
  <c r="AB1742" i="2"/>
  <c r="AC1742" i="2"/>
  <c r="AD1742" i="2"/>
  <c r="AE1742" i="2"/>
  <c r="AB1743" i="2"/>
  <c r="AC1743" i="2"/>
  <c r="AD1743" i="2"/>
  <c r="AE1743" i="2"/>
  <c r="AB1744" i="2"/>
  <c r="AC1744" i="2"/>
  <c r="AD1744" i="2"/>
  <c r="AE1744" i="2"/>
  <c r="AB1745" i="2"/>
  <c r="AC1745" i="2"/>
  <c r="AD1745" i="2"/>
  <c r="AE1745" i="2"/>
  <c r="AB1746" i="2"/>
  <c r="AC1746" i="2"/>
  <c r="AD1746" i="2"/>
  <c r="AE1746" i="2"/>
  <c r="AB1747" i="2"/>
  <c r="AC1747" i="2"/>
  <c r="AD1747" i="2"/>
  <c r="AE1747" i="2"/>
  <c r="AB1748" i="2"/>
  <c r="AC1748" i="2"/>
  <c r="AD1748" i="2"/>
  <c r="AE1748" i="2"/>
  <c r="AB1749" i="2"/>
  <c r="AC1749" i="2"/>
  <c r="AD1749" i="2"/>
  <c r="AE1749" i="2"/>
  <c r="AB1750" i="2"/>
  <c r="AC1750" i="2"/>
  <c r="AD1750" i="2"/>
  <c r="AE1750" i="2"/>
  <c r="AB1751" i="2"/>
  <c r="AC1751" i="2"/>
  <c r="AD1751" i="2"/>
  <c r="AE1751" i="2"/>
  <c r="AB1752" i="2"/>
  <c r="AC1752" i="2"/>
  <c r="AD1752" i="2"/>
  <c r="AE1752" i="2"/>
  <c r="AB1753" i="2"/>
  <c r="AC1753" i="2"/>
  <c r="AD1753" i="2"/>
  <c r="AE1753" i="2"/>
  <c r="AB1754" i="2"/>
  <c r="AC1754" i="2"/>
  <c r="AD1754" i="2"/>
  <c r="AE1754" i="2"/>
  <c r="AB1755" i="2"/>
  <c r="AC1755" i="2"/>
  <c r="AD1755" i="2"/>
  <c r="AE1755" i="2"/>
  <c r="AB1756" i="2"/>
  <c r="AC1756" i="2"/>
  <c r="AD1756" i="2"/>
  <c r="AE1756" i="2"/>
  <c r="AB1757" i="2"/>
  <c r="AC1757" i="2"/>
  <c r="AD1757" i="2"/>
  <c r="AE1757" i="2"/>
  <c r="AB1758" i="2"/>
  <c r="AC1758" i="2"/>
  <c r="AD1758" i="2"/>
  <c r="AE1758" i="2"/>
  <c r="AB1759" i="2"/>
  <c r="AC1759" i="2"/>
  <c r="AD1759" i="2"/>
  <c r="AE1759" i="2"/>
  <c r="AB1760" i="2"/>
  <c r="AC1760" i="2"/>
  <c r="AD1760" i="2"/>
  <c r="AE1760" i="2"/>
  <c r="AB1761" i="2"/>
  <c r="AC1761" i="2"/>
  <c r="AD1761" i="2"/>
  <c r="AE1761" i="2"/>
  <c r="AB1762" i="2"/>
  <c r="AC1762" i="2"/>
  <c r="AD1762" i="2"/>
  <c r="AE1762" i="2"/>
  <c r="AB1763" i="2"/>
  <c r="AC1763" i="2"/>
  <c r="AD1763" i="2"/>
  <c r="AE1763" i="2"/>
  <c r="AB1764" i="2"/>
  <c r="AC1764" i="2"/>
  <c r="AD1764" i="2"/>
  <c r="AE1764" i="2"/>
  <c r="AB1765" i="2"/>
  <c r="AC1765" i="2"/>
  <c r="AD1765" i="2"/>
  <c r="AE1765" i="2"/>
  <c r="AB1766" i="2"/>
  <c r="AC1766" i="2"/>
  <c r="AD1766" i="2"/>
  <c r="AE1766" i="2"/>
  <c r="AB1767" i="2"/>
  <c r="AC1767" i="2"/>
  <c r="AD1767" i="2"/>
  <c r="AE1767" i="2"/>
  <c r="AB1768" i="2"/>
  <c r="AC1768" i="2"/>
  <c r="AD1768" i="2"/>
  <c r="AE1768" i="2"/>
  <c r="AB1769" i="2"/>
  <c r="AC1769" i="2"/>
  <c r="AD1769" i="2"/>
  <c r="AE1769" i="2"/>
  <c r="AB1770" i="2"/>
  <c r="AC1770" i="2"/>
  <c r="AD1770" i="2"/>
  <c r="AE1770" i="2"/>
  <c r="AB1771" i="2"/>
  <c r="AC1771" i="2"/>
  <c r="AD1771" i="2"/>
  <c r="AE1771" i="2"/>
  <c r="AB1772" i="2"/>
  <c r="AC1772" i="2"/>
  <c r="AD1772" i="2"/>
  <c r="AE1772" i="2"/>
  <c r="AB1773" i="2"/>
  <c r="AC1773" i="2"/>
  <c r="AD1773" i="2"/>
  <c r="AE1773" i="2"/>
  <c r="AB1774" i="2"/>
  <c r="AC1774" i="2"/>
  <c r="AD1774" i="2"/>
  <c r="AE1774" i="2"/>
  <c r="AB1775" i="2"/>
  <c r="AC1775" i="2"/>
  <c r="AD1775" i="2"/>
  <c r="AE1775" i="2"/>
  <c r="AB1776" i="2"/>
  <c r="AC1776" i="2"/>
  <c r="AD1776" i="2"/>
  <c r="AE1776" i="2"/>
  <c r="AB1777" i="2"/>
  <c r="AC1777" i="2"/>
  <c r="AD1777" i="2"/>
  <c r="AE1777" i="2"/>
  <c r="AB1778" i="2"/>
  <c r="AC1778" i="2"/>
  <c r="AD1778" i="2"/>
  <c r="AE1778" i="2"/>
  <c r="AB1779" i="2"/>
  <c r="AC1779" i="2"/>
  <c r="AD1779" i="2"/>
  <c r="AE1779" i="2"/>
  <c r="AB1780" i="2"/>
  <c r="AC1780" i="2"/>
  <c r="AD1780" i="2"/>
  <c r="AE1780" i="2"/>
  <c r="AB1781" i="2"/>
  <c r="AC1781" i="2"/>
  <c r="AD1781" i="2"/>
  <c r="AE1781" i="2"/>
  <c r="AB1782" i="2"/>
  <c r="AC1782" i="2"/>
  <c r="AD1782" i="2"/>
  <c r="AE1782" i="2"/>
  <c r="AB1783" i="2"/>
  <c r="AC1783" i="2"/>
  <c r="AD1783" i="2"/>
  <c r="AE1783" i="2"/>
  <c r="AB1784" i="2"/>
  <c r="AC1784" i="2"/>
  <c r="AD1784" i="2"/>
  <c r="AE1784" i="2"/>
  <c r="AB1785" i="2"/>
  <c r="AC1785" i="2"/>
  <c r="AD1785" i="2"/>
  <c r="AE1785" i="2"/>
  <c r="AB1786" i="2"/>
  <c r="AC1786" i="2"/>
  <c r="AD1786" i="2"/>
  <c r="AE1786" i="2"/>
  <c r="AB1787" i="2"/>
  <c r="AC1787" i="2"/>
  <c r="AD1787" i="2"/>
  <c r="AE1787" i="2"/>
  <c r="AB1788" i="2"/>
  <c r="AC1788" i="2"/>
  <c r="AD1788" i="2"/>
  <c r="AE1788" i="2"/>
  <c r="AB1789" i="2"/>
  <c r="AC1789" i="2"/>
  <c r="AD1789" i="2"/>
  <c r="AE1789" i="2"/>
  <c r="AB1790" i="2"/>
  <c r="AC1790" i="2"/>
  <c r="AD1790" i="2"/>
  <c r="AE1790" i="2"/>
  <c r="AB1791" i="2"/>
  <c r="AC1791" i="2"/>
  <c r="AD1791" i="2"/>
  <c r="AE1791" i="2"/>
  <c r="AB1792" i="2"/>
  <c r="AC1792" i="2"/>
  <c r="AD1792" i="2"/>
  <c r="AE1792" i="2"/>
  <c r="AB1793" i="2"/>
  <c r="AC1793" i="2"/>
  <c r="AD1793" i="2"/>
  <c r="AE1793" i="2"/>
  <c r="AB1794" i="2"/>
  <c r="AC1794" i="2"/>
  <c r="AD1794" i="2"/>
  <c r="AE1794" i="2"/>
  <c r="AB1795" i="2"/>
  <c r="AC1795" i="2"/>
  <c r="AD1795" i="2"/>
  <c r="AE1795" i="2"/>
  <c r="AB1796" i="2"/>
  <c r="AC1796" i="2"/>
  <c r="AD1796" i="2"/>
  <c r="AE1796" i="2"/>
  <c r="AB1797" i="2"/>
  <c r="AC1797" i="2"/>
  <c r="AD1797" i="2"/>
  <c r="AE1797" i="2"/>
  <c r="AB1798" i="2"/>
  <c r="AC1798" i="2"/>
  <c r="AD1798" i="2"/>
  <c r="AE1798" i="2"/>
  <c r="AB1799" i="2"/>
  <c r="AC1799" i="2"/>
  <c r="AD1799" i="2"/>
  <c r="AE1799" i="2"/>
  <c r="AB1800" i="2"/>
  <c r="AC1800" i="2"/>
  <c r="AD1800" i="2"/>
  <c r="AE1800" i="2"/>
  <c r="AB1801" i="2"/>
  <c r="AC1801" i="2"/>
  <c r="AD1801" i="2"/>
  <c r="AE1801" i="2"/>
  <c r="AB1802" i="2"/>
  <c r="AC1802" i="2"/>
  <c r="AD1802" i="2"/>
  <c r="AE1802" i="2"/>
  <c r="AB1803" i="2"/>
  <c r="AC1803" i="2"/>
  <c r="AD1803" i="2"/>
  <c r="AE1803" i="2"/>
  <c r="AB1804" i="2"/>
  <c r="AC1804" i="2"/>
  <c r="AD1804" i="2"/>
  <c r="AE1804" i="2"/>
  <c r="AB1805" i="2"/>
  <c r="AC1805" i="2"/>
  <c r="AD1805" i="2"/>
  <c r="AE1805" i="2"/>
  <c r="AB6" i="2"/>
  <c r="AC6" i="2"/>
  <c r="AD6" i="2"/>
  <c r="AE6" i="2"/>
  <c r="AF6" i="2"/>
  <c r="AG6" i="2"/>
  <c r="AB7" i="2"/>
  <c r="AC7" i="2"/>
  <c r="AD7" i="2"/>
  <c r="AE7" i="2"/>
  <c r="AF7" i="2"/>
  <c r="AG7" i="2"/>
  <c r="AB8" i="2"/>
  <c r="AC8" i="2"/>
  <c r="AD8" i="2"/>
  <c r="AE8" i="2"/>
  <c r="AF8" i="2"/>
  <c r="AG8" i="2"/>
  <c r="AB9" i="2"/>
  <c r="AC9" i="2"/>
  <c r="AD9" i="2"/>
  <c r="AE9" i="2"/>
  <c r="AF9" i="2"/>
  <c r="AG9" i="2"/>
  <c r="AB10" i="2"/>
  <c r="AC10" i="2"/>
  <c r="AD10" i="2"/>
  <c r="AE10" i="2"/>
  <c r="AF10" i="2"/>
  <c r="AG10" i="2"/>
  <c r="AB11" i="2"/>
  <c r="AC11" i="2"/>
  <c r="AD11" i="2"/>
  <c r="AE11" i="2"/>
  <c r="AF11" i="2"/>
  <c r="AG11" i="2"/>
  <c r="AB12" i="2"/>
  <c r="AC12" i="2"/>
  <c r="AD12" i="2"/>
  <c r="AE12" i="2"/>
  <c r="AF12" i="2"/>
  <c r="AG12" i="2"/>
  <c r="AB13" i="2"/>
  <c r="AC13" i="2"/>
  <c r="AD13" i="2"/>
  <c r="AE13" i="2"/>
  <c r="AF13" i="2"/>
  <c r="AG13" i="2"/>
  <c r="AB14" i="2"/>
  <c r="AC14" i="2"/>
  <c r="AD14" i="2"/>
  <c r="AE14" i="2"/>
  <c r="AF14" i="2"/>
  <c r="AG14" i="2"/>
  <c r="AB15" i="2"/>
  <c r="AC15" i="2"/>
  <c r="AD15" i="2"/>
  <c r="AE15" i="2"/>
  <c r="AF15" i="2"/>
  <c r="AG15" i="2"/>
  <c r="AB16" i="2"/>
  <c r="AC16" i="2"/>
  <c r="AD16" i="2"/>
  <c r="AE16" i="2"/>
  <c r="AF16" i="2"/>
  <c r="AG16" i="2"/>
  <c r="AB17" i="2"/>
  <c r="AC17" i="2"/>
  <c r="AD17" i="2"/>
  <c r="AE17" i="2"/>
  <c r="AF17" i="2"/>
  <c r="AG17" i="2"/>
  <c r="AB18" i="2"/>
  <c r="AC18" i="2"/>
  <c r="AD18" i="2"/>
  <c r="AE18" i="2"/>
  <c r="AF18" i="2"/>
  <c r="AG18" i="2"/>
  <c r="AB19" i="2"/>
  <c r="AC19" i="2"/>
  <c r="AD19" i="2"/>
  <c r="AE19" i="2"/>
  <c r="AF19" i="2"/>
  <c r="AG19" i="2"/>
  <c r="AB20" i="2"/>
  <c r="AC20" i="2"/>
  <c r="AD20" i="2"/>
  <c r="AE20" i="2"/>
  <c r="AF20" i="2"/>
  <c r="AG20" i="2"/>
  <c r="AB21" i="2"/>
  <c r="AC21" i="2"/>
  <c r="AD21" i="2"/>
  <c r="AE21" i="2"/>
  <c r="AF21" i="2"/>
  <c r="AG21" i="2"/>
  <c r="AB22" i="2"/>
  <c r="AC22" i="2"/>
  <c r="AD22" i="2"/>
  <c r="AE22" i="2"/>
  <c r="AF22" i="2"/>
  <c r="AG22" i="2"/>
  <c r="AB23" i="2"/>
  <c r="AC23" i="2"/>
  <c r="AD23" i="2"/>
  <c r="AE23" i="2"/>
  <c r="AF23" i="2"/>
  <c r="AG23" i="2"/>
  <c r="AB24" i="2"/>
  <c r="AC24" i="2"/>
  <c r="AD24" i="2"/>
  <c r="AE24" i="2"/>
  <c r="AF24" i="2"/>
  <c r="AG24" i="2"/>
  <c r="AB25" i="2"/>
  <c r="AC25" i="2"/>
  <c r="AD25" i="2"/>
  <c r="AE25" i="2"/>
  <c r="AF25" i="2"/>
  <c r="AG25" i="2"/>
  <c r="AB26" i="2"/>
  <c r="AC26" i="2"/>
  <c r="AD26" i="2"/>
  <c r="AE26" i="2"/>
  <c r="AF26" i="2"/>
  <c r="AG26" i="2"/>
  <c r="AB27" i="2"/>
  <c r="AC27" i="2"/>
  <c r="AD27" i="2"/>
  <c r="AE27" i="2"/>
  <c r="AF27" i="2"/>
  <c r="AG27" i="2"/>
  <c r="AB28" i="2"/>
  <c r="AC28" i="2"/>
  <c r="AD28" i="2"/>
  <c r="AE28" i="2"/>
  <c r="AF28" i="2"/>
  <c r="AG28" i="2"/>
  <c r="AB29" i="2"/>
  <c r="AC29" i="2"/>
  <c r="AD29" i="2"/>
  <c r="AE29" i="2"/>
  <c r="AF29" i="2"/>
  <c r="AG29" i="2"/>
  <c r="AB30" i="2"/>
  <c r="AC30" i="2"/>
  <c r="AD30" i="2"/>
  <c r="AE30" i="2"/>
  <c r="AF30" i="2"/>
  <c r="AG30" i="2"/>
  <c r="AB31" i="2"/>
  <c r="AC31" i="2"/>
  <c r="AD31" i="2"/>
  <c r="AE31" i="2"/>
  <c r="AF31" i="2"/>
  <c r="AG31" i="2"/>
  <c r="AB32" i="2"/>
  <c r="AC32" i="2"/>
  <c r="AD32" i="2"/>
  <c r="AE32" i="2"/>
  <c r="AF32" i="2"/>
  <c r="AG32" i="2"/>
  <c r="AB33" i="2"/>
  <c r="AC33" i="2"/>
  <c r="AD33" i="2"/>
  <c r="AE33" i="2"/>
  <c r="AF33" i="2"/>
  <c r="AG33" i="2"/>
  <c r="AB34" i="2"/>
  <c r="AC34" i="2"/>
  <c r="AD34" i="2"/>
  <c r="AE34" i="2"/>
  <c r="AF34" i="2"/>
  <c r="AG34" i="2"/>
  <c r="AB35" i="2"/>
  <c r="AC35" i="2"/>
  <c r="AD35" i="2"/>
  <c r="AE35" i="2"/>
  <c r="AF35" i="2"/>
  <c r="AG35" i="2"/>
  <c r="AB36" i="2"/>
  <c r="AC36" i="2"/>
  <c r="AD36" i="2"/>
  <c r="AE36" i="2"/>
  <c r="AF36" i="2"/>
  <c r="AG36" i="2"/>
  <c r="AB37" i="2"/>
  <c r="AC37" i="2"/>
  <c r="AD37" i="2"/>
  <c r="AE37" i="2"/>
  <c r="AF37" i="2"/>
  <c r="AG37" i="2"/>
  <c r="AB38" i="2"/>
  <c r="AC38" i="2"/>
  <c r="AD38" i="2"/>
  <c r="AE38" i="2"/>
  <c r="AF38" i="2"/>
  <c r="AG38" i="2"/>
  <c r="AB39" i="2"/>
  <c r="AC39" i="2"/>
  <c r="AD39" i="2"/>
  <c r="AE39" i="2"/>
  <c r="AF39" i="2"/>
  <c r="AG39" i="2"/>
  <c r="AB40" i="2"/>
  <c r="AC40" i="2"/>
  <c r="AD40" i="2"/>
  <c r="AE40" i="2"/>
  <c r="AF40" i="2"/>
  <c r="AG40" i="2"/>
  <c r="AB41" i="2"/>
  <c r="AC41" i="2"/>
  <c r="AD41" i="2"/>
  <c r="AE41" i="2"/>
  <c r="AF41" i="2"/>
  <c r="AG41" i="2"/>
  <c r="AB42" i="2"/>
  <c r="AC42" i="2"/>
  <c r="AD42" i="2"/>
  <c r="AE42" i="2"/>
  <c r="AF42" i="2"/>
  <c r="AG42" i="2"/>
  <c r="AB43" i="2"/>
  <c r="AC43" i="2"/>
  <c r="AD43" i="2"/>
  <c r="AE43" i="2"/>
  <c r="AF43" i="2"/>
  <c r="AG43" i="2"/>
  <c r="AB44" i="2"/>
  <c r="AC44" i="2"/>
  <c r="AD44" i="2"/>
  <c r="AE44" i="2"/>
  <c r="AF44" i="2"/>
  <c r="AG44" i="2"/>
  <c r="AB45" i="2"/>
  <c r="AC45" i="2"/>
  <c r="AD45" i="2"/>
  <c r="AE45" i="2"/>
  <c r="AF45" i="2"/>
  <c r="AG45" i="2"/>
  <c r="AB46" i="2"/>
  <c r="AC46" i="2"/>
  <c r="AD46" i="2"/>
  <c r="AE46" i="2"/>
  <c r="AF46" i="2"/>
  <c r="AG46" i="2"/>
  <c r="AB47" i="2"/>
  <c r="AC47" i="2"/>
  <c r="AD47" i="2"/>
  <c r="AE47" i="2"/>
  <c r="AF47" i="2"/>
  <c r="AG47" i="2"/>
  <c r="AB48" i="2"/>
  <c r="AC48" i="2"/>
  <c r="AD48" i="2"/>
  <c r="AE48" i="2"/>
  <c r="AF48" i="2"/>
  <c r="AG48" i="2"/>
  <c r="AB49" i="2"/>
  <c r="AC49" i="2"/>
  <c r="AD49" i="2"/>
  <c r="AE49" i="2"/>
  <c r="AF49" i="2"/>
  <c r="AG49" i="2"/>
  <c r="AB50" i="2"/>
  <c r="AC50" i="2"/>
  <c r="AD50" i="2"/>
  <c r="AE50" i="2"/>
  <c r="AF50" i="2"/>
  <c r="AG50" i="2"/>
  <c r="AB51" i="2"/>
  <c r="AC51" i="2"/>
  <c r="AD51" i="2"/>
  <c r="AE51" i="2"/>
  <c r="AF51" i="2"/>
  <c r="AG51" i="2"/>
  <c r="AB52" i="2"/>
  <c r="AC52" i="2"/>
  <c r="AD52" i="2"/>
  <c r="AE52" i="2"/>
  <c r="AF52" i="2"/>
  <c r="AG52" i="2"/>
  <c r="AB53" i="2"/>
  <c r="AC53" i="2"/>
  <c r="AD53" i="2"/>
  <c r="AE53" i="2"/>
  <c r="AF53" i="2"/>
  <c r="AG53" i="2"/>
  <c r="AB54" i="2"/>
  <c r="AC54" i="2"/>
  <c r="AD54" i="2"/>
  <c r="AE54" i="2"/>
  <c r="AF54" i="2"/>
  <c r="AG54" i="2"/>
  <c r="AB55" i="2"/>
  <c r="AC55" i="2"/>
  <c r="AD55" i="2"/>
  <c r="AE55" i="2"/>
  <c r="AF55" i="2"/>
  <c r="AG55" i="2"/>
  <c r="AB56" i="2"/>
  <c r="AC56" i="2"/>
  <c r="AD56" i="2"/>
  <c r="AE56" i="2"/>
  <c r="AF56" i="2"/>
  <c r="AG56" i="2"/>
  <c r="AB57" i="2"/>
  <c r="AC57" i="2"/>
  <c r="AD57" i="2"/>
  <c r="AE57" i="2"/>
  <c r="AF57" i="2"/>
  <c r="AG57" i="2"/>
  <c r="AB58" i="2"/>
  <c r="AC58" i="2"/>
  <c r="AD58" i="2"/>
  <c r="AE58" i="2"/>
  <c r="AF58" i="2"/>
  <c r="AG58" i="2"/>
  <c r="AB59" i="2"/>
  <c r="AC59" i="2"/>
  <c r="AD59" i="2"/>
  <c r="AE59" i="2"/>
  <c r="AF59" i="2"/>
  <c r="AG59" i="2"/>
  <c r="AB60" i="2"/>
  <c r="AC60" i="2"/>
  <c r="AD60" i="2"/>
  <c r="AE60" i="2"/>
  <c r="AF60" i="2"/>
  <c r="AG60" i="2"/>
  <c r="AB61" i="2"/>
  <c r="AC61" i="2"/>
  <c r="AD61" i="2"/>
  <c r="AE61" i="2"/>
  <c r="AF61" i="2"/>
  <c r="AG61" i="2"/>
  <c r="AB62" i="2"/>
  <c r="AC62" i="2"/>
  <c r="AD62" i="2"/>
  <c r="AE62" i="2"/>
  <c r="AF62" i="2"/>
  <c r="AG62" i="2"/>
  <c r="AB63" i="2"/>
  <c r="AC63" i="2"/>
  <c r="AD63" i="2"/>
  <c r="AE63" i="2"/>
  <c r="AF63" i="2"/>
  <c r="AG63" i="2"/>
  <c r="AB64" i="2"/>
  <c r="AC64" i="2"/>
  <c r="AD64" i="2"/>
  <c r="AE64" i="2"/>
  <c r="AF64" i="2"/>
  <c r="AG64" i="2"/>
  <c r="AB65" i="2"/>
  <c r="AC65" i="2"/>
  <c r="AD65" i="2"/>
  <c r="AE65" i="2"/>
  <c r="AF65" i="2"/>
  <c r="AG65" i="2"/>
  <c r="AB66" i="2"/>
  <c r="AC66" i="2"/>
  <c r="AD66" i="2"/>
  <c r="AE66" i="2"/>
  <c r="AF66" i="2"/>
  <c r="AG66" i="2"/>
  <c r="AB67" i="2"/>
  <c r="AC67" i="2"/>
  <c r="AD67" i="2"/>
  <c r="AE67" i="2"/>
  <c r="AF67" i="2"/>
  <c r="AG67" i="2"/>
  <c r="AB68" i="2"/>
  <c r="AC68" i="2"/>
  <c r="AD68" i="2"/>
  <c r="AE68" i="2"/>
  <c r="AF68" i="2"/>
  <c r="AG68" i="2"/>
  <c r="AB69" i="2"/>
  <c r="AC69" i="2"/>
  <c r="AD69" i="2"/>
  <c r="AE69" i="2"/>
  <c r="AF69" i="2"/>
  <c r="AG69" i="2"/>
  <c r="AB70" i="2"/>
  <c r="AC70" i="2"/>
  <c r="AD70" i="2"/>
  <c r="AE70" i="2"/>
  <c r="AF70" i="2"/>
  <c r="AG70" i="2"/>
  <c r="AB71" i="2"/>
  <c r="AC71" i="2"/>
  <c r="AD71" i="2"/>
  <c r="AE71" i="2"/>
  <c r="AF71" i="2"/>
  <c r="AG71" i="2"/>
  <c r="AB72" i="2"/>
  <c r="AC72" i="2"/>
  <c r="AD72" i="2"/>
  <c r="AE72" i="2"/>
  <c r="AF72" i="2"/>
  <c r="AG72" i="2"/>
  <c r="AB73" i="2"/>
  <c r="AC73" i="2"/>
  <c r="AD73" i="2"/>
  <c r="AE73" i="2"/>
  <c r="AF73" i="2"/>
  <c r="AG73" i="2"/>
  <c r="AB74" i="2"/>
  <c r="AC74" i="2"/>
  <c r="AD74" i="2"/>
  <c r="AE74" i="2"/>
  <c r="AF74" i="2"/>
  <c r="AG74" i="2"/>
  <c r="AB75" i="2"/>
  <c r="AC75" i="2"/>
  <c r="AD75" i="2"/>
  <c r="AE75" i="2"/>
  <c r="AF75" i="2"/>
  <c r="AG75" i="2"/>
  <c r="AB76" i="2"/>
  <c r="AC76" i="2"/>
  <c r="AD76" i="2"/>
  <c r="AE76" i="2"/>
  <c r="AF76" i="2"/>
  <c r="AG76" i="2"/>
  <c r="AB77" i="2"/>
  <c r="AC77" i="2"/>
  <c r="AD77" i="2"/>
  <c r="AE77" i="2"/>
  <c r="AF77" i="2"/>
  <c r="AG77" i="2"/>
  <c r="AB78" i="2"/>
  <c r="AC78" i="2"/>
  <c r="AD78" i="2"/>
  <c r="AE78" i="2"/>
  <c r="AF78" i="2"/>
  <c r="AG78" i="2"/>
  <c r="AB79" i="2"/>
  <c r="AC79" i="2"/>
  <c r="AD79" i="2"/>
  <c r="AE79" i="2"/>
  <c r="AF79" i="2"/>
  <c r="AG79" i="2"/>
  <c r="AB80" i="2"/>
  <c r="AC80" i="2"/>
  <c r="AD80" i="2"/>
  <c r="AE80" i="2"/>
  <c r="AF80" i="2"/>
  <c r="AG80" i="2"/>
  <c r="AB81" i="2"/>
  <c r="AC81" i="2"/>
  <c r="AD81" i="2"/>
  <c r="AE81" i="2"/>
  <c r="AF81" i="2"/>
  <c r="AG81" i="2"/>
  <c r="AB82" i="2"/>
  <c r="AC82" i="2"/>
  <c r="AD82" i="2"/>
  <c r="AE82" i="2"/>
  <c r="AF82" i="2"/>
  <c r="AG82" i="2"/>
  <c r="AB83" i="2"/>
  <c r="AC83" i="2"/>
  <c r="AD83" i="2"/>
  <c r="AE83" i="2"/>
  <c r="AF83" i="2"/>
  <c r="AG83" i="2"/>
  <c r="AB84" i="2"/>
  <c r="AC84" i="2"/>
  <c r="AD84" i="2"/>
  <c r="AE84" i="2"/>
  <c r="AF84" i="2"/>
  <c r="AG84" i="2"/>
  <c r="AB85" i="2"/>
  <c r="AC85" i="2"/>
  <c r="AD85" i="2"/>
  <c r="AE85" i="2"/>
  <c r="AF85" i="2"/>
  <c r="AG85" i="2"/>
  <c r="AB86" i="2"/>
  <c r="AC86" i="2"/>
  <c r="AD86" i="2"/>
  <c r="AE86" i="2"/>
  <c r="AF86" i="2"/>
  <c r="AG86" i="2"/>
  <c r="AB87" i="2"/>
  <c r="AC87" i="2"/>
  <c r="AD87" i="2"/>
  <c r="AE87" i="2"/>
  <c r="AF87" i="2"/>
  <c r="AG87" i="2"/>
  <c r="AB88" i="2"/>
  <c r="AC88" i="2"/>
  <c r="AD88" i="2"/>
  <c r="AE88" i="2"/>
  <c r="AF88" i="2"/>
  <c r="AG88" i="2"/>
  <c r="AB89" i="2"/>
  <c r="AC89" i="2"/>
  <c r="AD89" i="2"/>
  <c r="AE89" i="2"/>
  <c r="AF89" i="2"/>
  <c r="AG89" i="2"/>
  <c r="AB90" i="2"/>
  <c r="AC90" i="2"/>
  <c r="AD90" i="2"/>
  <c r="AE90" i="2"/>
  <c r="AF90" i="2"/>
  <c r="AG90" i="2"/>
  <c r="AB91" i="2"/>
  <c r="AC91" i="2"/>
  <c r="AD91" i="2"/>
  <c r="AE91" i="2"/>
  <c r="AF91" i="2"/>
  <c r="AG91" i="2"/>
  <c r="AB92" i="2"/>
  <c r="AC92" i="2"/>
  <c r="AD92" i="2"/>
  <c r="AE92" i="2"/>
  <c r="AF92" i="2"/>
  <c r="AG92" i="2"/>
  <c r="AB93" i="2"/>
  <c r="AC93" i="2"/>
  <c r="AD93" i="2"/>
  <c r="AE93" i="2"/>
  <c r="AF93" i="2"/>
  <c r="AG93" i="2"/>
  <c r="AB94" i="2"/>
  <c r="AC94" i="2"/>
  <c r="AD94" i="2"/>
  <c r="AE94" i="2"/>
  <c r="AF94" i="2"/>
  <c r="AG94" i="2"/>
  <c r="AB95" i="2"/>
  <c r="AC95" i="2"/>
  <c r="AD95" i="2"/>
  <c r="AE95" i="2"/>
  <c r="AF95" i="2"/>
  <c r="AG95" i="2"/>
  <c r="AB96" i="2"/>
  <c r="AC96" i="2"/>
  <c r="AD96" i="2"/>
  <c r="AE96" i="2"/>
  <c r="AF96" i="2"/>
  <c r="AG96" i="2"/>
  <c r="AB97" i="2"/>
  <c r="AC97" i="2"/>
  <c r="AD97" i="2"/>
  <c r="AE97" i="2"/>
  <c r="AF97" i="2"/>
  <c r="AG97" i="2"/>
  <c r="AB98" i="2"/>
  <c r="AC98" i="2"/>
  <c r="AD98" i="2"/>
  <c r="AE98" i="2"/>
  <c r="AF98" i="2"/>
  <c r="AG98" i="2"/>
  <c r="AB99" i="2"/>
  <c r="AC99" i="2"/>
  <c r="AD99" i="2"/>
  <c r="AE99" i="2"/>
  <c r="AF99" i="2"/>
  <c r="AG99" i="2"/>
  <c r="AB100" i="2"/>
  <c r="AC100" i="2"/>
  <c r="AD100" i="2"/>
  <c r="AE100" i="2"/>
  <c r="AF100" i="2"/>
  <c r="AG100" i="2"/>
  <c r="AB101" i="2"/>
  <c r="AC101" i="2"/>
  <c r="AD101" i="2"/>
  <c r="AE101" i="2"/>
  <c r="AF101" i="2"/>
  <c r="AG101" i="2"/>
  <c r="AB102" i="2"/>
  <c r="AC102" i="2"/>
  <c r="AD102" i="2"/>
  <c r="AE102" i="2"/>
  <c r="AF102" i="2"/>
  <c r="AG102" i="2"/>
  <c r="AB103" i="2"/>
  <c r="AC103" i="2"/>
  <c r="AD103" i="2"/>
  <c r="AE103" i="2"/>
  <c r="AF103" i="2"/>
  <c r="AG103" i="2"/>
  <c r="AB104" i="2"/>
  <c r="AC104" i="2"/>
  <c r="AD104" i="2"/>
  <c r="AE104" i="2"/>
  <c r="AF104" i="2"/>
  <c r="AG104" i="2"/>
  <c r="AB105" i="2"/>
  <c r="AC105" i="2"/>
  <c r="AD105" i="2"/>
  <c r="AE105" i="2"/>
  <c r="AF105" i="2"/>
  <c r="AG105" i="2"/>
  <c r="AB106" i="2"/>
  <c r="AC106" i="2"/>
  <c r="AD106" i="2"/>
  <c r="AE106" i="2"/>
  <c r="AF106" i="2"/>
  <c r="AG106" i="2"/>
  <c r="AB107" i="2"/>
  <c r="AC107" i="2"/>
  <c r="AD107" i="2"/>
  <c r="AE107" i="2"/>
  <c r="AF107" i="2"/>
  <c r="AG107" i="2"/>
  <c r="AB108" i="2"/>
  <c r="AC108" i="2"/>
  <c r="AD108" i="2"/>
  <c r="AE108" i="2"/>
  <c r="AF108" i="2"/>
  <c r="AG108" i="2"/>
  <c r="AB109" i="2"/>
  <c r="AC109" i="2"/>
  <c r="AD109" i="2"/>
  <c r="AE109" i="2"/>
  <c r="AF109" i="2"/>
  <c r="AG109" i="2"/>
  <c r="AB110" i="2"/>
  <c r="AC110" i="2"/>
  <c r="AD110" i="2"/>
  <c r="AE110" i="2"/>
  <c r="AF110" i="2"/>
  <c r="AG110" i="2"/>
  <c r="AB111" i="2"/>
  <c r="AC111" i="2"/>
  <c r="AD111" i="2"/>
  <c r="AE111" i="2"/>
  <c r="AF111" i="2"/>
  <c r="AG111" i="2"/>
  <c r="AB112" i="2"/>
  <c r="AC112" i="2"/>
  <c r="AD112" i="2"/>
  <c r="AE112" i="2"/>
  <c r="AF112" i="2"/>
  <c r="AG112" i="2"/>
  <c r="AB113" i="2"/>
  <c r="AC113" i="2"/>
  <c r="AD113" i="2"/>
  <c r="AE113" i="2"/>
  <c r="AF113" i="2"/>
  <c r="AG113" i="2"/>
  <c r="AB114" i="2"/>
  <c r="AC114" i="2"/>
  <c r="AD114" i="2"/>
  <c r="AE114" i="2"/>
  <c r="AF114" i="2"/>
  <c r="AG114" i="2"/>
  <c r="AB115" i="2"/>
  <c r="AC115" i="2"/>
  <c r="AD115" i="2"/>
  <c r="AE115" i="2"/>
  <c r="AF115" i="2"/>
  <c r="AG115" i="2"/>
  <c r="AB116" i="2"/>
  <c r="AC116" i="2"/>
  <c r="AD116" i="2"/>
  <c r="AE116" i="2"/>
  <c r="AF116" i="2"/>
  <c r="AG116" i="2"/>
  <c r="AB117" i="2"/>
  <c r="AC117" i="2"/>
  <c r="AD117" i="2"/>
  <c r="AE117" i="2"/>
  <c r="AF117" i="2"/>
  <c r="AG117" i="2"/>
  <c r="AB118" i="2"/>
  <c r="AC118" i="2"/>
  <c r="AD118" i="2"/>
  <c r="AE118" i="2"/>
  <c r="AF118" i="2"/>
  <c r="AG118" i="2"/>
  <c r="AB119" i="2"/>
  <c r="AC119" i="2"/>
  <c r="AD119" i="2"/>
  <c r="AE119" i="2"/>
  <c r="AF119" i="2"/>
  <c r="AG119" i="2"/>
  <c r="AB120" i="2"/>
  <c r="AC120" i="2"/>
  <c r="AD120" i="2"/>
  <c r="AE120" i="2"/>
  <c r="AF120" i="2"/>
  <c r="AG120" i="2"/>
  <c r="AB121" i="2"/>
  <c r="AC121" i="2"/>
  <c r="AD121" i="2"/>
  <c r="AE121" i="2"/>
  <c r="AF121" i="2"/>
  <c r="AG121" i="2"/>
  <c r="AB122" i="2"/>
  <c r="AC122" i="2"/>
  <c r="AD122" i="2"/>
  <c r="AE122" i="2"/>
  <c r="AF122" i="2"/>
  <c r="AG122" i="2"/>
  <c r="AB123" i="2"/>
  <c r="AC123" i="2"/>
  <c r="AD123" i="2"/>
  <c r="AE123" i="2"/>
  <c r="AF123" i="2"/>
  <c r="AG123" i="2"/>
  <c r="AB124" i="2"/>
  <c r="AC124" i="2"/>
  <c r="AD124" i="2"/>
  <c r="AE124" i="2"/>
  <c r="AF124" i="2"/>
  <c r="AG124" i="2"/>
  <c r="AB125" i="2"/>
  <c r="AC125" i="2"/>
  <c r="AD125" i="2"/>
  <c r="AE125" i="2"/>
  <c r="AF125" i="2"/>
  <c r="AG125" i="2"/>
  <c r="AB126" i="2"/>
  <c r="AC126" i="2"/>
  <c r="AD126" i="2"/>
  <c r="AE126" i="2"/>
  <c r="AF126" i="2"/>
  <c r="AG126" i="2"/>
  <c r="AB127" i="2"/>
  <c r="AC127" i="2"/>
  <c r="AD127" i="2"/>
  <c r="AE127" i="2"/>
  <c r="AF127" i="2"/>
  <c r="AG127" i="2"/>
  <c r="AB128" i="2"/>
  <c r="AC128" i="2"/>
  <c r="AD128" i="2"/>
  <c r="AE128" i="2"/>
  <c r="AF128" i="2"/>
  <c r="AG128" i="2"/>
  <c r="AB129" i="2"/>
  <c r="AC129" i="2"/>
  <c r="AD129" i="2"/>
  <c r="AE129" i="2"/>
  <c r="AF129" i="2"/>
  <c r="AG129" i="2"/>
  <c r="AB130" i="2"/>
  <c r="AC130" i="2"/>
  <c r="AD130" i="2"/>
  <c r="AE130" i="2"/>
  <c r="AF130" i="2"/>
  <c r="AG130" i="2"/>
  <c r="AB131" i="2"/>
  <c r="AC131" i="2"/>
  <c r="AD131" i="2"/>
  <c r="AE131" i="2"/>
  <c r="AF131" i="2"/>
  <c r="AG131" i="2"/>
  <c r="AB132" i="2"/>
  <c r="AC132" i="2"/>
  <c r="AD132" i="2"/>
  <c r="AE132" i="2"/>
  <c r="AF132" i="2"/>
  <c r="AG132" i="2"/>
  <c r="AB133" i="2"/>
  <c r="AC133" i="2"/>
  <c r="AD133" i="2"/>
  <c r="AE133" i="2"/>
  <c r="AF133" i="2"/>
  <c r="AG133" i="2"/>
  <c r="AB134" i="2"/>
  <c r="AC134" i="2"/>
  <c r="AD134" i="2"/>
  <c r="AE134" i="2"/>
  <c r="AF134" i="2"/>
  <c r="AG134" i="2"/>
  <c r="AB135" i="2"/>
  <c r="AC135" i="2"/>
  <c r="AD135" i="2"/>
  <c r="AE135" i="2"/>
  <c r="AF135" i="2"/>
  <c r="AG135" i="2"/>
  <c r="AB136" i="2"/>
  <c r="AC136" i="2"/>
  <c r="AD136" i="2"/>
  <c r="AE136" i="2"/>
  <c r="AF136" i="2"/>
  <c r="AG136" i="2"/>
  <c r="AB137" i="2"/>
  <c r="AC137" i="2"/>
  <c r="AD137" i="2"/>
  <c r="AE137" i="2"/>
  <c r="AF137" i="2"/>
  <c r="AG137" i="2"/>
  <c r="AB138" i="2"/>
  <c r="AC138" i="2"/>
  <c r="AD138" i="2"/>
  <c r="AE138" i="2"/>
  <c r="AF138" i="2"/>
  <c r="AG138" i="2"/>
  <c r="AB139" i="2"/>
  <c r="AC139" i="2"/>
  <c r="AD139" i="2"/>
  <c r="AE139" i="2"/>
  <c r="AF139" i="2"/>
  <c r="AG139" i="2"/>
  <c r="AB140" i="2"/>
  <c r="AC140" i="2"/>
  <c r="AD140" i="2"/>
  <c r="AE140" i="2"/>
  <c r="AF140" i="2"/>
  <c r="AG140" i="2"/>
  <c r="AB141" i="2"/>
  <c r="AC141" i="2"/>
  <c r="AD141" i="2"/>
  <c r="AE141" i="2"/>
  <c r="AF141" i="2"/>
  <c r="AG141" i="2"/>
  <c r="AB142" i="2"/>
  <c r="AC142" i="2"/>
  <c r="AD142" i="2"/>
  <c r="AE142" i="2"/>
  <c r="AF142" i="2"/>
  <c r="AG142" i="2"/>
  <c r="AB143" i="2"/>
  <c r="AC143" i="2"/>
  <c r="AD143" i="2"/>
  <c r="AE143" i="2"/>
  <c r="AF143" i="2"/>
  <c r="AG143" i="2"/>
  <c r="AB144" i="2"/>
  <c r="AC144" i="2"/>
  <c r="AD144" i="2"/>
  <c r="AE144" i="2"/>
  <c r="AF144" i="2"/>
  <c r="AG144" i="2"/>
  <c r="AB145" i="2"/>
  <c r="AC145" i="2"/>
  <c r="AD145" i="2"/>
  <c r="AE145" i="2"/>
  <c r="AF145" i="2"/>
  <c r="AG145" i="2"/>
  <c r="AB146" i="2"/>
  <c r="AC146" i="2"/>
  <c r="AD146" i="2"/>
  <c r="AE146" i="2"/>
  <c r="AF146" i="2"/>
  <c r="AG146" i="2"/>
  <c r="AB147" i="2"/>
  <c r="AC147" i="2"/>
  <c r="AD147" i="2"/>
  <c r="AE147" i="2"/>
  <c r="AF147" i="2"/>
  <c r="AG147" i="2"/>
  <c r="AB148" i="2"/>
  <c r="AC148" i="2"/>
  <c r="AD148" i="2"/>
  <c r="AE148" i="2"/>
  <c r="AF148" i="2"/>
  <c r="AG148" i="2"/>
  <c r="AB149" i="2"/>
  <c r="AC149" i="2"/>
  <c r="AD149" i="2"/>
  <c r="AE149" i="2"/>
  <c r="AF149" i="2"/>
  <c r="AG149" i="2"/>
  <c r="AB150" i="2"/>
  <c r="AC150" i="2"/>
  <c r="AD150" i="2"/>
  <c r="AE150" i="2"/>
  <c r="AF150" i="2"/>
  <c r="AG150" i="2"/>
  <c r="AB151" i="2"/>
  <c r="AC151" i="2"/>
  <c r="AD151" i="2"/>
  <c r="AE151" i="2"/>
  <c r="AF151" i="2"/>
  <c r="AG151" i="2"/>
  <c r="AB152" i="2"/>
  <c r="AC152" i="2"/>
  <c r="AD152" i="2"/>
  <c r="AE152" i="2"/>
  <c r="AF152" i="2"/>
  <c r="AG152" i="2"/>
  <c r="AB153" i="2"/>
  <c r="AC153" i="2"/>
  <c r="AD153" i="2"/>
  <c r="AE153" i="2"/>
  <c r="AF153" i="2"/>
  <c r="AG153" i="2"/>
  <c r="AB154" i="2"/>
  <c r="AC154" i="2"/>
  <c r="AD154" i="2"/>
  <c r="AE154" i="2"/>
  <c r="AF154" i="2"/>
  <c r="AG154" i="2"/>
  <c r="AB155" i="2"/>
  <c r="AC155" i="2"/>
  <c r="AD155" i="2"/>
  <c r="AE155" i="2"/>
  <c r="AF155" i="2"/>
  <c r="AG155" i="2"/>
  <c r="AB156" i="2"/>
  <c r="AC156" i="2"/>
  <c r="AD156" i="2"/>
  <c r="AE156" i="2"/>
  <c r="AF156" i="2"/>
  <c r="AG156" i="2"/>
  <c r="AB157" i="2"/>
  <c r="AC157" i="2"/>
  <c r="AD157" i="2"/>
  <c r="AE157" i="2"/>
  <c r="AF157" i="2"/>
  <c r="AG157" i="2"/>
  <c r="AB158" i="2"/>
  <c r="AC158" i="2"/>
  <c r="AD158" i="2"/>
  <c r="AE158" i="2"/>
  <c r="AF158" i="2"/>
  <c r="AG158" i="2"/>
  <c r="AB159" i="2"/>
  <c r="AC159" i="2"/>
  <c r="AD159" i="2"/>
  <c r="AE159" i="2"/>
  <c r="AF159" i="2"/>
  <c r="AG159" i="2"/>
  <c r="AB160" i="2"/>
  <c r="AC160" i="2"/>
  <c r="AD160" i="2"/>
  <c r="AE160" i="2"/>
  <c r="AF160" i="2"/>
  <c r="AG160" i="2"/>
  <c r="AB161" i="2"/>
  <c r="AC161" i="2"/>
  <c r="AD161" i="2"/>
  <c r="AE161" i="2"/>
  <c r="AF161" i="2"/>
  <c r="AG161" i="2"/>
  <c r="AB162" i="2"/>
  <c r="AC162" i="2"/>
  <c r="AD162" i="2"/>
  <c r="AE162" i="2"/>
  <c r="AF162" i="2"/>
  <c r="AG162" i="2"/>
  <c r="AB163" i="2"/>
  <c r="AC163" i="2"/>
  <c r="AD163" i="2"/>
  <c r="AE163" i="2"/>
  <c r="AF163" i="2"/>
  <c r="AG163" i="2"/>
  <c r="AB164" i="2"/>
  <c r="AC164" i="2"/>
  <c r="AD164" i="2"/>
  <c r="AE164" i="2"/>
  <c r="AF164" i="2"/>
  <c r="AG164" i="2"/>
  <c r="AB165" i="2"/>
  <c r="AC165" i="2"/>
  <c r="AD165" i="2"/>
  <c r="AE165" i="2"/>
  <c r="AF165" i="2"/>
  <c r="AG165" i="2"/>
  <c r="AB166" i="2"/>
  <c r="AC166" i="2"/>
  <c r="AD166" i="2"/>
  <c r="AE166" i="2"/>
  <c r="AF166" i="2"/>
  <c r="AG166" i="2"/>
  <c r="AB167" i="2"/>
  <c r="AC167" i="2"/>
  <c r="AD167" i="2"/>
  <c r="AE167" i="2"/>
  <c r="AF167" i="2"/>
  <c r="AG167" i="2"/>
  <c r="AB168" i="2"/>
  <c r="AC168" i="2"/>
  <c r="AD168" i="2"/>
  <c r="AE168" i="2"/>
  <c r="AF168" i="2"/>
  <c r="AG168" i="2"/>
  <c r="AB169" i="2"/>
  <c r="AC169" i="2"/>
  <c r="AD169" i="2"/>
  <c r="AE169" i="2"/>
  <c r="AF169" i="2"/>
  <c r="AG169" i="2"/>
  <c r="AB170" i="2"/>
  <c r="AC170" i="2"/>
  <c r="AD170" i="2"/>
  <c r="AE170" i="2"/>
  <c r="AF170" i="2"/>
  <c r="AG170" i="2"/>
  <c r="AB171" i="2"/>
  <c r="AC171" i="2"/>
  <c r="AD171" i="2"/>
  <c r="AE171" i="2"/>
  <c r="AF171" i="2"/>
  <c r="AG171" i="2"/>
  <c r="AB172" i="2"/>
  <c r="AC172" i="2"/>
  <c r="AD172" i="2"/>
  <c r="AE172" i="2"/>
  <c r="AF172" i="2"/>
  <c r="AG172" i="2"/>
  <c r="AB173" i="2"/>
  <c r="AC173" i="2"/>
  <c r="AD173" i="2"/>
  <c r="AE173" i="2"/>
  <c r="AF173" i="2"/>
  <c r="AG173" i="2"/>
  <c r="AB174" i="2"/>
  <c r="AC174" i="2"/>
  <c r="AD174" i="2"/>
  <c r="AE174" i="2"/>
  <c r="AF174" i="2"/>
  <c r="AG174" i="2"/>
  <c r="AB175" i="2"/>
  <c r="AC175" i="2"/>
  <c r="AD175" i="2"/>
  <c r="AE175" i="2"/>
  <c r="AF175" i="2"/>
  <c r="AG175" i="2"/>
  <c r="AB176" i="2"/>
  <c r="AC176" i="2"/>
  <c r="AD176" i="2"/>
  <c r="AE176" i="2"/>
  <c r="AF176" i="2"/>
  <c r="AG176" i="2"/>
  <c r="AB177" i="2"/>
  <c r="AC177" i="2"/>
  <c r="AD177" i="2"/>
  <c r="AE177" i="2"/>
  <c r="AF177" i="2"/>
  <c r="AG177" i="2"/>
  <c r="AB178" i="2"/>
  <c r="AC178" i="2"/>
  <c r="AD178" i="2"/>
  <c r="AE178" i="2"/>
  <c r="AF178" i="2"/>
  <c r="AG178" i="2"/>
  <c r="AB179" i="2"/>
  <c r="AC179" i="2"/>
  <c r="AD179" i="2"/>
  <c r="AE179" i="2"/>
  <c r="AF179" i="2"/>
  <c r="AG179" i="2"/>
  <c r="AB180" i="2"/>
  <c r="AC180" i="2"/>
  <c r="AD180" i="2"/>
  <c r="AE180" i="2"/>
  <c r="AF180" i="2"/>
  <c r="AG180" i="2"/>
  <c r="AB181" i="2"/>
  <c r="AC181" i="2"/>
  <c r="AD181" i="2"/>
  <c r="AE181" i="2"/>
  <c r="AF181" i="2"/>
  <c r="AG181" i="2"/>
  <c r="AB182" i="2"/>
  <c r="AC182" i="2"/>
  <c r="AD182" i="2"/>
  <c r="AE182" i="2"/>
  <c r="AF182" i="2"/>
  <c r="AG182" i="2"/>
  <c r="AB183" i="2"/>
  <c r="AC183" i="2"/>
  <c r="AD183" i="2"/>
  <c r="AE183" i="2"/>
  <c r="AF183" i="2"/>
  <c r="AG183" i="2"/>
  <c r="AB184" i="2"/>
  <c r="AC184" i="2"/>
  <c r="AD184" i="2"/>
  <c r="AE184" i="2"/>
  <c r="AF184" i="2"/>
  <c r="AG184" i="2"/>
  <c r="AB185" i="2"/>
  <c r="AC185" i="2"/>
  <c r="AD185" i="2"/>
  <c r="AE185" i="2"/>
  <c r="AF185" i="2"/>
  <c r="AG185" i="2"/>
  <c r="AB186" i="2"/>
  <c r="AC186" i="2"/>
  <c r="AD186" i="2"/>
  <c r="AE186" i="2"/>
  <c r="AF186" i="2"/>
  <c r="AG186" i="2"/>
  <c r="AB187" i="2"/>
  <c r="AC187" i="2"/>
  <c r="AD187" i="2"/>
  <c r="AE187" i="2"/>
  <c r="AF187" i="2"/>
  <c r="AG187" i="2"/>
  <c r="AB188" i="2"/>
  <c r="AC188" i="2"/>
  <c r="AD188" i="2"/>
  <c r="AE188" i="2"/>
  <c r="AF188" i="2"/>
  <c r="AG188" i="2"/>
  <c r="AB189" i="2"/>
  <c r="AC189" i="2"/>
  <c r="AD189" i="2"/>
  <c r="AE189" i="2"/>
  <c r="AF189" i="2"/>
  <c r="AG189" i="2"/>
  <c r="AB190" i="2"/>
  <c r="AC190" i="2"/>
  <c r="AD190" i="2"/>
  <c r="AE190" i="2"/>
  <c r="AF190" i="2"/>
  <c r="AG190" i="2"/>
  <c r="AB191" i="2"/>
  <c r="AC191" i="2"/>
  <c r="AD191" i="2"/>
  <c r="AE191" i="2"/>
  <c r="AF191" i="2"/>
  <c r="AG191" i="2"/>
  <c r="AB192" i="2"/>
  <c r="AC192" i="2"/>
  <c r="AD192" i="2"/>
  <c r="AE192" i="2"/>
  <c r="AF192" i="2"/>
  <c r="AG192" i="2"/>
  <c r="AB193" i="2"/>
  <c r="AC193" i="2"/>
  <c r="AD193" i="2"/>
  <c r="AE193" i="2"/>
  <c r="AF193" i="2"/>
  <c r="AG193" i="2"/>
  <c r="AB194" i="2"/>
  <c r="AC194" i="2"/>
  <c r="AD194" i="2"/>
  <c r="AE194" i="2"/>
  <c r="AF194" i="2"/>
  <c r="AG194" i="2"/>
  <c r="AB195" i="2"/>
  <c r="AC195" i="2"/>
  <c r="AD195" i="2"/>
  <c r="AE195" i="2"/>
  <c r="AF195" i="2"/>
  <c r="AG195" i="2"/>
  <c r="AB196" i="2"/>
  <c r="AC196" i="2"/>
  <c r="AD196" i="2"/>
  <c r="AE196" i="2"/>
  <c r="AF196" i="2"/>
  <c r="AG196" i="2"/>
  <c r="AB197" i="2"/>
  <c r="AC197" i="2"/>
  <c r="AD197" i="2"/>
  <c r="AE197" i="2"/>
  <c r="AF197" i="2"/>
  <c r="AG197" i="2"/>
  <c r="AB198" i="2"/>
  <c r="AC198" i="2"/>
  <c r="AD198" i="2"/>
  <c r="AE198" i="2"/>
  <c r="AF198" i="2"/>
  <c r="AG198" i="2"/>
  <c r="AB199" i="2"/>
  <c r="AC199" i="2"/>
  <c r="AD199" i="2"/>
  <c r="AE199" i="2"/>
  <c r="AF199" i="2"/>
  <c r="AG199" i="2"/>
  <c r="AB200" i="2"/>
  <c r="AC200" i="2"/>
  <c r="AD200" i="2"/>
  <c r="AE200" i="2"/>
  <c r="AF200" i="2"/>
  <c r="AG200" i="2"/>
  <c r="AB201" i="2"/>
  <c r="AC201" i="2"/>
  <c r="AD201" i="2"/>
  <c r="AE201" i="2"/>
  <c r="AF201" i="2"/>
  <c r="AG201" i="2"/>
  <c r="AB202" i="2"/>
  <c r="AC202" i="2"/>
  <c r="AD202" i="2"/>
  <c r="AE202" i="2"/>
  <c r="AF202" i="2"/>
  <c r="AG202" i="2"/>
  <c r="AB203" i="2"/>
  <c r="AC203" i="2"/>
  <c r="AD203" i="2"/>
  <c r="AE203" i="2"/>
  <c r="AF203" i="2"/>
  <c r="AG203" i="2"/>
  <c r="AB204" i="2"/>
  <c r="AC204" i="2"/>
  <c r="AD204" i="2"/>
  <c r="AE204" i="2"/>
  <c r="AF204" i="2"/>
  <c r="AG204" i="2"/>
  <c r="AB205" i="2"/>
  <c r="AC205" i="2"/>
  <c r="AD205" i="2"/>
  <c r="AE205" i="2"/>
  <c r="AF205" i="2"/>
  <c r="AG205" i="2"/>
  <c r="AB206" i="2"/>
  <c r="AC206" i="2"/>
  <c r="AD206" i="2"/>
  <c r="AE206" i="2"/>
  <c r="AF206" i="2"/>
  <c r="AG206" i="2"/>
  <c r="AB207" i="2"/>
  <c r="AC207" i="2"/>
  <c r="AD207" i="2"/>
  <c r="AE207" i="2"/>
  <c r="AF207" i="2"/>
  <c r="AG207" i="2"/>
  <c r="AB208" i="2"/>
  <c r="AC208" i="2"/>
  <c r="AD208" i="2"/>
  <c r="AE208" i="2"/>
  <c r="AF208" i="2"/>
  <c r="AG208" i="2"/>
  <c r="AB209" i="2"/>
  <c r="AC209" i="2"/>
  <c r="AD209" i="2"/>
  <c r="AE209" i="2"/>
  <c r="AF209" i="2"/>
  <c r="AG209" i="2"/>
  <c r="AB210" i="2"/>
  <c r="AC210" i="2"/>
  <c r="AD210" i="2"/>
  <c r="AE210" i="2"/>
  <c r="AF210" i="2"/>
  <c r="AG210" i="2"/>
  <c r="AB211" i="2"/>
  <c r="AC211" i="2"/>
  <c r="AD211" i="2"/>
  <c r="AE211" i="2"/>
  <c r="AF211" i="2"/>
  <c r="AG211" i="2"/>
  <c r="AB212" i="2"/>
  <c r="AC212" i="2"/>
  <c r="AD212" i="2"/>
  <c r="AE212" i="2"/>
  <c r="AF212" i="2"/>
  <c r="AG212" i="2"/>
  <c r="AB213" i="2"/>
  <c r="AC213" i="2"/>
  <c r="AD213" i="2"/>
  <c r="AE213" i="2"/>
  <c r="AF213" i="2"/>
  <c r="AG213" i="2"/>
  <c r="AB214" i="2"/>
  <c r="AC214" i="2"/>
  <c r="AD214" i="2"/>
  <c r="AE214" i="2"/>
  <c r="AF214" i="2"/>
  <c r="AG214" i="2"/>
  <c r="AB215" i="2"/>
  <c r="AC215" i="2"/>
  <c r="AD215" i="2"/>
  <c r="AE215" i="2"/>
  <c r="AF215" i="2"/>
  <c r="AG215" i="2"/>
  <c r="AB216" i="2"/>
  <c r="AC216" i="2"/>
  <c r="AD216" i="2"/>
  <c r="AE216" i="2"/>
  <c r="AF216" i="2"/>
  <c r="AG216" i="2"/>
  <c r="AB217" i="2"/>
  <c r="AC217" i="2"/>
  <c r="AD217" i="2"/>
  <c r="AE217" i="2"/>
  <c r="AF217" i="2"/>
  <c r="AG217" i="2"/>
  <c r="AB218" i="2"/>
  <c r="AC218" i="2"/>
  <c r="AD218" i="2"/>
  <c r="AE218" i="2"/>
  <c r="AF218" i="2"/>
  <c r="AG218" i="2"/>
  <c r="AB219" i="2"/>
  <c r="AC219" i="2"/>
  <c r="AD219" i="2"/>
  <c r="AE219" i="2"/>
  <c r="AF219" i="2"/>
  <c r="AG219" i="2"/>
  <c r="AB220" i="2"/>
  <c r="AC220" i="2"/>
  <c r="AD220" i="2"/>
  <c r="AE220" i="2"/>
  <c r="AF220" i="2"/>
  <c r="AG220" i="2"/>
  <c r="AB221" i="2"/>
  <c r="AC221" i="2"/>
  <c r="AD221" i="2"/>
  <c r="AE221" i="2"/>
  <c r="AF221" i="2"/>
  <c r="AG221" i="2"/>
  <c r="AB222" i="2"/>
  <c r="AC222" i="2"/>
  <c r="AD222" i="2"/>
  <c r="AE222" i="2"/>
  <c r="AF222" i="2"/>
  <c r="AG222" i="2"/>
  <c r="AB223" i="2"/>
  <c r="AC223" i="2"/>
  <c r="AD223" i="2"/>
  <c r="AE223" i="2"/>
  <c r="AF223" i="2"/>
  <c r="AG223" i="2"/>
  <c r="AB224" i="2"/>
  <c r="AC224" i="2"/>
  <c r="AD224" i="2"/>
  <c r="AE224" i="2"/>
  <c r="AF224" i="2"/>
  <c r="AG224" i="2"/>
  <c r="AB225" i="2"/>
  <c r="AC225" i="2"/>
  <c r="AD225" i="2"/>
  <c r="AE225" i="2"/>
  <c r="AF225" i="2"/>
  <c r="AG225" i="2"/>
  <c r="AB226" i="2"/>
  <c r="AC226" i="2"/>
  <c r="AD226" i="2"/>
  <c r="AE226" i="2"/>
  <c r="AF226" i="2"/>
  <c r="AG226" i="2"/>
  <c r="AB227" i="2"/>
  <c r="AC227" i="2"/>
  <c r="AD227" i="2"/>
  <c r="AE227" i="2"/>
  <c r="AF227" i="2"/>
  <c r="AG227" i="2"/>
  <c r="AB228" i="2"/>
  <c r="AC228" i="2"/>
  <c r="AD228" i="2"/>
  <c r="AE228" i="2"/>
  <c r="AF228" i="2"/>
  <c r="AG228" i="2"/>
  <c r="AB229" i="2"/>
  <c r="AC229" i="2"/>
  <c r="AD229" i="2"/>
  <c r="AE229" i="2"/>
  <c r="AF229" i="2"/>
  <c r="AG229" i="2"/>
  <c r="AB230" i="2"/>
  <c r="AC230" i="2"/>
  <c r="AD230" i="2"/>
  <c r="AE230" i="2"/>
  <c r="AF230" i="2"/>
  <c r="AG230" i="2"/>
  <c r="AB231" i="2"/>
  <c r="AC231" i="2"/>
  <c r="AD231" i="2"/>
  <c r="AE231" i="2"/>
  <c r="AF231" i="2"/>
  <c r="AG231" i="2"/>
  <c r="AB232" i="2"/>
  <c r="AC232" i="2"/>
  <c r="AD232" i="2"/>
  <c r="AE232" i="2"/>
  <c r="AF232" i="2"/>
  <c r="AG232" i="2"/>
  <c r="AB233" i="2"/>
  <c r="AC233" i="2"/>
  <c r="AD233" i="2"/>
  <c r="AE233" i="2"/>
  <c r="AF233" i="2"/>
  <c r="AG233" i="2"/>
  <c r="AB234" i="2"/>
  <c r="AC234" i="2"/>
  <c r="AD234" i="2"/>
  <c r="AE234" i="2"/>
  <c r="AF234" i="2"/>
  <c r="AG234" i="2"/>
  <c r="AB235" i="2"/>
  <c r="AC235" i="2"/>
  <c r="AD235" i="2"/>
  <c r="AE235" i="2"/>
  <c r="AF235" i="2"/>
  <c r="AG235" i="2"/>
  <c r="AB236" i="2"/>
  <c r="AC236" i="2"/>
  <c r="AD236" i="2"/>
  <c r="AE236" i="2"/>
  <c r="AF236" i="2"/>
  <c r="AG236" i="2"/>
  <c r="AB237" i="2"/>
  <c r="AC237" i="2"/>
  <c r="AD237" i="2"/>
  <c r="AE237" i="2"/>
  <c r="AF237" i="2"/>
  <c r="AG237" i="2"/>
  <c r="AB238" i="2"/>
  <c r="AC238" i="2"/>
  <c r="AD238" i="2"/>
  <c r="AE238" i="2"/>
  <c r="AF238" i="2"/>
  <c r="AG238" i="2"/>
  <c r="AB239" i="2"/>
  <c r="AC239" i="2"/>
  <c r="AD239" i="2"/>
  <c r="AE239" i="2"/>
  <c r="AF239" i="2"/>
  <c r="AG239" i="2"/>
  <c r="AB240" i="2"/>
  <c r="AC240" i="2"/>
  <c r="AD240" i="2"/>
  <c r="AE240" i="2"/>
  <c r="AF240" i="2"/>
  <c r="AG240" i="2"/>
  <c r="AB241" i="2"/>
  <c r="AC241" i="2"/>
  <c r="AD241" i="2"/>
  <c r="AE241" i="2"/>
  <c r="AF241" i="2"/>
  <c r="AG241" i="2"/>
  <c r="AB242" i="2"/>
  <c r="AC242" i="2"/>
  <c r="AD242" i="2"/>
  <c r="AE242" i="2"/>
  <c r="AF242" i="2"/>
  <c r="AG242" i="2"/>
  <c r="AB243" i="2"/>
  <c r="AC243" i="2"/>
  <c r="AD243" i="2"/>
  <c r="AE243" i="2"/>
  <c r="AF243" i="2"/>
  <c r="AG243" i="2"/>
  <c r="AB244" i="2"/>
  <c r="AC244" i="2"/>
  <c r="AD244" i="2"/>
  <c r="AE244" i="2"/>
  <c r="AF244" i="2"/>
  <c r="AG244" i="2"/>
  <c r="AB245" i="2"/>
  <c r="AC245" i="2"/>
  <c r="AD245" i="2"/>
  <c r="AE245" i="2"/>
  <c r="AF245" i="2"/>
  <c r="AG245" i="2"/>
  <c r="AB246" i="2"/>
  <c r="AC246" i="2"/>
  <c r="AD246" i="2"/>
  <c r="AE246" i="2"/>
  <c r="AF246" i="2"/>
  <c r="AG246" i="2"/>
  <c r="AB247" i="2"/>
  <c r="AC247" i="2"/>
  <c r="AD247" i="2"/>
  <c r="AE247" i="2"/>
  <c r="AF247" i="2"/>
  <c r="AG247" i="2"/>
  <c r="AB248" i="2"/>
  <c r="AC248" i="2"/>
  <c r="AD248" i="2"/>
  <c r="AE248" i="2"/>
  <c r="AF248" i="2"/>
  <c r="AG248" i="2"/>
  <c r="AB249" i="2"/>
  <c r="AC249" i="2"/>
  <c r="AD249" i="2"/>
  <c r="AE249" i="2"/>
  <c r="AF249" i="2"/>
  <c r="AG249" i="2"/>
  <c r="AB250" i="2"/>
  <c r="AC250" i="2"/>
  <c r="AD250" i="2"/>
  <c r="AE250" i="2"/>
  <c r="AF250" i="2"/>
  <c r="AG250" i="2"/>
  <c r="AB251" i="2"/>
  <c r="AC251" i="2"/>
  <c r="AD251" i="2"/>
  <c r="AE251" i="2"/>
  <c r="AF251" i="2"/>
  <c r="AG251" i="2"/>
  <c r="AB252" i="2"/>
  <c r="AC252" i="2"/>
  <c r="AD252" i="2"/>
  <c r="AE252" i="2"/>
  <c r="AF252" i="2"/>
  <c r="AG252" i="2"/>
  <c r="AB253" i="2"/>
  <c r="AC253" i="2"/>
  <c r="AD253" i="2"/>
  <c r="AE253" i="2"/>
  <c r="AF253" i="2"/>
  <c r="AG253" i="2"/>
  <c r="AB254" i="2"/>
  <c r="AC254" i="2"/>
  <c r="AD254" i="2"/>
  <c r="AE254" i="2"/>
  <c r="AF254" i="2"/>
  <c r="AG254" i="2"/>
  <c r="AB255" i="2"/>
  <c r="AC255" i="2"/>
  <c r="AD255" i="2"/>
  <c r="AE255" i="2"/>
  <c r="AF255" i="2"/>
  <c r="AG255" i="2"/>
  <c r="AB256" i="2"/>
  <c r="AC256" i="2"/>
  <c r="AD256" i="2"/>
  <c r="AE256" i="2"/>
  <c r="AF256" i="2"/>
  <c r="AG256" i="2"/>
  <c r="AB257" i="2"/>
  <c r="AC257" i="2"/>
  <c r="AD257" i="2"/>
  <c r="AE257" i="2"/>
  <c r="AF257" i="2"/>
  <c r="AG257" i="2"/>
  <c r="AB258" i="2"/>
  <c r="AC258" i="2"/>
  <c r="AD258" i="2"/>
  <c r="AE258" i="2"/>
  <c r="AF258" i="2"/>
  <c r="AG258" i="2"/>
  <c r="AB259" i="2"/>
  <c r="AC259" i="2"/>
  <c r="AD259" i="2"/>
  <c r="AE259" i="2"/>
  <c r="AF259" i="2"/>
  <c r="AG259" i="2"/>
  <c r="AB260" i="2"/>
  <c r="AC260" i="2"/>
  <c r="AD260" i="2"/>
  <c r="AE260" i="2"/>
  <c r="AF260" i="2"/>
  <c r="AG260" i="2"/>
  <c r="AB261" i="2"/>
  <c r="AC261" i="2"/>
  <c r="AD261" i="2"/>
  <c r="AE261" i="2"/>
  <c r="AF261" i="2"/>
  <c r="AG261" i="2"/>
  <c r="AB262" i="2"/>
  <c r="AC262" i="2"/>
  <c r="AD262" i="2"/>
  <c r="AE262" i="2"/>
  <c r="AF262" i="2"/>
  <c r="AG262" i="2"/>
  <c r="AB263" i="2"/>
  <c r="AC263" i="2"/>
  <c r="AD263" i="2"/>
  <c r="AE263" i="2"/>
  <c r="AF263" i="2"/>
  <c r="AG263" i="2"/>
  <c r="AB264" i="2"/>
  <c r="AC264" i="2"/>
  <c r="AD264" i="2"/>
  <c r="AE264" i="2"/>
  <c r="AF264" i="2"/>
  <c r="AG264" i="2"/>
  <c r="AB265" i="2"/>
  <c r="AC265" i="2"/>
  <c r="AD265" i="2"/>
  <c r="AE265" i="2"/>
  <c r="AF265" i="2"/>
  <c r="AG265" i="2"/>
  <c r="AB266" i="2"/>
  <c r="AC266" i="2"/>
  <c r="AD266" i="2"/>
  <c r="AE266" i="2"/>
  <c r="AF266" i="2"/>
  <c r="AG266" i="2"/>
  <c r="AB267" i="2"/>
  <c r="AC267" i="2"/>
  <c r="AD267" i="2"/>
  <c r="AE267" i="2"/>
  <c r="AF267" i="2"/>
  <c r="AG267" i="2"/>
  <c r="AB268" i="2"/>
  <c r="AC268" i="2"/>
  <c r="AD268" i="2"/>
  <c r="AE268" i="2"/>
  <c r="AF268" i="2"/>
  <c r="AG268" i="2"/>
  <c r="AB269" i="2"/>
  <c r="AC269" i="2"/>
  <c r="AD269" i="2"/>
  <c r="AE269" i="2"/>
  <c r="AF269" i="2"/>
  <c r="AG269" i="2"/>
  <c r="AB270" i="2"/>
  <c r="AC270" i="2"/>
  <c r="AD270" i="2"/>
  <c r="AE270" i="2"/>
  <c r="AF270" i="2"/>
  <c r="AG270" i="2"/>
  <c r="AB271" i="2"/>
  <c r="AC271" i="2"/>
  <c r="AD271" i="2"/>
  <c r="AE271" i="2"/>
  <c r="AF271" i="2"/>
  <c r="AG271" i="2"/>
  <c r="AB272" i="2"/>
  <c r="AC272" i="2"/>
  <c r="AD272" i="2"/>
  <c r="AE272" i="2"/>
  <c r="AF272" i="2"/>
  <c r="AG272" i="2"/>
  <c r="AB273" i="2"/>
  <c r="AC273" i="2"/>
  <c r="AD273" i="2"/>
  <c r="AE273" i="2"/>
  <c r="AF273" i="2"/>
  <c r="AG273" i="2"/>
  <c r="AB274" i="2"/>
  <c r="AC274" i="2"/>
  <c r="AD274" i="2"/>
  <c r="AE274" i="2"/>
  <c r="AF274" i="2"/>
  <c r="AG274" i="2"/>
  <c r="AB275" i="2"/>
  <c r="AC275" i="2"/>
  <c r="AD275" i="2"/>
  <c r="AE275" i="2"/>
  <c r="AF275" i="2"/>
  <c r="AG275" i="2"/>
  <c r="AB276" i="2"/>
  <c r="AC276" i="2"/>
  <c r="AD276" i="2"/>
  <c r="AE276" i="2"/>
  <c r="AF276" i="2"/>
  <c r="AG276" i="2"/>
  <c r="AB277" i="2"/>
  <c r="AC277" i="2"/>
  <c r="AD277" i="2"/>
  <c r="AE277" i="2"/>
  <c r="AF277" i="2"/>
  <c r="AG277" i="2"/>
  <c r="AB278" i="2"/>
  <c r="AC278" i="2"/>
  <c r="AD278" i="2"/>
  <c r="AE278" i="2"/>
  <c r="AF278" i="2"/>
  <c r="AG278" i="2"/>
  <c r="AB279" i="2"/>
  <c r="AC279" i="2"/>
  <c r="AD279" i="2"/>
  <c r="AE279" i="2"/>
  <c r="AF279" i="2"/>
  <c r="AG279" i="2"/>
  <c r="AB280" i="2"/>
  <c r="AC280" i="2"/>
  <c r="AD280" i="2"/>
  <c r="AE280" i="2"/>
  <c r="AF280" i="2"/>
  <c r="AG280" i="2"/>
  <c r="AB281" i="2"/>
  <c r="AC281" i="2"/>
  <c r="AD281" i="2"/>
  <c r="AE281" i="2"/>
  <c r="AF281" i="2"/>
  <c r="AG281" i="2"/>
  <c r="AB282" i="2"/>
  <c r="AC282" i="2"/>
  <c r="AD282" i="2"/>
  <c r="AE282" i="2"/>
  <c r="AF282" i="2"/>
  <c r="AG282" i="2"/>
  <c r="AB283" i="2"/>
  <c r="AC283" i="2"/>
  <c r="AD283" i="2"/>
  <c r="AE283" i="2"/>
  <c r="AF283" i="2"/>
  <c r="AG283" i="2"/>
  <c r="AB284" i="2"/>
  <c r="AC284" i="2"/>
  <c r="AD284" i="2"/>
  <c r="AE284" i="2"/>
  <c r="AF284" i="2"/>
  <c r="AG284" i="2"/>
  <c r="AB285" i="2"/>
  <c r="AC285" i="2"/>
  <c r="AD285" i="2"/>
  <c r="AE285" i="2"/>
  <c r="AF285" i="2"/>
  <c r="AG285" i="2"/>
  <c r="AB286" i="2"/>
  <c r="AC286" i="2"/>
  <c r="AD286" i="2"/>
  <c r="AE286" i="2"/>
  <c r="AF286" i="2"/>
  <c r="AG286" i="2"/>
  <c r="AB287" i="2"/>
  <c r="AC287" i="2"/>
  <c r="AD287" i="2"/>
  <c r="AE287" i="2"/>
  <c r="AF287" i="2"/>
  <c r="AG287" i="2"/>
  <c r="AB288" i="2"/>
  <c r="AC288" i="2"/>
  <c r="AD288" i="2"/>
  <c r="AE288" i="2"/>
  <c r="AF288" i="2"/>
  <c r="AG288" i="2"/>
  <c r="AB289" i="2"/>
  <c r="AC289" i="2"/>
  <c r="AD289" i="2"/>
  <c r="AE289" i="2"/>
  <c r="AF289" i="2"/>
  <c r="AG289" i="2"/>
  <c r="AB290" i="2"/>
  <c r="AC290" i="2"/>
  <c r="AD290" i="2"/>
  <c r="AE290" i="2"/>
  <c r="AF290" i="2"/>
  <c r="AG290" i="2"/>
  <c r="AB291" i="2"/>
  <c r="AC291" i="2"/>
  <c r="AD291" i="2"/>
  <c r="AE291" i="2"/>
  <c r="AF291" i="2"/>
  <c r="AG291" i="2"/>
  <c r="AB292" i="2"/>
  <c r="AC292" i="2"/>
  <c r="AD292" i="2"/>
  <c r="AE292" i="2"/>
  <c r="AF292" i="2"/>
  <c r="AG292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J554" i="2"/>
  <c r="K554" i="2"/>
  <c r="L554" i="2"/>
  <c r="M554" i="2"/>
  <c r="N554" i="2"/>
  <c r="J555" i="2"/>
  <c r="K555" i="2"/>
  <c r="L555" i="2"/>
  <c r="M555" i="2"/>
  <c r="N555" i="2"/>
  <c r="J556" i="2"/>
  <c r="K556" i="2"/>
  <c r="L556" i="2"/>
  <c r="M556" i="2"/>
  <c r="N556" i="2"/>
  <c r="J557" i="2"/>
  <c r="K557" i="2"/>
  <c r="L557" i="2"/>
  <c r="M557" i="2"/>
  <c r="N557" i="2"/>
  <c r="J558" i="2"/>
  <c r="K558" i="2"/>
  <c r="L558" i="2"/>
  <c r="M558" i="2"/>
  <c r="N558" i="2"/>
  <c r="J559" i="2"/>
  <c r="K559" i="2"/>
  <c r="L559" i="2"/>
  <c r="M559" i="2"/>
  <c r="N559" i="2"/>
  <c r="J560" i="2"/>
  <c r="K560" i="2"/>
  <c r="L560" i="2"/>
  <c r="M560" i="2"/>
  <c r="N560" i="2"/>
  <c r="J561" i="2"/>
  <c r="K561" i="2"/>
  <c r="L561" i="2"/>
  <c r="M561" i="2"/>
  <c r="N561" i="2"/>
  <c r="J562" i="2"/>
  <c r="K562" i="2"/>
  <c r="L562" i="2"/>
  <c r="M562" i="2"/>
  <c r="N562" i="2"/>
  <c r="J563" i="2"/>
  <c r="K563" i="2"/>
  <c r="L563" i="2"/>
  <c r="M563" i="2"/>
  <c r="N563" i="2"/>
  <c r="J564" i="2"/>
  <c r="K564" i="2"/>
  <c r="L564" i="2"/>
  <c r="M564" i="2"/>
  <c r="N564" i="2"/>
  <c r="J565" i="2"/>
  <c r="K565" i="2"/>
  <c r="L565" i="2"/>
  <c r="M565" i="2"/>
  <c r="N565" i="2"/>
  <c r="J566" i="2"/>
  <c r="K566" i="2"/>
  <c r="L566" i="2"/>
  <c r="M566" i="2"/>
  <c r="N566" i="2"/>
  <c r="J567" i="2"/>
  <c r="K567" i="2"/>
  <c r="L567" i="2"/>
  <c r="M567" i="2"/>
  <c r="N567" i="2"/>
  <c r="J568" i="2"/>
  <c r="K568" i="2"/>
  <c r="L568" i="2"/>
  <c r="M568" i="2"/>
  <c r="N568" i="2"/>
  <c r="J569" i="2"/>
  <c r="K569" i="2"/>
  <c r="L569" i="2"/>
  <c r="M569" i="2"/>
  <c r="N569" i="2"/>
  <c r="J570" i="2"/>
  <c r="K570" i="2"/>
  <c r="L570" i="2"/>
  <c r="M570" i="2"/>
  <c r="N570" i="2"/>
  <c r="J571" i="2"/>
  <c r="K571" i="2"/>
  <c r="L571" i="2"/>
  <c r="M571" i="2"/>
  <c r="N571" i="2"/>
  <c r="J572" i="2"/>
  <c r="K572" i="2"/>
  <c r="L572" i="2"/>
  <c r="M572" i="2"/>
  <c r="N572" i="2"/>
  <c r="J573" i="2"/>
  <c r="K573" i="2"/>
  <c r="L573" i="2"/>
  <c r="M573" i="2"/>
  <c r="N573" i="2"/>
  <c r="J574" i="2"/>
  <c r="K574" i="2"/>
  <c r="L574" i="2"/>
  <c r="M574" i="2"/>
  <c r="N574" i="2"/>
  <c r="J575" i="2"/>
  <c r="K575" i="2"/>
  <c r="L575" i="2"/>
  <c r="M575" i="2"/>
  <c r="N575" i="2"/>
  <c r="J576" i="2"/>
  <c r="K576" i="2"/>
  <c r="L576" i="2"/>
  <c r="M576" i="2"/>
  <c r="N576" i="2"/>
  <c r="J577" i="2"/>
  <c r="K577" i="2"/>
  <c r="L577" i="2"/>
  <c r="M577" i="2"/>
  <c r="N577" i="2"/>
  <c r="J578" i="2"/>
  <c r="K578" i="2"/>
  <c r="L578" i="2"/>
  <c r="M578" i="2"/>
  <c r="N578" i="2"/>
  <c r="J579" i="2"/>
  <c r="K579" i="2"/>
  <c r="L579" i="2"/>
  <c r="M579" i="2"/>
  <c r="N579" i="2"/>
  <c r="J580" i="2"/>
  <c r="K580" i="2"/>
  <c r="L580" i="2"/>
  <c r="M580" i="2"/>
  <c r="N580" i="2"/>
  <c r="J581" i="2"/>
  <c r="K581" i="2"/>
  <c r="L581" i="2"/>
  <c r="M581" i="2"/>
  <c r="N581" i="2"/>
  <c r="J582" i="2"/>
  <c r="K582" i="2"/>
  <c r="L582" i="2"/>
  <c r="M582" i="2"/>
  <c r="N582" i="2"/>
  <c r="J583" i="2"/>
  <c r="K583" i="2"/>
  <c r="L583" i="2"/>
  <c r="M583" i="2"/>
  <c r="N583" i="2"/>
  <c r="J584" i="2"/>
  <c r="K584" i="2"/>
  <c r="L584" i="2"/>
  <c r="M584" i="2"/>
  <c r="N584" i="2"/>
  <c r="J585" i="2"/>
  <c r="K585" i="2"/>
  <c r="L585" i="2"/>
  <c r="M585" i="2"/>
  <c r="N585" i="2"/>
  <c r="J586" i="2"/>
  <c r="K586" i="2"/>
  <c r="L586" i="2"/>
  <c r="M586" i="2"/>
  <c r="N586" i="2"/>
  <c r="J587" i="2"/>
  <c r="K587" i="2"/>
  <c r="L587" i="2"/>
  <c r="M587" i="2"/>
  <c r="N587" i="2"/>
  <c r="J588" i="2"/>
  <c r="K588" i="2"/>
  <c r="L588" i="2"/>
  <c r="M588" i="2"/>
  <c r="N588" i="2"/>
  <c r="J589" i="2"/>
  <c r="K589" i="2"/>
  <c r="L589" i="2"/>
  <c r="M589" i="2"/>
  <c r="N589" i="2"/>
  <c r="J590" i="2"/>
  <c r="K590" i="2"/>
  <c r="L590" i="2"/>
  <c r="M590" i="2"/>
  <c r="N590" i="2"/>
  <c r="J591" i="2"/>
  <c r="K591" i="2"/>
  <c r="L591" i="2"/>
  <c r="M591" i="2"/>
  <c r="N591" i="2"/>
  <c r="J592" i="2"/>
  <c r="K592" i="2"/>
  <c r="L592" i="2"/>
  <c r="M592" i="2"/>
  <c r="N592" i="2"/>
  <c r="J593" i="2"/>
  <c r="K593" i="2"/>
  <c r="L593" i="2"/>
  <c r="M593" i="2"/>
  <c r="N593" i="2"/>
  <c r="J594" i="2"/>
  <c r="K594" i="2"/>
  <c r="L594" i="2"/>
  <c r="M594" i="2"/>
  <c r="N594" i="2"/>
  <c r="J595" i="2"/>
  <c r="K595" i="2"/>
  <c r="L595" i="2"/>
  <c r="M595" i="2"/>
  <c r="N595" i="2"/>
  <c r="J596" i="2"/>
  <c r="K596" i="2"/>
  <c r="L596" i="2"/>
  <c r="M596" i="2"/>
  <c r="N596" i="2"/>
  <c r="J597" i="2"/>
  <c r="K597" i="2"/>
  <c r="L597" i="2"/>
  <c r="M597" i="2"/>
  <c r="N597" i="2"/>
  <c r="J598" i="2"/>
  <c r="K598" i="2"/>
  <c r="L598" i="2"/>
  <c r="M598" i="2"/>
  <c r="N598" i="2"/>
  <c r="J599" i="2"/>
  <c r="K599" i="2"/>
  <c r="L599" i="2"/>
  <c r="M599" i="2"/>
  <c r="N599" i="2"/>
  <c r="J600" i="2"/>
  <c r="K600" i="2"/>
  <c r="L600" i="2"/>
  <c r="M600" i="2"/>
  <c r="N600" i="2"/>
  <c r="J601" i="2"/>
  <c r="K601" i="2"/>
  <c r="L601" i="2"/>
  <c r="M601" i="2"/>
  <c r="N601" i="2"/>
  <c r="J602" i="2"/>
  <c r="K602" i="2"/>
  <c r="L602" i="2"/>
  <c r="M602" i="2"/>
  <c r="N602" i="2"/>
  <c r="J603" i="2"/>
  <c r="K603" i="2"/>
  <c r="L603" i="2"/>
  <c r="M603" i="2"/>
  <c r="N603" i="2"/>
  <c r="J604" i="2"/>
  <c r="K604" i="2"/>
  <c r="L604" i="2"/>
  <c r="M604" i="2"/>
  <c r="N604" i="2"/>
  <c r="J605" i="2"/>
  <c r="K605" i="2"/>
  <c r="L605" i="2"/>
  <c r="M605" i="2"/>
  <c r="N605" i="2"/>
  <c r="J606" i="2"/>
  <c r="K606" i="2"/>
  <c r="L606" i="2"/>
  <c r="M606" i="2"/>
  <c r="N606" i="2"/>
  <c r="J607" i="2"/>
  <c r="K607" i="2"/>
  <c r="L607" i="2"/>
  <c r="M607" i="2"/>
  <c r="N607" i="2"/>
  <c r="J608" i="2"/>
  <c r="K608" i="2"/>
  <c r="L608" i="2"/>
  <c r="M608" i="2"/>
  <c r="N608" i="2"/>
  <c r="J609" i="2"/>
  <c r="K609" i="2"/>
  <c r="L609" i="2"/>
  <c r="M609" i="2"/>
  <c r="N609" i="2"/>
  <c r="J610" i="2"/>
  <c r="K610" i="2"/>
  <c r="L610" i="2"/>
  <c r="M610" i="2"/>
  <c r="N610" i="2"/>
  <c r="J611" i="2"/>
  <c r="K611" i="2"/>
  <c r="L611" i="2"/>
  <c r="M611" i="2"/>
  <c r="N611" i="2"/>
  <c r="J612" i="2"/>
  <c r="K612" i="2"/>
  <c r="L612" i="2"/>
  <c r="M612" i="2"/>
  <c r="N612" i="2"/>
  <c r="J613" i="2"/>
  <c r="K613" i="2"/>
  <c r="L613" i="2"/>
  <c r="M613" i="2"/>
  <c r="N613" i="2"/>
  <c r="J614" i="2"/>
  <c r="K614" i="2"/>
  <c r="L614" i="2"/>
  <c r="M614" i="2"/>
  <c r="N614" i="2"/>
  <c r="J615" i="2"/>
  <c r="K615" i="2"/>
  <c r="L615" i="2"/>
  <c r="M615" i="2"/>
  <c r="N615" i="2"/>
  <c r="J616" i="2"/>
  <c r="K616" i="2"/>
  <c r="L616" i="2"/>
  <c r="M616" i="2"/>
  <c r="N616" i="2"/>
  <c r="J617" i="2"/>
  <c r="K617" i="2"/>
  <c r="L617" i="2"/>
  <c r="M617" i="2"/>
  <c r="N617" i="2"/>
  <c r="J618" i="2"/>
  <c r="K618" i="2"/>
  <c r="L618" i="2"/>
  <c r="M618" i="2"/>
  <c r="N618" i="2"/>
  <c r="J619" i="2"/>
  <c r="K619" i="2"/>
  <c r="L619" i="2"/>
  <c r="M619" i="2"/>
  <c r="N619" i="2"/>
  <c r="J620" i="2"/>
  <c r="K620" i="2"/>
  <c r="L620" i="2"/>
  <c r="M620" i="2"/>
  <c r="N620" i="2"/>
  <c r="J621" i="2"/>
  <c r="K621" i="2"/>
  <c r="L621" i="2"/>
  <c r="M621" i="2"/>
  <c r="N621" i="2"/>
  <c r="J622" i="2"/>
  <c r="K622" i="2"/>
  <c r="L622" i="2"/>
  <c r="M622" i="2"/>
  <c r="N622" i="2"/>
  <c r="J623" i="2"/>
  <c r="K623" i="2"/>
  <c r="L623" i="2"/>
  <c r="M623" i="2"/>
  <c r="N623" i="2"/>
  <c r="J624" i="2"/>
  <c r="K624" i="2"/>
  <c r="L624" i="2"/>
  <c r="M624" i="2"/>
  <c r="N624" i="2"/>
  <c r="J625" i="2"/>
  <c r="K625" i="2"/>
  <c r="L625" i="2"/>
  <c r="M625" i="2"/>
  <c r="N625" i="2"/>
  <c r="J626" i="2"/>
  <c r="K626" i="2"/>
  <c r="L626" i="2"/>
  <c r="M626" i="2"/>
  <c r="N626" i="2"/>
  <c r="J627" i="2"/>
  <c r="K627" i="2"/>
  <c r="L627" i="2"/>
  <c r="M627" i="2"/>
  <c r="N627" i="2"/>
  <c r="J628" i="2"/>
  <c r="K628" i="2"/>
  <c r="L628" i="2"/>
  <c r="M628" i="2"/>
  <c r="N628" i="2"/>
  <c r="J629" i="2"/>
  <c r="K629" i="2"/>
  <c r="L629" i="2"/>
  <c r="M629" i="2"/>
  <c r="N629" i="2"/>
  <c r="J630" i="2"/>
  <c r="K630" i="2"/>
  <c r="L630" i="2"/>
  <c r="M630" i="2"/>
  <c r="N630" i="2"/>
  <c r="J631" i="2"/>
  <c r="K631" i="2"/>
  <c r="L631" i="2"/>
  <c r="M631" i="2"/>
  <c r="N631" i="2"/>
  <c r="J632" i="2"/>
  <c r="K632" i="2"/>
  <c r="L632" i="2"/>
  <c r="M632" i="2"/>
  <c r="N632" i="2"/>
  <c r="J633" i="2"/>
  <c r="K633" i="2"/>
  <c r="L633" i="2"/>
  <c r="M633" i="2"/>
  <c r="N633" i="2"/>
  <c r="J634" i="2"/>
  <c r="K634" i="2"/>
  <c r="L634" i="2"/>
  <c r="M634" i="2"/>
  <c r="N634" i="2"/>
  <c r="J635" i="2"/>
  <c r="K635" i="2"/>
  <c r="L635" i="2"/>
  <c r="M635" i="2"/>
  <c r="N635" i="2"/>
  <c r="J636" i="2"/>
  <c r="K636" i="2"/>
  <c r="L636" i="2"/>
  <c r="M636" i="2"/>
  <c r="N636" i="2"/>
  <c r="J637" i="2"/>
  <c r="K637" i="2"/>
  <c r="L637" i="2"/>
  <c r="M637" i="2"/>
  <c r="N637" i="2"/>
  <c r="J638" i="2"/>
  <c r="K638" i="2"/>
  <c r="L638" i="2"/>
  <c r="M638" i="2"/>
  <c r="N638" i="2"/>
  <c r="J639" i="2"/>
  <c r="K639" i="2"/>
  <c r="L639" i="2"/>
  <c r="M639" i="2"/>
  <c r="N639" i="2"/>
  <c r="J640" i="2"/>
  <c r="K640" i="2"/>
  <c r="L640" i="2"/>
  <c r="M640" i="2"/>
  <c r="N640" i="2"/>
  <c r="J641" i="2"/>
  <c r="K641" i="2"/>
  <c r="L641" i="2"/>
  <c r="M641" i="2"/>
  <c r="N641" i="2"/>
  <c r="J642" i="2"/>
  <c r="K642" i="2"/>
  <c r="L642" i="2"/>
  <c r="M642" i="2"/>
  <c r="N642" i="2"/>
  <c r="J643" i="2"/>
  <c r="K643" i="2"/>
  <c r="L643" i="2"/>
  <c r="M643" i="2"/>
  <c r="N643" i="2"/>
  <c r="J644" i="2"/>
  <c r="K644" i="2"/>
  <c r="L644" i="2"/>
  <c r="M644" i="2"/>
  <c r="N644" i="2"/>
  <c r="J645" i="2"/>
  <c r="K645" i="2"/>
  <c r="L645" i="2"/>
  <c r="M645" i="2"/>
  <c r="N645" i="2"/>
  <c r="J646" i="2"/>
  <c r="K646" i="2"/>
  <c r="L646" i="2"/>
  <c r="M646" i="2"/>
  <c r="N646" i="2"/>
  <c r="J647" i="2"/>
  <c r="K647" i="2"/>
  <c r="L647" i="2"/>
  <c r="M647" i="2"/>
  <c r="N647" i="2"/>
  <c r="J648" i="2"/>
  <c r="K648" i="2"/>
  <c r="L648" i="2"/>
  <c r="M648" i="2"/>
  <c r="N648" i="2"/>
  <c r="J649" i="2"/>
  <c r="K649" i="2"/>
  <c r="L649" i="2"/>
  <c r="M649" i="2"/>
  <c r="N649" i="2"/>
  <c r="J650" i="2"/>
  <c r="K650" i="2"/>
  <c r="L650" i="2"/>
  <c r="M650" i="2"/>
  <c r="N650" i="2"/>
  <c r="J651" i="2"/>
  <c r="K651" i="2"/>
  <c r="L651" i="2"/>
  <c r="M651" i="2"/>
  <c r="N651" i="2"/>
  <c r="J652" i="2"/>
  <c r="K652" i="2"/>
  <c r="L652" i="2"/>
  <c r="M652" i="2"/>
  <c r="N652" i="2"/>
  <c r="J653" i="2"/>
  <c r="K653" i="2"/>
  <c r="L653" i="2"/>
  <c r="M653" i="2"/>
  <c r="N653" i="2"/>
  <c r="J654" i="2"/>
  <c r="K654" i="2"/>
  <c r="L654" i="2"/>
  <c r="M654" i="2"/>
  <c r="N654" i="2"/>
  <c r="J655" i="2"/>
  <c r="K655" i="2"/>
  <c r="L655" i="2"/>
  <c r="M655" i="2"/>
  <c r="N655" i="2"/>
  <c r="J656" i="2"/>
  <c r="K656" i="2"/>
  <c r="L656" i="2"/>
  <c r="M656" i="2"/>
  <c r="N656" i="2"/>
  <c r="J657" i="2"/>
  <c r="K657" i="2"/>
  <c r="L657" i="2"/>
  <c r="M657" i="2"/>
  <c r="N657" i="2"/>
  <c r="J658" i="2"/>
  <c r="K658" i="2"/>
  <c r="L658" i="2"/>
  <c r="M658" i="2"/>
  <c r="N658" i="2"/>
  <c r="J659" i="2"/>
  <c r="K659" i="2"/>
  <c r="L659" i="2"/>
  <c r="M659" i="2"/>
  <c r="N659" i="2"/>
  <c r="J660" i="2"/>
  <c r="K660" i="2"/>
  <c r="L660" i="2"/>
  <c r="M660" i="2"/>
  <c r="N660" i="2"/>
  <c r="J661" i="2"/>
  <c r="K661" i="2"/>
  <c r="L661" i="2"/>
  <c r="M661" i="2"/>
  <c r="N661" i="2"/>
  <c r="J662" i="2"/>
  <c r="K662" i="2"/>
  <c r="L662" i="2"/>
  <c r="M662" i="2"/>
  <c r="N662" i="2"/>
  <c r="J663" i="2"/>
  <c r="K663" i="2"/>
  <c r="L663" i="2"/>
  <c r="M663" i="2"/>
  <c r="N663" i="2"/>
  <c r="J664" i="2"/>
  <c r="K664" i="2"/>
  <c r="L664" i="2"/>
  <c r="M664" i="2"/>
  <c r="N664" i="2"/>
  <c r="J665" i="2"/>
  <c r="K665" i="2"/>
  <c r="L665" i="2"/>
  <c r="M665" i="2"/>
  <c r="N665" i="2"/>
  <c r="J666" i="2"/>
  <c r="K666" i="2"/>
  <c r="L666" i="2"/>
  <c r="M666" i="2"/>
  <c r="N666" i="2"/>
  <c r="J667" i="2"/>
  <c r="K667" i="2"/>
  <c r="L667" i="2"/>
  <c r="M667" i="2"/>
  <c r="N667" i="2"/>
  <c r="J668" i="2"/>
  <c r="K668" i="2"/>
  <c r="L668" i="2"/>
  <c r="M668" i="2"/>
  <c r="N668" i="2"/>
  <c r="J669" i="2"/>
  <c r="K669" i="2"/>
  <c r="L669" i="2"/>
  <c r="M669" i="2"/>
  <c r="N669" i="2"/>
  <c r="J670" i="2"/>
  <c r="K670" i="2"/>
  <c r="L670" i="2"/>
  <c r="M670" i="2"/>
  <c r="N670" i="2"/>
  <c r="J671" i="2"/>
  <c r="K671" i="2"/>
  <c r="L671" i="2"/>
  <c r="M671" i="2"/>
  <c r="N671" i="2"/>
  <c r="J672" i="2"/>
  <c r="K672" i="2"/>
  <c r="L672" i="2"/>
  <c r="M672" i="2"/>
  <c r="N672" i="2"/>
  <c r="J673" i="2"/>
  <c r="K673" i="2"/>
  <c r="L673" i="2"/>
  <c r="M673" i="2"/>
  <c r="N673" i="2"/>
  <c r="J674" i="2"/>
  <c r="K674" i="2"/>
  <c r="L674" i="2"/>
  <c r="M674" i="2"/>
  <c r="N674" i="2"/>
  <c r="J675" i="2"/>
  <c r="K675" i="2"/>
  <c r="L675" i="2"/>
  <c r="M675" i="2"/>
  <c r="N675" i="2"/>
  <c r="J676" i="2"/>
  <c r="K676" i="2"/>
  <c r="L676" i="2"/>
  <c r="M676" i="2"/>
  <c r="N676" i="2"/>
  <c r="J677" i="2"/>
  <c r="K677" i="2"/>
  <c r="L677" i="2"/>
  <c r="M677" i="2"/>
  <c r="N677" i="2"/>
  <c r="J678" i="2"/>
  <c r="K678" i="2"/>
  <c r="L678" i="2"/>
  <c r="M678" i="2"/>
  <c r="N678" i="2"/>
  <c r="J679" i="2"/>
  <c r="K679" i="2"/>
  <c r="L679" i="2"/>
  <c r="M679" i="2"/>
  <c r="N679" i="2"/>
  <c r="J680" i="2"/>
  <c r="K680" i="2"/>
  <c r="L680" i="2"/>
  <c r="M680" i="2"/>
  <c r="N680" i="2"/>
  <c r="J681" i="2"/>
  <c r="K681" i="2"/>
  <c r="L681" i="2"/>
  <c r="M681" i="2"/>
  <c r="N681" i="2"/>
  <c r="J682" i="2"/>
  <c r="K682" i="2"/>
  <c r="L682" i="2"/>
  <c r="M682" i="2"/>
  <c r="N682" i="2"/>
  <c r="J683" i="2"/>
  <c r="K683" i="2"/>
  <c r="L683" i="2"/>
  <c r="M683" i="2"/>
  <c r="N683" i="2"/>
  <c r="J684" i="2"/>
  <c r="K684" i="2"/>
  <c r="L684" i="2"/>
  <c r="M684" i="2"/>
  <c r="N684" i="2"/>
  <c r="J685" i="2"/>
  <c r="K685" i="2"/>
  <c r="L685" i="2"/>
  <c r="M685" i="2"/>
  <c r="N685" i="2"/>
  <c r="J686" i="2"/>
  <c r="K686" i="2"/>
  <c r="L686" i="2"/>
  <c r="M686" i="2"/>
  <c r="N686" i="2"/>
  <c r="J687" i="2"/>
  <c r="K687" i="2"/>
  <c r="L687" i="2"/>
  <c r="M687" i="2"/>
  <c r="N687" i="2"/>
  <c r="J688" i="2"/>
  <c r="K688" i="2"/>
  <c r="L688" i="2"/>
  <c r="M688" i="2"/>
  <c r="N688" i="2"/>
  <c r="J689" i="2"/>
  <c r="K689" i="2"/>
  <c r="L689" i="2"/>
  <c r="M689" i="2"/>
  <c r="N689" i="2"/>
  <c r="J690" i="2"/>
  <c r="K690" i="2"/>
  <c r="L690" i="2"/>
  <c r="M690" i="2"/>
  <c r="N690" i="2"/>
  <c r="J691" i="2"/>
  <c r="K691" i="2"/>
  <c r="L691" i="2"/>
  <c r="M691" i="2"/>
  <c r="N691" i="2"/>
  <c r="J692" i="2"/>
  <c r="K692" i="2"/>
  <c r="L692" i="2"/>
  <c r="M692" i="2"/>
  <c r="N692" i="2"/>
  <c r="J693" i="2"/>
  <c r="K693" i="2"/>
  <c r="L693" i="2"/>
  <c r="M693" i="2"/>
  <c r="N693" i="2"/>
  <c r="J694" i="2"/>
  <c r="K694" i="2"/>
  <c r="L694" i="2"/>
  <c r="M694" i="2"/>
  <c r="N694" i="2"/>
  <c r="J695" i="2"/>
  <c r="K695" i="2"/>
  <c r="L695" i="2"/>
  <c r="M695" i="2"/>
  <c r="N695" i="2"/>
  <c r="J696" i="2"/>
  <c r="K696" i="2"/>
  <c r="L696" i="2"/>
  <c r="M696" i="2"/>
  <c r="N696" i="2"/>
  <c r="J697" i="2"/>
  <c r="K697" i="2"/>
  <c r="L697" i="2"/>
  <c r="M697" i="2"/>
  <c r="N697" i="2"/>
  <c r="J698" i="2"/>
  <c r="K698" i="2"/>
  <c r="L698" i="2"/>
  <c r="M698" i="2"/>
  <c r="N698" i="2"/>
  <c r="J699" i="2"/>
  <c r="K699" i="2"/>
  <c r="L699" i="2"/>
  <c r="M699" i="2"/>
  <c r="N699" i="2"/>
  <c r="J700" i="2"/>
  <c r="K700" i="2"/>
  <c r="L700" i="2"/>
  <c r="M700" i="2"/>
  <c r="N700" i="2"/>
  <c r="J701" i="2"/>
  <c r="K701" i="2"/>
  <c r="L701" i="2"/>
  <c r="M701" i="2"/>
  <c r="N701" i="2"/>
  <c r="J702" i="2"/>
  <c r="K702" i="2"/>
  <c r="L702" i="2"/>
  <c r="M702" i="2"/>
  <c r="N702" i="2"/>
  <c r="J703" i="2"/>
  <c r="K703" i="2"/>
  <c r="L703" i="2"/>
  <c r="M703" i="2"/>
  <c r="N703" i="2"/>
  <c r="J704" i="2"/>
  <c r="K704" i="2"/>
  <c r="L704" i="2"/>
  <c r="M704" i="2"/>
  <c r="N704" i="2"/>
  <c r="J705" i="2"/>
  <c r="K705" i="2"/>
  <c r="L705" i="2"/>
  <c r="M705" i="2"/>
  <c r="N705" i="2"/>
  <c r="J706" i="2"/>
  <c r="K706" i="2"/>
  <c r="L706" i="2"/>
  <c r="M706" i="2"/>
  <c r="N706" i="2"/>
  <c r="J707" i="2"/>
  <c r="K707" i="2"/>
  <c r="L707" i="2"/>
  <c r="M707" i="2"/>
  <c r="N707" i="2"/>
  <c r="J708" i="2"/>
  <c r="K708" i="2"/>
  <c r="L708" i="2"/>
  <c r="M708" i="2"/>
  <c r="N708" i="2"/>
  <c r="J709" i="2"/>
  <c r="K709" i="2"/>
  <c r="L709" i="2"/>
  <c r="M709" i="2"/>
  <c r="N709" i="2"/>
  <c r="J710" i="2"/>
  <c r="K710" i="2"/>
  <c r="L710" i="2"/>
  <c r="M710" i="2"/>
  <c r="N710" i="2"/>
  <c r="J711" i="2"/>
  <c r="K711" i="2"/>
  <c r="L711" i="2"/>
  <c r="M711" i="2"/>
  <c r="N711" i="2"/>
  <c r="J712" i="2"/>
  <c r="K712" i="2"/>
  <c r="L712" i="2"/>
  <c r="M712" i="2"/>
  <c r="N712" i="2"/>
  <c r="J713" i="2"/>
  <c r="K713" i="2"/>
  <c r="L713" i="2"/>
  <c r="M713" i="2"/>
  <c r="N713" i="2"/>
  <c r="J714" i="2"/>
  <c r="K714" i="2"/>
  <c r="L714" i="2"/>
  <c r="M714" i="2"/>
  <c r="N714" i="2"/>
  <c r="J715" i="2"/>
  <c r="K715" i="2"/>
  <c r="L715" i="2"/>
  <c r="M715" i="2"/>
  <c r="N715" i="2"/>
  <c r="J716" i="2"/>
  <c r="K716" i="2"/>
  <c r="L716" i="2"/>
  <c r="M716" i="2"/>
  <c r="N716" i="2"/>
  <c r="J717" i="2"/>
  <c r="K717" i="2"/>
  <c r="L717" i="2"/>
  <c r="M717" i="2"/>
  <c r="N717" i="2"/>
  <c r="J718" i="2"/>
  <c r="K718" i="2"/>
  <c r="L718" i="2"/>
  <c r="M718" i="2"/>
  <c r="N718" i="2"/>
  <c r="J719" i="2"/>
  <c r="K719" i="2"/>
  <c r="L719" i="2"/>
  <c r="M719" i="2"/>
  <c r="N719" i="2"/>
  <c r="J720" i="2"/>
  <c r="K720" i="2"/>
  <c r="L720" i="2"/>
  <c r="M720" i="2"/>
  <c r="N720" i="2"/>
  <c r="J721" i="2"/>
  <c r="K721" i="2"/>
  <c r="L721" i="2"/>
  <c r="M721" i="2"/>
  <c r="N721" i="2"/>
  <c r="J722" i="2"/>
  <c r="K722" i="2"/>
  <c r="L722" i="2"/>
  <c r="M722" i="2"/>
  <c r="N722" i="2"/>
  <c r="J723" i="2"/>
  <c r="K723" i="2"/>
  <c r="L723" i="2"/>
  <c r="M723" i="2"/>
  <c r="N723" i="2"/>
  <c r="J724" i="2"/>
  <c r="K724" i="2"/>
  <c r="L724" i="2"/>
  <c r="M724" i="2"/>
  <c r="N724" i="2"/>
  <c r="J725" i="2"/>
  <c r="K725" i="2"/>
  <c r="L725" i="2"/>
  <c r="M725" i="2"/>
  <c r="N725" i="2"/>
  <c r="J726" i="2"/>
  <c r="K726" i="2"/>
  <c r="L726" i="2"/>
  <c r="M726" i="2"/>
  <c r="N726" i="2"/>
  <c r="J727" i="2"/>
  <c r="K727" i="2"/>
  <c r="L727" i="2"/>
  <c r="M727" i="2"/>
  <c r="N727" i="2"/>
  <c r="J728" i="2"/>
  <c r="K728" i="2"/>
  <c r="L728" i="2"/>
  <c r="M728" i="2"/>
  <c r="N728" i="2"/>
  <c r="J729" i="2"/>
  <c r="K729" i="2"/>
  <c r="L729" i="2"/>
  <c r="M729" i="2"/>
  <c r="N729" i="2"/>
  <c r="J730" i="2"/>
  <c r="K730" i="2"/>
  <c r="L730" i="2"/>
  <c r="M730" i="2"/>
  <c r="N730" i="2"/>
  <c r="J731" i="2"/>
  <c r="K731" i="2"/>
  <c r="L731" i="2"/>
  <c r="M731" i="2"/>
  <c r="N731" i="2"/>
  <c r="J732" i="2"/>
  <c r="K732" i="2"/>
  <c r="L732" i="2"/>
  <c r="M732" i="2"/>
  <c r="N732" i="2"/>
  <c r="J733" i="2"/>
  <c r="K733" i="2"/>
  <c r="L733" i="2"/>
  <c r="M733" i="2"/>
  <c r="N733" i="2"/>
  <c r="J734" i="2"/>
  <c r="K734" i="2"/>
  <c r="L734" i="2"/>
  <c r="M734" i="2"/>
  <c r="N734" i="2"/>
  <c r="J735" i="2"/>
  <c r="K735" i="2"/>
  <c r="L735" i="2"/>
  <c r="M735" i="2"/>
  <c r="N735" i="2"/>
  <c r="J736" i="2"/>
  <c r="K736" i="2"/>
  <c r="L736" i="2"/>
  <c r="M736" i="2"/>
  <c r="N736" i="2"/>
  <c r="J737" i="2"/>
  <c r="K737" i="2"/>
  <c r="L737" i="2"/>
  <c r="M737" i="2"/>
  <c r="N737" i="2"/>
  <c r="J738" i="2"/>
  <c r="K738" i="2"/>
  <c r="L738" i="2"/>
  <c r="M738" i="2"/>
  <c r="N738" i="2"/>
  <c r="J739" i="2"/>
  <c r="K739" i="2"/>
  <c r="L739" i="2"/>
  <c r="M739" i="2"/>
  <c r="N739" i="2"/>
  <c r="J740" i="2"/>
  <c r="K740" i="2"/>
  <c r="L740" i="2"/>
  <c r="M740" i="2"/>
  <c r="N740" i="2"/>
  <c r="J741" i="2"/>
  <c r="K741" i="2"/>
  <c r="L741" i="2"/>
  <c r="M741" i="2"/>
  <c r="N741" i="2"/>
  <c r="J742" i="2"/>
  <c r="K742" i="2"/>
  <c r="L742" i="2"/>
  <c r="M742" i="2"/>
  <c r="N742" i="2"/>
  <c r="J743" i="2"/>
  <c r="K743" i="2"/>
  <c r="L743" i="2"/>
  <c r="M743" i="2"/>
  <c r="N743" i="2"/>
  <c r="J744" i="2"/>
  <c r="K744" i="2"/>
  <c r="L744" i="2"/>
  <c r="M744" i="2"/>
  <c r="N744" i="2"/>
  <c r="J745" i="2"/>
  <c r="K745" i="2"/>
  <c r="L745" i="2"/>
  <c r="M745" i="2"/>
  <c r="N745" i="2"/>
  <c r="J746" i="2"/>
  <c r="K746" i="2"/>
  <c r="L746" i="2"/>
  <c r="M746" i="2"/>
  <c r="N746" i="2"/>
  <c r="J747" i="2"/>
  <c r="K747" i="2"/>
  <c r="L747" i="2"/>
  <c r="M747" i="2"/>
  <c r="N747" i="2"/>
  <c r="J748" i="2"/>
  <c r="K748" i="2"/>
  <c r="L748" i="2"/>
  <c r="M748" i="2"/>
  <c r="N748" i="2"/>
  <c r="J749" i="2"/>
  <c r="K749" i="2"/>
  <c r="L749" i="2"/>
  <c r="M749" i="2"/>
  <c r="N749" i="2"/>
  <c r="J750" i="2"/>
  <c r="K750" i="2"/>
  <c r="L750" i="2"/>
  <c r="M750" i="2"/>
  <c r="N750" i="2"/>
  <c r="J751" i="2"/>
  <c r="K751" i="2"/>
  <c r="L751" i="2"/>
  <c r="M751" i="2"/>
  <c r="N751" i="2"/>
  <c r="J752" i="2"/>
  <c r="K752" i="2"/>
  <c r="L752" i="2"/>
  <c r="M752" i="2"/>
  <c r="N752" i="2"/>
  <c r="J753" i="2"/>
  <c r="K753" i="2"/>
  <c r="L753" i="2"/>
  <c r="M753" i="2"/>
  <c r="N753" i="2"/>
  <c r="J754" i="2"/>
  <c r="K754" i="2"/>
  <c r="L754" i="2"/>
  <c r="M754" i="2"/>
  <c r="N754" i="2"/>
  <c r="J755" i="2"/>
  <c r="K755" i="2"/>
  <c r="L755" i="2"/>
  <c r="M755" i="2"/>
  <c r="N755" i="2"/>
  <c r="J756" i="2"/>
  <c r="K756" i="2"/>
  <c r="L756" i="2"/>
  <c r="M756" i="2"/>
  <c r="N756" i="2"/>
  <c r="J757" i="2"/>
  <c r="K757" i="2"/>
  <c r="L757" i="2"/>
  <c r="M757" i="2"/>
  <c r="N757" i="2"/>
  <c r="J758" i="2"/>
  <c r="K758" i="2"/>
  <c r="L758" i="2"/>
  <c r="M758" i="2"/>
  <c r="N758" i="2"/>
  <c r="J759" i="2"/>
  <c r="K759" i="2"/>
  <c r="L759" i="2"/>
  <c r="M759" i="2"/>
  <c r="N759" i="2"/>
  <c r="J760" i="2"/>
  <c r="K760" i="2"/>
  <c r="L760" i="2"/>
  <c r="M760" i="2"/>
  <c r="N760" i="2"/>
  <c r="J761" i="2"/>
  <c r="K761" i="2"/>
  <c r="L761" i="2"/>
  <c r="M761" i="2"/>
  <c r="N761" i="2"/>
  <c r="J762" i="2"/>
  <c r="K762" i="2"/>
  <c r="L762" i="2"/>
  <c r="M762" i="2"/>
  <c r="N762" i="2"/>
  <c r="J763" i="2"/>
  <c r="K763" i="2"/>
  <c r="L763" i="2"/>
  <c r="M763" i="2"/>
  <c r="N763" i="2"/>
  <c r="J764" i="2"/>
  <c r="K764" i="2"/>
  <c r="L764" i="2"/>
  <c r="M764" i="2"/>
  <c r="N764" i="2"/>
  <c r="J765" i="2"/>
  <c r="K765" i="2"/>
  <c r="L765" i="2"/>
  <c r="M765" i="2"/>
  <c r="N765" i="2"/>
  <c r="J766" i="2"/>
  <c r="K766" i="2"/>
  <c r="L766" i="2"/>
  <c r="M766" i="2"/>
  <c r="N766" i="2"/>
  <c r="J767" i="2"/>
  <c r="K767" i="2"/>
  <c r="L767" i="2"/>
  <c r="M767" i="2"/>
  <c r="N767" i="2"/>
  <c r="J768" i="2"/>
  <c r="K768" i="2"/>
  <c r="L768" i="2"/>
  <c r="M768" i="2"/>
  <c r="N768" i="2"/>
  <c r="J769" i="2"/>
  <c r="K769" i="2"/>
  <c r="L769" i="2"/>
  <c r="M769" i="2"/>
  <c r="N769" i="2"/>
  <c r="J770" i="2"/>
  <c r="K770" i="2"/>
  <c r="L770" i="2"/>
  <c r="M770" i="2"/>
  <c r="N770" i="2"/>
  <c r="J771" i="2"/>
  <c r="K771" i="2"/>
  <c r="L771" i="2"/>
  <c r="M771" i="2"/>
  <c r="N771" i="2"/>
  <c r="J772" i="2"/>
  <c r="K772" i="2"/>
  <c r="L772" i="2"/>
  <c r="M772" i="2"/>
  <c r="N772" i="2"/>
  <c r="J773" i="2"/>
  <c r="K773" i="2"/>
  <c r="L773" i="2"/>
  <c r="M773" i="2"/>
  <c r="N773" i="2"/>
  <c r="J774" i="2"/>
  <c r="K774" i="2"/>
  <c r="L774" i="2"/>
  <c r="M774" i="2"/>
  <c r="N774" i="2"/>
  <c r="J775" i="2"/>
  <c r="K775" i="2"/>
  <c r="L775" i="2"/>
  <c r="M775" i="2"/>
  <c r="N775" i="2"/>
  <c r="J776" i="2"/>
  <c r="K776" i="2"/>
  <c r="L776" i="2"/>
  <c r="M776" i="2"/>
  <c r="N776" i="2"/>
  <c r="J777" i="2"/>
  <c r="K777" i="2"/>
  <c r="L777" i="2"/>
  <c r="M777" i="2"/>
  <c r="N777" i="2"/>
  <c r="J778" i="2"/>
  <c r="K778" i="2"/>
  <c r="L778" i="2"/>
  <c r="M778" i="2"/>
  <c r="N778" i="2"/>
  <c r="J779" i="2"/>
  <c r="K779" i="2"/>
  <c r="L779" i="2"/>
  <c r="M779" i="2"/>
  <c r="N779" i="2"/>
  <c r="J780" i="2"/>
  <c r="K780" i="2"/>
  <c r="L780" i="2"/>
  <c r="M780" i="2"/>
  <c r="N780" i="2"/>
  <c r="J781" i="2"/>
  <c r="K781" i="2"/>
  <c r="L781" i="2"/>
  <c r="M781" i="2"/>
  <c r="N781" i="2"/>
  <c r="J782" i="2"/>
  <c r="K782" i="2"/>
  <c r="L782" i="2"/>
  <c r="M782" i="2"/>
  <c r="N782" i="2"/>
  <c r="J783" i="2"/>
  <c r="K783" i="2"/>
  <c r="L783" i="2"/>
  <c r="M783" i="2"/>
  <c r="N783" i="2"/>
  <c r="J784" i="2"/>
  <c r="K784" i="2"/>
  <c r="L784" i="2"/>
  <c r="M784" i="2"/>
  <c r="N784" i="2"/>
  <c r="J785" i="2"/>
  <c r="K785" i="2"/>
  <c r="L785" i="2"/>
  <c r="M785" i="2"/>
  <c r="N785" i="2"/>
  <c r="J786" i="2"/>
  <c r="K786" i="2"/>
  <c r="L786" i="2"/>
  <c r="M786" i="2"/>
  <c r="N786" i="2"/>
  <c r="J787" i="2"/>
  <c r="K787" i="2"/>
  <c r="L787" i="2"/>
  <c r="M787" i="2"/>
  <c r="N787" i="2"/>
  <c r="J788" i="2"/>
  <c r="K788" i="2"/>
  <c r="L788" i="2"/>
  <c r="M788" i="2"/>
  <c r="N788" i="2"/>
  <c r="J789" i="2"/>
  <c r="K789" i="2"/>
  <c r="L789" i="2"/>
  <c r="M789" i="2"/>
  <c r="N789" i="2"/>
  <c r="J790" i="2"/>
  <c r="K790" i="2"/>
  <c r="L790" i="2"/>
  <c r="M790" i="2"/>
  <c r="N790" i="2"/>
  <c r="J791" i="2"/>
  <c r="K791" i="2"/>
  <c r="L791" i="2"/>
  <c r="M791" i="2"/>
  <c r="N791" i="2"/>
  <c r="J792" i="2"/>
  <c r="K792" i="2"/>
  <c r="L792" i="2"/>
  <c r="M792" i="2"/>
  <c r="N792" i="2"/>
  <c r="J793" i="2"/>
  <c r="K793" i="2"/>
  <c r="L793" i="2"/>
  <c r="M793" i="2"/>
  <c r="N793" i="2"/>
  <c r="J794" i="2"/>
  <c r="K794" i="2"/>
  <c r="L794" i="2"/>
  <c r="M794" i="2"/>
  <c r="N794" i="2"/>
  <c r="J795" i="2"/>
  <c r="K795" i="2"/>
  <c r="L795" i="2"/>
  <c r="M795" i="2"/>
  <c r="N795" i="2"/>
  <c r="J796" i="2"/>
  <c r="K796" i="2"/>
  <c r="L796" i="2"/>
  <c r="M796" i="2"/>
  <c r="N796" i="2"/>
  <c r="J797" i="2"/>
  <c r="K797" i="2"/>
  <c r="L797" i="2"/>
  <c r="M797" i="2"/>
  <c r="N797" i="2"/>
  <c r="J798" i="2"/>
  <c r="K798" i="2"/>
  <c r="L798" i="2"/>
  <c r="M798" i="2"/>
  <c r="N798" i="2"/>
  <c r="J799" i="2"/>
  <c r="K799" i="2"/>
  <c r="L799" i="2"/>
  <c r="M799" i="2"/>
  <c r="N799" i="2"/>
  <c r="J800" i="2"/>
  <c r="K800" i="2"/>
  <c r="L800" i="2"/>
  <c r="M800" i="2"/>
  <c r="N800" i="2"/>
  <c r="J801" i="2"/>
  <c r="K801" i="2"/>
  <c r="L801" i="2"/>
  <c r="M801" i="2"/>
  <c r="N801" i="2"/>
  <c r="J802" i="2"/>
  <c r="K802" i="2"/>
  <c r="L802" i="2"/>
  <c r="M802" i="2"/>
  <c r="N802" i="2"/>
  <c r="J803" i="2"/>
  <c r="K803" i="2"/>
  <c r="L803" i="2"/>
  <c r="M803" i="2"/>
  <c r="N803" i="2"/>
  <c r="J804" i="2"/>
  <c r="K804" i="2"/>
  <c r="L804" i="2"/>
  <c r="M804" i="2"/>
  <c r="N804" i="2"/>
  <c r="J805" i="2"/>
  <c r="K805" i="2"/>
  <c r="L805" i="2"/>
  <c r="M805" i="2"/>
  <c r="N805" i="2"/>
  <c r="J806" i="2"/>
  <c r="K806" i="2"/>
  <c r="L806" i="2"/>
  <c r="M806" i="2"/>
  <c r="N806" i="2"/>
  <c r="J807" i="2"/>
  <c r="K807" i="2"/>
  <c r="L807" i="2"/>
  <c r="M807" i="2"/>
  <c r="N807" i="2"/>
  <c r="J808" i="2"/>
  <c r="K808" i="2"/>
  <c r="L808" i="2"/>
  <c r="M808" i="2"/>
  <c r="N808" i="2"/>
  <c r="J809" i="2"/>
  <c r="K809" i="2"/>
  <c r="L809" i="2"/>
  <c r="M809" i="2"/>
  <c r="N809" i="2"/>
  <c r="J810" i="2"/>
  <c r="K810" i="2"/>
  <c r="L810" i="2"/>
  <c r="M810" i="2"/>
  <c r="N810" i="2"/>
  <c r="J811" i="2"/>
  <c r="K811" i="2"/>
  <c r="L811" i="2"/>
  <c r="M811" i="2"/>
  <c r="N811" i="2"/>
  <c r="J812" i="2"/>
  <c r="K812" i="2"/>
  <c r="L812" i="2"/>
  <c r="M812" i="2"/>
  <c r="N812" i="2"/>
  <c r="J813" i="2"/>
  <c r="K813" i="2"/>
  <c r="L813" i="2"/>
  <c r="M813" i="2"/>
  <c r="N813" i="2"/>
  <c r="J814" i="2"/>
  <c r="K814" i="2"/>
  <c r="L814" i="2"/>
  <c r="M814" i="2"/>
  <c r="N814" i="2"/>
  <c r="J815" i="2"/>
  <c r="K815" i="2"/>
  <c r="L815" i="2"/>
  <c r="M815" i="2"/>
  <c r="N815" i="2"/>
  <c r="J816" i="2"/>
  <c r="K816" i="2"/>
  <c r="L816" i="2"/>
  <c r="M816" i="2"/>
  <c r="N816" i="2"/>
  <c r="J817" i="2"/>
  <c r="K817" i="2"/>
  <c r="L817" i="2"/>
  <c r="M817" i="2"/>
  <c r="N817" i="2"/>
  <c r="J818" i="2"/>
  <c r="K818" i="2"/>
  <c r="L818" i="2"/>
  <c r="M818" i="2"/>
  <c r="N818" i="2"/>
  <c r="J819" i="2"/>
  <c r="K819" i="2"/>
  <c r="L819" i="2"/>
  <c r="M819" i="2"/>
  <c r="N819" i="2"/>
  <c r="J820" i="2"/>
  <c r="K820" i="2"/>
  <c r="L820" i="2"/>
  <c r="M820" i="2"/>
  <c r="N820" i="2"/>
  <c r="J821" i="2"/>
  <c r="K821" i="2"/>
  <c r="L821" i="2"/>
  <c r="M821" i="2"/>
  <c r="N821" i="2"/>
  <c r="J822" i="2"/>
  <c r="K822" i="2"/>
  <c r="L822" i="2"/>
  <c r="M822" i="2"/>
  <c r="N822" i="2"/>
  <c r="J823" i="2"/>
  <c r="K823" i="2"/>
  <c r="L823" i="2"/>
  <c r="M823" i="2"/>
  <c r="N823" i="2"/>
  <c r="J824" i="2"/>
  <c r="K824" i="2"/>
  <c r="L824" i="2"/>
  <c r="M824" i="2"/>
  <c r="N824" i="2"/>
  <c r="J825" i="2"/>
  <c r="K825" i="2"/>
  <c r="L825" i="2"/>
  <c r="M825" i="2"/>
  <c r="N825" i="2"/>
  <c r="J826" i="2"/>
  <c r="K826" i="2"/>
  <c r="L826" i="2"/>
  <c r="M826" i="2"/>
  <c r="N826" i="2"/>
  <c r="J827" i="2"/>
  <c r="K827" i="2"/>
  <c r="L827" i="2"/>
  <c r="M827" i="2"/>
  <c r="N827" i="2"/>
  <c r="J828" i="2"/>
  <c r="K828" i="2"/>
  <c r="L828" i="2"/>
  <c r="M828" i="2"/>
  <c r="N828" i="2"/>
  <c r="J829" i="2"/>
  <c r="K829" i="2"/>
  <c r="L829" i="2"/>
  <c r="M829" i="2"/>
  <c r="N829" i="2"/>
  <c r="J830" i="2"/>
  <c r="K830" i="2"/>
  <c r="L830" i="2"/>
  <c r="M830" i="2"/>
  <c r="N830" i="2"/>
  <c r="J831" i="2"/>
  <c r="K831" i="2"/>
  <c r="L831" i="2"/>
  <c r="M831" i="2"/>
  <c r="N831" i="2"/>
  <c r="J832" i="2"/>
  <c r="K832" i="2"/>
  <c r="L832" i="2"/>
  <c r="M832" i="2"/>
  <c r="N832" i="2"/>
  <c r="J833" i="2"/>
  <c r="K833" i="2"/>
  <c r="L833" i="2"/>
  <c r="M833" i="2"/>
  <c r="N833" i="2"/>
  <c r="J834" i="2"/>
  <c r="K834" i="2"/>
  <c r="L834" i="2"/>
  <c r="M834" i="2"/>
  <c r="N834" i="2"/>
  <c r="J835" i="2"/>
  <c r="K835" i="2"/>
  <c r="L835" i="2"/>
  <c r="M835" i="2"/>
  <c r="N835" i="2"/>
  <c r="J836" i="2"/>
  <c r="K836" i="2"/>
  <c r="L836" i="2"/>
  <c r="M836" i="2"/>
  <c r="N836" i="2"/>
  <c r="J837" i="2"/>
  <c r="K837" i="2"/>
  <c r="L837" i="2"/>
  <c r="M837" i="2"/>
  <c r="N837" i="2"/>
  <c r="J838" i="2"/>
  <c r="K838" i="2"/>
  <c r="L838" i="2"/>
  <c r="M838" i="2"/>
  <c r="N838" i="2"/>
  <c r="J839" i="2"/>
  <c r="K839" i="2"/>
  <c r="L839" i="2"/>
  <c r="M839" i="2"/>
  <c r="N839" i="2"/>
  <c r="J840" i="2"/>
  <c r="K840" i="2"/>
  <c r="L840" i="2"/>
  <c r="M840" i="2"/>
  <c r="N840" i="2"/>
  <c r="J841" i="2"/>
  <c r="K841" i="2"/>
  <c r="L841" i="2"/>
  <c r="M841" i="2"/>
  <c r="N841" i="2"/>
  <c r="J842" i="2"/>
  <c r="K842" i="2"/>
  <c r="L842" i="2"/>
  <c r="M842" i="2"/>
  <c r="N842" i="2"/>
  <c r="J843" i="2"/>
  <c r="K843" i="2"/>
  <c r="L843" i="2"/>
  <c r="M843" i="2"/>
  <c r="N843" i="2"/>
  <c r="J844" i="2"/>
  <c r="K844" i="2"/>
  <c r="L844" i="2"/>
  <c r="M844" i="2"/>
  <c r="N844" i="2"/>
  <c r="J845" i="2"/>
  <c r="K845" i="2"/>
  <c r="L845" i="2"/>
  <c r="M845" i="2"/>
  <c r="N845" i="2"/>
  <c r="J846" i="2"/>
  <c r="K846" i="2"/>
  <c r="L846" i="2"/>
  <c r="M846" i="2"/>
  <c r="N846" i="2"/>
  <c r="J847" i="2"/>
  <c r="K847" i="2"/>
  <c r="L847" i="2"/>
  <c r="M847" i="2"/>
  <c r="N847" i="2"/>
  <c r="J848" i="2"/>
  <c r="K848" i="2"/>
  <c r="L848" i="2"/>
  <c r="M848" i="2"/>
  <c r="N848" i="2"/>
  <c r="J849" i="2"/>
  <c r="K849" i="2"/>
  <c r="L849" i="2"/>
  <c r="M849" i="2"/>
  <c r="N849" i="2"/>
  <c r="J850" i="2"/>
  <c r="K850" i="2"/>
  <c r="L850" i="2"/>
  <c r="M850" i="2"/>
  <c r="N850" i="2"/>
  <c r="J851" i="2"/>
  <c r="K851" i="2"/>
  <c r="L851" i="2"/>
  <c r="M851" i="2"/>
  <c r="N851" i="2"/>
  <c r="J852" i="2"/>
  <c r="K852" i="2"/>
  <c r="L852" i="2"/>
  <c r="M852" i="2"/>
  <c r="N852" i="2"/>
  <c r="J853" i="2"/>
  <c r="K853" i="2"/>
  <c r="L853" i="2"/>
  <c r="M853" i="2"/>
  <c r="N853" i="2"/>
  <c r="J854" i="2"/>
  <c r="K854" i="2"/>
  <c r="L854" i="2"/>
  <c r="M854" i="2"/>
  <c r="N854" i="2"/>
  <c r="J855" i="2"/>
  <c r="K855" i="2"/>
  <c r="L855" i="2"/>
  <c r="M855" i="2"/>
  <c r="N855" i="2"/>
  <c r="J856" i="2"/>
  <c r="K856" i="2"/>
  <c r="L856" i="2"/>
  <c r="M856" i="2"/>
  <c r="N856" i="2"/>
  <c r="J857" i="2"/>
  <c r="K857" i="2"/>
  <c r="L857" i="2"/>
  <c r="M857" i="2"/>
  <c r="N857" i="2"/>
  <c r="J858" i="2"/>
  <c r="K858" i="2"/>
  <c r="L858" i="2"/>
  <c r="M858" i="2"/>
  <c r="N858" i="2"/>
  <c r="J859" i="2"/>
  <c r="K859" i="2"/>
  <c r="L859" i="2"/>
  <c r="M859" i="2"/>
  <c r="N859" i="2"/>
  <c r="J860" i="2"/>
  <c r="K860" i="2"/>
  <c r="L860" i="2"/>
  <c r="M860" i="2"/>
  <c r="N860" i="2"/>
  <c r="J861" i="2"/>
  <c r="K861" i="2"/>
  <c r="L861" i="2"/>
  <c r="M861" i="2"/>
  <c r="N861" i="2"/>
  <c r="J862" i="2"/>
  <c r="K862" i="2"/>
  <c r="L862" i="2"/>
  <c r="M862" i="2"/>
  <c r="N862" i="2"/>
  <c r="J863" i="2"/>
  <c r="K863" i="2"/>
  <c r="L863" i="2"/>
  <c r="M863" i="2"/>
  <c r="N863" i="2"/>
  <c r="J864" i="2"/>
  <c r="K864" i="2"/>
  <c r="L864" i="2"/>
  <c r="M864" i="2"/>
  <c r="N864" i="2"/>
  <c r="J865" i="2"/>
  <c r="K865" i="2"/>
  <c r="L865" i="2"/>
  <c r="M865" i="2"/>
  <c r="N865" i="2"/>
  <c r="J866" i="2"/>
  <c r="K866" i="2"/>
  <c r="L866" i="2"/>
  <c r="M866" i="2"/>
  <c r="N866" i="2"/>
  <c r="J867" i="2"/>
  <c r="K867" i="2"/>
  <c r="L867" i="2"/>
  <c r="M867" i="2"/>
  <c r="N867" i="2"/>
  <c r="J868" i="2"/>
  <c r="K868" i="2"/>
  <c r="L868" i="2"/>
  <c r="M868" i="2"/>
  <c r="N868" i="2"/>
  <c r="J869" i="2"/>
  <c r="K869" i="2"/>
  <c r="L869" i="2"/>
  <c r="M869" i="2"/>
  <c r="N869" i="2"/>
  <c r="J870" i="2"/>
  <c r="K870" i="2"/>
  <c r="L870" i="2"/>
  <c r="M870" i="2"/>
  <c r="N870" i="2"/>
  <c r="J871" i="2"/>
  <c r="K871" i="2"/>
  <c r="L871" i="2"/>
  <c r="M871" i="2"/>
  <c r="N871" i="2"/>
  <c r="J872" i="2"/>
  <c r="K872" i="2"/>
  <c r="L872" i="2"/>
  <c r="M872" i="2"/>
  <c r="N872" i="2"/>
  <c r="J873" i="2"/>
  <c r="K873" i="2"/>
  <c r="L873" i="2"/>
  <c r="M873" i="2"/>
  <c r="N873" i="2"/>
  <c r="J874" i="2"/>
  <c r="K874" i="2"/>
  <c r="L874" i="2"/>
  <c r="M874" i="2"/>
  <c r="N874" i="2"/>
  <c r="J875" i="2"/>
  <c r="K875" i="2"/>
  <c r="L875" i="2"/>
  <c r="M875" i="2"/>
  <c r="N875" i="2"/>
  <c r="J876" i="2"/>
  <c r="K876" i="2"/>
  <c r="L876" i="2"/>
  <c r="M876" i="2"/>
  <c r="N876" i="2"/>
  <c r="J877" i="2"/>
  <c r="K877" i="2"/>
  <c r="L877" i="2"/>
  <c r="M877" i="2"/>
  <c r="N877" i="2"/>
  <c r="J878" i="2"/>
  <c r="K878" i="2"/>
  <c r="L878" i="2"/>
  <c r="M878" i="2"/>
  <c r="N878" i="2"/>
  <c r="J879" i="2"/>
  <c r="K879" i="2"/>
  <c r="L879" i="2"/>
  <c r="M879" i="2"/>
  <c r="N879" i="2"/>
  <c r="J880" i="2"/>
  <c r="K880" i="2"/>
  <c r="L880" i="2"/>
  <c r="M880" i="2"/>
  <c r="N880" i="2"/>
  <c r="J881" i="2"/>
  <c r="K881" i="2"/>
  <c r="L881" i="2"/>
  <c r="M881" i="2"/>
  <c r="N881" i="2"/>
  <c r="J882" i="2"/>
  <c r="K882" i="2"/>
  <c r="L882" i="2"/>
  <c r="M882" i="2"/>
  <c r="N882" i="2"/>
  <c r="J883" i="2"/>
  <c r="K883" i="2"/>
  <c r="L883" i="2"/>
  <c r="M883" i="2"/>
  <c r="N883" i="2"/>
  <c r="J884" i="2"/>
  <c r="K884" i="2"/>
  <c r="L884" i="2"/>
  <c r="M884" i="2"/>
  <c r="N884" i="2"/>
  <c r="J885" i="2"/>
  <c r="K885" i="2"/>
  <c r="L885" i="2"/>
  <c r="M885" i="2"/>
  <c r="N885" i="2"/>
  <c r="J886" i="2"/>
  <c r="K886" i="2"/>
  <c r="L886" i="2"/>
  <c r="M886" i="2"/>
  <c r="N886" i="2"/>
  <c r="J887" i="2"/>
  <c r="K887" i="2"/>
  <c r="L887" i="2"/>
  <c r="M887" i="2"/>
  <c r="N887" i="2"/>
  <c r="J888" i="2"/>
  <c r="K888" i="2"/>
  <c r="L888" i="2"/>
  <c r="M888" i="2"/>
  <c r="N888" i="2"/>
  <c r="J889" i="2"/>
  <c r="K889" i="2"/>
  <c r="L889" i="2"/>
  <c r="M889" i="2"/>
  <c r="N889" i="2"/>
  <c r="J890" i="2"/>
  <c r="K890" i="2"/>
  <c r="L890" i="2"/>
  <c r="M890" i="2"/>
  <c r="N890" i="2"/>
  <c r="J891" i="2"/>
  <c r="K891" i="2"/>
  <c r="L891" i="2"/>
  <c r="M891" i="2"/>
  <c r="N891" i="2"/>
  <c r="J892" i="2"/>
  <c r="K892" i="2"/>
  <c r="L892" i="2"/>
  <c r="M892" i="2"/>
  <c r="N892" i="2"/>
  <c r="J893" i="2"/>
  <c r="K893" i="2"/>
  <c r="L893" i="2"/>
  <c r="M893" i="2"/>
  <c r="N893" i="2"/>
  <c r="J894" i="2"/>
  <c r="K894" i="2"/>
  <c r="L894" i="2"/>
  <c r="M894" i="2"/>
  <c r="N894" i="2"/>
  <c r="J895" i="2"/>
  <c r="K895" i="2"/>
  <c r="L895" i="2"/>
  <c r="M895" i="2"/>
  <c r="N895" i="2"/>
  <c r="J896" i="2"/>
  <c r="K896" i="2"/>
  <c r="L896" i="2"/>
  <c r="M896" i="2"/>
  <c r="N896" i="2"/>
  <c r="J897" i="2"/>
  <c r="K897" i="2"/>
  <c r="L897" i="2"/>
  <c r="M897" i="2"/>
  <c r="N897" i="2"/>
  <c r="J898" i="2"/>
  <c r="K898" i="2"/>
  <c r="L898" i="2"/>
  <c r="M898" i="2"/>
  <c r="N898" i="2"/>
  <c r="J899" i="2"/>
  <c r="K899" i="2"/>
  <c r="L899" i="2"/>
  <c r="M899" i="2"/>
  <c r="N899" i="2"/>
  <c r="J900" i="2"/>
  <c r="K900" i="2"/>
  <c r="L900" i="2"/>
  <c r="M900" i="2"/>
  <c r="N900" i="2"/>
  <c r="J901" i="2"/>
  <c r="K901" i="2"/>
  <c r="L901" i="2"/>
  <c r="M901" i="2"/>
  <c r="N901" i="2"/>
  <c r="J902" i="2"/>
  <c r="K902" i="2"/>
  <c r="L902" i="2"/>
  <c r="M902" i="2"/>
  <c r="N902" i="2"/>
  <c r="J903" i="2"/>
  <c r="K903" i="2"/>
  <c r="L903" i="2"/>
  <c r="M903" i="2"/>
  <c r="N903" i="2"/>
  <c r="J904" i="2"/>
  <c r="K904" i="2"/>
  <c r="L904" i="2"/>
  <c r="M904" i="2"/>
  <c r="N904" i="2"/>
  <c r="J905" i="2"/>
  <c r="K905" i="2"/>
  <c r="L905" i="2"/>
  <c r="M905" i="2"/>
  <c r="N905" i="2"/>
  <c r="J906" i="2"/>
  <c r="K906" i="2"/>
  <c r="L906" i="2"/>
  <c r="M906" i="2"/>
  <c r="N906" i="2"/>
  <c r="J907" i="2"/>
  <c r="K907" i="2"/>
  <c r="L907" i="2"/>
  <c r="M907" i="2"/>
  <c r="N907" i="2"/>
  <c r="J908" i="2"/>
  <c r="K908" i="2"/>
  <c r="L908" i="2"/>
  <c r="M908" i="2"/>
  <c r="N908" i="2"/>
  <c r="J909" i="2"/>
  <c r="K909" i="2"/>
  <c r="L909" i="2"/>
  <c r="M909" i="2"/>
  <c r="N909" i="2"/>
  <c r="J910" i="2"/>
  <c r="K910" i="2"/>
  <c r="L910" i="2"/>
  <c r="M910" i="2"/>
  <c r="N910" i="2"/>
  <c r="J911" i="2"/>
  <c r="K911" i="2"/>
  <c r="L911" i="2"/>
  <c r="M911" i="2"/>
  <c r="N911" i="2"/>
  <c r="J912" i="2"/>
  <c r="K912" i="2"/>
  <c r="L912" i="2"/>
  <c r="M912" i="2"/>
  <c r="N912" i="2"/>
  <c r="J913" i="2"/>
  <c r="K913" i="2"/>
  <c r="L913" i="2"/>
  <c r="M913" i="2"/>
  <c r="N913" i="2"/>
  <c r="J914" i="2"/>
  <c r="K914" i="2"/>
  <c r="L914" i="2"/>
  <c r="M914" i="2"/>
  <c r="N914" i="2"/>
  <c r="J915" i="2"/>
  <c r="K915" i="2"/>
  <c r="L915" i="2"/>
  <c r="M915" i="2"/>
  <c r="N915" i="2"/>
  <c r="J916" i="2"/>
  <c r="K916" i="2"/>
  <c r="L916" i="2"/>
  <c r="M916" i="2"/>
  <c r="N916" i="2"/>
  <c r="J917" i="2"/>
  <c r="K917" i="2"/>
  <c r="L917" i="2"/>
  <c r="M917" i="2"/>
  <c r="N917" i="2"/>
  <c r="J918" i="2"/>
  <c r="K918" i="2"/>
  <c r="L918" i="2"/>
  <c r="M918" i="2"/>
  <c r="N918" i="2"/>
  <c r="J919" i="2"/>
  <c r="K919" i="2"/>
  <c r="L919" i="2"/>
  <c r="M919" i="2"/>
  <c r="N919" i="2"/>
  <c r="J920" i="2"/>
  <c r="K920" i="2"/>
  <c r="L920" i="2"/>
  <c r="M920" i="2"/>
  <c r="N920" i="2"/>
  <c r="J921" i="2"/>
  <c r="K921" i="2"/>
  <c r="L921" i="2"/>
  <c r="M921" i="2"/>
  <c r="N921" i="2"/>
  <c r="J922" i="2"/>
  <c r="K922" i="2"/>
  <c r="L922" i="2"/>
  <c r="M922" i="2"/>
  <c r="N922" i="2"/>
  <c r="J923" i="2"/>
  <c r="K923" i="2"/>
  <c r="L923" i="2"/>
  <c r="M923" i="2"/>
  <c r="N923" i="2"/>
  <c r="J924" i="2"/>
  <c r="K924" i="2"/>
  <c r="L924" i="2"/>
  <c r="M924" i="2"/>
  <c r="N924" i="2"/>
  <c r="J925" i="2"/>
  <c r="K925" i="2"/>
  <c r="L925" i="2"/>
  <c r="M925" i="2"/>
  <c r="N925" i="2"/>
  <c r="J926" i="2"/>
  <c r="K926" i="2"/>
  <c r="L926" i="2"/>
  <c r="M926" i="2"/>
  <c r="N926" i="2"/>
  <c r="J927" i="2"/>
  <c r="K927" i="2"/>
  <c r="L927" i="2"/>
  <c r="M927" i="2"/>
  <c r="N927" i="2"/>
  <c r="J928" i="2"/>
  <c r="K928" i="2"/>
  <c r="L928" i="2"/>
  <c r="M928" i="2"/>
  <c r="N928" i="2"/>
  <c r="J929" i="2"/>
  <c r="K929" i="2"/>
  <c r="L929" i="2"/>
  <c r="M929" i="2"/>
  <c r="N929" i="2"/>
  <c r="J930" i="2"/>
  <c r="K930" i="2"/>
  <c r="L930" i="2"/>
  <c r="M930" i="2"/>
  <c r="N930" i="2"/>
  <c r="J931" i="2"/>
  <c r="K931" i="2"/>
  <c r="L931" i="2"/>
  <c r="M931" i="2"/>
  <c r="N931" i="2"/>
  <c r="J932" i="2"/>
  <c r="K932" i="2"/>
  <c r="L932" i="2"/>
  <c r="M932" i="2"/>
  <c r="N932" i="2"/>
  <c r="J933" i="2"/>
  <c r="K933" i="2"/>
  <c r="L933" i="2"/>
  <c r="M933" i="2"/>
  <c r="N933" i="2"/>
  <c r="J934" i="2"/>
  <c r="K934" i="2"/>
  <c r="L934" i="2"/>
  <c r="M934" i="2"/>
  <c r="N934" i="2"/>
  <c r="J935" i="2"/>
  <c r="K935" i="2"/>
  <c r="L935" i="2"/>
  <c r="M935" i="2"/>
  <c r="N935" i="2"/>
  <c r="J936" i="2"/>
  <c r="K936" i="2"/>
  <c r="L936" i="2"/>
  <c r="M936" i="2"/>
  <c r="N936" i="2"/>
  <c r="J937" i="2"/>
  <c r="K937" i="2"/>
  <c r="L937" i="2"/>
  <c r="M937" i="2"/>
  <c r="N937" i="2"/>
  <c r="J938" i="2"/>
  <c r="K938" i="2"/>
  <c r="L938" i="2"/>
  <c r="M938" i="2"/>
  <c r="N938" i="2"/>
  <c r="J939" i="2"/>
  <c r="K939" i="2"/>
  <c r="L939" i="2"/>
  <c r="M939" i="2"/>
  <c r="N939" i="2"/>
  <c r="J940" i="2"/>
  <c r="K940" i="2"/>
  <c r="L940" i="2"/>
  <c r="M940" i="2"/>
  <c r="N940" i="2"/>
  <c r="J941" i="2"/>
  <c r="K941" i="2"/>
  <c r="L941" i="2"/>
  <c r="M941" i="2"/>
  <c r="N941" i="2"/>
  <c r="J942" i="2"/>
  <c r="K942" i="2"/>
  <c r="L942" i="2"/>
  <c r="M942" i="2"/>
  <c r="N942" i="2"/>
  <c r="J943" i="2"/>
  <c r="K943" i="2"/>
  <c r="L943" i="2"/>
  <c r="M943" i="2"/>
  <c r="N943" i="2"/>
  <c r="J944" i="2"/>
  <c r="K944" i="2"/>
  <c r="L944" i="2"/>
  <c r="M944" i="2"/>
  <c r="N944" i="2"/>
  <c r="J945" i="2"/>
  <c r="K945" i="2"/>
  <c r="L945" i="2"/>
  <c r="M945" i="2"/>
  <c r="N945" i="2"/>
  <c r="J946" i="2"/>
  <c r="K946" i="2"/>
  <c r="L946" i="2"/>
  <c r="M946" i="2"/>
  <c r="N946" i="2"/>
  <c r="J947" i="2"/>
  <c r="K947" i="2"/>
  <c r="L947" i="2"/>
  <c r="M947" i="2"/>
  <c r="N947" i="2"/>
  <c r="J948" i="2"/>
  <c r="K948" i="2"/>
  <c r="L948" i="2"/>
  <c r="M948" i="2"/>
  <c r="N948" i="2"/>
  <c r="J949" i="2"/>
  <c r="K949" i="2"/>
  <c r="L949" i="2"/>
  <c r="M949" i="2"/>
  <c r="N949" i="2"/>
  <c r="J950" i="2"/>
  <c r="K950" i="2"/>
  <c r="L950" i="2"/>
  <c r="M950" i="2"/>
  <c r="N950" i="2"/>
  <c r="J951" i="2"/>
  <c r="K951" i="2"/>
  <c r="L951" i="2"/>
  <c r="M951" i="2"/>
  <c r="N951" i="2"/>
  <c r="J952" i="2"/>
  <c r="K952" i="2"/>
  <c r="L952" i="2"/>
  <c r="M952" i="2"/>
  <c r="N952" i="2"/>
  <c r="J953" i="2"/>
  <c r="K953" i="2"/>
  <c r="L953" i="2"/>
  <c r="M953" i="2"/>
  <c r="N953" i="2"/>
  <c r="J954" i="2"/>
  <c r="K954" i="2"/>
  <c r="L954" i="2"/>
  <c r="M954" i="2"/>
  <c r="N954" i="2"/>
  <c r="J955" i="2"/>
  <c r="K955" i="2"/>
  <c r="L955" i="2"/>
  <c r="M955" i="2"/>
  <c r="N955" i="2"/>
  <c r="J956" i="2"/>
  <c r="K956" i="2"/>
  <c r="L956" i="2"/>
  <c r="M956" i="2"/>
  <c r="N956" i="2"/>
  <c r="J957" i="2"/>
  <c r="K957" i="2"/>
  <c r="L957" i="2"/>
  <c r="M957" i="2"/>
  <c r="N957" i="2"/>
  <c r="J958" i="2"/>
  <c r="K958" i="2"/>
  <c r="L958" i="2"/>
  <c r="M958" i="2"/>
  <c r="N958" i="2"/>
  <c r="J959" i="2"/>
  <c r="K959" i="2"/>
  <c r="L959" i="2"/>
  <c r="M959" i="2"/>
  <c r="N959" i="2"/>
  <c r="J960" i="2"/>
  <c r="K960" i="2"/>
  <c r="L960" i="2"/>
  <c r="M960" i="2"/>
  <c r="N960" i="2"/>
  <c r="J961" i="2"/>
  <c r="K961" i="2"/>
  <c r="L961" i="2"/>
  <c r="M961" i="2"/>
  <c r="N961" i="2"/>
  <c r="J962" i="2"/>
  <c r="K962" i="2"/>
  <c r="L962" i="2"/>
  <c r="M962" i="2"/>
  <c r="N962" i="2"/>
  <c r="J963" i="2"/>
  <c r="K963" i="2"/>
  <c r="L963" i="2"/>
  <c r="M963" i="2"/>
  <c r="N963" i="2"/>
  <c r="J964" i="2"/>
  <c r="K964" i="2"/>
  <c r="L964" i="2"/>
  <c r="M964" i="2"/>
  <c r="N964" i="2"/>
  <c r="J965" i="2"/>
  <c r="K965" i="2"/>
  <c r="L965" i="2"/>
  <c r="M965" i="2"/>
  <c r="N965" i="2"/>
  <c r="J966" i="2"/>
  <c r="K966" i="2"/>
  <c r="L966" i="2"/>
  <c r="M966" i="2"/>
  <c r="N966" i="2"/>
  <c r="J967" i="2"/>
  <c r="K967" i="2"/>
  <c r="L967" i="2"/>
  <c r="M967" i="2"/>
  <c r="N967" i="2"/>
  <c r="J968" i="2"/>
  <c r="K968" i="2"/>
  <c r="L968" i="2"/>
  <c r="M968" i="2"/>
  <c r="N968" i="2"/>
  <c r="J969" i="2"/>
  <c r="K969" i="2"/>
  <c r="L969" i="2"/>
  <c r="M969" i="2"/>
  <c r="N969" i="2"/>
  <c r="J970" i="2"/>
  <c r="K970" i="2"/>
  <c r="L970" i="2"/>
  <c r="M970" i="2"/>
  <c r="N970" i="2"/>
  <c r="J971" i="2"/>
  <c r="K971" i="2"/>
  <c r="L971" i="2"/>
  <c r="M971" i="2"/>
  <c r="N971" i="2"/>
  <c r="J972" i="2"/>
  <c r="K972" i="2"/>
  <c r="L972" i="2"/>
  <c r="M972" i="2"/>
  <c r="N972" i="2"/>
  <c r="J973" i="2"/>
  <c r="K973" i="2"/>
  <c r="L973" i="2"/>
  <c r="M973" i="2"/>
  <c r="N973" i="2"/>
  <c r="J974" i="2"/>
  <c r="K974" i="2"/>
  <c r="L974" i="2"/>
  <c r="M974" i="2"/>
  <c r="N974" i="2"/>
  <c r="J975" i="2"/>
  <c r="K975" i="2"/>
  <c r="L975" i="2"/>
  <c r="M975" i="2"/>
  <c r="N975" i="2"/>
  <c r="J976" i="2"/>
  <c r="K976" i="2"/>
  <c r="L976" i="2"/>
  <c r="M976" i="2"/>
  <c r="N976" i="2"/>
  <c r="J977" i="2"/>
  <c r="K977" i="2"/>
  <c r="L977" i="2"/>
  <c r="M977" i="2"/>
  <c r="N977" i="2"/>
  <c r="J978" i="2"/>
  <c r="K978" i="2"/>
  <c r="L978" i="2"/>
  <c r="M978" i="2"/>
  <c r="N978" i="2"/>
  <c r="J979" i="2"/>
  <c r="K979" i="2"/>
  <c r="L979" i="2"/>
  <c r="M979" i="2"/>
  <c r="N979" i="2"/>
  <c r="J980" i="2"/>
  <c r="K980" i="2"/>
  <c r="L980" i="2"/>
  <c r="M980" i="2"/>
  <c r="N980" i="2"/>
  <c r="J981" i="2"/>
  <c r="K981" i="2"/>
  <c r="L981" i="2"/>
  <c r="M981" i="2"/>
  <c r="N981" i="2"/>
  <c r="J982" i="2"/>
  <c r="K982" i="2"/>
  <c r="L982" i="2"/>
  <c r="M982" i="2"/>
  <c r="N982" i="2"/>
  <c r="J983" i="2"/>
  <c r="K983" i="2"/>
  <c r="L983" i="2"/>
  <c r="M983" i="2"/>
  <c r="N983" i="2"/>
  <c r="J984" i="2"/>
  <c r="K984" i="2"/>
  <c r="L984" i="2"/>
  <c r="M984" i="2"/>
  <c r="N984" i="2"/>
  <c r="J985" i="2"/>
  <c r="K985" i="2"/>
  <c r="L985" i="2"/>
  <c r="M985" i="2"/>
  <c r="N985" i="2"/>
  <c r="J986" i="2"/>
  <c r="K986" i="2"/>
  <c r="L986" i="2"/>
  <c r="M986" i="2"/>
  <c r="N986" i="2"/>
  <c r="J987" i="2"/>
  <c r="K987" i="2"/>
  <c r="L987" i="2"/>
  <c r="M987" i="2"/>
  <c r="N987" i="2"/>
  <c r="J988" i="2"/>
  <c r="K988" i="2"/>
  <c r="L988" i="2"/>
  <c r="M988" i="2"/>
  <c r="N988" i="2"/>
  <c r="J989" i="2"/>
  <c r="K989" i="2"/>
  <c r="L989" i="2"/>
  <c r="M989" i="2"/>
  <c r="N989" i="2"/>
  <c r="J990" i="2"/>
  <c r="K990" i="2"/>
  <c r="L990" i="2"/>
  <c r="M990" i="2"/>
  <c r="N990" i="2"/>
  <c r="J991" i="2"/>
  <c r="K991" i="2"/>
  <c r="L991" i="2"/>
  <c r="M991" i="2"/>
  <c r="N991" i="2"/>
  <c r="J992" i="2"/>
  <c r="K992" i="2"/>
  <c r="L992" i="2"/>
  <c r="M992" i="2"/>
  <c r="N992" i="2"/>
  <c r="J993" i="2"/>
  <c r="K993" i="2"/>
  <c r="L993" i="2"/>
  <c r="M993" i="2"/>
  <c r="N993" i="2"/>
  <c r="J994" i="2"/>
  <c r="K994" i="2"/>
  <c r="L994" i="2"/>
  <c r="M994" i="2"/>
  <c r="N994" i="2"/>
  <c r="J995" i="2"/>
  <c r="K995" i="2"/>
  <c r="L995" i="2"/>
  <c r="M995" i="2"/>
  <c r="N995" i="2"/>
  <c r="J996" i="2"/>
  <c r="K996" i="2"/>
  <c r="L996" i="2"/>
  <c r="M996" i="2"/>
  <c r="N996" i="2"/>
  <c r="J997" i="2"/>
  <c r="K997" i="2"/>
  <c r="L997" i="2"/>
  <c r="M997" i="2"/>
  <c r="N997" i="2"/>
  <c r="J998" i="2"/>
  <c r="K998" i="2"/>
  <c r="L998" i="2"/>
  <c r="M998" i="2"/>
  <c r="N998" i="2"/>
  <c r="J999" i="2"/>
  <c r="K999" i="2"/>
  <c r="L999" i="2"/>
  <c r="M999" i="2"/>
  <c r="N999" i="2"/>
  <c r="J1000" i="2"/>
  <c r="K1000" i="2"/>
  <c r="L1000" i="2"/>
  <c r="M1000" i="2"/>
  <c r="N1000" i="2"/>
  <c r="J1001" i="2"/>
  <c r="K1001" i="2"/>
  <c r="L1001" i="2"/>
  <c r="M1001" i="2"/>
  <c r="N1001" i="2"/>
  <c r="J1002" i="2"/>
  <c r="K1002" i="2"/>
  <c r="L1002" i="2"/>
  <c r="M1002" i="2"/>
  <c r="N1002" i="2"/>
  <c r="J1003" i="2"/>
  <c r="K1003" i="2"/>
  <c r="L1003" i="2"/>
  <c r="M1003" i="2"/>
  <c r="N1003" i="2"/>
  <c r="J1004" i="2"/>
  <c r="K1004" i="2"/>
  <c r="L1004" i="2"/>
  <c r="M1004" i="2"/>
  <c r="N1004" i="2"/>
  <c r="J1005" i="2"/>
  <c r="K1005" i="2"/>
  <c r="L1005" i="2"/>
  <c r="M1005" i="2"/>
  <c r="N1005" i="2"/>
  <c r="J1006" i="2"/>
  <c r="K1006" i="2"/>
  <c r="L1006" i="2"/>
  <c r="M1006" i="2"/>
  <c r="N1006" i="2"/>
  <c r="J1007" i="2"/>
  <c r="K1007" i="2"/>
  <c r="L1007" i="2"/>
  <c r="M1007" i="2"/>
  <c r="N1007" i="2"/>
  <c r="J1008" i="2"/>
  <c r="K1008" i="2"/>
  <c r="L1008" i="2"/>
  <c r="M1008" i="2"/>
  <c r="N1008" i="2"/>
  <c r="J1009" i="2"/>
  <c r="K1009" i="2"/>
  <c r="L1009" i="2"/>
  <c r="M1009" i="2"/>
  <c r="N1009" i="2"/>
  <c r="J1010" i="2"/>
  <c r="K1010" i="2"/>
  <c r="L1010" i="2"/>
  <c r="M1010" i="2"/>
  <c r="N1010" i="2"/>
  <c r="J1011" i="2"/>
  <c r="K1011" i="2"/>
  <c r="L1011" i="2"/>
  <c r="M1011" i="2"/>
  <c r="N1011" i="2"/>
  <c r="J1012" i="2"/>
  <c r="K1012" i="2"/>
  <c r="L1012" i="2"/>
  <c r="M1012" i="2"/>
  <c r="N1012" i="2"/>
  <c r="J1013" i="2"/>
  <c r="K1013" i="2"/>
  <c r="L1013" i="2"/>
  <c r="M1013" i="2"/>
  <c r="N1013" i="2"/>
  <c r="J1014" i="2"/>
  <c r="K1014" i="2"/>
  <c r="L1014" i="2"/>
  <c r="M1014" i="2"/>
  <c r="N1014" i="2"/>
  <c r="J1015" i="2"/>
  <c r="K1015" i="2"/>
  <c r="L1015" i="2"/>
  <c r="M1015" i="2"/>
  <c r="N1015" i="2"/>
  <c r="J1016" i="2"/>
  <c r="K1016" i="2"/>
  <c r="L1016" i="2"/>
  <c r="M1016" i="2"/>
  <c r="N1016" i="2"/>
  <c r="J1017" i="2"/>
  <c r="K1017" i="2"/>
  <c r="L1017" i="2"/>
  <c r="M1017" i="2"/>
  <c r="N1017" i="2"/>
  <c r="J1018" i="2"/>
  <c r="K1018" i="2"/>
  <c r="L1018" i="2"/>
  <c r="M1018" i="2"/>
  <c r="N1018" i="2"/>
  <c r="J1019" i="2"/>
  <c r="K1019" i="2"/>
  <c r="L1019" i="2"/>
  <c r="M1019" i="2"/>
  <c r="N1019" i="2"/>
  <c r="J1020" i="2"/>
  <c r="K1020" i="2"/>
  <c r="L1020" i="2"/>
  <c r="M1020" i="2"/>
  <c r="N1020" i="2"/>
  <c r="J1021" i="2"/>
  <c r="K1021" i="2"/>
  <c r="L1021" i="2"/>
  <c r="M1021" i="2"/>
  <c r="N1021" i="2"/>
  <c r="J1022" i="2"/>
  <c r="K1022" i="2"/>
  <c r="L1022" i="2"/>
  <c r="M1022" i="2"/>
  <c r="N1022" i="2"/>
  <c r="J1023" i="2"/>
  <c r="K1023" i="2"/>
  <c r="L1023" i="2"/>
  <c r="M1023" i="2"/>
  <c r="N1023" i="2"/>
  <c r="J1024" i="2"/>
  <c r="K1024" i="2"/>
  <c r="L1024" i="2"/>
  <c r="M1024" i="2"/>
  <c r="N1024" i="2"/>
  <c r="J1025" i="2"/>
  <c r="K1025" i="2"/>
  <c r="L1025" i="2"/>
  <c r="M1025" i="2"/>
  <c r="N1025" i="2"/>
  <c r="J1026" i="2"/>
  <c r="K1026" i="2"/>
  <c r="L1026" i="2"/>
  <c r="M1026" i="2"/>
  <c r="N1026" i="2"/>
  <c r="J1027" i="2"/>
  <c r="K1027" i="2"/>
  <c r="L1027" i="2"/>
  <c r="M1027" i="2"/>
  <c r="N1027" i="2"/>
  <c r="J1028" i="2"/>
  <c r="K1028" i="2"/>
  <c r="L1028" i="2"/>
  <c r="M1028" i="2"/>
  <c r="N1028" i="2"/>
  <c r="J1029" i="2"/>
  <c r="K1029" i="2"/>
  <c r="L1029" i="2"/>
  <c r="M1029" i="2"/>
  <c r="N1029" i="2"/>
  <c r="J1030" i="2"/>
  <c r="K1030" i="2"/>
  <c r="L1030" i="2"/>
  <c r="M1030" i="2"/>
  <c r="N1030" i="2"/>
  <c r="J1031" i="2"/>
  <c r="K1031" i="2"/>
  <c r="L1031" i="2"/>
  <c r="M1031" i="2"/>
  <c r="N1031" i="2"/>
  <c r="J1032" i="2"/>
  <c r="K1032" i="2"/>
  <c r="L1032" i="2"/>
  <c r="M1032" i="2"/>
  <c r="N1032" i="2"/>
  <c r="J1033" i="2"/>
  <c r="K1033" i="2"/>
  <c r="L1033" i="2"/>
  <c r="M1033" i="2"/>
  <c r="N1033" i="2"/>
  <c r="J1034" i="2"/>
  <c r="K1034" i="2"/>
  <c r="L1034" i="2"/>
  <c r="M1034" i="2"/>
  <c r="N1034" i="2"/>
  <c r="J1035" i="2"/>
  <c r="K1035" i="2"/>
  <c r="L1035" i="2"/>
  <c r="M1035" i="2"/>
  <c r="N1035" i="2"/>
  <c r="J1036" i="2"/>
  <c r="K1036" i="2"/>
  <c r="L1036" i="2"/>
  <c r="M1036" i="2"/>
  <c r="N1036" i="2"/>
  <c r="J1037" i="2"/>
  <c r="K1037" i="2"/>
  <c r="L1037" i="2"/>
  <c r="M1037" i="2"/>
  <c r="N1037" i="2"/>
  <c r="J1038" i="2"/>
  <c r="K1038" i="2"/>
  <c r="L1038" i="2"/>
  <c r="M1038" i="2"/>
  <c r="N1038" i="2"/>
  <c r="J1039" i="2"/>
  <c r="K1039" i="2"/>
  <c r="L1039" i="2"/>
  <c r="M1039" i="2"/>
  <c r="N1039" i="2"/>
  <c r="J1040" i="2"/>
  <c r="K1040" i="2"/>
  <c r="L1040" i="2"/>
  <c r="M1040" i="2"/>
  <c r="N1040" i="2"/>
  <c r="J1041" i="2"/>
  <c r="K1041" i="2"/>
  <c r="L1041" i="2"/>
  <c r="M1041" i="2"/>
  <c r="N1041" i="2"/>
  <c r="J1042" i="2"/>
  <c r="K1042" i="2"/>
  <c r="L1042" i="2"/>
  <c r="M1042" i="2"/>
  <c r="N1042" i="2"/>
  <c r="J1043" i="2"/>
  <c r="K1043" i="2"/>
  <c r="L1043" i="2"/>
  <c r="M1043" i="2"/>
  <c r="N1043" i="2"/>
  <c r="J1044" i="2"/>
  <c r="K1044" i="2"/>
  <c r="L1044" i="2"/>
  <c r="M1044" i="2"/>
  <c r="N1044" i="2"/>
  <c r="J1045" i="2"/>
  <c r="K1045" i="2"/>
  <c r="L1045" i="2"/>
  <c r="M1045" i="2"/>
  <c r="N1045" i="2"/>
  <c r="J1046" i="2"/>
  <c r="K1046" i="2"/>
  <c r="L1046" i="2"/>
  <c r="M1046" i="2"/>
  <c r="N1046" i="2"/>
  <c r="J1047" i="2"/>
  <c r="K1047" i="2"/>
  <c r="L1047" i="2"/>
  <c r="M1047" i="2"/>
  <c r="N1047" i="2"/>
  <c r="J1048" i="2"/>
  <c r="K1048" i="2"/>
  <c r="L1048" i="2"/>
  <c r="M1048" i="2"/>
  <c r="N1048" i="2"/>
  <c r="J1049" i="2"/>
  <c r="K1049" i="2"/>
  <c r="L1049" i="2"/>
  <c r="M1049" i="2"/>
  <c r="N1049" i="2"/>
  <c r="J1050" i="2"/>
  <c r="K1050" i="2"/>
  <c r="L1050" i="2"/>
  <c r="M1050" i="2"/>
  <c r="N1050" i="2"/>
  <c r="J1051" i="2"/>
  <c r="K1051" i="2"/>
  <c r="L1051" i="2"/>
  <c r="M1051" i="2"/>
  <c r="N1051" i="2"/>
  <c r="J1052" i="2"/>
  <c r="K1052" i="2"/>
  <c r="L1052" i="2"/>
  <c r="M1052" i="2"/>
  <c r="N1052" i="2"/>
  <c r="J1053" i="2"/>
  <c r="K1053" i="2"/>
  <c r="L1053" i="2"/>
  <c r="M1053" i="2"/>
  <c r="N1053" i="2"/>
  <c r="J1054" i="2"/>
  <c r="K1054" i="2"/>
  <c r="L1054" i="2"/>
  <c r="M1054" i="2"/>
  <c r="N1054" i="2"/>
  <c r="J1055" i="2"/>
  <c r="K1055" i="2"/>
  <c r="L1055" i="2"/>
  <c r="M1055" i="2"/>
  <c r="N1055" i="2"/>
  <c r="J1056" i="2"/>
  <c r="K1056" i="2"/>
  <c r="L1056" i="2"/>
  <c r="M1056" i="2"/>
  <c r="N1056" i="2"/>
  <c r="J1057" i="2"/>
  <c r="K1057" i="2"/>
  <c r="L1057" i="2"/>
  <c r="M1057" i="2"/>
  <c r="N1057" i="2"/>
  <c r="J1058" i="2"/>
  <c r="K1058" i="2"/>
  <c r="L1058" i="2"/>
  <c r="M1058" i="2"/>
  <c r="N1058" i="2"/>
  <c r="J1059" i="2"/>
  <c r="K1059" i="2"/>
  <c r="L1059" i="2"/>
  <c r="M1059" i="2"/>
  <c r="N1059" i="2"/>
  <c r="J1060" i="2"/>
  <c r="K1060" i="2"/>
  <c r="L1060" i="2"/>
  <c r="M1060" i="2"/>
  <c r="N1060" i="2"/>
  <c r="J1061" i="2"/>
  <c r="K1061" i="2"/>
  <c r="L1061" i="2"/>
  <c r="M1061" i="2"/>
  <c r="N1061" i="2"/>
  <c r="J1062" i="2"/>
  <c r="K1062" i="2"/>
  <c r="L1062" i="2"/>
  <c r="M1062" i="2"/>
  <c r="N1062" i="2"/>
  <c r="J1063" i="2"/>
  <c r="K1063" i="2"/>
  <c r="L1063" i="2"/>
  <c r="M1063" i="2"/>
  <c r="N1063" i="2"/>
  <c r="J1064" i="2"/>
  <c r="K1064" i="2"/>
  <c r="L1064" i="2"/>
  <c r="M1064" i="2"/>
  <c r="N1064" i="2"/>
  <c r="J1065" i="2"/>
  <c r="K1065" i="2"/>
  <c r="L1065" i="2"/>
  <c r="M1065" i="2"/>
  <c r="N1065" i="2"/>
  <c r="J1066" i="2"/>
  <c r="K1066" i="2"/>
  <c r="L1066" i="2"/>
  <c r="M1066" i="2"/>
  <c r="N1066" i="2"/>
  <c r="J1067" i="2"/>
  <c r="K1067" i="2"/>
  <c r="L1067" i="2"/>
  <c r="M1067" i="2"/>
  <c r="N1067" i="2"/>
  <c r="J1068" i="2"/>
  <c r="K1068" i="2"/>
  <c r="L1068" i="2"/>
  <c r="M1068" i="2"/>
  <c r="N1068" i="2"/>
  <c r="J1069" i="2"/>
  <c r="K1069" i="2"/>
  <c r="L1069" i="2"/>
  <c r="M1069" i="2"/>
  <c r="N1069" i="2"/>
  <c r="J1070" i="2"/>
  <c r="K1070" i="2"/>
  <c r="L1070" i="2"/>
  <c r="M1070" i="2"/>
  <c r="N1070" i="2"/>
  <c r="J1071" i="2"/>
  <c r="K1071" i="2"/>
  <c r="L1071" i="2"/>
  <c r="M1071" i="2"/>
  <c r="N1071" i="2"/>
  <c r="J1072" i="2"/>
  <c r="K1072" i="2"/>
  <c r="L1072" i="2"/>
  <c r="M1072" i="2"/>
  <c r="N1072" i="2"/>
  <c r="J1073" i="2"/>
  <c r="K1073" i="2"/>
  <c r="L1073" i="2"/>
  <c r="M1073" i="2"/>
  <c r="N1073" i="2"/>
  <c r="J1074" i="2"/>
  <c r="K1074" i="2"/>
  <c r="L1074" i="2"/>
  <c r="M1074" i="2"/>
  <c r="N1074" i="2"/>
  <c r="J1075" i="2"/>
  <c r="K1075" i="2"/>
  <c r="L1075" i="2"/>
  <c r="M1075" i="2"/>
  <c r="N1075" i="2"/>
  <c r="J1076" i="2"/>
  <c r="K1076" i="2"/>
  <c r="L1076" i="2"/>
  <c r="M1076" i="2"/>
  <c r="N1076" i="2"/>
  <c r="J1077" i="2"/>
  <c r="K1077" i="2"/>
  <c r="L1077" i="2"/>
  <c r="M1077" i="2"/>
  <c r="N1077" i="2"/>
  <c r="J1078" i="2"/>
  <c r="K1078" i="2"/>
  <c r="L1078" i="2"/>
  <c r="M1078" i="2"/>
  <c r="N1078" i="2"/>
  <c r="J1079" i="2"/>
  <c r="K1079" i="2"/>
  <c r="L1079" i="2"/>
  <c r="M1079" i="2"/>
  <c r="N1079" i="2"/>
  <c r="J1080" i="2"/>
  <c r="K1080" i="2"/>
  <c r="L1080" i="2"/>
  <c r="M1080" i="2"/>
  <c r="N1080" i="2"/>
  <c r="J1081" i="2"/>
  <c r="K1081" i="2"/>
  <c r="L1081" i="2"/>
  <c r="M1081" i="2"/>
  <c r="N1081" i="2"/>
  <c r="J1082" i="2"/>
  <c r="K1082" i="2"/>
  <c r="L1082" i="2"/>
  <c r="M1082" i="2"/>
  <c r="N1082" i="2"/>
  <c r="J1083" i="2"/>
  <c r="K1083" i="2"/>
  <c r="L1083" i="2"/>
  <c r="M1083" i="2"/>
  <c r="N1083" i="2"/>
  <c r="J1084" i="2"/>
  <c r="K1084" i="2"/>
  <c r="L1084" i="2"/>
  <c r="M1084" i="2"/>
  <c r="N1084" i="2"/>
  <c r="J1085" i="2"/>
  <c r="K1085" i="2"/>
  <c r="L1085" i="2"/>
  <c r="M1085" i="2"/>
  <c r="N1085" i="2"/>
  <c r="J1086" i="2"/>
  <c r="K1086" i="2"/>
  <c r="L1086" i="2"/>
  <c r="M1086" i="2"/>
  <c r="N1086" i="2"/>
  <c r="J1087" i="2"/>
  <c r="K1087" i="2"/>
  <c r="L1087" i="2"/>
  <c r="M1087" i="2"/>
  <c r="N1087" i="2"/>
  <c r="J1088" i="2"/>
  <c r="K1088" i="2"/>
  <c r="L1088" i="2"/>
  <c r="M1088" i="2"/>
  <c r="N1088" i="2"/>
  <c r="J1089" i="2"/>
  <c r="K1089" i="2"/>
  <c r="L1089" i="2"/>
  <c r="M1089" i="2"/>
  <c r="N1089" i="2"/>
  <c r="J1090" i="2"/>
  <c r="K1090" i="2"/>
  <c r="L1090" i="2"/>
  <c r="M1090" i="2"/>
  <c r="N1090" i="2"/>
  <c r="J1091" i="2"/>
  <c r="K1091" i="2"/>
  <c r="L1091" i="2"/>
  <c r="M1091" i="2"/>
  <c r="N1091" i="2"/>
  <c r="J1092" i="2"/>
  <c r="K1092" i="2"/>
  <c r="L1092" i="2"/>
  <c r="M1092" i="2"/>
  <c r="N1092" i="2"/>
  <c r="J1093" i="2"/>
  <c r="K1093" i="2"/>
  <c r="L1093" i="2"/>
  <c r="M1093" i="2"/>
  <c r="N1093" i="2"/>
  <c r="J1094" i="2"/>
  <c r="K1094" i="2"/>
  <c r="L1094" i="2"/>
  <c r="M1094" i="2"/>
  <c r="N1094" i="2"/>
  <c r="J1095" i="2"/>
  <c r="K1095" i="2"/>
  <c r="L1095" i="2"/>
  <c r="M1095" i="2"/>
  <c r="N1095" i="2"/>
  <c r="J1096" i="2"/>
  <c r="K1096" i="2"/>
  <c r="L1096" i="2"/>
  <c r="M1096" i="2"/>
  <c r="N1096" i="2"/>
  <c r="J1097" i="2"/>
  <c r="K1097" i="2"/>
  <c r="L1097" i="2"/>
  <c r="M1097" i="2"/>
  <c r="N1097" i="2"/>
  <c r="J1098" i="2"/>
  <c r="K1098" i="2"/>
  <c r="L1098" i="2"/>
  <c r="M1098" i="2"/>
  <c r="N1098" i="2"/>
  <c r="J1099" i="2"/>
  <c r="K1099" i="2"/>
  <c r="L1099" i="2"/>
  <c r="M1099" i="2"/>
  <c r="N1099" i="2"/>
  <c r="J1100" i="2"/>
  <c r="K1100" i="2"/>
  <c r="L1100" i="2"/>
  <c r="M1100" i="2"/>
  <c r="N1100" i="2"/>
  <c r="J1101" i="2"/>
  <c r="K1101" i="2"/>
  <c r="L1101" i="2"/>
  <c r="M1101" i="2"/>
  <c r="N1101" i="2"/>
  <c r="J1102" i="2"/>
  <c r="K1102" i="2"/>
  <c r="L1102" i="2"/>
  <c r="M1102" i="2"/>
  <c r="N1102" i="2"/>
  <c r="J1103" i="2"/>
  <c r="K1103" i="2"/>
  <c r="L1103" i="2"/>
  <c r="M1103" i="2"/>
  <c r="N1103" i="2"/>
  <c r="J1104" i="2"/>
  <c r="K1104" i="2"/>
  <c r="L1104" i="2"/>
  <c r="M1104" i="2"/>
  <c r="N1104" i="2"/>
  <c r="J1105" i="2"/>
  <c r="K1105" i="2"/>
  <c r="L1105" i="2"/>
  <c r="M1105" i="2"/>
  <c r="N1105" i="2"/>
  <c r="J1106" i="2"/>
  <c r="K1106" i="2"/>
  <c r="L1106" i="2"/>
  <c r="M1106" i="2"/>
  <c r="N1106" i="2"/>
  <c r="J1107" i="2"/>
  <c r="K1107" i="2"/>
  <c r="L1107" i="2"/>
  <c r="M1107" i="2"/>
  <c r="N1107" i="2"/>
  <c r="J1108" i="2"/>
  <c r="K1108" i="2"/>
  <c r="L1108" i="2"/>
  <c r="M1108" i="2"/>
  <c r="N1108" i="2"/>
  <c r="J1109" i="2"/>
  <c r="K1109" i="2"/>
  <c r="L1109" i="2"/>
  <c r="M1109" i="2"/>
  <c r="N1109" i="2"/>
  <c r="J1110" i="2"/>
  <c r="K1110" i="2"/>
  <c r="L1110" i="2"/>
  <c r="M1110" i="2"/>
  <c r="N1110" i="2"/>
  <c r="J1111" i="2"/>
  <c r="K1111" i="2"/>
  <c r="L1111" i="2"/>
  <c r="M1111" i="2"/>
  <c r="N1111" i="2"/>
  <c r="J1112" i="2"/>
  <c r="K1112" i="2"/>
  <c r="L1112" i="2"/>
  <c r="M1112" i="2"/>
  <c r="N1112" i="2"/>
  <c r="J1113" i="2"/>
  <c r="K1113" i="2"/>
  <c r="L1113" i="2"/>
  <c r="M1113" i="2"/>
  <c r="N1113" i="2"/>
  <c r="J1114" i="2"/>
  <c r="K1114" i="2"/>
  <c r="L1114" i="2"/>
  <c r="M1114" i="2"/>
  <c r="N1114" i="2"/>
  <c r="J1115" i="2"/>
  <c r="K1115" i="2"/>
  <c r="L1115" i="2"/>
  <c r="M1115" i="2"/>
  <c r="N1115" i="2"/>
  <c r="J1116" i="2"/>
  <c r="K1116" i="2"/>
  <c r="L1116" i="2"/>
  <c r="M1116" i="2"/>
  <c r="N1116" i="2"/>
  <c r="J1117" i="2"/>
  <c r="K1117" i="2"/>
  <c r="L1117" i="2"/>
  <c r="M1117" i="2"/>
  <c r="N1117" i="2"/>
  <c r="J1118" i="2"/>
  <c r="K1118" i="2"/>
  <c r="L1118" i="2"/>
  <c r="M1118" i="2"/>
  <c r="N1118" i="2"/>
  <c r="J1119" i="2"/>
  <c r="K1119" i="2"/>
  <c r="L1119" i="2"/>
  <c r="M1119" i="2"/>
  <c r="N1119" i="2"/>
  <c r="J1120" i="2"/>
  <c r="K1120" i="2"/>
  <c r="L1120" i="2"/>
  <c r="M1120" i="2"/>
  <c r="N1120" i="2"/>
  <c r="J1121" i="2"/>
  <c r="K1121" i="2"/>
  <c r="L1121" i="2"/>
  <c r="M1121" i="2"/>
  <c r="N1121" i="2"/>
  <c r="J1122" i="2"/>
  <c r="K1122" i="2"/>
  <c r="L1122" i="2"/>
  <c r="M1122" i="2"/>
  <c r="N1122" i="2"/>
  <c r="J1123" i="2"/>
  <c r="K1123" i="2"/>
  <c r="L1123" i="2"/>
  <c r="M1123" i="2"/>
  <c r="N1123" i="2"/>
  <c r="J1124" i="2"/>
  <c r="K1124" i="2"/>
  <c r="L1124" i="2"/>
  <c r="M1124" i="2"/>
  <c r="N1124" i="2"/>
  <c r="J1125" i="2"/>
  <c r="K1125" i="2"/>
  <c r="L1125" i="2"/>
  <c r="M1125" i="2"/>
  <c r="N1125" i="2"/>
  <c r="J1126" i="2"/>
  <c r="K1126" i="2"/>
  <c r="L1126" i="2"/>
  <c r="M1126" i="2"/>
  <c r="N1126" i="2"/>
  <c r="J1127" i="2"/>
  <c r="K1127" i="2"/>
  <c r="L1127" i="2"/>
  <c r="M1127" i="2"/>
  <c r="N1127" i="2"/>
  <c r="J1128" i="2"/>
  <c r="K1128" i="2"/>
  <c r="L1128" i="2"/>
  <c r="M1128" i="2"/>
  <c r="N1128" i="2"/>
  <c r="J1129" i="2"/>
  <c r="K1129" i="2"/>
  <c r="L1129" i="2"/>
  <c r="M1129" i="2"/>
  <c r="N1129" i="2"/>
  <c r="J1130" i="2"/>
  <c r="K1130" i="2"/>
  <c r="L1130" i="2"/>
  <c r="M1130" i="2"/>
  <c r="N1130" i="2"/>
  <c r="J1131" i="2"/>
  <c r="K1131" i="2"/>
  <c r="L1131" i="2"/>
  <c r="M1131" i="2"/>
  <c r="N1131" i="2"/>
  <c r="J1132" i="2"/>
  <c r="K1132" i="2"/>
  <c r="L1132" i="2"/>
  <c r="M1132" i="2"/>
  <c r="N1132" i="2"/>
  <c r="J1133" i="2"/>
  <c r="K1133" i="2"/>
  <c r="L1133" i="2"/>
  <c r="M1133" i="2"/>
  <c r="N1133" i="2"/>
  <c r="J1134" i="2"/>
  <c r="K1134" i="2"/>
  <c r="L1134" i="2"/>
  <c r="M1134" i="2"/>
  <c r="N1134" i="2"/>
  <c r="J1135" i="2"/>
  <c r="K1135" i="2"/>
  <c r="L1135" i="2"/>
  <c r="M1135" i="2"/>
  <c r="N1135" i="2"/>
  <c r="J1136" i="2"/>
  <c r="K1136" i="2"/>
  <c r="L1136" i="2"/>
  <c r="M1136" i="2"/>
  <c r="N1136" i="2"/>
  <c r="J1137" i="2"/>
  <c r="K1137" i="2"/>
  <c r="L1137" i="2"/>
  <c r="M1137" i="2"/>
  <c r="N1137" i="2"/>
  <c r="J1138" i="2"/>
  <c r="K1138" i="2"/>
  <c r="L1138" i="2"/>
  <c r="M1138" i="2"/>
  <c r="N1138" i="2"/>
  <c r="J1139" i="2"/>
  <c r="K1139" i="2"/>
  <c r="L1139" i="2"/>
  <c r="M1139" i="2"/>
  <c r="N1139" i="2"/>
  <c r="J1140" i="2"/>
  <c r="K1140" i="2"/>
  <c r="L1140" i="2"/>
  <c r="M1140" i="2"/>
  <c r="N1140" i="2"/>
  <c r="J1141" i="2"/>
  <c r="K1141" i="2"/>
  <c r="L1141" i="2"/>
  <c r="M1141" i="2"/>
  <c r="N1141" i="2"/>
  <c r="J1142" i="2"/>
  <c r="K1142" i="2"/>
  <c r="L1142" i="2"/>
  <c r="M1142" i="2"/>
  <c r="N1142" i="2"/>
  <c r="J1143" i="2"/>
  <c r="K1143" i="2"/>
  <c r="L1143" i="2"/>
  <c r="M1143" i="2"/>
  <c r="N1143" i="2"/>
  <c r="J1144" i="2"/>
  <c r="K1144" i="2"/>
  <c r="L1144" i="2"/>
  <c r="M1144" i="2"/>
  <c r="N1144" i="2"/>
  <c r="J1145" i="2"/>
  <c r="K1145" i="2"/>
  <c r="L1145" i="2"/>
  <c r="M1145" i="2"/>
  <c r="N1145" i="2"/>
  <c r="J1146" i="2"/>
  <c r="K1146" i="2"/>
  <c r="L1146" i="2"/>
  <c r="M1146" i="2"/>
  <c r="N1146" i="2"/>
  <c r="J1147" i="2"/>
  <c r="K1147" i="2"/>
  <c r="L1147" i="2"/>
  <c r="M1147" i="2"/>
  <c r="N1147" i="2"/>
  <c r="J1148" i="2"/>
  <c r="K1148" i="2"/>
  <c r="L1148" i="2"/>
  <c r="M1148" i="2"/>
  <c r="N1148" i="2"/>
  <c r="J1149" i="2"/>
  <c r="K1149" i="2"/>
  <c r="L1149" i="2"/>
  <c r="M1149" i="2"/>
  <c r="N1149" i="2"/>
  <c r="J1150" i="2"/>
  <c r="K1150" i="2"/>
  <c r="L1150" i="2"/>
  <c r="M1150" i="2"/>
  <c r="N1150" i="2"/>
  <c r="J1151" i="2"/>
  <c r="K1151" i="2"/>
  <c r="L1151" i="2"/>
  <c r="M1151" i="2"/>
  <c r="N1151" i="2"/>
  <c r="J1152" i="2"/>
  <c r="K1152" i="2"/>
  <c r="L1152" i="2"/>
  <c r="M1152" i="2"/>
  <c r="N1152" i="2"/>
  <c r="J1153" i="2"/>
  <c r="K1153" i="2"/>
  <c r="L1153" i="2"/>
  <c r="M1153" i="2"/>
  <c r="N1153" i="2"/>
  <c r="J1154" i="2"/>
  <c r="K1154" i="2"/>
  <c r="L1154" i="2"/>
  <c r="M1154" i="2"/>
  <c r="N1154" i="2"/>
  <c r="J1155" i="2"/>
  <c r="K1155" i="2"/>
  <c r="L1155" i="2"/>
  <c r="M1155" i="2"/>
  <c r="N1155" i="2"/>
  <c r="J1156" i="2"/>
  <c r="K1156" i="2"/>
  <c r="L1156" i="2"/>
  <c r="M1156" i="2"/>
  <c r="N1156" i="2"/>
  <c r="J1157" i="2"/>
  <c r="K1157" i="2"/>
  <c r="L1157" i="2"/>
  <c r="M1157" i="2"/>
  <c r="N1157" i="2"/>
  <c r="J1158" i="2"/>
  <c r="K1158" i="2"/>
  <c r="L1158" i="2"/>
  <c r="M1158" i="2"/>
  <c r="N1158" i="2"/>
  <c r="J1159" i="2"/>
  <c r="K1159" i="2"/>
  <c r="L1159" i="2"/>
  <c r="M1159" i="2"/>
  <c r="N1159" i="2"/>
  <c r="J1160" i="2"/>
  <c r="K1160" i="2"/>
  <c r="L1160" i="2"/>
  <c r="M1160" i="2"/>
  <c r="N1160" i="2"/>
  <c r="J1161" i="2"/>
  <c r="K1161" i="2"/>
  <c r="L1161" i="2"/>
  <c r="M1161" i="2"/>
  <c r="N1161" i="2"/>
  <c r="J1162" i="2"/>
  <c r="K1162" i="2"/>
  <c r="L1162" i="2"/>
  <c r="M1162" i="2"/>
  <c r="N1162" i="2"/>
  <c r="J1163" i="2"/>
  <c r="K1163" i="2"/>
  <c r="L1163" i="2"/>
  <c r="M1163" i="2"/>
  <c r="N1163" i="2"/>
  <c r="J1164" i="2"/>
  <c r="K1164" i="2"/>
  <c r="L1164" i="2"/>
  <c r="M1164" i="2"/>
  <c r="N1164" i="2"/>
  <c r="J1165" i="2"/>
  <c r="K1165" i="2"/>
  <c r="L1165" i="2"/>
  <c r="M1165" i="2"/>
  <c r="N1165" i="2"/>
  <c r="J1166" i="2"/>
  <c r="K1166" i="2"/>
  <c r="L1166" i="2"/>
  <c r="M1166" i="2"/>
  <c r="N1166" i="2"/>
  <c r="J1167" i="2"/>
  <c r="K1167" i="2"/>
  <c r="L1167" i="2"/>
  <c r="M1167" i="2"/>
  <c r="N1167" i="2"/>
  <c r="J1168" i="2"/>
  <c r="K1168" i="2"/>
  <c r="L1168" i="2"/>
  <c r="M1168" i="2"/>
  <c r="N1168" i="2"/>
  <c r="J1169" i="2"/>
  <c r="K1169" i="2"/>
  <c r="L1169" i="2"/>
  <c r="M1169" i="2"/>
  <c r="N1169" i="2"/>
  <c r="J1170" i="2"/>
  <c r="K1170" i="2"/>
  <c r="L1170" i="2"/>
  <c r="M1170" i="2"/>
  <c r="N1170" i="2"/>
  <c r="J1171" i="2"/>
  <c r="K1171" i="2"/>
  <c r="L1171" i="2"/>
  <c r="M1171" i="2"/>
  <c r="N1171" i="2"/>
  <c r="J1172" i="2"/>
  <c r="K1172" i="2"/>
  <c r="L1172" i="2"/>
  <c r="M1172" i="2"/>
  <c r="N1172" i="2"/>
  <c r="J1173" i="2"/>
  <c r="K1173" i="2"/>
  <c r="L1173" i="2"/>
  <c r="M1173" i="2"/>
  <c r="N1173" i="2"/>
  <c r="J1174" i="2"/>
  <c r="K1174" i="2"/>
  <c r="L1174" i="2"/>
  <c r="M1174" i="2"/>
  <c r="N1174" i="2"/>
  <c r="J1175" i="2"/>
  <c r="K1175" i="2"/>
  <c r="L1175" i="2"/>
  <c r="M1175" i="2"/>
  <c r="N1175" i="2"/>
  <c r="J1176" i="2"/>
  <c r="K1176" i="2"/>
  <c r="L1176" i="2"/>
  <c r="M1176" i="2"/>
  <c r="N1176" i="2"/>
  <c r="J1177" i="2"/>
  <c r="K1177" i="2"/>
  <c r="L1177" i="2"/>
  <c r="M1177" i="2"/>
  <c r="N1177" i="2"/>
  <c r="J1178" i="2"/>
  <c r="K1178" i="2"/>
  <c r="L1178" i="2"/>
  <c r="M1178" i="2"/>
  <c r="N1178" i="2"/>
  <c r="J1179" i="2"/>
  <c r="K1179" i="2"/>
  <c r="L1179" i="2"/>
  <c r="M1179" i="2"/>
  <c r="N1179" i="2"/>
  <c r="J1180" i="2"/>
  <c r="K1180" i="2"/>
  <c r="L1180" i="2"/>
  <c r="M1180" i="2"/>
  <c r="N1180" i="2"/>
  <c r="J1181" i="2"/>
  <c r="K1181" i="2"/>
  <c r="L1181" i="2"/>
  <c r="M1181" i="2"/>
  <c r="N1181" i="2"/>
  <c r="J1182" i="2"/>
  <c r="K1182" i="2"/>
  <c r="L1182" i="2"/>
  <c r="M1182" i="2"/>
  <c r="N1182" i="2"/>
  <c r="J1183" i="2"/>
  <c r="K1183" i="2"/>
  <c r="L1183" i="2"/>
  <c r="M1183" i="2"/>
  <c r="N1183" i="2"/>
  <c r="J1184" i="2"/>
  <c r="K1184" i="2"/>
  <c r="L1184" i="2"/>
  <c r="M1184" i="2"/>
  <c r="N1184" i="2"/>
  <c r="J1185" i="2"/>
  <c r="K1185" i="2"/>
  <c r="L1185" i="2"/>
  <c r="M1185" i="2"/>
  <c r="N1185" i="2"/>
  <c r="J1186" i="2"/>
  <c r="K1186" i="2"/>
  <c r="L1186" i="2"/>
  <c r="M1186" i="2"/>
  <c r="N1186" i="2"/>
  <c r="J1187" i="2"/>
  <c r="K1187" i="2"/>
  <c r="L1187" i="2"/>
  <c r="M1187" i="2"/>
  <c r="N1187" i="2"/>
  <c r="J1188" i="2"/>
  <c r="K1188" i="2"/>
  <c r="L1188" i="2"/>
  <c r="M1188" i="2"/>
  <c r="N1188" i="2"/>
  <c r="J1189" i="2"/>
  <c r="K1189" i="2"/>
  <c r="L1189" i="2"/>
  <c r="M1189" i="2"/>
  <c r="N1189" i="2"/>
  <c r="J1190" i="2"/>
  <c r="K1190" i="2"/>
  <c r="L1190" i="2"/>
  <c r="M1190" i="2"/>
  <c r="N1190" i="2"/>
  <c r="J1191" i="2"/>
  <c r="K1191" i="2"/>
  <c r="L1191" i="2"/>
  <c r="M1191" i="2"/>
  <c r="N1191" i="2"/>
  <c r="J1192" i="2"/>
  <c r="K1192" i="2"/>
  <c r="L1192" i="2"/>
  <c r="M1192" i="2"/>
  <c r="N1192" i="2"/>
  <c r="J1193" i="2"/>
  <c r="K1193" i="2"/>
  <c r="L1193" i="2"/>
  <c r="M1193" i="2"/>
  <c r="N1193" i="2"/>
  <c r="J1194" i="2"/>
  <c r="K1194" i="2"/>
  <c r="L1194" i="2"/>
  <c r="M1194" i="2"/>
  <c r="N1194" i="2"/>
  <c r="J1195" i="2"/>
  <c r="K1195" i="2"/>
  <c r="L1195" i="2"/>
  <c r="M1195" i="2"/>
  <c r="N1195" i="2"/>
  <c r="J1196" i="2"/>
  <c r="K1196" i="2"/>
  <c r="L1196" i="2"/>
  <c r="M1196" i="2"/>
  <c r="N1196" i="2"/>
  <c r="J1197" i="2"/>
  <c r="K1197" i="2"/>
  <c r="L1197" i="2"/>
  <c r="M1197" i="2"/>
  <c r="N1197" i="2"/>
  <c r="J1198" i="2"/>
  <c r="K1198" i="2"/>
  <c r="L1198" i="2"/>
  <c r="M1198" i="2"/>
  <c r="N1198" i="2"/>
  <c r="J1199" i="2"/>
  <c r="K1199" i="2"/>
  <c r="L1199" i="2"/>
  <c r="M1199" i="2"/>
  <c r="N1199" i="2"/>
  <c r="J1200" i="2"/>
  <c r="K1200" i="2"/>
  <c r="L1200" i="2"/>
  <c r="M1200" i="2"/>
  <c r="N1200" i="2"/>
  <c r="J1201" i="2"/>
  <c r="K1201" i="2"/>
  <c r="L1201" i="2"/>
  <c r="M1201" i="2"/>
  <c r="N1201" i="2"/>
  <c r="J1202" i="2"/>
  <c r="K1202" i="2"/>
  <c r="L1202" i="2"/>
  <c r="M1202" i="2"/>
  <c r="N1202" i="2"/>
  <c r="J1203" i="2"/>
  <c r="K1203" i="2"/>
  <c r="L1203" i="2"/>
  <c r="M1203" i="2"/>
  <c r="N1203" i="2"/>
  <c r="J1204" i="2"/>
  <c r="K1204" i="2"/>
  <c r="L1204" i="2"/>
  <c r="M1204" i="2"/>
  <c r="N1204" i="2"/>
  <c r="J1205" i="2"/>
  <c r="K1205" i="2"/>
  <c r="L1205" i="2"/>
  <c r="M1205" i="2"/>
  <c r="N1205" i="2"/>
  <c r="J1206" i="2"/>
  <c r="K1206" i="2"/>
  <c r="L1206" i="2"/>
  <c r="M1206" i="2"/>
  <c r="N1206" i="2"/>
  <c r="J1207" i="2"/>
  <c r="K1207" i="2"/>
  <c r="L1207" i="2"/>
  <c r="M1207" i="2"/>
  <c r="N1207" i="2"/>
  <c r="J1208" i="2"/>
  <c r="K1208" i="2"/>
  <c r="L1208" i="2"/>
  <c r="M1208" i="2"/>
  <c r="N1208" i="2"/>
  <c r="J1209" i="2"/>
  <c r="K1209" i="2"/>
  <c r="L1209" i="2"/>
  <c r="M1209" i="2"/>
  <c r="N1209" i="2"/>
  <c r="J1210" i="2"/>
  <c r="K1210" i="2"/>
  <c r="L1210" i="2"/>
  <c r="M1210" i="2"/>
  <c r="N1210" i="2"/>
  <c r="J1211" i="2"/>
  <c r="K1211" i="2"/>
  <c r="L1211" i="2"/>
  <c r="M1211" i="2"/>
  <c r="N1211" i="2"/>
  <c r="J1212" i="2"/>
  <c r="K1212" i="2"/>
  <c r="L1212" i="2"/>
  <c r="M1212" i="2"/>
  <c r="N1212" i="2"/>
  <c r="J1213" i="2"/>
  <c r="K1213" i="2"/>
  <c r="L1213" i="2"/>
  <c r="M1213" i="2"/>
  <c r="N1213" i="2"/>
  <c r="J1214" i="2"/>
  <c r="K1214" i="2"/>
  <c r="L1214" i="2"/>
  <c r="M1214" i="2"/>
  <c r="N1214" i="2"/>
  <c r="J1215" i="2"/>
  <c r="K1215" i="2"/>
  <c r="L1215" i="2"/>
  <c r="M1215" i="2"/>
  <c r="N1215" i="2"/>
  <c r="J1216" i="2"/>
  <c r="K1216" i="2"/>
  <c r="L1216" i="2"/>
  <c r="M1216" i="2"/>
  <c r="N1216" i="2"/>
  <c r="J1217" i="2"/>
  <c r="K1217" i="2"/>
  <c r="L1217" i="2"/>
  <c r="M1217" i="2"/>
  <c r="N1217" i="2"/>
  <c r="J1218" i="2"/>
  <c r="K1218" i="2"/>
  <c r="L1218" i="2"/>
  <c r="M1218" i="2"/>
  <c r="N1218" i="2"/>
  <c r="J1219" i="2"/>
  <c r="K1219" i="2"/>
  <c r="L1219" i="2"/>
  <c r="M1219" i="2"/>
  <c r="N1219" i="2"/>
  <c r="J1220" i="2"/>
  <c r="K1220" i="2"/>
  <c r="L1220" i="2"/>
  <c r="M1220" i="2"/>
  <c r="N1220" i="2"/>
  <c r="J1221" i="2"/>
  <c r="K1221" i="2"/>
  <c r="L1221" i="2"/>
  <c r="M1221" i="2"/>
  <c r="N1221" i="2"/>
  <c r="J1222" i="2"/>
  <c r="K1222" i="2"/>
  <c r="L1222" i="2"/>
  <c r="M1222" i="2"/>
  <c r="N1222" i="2"/>
  <c r="J1223" i="2"/>
  <c r="K1223" i="2"/>
  <c r="L1223" i="2"/>
  <c r="M1223" i="2"/>
  <c r="N1223" i="2"/>
  <c r="J1224" i="2"/>
  <c r="K1224" i="2"/>
  <c r="L1224" i="2"/>
  <c r="M1224" i="2"/>
  <c r="N1224" i="2"/>
  <c r="J1225" i="2"/>
  <c r="K1225" i="2"/>
  <c r="L1225" i="2"/>
  <c r="M1225" i="2"/>
  <c r="N1225" i="2"/>
  <c r="J1226" i="2"/>
  <c r="K1226" i="2"/>
  <c r="L1226" i="2"/>
  <c r="M1226" i="2"/>
  <c r="N1226" i="2"/>
  <c r="J1227" i="2"/>
  <c r="K1227" i="2"/>
  <c r="L1227" i="2"/>
  <c r="M1227" i="2"/>
  <c r="N1227" i="2"/>
  <c r="J1228" i="2"/>
  <c r="K1228" i="2"/>
  <c r="L1228" i="2"/>
  <c r="M1228" i="2"/>
  <c r="N1228" i="2"/>
  <c r="J1229" i="2"/>
  <c r="K1229" i="2"/>
  <c r="L1229" i="2"/>
  <c r="M1229" i="2"/>
  <c r="N1229" i="2"/>
  <c r="J1230" i="2"/>
  <c r="K1230" i="2"/>
  <c r="L1230" i="2"/>
  <c r="M1230" i="2"/>
  <c r="N1230" i="2"/>
  <c r="J1231" i="2"/>
  <c r="K1231" i="2"/>
  <c r="L1231" i="2"/>
  <c r="M1231" i="2"/>
  <c r="N1231" i="2"/>
  <c r="J1232" i="2"/>
  <c r="K1232" i="2"/>
  <c r="L1232" i="2"/>
  <c r="M1232" i="2"/>
  <c r="N1232" i="2"/>
  <c r="J1233" i="2"/>
  <c r="K1233" i="2"/>
  <c r="L1233" i="2"/>
  <c r="M1233" i="2"/>
  <c r="N1233" i="2"/>
  <c r="J1234" i="2"/>
  <c r="K1234" i="2"/>
  <c r="L1234" i="2"/>
  <c r="M1234" i="2"/>
  <c r="N1234" i="2"/>
  <c r="J1235" i="2"/>
  <c r="K1235" i="2"/>
  <c r="L1235" i="2"/>
  <c r="M1235" i="2"/>
  <c r="N1235" i="2"/>
  <c r="J1236" i="2"/>
  <c r="K1236" i="2"/>
  <c r="L1236" i="2"/>
  <c r="M1236" i="2"/>
  <c r="N1236" i="2"/>
  <c r="J1237" i="2"/>
  <c r="K1237" i="2"/>
  <c r="L1237" i="2"/>
  <c r="M1237" i="2"/>
  <c r="N1237" i="2"/>
  <c r="J1238" i="2"/>
  <c r="K1238" i="2"/>
  <c r="L1238" i="2"/>
  <c r="M1238" i="2"/>
  <c r="N1238" i="2"/>
  <c r="J1239" i="2"/>
  <c r="K1239" i="2"/>
  <c r="L1239" i="2"/>
  <c r="M1239" i="2"/>
  <c r="N1239" i="2"/>
  <c r="J1240" i="2"/>
  <c r="K1240" i="2"/>
  <c r="L1240" i="2"/>
  <c r="M1240" i="2"/>
  <c r="N1240" i="2"/>
  <c r="J1241" i="2"/>
  <c r="K1241" i="2"/>
  <c r="L1241" i="2"/>
  <c r="M1241" i="2"/>
  <c r="N1241" i="2"/>
  <c r="J1242" i="2"/>
  <c r="K1242" i="2"/>
  <c r="L1242" i="2"/>
  <c r="M1242" i="2"/>
  <c r="N1242" i="2"/>
  <c r="J1243" i="2"/>
  <c r="K1243" i="2"/>
  <c r="L1243" i="2"/>
  <c r="M1243" i="2"/>
  <c r="N1243" i="2"/>
  <c r="J1244" i="2"/>
  <c r="K1244" i="2"/>
  <c r="L1244" i="2"/>
  <c r="M1244" i="2"/>
  <c r="N1244" i="2"/>
  <c r="J1245" i="2"/>
  <c r="K1245" i="2"/>
  <c r="L1245" i="2"/>
  <c r="M1245" i="2"/>
  <c r="N1245" i="2"/>
  <c r="J1246" i="2"/>
  <c r="K1246" i="2"/>
  <c r="L1246" i="2"/>
  <c r="M1246" i="2"/>
  <c r="N1246" i="2"/>
  <c r="J1247" i="2"/>
  <c r="K1247" i="2"/>
  <c r="L1247" i="2"/>
  <c r="M1247" i="2"/>
  <c r="N1247" i="2"/>
  <c r="J1248" i="2"/>
  <c r="K1248" i="2"/>
  <c r="L1248" i="2"/>
  <c r="M1248" i="2"/>
  <c r="N1248" i="2"/>
  <c r="J1249" i="2"/>
  <c r="K1249" i="2"/>
  <c r="L1249" i="2"/>
  <c r="M1249" i="2"/>
  <c r="N1249" i="2"/>
  <c r="J1250" i="2"/>
  <c r="K1250" i="2"/>
  <c r="L1250" i="2"/>
  <c r="M1250" i="2"/>
  <c r="N1250" i="2"/>
  <c r="J1251" i="2"/>
  <c r="K1251" i="2"/>
  <c r="L1251" i="2"/>
  <c r="M1251" i="2"/>
  <c r="N1251" i="2"/>
  <c r="J1252" i="2"/>
  <c r="K1252" i="2"/>
  <c r="L1252" i="2"/>
  <c r="M1252" i="2"/>
  <c r="N1252" i="2"/>
  <c r="J1253" i="2"/>
  <c r="K1253" i="2"/>
  <c r="L1253" i="2"/>
  <c r="M1253" i="2"/>
  <c r="N1253" i="2"/>
  <c r="J1254" i="2"/>
  <c r="K1254" i="2"/>
  <c r="L1254" i="2"/>
  <c r="M1254" i="2"/>
  <c r="N1254" i="2"/>
  <c r="J1255" i="2"/>
  <c r="K1255" i="2"/>
  <c r="L1255" i="2"/>
  <c r="M1255" i="2"/>
  <c r="N1255" i="2"/>
  <c r="J1256" i="2"/>
  <c r="K1256" i="2"/>
  <c r="L1256" i="2"/>
  <c r="M1256" i="2"/>
  <c r="N1256" i="2"/>
  <c r="J1257" i="2"/>
  <c r="K1257" i="2"/>
  <c r="L1257" i="2"/>
  <c r="M1257" i="2"/>
  <c r="N1257" i="2"/>
  <c r="J1258" i="2"/>
  <c r="K1258" i="2"/>
  <c r="L1258" i="2"/>
  <c r="M1258" i="2"/>
  <c r="N1258" i="2"/>
  <c r="J1259" i="2"/>
  <c r="K1259" i="2"/>
  <c r="L1259" i="2"/>
  <c r="M1259" i="2"/>
  <c r="N1259" i="2"/>
  <c r="J1260" i="2"/>
  <c r="K1260" i="2"/>
  <c r="L1260" i="2"/>
  <c r="M1260" i="2"/>
  <c r="N1260" i="2"/>
  <c r="J1261" i="2"/>
  <c r="K1261" i="2"/>
  <c r="L1261" i="2"/>
  <c r="M1261" i="2"/>
  <c r="N1261" i="2"/>
  <c r="J1262" i="2"/>
  <c r="K1262" i="2"/>
  <c r="L1262" i="2"/>
  <c r="M1262" i="2"/>
  <c r="N1262" i="2"/>
  <c r="J1263" i="2"/>
  <c r="K1263" i="2"/>
  <c r="L1263" i="2"/>
  <c r="M1263" i="2"/>
  <c r="N1263" i="2"/>
  <c r="J1264" i="2"/>
  <c r="K1264" i="2"/>
  <c r="L1264" i="2"/>
  <c r="M1264" i="2"/>
  <c r="N1264" i="2"/>
  <c r="J1265" i="2"/>
  <c r="K1265" i="2"/>
  <c r="L1265" i="2"/>
  <c r="M1265" i="2"/>
  <c r="N1265" i="2"/>
  <c r="J1266" i="2"/>
  <c r="K1266" i="2"/>
  <c r="L1266" i="2"/>
  <c r="M1266" i="2"/>
  <c r="N1266" i="2"/>
  <c r="J1267" i="2"/>
  <c r="K1267" i="2"/>
  <c r="L1267" i="2"/>
  <c r="M1267" i="2"/>
  <c r="N1267" i="2"/>
  <c r="J1268" i="2"/>
  <c r="K1268" i="2"/>
  <c r="L1268" i="2"/>
  <c r="M1268" i="2"/>
  <c r="N1268" i="2"/>
  <c r="J1269" i="2"/>
  <c r="K1269" i="2"/>
  <c r="L1269" i="2"/>
  <c r="M1269" i="2"/>
  <c r="N1269" i="2"/>
  <c r="J1270" i="2"/>
  <c r="K1270" i="2"/>
  <c r="L1270" i="2"/>
  <c r="M1270" i="2"/>
  <c r="N1270" i="2"/>
  <c r="J1271" i="2"/>
  <c r="K1271" i="2"/>
  <c r="L1271" i="2"/>
  <c r="M1271" i="2"/>
  <c r="N1271" i="2"/>
  <c r="J1272" i="2"/>
  <c r="K1272" i="2"/>
  <c r="L1272" i="2"/>
  <c r="M1272" i="2"/>
  <c r="N1272" i="2"/>
  <c r="J1273" i="2"/>
  <c r="K1273" i="2"/>
  <c r="L1273" i="2"/>
  <c r="M1273" i="2"/>
  <c r="N1273" i="2"/>
  <c r="J1274" i="2"/>
  <c r="K1274" i="2"/>
  <c r="L1274" i="2"/>
  <c r="M1274" i="2"/>
  <c r="N1274" i="2"/>
  <c r="J1275" i="2"/>
  <c r="K1275" i="2"/>
  <c r="L1275" i="2"/>
  <c r="M1275" i="2"/>
  <c r="N1275" i="2"/>
  <c r="J1276" i="2"/>
  <c r="K1276" i="2"/>
  <c r="L1276" i="2"/>
  <c r="M1276" i="2"/>
  <c r="N1276" i="2"/>
  <c r="J1277" i="2"/>
  <c r="K1277" i="2"/>
  <c r="L1277" i="2"/>
  <c r="M1277" i="2"/>
  <c r="N1277" i="2"/>
  <c r="J1278" i="2"/>
  <c r="K1278" i="2"/>
  <c r="L1278" i="2"/>
  <c r="M1278" i="2"/>
  <c r="N1278" i="2"/>
  <c r="J1279" i="2"/>
  <c r="K1279" i="2"/>
  <c r="L1279" i="2"/>
  <c r="M1279" i="2"/>
  <c r="N1279" i="2"/>
  <c r="J1280" i="2"/>
  <c r="K1280" i="2"/>
  <c r="L1280" i="2"/>
  <c r="M1280" i="2"/>
  <c r="N1280" i="2"/>
  <c r="J1281" i="2"/>
  <c r="K1281" i="2"/>
  <c r="L1281" i="2"/>
  <c r="M1281" i="2"/>
  <c r="N1281" i="2"/>
  <c r="J1282" i="2"/>
  <c r="K1282" i="2"/>
  <c r="L1282" i="2"/>
  <c r="M1282" i="2"/>
  <c r="N1282" i="2"/>
  <c r="J1283" i="2"/>
  <c r="K1283" i="2"/>
  <c r="L1283" i="2"/>
  <c r="M1283" i="2"/>
  <c r="N1283" i="2"/>
  <c r="J1284" i="2"/>
  <c r="K1284" i="2"/>
  <c r="L1284" i="2"/>
  <c r="M1284" i="2"/>
  <c r="N1284" i="2"/>
  <c r="J1285" i="2"/>
  <c r="K1285" i="2"/>
  <c r="L1285" i="2"/>
  <c r="M1285" i="2"/>
  <c r="N1285" i="2"/>
  <c r="J1286" i="2"/>
  <c r="K1286" i="2"/>
  <c r="L1286" i="2"/>
  <c r="M1286" i="2"/>
  <c r="N1286" i="2"/>
  <c r="J1287" i="2"/>
  <c r="K1287" i="2"/>
  <c r="L1287" i="2"/>
  <c r="M1287" i="2"/>
  <c r="N1287" i="2"/>
  <c r="J1288" i="2"/>
  <c r="K1288" i="2"/>
  <c r="L1288" i="2"/>
  <c r="M1288" i="2"/>
  <c r="N1288" i="2"/>
  <c r="J1289" i="2"/>
  <c r="K1289" i="2"/>
  <c r="L1289" i="2"/>
  <c r="M1289" i="2"/>
  <c r="N1289" i="2"/>
  <c r="J1290" i="2"/>
  <c r="K1290" i="2"/>
  <c r="L1290" i="2"/>
  <c r="M1290" i="2"/>
  <c r="N1290" i="2"/>
  <c r="J1291" i="2"/>
  <c r="K1291" i="2"/>
  <c r="L1291" i="2"/>
  <c r="M1291" i="2"/>
  <c r="N1291" i="2"/>
  <c r="J1292" i="2"/>
  <c r="K1292" i="2"/>
  <c r="L1292" i="2"/>
  <c r="M1292" i="2"/>
  <c r="N1292" i="2"/>
  <c r="J1293" i="2"/>
  <c r="K1293" i="2"/>
  <c r="L1293" i="2"/>
  <c r="M1293" i="2"/>
  <c r="N1293" i="2"/>
  <c r="J1294" i="2"/>
  <c r="K1294" i="2"/>
  <c r="L1294" i="2"/>
  <c r="M1294" i="2"/>
  <c r="N1294" i="2"/>
  <c r="J1295" i="2"/>
  <c r="K1295" i="2"/>
  <c r="L1295" i="2"/>
  <c r="M1295" i="2"/>
  <c r="N1295" i="2"/>
  <c r="J1296" i="2"/>
  <c r="K1296" i="2"/>
  <c r="L1296" i="2"/>
  <c r="M1296" i="2"/>
  <c r="N1296" i="2"/>
  <c r="J1297" i="2"/>
  <c r="K1297" i="2"/>
  <c r="L1297" i="2"/>
  <c r="M1297" i="2"/>
  <c r="N1297" i="2"/>
  <c r="J1298" i="2"/>
  <c r="K1298" i="2"/>
  <c r="L1298" i="2"/>
  <c r="M1298" i="2"/>
  <c r="N1298" i="2"/>
  <c r="J1299" i="2"/>
  <c r="K1299" i="2"/>
  <c r="L1299" i="2"/>
  <c r="M1299" i="2"/>
  <c r="N1299" i="2"/>
  <c r="J1300" i="2"/>
  <c r="K1300" i="2"/>
  <c r="L1300" i="2"/>
  <c r="M1300" i="2"/>
  <c r="N1300" i="2"/>
  <c r="J1301" i="2"/>
  <c r="K1301" i="2"/>
  <c r="L1301" i="2"/>
  <c r="M1301" i="2"/>
  <c r="N1301" i="2"/>
  <c r="J1302" i="2"/>
  <c r="K1302" i="2"/>
  <c r="L1302" i="2"/>
  <c r="M1302" i="2"/>
  <c r="N1302" i="2"/>
  <c r="J1303" i="2"/>
  <c r="K1303" i="2"/>
  <c r="L1303" i="2"/>
  <c r="M1303" i="2"/>
  <c r="N1303" i="2"/>
  <c r="J1304" i="2"/>
  <c r="K1304" i="2"/>
  <c r="L1304" i="2"/>
  <c r="M1304" i="2"/>
  <c r="N1304" i="2"/>
  <c r="J1305" i="2"/>
  <c r="K1305" i="2"/>
  <c r="L1305" i="2"/>
  <c r="M1305" i="2"/>
  <c r="N1305" i="2"/>
  <c r="J1306" i="2"/>
  <c r="K1306" i="2"/>
  <c r="L1306" i="2"/>
  <c r="M1306" i="2"/>
  <c r="N1306" i="2"/>
  <c r="J1307" i="2"/>
  <c r="K1307" i="2"/>
  <c r="L1307" i="2"/>
  <c r="M1307" i="2"/>
  <c r="N1307" i="2"/>
  <c r="J1308" i="2"/>
  <c r="K1308" i="2"/>
  <c r="L1308" i="2"/>
  <c r="M1308" i="2"/>
  <c r="N1308" i="2"/>
  <c r="J1309" i="2"/>
  <c r="K1309" i="2"/>
  <c r="L1309" i="2"/>
  <c r="M1309" i="2"/>
  <c r="N1309" i="2"/>
  <c r="J1310" i="2"/>
  <c r="K1310" i="2"/>
  <c r="L1310" i="2"/>
  <c r="M1310" i="2"/>
  <c r="N1310" i="2"/>
  <c r="J1311" i="2"/>
  <c r="K1311" i="2"/>
  <c r="L1311" i="2"/>
  <c r="M1311" i="2"/>
  <c r="N1311" i="2"/>
  <c r="J1312" i="2"/>
  <c r="K1312" i="2"/>
  <c r="L1312" i="2"/>
  <c r="M1312" i="2"/>
  <c r="N1312" i="2"/>
  <c r="J1313" i="2"/>
  <c r="K1313" i="2"/>
  <c r="L1313" i="2"/>
  <c r="M1313" i="2"/>
  <c r="N1313" i="2"/>
  <c r="J1314" i="2"/>
  <c r="K1314" i="2"/>
  <c r="L1314" i="2"/>
  <c r="M1314" i="2"/>
  <c r="N1314" i="2"/>
  <c r="J1315" i="2"/>
  <c r="K1315" i="2"/>
  <c r="L1315" i="2"/>
  <c r="M1315" i="2"/>
  <c r="N1315" i="2"/>
  <c r="J1316" i="2"/>
  <c r="K1316" i="2"/>
  <c r="L1316" i="2"/>
  <c r="M1316" i="2"/>
  <c r="N1316" i="2"/>
  <c r="J1317" i="2"/>
  <c r="K1317" i="2"/>
  <c r="L1317" i="2"/>
  <c r="M1317" i="2"/>
  <c r="N1317" i="2"/>
  <c r="J1318" i="2"/>
  <c r="K1318" i="2"/>
  <c r="L1318" i="2"/>
  <c r="M1318" i="2"/>
  <c r="N1318" i="2"/>
  <c r="J1319" i="2"/>
  <c r="K1319" i="2"/>
  <c r="L1319" i="2"/>
  <c r="M1319" i="2"/>
  <c r="N1319" i="2"/>
  <c r="J1320" i="2"/>
  <c r="K1320" i="2"/>
  <c r="L1320" i="2"/>
  <c r="M1320" i="2"/>
  <c r="N1320" i="2"/>
  <c r="J1321" i="2"/>
  <c r="K1321" i="2"/>
  <c r="L1321" i="2"/>
  <c r="M1321" i="2"/>
  <c r="N1321" i="2"/>
  <c r="J1322" i="2"/>
  <c r="K1322" i="2"/>
  <c r="L1322" i="2"/>
  <c r="M1322" i="2"/>
  <c r="N1322" i="2"/>
  <c r="J1323" i="2"/>
  <c r="K1323" i="2"/>
  <c r="L1323" i="2"/>
  <c r="M1323" i="2"/>
  <c r="N1323" i="2"/>
  <c r="J1324" i="2"/>
  <c r="K1324" i="2"/>
  <c r="L1324" i="2"/>
  <c r="M1324" i="2"/>
  <c r="N1324" i="2"/>
  <c r="J1325" i="2"/>
  <c r="K1325" i="2"/>
  <c r="L1325" i="2"/>
  <c r="M1325" i="2"/>
  <c r="N1325" i="2"/>
  <c r="J1326" i="2"/>
  <c r="K1326" i="2"/>
  <c r="L1326" i="2"/>
  <c r="M1326" i="2"/>
  <c r="N1326" i="2"/>
  <c r="J1327" i="2"/>
  <c r="K1327" i="2"/>
  <c r="L1327" i="2"/>
  <c r="M1327" i="2"/>
  <c r="N1327" i="2"/>
  <c r="J1328" i="2"/>
  <c r="K1328" i="2"/>
  <c r="L1328" i="2"/>
  <c r="M1328" i="2"/>
  <c r="N1328" i="2"/>
  <c r="J1329" i="2"/>
  <c r="K1329" i="2"/>
  <c r="L1329" i="2"/>
  <c r="M1329" i="2"/>
  <c r="N1329" i="2"/>
  <c r="J1330" i="2"/>
  <c r="K1330" i="2"/>
  <c r="L1330" i="2"/>
  <c r="M1330" i="2"/>
  <c r="N1330" i="2"/>
  <c r="J1331" i="2"/>
  <c r="K1331" i="2"/>
  <c r="L1331" i="2"/>
  <c r="M1331" i="2"/>
  <c r="N1331" i="2"/>
  <c r="J1332" i="2"/>
  <c r="K1332" i="2"/>
  <c r="L1332" i="2"/>
  <c r="M1332" i="2"/>
  <c r="N1332" i="2"/>
  <c r="J1333" i="2"/>
  <c r="K1333" i="2"/>
  <c r="L1333" i="2"/>
  <c r="M1333" i="2"/>
  <c r="N1333" i="2"/>
  <c r="J1334" i="2"/>
  <c r="K1334" i="2"/>
  <c r="L1334" i="2"/>
  <c r="M1334" i="2"/>
  <c r="N1334" i="2"/>
  <c r="J1335" i="2"/>
  <c r="K1335" i="2"/>
  <c r="L1335" i="2"/>
  <c r="M1335" i="2"/>
  <c r="N1335" i="2"/>
  <c r="J1336" i="2"/>
  <c r="K1336" i="2"/>
  <c r="L1336" i="2"/>
  <c r="M1336" i="2"/>
  <c r="N1336" i="2"/>
  <c r="J1337" i="2"/>
  <c r="K1337" i="2"/>
  <c r="L1337" i="2"/>
  <c r="M1337" i="2"/>
  <c r="N1337" i="2"/>
  <c r="J1338" i="2"/>
  <c r="K1338" i="2"/>
  <c r="L1338" i="2"/>
  <c r="M1338" i="2"/>
  <c r="N1338" i="2"/>
  <c r="J1339" i="2"/>
  <c r="K1339" i="2"/>
  <c r="L1339" i="2"/>
  <c r="M1339" i="2"/>
  <c r="N1339" i="2"/>
  <c r="J1340" i="2"/>
  <c r="K1340" i="2"/>
  <c r="L1340" i="2"/>
  <c r="M1340" i="2"/>
  <c r="N1340" i="2"/>
  <c r="J1341" i="2"/>
  <c r="K1341" i="2"/>
  <c r="L1341" i="2"/>
  <c r="M1341" i="2"/>
  <c r="N1341" i="2"/>
  <c r="J1342" i="2"/>
  <c r="K1342" i="2"/>
  <c r="L1342" i="2"/>
  <c r="M1342" i="2"/>
  <c r="N1342" i="2"/>
  <c r="J1343" i="2"/>
  <c r="K1343" i="2"/>
  <c r="L1343" i="2"/>
  <c r="M1343" i="2"/>
  <c r="N1343" i="2"/>
  <c r="J1344" i="2"/>
  <c r="K1344" i="2"/>
  <c r="L1344" i="2"/>
  <c r="M1344" i="2"/>
  <c r="N1344" i="2"/>
  <c r="J1345" i="2"/>
  <c r="K1345" i="2"/>
  <c r="L1345" i="2"/>
  <c r="M1345" i="2"/>
  <c r="N1345" i="2"/>
  <c r="J1346" i="2"/>
  <c r="K1346" i="2"/>
  <c r="L1346" i="2"/>
  <c r="M1346" i="2"/>
  <c r="N1346" i="2"/>
  <c r="J1347" i="2"/>
  <c r="K1347" i="2"/>
  <c r="L1347" i="2"/>
  <c r="M1347" i="2"/>
  <c r="N1347" i="2"/>
  <c r="J1348" i="2"/>
  <c r="K1348" i="2"/>
  <c r="L1348" i="2"/>
  <c r="M1348" i="2"/>
  <c r="N1348" i="2"/>
  <c r="J1349" i="2"/>
  <c r="K1349" i="2"/>
  <c r="L1349" i="2"/>
  <c r="M1349" i="2"/>
  <c r="N1349" i="2"/>
  <c r="J1350" i="2"/>
  <c r="K1350" i="2"/>
  <c r="L1350" i="2"/>
  <c r="M1350" i="2"/>
  <c r="N1350" i="2"/>
  <c r="J1351" i="2"/>
  <c r="K1351" i="2"/>
  <c r="L1351" i="2"/>
  <c r="M1351" i="2"/>
  <c r="N1351" i="2"/>
  <c r="J1352" i="2"/>
  <c r="K1352" i="2"/>
  <c r="L1352" i="2"/>
  <c r="M1352" i="2"/>
  <c r="N1352" i="2"/>
  <c r="J1353" i="2"/>
  <c r="K1353" i="2"/>
  <c r="L1353" i="2"/>
  <c r="M1353" i="2"/>
  <c r="N1353" i="2"/>
  <c r="J1354" i="2"/>
  <c r="K1354" i="2"/>
  <c r="L1354" i="2"/>
  <c r="M1354" i="2"/>
  <c r="N1354" i="2"/>
  <c r="J1355" i="2"/>
  <c r="K1355" i="2"/>
  <c r="L1355" i="2"/>
  <c r="M1355" i="2"/>
  <c r="N1355" i="2"/>
  <c r="J1356" i="2"/>
  <c r="K1356" i="2"/>
  <c r="L1356" i="2"/>
  <c r="M1356" i="2"/>
  <c r="N1356" i="2"/>
  <c r="J1357" i="2"/>
  <c r="K1357" i="2"/>
  <c r="L1357" i="2"/>
  <c r="M1357" i="2"/>
  <c r="N1357" i="2"/>
  <c r="J1358" i="2"/>
  <c r="K1358" i="2"/>
  <c r="L1358" i="2"/>
  <c r="M1358" i="2"/>
  <c r="N1358" i="2"/>
  <c r="J1359" i="2"/>
  <c r="K1359" i="2"/>
  <c r="L1359" i="2"/>
  <c r="M1359" i="2"/>
  <c r="N1359" i="2"/>
  <c r="J1360" i="2"/>
  <c r="K1360" i="2"/>
  <c r="L1360" i="2"/>
  <c r="M1360" i="2"/>
  <c r="N1360" i="2"/>
  <c r="J1361" i="2"/>
  <c r="K1361" i="2"/>
  <c r="L1361" i="2"/>
  <c r="M1361" i="2"/>
  <c r="N1361" i="2"/>
  <c r="J1362" i="2"/>
  <c r="K1362" i="2"/>
  <c r="L1362" i="2"/>
  <c r="M1362" i="2"/>
  <c r="N1362" i="2"/>
  <c r="J1363" i="2"/>
  <c r="K1363" i="2"/>
  <c r="L1363" i="2"/>
  <c r="M1363" i="2"/>
  <c r="N1363" i="2"/>
  <c r="J1364" i="2"/>
  <c r="K1364" i="2"/>
  <c r="L1364" i="2"/>
  <c r="M1364" i="2"/>
  <c r="N1364" i="2"/>
  <c r="J1365" i="2"/>
  <c r="K1365" i="2"/>
  <c r="L1365" i="2"/>
  <c r="M1365" i="2"/>
  <c r="N1365" i="2"/>
  <c r="J1366" i="2"/>
  <c r="K1366" i="2"/>
  <c r="L1366" i="2"/>
  <c r="M1366" i="2"/>
  <c r="N1366" i="2"/>
  <c r="J1367" i="2"/>
  <c r="K1367" i="2"/>
  <c r="L1367" i="2"/>
  <c r="M1367" i="2"/>
  <c r="N1367" i="2"/>
  <c r="J1368" i="2"/>
  <c r="K1368" i="2"/>
  <c r="L1368" i="2"/>
  <c r="M1368" i="2"/>
  <c r="N1368" i="2"/>
  <c r="J1369" i="2"/>
  <c r="K1369" i="2"/>
  <c r="L1369" i="2"/>
  <c r="M1369" i="2"/>
  <c r="N1369" i="2"/>
  <c r="J1370" i="2"/>
  <c r="K1370" i="2"/>
  <c r="L1370" i="2"/>
  <c r="M1370" i="2"/>
  <c r="N1370" i="2"/>
  <c r="J1371" i="2"/>
  <c r="K1371" i="2"/>
  <c r="L1371" i="2"/>
  <c r="M1371" i="2"/>
  <c r="N1371" i="2"/>
  <c r="J1372" i="2"/>
  <c r="K1372" i="2"/>
  <c r="L1372" i="2"/>
  <c r="M1372" i="2"/>
  <c r="N1372" i="2"/>
  <c r="J1373" i="2"/>
  <c r="K1373" i="2"/>
  <c r="L1373" i="2"/>
  <c r="M1373" i="2"/>
  <c r="N1373" i="2"/>
  <c r="J1374" i="2"/>
  <c r="K1374" i="2"/>
  <c r="L1374" i="2"/>
  <c r="M1374" i="2"/>
  <c r="N1374" i="2"/>
  <c r="J1375" i="2"/>
  <c r="K1375" i="2"/>
  <c r="L1375" i="2"/>
  <c r="M1375" i="2"/>
  <c r="N1375" i="2"/>
  <c r="J1376" i="2"/>
  <c r="K1376" i="2"/>
  <c r="L1376" i="2"/>
  <c r="M1376" i="2"/>
  <c r="N1376" i="2"/>
  <c r="J1377" i="2"/>
  <c r="K1377" i="2"/>
  <c r="L1377" i="2"/>
  <c r="M1377" i="2"/>
  <c r="N1377" i="2"/>
  <c r="J1378" i="2"/>
  <c r="K1378" i="2"/>
  <c r="L1378" i="2"/>
  <c r="M1378" i="2"/>
  <c r="N1378" i="2"/>
  <c r="J1379" i="2"/>
  <c r="K1379" i="2"/>
  <c r="L1379" i="2"/>
  <c r="M1379" i="2"/>
  <c r="N1379" i="2"/>
  <c r="J1380" i="2"/>
  <c r="K1380" i="2"/>
  <c r="L1380" i="2"/>
  <c r="M1380" i="2"/>
  <c r="N1380" i="2"/>
  <c r="J1381" i="2"/>
  <c r="K1381" i="2"/>
  <c r="L1381" i="2"/>
  <c r="M1381" i="2"/>
  <c r="N1381" i="2"/>
  <c r="J1382" i="2"/>
  <c r="K1382" i="2"/>
  <c r="L1382" i="2"/>
  <c r="M1382" i="2"/>
  <c r="N1382" i="2"/>
  <c r="J1383" i="2"/>
  <c r="K1383" i="2"/>
  <c r="L1383" i="2"/>
  <c r="M1383" i="2"/>
  <c r="N1383" i="2"/>
  <c r="J1384" i="2"/>
  <c r="K1384" i="2"/>
  <c r="L1384" i="2"/>
  <c r="M1384" i="2"/>
  <c r="N1384" i="2"/>
  <c r="J1385" i="2"/>
  <c r="K1385" i="2"/>
  <c r="L1385" i="2"/>
  <c r="M1385" i="2"/>
  <c r="N1385" i="2"/>
  <c r="J1386" i="2"/>
  <c r="K1386" i="2"/>
  <c r="L1386" i="2"/>
  <c r="M1386" i="2"/>
  <c r="N1386" i="2"/>
  <c r="J1387" i="2"/>
  <c r="K1387" i="2"/>
  <c r="L1387" i="2"/>
  <c r="M1387" i="2"/>
  <c r="N1387" i="2"/>
  <c r="J1388" i="2"/>
  <c r="K1388" i="2"/>
  <c r="L1388" i="2"/>
  <c r="M1388" i="2"/>
  <c r="N1388" i="2"/>
  <c r="J1389" i="2"/>
  <c r="K1389" i="2"/>
  <c r="L1389" i="2"/>
  <c r="M1389" i="2"/>
  <c r="N1389" i="2"/>
  <c r="J1390" i="2"/>
  <c r="K1390" i="2"/>
  <c r="L1390" i="2"/>
  <c r="M1390" i="2"/>
  <c r="N1390" i="2"/>
  <c r="J1391" i="2"/>
  <c r="K1391" i="2"/>
  <c r="L1391" i="2"/>
  <c r="M1391" i="2"/>
  <c r="N1391" i="2"/>
  <c r="J1392" i="2"/>
  <c r="K1392" i="2"/>
  <c r="L1392" i="2"/>
  <c r="M1392" i="2"/>
  <c r="N1392" i="2"/>
  <c r="J1393" i="2"/>
  <c r="K1393" i="2"/>
  <c r="L1393" i="2"/>
  <c r="M1393" i="2"/>
  <c r="N1393" i="2"/>
  <c r="J1394" i="2"/>
  <c r="K1394" i="2"/>
  <c r="L1394" i="2"/>
  <c r="M1394" i="2"/>
  <c r="N1394" i="2"/>
  <c r="J1395" i="2"/>
  <c r="K1395" i="2"/>
  <c r="L1395" i="2"/>
  <c r="M1395" i="2"/>
  <c r="N1395" i="2"/>
  <c r="J1396" i="2"/>
  <c r="K1396" i="2"/>
  <c r="L1396" i="2"/>
  <c r="M1396" i="2"/>
  <c r="N1396" i="2"/>
  <c r="J1397" i="2"/>
  <c r="K1397" i="2"/>
  <c r="L1397" i="2"/>
  <c r="M1397" i="2"/>
  <c r="N1397" i="2"/>
  <c r="J1398" i="2"/>
  <c r="K1398" i="2"/>
  <c r="L1398" i="2"/>
  <c r="M1398" i="2"/>
  <c r="N1398" i="2"/>
  <c r="J1399" i="2"/>
  <c r="K1399" i="2"/>
  <c r="L1399" i="2"/>
  <c r="M1399" i="2"/>
  <c r="N1399" i="2"/>
  <c r="J1400" i="2"/>
  <c r="K1400" i="2"/>
  <c r="L1400" i="2"/>
  <c r="M1400" i="2"/>
  <c r="N1400" i="2"/>
  <c r="J1401" i="2"/>
  <c r="K1401" i="2"/>
  <c r="L1401" i="2"/>
  <c r="M1401" i="2"/>
  <c r="N1401" i="2"/>
  <c r="J1402" i="2"/>
  <c r="K1402" i="2"/>
  <c r="L1402" i="2"/>
  <c r="M1402" i="2"/>
  <c r="N1402" i="2"/>
  <c r="J1403" i="2"/>
  <c r="K1403" i="2"/>
  <c r="L1403" i="2"/>
  <c r="M1403" i="2"/>
  <c r="N1403" i="2"/>
  <c r="J1404" i="2"/>
  <c r="K1404" i="2"/>
  <c r="L1404" i="2"/>
  <c r="M1404" i="2"/>
  <c r="N1404" i="2"/>
  <c r="J1405" i="2"/>
  <c r="K1405" i="2"/>
  <c r="L1405" i="2"/>
  <c r="M1405" i="2"/>
  <c r="N1405" i="2"/>
  <c r="J1406" i="2"/>
  <c r="K1406" i="2"/>
  <c r="L1406" i="2"/>
  <c r="M1406" i="2"/>
  <c r="N1406" i="2"/>
  <c r="J1407" i="2"/>
  <c r="K1407" i="2"/>
  <c r="L1407" i="2"/>
  <c r="M1407" i="2"/>
  <c r="N1407" i="2"/>
  <c r="J1408" i="2"/>
  <c r="K1408" i="2"/>
  <c r="L1408" i="2"/>
  <c r="M1408" i="2"/>
  <c r="N1408" i="2"/>
  <c r="J1409" i="2"/>
  <c r="K1409" i="2"/>
  <c r="L1409" i="2"/>
  <c r="M1409" i="2"/>
  <c r="N1409" i="2"/>
  <c r="J1410" i="2"/>
  <c r="K1410" i="2"/>
  <c r="L1410" i="2"/>
  <c r="M1410" i="2"/>
  <c r="N1410" i="2"/>
  <c r="J1411" i="2"/>
  <c r="K1411" i="2"/>
  <c r="L1411" i="2"/>
  <c r="M1411" i="2"/>
  <c r="N1411" i="2"/>
  <c r="J1412" i="2"/>
  <c r="K1412" i="2"/>
  <c r="L1412" i="2"/>
  <c r="M1412" i="2"/>
  <c r="N1412" i="2"/>
  <c r="J1413" i="2"/>
  <c r="K1413" i="2"/>
  <c r="L1413" i="2"/>
  <c r="M1413" i="2"/>
  <c r="N1413" i="2"/>
  <c r="J1414" i="2"/>
  <c r="K1414" i="2"/>
  <c r="L1414" i="2"/>
  <c r="M1414" i="2"/>
  <c r="N1414" i="2"/>
  <c r="J1415" i="2"/>
  <c r="K1415" i="2"/>
  <c r="L1415" i="2"/>
  <c r="M1415" i="2"/>
  <c r="N1415" i="2"/>
  <c r="J1416" i="2"/>
  <c r="K1416" i="2"/>
  <c r="L1416" i="2"/>
  <c r="M1416" i="2"/>
  <c r="N1416" i="2"/>
  <c r="J1417" i="2"/>
  <c r="K1417" i="2"/>
  <c r="L1417" i="2"/>
  <c r="M1417" i="2"/>
  <c r="N1417" i="2"/>
  <c r="J1418" i="2"/>
  <c r="K1418" i="2"/>
  <c r="L1418" i="2"/>
  <c r="M1418" i="2"/>
  <c r="N1418" i="2"/>
  <c r="J1419" i="2"/>
  <c r="K1419" i="2"/>
  <c r="L1419" i="2"/>
  <c r="M1419" i="2"/>
  <c r="N1419" i="2"/>
  <c r="J1420" i="2"/>
  <c r="K1420" i="2"/>
  <c r="L1420" i="2"/>
  <c r="M1420" i="2"/>
  <c r="N1420" i="2"/>
  <c r="J1421" i="2"/>
  <c r="K1421" i="2"/>
  <c r="L1421" i="2"/>
  <c r="M1421" i="2"/>
  <c r="N1421" i="2"/>
  <c r="J1422" i="2"/>
  <c r="K1422" i="2"/>
  <c r="L1422" i="2"/>
  <c r="M1422" i="2"/>
  <c r="N1422" i="2"/>
  <c r="J1423" i="2"/>
  <c r="K1423" i="2"/>
  <c r="L1423" i="2"/>
  <c r="M1423" i="2"/>
  <c r="N1423" i="2"/>
  <c r="J1424" i="2"/>
  <c r="K1424" i="2"/>
  <c r="L1424" i="2"/>
  <c r="M1424" i="2"/>
  <c r="N1424" i="2"/>
  <c r="J1425" i="2"/>
  <c r="K1425" i="2"/>
  <c r="L1425" i="2"/>
  <c r="M1425" i="2"/>
  <c r="N1425" i="2"/>
  <c r="J1426" i="2"/>
  <c r="K1426" i="2"/>
  <c r="L1426" i="2"/>
  <c r="M1426" i="2"/>
  <c r="N1426" i="2"/>
  <c r="J1427" i="2"/>
  <c r="K1427" i="2"/>
  <c r="L1427" i="2"/>
  <c r="M1427" i="2"/>
  <c r="N1427" i="2"/>
  <c r="J1428" i="2"/>
  <c r="K1428" i="2"/>
  <c r="L1428" i="2"/>
  <c r="M1428" i="2"/>
  <c r="N1428" i="2"/>
  <c r="J1429" i="2"/>
  <c r="K1429" i="2"/>
  <c r="L1429" i="2"/>
  <c r="M1429" i="2"/>
  <c r="N1429" i="2"/>
  <c r="J1430" i="2"/>
  <c r="K1430" i="2"/>
  <c r="L1430" i="2"/>
  <c r="M1430" i="2"/>
  <c r="N1430" i="2"/>
  <c r="J1431" i="2"/>
  <c r="K1431" i="2"/>
  <c r="L1431" i="2"/>
  <c r="M1431" i="2"/>
  <c r="N1431" i="2"/>
  <c r="J1432" i="2"/>
  <c r="K1432" i="2"/>
  <c r="L1432" i="2"/>
  <c r="M1432" i="2"/>
  <c r="N1432" i="2"/>
  <c r="J1433" i="2"/>
  <c r="K1433" i="2"/>
  <c r="L1433" i="2"/>
  <c r="M1433" i="2"/>
  <c r="N1433" i="2"/>
  <c r="J1434" i="2"/>
  <c r="K1434" i="2"/>
  <c r="L1434" i="2"/>
  <c r="M1434" i="2"/>
  <c r="N1434" i="2"/>
  <c r="J1435" i="2"/>
  <c r="K1435" i="2"/>
  <c r="L1435" i="2"/>
  <c r="M1435" i="2"/>
  <c r="N1435" i="2"/>
  <c r="J1436" i="2"/>
  <c r="K1436" i="2"/>
  <c r="L1436" i="2"/>
  <c r="M1436" i="2"/>
  <c r="N1436" i="2"/>
  <c r="J1437" i="2"/>
  <c r="K1437" i="2"/>
  <c r="L1437" i="2"/>
  <c r="M1437" i="2"/>
  <c r="N1437" i="2"/>
  <c r="J1438" i="2"/>
  <c r="K1438" i="2"/>
  <c r="L1438" i="2"/>
  <c r="M1438" i="2"/>
  <c r="N1438" i="2"/>
  <c r="J1439" i="2"/>
  <c r="K1439" i="2"/>
  <c r="L1439" i="2"/>
  <c r="M1439" i="2"/>
  <c r="N1439" i="2"/>
  <c r="J1440" i="2"/>
  <c r="K1440" i="2"/>
  <c r="L1440" i="2"/>
  <c r="M1440" i="2"/>
  <c r="N1440" i="2"/>
  <c r="J1441" i="2"/>
  <c r="K1441" i="2"/>
  <c r="L1441" i="2"/>
  <c r="M1441" i="2"/>
  <c r="N1441" i="2"/>
  <c r="J1442" i="2"/>
  <c r="K1442" i="2"/>
  <c r="L1442" i="2"/>
  <c r="M1442" i="2"/>
  <c r="N1442" i="2"/>
  <c r="J1443" i="2"/>
  <c r="K1443" i="2"/>
  <c r="L1443" i="2"/>
  <c r="M1443" i="2"/>
  <c r="N1443" i="2"/>
  <c r="J1444" i="2"/>
  <c r="K1444" i="2"/>
  <c r="L1444" i="2"/>
  <c r="M1444" i="2"/>
  <c r="N1444" i="2"/>
  <c r="J1445" i="2"/>
  <c r="K1445" i="2"/>
  <c r="L1445" i="2"/>
  <c r="M1445" i="2"/>
  <c r="N1445" i="2"/>
  <c r="J1446" i="2"/>
  <c r="K1446" i="2"/>
  <c r="L1446" i="2"/>
  <c r="M1446" i="2"/>
  <c r="N1446" i="2"/>
  <c r="J1447" i="2"/>
  <c r="K1447" i="2"/>
  <c r="L1447" i="2"/>
  <c r="M1447" i="2"/>
  <c r="N1447" i="2"/>
  <c r="J1448" i="2"/>
  <c r="K1448" i="2"/>
  <c r="L1448" i="2"/>
  <c r="M1448" i="2"/>
  <c r="N1448" i="2"/>
  <c r="J1449" i="2"/>
  <c r="K1449" i="2"/>
  <c r="L1449" i="2"/>
  <c r="M1449" i="2"/>
  <c r="N1449" i="2"/>
  <c r="J1450" i="2"/>
  <c r="K1450" i="2"/>
  <c r="L1450" i="2"/>
  <c r="M1450" i="2"/>
  <c r="N1450" i="2"/>
  <c r="J1451" i="2"/>
  <c r="K1451" i="2"/>
  <c r="L1451" i="2"/>
  <c r="M1451" i="2"/>
  <c r="N1451" i="2"/>
  <c r="J1452" i="2"/>
  <c r="K1452" i="2"/>
  <c r="L1452" i="2"/>
  <c r="M1452" i="2"/>
  <c r="N1452" i="2"/>
  <c r="J1453" i="2"/>
  <c r="K1453" i="2"/>
  <c r="L1453" i="2"/>
  <c r="M1453" i="2"/>
  <c r="N1453" i="2"/>
  <c r="J1454" i="2"/>
  <c r="K1454" i="2"/>
  <c r="L1454" i="2"/>
  <c r="M1454" i="2"/>
  <c r="N1454" i="2"/>
  <c r="J1455" i="2"/>
  <c r="K1455" i="2"/>
  <c r="L1455" i="2"/>
  <c r="M1455" i="2"/>
  <c r="N1455" i="2"/>
  <c r="J1456" i="2"/>
  <c r="K1456" i="2"/>
  <c r="L1456" i="2"/>
  <c r="M1456" i="2"/>
  <c r="N1456" i="2"/>
  <c r="J1457" i="2"/>
  <c r="K1457" i="2"/>
  <c r="L1457" i="2"/>
  <c r="M1457" i="2"/>
  <c r="N1457" i="2"/>
  <c r="J1458" i="2"/>
  <c r="K1458" i="2"/>
  <c r="L1458" i="2"/>
  <c r="M1458" i="2"/>
  <c r="N1458" i="2"/>
  <c r="J1459" i="2"/>
  <c r="K1459" i="2"/>
  <c r="L1459" i="2"/>
  <c r="M1459" i="2"/>
  <c r="N1459" i="2"/>
  <c r="J1460" i="2"/>
  <c r="K1460" i="2"/>
  <c r="L1460" i="2"/>
  <c r="M1460" i="2"/>
  <c r="N1460" i="2"/>
  <c r="J1461" i="2"/>
  <c r="K1461" i="2"/>
  <c r="L1461" i="2"/>
  <c r="M1461" i="2"/>
  <c r="N1461" i="2"/>
  <c r="J1462" i="2"/>
  <c r="K1462" i="2"/>
  <c r="L1462" i="2"/>
  <c r="M1462" i="2"/>
  <c r="N1462" i="2"/>
  <c r="J1463" i="2"/>
  <c r="K1463" i="2"/>
  <c r="L1463" i="2"/>
  <c r="M1463" i="2"/>
  <c r="N1463" i="2"/>
  <c r="J1464" i="2"/>
  <c r="K1464" i="2"/>
  <c r="L1464" i="2"/>
  <c r="M1464" i="2"/>
  <c r="N1464" i="2"/>
  <c r="J1465" i="2"/>
  <c r="K1465" i="2"/>
  <c r="L1465" i="2"/>
  <c r="M1465" i="2"/>
  <c r="N1465" i="2"/>
  <c r="J1466" i="2"/>
  <c r="K1466" i="2"/>
  <c r="L1466" i="2"/>
  <c r="M1466" i="2"/>
  <c r="N1466" i="2"/>
  <c r="J1467" i="2"/>
  <c r="K1467" i="2"/>
  <c r="L1467" i="2"/>
  <c r="M1467" i="2"/>
  <c r="N1467" i="2"/>
  <c r="J1468" i="2"/>
  <c r="K1468" i="2"/>
  <c r="L1468" i="2"/>
  <c r="M1468" i="2"/>
  <c r="N1468" i="2"/>
  <c r="J1469" i="2"/>
  <c r="K1469" i="2"/>
  <c r="L1469" i="2"/>
  <c r="M1469" i="2"/>
  <c r="N1469" i="2"/>
  <c r="J1470" i="2"/>
  <c r="K1470" i="2"/>
  <c r="L1470" i="2"/>
  <c r="M1470" i="2"/>
  <c r="N1470" i="2"/>
  <c r="J1471" i="2"/>
  <c r="K1471" i="2"/>
  <c r="L1471" i="2"/>
  <c r="M1471" i="2"/>
  <c r="N1471" i="2"/>
  <c r="J1472" i="2"/>
  <c r="K1472" i="2"/>
  <c r="L1472" i="2"/>
  <c r="M1472" i="2"/>
  <c r="N1472" i="2"/>
  <c r="J1473" i="2"/>
  <c r="K1473" i="2"/>
  <c r="L1473" i="2"/>
  <c r="M1473" i="2"/>
  <c r="N1473" i="2"/>
  <c r="J1474" i="2"/>
  <c r="K1474" i="2"/>
  <c r="L1474" i="2"/>
  <c r="M1474" i="2"/>
  <c r="N1474" i="2"/>
  <c r="J1475" i="2"/>
  <c r="K1475" i="2"/>
  <c r="L1475" i="2"/>
  <c r="M1475" i="2"/>
  <c r="N1475" i="2"/>
  <c r="J1476" i="2"/>
  <c r="K1476" i="2"/>
  <c r="L1476" i="2"/>
  <c r="M1476" i="2"/>
  <c r="N1476" i="2"/>
  <c r="J1477" i="2"/>
  <c r="K1477" i="2"/>
  <c r="L1477" i="2"/>
  <c r="M1477" i="2"/>
  <c r="N1477" i="2"/>
  <c r="J1478" i="2"/>
  <c r="K1478" i="2"/>
  <c r="L1478" i="2"/>
  <c r="M1478" i="2"/>
  <c r="N1478" i="2"/>
  <c r="J1479" i="2"/>
  <c r="K1479" i="2"/>
  <c r="L1479" i="2"/>
  <c r="M1479" i="2"/>
  <c r="N1479" i="2"/>
  <c r="J1480" i="2"/>
  <c r="K1480" i="2"/>
  <c r="L1480" i="2"/>
  <c r="M1480" i="2"/>
  <c r="N1480" i="2"/>
  <c r="J1481" i="2"/>
  <c r="K1481" i="2"/>
  <c r="L1481" i="2"/>
  <c r="M1481" i="2"/>
  <c r="N1481" i="2"/>
  <c r="J1482" i="2"/>
  <c r="K1482" i="2"/>
  <c r="L1482" i="2"/>
  <c r="M1482" i="2"/>
  <c r="N1482" i="2"/>
  <c r="J1483" i="2"/>
  <c r="K1483" i="2"/>
  <c r="L1483" i="2"/>
  <c r="M1483" i="2"/>
  <c r="N1483" i="2"/>
  <c r="J1484" i="2"/>
  <c r="K1484" i="2"/>
  <c r="L1484" i="2"/>
  <c r="M1484" i="2"/>
  <c r="N1484" i="2"/>
  <c r="J1485" i="2"/>
  <c r="K1485" i="2"/>
  <c r="L1485" i="2"/>
  <c r="M1485" i="2"/>
  <c r="N1485" i="2"/>
  <c r="J1486" i="2"/>
  <c r="K1486" i="2"/>
  <c r="L1486" i="2"/>
  <c r="M1486" i="2"/>
  <c r="N1486" i="2"/>
  <c r="J1487" i="2"/>
  <c r="K1487" i="2"/>
  <c r="L1487" i="2"/>
  <c r="M1487" i="2"/>
  <c r="N1487" i="2"/>
  <c r="J1488" i="2"/>
  <c r="K1488" i="2"/>
  <c r="L1488" i="2"/>
  <c r="M1488" i="2"/>
  <c r="N1488" i="2"/>
  <c r="J1489" i="2"/>
  <c r="K1489" i="2"/>
  <c r="L1489" i="2"/>
  <c r="M1489" i="2"/>
  <c r="N1489" i="2"/>
  <c r="J1490" i="2"/>
  <c r="K1490" i="2"/>
  <c r="L1490" i="2"/>
  <c r="M1490" i="2"/>
  <c r="N1490" i="2"/>
  <c r="J1491" i="2"/>
  <c r="K1491" i="2"/>
  <c r="L1491" i="2"/>
  <c r="M1491" i="2"/>
  <c r="N1491" i="2"/>
  <c r="J1492" i="2"/>
  <c r="K1492" i="2"/>
  <c r="L1492" i="2"/>
  <c r="M1492" i="2"/>
  <c r="N1492" i="2"/>
  <c r="J1493" i="2"/>
  <c r="K1493" i="2"/>
  <c r="L1493" i="2"/>
  <c r="M1493" i="2"/>
  <c r="N1493" i="2"/>
  <c r="J1494" i="2"/>
  <c r="K1494" i="2"/>
  <c r="L1494" i="2"/>
  <c r="M1494" i="2"/>
  <c r="N1494" i="2"/>
  <c r="J1495" i="2"/>
  <c r="K1495" i="2"/>
  <c r="L1495" i="2"/>
  <c r="M1495" i="2"/>
  <c r="N1495" i="2"/>
  <c r="J1496" i="2"/>
  <c r="K1496" i="2"/>
  <c r="L1496" i="2"/>
  <c r="M1496" i="2"/>
  <c r="N1496" i="2"/>
  <c r="J1497" i="2"/>
  <c r="K1497" i="2"/>
  <c r="L1497" i="2"/>
  <c r="M1497" i="2"/>
  <c r="N1497" i="2"/>
  <c r="J1498" i="2"/>
  <c r="K1498" i="2"/>
  <c r="L1498" i="2"/>
  <c r="M1498" i="2"/>
  <c r="N1498" i="2"/>
  <c r="J1499" i="2"/>
  <c r="K1499" i="2"/>
  <c r="L1499" i="2"/>
  <c r="M1499" i="2"/>
  <c r="N1499" i="2"/>
  <c r="J1500" i="2"/>
  <c r="K1500" i="2"/>
  <c r="L1500" i="2"/>
  <c r="M1500" i="2"/>
  <c r="N1500" i="2"/>
  <c r="J1501" i="2"/>
  <c r="K1501" i="2"/>
  <c r="L1501" i="2"/>
  <c r="M1501" i="2"/>
  <c r="N1501" i="2"/>
  <c r="J1502" i="2"/>
  <c r="K1502" i="2"/>
  <c r="L1502" i="2"/>
  <c r="M1502" i="2"/>
  <c r="N1502" i="2"/>
  <c r="J1503" i="2"/>
  <c r="K1503" i="2"/>
  <c r="L1503" i="2"/>
  <c r="M1503" i="2"/>
  <c r="N1503" i="2"/>
  <c r="J1504" i="2"/>
  <c r="K1504" i="2"/>
  <c r="L1504" i="2"/>
  <c r="M1504" i="2"/>
  <c r="N1504" i="2"/>
  <c r="J1505" i="2"/>
  <c r="K1505" i="2"/>
  <c r="L1505" i="2"/>
  <c r="M1505" i="2"/>
  <c r="N1505" i="2"/>
  <c r="J1506" i="2"/>
  <c r="K1506" i="2"/>
  <c r="L1506" i="2"/>
  <c r="M1506" i="2"/>
  <c r="N1506" i="2"/>
  <c r="J1507" i="2"/>
  <c r="K1507" i="2"/>
  <c r="L1507" i="2"/>
  <c r="M1507" i="2"/>
  <c r="N1507" i="2"/>
  <c r="J1508" i="2"/>
  <c r="K1508" i="2"/>
  <c r="L1508" i="2"/>
  <c r="M1508" i="2"/>
  <c r="N1508" i="2"/>
  <c r="J1509" i="2"/>
  <c r="K1509" i="2"/>
  <c r="L1509" i="2"/>
  <c r="M1509" i="2"/>
  <c r="N1509" i="2"/>
  <c r="J1510" i="2"/>
  <c r="K1510" i="2"/>
  <c r="L1510" i="2"/>
  <c r="M1510" i="2"/>
  <c r="N1510" i="2"/>
  <c r="J1511" i="2"/>
  <c r="K1511" i="2"/>
  <c r="L1511" i="2"/>
  <c r="M1511" i="2"/>
  <c r="N1511" i="2"/>
  <c r="J1512" i="2"/>
  <c r="K1512" i="2"/>
  <c r="L1512" i="2"/>
  <c r="M1512" i="2"/>
  <c r="N1512" i="2"/>
  <c r="J1513" i="2"/>
  <c r="K1513" i="2"/>
  <c r="L1513" i="2"/>
  <c r="M1513" i="2"/>
  <c r="N1513" i="2"/>
  <c r="J1514" i="2"/>
  <c r="K1514" i="2"/>
  <c r="L1514" i="2"/>
  <c r="M1514" i="2"/>
  <c r="N1514" i="2"/>
  <c r="J1515" i="2"/>
  <c r="K1515" i="2"/>
  <c r="L1515" i="2"/>
  <c r="M1515" i="2"/>
  <c r="N1515" i="2"/>
  <c r="J1516" i="2"/>
  <c r="K1516" i="2"/>
  <c r="L1516" i="2"/>
  <c r="M1516" i="2"/>
  <c r="N1516" i="2"/>
  <c r="J1517" i="2"/>
  <c r="K1517" i="2"/>
  <c r="L1517" i="2"/>
  <c r="M1517" i="2"/>
  <c r="N1517" i="2"/>
  <c r="J1518" i="2"/>
  <c r="K1518" i="2"/>
  <c r="L1518" i="2"/>
  <c r="M1518" i="2"/>
  <c r="N1518" i="2"/>
  <c r="J1519" i="2"/>
  <c r="K1519" i="2"/>
  <c r="L1519" i="2"/>
  <c r="M1519" i="2"/>
  <c r="N1519" i="2"/>
  <c r="J1520" i="2"/>
  <c r="K1520" i="2"/>
  <c r="L1520" i="2"/>
  <c r="M1520" i="2"/>
  <c r="N1520" i="2"/>
  <c r="J1521" i="2"/>
  <c r="K1521" i="2"/>
  <c r="L1521" i="2"/>
  <c r="M1521" i="2"/>
  <c r="N1521" i="2"/>
  <c r="J1522" i="2"/>
  <c r="K1522" i="2"/>
  <c r="L1522" i="2"/>
  <c r="M1522" i="2"/>
  <c r="N1522" i="2"/>
  <c r="J1523" i="2"/>
  <c r="K1523" i="2"/>
  <c r="L1523" i="2"/>
  <c r="M1523" i="2"/>
  <c r="N1523" i="2"/>
  <c r="J1524" i="2"/>
  <c r="K1524" i="2"/>
  <c r="L1524" i="2"/>
  <c r="M1524" i="2"/>
  <c r="N1524" i="2"/>
  <c r="J1525" i="2"/>
  <c r="K1525" i="2"/>
  <c r="L1525" i="2"/>
  <c r="M1525" i="2"/>
  <c r="N1525" i="2"/>
  <c r="J1526" i="2"/>
  <c r="K1526" i="2"/>
  <c r="L1526" i="2"/>
  <c r="M1526" i="2"/>
  <c r="N1526" i="2"/>
  <c r="J1527" i="2"/>
  <c r="K1527" i="2"/>
  <c r="L1527" i="2"/>
  <c r="M1527" i="2"/>
  <c r="N1527" i="2"/>
  <c r="J1528" i="2"/>
  <c r="K1528" i="2"/>
  <c r="L1528" i="2"/>
  <c r="M1528" i="2"/>
  <c r="N1528" i="2"/>
  <c r="J1529" i="2"/>
  <c r="K1529" i="2"/>
  <c r="L1529" i="2"/>
  <c r="M1529" i="2"/>
  <c r="N1529" i="2"/>
  <c r="J1530" i="2"/>
  <c r="K1530" i="2"/>
  <c r="L1530" i="2"/>
  <c r="M1530" i="2"/>
  <c r="N1530" i="2"/>
  <c r="J1531" i="2"/>
  <c r="K1531" i="2"/>
  <c r="L1531" i="2"/>
  <c r="M1531" i="2"/>
  <c r="N1531" i="2"/>
  <c r="J1532" i="2"/>
  <c r="K1532" i="2"/>
  <c r="L1532" i="2"/>
  <c r="M1532" i="2"/>
  <c r="N1532" i="2"/>
  <c r="J1533" i="2"/>
  <c r="K1533" i="2"/>
  <c r="L1533" i="2"/>
  <c r="M1533" i="2"/>
  <c r="N1533" i="2"/>
  <c r="J1534" i="2"/>
  <c r="K1534" i="2"/>
  <c r="L1534" i="2"/>
  <c r="M1534" i="2"/>
  <c r="N1534" i="2"/>
  <c r="J1535" i="2"/>
  <c r="K1535" i="2"/>
  <c r="L1535" i="2"/>
  <c r="M1535" i="2"/>
  <c r="N1535" i="2"/>
  <c r="J1536" i="2"/>
  <c r="K1536" i="2"/>
  <c r="L1536" i="2"/>
  <c r="M1536" i="2"/>
  <c r="N1536" i="2"/>
  <c r="J1537" i="2"/>
  <c r="K1537" i="2"/>
  <c r="L1537" i="2"/>
  <c r="M1537" i="2"/>
  <c r="N1537" i="2"/>
  <c r="J1538" i="2"/>
  <c r="K1538" i="2"/>
  <c r="L1538" i="2"/>
  <c r="M1538" i="2"/>
  <c r="N1538" i="2"/>
  <c r="J1539" i="2"/>
  <c r="K1539" i="2"/>
  <c r="L1539" i="2"/>
  <c r="M1539" i="2"/>
  <c r="N1539" i="2"/>
  <c r="J1540" i="2"/>
  <c r="K1540" i="2"/>
  <c r="L1540" i="2"/>
  <c r="M1540" i="2"/>
  <c r="N1540" i="2"/>
  <c r="J1541" i="2"/>
  <c r="K1541" i="2"/>
  <c r="L1541" i="2"/>
  <c r="M1541" i="2"/>
  <c r="N1541" i="2"/>
  <c r="J1542" i="2"/>
  <c r="K1542" i="2"/>
  <c r="L1542" i="2"/>
  <c r="M1542" i="2"/>
  <c r="N1542" i="2"/>
  <c r="J1543" i="2"/>
  <c r="K1543" i="2"/>
  <c r="L1543" i="2"/>
  <c r="M1543" i="2"/>
  <c r="N1543" i="2"/>
  <c r="J1544" i="2"/>
  <c r="K1544" i="2"/>
  <c r="L1544" i="2"/>
  <c r="M1544" i="2"/>
  <c r="N1544" i="2"/>
  <c r="J1545" i="2"/>
  <c r="K1545" i="2"/>
  <c r="L1545" i="2"/>
  <c r="M1545" i="2"/>
  <c r="N1545" i="2"/>
  <c r="J1546" i="2"/>
  <c r="K1546" i="2"/>
  <c r="L1546" i="2"/>
  <c r="M1546" i="2"/>
  <c r="N1546" i="2"/>
  <c r="J1547" i="2"/>
  <c r="K1547" i="2"/>
  <c r="L1547" i="2"/>
  <c r="M1547" i="2"/>
  <c r="N1547" i="2"/>
  <c r="J1548" i="2"/>
  <c r="K1548" i="2"/>
  <c r="L1548" i="2"/>
  <c r="M1548" i="2"/>
  <c r="N1548" i="2"/>
  <c r="J1549" i="2"/>
  <c r="K1549" i="2"/>
  <c r="L1549" i="2"/>
  <c r="M1549" i="2"/>
  <c r="N1549" i="2"/>
  <c r="J1550" i="2"/>
  <c r="K1550" i="2"/>
  <c r="L1550" i="2"/>
  <c r="M1550" i="2"/>
  <c r="N1550" i="2"/>
  <c r="J1551" i="2"/>
  <c r="K1551" i="2"/>
  <c r="L1551" i="2"/>
  <c r="M1551" i="2"/>
  <c r="N1551" i="2"/>
  <c r="J1552" i="2"/>
  <c r="K1552" i="2"/>
  <c r="L1552" i="2"/>
  <c r="M1552" i="2"/>
  <c r="N1552" i="2"/>
  <c r="J1553" i="2"/>
  <c r="K1553" i="2"/>
  <c r="L1553" i="2"/>
  <c r="M1553" i="2"/>
  <c r="N1553" i="2"/>
  <c r="J1554" i="2"/>
  <c r="K1554" i="2"/>
  <c r="L1554" i="2"/>
  <c r="M1554" i="2"/>
  <c r="N1554" i="2"/>
  <c r="J1555" i="2"/>
  <c r="K1555" i="2"/>
  <c r="L1555" i="2"/>
  <c r="M1555" i="2"/>
  <c r="N1555" i="2"/>
  <c r="J1556" i="2"/>
  <c r="K1556" i="2"/>
  <c r="L1556" i="2"/>
  <c r="M1556" i="2"/>
  <c r="N1556" i="2"/>
  <c r="J1557" i="2"/>
  <c r="K1557" i="2"/>
  <c r="L1557" i="2"/>
  <c r="M1557" i="2"/>
  <c r="N1557" i="2"/>
  <c r="J1558" i="2"/>
  <c r="K1558" i="2"/>
  <c r="L1558" i="2"/>
  <c r="M1558" i="2"/>
  <c r="N1558" i="2"/>
  <c r="J1559" i="2"/>
  <c r="K1559" i="2"/>
  <c r="L1559" i="2"/>
  <c r="M1559" i="2"/>
  <c r="N1559" i="2"/>
  <c r="J1560" i="2"/>
  <c r="K1560" i="2"/>
  <c r="L1560" i="2"/>
  <c r="M1560" i="2"/>
  <c r="N1560" i="2"/>
  <c r="J1561" i="2"/>
  <c r="K1561" i="2"/>
  <c r="L1561" i="2"/>
  <c r="M1561" i="2"/>
  <c r="N1561" i="2"/>
  <c r="J1562" i="2"/>
  <c r="K1562" i="2"/>
  <c r="L1562" i="2"/>
  <c r="M1562" i="2"/>
  <c r="N1562" i="2"/>
  <c r="J1563" i="2"/>
  <c r="K1563" i="2"/>
  <c r="L1563" i="2"/>
  <c r="M1563" i="2"/>
  <c r="N1563" i="2"/>
  <c r="J1564" i="2"/>
  <c r="K1564" i="2"/>
  <c r="L1564" i="2"/>
  <c r="M1564" i="2"/>
  <c r="N1564" i="2"/>
  <c r="J1565" i="2"/>
  <c r="K1565" i="2"/>
  <c r="L1565" i="2"/>
  <c r="M1565" i="2"/>
  <c r="N1565" i="2"/>
  <c r="J1566" i="2"/>
  <c r="K1566" i="2"/>
  <c r="L1566" i="2"/>
  <c r="M1566" i="2"/>
  <c r="N1566" i="2"/>
  <c r="J1567" i="2"/>
  <c r="K1567" i="2"/>
  <c r="L1567" i="2"/>
  <c r="M1567" i="2"/>
  <c r="N1567" i="2"/>
  <c r="J1568" i="2"/>
  <c r="K1568" i="2"/>
  <c r="L1568" i="2"/>
  <c r="M1568" i="2"/>
  <c r="N1568" i="2"/>
  <c r="J1569" i="2"/>
  <c r="K1569" i="2"/>
  <c r="L1569" i="2"/>
  <c r="M1569" i="2"/>
  <c r="N1569" i="2"/>
  <c r="J1570" i="2"/>
  <c r="K1570" i="2"/>
  <c r="L1570" i="2"/>
  <c r="M1570" i="2"/>
  <c r="N1570" i="2"/>
  <c r="J1571" i="2"/>
  <c r="K1571" i="2"/>
  <c r="L1571" i="2"/>
  <c r="M1571" i="2"/>
  <c r="N1571" i="2"/>
  <c r="J1572" i="2"/>
  <c r="K1572" i="2"/>
  <c r="L1572" i="2"/>
  <c r="M1572" i="2"/>
  <c r="N1572" i="2"/>
  <c r="J1573" i="2"/>
  <c r="K1573" i="2"/>
  <c r="L1573" i="2"/>
  <c r="M1573" i="2"/>
  <c r="N1573" i="2"/>
  <c r="J1574" i="2"/>
  <c r="K1574" i="2"/>
  <c r="L1574" i="2"/>
  <c r="M1574" i="2"/>
  <c r="N1574" i="2"/>
  <c r="J1575" i="2"/>
  <c r="K1575" i="2"/>
  <c r="L1575" i="2"/>
  <c r="M1575" i="2"/>
  <c r="N1575" i="2"/>
  <c r="J1576" i="2"/>
  <c r="K1576" i="2"/>
  <c r="L1576" i="2"/>
  <c r="M1576" i="2"/>
  <c r="N1576" i="2"/>
  <c r="J1577" i="2"/>
  <c r="K1577" i="2"/>
  <c r="L1577" i="2"/>
  <c r="M1577" i="2"/>
  <c r="N1577" i="2"/>
  <c r="J1578" i="2"/>
  <c r="K1578" i="2"/>
  <c r="L1578" i="2"/>
  <c r="M1578" i="2"/>
  <c r="N1578" i="2"/>
  <c r="J1579" i="2"/>
  <c r="K1579" i="2"/>
  <c r="L1579" i="2"/>
  <c r="M1579" i="2"/>
  <c r="N1579" i="2"/>
  <c r="J1580" i="2"/>
  <c r="K1580" i="2"/>
  <c r="L1580" i="2"/>
  <c r="M1580" i="2"/>
  <c r="N1580" i="2"/>
  <c r="J1581" i="2"/>
  <c r="K1581" i="2"/>
  <c r="L1581" i="2"/>
  <c r="M1581" i="2"/>
  <c r="N1581" i="2"/>
  <c r="J1582" i="2"/>
  <c r="K1582" i="2"/>
  <c r="L1582" i="2"/>
  <c r="M1582" i="2"/>
  <c r="N1582" i="2"/>
  <c r="J1583" i="2"/>
  <c r="K1583" i="2"/>
  <c r="L1583" i="2"/>
  <c r="M1583" i="2"/>
  <c r="N1583" i="2"/>
  <c r="J1584" i="2"/>
  <c r="K1584" i="2"/>
  <c r="L1584" i="2"/>
  <c r="M1584" i="2"/>
  <c r="N1584" i="2"/>
  <c r="J1585" i="2"/>
  <c r="K1585" i="2"/>
  <c r="L1585" i="2"/>
  <c r="M1585" i="2"/>
  <c r="N1585" i="2"/>
  <c r="J1586" i="2"/>
  <c r="K1586" i="2"/>
  <c r="L1586" i="2"/>
  <c r="M1586" i="2"/>
  <c r="N1586" i="2"/>
  <c r="J1587" i="2"/>
  <c r="K1587" i="2"/>
  <c r="L1587" i="2"/>
  <c r="M1587" i="2"/>
  <c r="N1587" i="2"/>
  <c r="J1588" i="2"/>
  <c r="K1588" i="2"/>
  <c r="L1588" i="2"/>
  <c r="M1588" i="2"/>
  <c r="N1588" i="2"/>
  <c r="J1589" i="2"/>
  <c r="K1589" i="2"/>
  <c r="L1589" i="2"/>
  <c r="M1589" i="2"/>
  <c r="N1589" i="2"/>
  <c r="J1590" i="2"/>
  <c r="K1590" i="2"/>
  <c r="L1590" i="2"/>
  <c r="M1590" i="2"/>
  <c r="N1590" i="2"/>
  <c r="J1591" i="2"/>
  <c r="K1591" i="2"/>
  <c r="L1591" i="2"/>
  <c r="M1591" i="2"/>
  <c r="N1591" i="2"/>
  <c r="J1592" i="2"/>
  <c r="K1592" i="2"/>
  <c r="L1592" i="2"/>
  <c r="M1592" i="2"/>
  <c r="N1592" i="2"/>
  <c r="J1593" i="2"/>
  <c r="K1593" i="2"/>
  <c r="L1593" i="2"/>
  <c r="M1593" i="2"/>
  <c r="N1593" i="2"/>
  <c r="J1594" i="2"/>
  <c r="K1594" i="2"/>
  <c r="L1594" i="2"/>
  <c r="M1594" i="2"/>
  <c r="N1594" i="2"/>
  <c r="J1595" i="2"/>
  <c r="K1595" i="2"/>
  <c r="L1595" i="2"/>
  <c r="M1595" i="2"/>
  <c r="N1595" i="2"/>
  <c r="J1596" i="2"/>
  <c r="K1596" i="2"/>
  <c r="L1596" i="2"/>
  <c r="M1596" i="2"/>
  <c r="N1596" i="2"/>
  <c r="J1597" i="2"/>
  <c r="K1597" i="2"/>
  <c r="L1597" i="2"/>
  <c r="M1597" i="2"/>
  <c r="N1597" i="2"/>
  <c r="J1598" i="2"/>
  <c r="K1598" i="2"/>
  <c r="L1598" i="2"/>
  <c r="M1598" i="2"/>
  <c r="N1598" i="2"/>
  <c r="J1599" i="2"/>
  <c r="K1599" i="2"/>
  <c r="L1599" i="2"/>
  <c r="M1599" i="2"/>
  <c r="N1599" i="2"/>
  <c r="J1600" i="2"/>
  <c r="K1600" i="2"/>
  <c r="L1600" i="2"/>
  <c r="M1600" i="2"/>
  <c r="N1600" i="2"/>
  <c r="J1601" i="2"/>
  <c r="K1601" i="2"/>
  <c r="L1601" i="2"/>
  <c r="M1601" i="2"/>
  <c r="N1601" i="2"/>
  <c r="J1602" i="2"/>
  <c r="K1602" i="2"/>
  <c r="L1602" i="2"/>
  <c r="M1602" i="2"/>
  <c r="N1602" i="2"/>
  <c r="J1603" i="2"/>
  <c r="K1603" i="2"/>
  <c r="L1603" i="2"/>
  <c r="M1603" i="2"/>
  <c r="N1603" i="2"/>
  <c r="J1604" i="2"/>
  <c r="K1604" i="2"/>
  <c r="L1604" i="2"/>
  <c r="M1604" i="2"/>
  <c r="N1604" i="2"/>
  <c r="J1605" i="2"/>
  <c r="K1605" i="2"/>
  <c r="L1605" i="2"/>
  <c r="M1605" i="2"/>
  <c r="N1605" i="2"/>
  <c r="J1606" i="2"/>
  <c r="K1606" i="2"/>
  <c r="L1606" i="2"/>
  <c r="M1606" i="2"/>
  <c r="N1606" i="2"/>
  <c r="J1607" i="2"/>
  <c r="K1607" i="2"/>
  <c r="L1607" i="2"/>
  <c r="M1607" i="2"/>
  <c r="N1607" i="2"/>
  <c r="J1608" i="2"/>
  <c r="K1608" i="2"/>
  <c r="L1608" i="2"/>
  <c r="M1608" i="2"/>
  <c r="N1608" i="2"/>
  <c r="J1609" i="2"/>
  <c r="K1609" i="2"/>
  <c r="L1609" i="2"/>
  <c r="M1609" i="2"/>
  <c r="N1609" i="2"/>
  <c r="J1610" i="2"/>
  <c r="K1610" i="2"/>
  <c r="L1610" i="2"/>
  <c r="M1610" i="2"/>
  <c r="N1610" i="2"/>
  <c r="J1611" i="2"/>
  <c r="K1611" i="2"/>
  <c r="L1611" i="2"/>
  <c r="M1611" i="2"/>
  <c r="N1611" i="2"/>
  <c r="J1612" i="2"/>
  <c r="K1612" i="2"/>
  <c r="L1612" i="2"/>
  <c r="M1612" i="2"/>
  <c r="N1612" i="2"/>
  <c r="J1613" i="2"/>
  <c r="K1613" i="2"/>
  <c r="L1613" i="2"/>
  <c r="M1613" i="2"/>
  <c r="N1613" i="2"/>
  <c r="J1614" i="2"/>
  <c r="K1614" i="2"/>
  <c r="L1614" i="2"/>
  <c r="M1614" i="2"/>
  <c r="N1614" i="2"/>
  <c r="J1615" i="2"/>
  <c r="K1615" i="2"/>
  <c r="L1615" i="2"/>
  <c r="M1615" i="2"/>
  <c r="N1615" i="2"/>
  <c r="J1616" i="2"/>
  <c r="K1616" i="2"/>
  <c r="L1616" i="2"/>
  <c r="M1616" i="2"/>
  <c r="N1616" i="2"/>
  <c r="J1617" i="2"/>
  <c r="K1617" i="2"/>
  <c r="L1617" i="2"/>
  <c r="M1617" i="2"/>
  <c r="N1617" i="2"/>
  <c r="J1618" i="2"/>
  <c r="K1618" i="2"/>
  <c r="L1618" i="2"/>
  <c r="M1618" i="2"/>
  <c r="N1618" i="2"/>
  <c r="J1619" i="2"/>
  <c r="K1619" i="2"/>
  <c r="L1619" i="2"/>
  <c r="M1619" i="2"/>
  <c r="N1619" i="2"/>
  <c r="J1620" i="2"/>
  <c r="K1620" i="2"/>
  <c r="L1620" i="2"/>
  <c r="M1620" i="2"/>
  <c r="N1620" i="2"/>
  <c r="J1621" i="2"/>
  <c r="K1621" i="2"/>
  <c r="L1621" i="2"/>
  <c r="M1621" i="2"/>
  <c r="N1621" i="2"/>
  <c r="J1622" i="2"/>
  <c r="K1622" i="2"/>
  <c r="L1622" i="2"/>
  <c r="M1622" i="2"/>
  <c r="N1622" i="2"/>
  <c r="J1623" i="2"/>
  <c r="K1623" i="2"/>
  <c r="L1623" i="2"/>
  <c r="M1623" i="2"/>
  <c r="N1623" i="2"/>
  <c r="J1624" i="2"/>
  <c r="K1624" i="2"/>
  <c r="L1624" i="2"/>
  <c r="M1624" i="2"/>
  <c r="N1624" i="2"/>
  <c r="J1625" i="2"/>
  <c r="K1625" i="2"/>
  <c r="L1625" i="2"/>
  <c r="M1625" i="2"/>
  <c r="N1625" i="2"/>
  <c r="J1626" i="2"/>
  <c r="K1626" i="2"/>
  <c r="L1626" i="2"/>
  <c r="M1626" i="2"/>
  <c r="N1626" i="2"/>
  <c r="J1627" i="2"/>
  <c r="K1627" i="2"/>
  <c r="L1627" i="2"/>
  <c r="M1627" i="2"/>
  <c r="N1627" i="2"/>
  <c r="J1628" i="2"/>
  <c r="K1628" i="2"/>
  <c r="L1628" i="2"/>
  <c r="M1628" i="2"/>
  <c r="N1628" i="2"/>
  <c r="J1629" i="2"/>
  <c r="K1629" i="2"/>
  <c r="L1629" i="2"/>
  <c r="M1629" i="2"/>
  <c r="N1629" i="2"/>
  <c r="J1630" i="2"/>
  <c r="K1630" i="2"/>
  <c r="L1630" i="2"/>
  <c r="M1630" i="2"/>
  <c r="N1630" i="2"/>
  <c r="J1631" i="2"/>
  <c r="K1631" i="2"/>
  <c r="L1631" i="2"/>
  <c r="M1631" i="2"/>
  <c r="N1631" i="2"/>
  <c r="J1632" i="2"/>
  <c r="K1632" i="2"/>
  <c r="L1632" i="2"/>
  <c r="M1632" i="2"/>
  <c r="N1632" i="2"/>
  <c r="J1633" i="2"/>
  <c r="K1633" i="2"/>
  <c r="L1633" i="2"/>
  <c r="M1633" i="2"/>
  <c r="N1633" i="2"/>
  <c r="J1634" i="2"/>
  <c r="K1634" i="2"/>
  <c r="L1634" i="2"/>
  <c r="M1634" i="2"/>
  <c r="N1634" i="2"/>
  <c r="J1635" i="2"/>
  <c r="K1635" i="2"/>
  <c r="L1635" i="2"/>
  <c r="M1635" i="2"/>
  <c r="N1635" i="2"/>
  <c r="J1636" i="2"/>
  <c r="K1636" i="2"/>
  <c r="L1636" i="2"/>
  <c r="M1636" i="2"/>
  <c r="N1636" i="2"/>
  <c r="J1637" i="2"/>
  <c r="K1637" i="2"/>
  <c r="L1637" i="2"/>
  <c r="M1637" i="2"/>
  <c r="N1637" i="2"/>
  <c r="J1638" i="2"/>
  <c r="K1638" i="2"/>
  <c r="L1638" i="2"/>
  <c r="M1638" i="2"/>
  <c r="N1638" i="2"/>
  <c r="J1639" i="2"/>
  <c r="K1639" i="2"/>
  <c r="L1639" i="2"/>
  <c r="M1639" i="2"/>
  <c r="N1639" i="2"/>
  <c r="J1640" i="2"/>
  <c r="K1640" i="2"/>
  <c r="L1640" i="2"/>
  <c r="M1640" i="2"/>
  <c r="N1640" i="2"/>
  <c r="J1641" i="2"/>
  <c r="K1641" i="2"/>
  <c r="L1641" i="2"/>
  <c r="M1641" i="2"/>
  <c r="N1641" i="2"/>
  <c r="J1642" i="2"/>
  <c r="K1642" i="2"/>
  <c r="L1642" i="2"/>
  <c r="M1642" i="2"/>
  <c r="N1642" i="2"/>
  <c r="J1643" i="2"/>
  <c r="K1643" i="2"/>
  <c r="L1643" i="2"/>
  <c r="M1643" i="2"/>
  <c r="N1643" i="2"/>
  <c r="J1644" i="2"/>
  <c r="K1644" i="2"/>
  <c r="L1644" i="2"/>
  <c r="M1644" i="2"/>
  <c r="N1644" i="2"/>
  <c r="J1645" i="2"/>
  <c r="K1645" i="2"/>
  <c r="L1645" i="2"/>
  <c r="M1645" i="2"/>
  <c r="N1645" i="2"/>
  <c r="J1646" i="2"/>
  <c r="K1646" i="2"/>
  <c r="L1646" i="2"/>
  <c r="M1646" i="2"/>
  <c r="N1646" i="2"/>
  <c r="J1647" i="2"/>
  <c r="K1647" i="2"/>
  <c r="L1647" i="2"/>
  <c r="M1647" i="2"/>
  <c r="N1647" i="2"/>
  <c r="J1648" i="2"/>
  <c r="K1648" i="2"/>
  <c r="L1648" i="2"/>
  <c r="M1648" i="2"/>
  <c r="N1648" i="2"/>
  <c r="J1649" i="2"/>
  <c r="K1649" i="2"/>
  <c r="L1649" i="2"/>
  <c r="M1649" i="2"/>
  <c r="N1649" i="2"/>
  <c r="J1650" i="2"/>
  <c r="K1650" i="2"/>
  <c r="L1650" i="2"/>
  <c r="M1650" i="2"/>
  <c r="N1650" i="2"/>
  <c r="J1651" i="2"/>
  <c r="K1651" i="2"/>
  <c r="L1651" i="2"/>
  <c r="M1651" i="2"/>
  <c r="N1651" i="2"/>
  <c r="J1652" i="2"/>
  <c r="K1652" i="2"/>
  <c r="L1652" i="2"/>
  <c r="M1652" i="2"/>
  <c r="N1652" i="2"/>
  <c r="J1653" i="2"/>
  <c r="K1653" i="2"/>
  <c r="L1653" i="2"/>
  <c r="M1653" i="2"/>
  <c r="N1653" i="2"/>
  <c r="J1654" i="2"/>
  <c r="K1654" i="2"/>
  <c r="L1654" i="2"/>
  <c r="M1654" i="2"/>
  <c r="N1654" i="2"/>
  <c r="J1655" i="2"/>
  <c r="K1655" i="2"/>
  <c r="L1655" i="2"/>
  <c r="M1655" i="2"/>
  <c r="N1655" i="2"/>
  <c r="J1656" i="2"/>
  <c r="K1656" i="2"/>
  <c r="L1656" i="2"/>
  <c r="M1656" i="2"/>
  <c r="N1656" i="2"/>
  <c r="J1657" i="2"/>
  <c r="K1657" i="2"/>
  <c r="L1657" i="2"/>
  <c r="M1657" i="2"/>
  <c r="N1657" i="2"/>
  <c r="J1658" i="2"/>
  <c r="K1658" i="2"/>
  <c r="L1658" i="2"/>
  <c r="M1658" i="2"/>
  <c r="N1658" i="2"/>
  <c r="J1659" i="2"/>
  <c r="K1659" i="2"/>
  <c r="L1659" i="2"/>
  <c r="M1659" i="2"/>
  <c r="N1659" i="2"/>
  <c r="J1660" i="2"/>
  <c r="K1660" i="2"/>
  <c r="L1660" i="2"/>
  <c r="M1660" i="2"/>
  <c r="N1660" i="2"/>
  <c r="J1661" i="2"/>
  <c r="K1661" i="2"/>
  <c r="L1661" i="2"/>
  <c r="M1661" i="2"/>
  <c r="N1661" i="2"/>
  <c r="J1662" i="2"/>
  <c r="K1662" i="2"/>
  <c r="L1662" i="2"/>
  <c r="M1662" i="2"/>
  <c r="N1662" i="2"/>
  <c r="J1663" i="2"/>
  <c r="K1663" i="2"/>
  <c r="L1663" i="2"/>
  <c r="M1663" i="2"/>
  <c r="N1663" i="2"/>
  <c r="J1664" i="2"/>
  <c r="K1664" i="2"/>
  <c r="L1664" i="2"/>
  <c r="M1664" i="2"/>
  <c r="N1664" i="2"/>
  <c r="J1665" i="2"/>
  <c r="K1665" i="2"/>
  <c r="L1665" i="2"/>
  <c r="M1665" i="2"/>
  <c r="N1665" i="2"/>
  <c r="J1666" i="2"/>
  <c r="K1666" i="2"/>
  <c r="L1666" i="2"/>
  <c r="M1666" i="2"/>
  <c r="N1666" i="2"/>
  <c r="J1667" i="2"/>
  <c r="K1667" i="2"/>
  <c r="L1667" i="2"/>
  <c r="M1667" i="2"/>
  <c r="N1667" i="2"/>
  <c r="J1668" i="2"/>
  <c r="K1668" i="2"/>
  <c r="L1668" i="2"/>
  <c r="M1668" i="2"/>
  <c r="N1668" i="2"/>
  <c r="J1669" i="2"/>
  <c r="K1669" i="2"/>
  <c r="L1669" i="2"/>
  <c r="M1669" i="2"/>
  <c r="N1669" i="2"/>
  <c r="J1670" i="2"/>
  <c r="K1670" i="2"/>
  <c r="L1670" i="2"/>
  <c r="M1670" i="2"/>
  <c r="N1670" i="2"/>
  <c r="J1671" i="2"/>
  <c r="K1671" i="2"/>
  <c r="L1671" i="2"/>
  <c r="M1671" i="2"/>
  <c r="N1671" i="2"/>
  <c r="J1672" i="2"/>
  <c r="K1672" i="2"/>
  <c r="L1672" i="2"/>
  <c r="M1672" i="2"/>
  <c r="N1672" i="2"/>
  <c r="J1673" i="2"/>
  <c r="K1673" i="2"/>
  <c r="L1673" i="2"/>
  <c r="M1673" i="2"/>
  <c r="N1673" i="2"/>
  <c r="J1674" i="2"/>
  <c r="K1674" i="2"/>
  <c r="L1674" i="2"/>
  <c r="M1674" i="2"/>
  <c r="N1674" i="2"/>
  <c r="J1675" i="2"/>
  <c r="K1675" i="2"/>
  <c r="L1675" i="2"/>
  <c r="M1675" i="2"/>
  <c r="N1675" i="2"/>
  <c r="J1676" i="2"/>
  <c r="K1676" i="2"/>
  <c r="L1676" i="2"/>
  <c r="M1676" i="2"/>
  <c r="N1676" i="2"/>
  <c r="J1677" i="2"/>
  <c r="K1677" i="2"/>
  <c r="L1677" i="2"/>
  <c r="M1677" i="2"/>
  <c r="N1677" i="2"/>
  <c r="J1678" i="2"/>
  <c r="K1678" i="2"/>
  <c r="L1678" i="2"/>
  <c r="M1678" i="2"/>
  <c r="N1678" i="2"/>
  <c r="J1679" i="2"/>
  <c r="K1679" i="2"/>
  <c r="L1679" i="2"/>
  <c r="M1679" i="2"/>
  <c r="N1679" i="2"/>
  <c r="J1680" i="2"/>
  <c r="K1680" i="2"/>
  <c r="L1680" i="2"/>
  <c r="M1680" i="2"/>
  <c r="N1680" i="2"/>
  <c r="J1681" i="2"/>
  <c r="K1681" i="2"/>
  <c r="L1681" i="2"/>
  <c r="M1681" i="2"/>
  <c r="N1681" i="2"/>
  <c r="J1682" i="2"/>
  <c r="K1682" i="2"/>
  <c r="L1682" i="2"/>
  <c r="M1682" i="2"/>
  <c r="N1682" i="2"/>
  <c r="J1683" i="2"/>
  <c r="K1683" i="2"/>
  <c r="L1683" i="2"/>
  <c r="M1683" i="2"/>
  <c r="N1683" i="2"/>
  <c r="J1684" i="2"/>
  <c r="K1684" i="2"/>
  <c r="L1684" i="2"/>
  <c r="M1684" i="2"/>
  <c r="N1684" i="2"/>
  <c r="J1685" i="2"/>
  <c r="K1685" i="2"/>
  <c r="L1685" i="2"/>
  <c r="M1685" i="2"/>
  <c r="N1685" i="2"/>
  <c r="J1686" i="2"/>
  <c r="K1686" i="2"/>
  <c r="L1686" i="2"/>
  <c r="M1686" i="2"/>
  <c r="N1686" i="2"/>
  <c r="J1687" i="2"/>
  <c r="K1687" i="2"/>
  <c r="L1687" i="2"/>
  <c r="M1687" i="2"/>
  <c r="N1687" i="2"/>
  <c r="J1688" i="2"/>
  <c r="K1688" i="2"/>
  <c r="L1688" i="2"/>
  <c r="M1688" i="2"/>
  <c r="N1688" i="2"/>
  <c r="J1689" i="2"/>
  <c r="K1689" i="2"/>
  <c r="L1689" i="2"/>
  <c r="M1689" i="2"/>
  <c r="N1689" i="2"/>
  <c r="J1690" i="2"/>
  <c r="K1690" i="2"/>
  <c r="L1690" i="2"/>
  <c r="M1690" i="2"/>
  <c r="N1690" i="2"/>
  <c r="J1691" i="2"/>
  <c r="K1691" i="2"/>
  <c r="L1691" i="2"/>
  <c r="M1691" i="2"/>
  <c r="N1691" i="2"/>
  <c r="J1692" i="2"/>
  <c r="K1692" i="2"/>
  <c r="L1692" i="2"/>
  <c r="M1692" i="2"/>
  <c r="N1692" i="2"/>
  <c r="J1693" i="2"/>
  <c r="K1693" i="2"/>
  <c r="L1693" i="2"/>
  <c r="M1693" i="2"/>
  <c r="N1693" i="2"/>
  <c r="J1694" i="2"/>
  <c r="K1694" i="2"/>
  <c r="L1694" i="2"/>
  <c r="M1694" i="2"/>
  <c r="N1694" i="2"/>
  <c r="J1695" i="2"/>
  <c r="K1695" i="2"/>
  <c r="L1695" i="2"/>
  <c r="M1695" i="2"/>
  <c r="N1695" i="2"/>
  <c r="J1696" i="2"/>
  <c r="K1696" i="2"/>
  <c r="L1696" i="2"/>
  <c r="M1696" i="2"/>
  <c r="N1696" i="2"/>
  <c r="J1697" i="2"/>
  <c r="K1697" i="2"/>
  <c r="L1697" i="2"/>
  <c r="M1697" i="2"/>
  <c r="N1697" i="2"/>
  <c r="J1698" i="2"/>
  <c r="K1698" i="2"/>
  <c r="L1698" i="2"/>
  <c r="M1698" i="2"/>
  <c r="N1698" i="2"/>
  <c r="J1699" i="2"/>
  <c r="K1699" i="2"/>
  <c r="L1699" i="2"/>
  <c r="M1699" i="2"/>
  <c r="N1699" i="2"/>
  <c r="J1700" i="2"/>
  <c r="K1700" i="2"/>
  <c r="L1700" i="2"/>
  <c r="M1700" i="2"/>
  <c r="N1700" i="2"/>
  <c r="J1701" i="2"/>
  <c r="K1701" i="2"/>
  <c r="L1701" i="2"/>
  <c r="M1701" i="2"/>
  <c r="N1701" i="2"/>
  <c r="J1702" i="2"/>
  <c r="K1702" i="2"/>
  <c r="L1702" i="2"/>
  <c r="M1702" i="2"/>
  <c r="N1702" i="2"/>
  <c r="J1703" i="2"/>
  <c r="K1703" i="2"/>
  <c r="L1703" i="2"/>
  <c r="M1703" i="2"/>
  <c r="N1703" i="2"/>
  <c r="J1704" i="2"/>
  <c r="K1704" i="2"/>
  <c r="L1704" i="2"/>
  <c r="M1704" i="2"/>
  <c r="N1704" i="2"/>
  <c r="J1705" i="2"/>
  <c r="K1705" i="2"/>
  <c r="L1705" i="2"/>
  <c r="M1705" i="2"/>
  <c r="N1705" i="2"/>
  <c r="J1706" i="2"/>
  <c r="K1706" i="2"/>
  <c r="L1706" i="2"/>
  <c r="M1706" i="2"/>
  <c r="N1706" i="2"/>
  <c r="J1707" i="2"/>
  <c r="K1707" i="2"/>
  <c r="L1707" i="2"/>
  <c r="M1707" i="2"/>
  <c r="N1707" i="2"/>
  <c r="J1708" i="2"/>
  <c r="K1708" i="2"/>
  <c r="L1708" i="2"/>
  <c r="M1708" i="2"/>
  <c r="N1708" i="2"/>
  <c r="J1709" i="2"/>
  <c r="K1709" i="2"/>
  <c r="L1709" i="2"/>
  <c r="M1709" i="2"/>
  <c r="N1709" i="2"/>
  <c r="J1710" i="2"/>
  <c r="K1710" i="2"/>
  <c r="L1710" i="2"/>
  <c r="M1710" i="2"/>
  <c r="N1710" i="2"/>
  <c r="J1711" i="2"/>
  <c r="K1711" i="2"/>
  <c r="L1711" i="2"/>
  <c r="M1711" i="2"/>
  <c r="N1711" i="2"/>
  <c r="J1712" i="2"/>
  <c r="K1712" i="2"/>
  <c r="L1712" i="2"/>
  <c r="M1712" i="2"/>
  <c r="N1712" i="2"/>
  <c r="J1713" i="2"/>
  <c r="K1713" i="2"/>
  <c r="L1713" i="2"/>
  <c r="M1713" i="2"/>
  <c r="N1713" i="2"/>
  <c r="J1714" i="2"/>
  <c r="K1714" i="2"/>
  <c r="L1714" i="2"/>
  <c r="M1714" i="2"/>
  <c r="N1714" i="2"/>
  <c r="J1715" i="2"/>
  <c r="K1715" i="2"/>
  <c r="L1715" i="2"/>
  <c r="M1715" i="2"/>
  <c r="N1715" i="2"/>
  <c r="J1716" i="2"/>
  <c r="K1716" i="2"/>
  <c r="L1716" i="2"/>
  <c r="M1716" i="2"/>
  <c r="N1716" i="2"/>
  <c r="J1717" i="2"/>
  <c r="K1717" i="2"/>
  <c r="L1717" i="2"/>
  <c r="M1717" i="2"/>
  <c r="N1717" i="2"/>
  <c r="J1718" i="2"/>
  <c r="K1718" i="2"/>
  <c r="L1718" i="2"/>
  <c r="M1718" i="2"/>
  <c r="N1718" i="2"/>
  <c r="J1719" i="2"/>
  <c r="K1719" i="2"/>
  <c r="L1719" i="2"/>
  <c r="M1719" i="2"/>
  <c r="N1719" i="2"/>
  <c r="J1720" i="2"/>
  <c r="K1720" i="2"/>
  <c r="L1720" i="2"/>
  <c r="M1720" i="2"/>
  <c r="N1720" i="2"/>
  <c r="J1721" i="2"/>
  <c r="K1721" i="2"/>
  <c r="L1721" i="2"/>
  <c r="M1721" i="2"/>
  <c r="N1721" i="2"/>
  <c r="J1722" i="2"/>
  <c r="K1722" i="2"/>
  <c r="L1722" i="2"/>
  <c r="M1722" i="2"/>
  <c r="N1722" i="2"/>
  <c r="J1723" i="2"/>
  <c r="K1723" i="2"/>
  <c r="L1723" i="2"/>
  <c r="M1723" i="2"/>
  <c r="N1723" i="2"/>
  <c r="J1724" i="2"/>
  <c r="K1724" i="2"/>
  <c r="L1724" i="2"/>
  <c r="M1724" i="2"/>
  <c r="N1724" i="2"/>
  <c r="J1725" i="2"/>
  <c r="K1725" i="2"/>
  <c r="L1725" i="2"/>
  <c r="M1725" i="2"/>
  <c r="N1725" i="2"/>
  <c r="J1726" i="2"/>
  <c r="K1726" i="2"/>
  <c r="L1726" i="2"/>
  <c r="M1726" i="2"/>
  <c r="N1726" i="2"/>
  <c r="J1727" i="2"/>
  <c r="K1727" i="2"/>
  <c r="L1727" i="2"/>
  <c r="M1727" i="2"/>
  <c r="N1727" i="2"/>
  <c r="J1728" i="2"/>
  <c r="K1728" i="2"/>
  <c r="L1728" i="2"/>
  <c r="M1728" i="2"/>
  <c r="N1728" i="2"/>
  <c r="J1729" i="2"/>
  <c r="K1729" i="2"/>
  <c r="L1729" i="2"/>
  <c r="M1729" i="2"/>
  <c r="N1729" i="2"/>
  <c r="J1730" i="2"/>
  <c r="K1730" i="2"/>
  <c r="L1730" i="2"/>
  <c r="M1730" i="2"/>
  <c r="N1730" i="2"/>
  <c r="J1731" i="2"/>
  <c r="K1731" i="2"/>
  <c r="L1731" i="2"/>
  <c r="M1731" i="2"/>
  <c r="N1731" i="2"/>
  <c r="J1732" i="2"/>
  <c r="K1732" i="2"/>
  <c r="L1732" i="2"/>
  <c r="M1732" i="2"/>
  <c r="N1732" i="2"/>
  <c r="J1733" i="2"/>
  <c r="K1733" i="2"/>
  <c r="L1733" i="2"/>
  <c r="M1733" i="2"/>
  <c r="N1733" i="2"/>
  <c r="J1734" i="2"/>
  <c r="K1734" i="2"/>
  <c r="L1734" i="2"/>
  <c r="M1734" i="2"/>
  <c r="N1734" i="2"/>
  <c r="J1735" i="2"/>
  <c r="K1735" i="2"/>
  <c r="L1735" i="2"/>
  <c r="M1735" i="2"/>
  <c r="N1735" i="2"/>
  <c r="J1736" i="2"/>
  <c r="K1736" i="2"/>
  <c r="L1736" i="2"/>
  <c r="M1736" i="2"/>
  <c r="N1736" i="2"/>
  <c r="J1737" i="2"/>
  <c r="K1737" i="2"/>
  <c r="L1737" i="2"/>
  <c r="M1737" i="2"/>
  <c r="N1737" i="2"/>
  <c r="J1738" i="2"/>
  <c r="K1738" i="2"/>
  <c r="L1738" i="2"/>
  <c r="M1738" i="2"/>
  <c r="N1738" i="2"/>
  <c r="J1739" i="2"/>
  <c r="K1739" i="2"/>
  <c r="L1739" i="2"/>
  <c r="M1739" i="2"/>
  <c r="N1739" i="2"/>
  <c r="J1740" i="2"/>
  <c r="K1740" i="2"/>
  <c r="L1740" i="2"/>
  <c r="M1740" i="2"/>
  <c r="N1740" i="2"/>
  <c r="J1741" i="2"/>
  <c r="K1741" i="2"/>
  <c r="L1741" i="2"/>
  <c r="M1741" i="2"/>
  <c r="N1741" i="2"/>
  <c r="J1742" i="2"/>
  <c r="K1742" i="2"/>
  <c r="L1742" i="2"/>
  <c r="M1742" i="2"/>
  <c r="N1742" i="2"/>
  <c r="J1743" i="2"/>
  <c r="K1743" i="2"/>
  <c r="L1743" i="2"/>
  <c r="M1743" i="2"/>
  <c r="N1743" i="2"/>
  <c r="J1744" i="2"/>
  <c r="K1744" i="2"/>
  <c r="L1744" i="2"/>
  <c r="M1744" i="2"/>
  <c r="N1744" i="2"/>
  <c r="J1745" i="2"/>
  <c r="K1745" i="2"/>
  <c r="L1745" i="2"/>
  <c r="M1745" i="2"/>
  <c r="N1745" i="2"/>
  <c r="J1746" i="2"/>
  <c r="K1746" i="2"/>
  <c r="L1746" i="2"/>
  <c r="M1746" i="2"/>
  <c r="N1746" i="2"/>
  <c r="J1747" i="2"/>
  <c r="K1747" i="2"/>
  <c r="L1747" i="2"/>
  <c r="M1747" i="2"/>
  <c r="N1747" i="2"/>
  <c r="J1748" i="2"/>
  <c r="K1748" i="2"/>
  <c r="L1748" i="2"/>
  <c r="M1748" i="2"/>
  <c r="N1748" i="2"/>
  <c r="J1749" i="2"/>
  <c r="K1749" i="2"/>
  <c r="L1749" i="2"/>
  <c r="M1749" i="2"/>
  <c r="N1749" i="2"/>
  <c r="J1750" i="2"/>
  <c r="K1750" i="2"/>
  <c r="L1750" i="2"/>
  <c r="M1750" i="2"/>
  <c r="N1750" i="2"/>
  <c r="J1751" i="2"/>
  <c r="K1751" i="2"/>
  <c r="L1751" i="2"/>
  <c r="M1751" i="2"/>
  <c r="N1751" i="2"/>
  <c r="J1752" i="2"/>
  <c r="K1752" i="2"/>
  <c r="L1752" i="2"/>
  <c r="M1752" i="2"/>
  <c r="N1752" i="2"/>
  <c r="J1753" i="2"/>
  <c r="K1753" i="2"/>
  <c r="L1753" i="2"/>
  <c r="M1753" i="2"/>
  <c r="N1753" i="2"/>
  <c r="J1754" i="2"/>
  <c r="K1754" i="2"/>
  <c r="L1754" i="2"/>
  <c r="M1754" i="2"/>
  <c r="N1754" i="2"/>
  <c r="J1755" i="2"/>
  <c r="K1755" i="2"/>
  <c r="L1755" i="2"/>
  <c r="M1755" i="2"/>
  <c r="N1755" i="2"/>
  <c r="J1756" i="2"/>
  <c r="K1756" i="2"/>
  <c r="L1756" i="2"/>
  <c r="M1756" i="2"/>
  <c r="N1756" i="2"/>
  <c r="J1757" i="2"/>
  <c r="K1757" i="2"/>
  <c r="L1757" i="2"/>
  <c r="M1757" i="2"/>
  <c r="N1757" i="2"/>
  <c r="J1758" i="2"/>
  <c r="K1758" i="2"/>
  <c r="L1758" i="2"/>
  <c r="M1758" i="2"/>
  <c r="N1758" i="2"/>
  <c r="J1759" i="2"/>
  <c r="K1759" i="2"/>
  <c r="L1759" i="2"/>
  <c r="M1759" i="2"/>
  <c r="N1759" i="2"/>
  <c r="J1760" i="2"/>
  <c r="K1760" i="2"/>
  <c r="L1760" i="2"/>
  <c r="M1760" i="2"/>
  <c r="N1760" i="2"/>
  <c r="J1761" i="2"/>
  <c r="K1761" i="2"/>
  <c r="L1761" i="2"/>
  <c r="M1761" i="2"/>
  <c r="N1761" i="2"/>
  <c r="J1762" i="2"/>
  <c r="K1762" i="2"/>
  <c r="L1762" i="2"/>
  <c r="M1762" i="2"/>
  <c r="N1762" i="2"/>
  <c r="J1763" i="2"/>
  <c r="K1763" i="2"/>
  <c r="L1763" i="2"/>
  <c r="M1763" i="2"/>
  <c r="N1763" i="2"/>
  <c r="J1764" i="2"/>
  <c r="K1764" i="2"/>
  <c r="L1764" i="2"/>
  <c r="M1764" i="2"/>
  <c r="N1764" i="2"/>
  <c r="J1765" i="2"/>
  <c r="K1765" i="2"/>
  <c r="L1765" i="2"/>
  <c r="M1765" i="2"/>
  <c r="N1765" i="2"/>
  <c r="J1766" i="2"/>
  <c r="K1766" i="2"/>
  <c r="L1766" i="2"/>
  <c r="M1766" i="2"/>
  <c r="N1766" i="2"/>
  <c r="J1767" i="2"/>
  <c r="K1767" i="2"/>
  <c r="L1767" i="2"/>
  <c r="M1767" i="2"/>
  <c r="N1767" i="2"/>
  <c r="J1768" i="2"/>
  <c r="K1768" i="2"/>
  <c r="L1768" i="2"/>
  <c r="M1768" i="2"/>
  <c r="N1768" i="2"/>
  <c r="J1769" i="2"/>
  <c r="K1769" i="2"/>
  <c r="L1769" i="2"/>
  <c r="M1769" i="2"/>
  <c r="N1769" i="2"/>
  <c r="J1770" i="2"/>
  <c r="K1770" i="2"/>
  <c r="L1770" i="2"/>
  <c r="M1770" i="2"/>
  <c r="N1770" i="2"/>
  <c r="J1771" i="2"/>
  <c r="K1771" i="2"/>
  <c r="L1771" i="2"/>
  <c r="M1771" i="2"/>
  <c r="N1771" i="2"/>
  <c r="J1772" i="2"/>
  <c r="K1772" i="2"/>
  <c r="L1772" i="2"/>
  <c r="M1772" i="2"/>
  <c r="N1772" i="2"/>
  <c r="J1773" i="2"/>
  <c r="K1773" i="2"/>
  <c r="L1773" i="2"/>
  <c r="M1773" i="2"/>
  <c r="N1773" i="2"/>
  <c r="J1774" i="2"/>
  <c r="K1774" i="2"/>
  <c r="L1774" i="2"/>
  <c r="M1774" i="2"/>
  <c r="N1774" i="2"/>
  <c r="J1775" i="2"/>
  <c r="K1775" i="2"/>
  <c r="L1775" i="2"/>
  <c r="M1775" i="2"/>
  <c r="N1775" i="2"/>
  <c r="J1776" i="2"/>
  <c r="K1776" i="2"/>
  <c r="L1776" i="2"/>
  <c r="M1776" i="2"/>
  <c r="N1776" i="2"/>
  <c r="J1777" i="2"/>
  <c r="K1777" i="2"/>
  <c r="L1777" i="2"/>
  <c r="M1777" i="2"/>
  <c r="N1777" i="2"/>
  <c r="J1778" i="2"/>
  <c r="K1778" i="2"/>
  <c r="L1778" i="2"/>
  <c r="M1778" i="2"/>
  <c r="N1778" i="2"/>
  <c r="J1779" i="2"/>
  <c r="K1779" i="2"/>
  <c r="L1779" i="2"/>
  <c r="M1779" i="2"/>
  <c r="N1779" i="2"/>
  <c r="J1780" i="2"/>
  <c r="K1780" i="2"/>
  <c r="L1780" i="2"/>
  <c r="M1780" i="2"/>
  <c r="N1780" i="2"/>
  <c r="J1781" i="2"/>
  <c r="K1781" i="2"/>
  <c r="L1781" i="2"/>
  <c r="M1781" i="2"/>
  <c r="N1781" i="2"/>
  <c r="J1782" i="2"/>
  <c r="K1782" i="2"/>
  <c r="L1782" i="2"/>
  <c r="M1782" i="2"/>
  <c r="N1782" i="2"/>
  <c r="J1783" i="2"/>
  <c r="K1783" i="2"/>
  <c r="L1783" i="2"/>
  <c r="M1783" i="2"/>
  <c r="N1783" i="2"/>
  <c r="J1784" i="2"/>
  <c r="K1784" i="2"/>
  <c r="L1784" i="2"/>
  <c r="M1784" i="2"/>
  <c r="N1784" i="2"/>
  <c r="J1785" i="2"/>
  <c r="K1785" i="2"/>
  <c r="L1785" i="2"/>
  <c r="M1785" i="2"/>
  <c r="N1785" i="2"/>
  <c r="J1786" i="2"/>
  <c r="K1786" i="2"/>
  <c r="L1786" i="2"/>
  <c r="M1786" i="2"/>
  <c r="N1786" i="2"/>
  <c r="J1787" i="2"/>
  <c r="K1787" i="2"/>
  <c r="L1787" i="2"/>
  <c r="M1787" i="2"/>
  <c r="N1787" i="2"/>
  <c r="J1788" i="2"/>
  <c r="K1788" i="2"/>
  <c r="L1788" i="2"/>
  <c r="M1788" i="2"/>
  <c r="N1788" i="2"/>
  <c r="J1789" i="2"/>
  <c r="K1789" i="2"/>
  <c r="L1789" i="2"/>
  <c r="M1789" i="2"/>
  <c r="N1789" i="2"/>
  <c r="J1790" i="2"/>
  <c r="K1790" i="2"/>
  <c r="L1790" i="2"/>
  <c r="M1790" i="2"/>
  <c r="N1790" i="2"/>
  <c r="J1791" i="2"/>
  <c r="K1791" i="2"/>
  <c r="L1791" i="2"/>
  <c r="M1791" i="2"/>
  <c r="N1791" i="2"/>
  <c r="J1792" i="2"/>
  <c r="K1792" i="2"/>
  <c r="L1792" i="2"/>
  <c r="M1792" i="2"/>
  <c r="N1792" i="2"/>
  <c r="J1793" i="2"/>
  <c r="K1793" i="2"/>
  <c r="L1793" i="2"/>
  <c r="M1793" i="2"/>
  <c r="N1793" i="2"/>
  <c r="J1794" i="2"/>
  <c r="K1794" i="2"/>
  <c r="L1794" i="2"/>
  <c r="M1794" i="2"/>
  <c r="N1794" i="2"/>
  <c r="J1795" i="2"/>
  <c r="K1795" i="2"/>
  <c r="L1795" i="2"/>
  <c r="M1795" i="2"/>
  <c r="N1795" i="2"/>
  <c r="J1796" i="2"/>
  <c r="K1796" i="2"/>
  <c r="L1796" i="2"/>
  <c r="M1796" i="2"/>
  <c r="N1796" i="2"/>
  <c r="J1797" i="2"/>
  <c r="K1797" i="2"/>
  <c r="L1797" i="2"/>
  <c r="M1797" i="2"/>
  <c r="N1797" i="2"/>
  <c r="J1798" i="2"/>
  <c r="K1798" i="2"/>
  <c r="L1798" i="2"/>
  <c r="M1798" i="2"/>
  <c r="N1798" i="2"/>
  <c r="J1799" i="2"/>
  <c r="K1799" i="2"/>
  <c r="L1799" i="2"/>
  <c r="M1799" i="2"/>
  <c r="N1799" i="2"/>
  <c r="J1800" i="2"/>
  <c r="K1800" i="2"/>
  <c r="L1800" i="2"/>
  <c r="M1800" i="2"/>
  <c r="N1800" i="2"/>
  <c r="J1801" i="2"/>
  <c r="K1801" i="2"/>
  <c r="L1801" i="2"/>
  <c r="M1801" i="2"/>
  <c r="N1801" i="2"/>
  <c r="J1802" i="2"/>
  <c r="K1802" i="2"/>
  <c r="L1802" i="2"/>
  <c r="M1802" i="2"/>
  <c r="N1802" i="2"/>
  <c r="J1803" i="2"/>
  <c r="K1803" i="2"/>
  <c r="L1803" i="2"/>
  <c r="M1803" i="2"/>
  <c r="N1803" i="2"/>
  <c r="J1804" i="2"/>
  <c r="K1804" i="2"/>
  <c r="L1804" i="2"/>
  <c r="M1804" i="2"/>
  <c r="N1804" i="2"/>
  <c r="J1805" i="2"/>
  <c r="K1805" i="2"/>
  <c r="L1805" i="2"/>
  <c r="M1805" i="2"/>
  <c r="N1805" i="2"/>
  <c r="J1806" i="2"/>
  <c r="K1806" i="2"/>
  <c r="L1806" i="2"/>
  <c r="M1806" i="2"/>
  <c r="N1806" i="2"/>
  <c r="J1807" i="2"/>
  <c r="K1807" i="2"/>
  <c r="L1807" i="2"/>
  <c r="M1807" i="2"/>
  <c r="N1807" i="2"/>
  <c r="J6" i="2"/>
  <c r="K6" i="2"/>
  <c r="L6" i="2"/>
  <c r="M6" i="2"/>
  <c r="N6" i="2"/>
  <c r="O6" i="2"/>
  <c r="P6" i="2"/>
  <c r="J7" i="2"/>
  <c r="T5" i="2" s="1" a="1"/>
  <c r="T5" i="2" s="1"/>
  <c r="K7" i="2"/>
  <c r="L7" i="2"/>
  <c r="M7" i="2"/>
  <c r="N7" i="2"/>
  <c r="O7" i="2"/>
  <c r="P7" i="2"/>
  <c r="J8" i="2"/>
  <c r="K8" i="2"/>
  <c r="L8" i="2"/>
  <c r="M8" i="2"/>
  <c r="N8" i="2"/>
  <c r="O8" i="2"/>
  <c r="P8" i="2"/>
  <c r="J9" i="2"/>
  <c r="K9" i="2"/>
  <c r="L9" i="2"/>
  <c r="M9" i="2"/>
  <c r="N9" i="2"/>
  <c r="O9" i="2"/>
  <c r="P9" i="2"/>
  <c r="J10" i="2"/>
  <c r="K10" i="2"/>
  <c r="L10" i="2"/>
  <c r="M10" i="2"/>
  <c r="N10" i="2"/>
  <c r="O10" i="2"/>
  <c r="P10" i="2"/>
  <c r="J11" i="2"/>
  <c r="K11" i="2"/>
  <c r="L11" i="2"/>
  <c r="M11" i="2"/>
  <c r="N11" i="2"/>
  <c r="O11" i="2"/>
  <c r="P11" i="2"/>
  <c r="J12" i="2"/>
  <c r="K12" i="2"/>
  <c r="L12" i="2"/>
  <c r="M12" i="2"/>
  <c r="N12" i="2"/>
  <c r="O12" i="2"/>
  <c r="P12" i="2"/>
  <c r="J13" i="2"/>
  <c r="K13" i="2"/>
  <c r="L13" i="2"/>
  <c r="M13" i="2"/>
  <c r="N13" i="2"/>
  <c r="O13" i="2"/>
  <c r="P13" i="2"/>
  <c r="J14" i="2"/>
  <c r="K14" i="2"/>
  <c r="L14" i="2"/>
  <c r="M14" i="2"/>
  <c r="N14" i="2"/>
  <c r="O14" i="2"/>
  <c r="P14" i="2"/>
  <c r="J15" i="2"/>
  <c r="K15" i="2"/>
  <c r="L15" i="2"/>
  <c r="M15" i="2"/>
  <c r="N15" i="2"/>
  <c r="O15" i="2"/>
  <c r="P15" i="2"/>
  <c r="J16" i="2"/>
  <c r="K16" i="2"/>
  <c r="L16" i="2"/>
  <c r="M16" i="2"/>
  <c r="N16" i="2"/>
  <c r="O16" i="2"/>
  <c r="P16" i="2"/>
  <c r="J17" i="2"/>
  <c r="K17" i="2"/>
  <c r="L17" i="2"/>
  <c r="M17" i="2"/>
  <c r="N17" i="2"/>
  <c r="O17" i="2"/>
  <c r="P17" i="2"/>
  <c r="J18" i="2"/>
  <c r="K18" i="2"/>
  <c r="L18" i="2"/>
  <c r="M18" i="2"/>
  <c r="N18" i="2"/>
  <c r="O18" i="2"/>
  <c r="P18" i="2"/>
  <c r="J19" i="2"/>
  <c r="K19" i="2"/>
  <c r="L19" i="2"/>
  <c r="M19" i="2"/>
  <c r="N19" i="2"/>
  <c r="O19" i="2"/>
  <c r="P19" i="2"/>
  <c r="J20" i="2"/>
  <c r="K20" i="2"/>
  <c r="L20" i="2"/>
  <c r="M20" i="2"/>
  <c r="N20" i="2"/>
  <c r="O20" i="2"/>
  <c r="P20" i="2"/>
  <c r="J21" i="2"/>
  <c r="K21" i="2"/>
  <c r="L21" i="2"/>
  <c r="M21" i="2"/>
  <c r="N21" i="2"/>
  <c r="O21" i="2"/>
  <c r="P21" i="2"/>
  <c r="J22" i="2"/>
  <c r="K22" i="2"/>
  <c r="L22" i="2"/>
  <c r="M22" i="2"/>
  <c r="N22" i="2"/>
  <c r="O22" i="2"/>
  <c r="P22" i="2"/>
  <c r="J23" i="2"/>
  <c r="K23" i="2"/>
  <c r="L23" i="2"/>
  <c r="M23" i="2"/>
  <c r="N23" i="2"/>
  <c r="O23" i="2"/>
  <c r="P23" i="2"/>
  <c r="J24" i="2"/>
  <c r="K24" i="2"/>
  <c r="L24" i="2"/>
  <c r="M24" i="2"/>
  <c r="N24" i="2"/>
  <c r="O24" i="2"/>
  <c r="P24" i="2"/>
  <c r="J25" i="2"/>
  <c r="K25" i="2"/>
  <c r="L25" i="2"/>
  <c r="M25" i="2"/>
  <c r="N25" i="2"/>
  <c r="O25" i="2"/>
  <c r="P25" i="2"/>
  <c r="J26" i="2"/>
  <c r="K26" i="2"/>
  <c r="L26" i="2"/>
  <c r="M26" i="2"/>
  <c r="N26" i="2"/>
  <c r="O26" i="2"/>
  <c r="P26" i="2"/>
  <c r="J27" i="2"/>
  <c r="K27" i="2"/>
  <c r="L27" i="2"/>
  <c r="M27" i="2"/>
  <c r="N27" i="2"/>
  <c r="O27" i="2"/>
  <c r="P27" i="2"/>
  <c r="J28" i="2"/>
  <c r="K28" i="2"/>
  <c r="L28" i="2"/>
  <c r="M28" i="2"/>
  <c r="N28" i="2"/>
  <c r="O28" i="2"/>
  <c r="P28" i="2"/>
  <c r="J29" i="2"/>
  <c r="K29" i="2"/>
  <c r="L29" i="2"/>
  <c r="M29" i="2"/>
  <c r="N29" i="2"/>
  <c r="O29" i="2"/>
  <c r="P29" i="2"/>
  <c r="J30" i="2"/>
  <c r="K30" i="2"/>
  <c r="L30" i="2"/>
  <c r="M30" i="2"/>
  <c r="N30" i="2"/>
  <c r="O30" i="2"/>
  <c r="P30" i="2"/>
  <c r="J31" i="2"/>
  <c r="K31" i="2"/>
  <c r="L31" i="2"/>
  <c r="M31" i="2"/>
  <c r="N31" i="2"/>
  <c r="O31" i="2"/>
  <c r="P31" i="2"/>
  <c r="J32" i="2"/>
  <c r="K32" i="2"/>
  <c r="L32" i="2"/>
  <c r="M32" i="2"/>
  <c r="N32" i="2"/>
  <c r="O32" i="2"/>
  <c r="P32" i="2"/>
  <c r="J33" i="2"/>
  <c r="K33" i="2"/>
  <c r="L33" i="2"/>
  <c r="M33" i="2"/>
  <c r="N33" i="2"/>
  <c r="O33" i="2"/>
  <c r="P33" i="2"/>
  <c r="J34" i="2"/>
  <c r="K34" i="2"/>
  <c r="L34" i="2"/>
  <c r="M34" i="2"/>
  <c r="N34" i="2"/>
  <c r="O34" i="2"/>
  <c r="P34" i="2"/>
  <c r="J35" i="2"/>
  <c r="K35" i="2"/>
  <c r="L35" i="2"/>
  <c r="M35" i="2"/>
  <c r="N35" i="2"/>
  <c r="O35" i="2"/>
  <c r="P35" i="2"/>
  <c r="J36" i="2"/>
  <c r="K36" i="2"/>
  <c r="L36" i="2"/>
  <c r="M36" i="2"/>
  <c r="N36" i="2"/>
  <c r="O36" i="2"/>
  <c r="P36" i="2"/>
  <c r="J37" i="2"/>
  <c r="K37" i="2"/>
  <c r="L37" i="2"/>
  <c r="M37" i="2"/>
  <c r="N37" i="2"/>
  <c r="O37" i="2"/>
  <c r="P37" i="2"/>
  <c r="J38" i="2"/>
  <c r="K38" i="2"/>
  <c r="L38" i="2"/>
  <c r="M38" i="2"/>
  <c r="N38" i="2"/>
  <c r="O38" i="2"/>
  <c r="P38" i="2"/>
  <c r="J39" i="2"/>
  <c r="K39" i="2"/>
  <c r="L39" i="2"/>
  <c r="M39" i="2"/>
  <c r="N39" i="2"/>
  <c r="O39" i="2"/>
  <c r="P39" i="2"/>
  <c r="J40" i="2"/>
  <c r="K40" i="2"/>
  <c r="L40" i="2"/>
  <c r="M40" i="2"/>
  <c r="N40" i="2"/>
  <c r="O40" i="2"/>
  <c r="P40" i="2"/>
  <c r="J41" i="2"/>
  <c r="K41" i="2"/>
  <c r="L41" i="2"/>
  <c r="M41" i="2"/>
  <c r="N41" i="2"/>
  <c r="O41" i="2"/>
  <c r="P41" i="2"/>
  <c r="J42" i="2"/>
  <c r="K42" i="2"/>
  <c r="L42" i="2"/>
  <c r="M42" i="2"/>
  <c r="N42" i="2"/>
  <c r="O42" i="2"/>
  <c r="P42" i="2"/>
  <c r="J43" i="2"/>
  <c r="K43" i="2"/>
  <c r="L43" i="2"/>
  <c r="M43" i="2"/>
  <c r="N43" i="2"/>
  <c r="O43" i="2"/>
  <c r="P43" i="2"/>
  <c r="J44" i="2"/>
  <c r="K44" i="2"/>
  <c r="L44" i="2"/>
  <c r="M44" i="2"/>
  <c r="N44" i="2"/>
  <c r="O44" i="2"/>
  <c r="P44" i="2"/>
  <c r="J45" i="2"/>
  <c r="K45" i="2"/>
  <c r="L45" i="2"/>
  <c r="M45" i="2"/>
  <c r="N45" i="2"/>
  <c r="O45" i="2"/>
  <c r="P45" i="2"/>
  <c r="J46" i="2"/>
  <c r="K46" i="2"/>
  <c r="L46" i="2"/>
  <c r="M46" i="2"/>
  <c r="N46" i="2"/>
  <c r="O46" i="2"/>
  <c r="P46" i="2"/>
  <c r="J47" i="2"/>
  <c r="K47" i="2"/>
  <c r="L47" i="2"/>
  <c r="M47" i="2"/>
  <c r="N47" i="2"/>
  <c r="O47" i="2"/>
  <c r="P47" i="2"/>
  <c r="J48" i="2"/>
  <c r="K48" i="2"/>
  <c r="L48" i="2"/>
  <c r="M48" i="2"/>
  <c r="N48" i="2"/>
  <c r="O48" i="2"/>
  <c r="P48" i="2"/>
  <c r="J49" i="2"/>
  <c r="K49" i="2"/>
  <c r="L49" i="2"/>
  <c r="M49" i="2"/>
  <c r="N49" i="2"/>
  <c r="O49" i="2"/>
  <c r="P49" i="2"/>
  <c r="J50" i="2"/>
  <c r="K50" i="2"/>
  <c r="L50" i="2"/>
  <c r="M50" i="2"/>
  <c r="N50" i="2"/>
  <c r="O50" i="2"/>
  <c r="P50" i="2"/>
  <c r="J51" i="2"/>
  <c r="K51" i="2"/>
  <c r="L51" i="2"/>
  <c r="M51" i="2"/>
  <c r="N51" i="2"/>
  <c r="O51" i="2"/>
  <c r="P51" i="2"/>
  <c r="J52" i="2"/>
  <c r="K52" i="2"/>
  <c r="L52" i="2"/>
  <c r="M52" i="2"/>
  <c r="N52" i="2"/>
  <c r="O52" i="2"/>
  <c r="P52" i="2"/>
  <c r="J53" i="2"/>
  <c r="K53" i="2"/>
  <c r="L53" i="2"/>
  <c r="M53" i="2"/>
  <c r="N53" i="2"/>
  <c r="O53" i="2"/>
  <c r="P53" i="2"/>
  <c r="J54" i="2"/>
  <c r="K54" i="2"/>
  <c r="L54" i="2"/>
  <c r="M54" i="2"/>
  <c r="N54" i="2"/>
  <c r="O54" i="2"/>
  <c r="P54" i="2"/>
  <c r="J55" i="2"/>
  <c r="K55" i="2"/>
  <c r="L55" i="2"/>
  <c r="M55" i="2"/>
  <c r="N55" i="2"/>
  <c r="O55" i="2"/>
  <c r="P55" i="2"/>
  <c r="J56" i="2"/>
  <c r="K56" i="2"/>
  <c r="L56" i="2"/>
  <c r="M56" i="2"/>
  <c r="N56" i="2"/>
  <c r="O56" i="2"/>
  <c r="P56" i="2"/>
  <c r="J57" i="2"/>
  <c r="K57" i="2"/>
  <c r="L57" i="2"/>
  <c r="M57" i="2"/>
  <c r="N57" i="2"/>
  <c r="O57" i="2"/>
  <c r="P57" i="2"/>
  <c r="J58" i="2"/>
  <c r="K58" i="2"/>
  <c r="L58" i="2"/>
  <c r="M58" i="2"/>
  <c r="N58" i="2"/>
  <c r="O58" i="2"/>
  <c r="P58" i="2"/>
  <c r="J59" i="2"/>
  <c r="K59" i="2"/>
  <c r="L59" i="2"/>
  <c r="M59" i="2"/>
  <c r="N59" i="2"/>
  <c r="O59" i="2"/>
  <c r="P59" i="2"/>
  <c r="J60" i="2"/>
  <c r="K60" i="2"/>
  <c r="L60" i="2"/>
  <c r="M60" i="2"/>
  <c r="N60" i="2"/>
  <c r="O60" i="2"/>
  <c r="P60" i="2"/>
  <c r="J61" i="2"/>
  <c r="K61" i="2"/>
  <c r="L61" i="2"/>
  <c r="M61" i="2"/>
  <c r="N61" i="2"/>
  <c r="O61" i="2"/>
  <c r="P61" i="2"/>
  <c r="J62" i="2"/>
  <c r="K62" i="2"/>
  <c r="L62" i="2"/>
  <c r="M62" i="2"/>
  <c r="N62" i="2"/>
  <c r="O62" i="2"/>
  <c r="P62" i="2"/>
  <c r="J63" i="2"/>
  <c r="K63" i="2"/>
  <c r="L63" i="2"/>
  <c r="M63" i="2"/>
  <c r="N63" i="2"/>
  <c r="O63" i="2"/>
  <c r="P63" i="2"/>
  <c r="J64" i="2"/>
  <c r="K64" i="2"/>
  <c r="L64" i="2"/>
  <c r="M64" i="2"/>
  <c r="N64" i="2"/>
  <c r="O64" i="2"/>
  <c r="P64" i="2"/>
  <c r="J65" i="2"/>
  <c r="K65" i="2"/>
  <c r="L65" i="2"/>
  <c r="M65" i="2"/>
  <c r="N65" i="2"/>
  <c r="O65" i="2"/>
  <c r="P65" i="2"/>
  <c r="J66" i="2"/>
  <c r="K66" i="2"/>
  <c r="L66" i="2"/>
  <c r="M66" i="2"/>
  <c r="N66" i="2"/>
  <c r="O66" i="2"/>
  <c r="P66" i="2"/>
  <c r="J67" i="2"/>
  <c r="K67" i="2"/>
  <c r="L67" i="2"/>
  <c r="M67" i="2"/>
  <c r="N67" i="2"/>
  <c r="O67" i="2"/>
  <c r="P67" i="2"/>
  <c r="J68" i="2"/>
  <c r="K68" i="2"/>
  <c r="L68" i="2"/>
  <c r="M68" i="2"/>
  <c r="N68" i="2"/>
  <c r="O68" i="2"/>
  <c r="P68" i="2"/>
  <c r="J69" i="2"/>
  <c r="K69" i="2"/>
  <c r="L69" i="2"/>
  <c r="M69" i="2"/>
  <c r="N69" i="2"/>
  <c r="O69" i="2"/>
  <c r="P69" i="2"/>
  <c r="J70" i="2"/>
  <c r="K70" i="2"/>
  <c r="L70" i="2"/>
  <c r="M70" i="2"/>
  <c r="N70" i="2"/>
  <c r="O70" i="2"/>
  <c r="P70" i="2"/>
  <c r="J71" i="2"/>
  <c r="K71" i="2"/>
  <c r="L71" i="2"/>
  <c r="M71" i="2"/>
  <c r="N71" i="2"/>
  <c r="O71" i="2"/>
  <c r="P71" i="2"/>
  <c r="J72" i="2"/>
  <c r="K72" i="2"/>
  <c r="L72" i="2"/>
  <c r="M72" i="2"/>
  <c r="N72" i="2"/>
  <c r="O72" i="2"/>
  <c r="P72" i="2"/>
  <c r="J73" i="2"/>
  <c r="K73" i="2"/>
  <c r="L73" i="2"/>
  <c r="M73" i="2"/>
  <c r="N73" i="2"/>
  <c r="O73" i="2"/>
  <c r="P73" i="2"/>
  <c r="J74" i="2"/>
  <c r="K74" i="2"/>
  <c r="L74" i="2"/>
  <c r="M74" i="2"/>
  <c r="N74" i="2"/>
  <c r="O74" i="2"/>
  <c r="P74" i="2"/>
  <c r="J75" i="2"/>
  <c r="K75" i="2"/>
  <c r="L75" i="2"/>
  <c r="M75" i="2"/>
  <c r="N75" i="2"/>
  <c r="O75" i="2"/>
  <c r="P75" i="2"/>
  <c r="J76" i="2"/>
  <c r="V76" i="2" s="1" a="1"/>
  <c r="V76" i="2" s="1"/>
  <c r="AM76" i="2" s="1"/>
  <c r="K76" i="2"/>
  <c r="L76" i="2"/>
  <c r="M76" i="2"/>
  <c r="N76" i="2"/>
  <c r="O76" i="2"/>
  <c r="P76" i="2"/>
  <c r="J77" i="2"/>
  <c r="K77" i="2"/>
  <c r="L77" i="2"/>
  <c r="M77" i="2"/>
  <c r="N77" i="2"/>
  <c r="O77" i="2"/>
  <c r="P77" i="2"/>
  <c r="J78" i="2"/>
  <c r="K78" i="2"/>
  <c r="L78" i="2"/>
  <c r="M78" i="2"/>
  <c r="N78" i="2"/>
  <c r="O78" i="2"/>
  <c r="P78" i="2"/>
  <c r="J79" i="2"/>
  <c r="K79" i="2"/>
  <c r="L79" i="2"/>
  <c r="M79" i="2"/>
  <c r="N79" i="2"/>
  <c r="O79" i="2"/>
  <c r="P79" i="2"/>
  <c r="J80" i="2"/>
  <c r="K80" i="2"/>
  <c r="L80" i="2"/>
  <c r="M80" i="2"/>
  <c r="N80" i="2"/>
  <c r="O80" i="2"/>
  <c r="P80" i="2"/>
  <c r="J81" i="2"/>
  <c r="K81" i="2"/>
  <c r="L81" i="2"/>
  <c r="M81" i="2"/>
  <c r="N81" i="2"/>
  <c r="O81" i="2"/>
  <c r="P81" i="2"/>
  <c r="J82" i="2"/>
  <c r="K82" i="2"/>
  <c r="L82" i="2"/>
  <c r="M82" i="2"/>
  <c r="N82" i="2"/>
  <c r="O82" i="2"/>
  <c r="P82" i="2"/>
  <c r="J83" i="2"/>
  <c r="U83" i="2" s="1" a="1"/>
  <c r="U83" i="2" s="1"/>
  <c r="AL83" i="2" s="1"/>
  <c r="K83" i="2"/>
  <c r="L83" i="2"/>
  <c r="M83" i="2"/>
  <c r="N83" i="2"/>
  <c r="O83" i="2"/>
  <c r="P83" i="2"/>
  <c r="J84" i="2"/>
  <c r="K84" i="2"/>
  <c r="L84" i="2"/>
  <c r="M84" i="2"/>
  <c r="N84" i="2"/>
  <c r="O84" i="2"/>
  <c r="P84" i="2"/>
  <c r="J85" i="2"/>
  <c r="K85" i="2"/>
  <c r="L85" i="2"/>
  <c r="M85" i="2"/>
  <c r="N85" i="2"/>
  <c r="O85" i="2"/>
  <c r="P85" i="2"/>
  <c r="J86" i="2"/>
  <c r="K86" i="2"/>
  <c r="L86" i="2"/>
  <c r="M86" i="2"/>
  <c r="N86" i="2"/>
  <c r="O86" i="2"/>
  <c r="P86" i="2"/>
  <c r="J87" i="2"/>
  <c r="Y87" i="2" s="1" a="1"/>
  <c r="Y87" i="2" s="1"/>
  <c r="AP87" i="2" s="1"/>
  <c r="K87" i="2"/>
  <c r="L87" i="2"/>
  <c r="M87" i="2"/>
  <c r="N87" i="2"/>
  <c r="O87" i="2"/>
  <c r="P87" i="2"/>
  <c r="J88" i="2"/>
  <c r="K88" i="2"/>
  <c r="L88" i="2"/>
  <c r="M88" i="2"/>
  <c r="N88" i="2"/>
  <c r="O88" i="2"/>
  <c r="P88" i="2"/>
  <c r="J89" i="2"/>
  <c r="K89" i="2"/>
  <c r="L89" i="2"/>
  <c r="M89" i="2"/>
  <c r="N89" i="2"/>
  <c r="O89" i="2"/>
  <c r="P89" i="2"/>
  <c r="J90" i="2"/>
  <c r="K90" i="2"/>
  <c r="L90" i="2"/>
  <c r="M90" i="2"/>
  <c r="N90" i="2"/>
  <c r="O90" i="2"/>
  <c r="P90" i="2"/>
  <c r="J91" i="2"/>
  <c r="K91" i="2"/>
  <c r="L91" i="2"/>
  <c r="M91" i="2"/>
  <c r="N91" i="2"/>
  <c r="O91" i="2"/>
  <c r="P91" i="2"/>
  <c r="J92" i="2"/>
  <c r="K92" i="2"/>
  <c r="L92" i="2"/>
  <c r="M92" i="2"/>
  <c r="N92" i="2"/>
  <c r="O92" i="2"/>
  <c r="P92" i="2"/>
  <c r="J93" i="2"/>
  <c r="K93" i="2"/>
  <c r="L93" i="2"/>
  <c r="M93" i="2"/>
  <c r="N93" i="2"/>
  <c r="O93" i="2"/>
  <c r="P93" i="2"/>
  <c r="J94" i="2"/>
  <c r="K94" i="2"/>
  <c r="L94" i="2"/>
  <c r="M94" i="2"/>
  <c r="N94" i="2"/>
  <c r="O94" i="2"/>
  <c r="P94" i="2"/>
  <c r="J95" i="2"/>
  <c r="K95" i="2"/>
  <c r="L95" i="2"/>
  <c r="M95" i="2"/>
  <c r="N95" i="2"/>
  <c r="O95" i="2"/>
  <c r="P95" i="2"/>
  <c r="J96" i="2"/>
  <c r="W94" i="2" s="1" a="1"/>
  <c r="W94" i="2" s="1"/>
  <c r="AN94" i="2" s="1"/>
  <c r="K96" i="2"/>
  <c r="L96" i="2"/>
  <c r="M96" i="2"/>
  <c r="N96" i="2"/>
  <c r="O96" i="2"/>
  <c r="P96" i="2"/>
  <c r="J97" i="2"/>
  <c r="K97" i="2"/>
  <c r="L97" i="2"/>
  <c r="M97" i="2"/>
  <c r="N97" i="2"/>
  <c r="O97" i="2"/>
  <c r="P97" i="2"/>
  <c r="J98" i="2"/>
  <c r="K98" i="2"/>
  <c r="L98" i="2"/>
  <c r="M98" i="2"/>
  <c r="N98" i="2"/>
  <c r="O98" i="2"/>
  <c r="P98" i="2"/>
  <c r="J99" i="2"/>
  <c r="S97" i="2" s="1" a="1"/>
  <c r="S97" i="2" s="1"/>
  <c r="AJ97" i="2" s="1"/>
  <c r="K99" i="2"/>
  <c r="L99" i="2"/>
  <c r="M99" i="2"/>
  <c r="N99" i="2"/>
  <c r="O99" i="2"/>
  <c r="P99" i="2"/>
  <c r="J100" i="2"/>
  <c r="T100" i="2" s="1" a="1"/>
  <c r="T100" i="2" s="1"/>
  <c r="K100" i="2"/>
  <c r="L100" i="2"/>
  <c r="M100" i="2"/>
  <c r="N100" i="2"/>
  <c r="O100" i="2"/>
  <c r="P100" i="2"/>
  <c r="J101" i="2"/>
  <c r="S101" i="2" s="1" a="1"/>
  <c r="S101" i="2" s="1"/>
  <c r="AJ101" i="2" s="1"/>
  <c r="K101" i="2"/>
  <c r="L101" i="2"/>
  <c r="M101" i="2"/>
  <c r="N101" i="2"/>
  <c r="O101" i="2"/>
  <c r="P101" i="2"/>
  <c r="J102" i="2"/>
  <c r="K102" i="2"/>
  <c r="L102" i="2"/>
  <c r="M102" i="2"/>
  <c r="N102" i="2"/>
  <c r="O102" i="2"/>
  <c r="P102" i="2"/>
  <c r="J103" i="2"/>
  <c r="AA102" i="2" s="1"/>
  <c r="K103" i="2"/>
  <c r="L103" i="2"/>
  <c r="M103" i="2"/>
  <c r="N103" i="2"/>
  <c r="O103" i="2"/>
  <c r="P103" i="2"/>
  <c r="J104" i="2"/>
  <c r="K104" i="2"/>
  <c r="L104" i="2"/>
  <c r="M104" i="2"/>
  <c r="N104" i="2"/>
  <c r="O104" i="2"/>
  <c r="P104" i="2"/>
  <c r="J105" i="2"/>
  <c r="Y104" i="2" s="1" a="1"/>
  <c r="Y104" i="2" s="1"/>
  <c r="AP104" i="2" s="1"/>
  <c r="K105" i="2"/>
  <c r="L105" i="2"/>
  <c r="M105" i="2"/>
  <c r="N105" i="2"/>
  <c r="O105" i="2"/>
  <c r="P105" i="2"/>
  <c r="J106" i="2"/>
  <c r="AA104" i="2" s="1"/>
  <c r="K106" i="2"/>
  <c r="L106" i="2"/>
  <c r="M106" i="2"/>
  <c r="N106" i="2"/>
  <c r="O106" i="2"/>
  <c r="P106" i="2"/>
  <c r="J107" i="2"/>
  <c r="K107" i="2"/>
  <c r="L107" i="2"/>
  <c r="M107" i="2"/>
  <c r="N107" i="2"/>
  <c r="O107" i="2"/>
  <c r="P107" i="2"/>
  <c r="J108" i="2"/>
  <c r="U104" i="2" s="1" a="1"/>
  <c r="U104" i="2" s="1"/>
  <c r="AL104" i="2" s="1"/>
  <c r="K108" i="2"/>
  <c r="L108" i="2"/>
  <c r="M108" i="2"/>
  <c r="N108" i="2"/>
  <c r="O108" i="2"/>
  <c r="P108" i="2"/>
  <c r="J109" i="2"/>
  <c r="K109" i="2"/>
  <c r="L109" i="2"/>
  <c r="M109" i="2"/>
  <c r="N109" i="2"/>
  <c r="O109" i="2"/>
  <c r="P109" i="2"/>
  <c r="J110" i="2"/>
  <c r="K110" i="2"/>
  <c r="L110" i="2"/>
  <c r="M110" i="2"/>
  <c r="N110" i="2"/>
  <c r="O110" i="2"/>
  <c r="P110" i="2"/>
  <c r="J111" i="2"/>
  <c r="K111" i="2"/>
  <c r="L111" i="2"/>
  <c r="M111" i="2"/>
  <c r="N111" i="2"/>
  <c r="O111" i="2"/>
  <c r="P111" i="2"/>
  <c r="J112" i="2"/>
  <c r="K112" i="2"/>
  <c r="L112" i="2"/>
  <c r="M112" i="2"/>
  <c r="N112" i="2"/>
  <c r="O112" i="2"/>
  <c r="P112" i="2"/>
  <c r="J113" i="2"/>
  <c r="K113" i="2"/>
  <c r="L113" i="2"/>
  <c r="M113" i="2"/>
  <c r="N113" i="2"/>
  <c r="O113" i="2"/>
  <c r="P113" i="2"/>
  <c r="J114" i="2"/>
  <c r="K114" i="2"/>
  <c r="L114" i="2"/>
  <c r="M114" i="2"/>
  <c r="N114" i="2"/>
  <c r="O114" i="2"/>
  <c r="P114" i="2"/>
  <c r="J115" i="2"/>
  <c r="K115" i="2"/>
  <c r="L115" i="2"/>
  <c r="M115" i="2"/>
  <c r="N115" i="2"/>
  <c r="O115" i="2"/>
  <c r="P115" i="2"/>
  <c r="J116" i="2"/>
  <c r="K116" i="2"/>
  <c r="L116" i="2"/>
  <c r="M116" i="2"/>
  <c r="N116" i="2"/>
  <c r="O116" i="2"/>
  <c r="P116" i="2"/>
  <c r="J117" i="2"/>
  <c r="K117" i="2"/>
  <c r="L117" i="2"/>
  <c r="M117" i="2"/>
  <c r="N117" i="2"/>
  <c r="O117" i="2"/>
  <c r="P117" i="2"/>
  <c r="J118" i="2"/>
  <c r="K118" i="2"/>
  <c r="L118" i="2"/>
  <c r="M118" i="2"/>
  <c r="N118" i="2"/>
  <c r="O118" i="2"/>
  <c r="P118" i="2"/>
  <c r="J119" i="2"/>
  <c r="K119" i="2"/>
  <c r="L119" i="2"/>
  <c r="M119" i="2"/>
  <c r="N119" i="2"/>
  <c r="O119" i="2"/>
  <c r="P119" i="2"/>
  <c r="J120" i="2"/>
  <c r="K120" i="2"/>
  <c r="L120" i="2"/>
  <c r="M120" i="2"/>
  <c r="N120" i="2"/>
  <c r="O120" i="2"/>
  <c r="P120" i="2"/>
  <c r="J121" i="2"/>
  <c r="K121" i="2"/>
  <c r="L121" i="2"/>
  <c r="M121" i="2"/>
  <c r="N121" i="2"/>
  <c r="O121" i="2"/>
  <c r="P121" i="2"/>
  <c r="J122" i="2"/>
  <c r="K122" i="2"/>
  <c r="L122" i="2"/>
  <c r="M122" i="2"/>
  <c r="N122" i="2"/>
  <c r="O122" i="2"/>
  <c r="P122" i="2"/>
  <c r="J123" i="2"/>
  <c r="K123" i="2"/>
  <c r="L123" i="2"/>
  <c r="M123" i="2"/>
  <c r="N123" i="2"/>
  <c r="O123" i="2"/>
  <c r="P123" i="2"/>
  <c r="J124" i="2"/>
  <c r="K124" i="2"/>
  <c r="L124" i="2"/>
  <c r="M124" i="2"/>
  <c r="N124" i="2"/>
  <c r="O124" i="2"/>
  <c r="P124" i="2"/>
  <c r="J125" i="2"/>
  <c r="K125" i="2"/>
  <c r="L125" i="2"/>
  <c r="M125" i="2"/>
  <c r="N125" i="2"/>
  <c r="O125" i="2"/>
  <c r="P125" i="2"/>
  <c r="J126" i="2"/>
  <c r="K126" i="2"/>
  <c r="L126" i="2"/>
  <c r="M126" i="2"/>
  <c r="N126" i="2"/>
  <c r="O126" i="2"/>
  <c r="P126" i="2"/>
  <c r="J127" i="2"/>
  <c r="K127" i="2"/>
  <c r="L127" i="2"/>
  <c r="M127" i="2"/>
  <c r="N127" i="2"/>
  <c r="O127" i="2"/>
  <c r="P127" i="2"/>
  <c r="J128" i="2"/>
  <c r="K128" i="2"/>
  <c r="L128" i="2"/>
  <c r="M128" i="2"/>
  <c r="N128" i="2"/>
  <c r="O128" i="2"/>
  <c r="P128" i="2"/>
  <c r="J129" i="2"/>
  <c r="K129" i="2"/>
  <c r="L129" i="2"/>
  <c r="M129" i="2"/>
  <c r="N129" i="2"/>
  <c r="O129" i="2"/>
  <c r="P129" i="2"/>
  <c r="J130" i="2"/>
  <c r="K130" i="2"/>
  <c r="L130" i="2"/>
  <c r="M130" i="2"/>
  <c r="N130" i="2"/>
  <c r="O130" i="2"/>
  <c r="P130" i="2"/>
  <c r="J131" i="2"/>
  <c r="K131" i="2"/>
  <c r="L131" i="2"/>
  <c r="M131" i="2"/>
  <c r="N131" i="2"/>
  <c r="O131" i="2"/>
  <c r="P131" i="2"/>
  <c r="J132" i="2"/>
  <c r="K132" i="2"/>
  <c r="L132" i="2"/>
  <c r="M132" i="2"/>
  <c r="N132" i="2"/>
  <c r="O132" i="2"/>
  <c r="P132" i="2"/>
  <c r="J133" i="2"/>
  <c r="K133" i="2"/>
  <c r="L133" i="2"/>
  <c r="M133" i="2"/>
  <c r="N133" i="2"/>
  <c r="O133" i="2"/>
  <c r="P133" i="2"/>
  <c r="J134" i="2"/>
  <c r="K134" i="2"/>
  <c r="L134" i="2"/>
  <c r="M134" i="2"/>
  <c r="N134" i="2"/>
  <c r="O134" i="2"/>
  <c r="P134" i="2"/>
  <c r="J135" i="2"/>
  <c r="K135" i="2"/>
  <c r="L135" i="2"/>
  <c r="M135" i="2"/>
  <c r="N135" i="2"/>
  <c r="O135" i="2"/>
  <c r="P135" i="2"/>
  <c r="J136" i="2"/>
  <c r="K136" i="2"/>
  <c r="L136" i="2"/>
  <c r="M136" i="2"/>
  <c r="N136" i="2"/>
  <c r="O136" i="2"/>
  <c r="P136" i="2"/>
  <c r="J137" i="2"/>
  <c r="K137" i="2"/>
  <c r="L137" i="2"/>
  <c r="M137" i="2"/>
  <c r="N137" i="2"/>
  <c r="O137" i="2"/>
  <c r="P137" i="2"/>
  <c r="J138" i="2"/>
  <c r="K138" i="2"/>
  <c r="L138" i="2"/>
  <c r="M138" i="2"/>
  <c r="N138" i="2"/>
  <c r="O138" i="2"/>
  <c r="P138" i="2"/>
  <c r="J139" i="2"/>
  <c r="K139" i="2"/>
  <c r="L139" i="2"/>
  <c r="M139" i="2"/>
  <c r="N139" i="2"/>
  <c r="O139" i="2"/>
  <c r="P139" i="2"/>
  <c r="J140" i="2"/>
  <c r="K140" i="2"/>
  <c r="L140" i="2"/>
  <c r="M140" i="2"/>
  <c r="N140" i="2"/>
  <c r="O140" i="2"/>
  <c r="P140" i="2"/>
  <c r="J141" i="2"/>
  <c r="K141" i="2"/>
  <c r="L141" i="2"/>
  <c r="M141" i="2"/>
  <c r="N141" i="2"/>
  <c r="O141" i="2"/>
  <c r="P141" i="2"/>
  <c r="J142" i="2"/>
  <c r="K142" i="2"/>
  <c r="L142" i="2"/>
  <c r="M142" i="2"/>
  <c r="N142" i="2"/>
  <c r="O142" i="2"/>
  <c r="P142" i="2"/>
  <c r="J143" i="2"/>
  <c r="K143" i="2"/>
  <c r="L143" i="2"/>
  <c r="M143" i="2"/>
  <c r="N143" i="2"/>
  <c r="O143" i="2"/>
  <c r="P143" i="2"/>
  <c r="J144" i="2"/>
  <c r="K144" i="2"/>
  <c r="L144" i="2"/>
  <c r="M144" i="2"/>
  <c r="N144" i="2"/>
  <c r="O144" i="2"/>
  <c r="P144" i="2"/>
  <c r="J145" i="2"/>
  <c r="K145" i="2"/>
  <c r="L145" i="2"/>
  <c r="M145" i="2"/>
  <c r="N145" i="2"/>
  <c r="O145" i="2"/>
  <c r="P145" i="2"/>
  <c r="J146" i="2"/>
  <c r="K146" i="2"/>
  <c r="L146" i="2"/>
  <c r="M146" i="2"/>
  <c r="N146" i="2"/>
  <c r="O146" i="2"/>
  <c r="P146" i="2"/>
  <c r="J147" i="2"/>
  <c r="K147" i="2"/>
  <c r="L147" i="2"/>
  <c r="M147" i="2"/>
  <c r="N147" i="2"/>
  <c r="O147" i="2"/>
  <c r="P147" i="2"/>
  <c r="J148" i="2"/>
  <c r="K148" i="2"/>
  <c r="L148" i="2"/>
  <c r="M148" i="2"/>
  <c r="N148" i="2"/>
  <c r="O148" i="2"/>
  <c r="P148" i="2"/>
  <c r="J149" i="2"/>
  <c r="K149" i="2"/>
  <c r="L149" i="2"/>
  <c r="M149" i="2"/>
  <c r="N149" i="2"/>
  <c r="O149" i="2"/>
  <c r="P149" i="2"/>
  <c r="J150" i="2"/>
  <c r="K150" i="2"/>
  <c r="L150" i="2"/>
  <c r="M150" i="2"/>
  <c r="N150" i="2"/>
  <c r="O150" i="2"/>
  <c r="P150" i="2"/>
  <c r="J151" i="2"/>
  <c r="K151" i="2"/>
  <c r="L151" i="2"/>
  <c r="M151" i="2"/>
  <c r="N151" i="2"/>
  <c r="O151" i="2"/>
  <c r="P151" i="2"/>
  <c r="J152" i="2"/>
  <c r="K152" i="2"/>
  <c r="L152" i="2"/>
  <c r="M152" i="2"/>
  <c r="N152" i="2"/>
  <c r="O152" i="2"/>
  <c r="P152" i="2"/>
  <c r="J153" i="2"/>
  <c r="K153" i="2"/>
  <c r="L153" i="2"/>
  <c r="M153" i="2"/>
  <c r="N153" i="2"/>
  <c r="O153" i="2"/>
  <c r="P153" i="2"/>
  <c r="J154" i="2"/>
  <c r="K154" i="2"/>
  <c r="L154" i="2"/>
  <c r="M154" i="2"/>
  <c r="N154" i="2"/>
  <c r="O154" i="2"/>
  <c r="P154" i="2"/>
  <c r="J155" i="2"/>
  <c r="K155" i="2"/>
  <c r="L155" i="2"/>
  <c r="M155" i="2"/>
  <c r="N155" i="2"/>
  <c r="O155" i="2"/>
  <c r="P155" i="2"/>
  <c r="J156" i="2"/>
  <c r="K156" i="2"/>
  <c r="L156" i="2"/>
  <c r="M156" i="2"/>
  <c r="N156" i="2"/>
  <c r="O156" i="2"/>
  <c r="P156" i="2"/>
  <c r="J157" i="2"/>
  <c r="K157" i="2"/>
  <c r="L157" i="2"/>
  <c r="M157" i="2"/>
  <c r="N157" i="2"/>
  <c r="O157" i="2"/>
  <c r="P157" i="2"/>
  <c r="J158" i="2"/>
  <c r="K158" i="2"/>
  <c r="L158" i="2"/>
  <c r="M158" i="2"/>
  <c r="N158" i="2"/>
  <c r="O158" i="2"/>
  <c r="P158" i="2"/>
  <c r="J159" i="2"/>
  <c r="K159" i="2"/>
  <c r="L159" i="2"/>
  <c r="M159" i="2"/>
  <c r="N159" i="2"/>
  <c r="O159" i="2"/>
  <c r="P159" i="2"/>
  <c r="J160" i="2"/>
  <c r="K160" i="2"/>
  <c r="L160" i="2"/>
  <c r="M160" i="2"/>
  <c r="N160" i="2"/>
  <c r="O160" i="2"/>
  <c r="P160" i="2"/>
  <c r="J161" i="2"/>
  <c r="K161" i="2"/>
  <c r="L161" i="2"/>
  <c r="M161" i="2"/>
  <c r="N161" i="2"/>
  <c r="O161" i="2"/>
  <c r="P161" i="2"/>
  <c r="J162" i="2"/>
  <c r="K162" i="2"/>
  <c r="L162" i="2"/>
  <c r="M162" i="2"/>
  <c r="N162" i="2"/>
  <c r="O162" i="2"/>
  <c r="P162" i="2"/>
  <c r="J163" i="2"/>
  <c r="K163" i="2"/>
  <c r="L163" i="2"/>
  <c r="M163" i="2"/>
  <c r="N163" i="2"/>
  <c r="O163" i="2"/>
  <c r="P163" i="2"/>
  <c r="J164" i="2"/>
  <c r="K164" i="2"/>
  <c r="L164" i="2"/>
  <c r="M164" i="2"/>
  <c r="N164" i="2"/>
  <c r="O164" i="2"/>
  <c r="P164" i="2"/>
  <c r="J165" i="2"/>
  <c r="K165" i="2"/>
  <c r="L165" i="2"/>
  <c r="M165" i="2"/>
  <c r="N165" i="2"/>
  <c r="O165" i="2"/>
  <c r="P165" i="2"/>
  <c r="J166" i="2"/>
  <c r="K166" i="2"/>
  <c r="L166" i="2"/>
  <c r="M166" i="2"/>
  <c r="N166" i="2"/>
  <c r="O166" i="2"/>
  <c r="P166" i="2"/>
  <c r="J167" i="2"/>
  <c r="K167" i="2"/>
  <c r="L167" i="2"/>
  <c r="M167" i="2"/>
  <c r="N167" i="2"/>
  <c r="O167" i="2"/>
  <c r="P167" i="2"/>
  <c r="J168" i="2"/>
  <c r="K168" i="2"/>
  <c r="L168" i="2"/>
  <c r="M168" i="2"/>
  <c r="N168" i="2"/>
  <c r="O168" i="2"/>
  <c r="P168" i="2"/>
  <c r="J169" i="2"/>
  <c r="K169" i="2"/>
  <c r="L169" i="2"/>
  <c r="M169" i="2"/>
  <c r="N169" i="2"/>
  <c r="O169" i="2"/>
  <c r="P169" i="2"/>
  <c r="J170" i="2"/>
  <c r="K170" i="2"/>
  <c r="L170" i="2"/>
  <c r="M170" i="2"/>
  <c r="N170" i="2"/>
  <c r="O170" i="2"/>
  <c r="P170" i="2"/>
  <c r="J171" i="2"/>
  <c r="K171" i="2"/>
  <c r="L171" i="2"/>
  <c r="M171" i="2"/>
  <c r="N171" i="2"/>
  <c r="O171" i="2"/>
  <c r="P171" i="2"/>
  <c r="J172" i="2"/>
  <c r="K172" i="2"/>
  <c r="L172" i="2"/>
  <c r="M172" i="2"/>
  <c r="N172" i="2"/>
  <c r="O172" i="2"/>
  <c r="P172" i="2"/>
  <c r="J173" i="2"/>
  <c r="K173" i="2"/>
  <c r="L173" i="2"/>
  <c r="M173" i="2"/>
  <c r="N173" i="2"/>
  <c r="O173" i="2"/>
  <c r="P173" i="2"/>
  <c r="J174" i="2"/>
  <c r="K174" i="2"/>
  <c r="L174" i="2"/>
  <c r="M174" i="2"/>
  <c r="N174" i="2"/>
  <c r="O174" i="2"/>
  <c r="P174" i="2"/>
  <c r="J175" i="2"/>
  <c r="K175" i="2"/>
  <c r="L175" i="2"/>
  <c r="M175" i="2"/>
  <c r="N175" i="2"/>
  <c r="O175" i="2"/>
  <c r="P175" i="2"/>
  <c r="J176" i="2"/>
  <c r="K176" i="2"/>
  <c r="L176" i="2"/>
  <c r="M176" i="2"/>
  <c r="N176" i="2"/>
  <c r="O176" i="2"/>
  <c r="P176" i="2"/>
  <c r="J177" i="2"/>
  <c r="K177" i="2"/>
  <c r="L177" i="2"/>
  <c r="M177" i="2"/>
  <c r="N177" i="2"/>
  <c r="O177" i="2"/>
  <c r="P177" i="2"/>
  <c r="J178" i="2"/>
  <c r="K178" i="2"/>
  <c r="L178" i="2"/>
  <c r="M178" i="2"/>
  <c r="N178" i="2"/>
  <c r="O178" i="2"/>
  <c r="P178" i="2"/>
  <c r="J179" i="2"/>
  <c r="K179" i="2"/>
  <c r="L179" i="2"/>
  <c r="M179" i="2"/>
  <c r="N179" i="2"/>
  <c r="O179" i="2"/>
  <c r="P179" i="2"/>
  <c r="J180" i="2"/>
  <c r="K180" i="2"/>
  <c r="L180" i="2"/>
  <c r="M180" i="2"/>
  <c r="N180" i="2"/>
  <c r="O180" i="2"/>
  <c r="P180" i="2"/>
  <c r="J181" i="2"/>
  <c r="K181" i="2"/>
  <c r="L181" i="2"/>
  <c r="M181" i="2"/>
  <c r="N181" i="2"/>
  <c r="O181" i="2"/>
  <c r="P181" i="2"/>
  <c r="J182" i="2"/>
  <c r="K182" i="2"/>
  <c r="L182" i="2"/>
  <c r="M182" i="2"/>
  <c r="N182" i="2"/>
  <c r="O182" i="2"/>
  <c r="P182" i="2"/>
  <c r="J183" i="2"/>
  <c r="K183" i="2"/>
  <c r="L183" i="2"/>
  <c r="M183" i="2"/>
  <c r="N183" i="2"/>
  <c r="O183" i="2"/>
  <c r="P183" i="2"/>
  <c r="J184" i="2"/>
  <c r="K184" i="2"/>
  <c r="L184" i="2"/>
  <c r="M184" i="2"/>
  <c r="N184" i="2"/>
  <c r="O184" i="2"/>
  <c r="P184" i="2"/>
  <c r="J185" i="2"/>
  <c r="K185" i="2"/>
  <c r="L185" i="2"/>
  <c r="M185" i="2"/>
  <c r="N185" i="2"/>
  <c r="O185" i="2"/>
  <c r="P185" i="2"/>
  <c r="J186" i="2"/>
  <c r="K186" i="2"/>
  <c r="L186" i="2"/>
  <c r="M186" i="2"/>
  <c r="N186" i="2"/>
  <c r="O186" i="2"/>
  <c r="P186" i="2"/>
  <c r="J187" i="2"/>
  <c r="K187" i="2"/>
  <c r="L187" i="2"/>
  <c r="M187" i="2"/>
  <c r="N187" i="2"/>
  <c r="O187" i="2"/>
  <c r="P187" i="2"/>
  <c r="J188" i="2"/>
  <c r="K188" i="2"/>
  <c r="L188" i="2"/>
  <c r="M188" i="2"/>
  <c r="N188" i="2"/>
  <c r="O188" i="2"/>
  <c r="P188" i="2"/>
  <c r="J189" i="2"/>
  <c r="K189" i="2"/>
  <c r="L189" i="2"/>
  <c r="M189" i="2"/>
  <c r="N189" i="2"/>
  <c r="O189" i="2"/>
  <c r="P189" i="2"/>
  <c r="J190" i="2"/>
  <c r="K190" i="2"/>
  <c r="L190" i="2"/>
  <c r="M190" i="2"/>
  <c r="N190" i="2"/>
  <c r="O190" i="2"/>
  <c r="P190" i="2"/>
  <c r="J191" i="2"/>
  <c r="K191" i="2"/>
  <c r="L191" i="2"/>
  <c r="M191" i="2"/>
  <c r="N191" i="2"/>
  <c r="O191" i="2"/>
  <c r="P191" i="2"/>
  <c r="J192" i="2"/>
  <c r="K192" i="2"/>
  <c r="L192" i="2"/>
  <c r="M192" i="2"/>
  <c r="N192" i="2"/>
  <c r="O192" i="2"/>
  <c r="P192" i="2"/>
  <c r="J193" i="2"/>
  <c r="K193" i="2"/>
  <c r="L193" i="2"/>
  <c r="M193" i="2"/>
  <c r="N193" i="2"/>
  <c r="O193" i="2"/>
  <c r="P193" i="2"/>
  <c r="J194" i="2"/>
  <c r="K194" i="2"/>
  <c r="L194" i="2"/>
  <c r="M194" i="2"/>
  <c r="N194" i="2"/>
  <c r="O194" i="2"/>
  <c r="P194" i="2"/>
  <c r="J195" i="2"/>
  <c r="K195" i="2"/>
  <c r="L195" i="2"/>
  <c r="M195" i="2"/>
  <c r="N195" i="2"/>
  <c r="O195" i="2"/>
  <c r="P195" i="2"/>
  <c r="J196" i="2"/>
  <c r="K196" i="2"/>
  <c r="L196" i="2"/>
  <c r="M196" i="2"/>
  <c r="N196" i="2"/>
  <c r="O196" i="2"/>
  <c r="P196" i="2"/>
  <c r="J197" i="2"/>
  <c r="K197" i="2"/>
  <c r="L197" i="2"/>
  <c r="M197" i="2"/>
  <c r="N197" i="2"/>
  <c r="O197" i="2"/>
  <c r="P197" i="2"/>
  <c r="J198" i="2"/>
  <c r="K198" i="2"/>
  <c r="L198" i="2"/>
  <c r="M198" i="2"/>
  <c r="N198" i="2"/>
  <c r="O198" i="2"/>
  <c r="P198" i="2"/>
  <c r="J199" i="2"/>
  <c r="K199" i="2"/>
  <c r="L199" i="2"/>
  <c r="M199" i="2"/>
  <c r="N199" i="2"/>
  <c r="O199" i="2"/>
  <c r="P199" i="2"/>
  <c r="J200" i="2"/>
  <c r="K200" i="2"/>
  <c r="L200" i="2"/>
  <c r="M200" i="2"/>
  <c r="N200" i="2"/>
  <c r="O200" i="2"/>
  <c r="P200" i="2"/>
  <c r="J201" i="2"/>
  <c r="K201" i="2"/>
  <c r="L201" i="2"/>
  <c r="M201" i="2"/>
  <c r="N201" i="2"/>
  <c r="O201" i="2"/>
  <c r="P201" i="2"/>
  <c r="J202" i="2"/>
  <c r="K202" i="2"/>
  <c r="L202" i="2"/>
  <c r="M202" i="2"/>
  <c r="N202" i="2"/>
  <c r="O202" i="2"/>
  <c r="P202" i="2"/>
  <c r="J203" i="2"/>
  <c r="K203" i="2"/>
  <c r="L203" i="2"/>
  <c r="M203" i="2"/>
  <c r="N203" i="2"/>
  <c r="O203" i="2"/>
  <c r="P203" i="2"/>
  <c r="J204" i="2"/>
  <c r="K204" i="2"/>
  <c r="L204" i="2"/>
  <c r="M204" i="2"/>
  <c r="N204" i="2"/>
  <c r="O204" i="2"/>
  <c r="P204" i="2"/>
  <c r="J205" i="2"/>
  <c r="K205" i="2"/>
  <c r="L205" i="2"/>
  <c r="M205" i="2"/>
  <c r="N205" i="2"/>
  <c r="O205" i="2"/>
  <c r="P205" i="2"/>
  <c r="J206" i="2"/>
  <c r="K206" i="2"/>
  <c r="L206" i="2"/>
  <c r="M206" i="2"/>
  <c r="N206" i="2"/>
  <c r="O206" i="2"/>
  <c r="P206" i="2"/>
  <c r="J207" i="2"/>
  <c r="K207" i="2"/>
  <c r="L207" i="2"/>
  <c r="M207" i="2"/>
  <c r="N207" i="2"/>
  <c r="O207" i="2"/>
  <c r="P207" i="2"/>
  <c r="J208" i="2"/>
  <c r="K208" i="2"/>
  <c r="L208" i="2"/>
  <c r="M208" i="2"/>
  <c r="N208" i="2"/>
  <c r="O208" i="2"/>
  <c r="P208" i="2"/>
  <c r="J209" i="2"/>
  <c r="K209" i="2"/>
  <c r="L209" i="2"/>
  <c r="M209" i="2"/>
  <c r="N209" i="2"/>
  <c r="O209" i="2"/>
  <c r="P209" i="2"/>
  <c r="J210" i="2"/>
  <c r="K210" i="2"/>
  <c r="L210" i="2"/>
  <c r="M210" i="2"/>
  <c r="N210" i="2"/>
  <c r="O210" i="2"/>
  <c r="P210" i="2"/>
  <c r="J211" i="2"/>
  <c r="K211" i="2"/>
  <c r="L211" i="2"/>
  <c r="M211" i="2"/>
  <c r="N211" i="2"/>
  <c r="O211" i="2"/>
  <c r="P211" i="2"/>
  <c r="J212" i="2"/>
  <c r="K212" i="2"/>
  <c r="L212" i="2"/>
  <c r="M212" i="2"/>
  <c r="N212" i="2"/>
  <c r="O212" i="2"/>
  <c r="P212" i="2"/>
  <c r="J213" i="2"/>
  <c r="K213" i="2"/>
  <c r="L213" i="2"/>
  <c r="M213" i="2"/>
  <c r="N213" i="2"/>
  <c r="O213" i="2"/>
  <c r="P213" i="2"/>
  <c r="J214" i="2"/>
  <c r="K214" i="2"/>
  <c r="L214" i="2"/>
  <c r="M214" i="2"/>
  <c r="N214" i="2"/>
  <c r="O214" i="2"/>
  <c r="P214" i="2"/>
  <c r="J215" i="2"/>
  <c r="K215" i="2"/>
  <c r="L215" i="2"/>
  <c r="M215" i="2"/>
  <c r="N215" i="2"/>
  <c r="O215" i="2"/>
  <c r="P215" i="2"/>
  <c r="J216" i="2"/>
  <c r="K216" i="2"/>
  <c r="L216" i="2"/>
  <c r="M216" i="2"/>
  <c r="N216" i="2"/>
  <c r="O216" i="2"/>
  <c r="P216" i="2"/>
  <c r="J217" i="2"/>
  <c r="K217" i="2"/>
  <c r="L217" i="2"/>
  <c r="M217" i="2"/>
  <c r="N217" i="2"/>
  <c r="O217" i="2"/>
  <c r="P217" i="2"/>
  <c r="J218" i="2"/>
  <c r="K218" i="2"/>
  <c r="L218" i="2"/>
  <c r="M218" i="2"/>
  <c r="N218" i="2"/>
  <c r="O218" i="2"/>
  <c r="P218" i="2"/>
  <c r="J219" i="2"/>
  <c r="K219" i="2"/>
  <c r="L219" i="2"/>
  <c r="M219" i="2"/>
  <c r="N219" i="2"/>
  <c r="O219" i="2"/>
  <c r="P219" i="2"/>
  <c r="J220" i="2"/>
  <c r="K220" i="2"/>
  <c r="L220" i="2"/>
  <c r="M220" i="2"/>
  <c r="N220" i="2"/>
  <c r="O220" i="2"/>
  <c r="P220" i="2"/>
  <c r="J221" i="2"/>
  <c r="K221" i="2"/>
  <c r="L221" i="2"/>
  <c r="M221" i="2"/>
  <c r="N221" i="2"/>
  <c r="O221" i="2"/>
  <c r="P221" i="2"/>
  <c r="J222" i="2"/>
  <c r="K222" i="2"/>
  <c r="L222" i="2"/>
  <c r="M222" i="2"/>
  <c r="N222" i="2"/>
  <c r="O222" i="2"/>
  <c r="P222" i="2"/>
  <c r="J223" i="2"/>
  <c r="K223" i="2"/>
  <c r="L223" i="2"/>
  <c r="M223" i="2"/>
  <c r="N223" i="2"/>
  <c r="O223" i="2"/>
  <c r="P223" i="2"/>
  <c r="J224" i="2"/>
  <c r="K224" i="2"/>
  <c r="L224" i="2"/>
  <c r="M224" i="2"/>
  <c r="N224" i="2"/>
  <c r="O224" i="2"/>
  <c r="P224" i="2"/>
  <c r="J225" i="2"/>
  <c r="K225" i="2"/>
  <c r="L225" i="2"/>
  <c r="M225" i="2"/>
  <c r="N225" i="2"/>
  <c r="O225" i="2"/>
  <c r="P225" i="2"/>
  <c r="J226" i="2"/>
  <c r="K226" i="2"/>
  <c r="L226" i="2"/>
  <c r="M226" i="2"/>
  <c r="N226" i="2"/>
  <c r="O226" i="2"/>
  <c r="P226" i="2"/>
  <c r="J227" i="2"/>
  <c r="K227" i="2"/>
  <c r="L227" i="2"/>
  <c r="M227" i="2"/>
  <c r="N227" i="2"/>
  <c r="O227" i="2"/>
  <c r="P227" i="2"/>
  <c r="J228" i="2"/>
  <c r="K228" i="2"/>
  <c r="L228" i="2"/>
  <c r="M228" i="2"/>
  <c r="N228" i="2"/>
  <c r="O228" i="2"/>
  <c r="P228" i="2"/>
  <c r="J229" i="2"/>
  <c r="K229" i="2"/>
  <c r="L229" i="2"/>
  <c r="M229" i="2"/>
  <c r="N229" i="2"/>
  <c r="O229" i="2"/>
  <c r="P229" i="2"/>
  <c r="J230" i="2"/>
  <c r="K230" i="2"/>
  <c r="L230" i="2"/>
  <c r="M230" i="2"/>
  <c r="N230" i="2"/>
  <c r="O230" i="2"/>
  <c r="P230" i="2"/>
  <c r="J231" i="2"/>
  <c r="K231" i="2"/>
  <c r="L231" i="2"/>
  <c r="M231" i="2"/>
  <c r="N231" i="2"/>
  <c r="O231" i="2"/>
  <c r="P231" i="2"/>
  <c r="J232" i="2"/>
  <c r="K232" i="2"/>
  <c r="L232" i="2"/>
  <c r="M232" i="2"/>
  <c r="N232" i="2"/>
  <c r="O232" i="2"/>
  <c r="P232" i="2"/>
  <c r="J233" i="2"/>
  <c r="K233" i="2"/>
  <c r="L233" i="2"/>
  <c r="M233" i="2"/>
  <c r="N233" i="2"/>
  <c r="O233" i="2"/>
  <c r="P233" i="2"/>
  <c r="J234" i="2"/>
  <c r="K234" i="2"/>
  <c r="L234" i="2"/>
  <c r="M234" i="2"/>
  <c r="N234" i="2"/>
  <c r="O234" i="2"/>
  <c r="P234" i="2"/>
  <c r="J235" i="2"/>
  <c r="K235" i="2"/>
  <c r="L235" i="2"/>
  <c r="M235" i="2"/>
  <c r="N235" i="2"/>
  <c r="O235" i="2"/>
  <c r="P235" i="2"/>
  <c r="J236" i="2"/>
  <c r="K236" i="2"/>
  <c r="L236" i="2"/>
  <c r="M236" i="2"/>
  <c r="N236" i="2"/>
  <c r="O236" i="2"/>
  <c r="P236" i="2"/>
  <c r="J237" i="2"/>
  <c r="K237" i="2"/>
  <c r="L237" i="2"/>
  <c r="M237" i="2"/>
  <c r="N237" i="2"/>
  <c r="O237" i="2"/>
  <c r="P237" i="2"/>
  <c r="J238" i="2"/>
  <c r="K238" i="2"/>
  <c r="L238" i="2"/>
  <c r="M238" i="2"/>
  <c r="N238" i="2"/>
  <c r="O238" i="2"/>
  <c r="P238" i="2"/>
  <c r="J239" i="2"/>
  <c r="K239" i="2"/>
  <c r="L239" i="2"/>
  <c r="M239" i="2"/>
  <c r="N239" i="2"/>
  <c r="O239" i="2"/>
  <c r="P239" i="2"/>
  <c r="J240" i="2"/>
  <c r="K240" i="2"/>
  <c r="L240" i="2"/>
  <c r="M240" i="2"/>
  <c r="N240" i="2"/>
  <c r="O240" i="2"/>
  <c r="P240" i="2"/>
  <c r="J241" i="2"/>
  <c r="K241" i="2"/>
  <c r="L241" i="2"/>
  <c r="M241" i="2"/>
  <c r="N241" i="2"/>
  <c r="O241" i="2"/>
  <c r="P241" i="2"/>
  <c r="J242" i="2"/>
  <c r="K242" i="2"/>
  <c r="L242" i="2"/>
  <c r="M242" i="2"/>
  <c r="N242" i="2"/>
  <c r="O242" i="2"/>
  <c r="P242" i="2"/>
  <c r="J243" i="2"/>
  <c r="K243" i="2"/>
  <c r="L243" i="2"/>
  <c r="M243" i="2"/>
  <c r="N243" i="2"/>
  <c r="O243" i="2"/>
  <c r="P243" i="2"/>
  <c r="J244" i="2"/>
  <c r="K244" i="2"/>
  <c r="L244" i="2"/>
  <c r="M244" i="2"/>
  <c r="N244" i="2"/>
  <c r="O244" i="2"/>
  <c r="P244" i="2"/>
  <c r="J245" i="2"/>
  <c r="K245" i="2"/>
  <c r="L245" i="2"/>
  <c r="M245" i="2"/>
  <c r="N245" i="2"/>
  <c r="O245" i="2"/>
  <c r="P245" i="2"/>
  <c r="J246" i="2"/>
  <c r="K246" i="2"/>
  <c r="L246" i="2"/>
  <c r="M246" i="2"/>
  <c r="N246" i="2"/>
  <c r="O246" i="2"/>
  <c r="P246" i="2"/>
  <c r="J247" i="2"/>
  <c r="K247" i="2"/>
  <c r="L247" i="2"/>
  <c r="M247" i="2"/>
  <c r="N247" i="2"/>
  <c r="O247" i="2"/>
  <c r="P247" i="2"/>
  <c r="J248" i="2"/>
  <c r="K248" i="2"/>
  <c r="L248" i="2"/>
  <c r="M248" i="2"/>
  <c r="N248" i="2"/>
  <c r="O248" i="2"/>
  <c r="P248" i="2"/>
  <c r="J249" i="2"/>
  <c r="K249" i="2"/>
  <c r="L249" i="2"/>
  <c r="M249" i="2"/>
  <c r="N249" i="2"/>
  <c r="O249" i="2"/>
  <c r="P249" i="2"/>
  <c r="J250" i="2"/>
  <c r="K250" i="2"/>
  <c r="L250" i="2"/>
  <c r="M250" i="2"/>
  <c r="N250" i="2"/>
  <c r="O250" i="2"/>
  <c r="P250" i="2"/>
  <c r="J251" i="2"/>
  <c r="K251" i="2"/>
  <c r="L251" i="2"/>
  <c r="M251" i="2"/>
  <c r="N251" i="2"/>
  <c r="O251" i="2"/>
  <c r="P251" i="2"/>
  <c r="J252" i="2"/>
  <c r="K252" i="2"/>
  <c r="L252" i="2"/>
  <c r="M252" i="2"/>
  <c r="N252" i="2"/>
  <c r="O252" i="2"/>
  <c r="P252" i="2"/>
  <c r="J253" i="2"/>
  <c r="K253" i="2"/>
  <c r="L253" i="2"/>
  <c r="M253" i="2"/>
  <c r="N253" i="2"/>
  <c r="O253" i="2"/>
  <c r="P253" i="2"/>
  <c r="J254" i="2"/>
  <c r="K254" i="2"/>
  <c r="L254" i="2"/>
  <c r="M254" i="2"/>
  <c r="N254" i="2"/>
  <c r="O254" i="2"/>
  <c r="P254" i="2"/>
  <c r="J255" i="2"/>
  <c r="K255" i="2"/>
  <c r="L255" i="2"/>
  <c r="M255" i="2"/>
  <c r="N255" i="2"/>
  <c r="O255" i="2"/>
  <c r="P255" i="2"/>
  <c r="J256" i="2"/>
  <c r="K256" i="2"/>
  <c r="L256" i="2"/>
  <c r="M256" i="2"/>
  <c r="N256" i="2"/>
  <c r="O256" i="2"/>
  <c r="P256" i="2"/>
  <c r="J257" i="2"/>
  <c r="K257" i="2"/>
  <c r="L257" i="2"/>
  <c r="M257" i="2"/>
  <c r="N257" i="2"/>
  <c r="O257" i="2"/>
  <c r="P257" i="2"/>
  <c r="J258" i="2"/>
  <c r="K258" i="2"/>
  <c r="L258" i="2"/>
  <c r="M258" i="2"/>
  <c r="N258" i="2"/>
  <c r="O258" i="2"/>
  <c r="P258" i="2"/>
  <c r="J259" i="2"/>
  <c r="K259" i="2"/>
  <c r="L259" i="2"/>
  <c r="M259" i="2"/>
  <c r="N259" i="2"/>
  <c r="O259" i="2"/>
  <c r="P259" i="2"/>
  <c r="J260" i="2"/>
  <c r="K260" i="2"/>
  <c r="L260" i="2"/>
  <c r="M260" i="2"/>
  <c r="N260" i="2"/>
  <c r="O260" i="2"/>
  <c r="P260" i="2"/>
  <c r="J261" i="2"/>
  <c r="K261" i="2"/>
  <c r="L261" i="2"/>
  <c r="M261" i="2"/>
  <c r="N261" i="2"/>
  <c r="O261" i="2"/>
  <c r="P261" i="2"/>
  <c r="J262" i="2"/>
  <c r="K262" i="2"/>
  <c r="L262" i="2"/>
  <c r="M262" i="2"/>
  <c r="N262" i="2"/>
  <c r="O262" i="2"/>
  <c r="P262" i="2"/>
  <c r="J263" i="2"/>
  <c r="K263" i="2"/>
  <c r="L263" i="2"/>
  <c r="M263" i="2"/>
  <c r="N263" i="2"/>
  <c r="O263" i="2"/>
  <c r="P263" i="2"/>
  <c r="J264" i="2"/>
  <c r="K264" i="2"/>
  <c r="L264" i="2"/>
  <c r="M264" i="2"/>
  <c r="N264" i="2"/>
  <c r="O264" i="2"/>
  <c r="P264" i="2"/>
  <c r="J265" i="2"/>
  <c r="K265" i="2"/>
  <c r="L265" i="2"/>
  <c r="M265" i="2"/>
  <c r="N265" i="2"/>
  <c r="O265" i="2"/>
  <c r="P265" i="2"/>
  <c r="J266" i="2"/>
  <c r="K266" i="2"/>
  <c r="L266" i="2"/>
  <c r="M266" i="2"/>
  <c r="N266" i="2"/>
  <c r="O266" i="2"/>
  <c r="P266" i="2"/>
  <c r="J267" i="2"/>
  <c r="K267" i="2"/>
  <c r="L267" i="2"/>
  <c r="M267" i="2"/>
  <c r="N267" i="2"/>
  <c r="O267" i="2"/>
  <c r="P267" i="2"/>
  <c r="J268" i="2"/>
  <c r="K268" i="2"/>
  <c r="L268" i="2"/>
  <c r="M268" i="2"/>
  <c r="N268" i="2"/>
  <c r="O268" i="2"/>
  <c r="P268" i="2"/>
  <c r="J269" i="2"/>
  <c r="K269" i="2"/>
  <c r="L269" i="2"/>
  <c r="M269" i="2"/>
  <c r="N269" i="2"/>
  <c r="O269" i="2"/>
  <c r="P269" i="2"/>
  <c r="J270" i="2"/>
  <c r="K270" i="2"/>
  <c r="L270" i="2"/>
  <c r="M270" i="2"/>
  <c r="N270" i="2"/>
  <c r="O270" i="2"/>
  <c r="P270" i="2"/>
  <c r="J271" i="2"/>
  <c r="K271" i="2"/>
  <c r="L271" i="2"/>
  <c r="M271" i="2"/>
  <c r="N271" i="2"/>
  <c r="O271" i="2"/>
  <c r="P271" i="2"/>
  <c r="J272" i="2"/>
  <c r="K272" i="2"/>
  <c r="L272" i="2"/>
  <c r="M272" i="2"/>
  <c r="N272" i="2"/>
  <c r="O272" i="2"/>
  <c r="P272" i="2"/>
  <c r="J273" i="2"/>
  <c r="K273" i="2"/>
  <c r="L273" i="2"/>
  <c r="M273" i="2"/>
  <c r="N273" i="2"/>
  <c r="O273" i="2"/>
  <c r="P273" i="2"/>
  <c r="J274" i="2"/>
  <c r="K274" i="2"/>
  <c r="L274" i="2"/>
  <c r="M274" i="2"/>
  <c r="N274" i="2"/>
  <c r="O274" i="2"/>
  <c r="P274" i="2"/>
  <c r="J275" i="2"/>
  <c r="K275" i="2"/>
  <c r="L275" i="2"/>
  <c r="M275" i="2"/>
  <c r="N275" i="2"/>
  <c r="O275" i="2"/>
  <c r="P275" i="2"/>
  <c r="J276" i="2"/>
  <c r="K276" i="2"/>
  <c r="L276" i="2"/>
  <c r="M276" i="2"/>
  <c r="N276" i="2"/>
  <c r="O276" i="2"/>
  <c r="P276" i="2"/>
  <c r="J277" i="2"/>
  <c r="K277" i="2"/>
  <c r="L277" i="2"/>
  <c r="M277" i="2"/>
  <c r="N277" i="2"/>
  <c r="O277" i="2"/>
  <c r="P277" i="2"/>
  <c r="J278" i="2"/>
  <c r="K278" i="2"/>
  <c r="L278" i="2"/>
  <c r="M278" i="2"/>
  <c r="N278" i="2"/>
  <c r="O278" i="2"/>
  <c r="P278" i="2"/>
  <c r="J279" i="2"/>
  <c r="K279" i="2"/>
  <c r="L279" i="2"/>
  <c r="M279" i="2"/>
  <c r="N279" i="2"/>
  <c r="O279" i="2"/>
  <c r="P279" i="2"/>
  <c r="J280" i="2"/>
  <c r="K280" i="2"/>
  <c r="L280" i="2"/>
  <c r="M280" i="2"/>
  <c r="N280" i="2"/>
  <c r="O280" i="2"/>
  <c r="P280" i="2"/>
  <c r="J281" i="2"/>
  <c r="K281" i="2"/>
  <c r="L281" i="2"/>
  <c r="M281" i="2"/>
  <c r="N281" i="2"/>
  <c r="O281" i="2"/>
  <c r="P281" i="2"/>
  <c r="J282" i="2"/>
  <c r="K282" i="2"/>
  <c r="L282" i="2"/>
  <c r="M282" i="2"/>
  <c r="N282" i="2"/>
  <c r="O282" i="2"/>
  <c r="P282" i="2"/>
  <c r="J283" i="2"/>
  <c r="K283" i="2"/>
  <c r="L283" i="2"/>
  <c r="M283" i="2"/>
  <c r="N283" i="2"/>
  <c r="O283" i="2"/>
  <c r="P283" i="2"/>
  <c r="J284" i="2"/>
  <c r="K284" i="2"/>
  <c r="L284" i="2"/>
  <c r="M284" i="2"/>
  <c r="N284" i="2"/>
  <c r="O284" i="2"/>
  <c r="P284" i="2"/>
  <c r="J285" i="2"/>
  <c r="K285" i="2"/>
  <c r="L285" i="2"/>
  <c r="M285" i="2"/>
  <c r="N285" i="2"/>
  <c r="O285" i="2"/>
  <c r="P285" i="2"/>
  <c r="J286" i="2"/>
  <c r="K286" i="2"/>
  <c r="L286" i="2"/>
  <c r="M286" i="2"/>
  <c r="N286" i="2"/>
  <c r="O286" i="2"/>
  <c r="P286" i="2"/>
  <c r="J287" i="2"/>
  <c r="K287" i="2"/>
  <c r="L287" i="2"/>
  <c r="M287" i="2"/>
  <c r="N287" i="2"/>
  <c r="O287" i="2"/>
  <c r="P287" i="2"/>
  <c r="J288" i="2"/>
  <c r="K288" i="2"/>
  <c r="L288" i="2"/>
  <c r="M288" i="2"/>
  <c r="N288" i="2"/>
  <c r="O288" i="2"/>
  <c r="P288" i="2"/>
  <c r="J289" i="2"/>
  <c r="K289" i="2"/>
  <c r="L289" i="2"/>
  <c r="M289" i="2"/>
  <c r="N289" i="2"/>
  <c r="O289" i="2"/>
  <c r="P289" i="2"/>
  <c r="J290" i="2"/>
  <c r="K290" i="2"/>
  <c r="L290" i="2"/>
  <c r="M290" i="2"/>
  <c r="N290" i="2"/>
  <c r="O290" i="2"/>
  <c r="P290" i="2"/>
  <c r="J291" i="2"/>
  <c r="K291" i="2"/>
  <c r="L291" i="2"/>
  <c r="M291" i="2"/>
  <c r="N291" i="2"/>
  <c r="O291" i="2"/>
  <c r="P291" i="2"/>
  <c r="J292" i="2"/>
  <c r="K292" i="2"/>
  <c r="L292" i="2"/>
  <c r="M292" i="2"/>
  <c r="N292" i="2"/>
  <c r="O292" i="2"/>
  <c r="P292" i="2"/>
  <c r="J293" i="2"/>
  <c r="K293" i="2"/>
  <c r="L293" i="2"/>
  <c r="M293" i="2"/>
  <c r="N293" i="2"/>
  <c r="O293" i="2"/>
  <c r="P293" i="2"/>
  <c r="J294" i="2"/>
  <c r="K294" i="2"/>
  <c r="L294" i="2"/>
  <c r="M294" i="2"/>
  <c r="N294" i="2"/>
  <c r="O294" i="2"/>
  <c r="P294" i="2"/>
  <c r="J295" i="2"/>
  <c r="K295" i="2"/>
  <c r="L295" i="2"/>
  <c r="M295" i="2"/>
  <c r="N295" i="2"/>
  <c r="O295" i="2"/>
  <c r="P295" i="2"/>
  <c r="J296" i="2"/>
  <c r="K296" i="2"/>
  <c r="L296" i="2"/>
  <c r="M296" i="2"/>
  <c r="N296" i="2"/>
  <c r="O296" i="2"/>
  <c r="P296" i="2"/>
  <c r="J297" i="2"/>
  <c r="K297" i="2"/>
  <c r="L297" i="2"/>
  <c r="M297" i="2"/>
  <c r="N297" i="2"/>
  <c r="O297" i="2"/>
  <c r="P297" i="2"/>
  <c r="J298" i="2"/>
  <c r="K298" i="2"/>
  <c r="L298" i="2"/>
  <c r="M298" i="2"/>
  <c r="N298" i="2"/>
  <c r="O298" i="2"/>
  <c r="P298" i="2"/>
  <c r="J299" i="2"/>
  <c r="K299" i="2"/>
  <c r="L299" i="2"/>
  <c r="M299" i="2"/>
  <c r="N299" i="2"/>
  <c r="O299" i="2"/>
  <c r="P299" i="2"/>
  <c r="J300" i="2"/>
  <c r="K300" i="2"/>
  <c r="L300" i="2"/>
  <c r="M300" i="2"/>
  <c r="N300" i="2"/>
  <c r="O300" i="2"/>
  <c r="P300" i="2"/>
  <c r="J301" i="2"/>
  <c r="K301" i="2"/>
  <c r="L301" i="2"/>
  <c r="M301" i="2"/>
  <c r="N301" i="2"/>
  <c r="O301" i="2"/>
  <c r="P301" i="2"/>
  <c r="J302" i="2"/>
  <c r="K302" i="2"/>
  <c r="L302" i="2"/>
  <c r="M302" i="2"/>
  <c r="N302" i="2"/>
  <c r="O302" i="2"/>
  <c r="P302" i="2"/>
  <c r="J303" i="2"/>
  <c r="K303" i="2"/>
  <c r="L303" i="2"/>
  <c r="M303" i="2"/>
  <c r="N303" i="2"/>
  <c r="O303" i="2"/>
  <c r="P303" i="2"/>
  <c r="J304" i="2"/>
  <c r="K304" i="2"/>
  <c r="L304" i="2"/>
  <c r="M304" i="2"/>
  <c r="N304" i="2"/>
  <c r="O304" i="2"/>
  <c r="P304" i="2"/>
  <c r="J305" i="2"/>
  <c r="K305" i="2"/>
  <c r="L305" i="2"/>
  <c r="M305" i="2"/>
  <c r="N305" i="2"/>
  <c r="O305" i="2"/>
  <c r="P305" i="2"/>
  <c r="J306" i="2"/>
  <c r="K306" i="2"/>
  <c r="L306" i="2"/>
  <c r="M306" i="2"/>
  <c r="N306" i="2"/>
  <c r="O306" i="2"/>
  <c r="P306" i="2"/>
  <c r="J307" i="2"/>
  <c r="K307" i="2"/>
  <c r="L307" i="2"/>
  <c r="M307" i="2"/>
  <c r="N307" i="2"/>
  <c r="O307" i="2"/>
  <c r="P307" i="2"/>
  <c r="J308" i="2"/>
  <c r="K308" i="2"/>
  <c r="L308" i="2"/>
  <c r="M308" i="2"/>
  <c r="N308" i="2"/>
  <c r="O308" i="2"/>
  <c r="P308" i="2"/>
  <c r="J309" i="2"/>
  <c r="K309" i="2"/>
  <c r="L309" i="2"/>
  <c r="M309" i="2"/>
  <c r="N309" i="2"/>
  <c r="O309" i="2"/>
  <c r="P309" i="2"/>
  <c r="J310" i="2"/>
  <c r="K310" i="2"/>
  <c r="L310" i="2"/>
  <c r="M310" i="2"/>
  <c r="N310" i="2"/>
  <c r="O310" i="2"/>
  <c r="P310" i="2"/>
  <c r="J311" i="2"/>
  <c r="K311" i="2"/>
  <c r="L311" i="2"/>
  <c r="M311" i="2"/>
  <c r="N311" i="2"/>
  <c r="O311" i="2"/>
  <c r="P311" i="2"/>
  <c r="J312" i="2"/>
  <c r="K312" i="2"/>
  <c r="L312" i="2"/>
  <c r="M312" i="2"/>
  <c r="N312" i="2"/>
  <c r="O312" i="2"/>
  <c r="P312" i="2"/>
  <c r="J313" i="2"/>
  <c r="K313" i="2"/>
  <c r="L313" i="2"/>
  <c r="M313" i="2"/>
  <c r="N313" i="2"/>
  <c r="O313" i="2"/>
  <c r="P313" i="2"/>
  <c r="J314" i="2"/>
  <c r="K314" i="2"/>
  <c r="L314" i="2"/>
  <c r="M314" i="2"/>
  <c r="N314" i="2"/>
  <c r="O314" i="2"/>
  <c r="P314" i="2"/>
  <c r="J315" i="2"/>
  <c r="K315" i="2"/>
  <c r="L315" i="2"/>
  <c r="M315" i="2"/>
  <c r="N315" i="2"/>
  <c r="O315" i="2"/>
  <c r="P315" i="2"/>
  <c r="J316" i="2"/>
  <c r="K316" i="2"/>
  <c r="L316" i="2"/>
  <c r="M316" i="2"/>
  <c r="N316" i="2"/>
  <c r="O316" i="2"/>
  <c r="P316" i="2"/>
  <c r="J317" i="2"/>
  <c r="K317" i="2"/>
  <c r="L317" i="2"/>
  <c r="M317" i="2"/>
  <c r="N317" i="2"/>
  <c r="O317" i="2"/>
  <c r="P317" i="2"/>
  <c r="J318" i="2"/>
  <c r="K318" i="2"/>
  <c r="L318" i="2"/>
  <c r="M318" i="2"/>
  <c r="N318" i="2"/>
  <c r="O318" i="2"/>
  <c r="P318" i="2"/>
  <c r="J319" i="2"/>
  <c r="K319" i="2"/>
  <c r="L319" i="2"/>
  <c r="M319" i="2"/>
  <c r="N319" i="2"/>
  <c r="O319" i="2"/>
  <c r="P319" i="2"/>
  <c r="J320" i="2"/>
  <c r="K320" i="2"/>
  <c r="L320" i="2"/>
  <c r="M320" i="2"/>
  <c r="N320" i="2"/>
  <c r="O320" i="2"/>
  <c r="P320" i="2"/>
  <c r="J321" i="2"/>
  <c r="K321" i="2"/>
  <c r="L321" i="2"/>
  <c r="M321" i="2"/>
  <c r="N321" i="2"/>
  <c r="O321" i="2"/>
  <c r="P321" i="2"/>
  <c r="J322" i="2"/>
  <c r="K322" i="2"/>
  <c r="L322" i="2"/>
  <c r="M322" i="2"/>
  <c r="N322" i="2"/>
  <c r="O322" i="2"/>
  <c r="P322" i="2"/>
  <c r="J323" i="2"/>
  <c r="K323" i="2"/>
  <c r="L323" i="2"/>
  <c r="M323" i="2"/>
  <c r="N323" i="2"/>
  <c r="O323" i="2"/>
  <c r="P323" i="2"/>
  <c r="J324" i="2"/>
  <c r="K324" i="2"/>
  <c r="L324" i="2"/>
  <c r="M324" i="2"/>
  <c r="N324" i="2"/>
  <c r="O324" i="2"/>
  <c r="P324" i="2"/>
  <c r="J325" i="2"/>
  <c r="K325" i="2"/>
  <c r="L325" i="2"/>
  <c r="M325" i="2"/>
  <c r="N325" i="2"/>
  <c r="O325" i="2"/>
  <c r="P325" i="2"/>
  <c r="J326" i="2"/>
  <c r="K326" i="2"/>
  <c r="L326" i="2"/>
  <c r="M326" i="2"/>
  <c r="N326" i="2"/>
  <c r="O326" i="2"/>
  <c r="P326" i="2"/>
  <c r="J327" i="2"/>
  <c r="K327" i="2"/>
  <c r="L327" i="2"/>
  <c r="M327" i="2"/>
  <c r="N327" i="2"/>
  <c r="O327" i="2"/>
  <c r="P327" i="2"/>
  <c r="J328" i="2"/>
  <c r="K328" i="2"/>
  <c r="L328" i="2"/>
  <c r="M328" i="2"/>
  <c r="N328" i="2"/>
  <c r="O328" i="2"/>
  <c r="P328" i="2"/>
  <c r="J329" i="2"/>
  <c r="K329" i="2"/>
  <c r="L329" i="2"/>
  <c r="M329" i="2"/>
  <c r="N329" i="2"/>
  <c r="O329" i="2"/>
  <c r="P329" i="2"/>
  <c r="J330" i="2"/>
  <c r="K330" i="2"/>
  <c r="L330" i="2"/>
  <c r="M330" i="2"/>
  <c r="N330" i="2"/>
  <c r="O330" i="2"/>
  <c r="P330" i="2"/>
  <c r="J331" i="2"/>
  <c r="K331" i="2"/>
  <c r="L331" i="2"/>
  <c r="M331" i="2"/>
  <c r="N331" i="2"/>
  <c r="O331" i="2"/>
  <c r="P331" i="2"/>
  <c r="J332" i="2"/>
  <c r="K332" i="2"/>
  <c r="L332" i="2"/>
  <c r="M332" i="2"/>
  <c r="N332" i="2"/>
  <c r="O332" i="2"/>
  <c r="P332" i="2"/>
  <c r="J333" i="2"/>
  <c r="K333" i="2"/>
  <c r="L333" i="2"/>
  <c r="M333" i="2"/>
  <c r="N333" i="2"/>
  <c r="O333" i="2"/>
  <c r="P333" i="2"/>
  <c r="J334" i="2"/>
  <c r="K334" i="2"/>
  <c r="L334" i="2"/>
  <c r="M334" i="2"/>
  <c r="N334" i="2"/>
  <c r="O334" i="2"/>
  <c r="P334" i="2"/>
  <c r="J335" i="2"/>
  <c r="K335" i="2"/>
  <c r="L335" i="2"/>
  <c r="M335" i="2"/>
  <c r="N335" i="2"/>
  <c r="O335" i="2"/>
  <c r="P335" i="2"/>
  <c r="J336" i="2"/>
  <c r="K336" i="2"/>
  <c r="L336" i="2"/>
  <c r="M336" i="2"/>
  <c r="N336" i="2"/>
  <c r="O336" i="2"/>
  <c r="P336" i="2"/>
  <c r="J337" i="2"/>
  <c r="K337" i="2"/>
  <c r="L337" i="2"/>
  <c r="M337" i="2"/>
  <c r="N337" i="2"/>
  <c r="O337" i="2"/>
  <c r="P337" i="2"/>
  <c r="J338" i="2"/>
  <c r="K338" i="2"/>
  <c r="L338" i="2"/>
  <c r="M338" i="2"/>
  <c r="N338" i="2"/>
  <c r="O338" i="2"/>
  <c r="P338" i="2"/>
  <c r="J339" i="2"/>
  <c r="K339" i="2"/>
  <c r="L339" i="2"/>
  <c r="M339" i="2"/>
  <c r="N339" i="2"/>
  <c r="O339" i="2"/>
  <c r="P339" i="2"/>
  <c r="J340" i="2"/>
  <c r="K340" i="2"/>
  <c r="L340" i="2"/>
  <c r="M340" i="2"/>
  <c r="N340" i="2"/>
  <c r="O340" i="2"/>
  <c r="P340" i="2"/>
  <c r="J341" i="2"/>
  <c r="K341" i="2"/>
  <c r="L341" i="2"/>
  <c r="M341" i="2"/>
  <c r="N341" i="2"/>
  <c r="O341" i="2"/>
  <c r="P341" i="2"/>
  <c r="J342" i="2"/>
  <c r="K342" i="2"/>
  <c r="L342" i="2"/>
  <c r="M342" i="2"/>
  <c r="N342" i="2"/>
  <c r="O342" i="2"/>
  <c r="P342" i="2"/>
  <c r="J343" i="2"/>
  <c r="K343" i="2"/>
  <c r="L343" i="2"/>
  <c r="M343" i="2"/>
  <c r="N343" i="2"/>
  <c r="O343" i="2"/>
  <c r="P343" i="2"/>
  <c r="J344" i="2"/>
  <c r="K344" i="2"/>
  <c r="L344" i="2"/>
  <c r="M344" i="2"/>
  <c r="N344" i="2"/>
  <c r="O344" i="2"/>
  <c r="P344" i="2"/>
  <c r="J345" i="2"/>
  <c r="K345" i="2"/>
  <c r="L345" i="2"/>
  <c r="M345" i="2"/>
  <c r="N345" i="2"/>
  <c r="O345" i="2"/>
  <c r="P345" i="2"/>
  <c r="J346" i="2"/>
  <c r="K346" i="2"/>
  <c r="L346" i="2"/>
  <c r="M346" i="2"/>
  <c r="N346" i="2"/>
  <c r="O346" i="2"/>
  <c r="P346" i="2"/>
  <c r="J347" i="2"/>
  <c r="K347" i="2"/>
  <c r="L347" i="2"/>
  <c r="M347" i="2"/>
  <c r="N347" i="2"/>
  <c r="O347" i="2"/>
  <c r="P347" i="2"/>
  <c r="J348" i="2"/>
  <c r="K348" i="2"/>
  <c r="L348" i="2"/>
  <c r="M348" i="2"/>
  <c r="N348" i="2"/>
  <c r="O348" i="2"/>
  <c r="P348" i="2"/>
  <c r="J349" i="2"/>
  <c r="K349" i="2"/>
  <c r="L349" i="2"/>
  <c r="M349" i="2"/>
  <c r="N349" i="2"/>
  <c r="O349" i="2"/>
  <c r="P349" i="2"/>
  <c r="J350" i="2"/>
  <c r="K350" i="2"/>
  <c r="L350" i="2"/>
  <c r="M350" i="2"/>
  <c r="N350" i="2"/>
  <c r="O350" i="2"/>
  <c r="P350" i="2"/>
  <c r="J351" i="2"/>
  <c r="K351" i="2"/>
  <c r="L351" i="2"/>
  <c r="M351" i="2"/>
  <c r="N351" i="2"/>
  <c r="O351" i="2"/>
  <c r="P351" i="2"/>
  <c r="J352" i="2"/>
  <c r="K352" i="2"/>
  <c r="L352" i="2"/>
  <c r="M352" i="2"/>
  <c r="N352" i="2"/>
  <c r="O352" i="2"/>
  <c r="P352" i="2"/>
  <c r="J353" i="2"/>
  <c r="K353" i="2"/>
  <c r="L353" i="2"/>
  <c r="M353" i="2"/>
  <c r="N353" i="2"/>
  <c r="O353" i="2"/>
  <c r="P353" i="2"/>
  <c r="J354" i="2"/>
  <c r="K354" i="2"/>
  <c r="L354" i="2"/>
  <c r="M354" i="2"/>
  <c r="N354" i="2"/>
  <c r="O354" i="2"/>
  <c r="P354" i="2"/>
  <c r="J355" i="2"/>
  <c r="K355" i="2"/>
  <c r="L355" i="2"/>
  <c r="M355" i="2"/>
  <c r="N355" i="2"/>
  <c r="O355" i="2"/>
  <c r="P355" i="2"/>
  <c r="J356" i="2"/>
  <c r="K356" i="2"/>
  <c r="L356" i="2"/>
  <c r="M356" i="2"/>
  <c r="N356" i="2"/>
  <c r="O356" i="2"/>
  <c r="P356" i="2"/>
  <c r="J357" i="2"/>
  <c r="K357" i="2"/>
  <c r="L357" i="2"/>
  <c r="M357" i="2"/>
  <c r="N357" i="2"/>
  <c r="O357" i="2"/>
  <c r="P357" i="2"/>
  <c r="J358" i="2"/>
  <c r="K358" i="2"/>
  <c r="L358" i="2"/>
  <c r="M358" i="2"/>
  <c r="N358" i="2"/>
  <c r="O358" i="2"/>
  <c r="P358" i="2"/>
  <c r="J359" i="2"/>
  <c r="K359" i="2"/>
  <c r="L359" i="2"/>
  <c r="M359" i="2"/>
  <c r="N359" i="2"/>
  <c r="O359" i="2"/>
  <c r="P359" i="2"/>
  <c r="J360" i="2"/>
  <c r="K360" i="2"/>
  <c r="L360" i="2"/>
  <c r="M360" i="2"/>
  <c r="N360" i="2"/>
  <c r="O360" i="2"/>
  <c r="P360" i="2"/>
  <c r="J361" i="2"/>
  <c r="K361" i="2"/>
  <c r="L361" i="2"/>
  <c r="M361" i="2"/>
  <c r="N361" i="2"/>
  <c r="O361" i="2"/>
  <c r="P361" i="2"/>
  <c r="J362" i="2"/>
  <c r="K362" i="2"/>
  <c r="L362" i="2"/>
  <c r="M362" i="2"/>
  <c r="N362" i="2"/>
  <c r="O362" i="2"/>
  <c r="P362" i="2"/>
  <c r="J363" i="2"/>
  <c r="K363" i="2"/>
  <c r="L363" i="2"/>
  <c r="M363" i="2"/>
  <c r="N363" i="2"/>
  <c r="O363" i="2"/>
  <c r="P363" i="2"/>
  <c r="J364" i="2"/>
  <c r="K364" i="2"/>
  <c r="L364" i="2"/>
  <c r="M364" i="2"/>
  <c r="N364" i="2"/>
  <c r="O364" i="2"/>
  <c r="P364" i="2"/>
  <c r="J365" i="2"/>
  <c r="K365" i="2"/>
  <c r="L365" i="2"/>
  <c r="M365" i="2"/>
  <c r="N365" i="2"/>
  <c r="O365" i="2"/>
  <c r="P365" i="2"/>
  <c r="J366" i="2"/>
  <c r="K366" i="2"/>
  <c r="L366" i="2"/>
  <c r="M366" i="2"/>
  <c r="N366" i="2"/>
  <c r="O366" i="2"/>
  <c r="P366" i="2"/>
  <c r="J367" i="2"/>
  <c r="K367" i="2"/>
  <c r="L367" i="2"/>
  <c r="M367" i="2"/>
  <c r="N367" i="2"/>
  <c r="O367" i="2"/>
  <c r="P367" i="2"/>
  <c r="J368" i="2"/>
  <c r="K368" i="2"/>
  <c r="L368" i="2"/>
  <c r="M368" i="2"/>
  <c r="N368" i="2"/>
  <c r="O368" i="2"/>
  <c r="P368" i="2"/>
  <c r="J369" i="2"/>
  <c r="K369" i="2"/>
  <c r="L369" i="2"/>
  <c r="M369" i="2"/>
  <c r="N369" i="2"/>
  <c r="O369" i="2"/>
  <c r="P369" i="2"/>
  <c r="J370" i="2"/>
  <c r="K370" i="2"/>
  <c r="L370" i="2"/>
  <c r="M370" i="2"/>
  <c r="N370" i="2"/>
  <c r="O370" i="2"/>
  <c r="P370" i="2"/>
  <c r="J371" i="2"/>
  <c r="K371" i="2"/>
  <c r="L371" i="2"/>
  <c r="M371" i="2"/>
  <c r="N371" i="2"/>
  <c r="O371" i="2"/>
  <c r="P371" i="2"/>
  <c r="J372" i="2"/>
  <c r="K372" i="2"/>
  <c r="L372" i="2"/>
  <c r="M372" i="2"/>
  <c r="N372" i="2"/>
  <c r="O372" i="2"/>
  <c r="P372" i="2"/>
  <c r="J373" i="2"/>
  <c r="K373" i="2"/>
  <c r="L373" i="2"/>
  <c r="M373" i="2"/>
  <c r="N373" i="2"/>
  <c r="O373" i="2"/>
  <c r="P373" i="2"/>
  <c r="J374" i="2"/>
  <c r="K374" i="2"/>
  <c r="L374" i="2"/>
  <c r="M374" i="2"/>
  <c r="N374" i="2"/>
  <c r="O374" i="2"/>
  <c r="P374" i="2"/>
  <c r="J375" i="2"/>
  <c r="K375" i="2"/>
  <c r="L375" i="2"/>
  <c r="M375" i="2"/>
  <c r="N375" i="2"/>
  <c r="O375" i="2"/>
  <c r="P375" i="2"/>
  <c r="J376" i="2"/>
  <c r="K376" i="2"/>
  <c r="L376" i="2"/>
  <c r="M376" i="2"/>
  <c r="N376" i="2"/>
  <c r="O376" i="2"/>
  <c r="P376" i="2"/>
  <c r="J377" i="2"/>
  <c r="K377" i="2"/>
  <c r="L377" i="2"/>
  <c r="M377" i="2"/>
  <c r="N377" i="2"/>
  <c r="O377" i="2"/>
  <c r="P377" i="2"/>
  <c r="J378" i="2"/>
  <c r="K378" i="2"/>
  <c r="L378" i="2"/>
  <c r="M378" i="2"/>
  <c r="N378" i="2"/>
  <c r="O378" i="2"/>
  <c r="P378" i="2"/>
  <c r="J379" i="2"/>
  <c r="K379" i="2"/>
  <c r="L379" i="2"/>
  <c r="M379" i="2"/>
  <c r="N379" i="2"/>
  <c r="O379" i="2"/>
  <c r="P379" i="2"/>
  <c r="J380" i="2"/>
  <c r="K380" i="2"/>
  <c r="L380" i="2"/>
  <c r="M380" i="2"/>
  <c r="N380" i="2"/>
  <c r="O380" i="2"/>
  <c r="P380" i="2"/>
  <c r="J381" i="2"/>
  <c r="K381" i="2"/>
  <c r="L381" i="2"/>
  <c r="M381" i="2"/>
  <c r="N381" i="2"/>
  <c r="O381" i="2"/>
  <c r="P381" i="2"/>
  <c r="J382" i="2"/>
  <c r="K382" i="2"/>
  <c r="L382" i="2"/>
  <c r="M382" i="2"/>
  <c r="N382" i="2"/>
  <c r="O382" i="2"/>
  <c r="P382" i="2"/>
  <c r="J383" i="2"/>
  <c r="K383" i="2"/>
  <c r="L383" i="2"/>
  <c r="M383" i="2"/>
  <c r="N383" i="2"/>
  <c r="O383" i="2"/>
  <c r="P383" i="2"/>
  <c r="J384" i="2"/>
  <c r="K384" i="2"/>
  <c r="L384" i="2"/>
  <c r="M384" i="2"/>
  <c r="N384" i="2"/>
  <c r="O384" i="2"/>
  <c r="P384" i="2"/>
  <c r="J385" i="2"/>
  <c r="K385" i="2"/>
  <c r="L385" i="2"/>
  <c r="M385" i="2"/>
  <c r="N385" i="2"/>
  <c r="O385" i="2"/>
  <c r="P385" i="2"/>
  <c r="J386" i="2"/>
  <c r="K386" i="2"/>
  <c r="L386" i="2"/>
  <c r="M386" i="2"/>
  <c r="N386" i="2"/>
  <c r="O386" i="2"/>
  <c r="P386" i="2"/>
  <c r="J387" i="2"/>
  <c r="K387" i="2"/>
  <c r="L387" i="2"/>
  <c r="M387" i="2"/>
  <c r="N387" i="2"/>
  <c r="O387" i="2"/>
  <c r="P387" i="2"/>
  <c r="J388" i="2"/>
  <c r="K388" i="2"/>
  <c r="L388" i="2"/>
  <c r="M388" i="2"/>
  <c r="N388" i="2"/>
  <c r="O388" i="2"/>
  <c r="P388" i="2"/>
  <c r="J389" i="2"/>
  <c r="K389" i="2"/>
  <c r="L389" i="2"/>
  <c r="M389" i="2"/>
  <c r="N389" i="2"/>
  <c r="O389" i="2"/>
  <c r="P389" i="2"/>
  <c r="J390" i="2"/>
  <c r="K390" i="2"/>
  <c r="L390" i="2"/>
  <c r="M390" i="2"/>
  <c r="N390" i="2"/>
  <c r="O390" i="2"/>
  <c r="P390" i="2"/>
  <c r="J391" i="2"/>
  <c r="K391" i="2"/>
  <c r="L391" i="2"/>
  <c r="M391" i="2"/>
  <c r="N391" i="2"/>
  <c r="O391" i="2"/>
  <c r="P391" i="2"/>
  <c r="J392" i="2"/>
  <c r="K392" i="2"/>
  <c r="L392" i="2"/>
  <c r="M392" i="2"/>
  <c r="N392" i="2"/>
  <c r="O392" i="2"/>
  <c r="P392" i="2"/>
  <c r="J393" i="2"/>
  <c r="K393" i="2"/>
  <c r="L393" i="2"/>
  <c r="M393" i="2"/>
  <c r="N393" i="2"/>
  <c r="O393" i="2"/>
  <c r="P393" i="2"/>
  <c r="J394" i="2"/>
  <c r="K394" i="2"/>
  <c r="L394" i="2"/>
  <c r="M394" i="2"/>
  <c r="N394" i="2"/>
  <c r="O394" i="2"/>
  <c r="P394" i="2"/>
  <c r="J395" i="2"/>
  <c r="K395" i="2"/>
  <c r="L395" i="2"/>
  <c r="M395" i="2"/>
  <c r="N395" i="2"/>
  <c r="O395" i="2"/>
  <c r="P395" i="2"/>
  <c r="J396" i="2"/>
  <c r="K396" i="2"/>
  <c r="L396" i="2"/>
  <c r="M396" i="2"/>
  <c r="N396" i="2"/>
  <c r="O396" i="2"/>
  <c r="P396" i="2"/>
  <c r="J397" i="2"/>
  <c r="K397" i="2"/>
  <c r="L397" i="2"/>
  <c r="M397" i="2"/>
  <c r="N397" i="2"/>
  <c r="O397" i="2"/>
  <c r="P397" i="2"/>
  <c r="J398" i="2"/>
  <c r="K398" i="2"/>
  <c r="L398" i="2"/>
  <c r="M398" i="2"/>
  <c r="N398" i="2"/>
  <c r="O398" i="2"/>
  <c r="P398" i="2"/>
  <c r="J399" i="2"/>
  <c r="K399" i="2"/>
  <c r="L399" i="2"/>
  <c r="M399" i="2"/>
  <c r="N399" i="2"/>
  <c r="O399" i="2"/>
  <c r="P399" i="2"/>
  <c r="J400" i="2"/>
  <c r="K400" i="2"/>
  <c r="L400" i="2"/>
  <c r="M400" i="2"/>
  <c r="N400" i="2"/>
  <c r="O400" i="2"/>
  <c r="P400" i="2"/>
  <c r="J401" i="2"/>
  <c r="K401" i="2"/>
  <c r="L401" i="2"/>
  <c r="M401" i="2"/>
  <c r="N401" i="2"/>
  <c r="O401" i="2"/>
  <c r="P401" i="2"/>
  <c r="J402" i="2"/>
  <c r="K402" i="2"/>
  <c r="L402" i="2"/>
  <c r="M402" i="2"/>
  <c r="N402" i="2"/>
  <c r="O402" i="2"/>
  <c r="P402" i="2"/>
  <c r="J403" i="2"/>
  <c r="K403" i="2"/>
  <c r="L403" i="2"/>
  <c r="M403" i="2"/>
  <c r="N403" i="2"/>
  <c r="O403" i="2"/>
  <c r="P403" i="2"/>
  <c r="J404" i="2"/>
  <c r="K404" i="2"/>
  <c r="L404" i="2"/>
  <c r="M404" i="2"/>
  <c r="N404" i="2"/>
  <c r="O404" i="2"/>
  <c r="P404" i="2"/>
  <c r="J405" i="2"/>
  <c r="K405" i="2"/>
  <c r="L405" i="2"/>
  <c r="M405" i="2"/>
  <c r="N405" i="2"/>
  <c r="O405" i="2"/>
  <c r="P405" i="2"/>
  <c r="J406" i="2"/>
  <c r="K406" i="2"/>
  <c r="L406" i="2"/>
  <c r="M406" i="2"/>
  <c r="N406" i="2"/>
  <c r="O406" i="2"/>
  <c r="P406" i="2"/>
  <c r="J407" i="2"/>
  <c r="K407" i="2"/>
  <c r="L407" i="2"/>
  <c r="M407" i="2"/>
  <c r="N407" i="2"/>
  <c r="O407" i="2"/>
  <c r="P407" i="2"/>
  <c r="J408" i="2"/>
  <c r="K408" i="2"/>
  <c r="L408" i="2"/>
  <c r="M408" i="2"/>
  <c r="N408" i="2"/>
  <c r="O408" i="2"/>
  <c r="P408" i="2"/>
  <c r="J409" i="2"/>
  <c r="K409" i="2"/>
  <c r="L409" i="2"/>
  <c r="M409" i="2"/>
  <c r="N409" i="2"/>
  <c r="O409" i="2"/>
  <c r="P409" i="2"/>
  <c r="J410" i="2"/>
  <c r="K410" i="2"/>
  <c r="L410" i="2"/>
  <c r="M410" i="2"/>
  <c r="N410" i="2"/>
  <c r="O410" i="2"/>
  <c r="P410" i="2"/>
  <c r="J411" i="2"/>
  <c r="K411" i="2"/>
  <c r="L411" i="2"/>
  <c r="M411" i="2"/>
  <c r="N411" i="2"/>
  <c r="O411" i="2"/>
  <c r="P411" i="2"/>
  <c r="J412" i="2"/>
  <c r="K412" i="2"/>
  <c r="L412" i="2"/>
  <c r="M412" i="2"/>
  <c r="N412" i="2"/>
  <c r="O412" i="2"/>
  <c r="P412" i="2"/>
  <c r="J413" i="2"/>
  <c r="K413" i="2"/>
  <c r="L413" i="2"/>
  <c r="M413" i="2"/>
  <c r="N413" i="2"/>
  <c r="O413" i="2"/>
  <c r="P413" i="2"/>
  <c r="J414" i="2"/>
  <c r="K414" i="2"/>
  <c r="L414" i="2"/>
  <c r="M414" i="2"/>
  <c r="N414" i="2"/>
  <c r="O414" i="2"/>
  <c r="P414" i="2"/>
  <c r="J415" i="2"/>
  <c r="K415" i="2"/>
  <c r="L415" i="2"/>
  <c r="M415" i="2"/>
  <c r="N415" i="2"/>
  <c r="O415" i="2"/>
  <c r="P415" i="2"/>
  <c r="J416" i="2"/>
  <c r="K416" i="2"/>
  <c r="L416" i="2"/>
  <c r="M416" i="2"/>
  <c r="N416" i="2"/>
  <c r="O416" i="2"/>
  <c r="P416" i="2"/>
  <c r="J417" i="2"/>
  <c r="K417" i="2"/>
  <c r="L417" i="2"/>
  <c r="M417" i="2"/>
  <c r="N417" i="2"/>
  <c r="O417" i="2"/>
  <c r="P417" i="2"/>
  <c r="J418" i="2"/>
  <c r="K418" i="2"/>
  <c r="L418" i="2"/>
  <c r="M418" i="2"/>
  <c r="N418" i="2"/>
  <c r="O418" i="2"/>
  <c r="P418" i="2"/>
  <c r="J419" i="2"/>
  <c r="K419" i="2"/>
  <c r="L419" i="2"/>
  <c r="M419" i="2"/>
  <c r="N419" i="2"/>
  <c r="O419" i="2"/>
  <c r="P419" i="2"/>
  <c r="J420" i="2"/>
  <c r="K420" i="2"/>
  <c r="L420" i="2"/>
  <c r="M420" i="2"/>
  <c r="N420" i="2"/>
  <c r="O420" i="2"/>
  <c r="P420" i="2"/>
  <c r="J421" i="2"/>
  <c r="K421" i="2"/>
  <c r="L421" i="2"/>
  <c r="M421" i="2"/>
  <c r="N421" i="2"/>
  <c r="O421" i="2"/>
  <c r="P421" i="2"/>
  <c r="J422" i="2"/>
  <c r="K422" i="2"/>
  <c r="L422" i="2"/>
  <c r="M422" i="2"/>
  <c r="N422" i="2"/>
  <c r="O422" i="2"/>
  <c r="P422" i="2"/>
  <c r="J423" i="2"/>
  <c r="K423" i="2"/>
  <c r="L423" i="2"/>
  <c r="M423" i="2"/>
  <c r="N423" i="2"/>
  <c r="O423" i="2"/>
  <c r="P423" i="2"/>
  <c r="J424" i="2"/>
  <c r="K424" i="2"/>
  <c r="L424" i="2"/>
  <c r="M424" i="2"/>
  <c r="N424" i="2"/>
  <c r="O424" i="2"/>
  <c r="P424" i="2"/>
  <c r="J425" i="2"/>
  <c r="K425" i="2"/>
  <c r="L425" i="2"/>
  <c r="M425" i="2"/>
  <c r="N425" i="2"/>
  <c r="O425" i="2"/>
  <c r="P425" i="2"/>
  <c r="J426" i="2"/>
  <c r="K426" i="2"/>
  <c r="L426" i="2"/>
  <c r="M426" i="2"/>
  <c r="N426" i="2"/>
  <c r="O426" i="2"/>
  <c r="P426" i="2"/>
  <c r="J427" i="2"/>
  <c r="K427" i="2"/>
  <c r="L427" i="2"/>
  <c r="M427" i="2"/>
  <c r="N427" i="2"/>
  <c r="O427" i="2"/>
  <c r="P427" i="2"/>
  <c r="J428" i="2"/>
  <c r="K428" i="2"/>
  <c r="L428" i="2"/>
  <c r="M428" i="2"/>
  <c r="N428" i="2"/>
  <c r="O428" i="2"/>
  <c r="P428" i="2"/>
  <c r="J429" i="2"/>
  <c r="K429" i="2"/>
  <c r="L429" i="2"/>
  <c r="M429" i="2"/>
  <c r="N429" i="2"/>
  <c r="O429" i="2"/>
  <c r="P429" i="2"/>
  <c r="J430" i="2"/>
  <c r="K430" i="2"/>
  <c r="L430" i="2"/>
  <c r="M430" i="2"/>
  <c r="N430" i="2"/>
  <c r="O430" i="2"/>
  <c r="P430" i="2"/>
  <c r="J431" i="2"/>
  <c r="K431" i="2"/>
  <c r="L431" i="2"/>
  <c r="M431" i="2"/>
  <c r="N431" i="2"/>
  <c r="O431" i="2"/>
  <c r="P431" i="2"/>
  <c r="J432" i="2"/>
  <c r="K432" i="2"/>
  <c r="L432" i="2"/>
  <c r="M432" i="2"/>
  <c r="N432" i="2"/>
  <c r="O432" i="2"/>
  <c r="P432" i="2"/>
  <c r="J433" i="2"/>
  <c r="K433" i="2"/>
  <c r="L433" i="2"/>
  <c r="M433" i="2"/>
  <c r="N433" i="2"/>
  <c r="O433" i="2"/>
  <c r="P433" i="2"/>
  <c r="J434" i="2"/>
  <c r="K434" i="2"/>
  <c r="L434" i="2"/>
  <c r="M434" i="2"/>
  <c r="N434" i="2"/>
  <c r="O434" i="2"/>
  <c r="P434" i="2"/>
  <c r="J435" i="2"/>
  <c r="K435" i="2"/>
  <c r="L435" i="2"/>
  <c r="M435" i="2"/>
  <c r="N435" i="2"/>
  <c r="O435" i="2"/>
  <c r="P435" i="2"/>
  <c r="J436" i="2"/>
  <c r="K436" i="2"/>
  <c r="L436" i="2"/>
  <c r="M436" i="2"/>
  <c r="N436" i="2"/>
  <c r="O436" i="2"/>
  <c r="P436" i="2"/>
  <c r="J437" i="2"/>
  <c r="K437" i="2"/>
  <c r="L437" i="2"/>
  <c r="M437" i="2"/>
  <c r="N437" i="2"/>
  <c r="O437" i="2"/>
  <c r="P437" i="2"/>
  <c r="J438" i="2"/>
  <c r="K438" i="2"/>
  <c r="L438" i="2"/>
  <c r="M438" i="2"/>
  <c r="N438" i="2"/>
  <c r="O438" i="2"/>
  <c r="P438" i="2"/>
  <c r="J439" i="2"/>
  <c r="K439" i="2"/>
  <c r="L439" i="2"/>
  <c r="M439" i="2"/>
  <c r="N439" i="2"/>
  <c r="O439" i="2"/>
  <c r="P439" i="2"/>
  <c r="J440" i="2"/>
  <c r="K440" i="2"/>
  <c r="L440" i="2"/>
  <c r="M440" i="2"/>
  <c r="N440" i="2"/>
  <c r="O440" i="2"/>
  <c r="P440" i="2"/>
  <c r="J441" i="2"/>
  <c r="K441" i="2"/>
  <c r="L441" i="2"/>
  <c r="M441" i="2"/>
  <c r="N441" i="2"/>
  <c r="O441" i="2"/>
  <c r="P441" i="2"/>
  <c r="J442" i="2"/>
  <c r="K442" i="2"/>
  <c r="L442" i="2"/>
  <c r="M442" i="2"/>
  <c r="N442" i="2"/>
  <c r="O442" i="2"/>
  <c r="P442" i="2"/>
  <c r="J443" i="2"/>
  <c r="K443" i="2"/>
  <c r="L443" i="2"/>
  <c r="M443" i="2"/>
  <c r="N443" i="2"/>
  <c r="O443" i="2"/>
  <c r="P443" i="2"/>
  <c r="J444" i="2"/>
  <c r="K444" i="2"/>
  <c r="L444" i="2"/>
  <c r="M444" i="2"/>
  <c r="N444" i="2"/>
  <c r="O444" i="2"/>
  <c r="P444" i="2"/>
  <c r="J445" i="2"/>
  <c r="K445" i="2"/>
  <c r="L445" i="2"/>
  <c r="M445" i="2"/>
  <c r="N445" i="2"/>
  <c r="O445" i="2"/>
  <c r="P445" i="2"/>
  <c r="J446" i="2"/>
  <c r="K446" i="2"/>
  <c r="L446" i="2"/>
  <c r="M446" i="2"/>
  <c r="N446" i="2"/>
  <c r="O446" i="2"/>
  <c r="P446" i="2"/>
  <c r="J447" i="2"/>
  <c r="K447" i="2"/>
  <c r="L447" i="2"/>
  <c r="M447" i="2"/>
  <c r="N447" i="2"/>
  <c r="O447" i="2"/>
  <c r="P447" i="2"/>
  <c r="J448" i="2"/>
  <c r="K448" i="2"/>
  <c r="L448" i="2"/>
  <c r="M448" i="2"/>
  <c r="N448" i="2"/>
  <c r="O448" i="2"/>
  <c r="P448" i="2"/>
  <c r="J449" i="2"/>
  <c r="K449" i="2"/>
  <c r="L449" i="2"/>
  <c r="M449" i="2"/>
  <c r="N449" i="2"/>
  <c r="O449" i="2"/>
  <c r="P449" i="2"/>
  <c r="J450" i="2"/>
  <c r="K450" i="2"/>
  <c r="L450" i="2"/>
  <c r="M450" i="2"/>
  <c r="N450" i="2"/>
  <c r="O450" i="2"/>
  <c r="P450" i="2"/>
  <c r="J451" i="2"/>
  <c r="K451" i="2"/>
  <c r="L451" i="2"/>
  <c r="M451" i="2"/>
  <c r="N451" i="2"/>
  <c r="O451" i="2"/>
  <c r="P451" i="2"/>
  <c r="J452" i="2"/>
  <c r="K452" i="2"/>
  <c r="L452" i="2"/>
  <c r="M452" i="2"/>
  <c r="N452" i="2"/>
  <c r="O452" i="2"/>
  <c r="P452" i="2"/>
  <c r="J453" i="2"/>
  <c r="K453" i="2"/>
  <c r="L453" i="2"/>
  <c r="M453" i="2"/>
  <c r="N453" i="2"/>
  <c r="O453" i="2"/>
  <c r="P453" i="2"/>
  <c r="J454" i="2"/>
  <c r="K454" i="2"/>
  <c r="L454" i="2"/>
  <c r="M454" i="2"/>
  <c r="N454" i="2"/>
  <c r="O454" i="2"/>
  <c r="P454" i="2"/>
  <c r="J455" i="2"/>
  <c r="K455" i="2"/>
  <c r="L455" i="2"/>
  <c r="M455" i="2"/>
  <c r="N455" i="2"/>
  <c r="O455" i="2"/>
  <c r="P455" i="2"/>
  <c r="J456" i="2"/>
  <c r="K456" i="2"/>
  <c r="L456" i="2"/>
  <c r="M456" i="2"/>
  <c r="N456" i="2"/>
  <c r="O456" i="2"/>
  <c r="P456" i="2"/>
  <c r="J457" i="2"/>
  <c r="K457" i="2"/>
  <c r="L457" i="2"/>
  <c r="M457" i="2"/>
  <c r="N457" i="2"/>
  <c r="O457" i="2"/>
  <c r="P457" i="2"/>
  <c r="J458" i="2"/>
  <c r="K458" i="2"/>
  <c r="L458" i="2"/>
  <c r="M458" i="2"/>
  <c r="N458" i="2"/>
  <c r="O458" i="2"/>
  <c r="P458" i="2"/>
  <c r="J459" i="2"/>
  <c r="K459" i="2"/>
  <c r="L459" i="2"/>
  <c r="M459" i="2"/>
  <c r="N459" i="2"/>
  <c r="O459" i="2"/>
  <c r="P459" i="2"/>
  <c r="J460" i="2"/>
  <c r="K460" i="2"/>
  <c r="L460" i="2"/>
  <c r="M460" i="2"/>
  <c r="N460" i="2"/>
  <c r="O460" i="2"/>
  <c r="P460" i="2"/>
  <c r="J461" i="2"/>
  <c r="K461" i="2"/>
  <c r="L461" i="2"/>
  <c r="M461" i="2"/>
  <c r="N461" i="2"/>
  <c r="O461" i="2"/>
  <c r="P461" i="2"/>
  <c r="J462" i="2"/>
  <c r="K462" i="2"/>
  <c r="L462" i="2"/>
  <c r="M462" i="2"/>
  <c r="N462" i="2"/>
  <c r="O462" i="2"/>
  <c r="P462" i="2"/>
  <c r="J463" i="2"/>
  <c r="K463" i="2"/>
  <c r="L463" i="2"/>
  <c r="M463" i="2"/>
  <c r="N463" i="2"/>
  <c r="O463" i="2"/>
  <c r="P463" i="2"/>
  <c r="J464" i="2"/>
  <c r="K464" i="2"/>
  <c r="L464" i="2"/>
  <c r="M464" i="2"/>
  <c r="N464" i="2"/>
  <c r="O464" i="2"/>
  <c r="P464" i="2"/>
  <c r="J465" i="2"/>
  <c r="K465" i="2"/>
  <c r="L465" i="2"/>
  <c r="M465" i="2"/>
  <c r="N465" i="2"/>
  <c r="O465" i="2"/>
  <c r="P465" i="2"/>
  <c r="J466" i="2"/>
  <c r="K466" i="2"/>
  <c r="L466" i="2"/>
  <c r="M466" i="2"/>
  <c r="N466" i="2"/>
  <c r="O466" i="2"/>
  <c r="P466" i="2"/>
  <c r="J467" i="2"/>
  <c r="K467" i="2"/>
  <c r="L467" i="2"/>
  <c r="M467" i="2"/>
  <c r="N467" i="2"/>
  <c r="O467" i="2"/>
  <c r="P467" i="2"/>
  <c r="J468" i="2"/>
  <c r="K468" i="2"/>
  <c r="L468" i="2"/>
  <c r="M468" i="2"/>
  <c r="N468" i="2"/>
  <c r="O468" i="2"/>
  <c r="P468" i="2"/>
  <c r="J469" i="2"/>
  <c r="K469" i="2"/>
  <c r="L469" i="2"/>
  <c r="M469" i="2"/>
  <c r="N469" i="2"/>
  <c r="O469" i="2"/>
  <c r="P469" i="2"/>
  <c r="J470" i="2"/>
  <c r="K470" i="2"/>
  <c r="L470" i="2"/>
  <c r="M470" i="2"/>
  <c r="N470" i="2"/>
  <c r="O470" i="2"/>
  <c r="P470" i="2"/>
  <c r="J471" i="2"/>
  <c r="K471" i="2"/>
  <c r="L471" i="2"/>
  <c r="M471" i="2"/>
  <c r="N471" i="2"/>
  <c r="O471" i="2"/>
  <c r="P471" i="2"/>
  <c r="J472" i="2"/>
  <c r="K472" i="2"/>
  <c r="L472" i="2"/>
  <c r="M472" i="2"/>
  <c r="N472" i="2"/>
  <c r="O472" i="2"/>
  <c r="P472" i="2"/>
  <c r="J473" i="2"/>
  <c r="K473" i="2"/>
  <c r="L473" i="2"/>
  <c r="M473" i="2"/>
  <c r="N473" i="2"/>
  <c r="O473" i="2"/>
  <c r="P473" i="2"/>
  <c r="J474" i="2"/>
  <c r="K474" i="2"/>
  <c r="L474" i="2"/>
  <c r="M474" i="2"/>
  <c r="N474" i="2"/>
  <c r="O474" i="2"/>
  <c r="P474" i="2"/>
  <c r="J475" i="2"/>
  <c r="K475" i="2"/>
  <c r="L475" i="2"/>
  <c r="M475" i="2"/>
  <c r="N475" i="2"/>
  <c r="O475" i="2"/>
  <c r="P475" i="2"/>
  <c r="J476" i="2"/>
  <c r="K476" i="2"/>
  <c r="L476" i="2"/>
  <c r="M476" i="2"/>
  <c r="N476" i="2"/>
  <c r="O476" i="2"/>
  <c r="P476" i="2"/>
  <c r="J477" i="2"/>
  <c r="K477" i="2"/>
  <c r="L477" i="2"/>
  <c r="M477" i="2"/>
  <c r="N477" i="2"/>
  <c r="O477" i="2"/>
  <c r="P477" i="2"/>
  <c r="J478" i="2"/>
  <c r="K478" i="2"/>
  <c r="L478" i="2"/>
  <c r="M478" i="2"/>
  <c r="N478" i="2"/>
  <c r="O478" i="2"/>
  <c r="P478" i="2"/>
  <c r="J479" i="2"/>
  <c r="K479" i="2"/>
  <c r="L479" i="2"/>
  <c r="M479" i="2"/>
  <c r="N479" i="2"/>
  <c r="O479" i="2"/>
  <c r="P479" i="2"/>
  <c r="J480" i="2"/>
  <c r="K480" i="2"/>
  <c r="L480" i="2"/>
  <c r="M480" i="2"/>
  <c r="N480" i="2"/>
  <c r="O480" i="2"/>
  <c r="P480" i="2"/>
  <c r="J481" i="2"/>
  <c r="K481" i="2"/>
  <c r="L481" i="2"/>
  <c r="M481" i="2"/>
  <c r="N481" i="2"/>
  <c r="O481" i="2"/>
  <c r="P481" i="2"/>
  <c r="J482" i="2"/>
  <c r="K482" i="2"/>
  <c r="L482" i="2"/>
  <c r="M482" i="2"/>
  <c r="N482" i="2"/>
  <c r="O482" i="2"/>
  <c r="P482" i="2"/>
  <c r="J483" i="2"/>
  <c r="K483" i="2"/>
  <c r="L483" i="2"/>
  <c r="M483" i="2"/>
  <c r="N483" i="2"/>
  <c r="O483" i="2"/>
  <c r="P483" i="2"/>
  <c r="J484" i="2"/>
  <c r="K484" i="2"/>
  <c r="L484" i="2"/>
  <c r="M484" i="2"/>
  <c r="N484" i="2"/>
  <c r="O484" i="2"/>
  <c r="P484" i="2"/>
  <c r="J485" i="2"/>
  <c r="K485" i="2"/>
  <c r="L485" i="2"/>
  <c r="M485" i="2"/>
  <c r="N485" i="2"/>
  <c r="O485" i="2"/>
  <c r="P485" i="2"/>
  <c r="J486" i="2"/>
  <c r="K486" i="2"/>
  <c r="L486" i="2"/>
  <c r="M486" i="2"/>
  <c r="N486" i="2"/>
  <c r="O486" i="2"/>
  <c r="P486" i="2"/>
  <c r="J487" i="2"/>
  <c r="K487" i="2"/>
  <c r="L487" i="2"/>
  <c r="M487" i="2"/>
  <c r="N487" i="2"/>
  <c r="O487" i="2"/>
  <c r="P487" i="2"/>
  <c r="J488" i="2"/>
  <c r="K488" i="2"/>
  <c r="L488" i="2"/>
  <c r="M488" i="2"/>
  <c r="N488" i="2"/>
  <c r="O488" i="2"/>
  <c r="P488" i="2"/>
  <c r="J489" i="2"/>
  <c r="K489" i="2"/>
  <c r="L489" i="2"/>
  <c r="M489" i="2"/>
  <c r="N489" i="2"/>
  <c r="O489" i="2"/>
  <c r="P489" i="2"/>
  <c r="J490" i="2"/>
  <c r="K490" i="2"/>
  <c r="L490" i="2"/>
  <c r="M490" i="2"/>
  <c r="N490" i="2"/>
  <c r="O490" i="2"/>
  <c r="P490" i="2"/>
  <c r="J491" i="2"/>
  <c r="K491" i="2"/>
  <c r="L491" i="2"/>
  <c r="M491" i="2"/>
  <c r="N491" i="2"/>
  <c r="O491" i="2"/>
  <c r="P491" i="2"/>
  <c r="J492" i="2"/>
  <c r="K492" i="2"/>
  <c r="L492" i="2"/>
  <c r="M492" i="2"/>
  <c r="N492" i="2"/>
  <c r="O492" i="2"/>
  <c r="P492" i="2"/>
  <c r="J493" i="2"/>
  <c r="K493" i="2"/>
  <c r="L493" i="2"/>
  <c r="M493" i="2"/>
  <c r="N493" i="2"/>
  <c r="O493" i="2"/>
  <c r="P493" i="2"/>
  <c r="J494" i="2"/>
  <c r="K494" i="2"/>
  <c r="L494" i="2"/>
  <c r="M494" i="2"/>
  <c r="N494" i="2"/>
  <c r="O494" i="2"/>
  <c r="P494" i="2"/>
  <c r="J495" i="2"/>
  <c r="K495" i="2"/>
  <c r="L495" i="2"/>
  <c r="M495" i="2"/>
  <c r="N495" i="2"/>
  <c r="O495" i="2"/>
  <c r="P495" i="2"/>
  <c r="J496" i="2"/>
  <c r="K496" i="2"/>
  <c r="L496" i="2"/>
  <c r="M496" i="2"/>
  <c r="N496" i="2"/>
  <c r="O496" i="2"/>
  <c r="P496" i="2"/>
  <c r="J497" i="2"/>
  <c r="K497" i="2"/>
  <c r="L497" i="2"/>
  <c r="M497" i="2"/>
  <c r="N497" i="2"/>
  <c r="O497" i="2"/>
  <c r="P497" i="2"/>
  <c r="J498" i="2"/>
  <c r="K498" i="2"/>
  <c r="L498" i="2"/>
  <c r="M498" i="2"/>
  <c r="N498" i="2"/>
  <c r="O498" i="2"/>
  <c r="P498" i="2"/>
  <c r="J499" i="2"/>
  <c r="K499" i="2"/>
  <c r="L499" i="2"/>
  <c r="M499" i="2"/>
  <c r="N499" i="2"/>
  <c r="O499" i="2"/>
  <c r="P499" i="2"/>
  <c r="J500" i="2"/>
  <c r="K500" i="2"/>
  <c r="L500" i="2"/>
  <c r="M500" i="2"/>
  <c r="N500" i="2"/>
  <c r="O500" i="2"/>
  <c r="P500" i="2"/>
  <c r="J501" i="2"/>
  <c r="K501" i="2"/>
  <c r="L501" i="2"/>
  <c r="M501" i="2"/>
  <c r="N501" i="2"/>
  <c r="O501" i="2"/>
  <c r="P501" i="2"/>
  <c r="J502" i="2"/>
  <c r="K502" i="2"/>
  <c r="L502" i="2"/>
  <c r="M502" i="2"/>
  <c r="N502" i="2"/>
  <c r="O502" i="2"/>
  <c r="P502" i="2"/>
  <c r="J503" i="2"/>
  <c r="K503" i="2"/>
  <c r="L503" i="2"/>
  <c r="M503" i="2"/>
  <c r="N503" i="2"/>
  <c r="O503" i="2"/>
  <c r="P503" i="2"/>
  <c r="J504" i="2"/>
  <c r="K504" i="2"/>
  <c r="L504" i="2"/>
  <c r="M504" i="2"/>
  <c r="N504" i="2"/>
  <c r="O504" i="2"/>
  <c r="P504" i="2"/>
  <c r="J505" i="2"/>
  <c r="K505" i="2"/>
  <c r="L505" i="2"/>
  <c r="M505" i="2"/>
  <c r="N505" i="2"/>
  <c r="O505" i="2"/>
  <c r="P505" i="2"/>
  <c r="J506" i="2"/>
  <c r="K506" i="2"/>
  <c r="L506" i="2"/>
  <c r="M506" i="2"/>
  <c r="N506" i="2"/>
  <c r="O506" i="2"/>
  <c r="P506" i="2"/>
  <c r="J507" i="2"/>
  <c r="K507" i="2"/>
  <c r="L507" i="2"/>
  <c r="M507" i="2"/>
  <c r="N507" i="2"/>
  <c r="O507" i="2"/>
  <c r="P507" i="2"/>
  <c r="J508" i="2"/>
  <c r="K508" i="2"/>
  <c r="L508" i="2"/>
  <c r="M508" i="2"/>
  <c r="N508" i="2"/>
  <c r="O508" i="2"/>
  <c r="P508" i="2"/>
  <c r="J509" i="2"/>
  <c r="K509" i="2"/>
  <c r="L509" i="2"/>
  <c r="M509" i="2"/>
  <c r="N509" i="2"/>
  <c r="O509" i="2"/>
  <c r="P509" i="2"/>
  <c r="J510" i="2"/>
  <c r="K510" i="2"/>
  <c r="L510" i="2"/>
  <c r="M510" i="2"/>
  <c r="N510" i="2"/>
  <c r="O510" i="2"/>
  <c r="P510" i="2"/>
  <c r="J511" i="2"/>
  <c r="K511" i="2"/>
  <c r="L511" i="2"/>
  <c r="M511" i="2"/>
  <c r="N511" i="2"/>
  <c r="O511" i="2"/>
  <c r="P511" i="2"/>
  <c r="J512" i="2"/>
  <c r="K512" i="2"/>
  <c r="L512" i="2"/>
  <c r="M512" i="2"/>
  <c r="N512" i="2"/>
  <c r="O512" i="2"/>
  <c r="P512" i="2"/>
  <c r="J513" i="2"/>
  <c r="K513" i="2"/>
  <c r="L513" i="2"/>
  <c r="M513" i="2"/>
  <c r="N513" i="2"/>
  <c r="O513" i="2"/>
  <c r="P513" i="2"/>
  <c r="J514" i="2"/>
  <c r="K514" i="2"/>
  <c r="L514" i="2"/>
  <c r="M514" i="2"/>
  <c r="N514" i="2"/>
  <c r="O514" i="2"/>
  <c r="P514" i="2"/>
  <c r="J515" i="2"/>
  <c r="K515" i="2"/>
  <c r="L515" i="2"/>
  <c r="M515" i="2"/>
  <c r="N515" i="2"/>
  <c r="O515" i="2"/>
  <c r="P515" i="2"/>
  <c r="J516" i="2"/>
  <c r="K516" i="2"/>
  <c r="L516" i="2"/>
  <c r="M516" i="2"/>
  <c r="N516" i="2"/>
  <c r="O516" i="2"/>
  <c r="P516" i="2"/>
  <c r="J517" i="2"/>
  <c r="K517" i="2"/>
  <c r="L517" i="2"/>
  <c r="M517" i="2"/>
  <c r="N517" i="2"/>
  <c r="O517" i="2"/>
  <c r="P517" i="2"/>
  <c r="J518" i="2"/>
  <c r="K518" i="2"/>
  <c r="L518" i="2"/>
  <c r="M518" i="2"/>
  <c r="N518" i="2"/>
  <c r="O518" i="2"/>
  <c r="P518" i="2"/>
  <c r="J519" i="2"/>
  <c r="K519" i="2"/>
  <c r="L519" i="2"/>
  <c r="M519" i="2"/>
  <c r="N519" i="2"/>
  <c r="O519" i="2"/>
  <c r="P519" i="2"/>
  <c r="J520" i="2"/>
  <c r="K520" i="2"/>
  <c r="L520" i="2"/>
  <c r="M520" i="2"/>
  <c r="N520" i="2"/>
  <c r="O520" i="2"/>
  <c r="P520" i="2"/>
  <c r="J521" i="2"/>
  <c r="K521" i="2"/>
  <c r="L521" i="2"/>
  <c r="M521" i="2"/>
  <c r="N521" i="2"/>
  <c r="O521" i="2"/>
  <c r="P521" i="2"/>
  <c r="J522" i="2"/>
  <c r="K522" i="2"/>
  <c r="L522" i="2"/>
  <c r="M522" i="2"/>
  <c r="N522" i="2"/>
  <c r="O522" i="2"/>
  <c r="P522" i="2"/>
  <c r="J523" i="2"/>
  <c r="K523" i="2"/>
  <c r="L523" i="2"/>
  <c r="M523" i="2"/>
  <c r="N523" i="2"/>
  <c r="O523" i="2"/>
  <c r="P523" i="2"/>
  <c r="J524" i="2"/>
  <c r="K524" i="2"/>
  <c r="L524" i="2"/>
  <c r="M524" i="2"/>
  <c r="N524" i="2"/>
  <c r="O524" i="2"/>
  <c r="P524" i="2"/>
  <c r="J525" i="2"/>
  <c r="K525" i="2"/>
  <c r="L525" i="2"/>
  <c r="M525" i="2"/>
  <c r="N525" i="2"/>
  <c r="O525" i="2"/>
  <c r="P525" i="2"/>
  <c r="J526" i="2"/>
  <c r="K526" i="2"/>
  <c r="L526" i="2"/>
  <c r="M526" i="2"/>
  <c r="N526" i="2"/>
  <c r="O526" i="2"/>
  <c r="P526" i="2"/>
  <c r="J527" i="2"/>
  <c r="K527" i="2"/>
  <c r="L527" i="2"/>
  <c r="M527" i="2"/>
  <c r="N527" i="2"/>
  <c r="O527" i="2"/>
  <c r="P527" i="2"/>
  <c r="J528" i="2"/>
  <c r="K528" i="2"/>
  <c r="L528" i="2"/>
  <c r="M528" i="2"/>
  <c r="N528" i="2"/>
  <c r="O528" i="2"/>
  <c r="P528" i="2"/>
  <c r="J529" i="2"/>
  <c r="K529" i="2"/>
  <c r="L529" i="2"/>
  <c r="M529" i="2"/>
  <c r="N529" i="2"/>
  <c r="O529" i="2"/>
  <c r="P529" i="2"/>
  <c r="J530" i="2"/>
  <c r="K530" i="2"/>
  <c r="L530" i="2"/>
  <c r="M530" i="2"/>
  <c r="N530" i="2"/>
  <c r="O530" i="2"/>
  <c r="P530" i="2"/>
  <c r="J531" i="2"/>
  <c r="K531" i="2"/>
  <c r="L531" i="2"/>
  <c r="M531" i="2"/>
  <c r="N531" i="2"/>
  <c r="O531" i="2"/>
  <c r="P531" i="2"/>
  <c r="J532" i="2"/>
  <c r="K532" i="2"/>
  <c r="L532" i="2"/>
  <c r="M532" i="2"/>
  <c r="N532" i="2"/>
  <c r="O532" i="2"/>
  <c r="P532" i="2"/>
  <c r="J533" i="2"/>
  <c r="K533" i="2"/>
  <c r="L533" i="2"/>
  <c r="M533" i="2"/>
  <c r="N533" i="2"/>
  <c r="O533" i="2"/>
  <c r="P533" i="2"/>
  <c r="J534" i="2"/>
  <c r="K534" i="2"/>
  <c r="L534" i="2"/>
  <c r="M534" i="2"/>
  <c r="N534" i="2"/>
  <c r="O534" i="2"/>
  <c r="P534" i="2"/>
  <c r="J535" i="2"/>
  <c r="K535" i="2"/>
  <c r="L535" i="2"/>
  <c r="M535" i="2"/>
  <c r="N535" i="2"/>
  <c r="O535" i="2"/>
  <c r="P535" i="2"/>
  <c r="J536" i="2"/>
  <c r="K536" i="2"/>
  <c r="L536" i="2"/>
  <c r="M536" i="2"/>
  <c r="N536" i="2"/>
  <c r="O536" i="2"/>
  <c r="P536" i="2"/>
  <c r="J537" i="2"/>
  <c r="K537" i="2"/>
  <c r="L537" i="2"/>
  <c r="M537" i="2"/>
  <c r="N537" i="2"/>
  <c r="O537" i="2"/>
  <c r="P537" i="2"/>
  <c r="J538" i="2"/>
  <c r="K538" i="2"/>
  <c r="L538" i="2"/>
  <c r="M538" i="2"/>
  <c r="N538" i="2"/>
  <c r="O538" i="2"/>
  <c r="P538" i="2"/>
  <c r="J539" i="2"/>
  <c r="K539" i="2"/>
  <c r="L539" i="2"/>
  <c r="M539" i="2"/>
  <c r="N539" i="2"/>
  <c r="O539" i="2"/>
  <c r="P539" i="2"/>
  <c r="J540" i="2"/>
  <c r="K540" i="2"/>
  <c r="L540" i="2"/>
  <c r="M540" i="2"/>
  <c r="N540" i="2"/>
  <c r="O540" i="2"/>
  <c r="P540" i="2"/>
  <c r="J541" i="2"/>
  <c r="K541" i="2"/>
  <c r="L541" i="2"/>
  <c r="M541" i="2"/>
  <c r="N541" i="2"/>
  <c r="O541" i="2"/>
  <c r="P541" i="2"/>
  <c r="J542" i="2"/>
  <c r="K542" i="2"/>
  <c r="L542" i="2"/>
  <c r="M542" i="2"/>
  <c r="N542" i="2"/>
  <c r="O542" i="2"/>
  <c r="P542" i="2"/>
  <c r="J543" i="2"/>
  <c r="K543" i="2"/>
  <c r="L543" i="2"/>
  <c r="M543" i="2"/>
  <c r="N543" i="2"/>
  <c r="O543" i="2"/>
  <c r="P543" i="2"/>
  <c r="J544" i="2"/>
  <c r="K544" i="2"/>
  <c r="L544" i="2"/>
  <c r="M544" i="2"/>
  <c r="N544" i="2"/>
  <c r="O544" i="2"/>
  <c r="P544" i="2"/>
  <c r="J545" i="2"/>
  <c r="K545" i="2"/>
  <c r="L545" i="2"/>
  <c r="M545" i="2"/>
  <c r="N545" i="2"/>
  <c r="O545" i="2"/>
  <c r="P545" i="2"/>
  <c r="J546" i="2"/>
  <c r="K546" i="2"/>
  <c r="L546" i="2"/>
  <c r="M546" i="2"/>
  <c r="N546" i="2"/>
  <c r="O546" i="2"/>
  <c r="P546" i="2"/>
  <c r="J547" i="2"/>
  <c r="K547" i="2"/>
  <c r="L547" i="2"/>
  <c r="M547" i="2"/>
  <c r="N547" i="2"/>
  <c r="O547" i="2"/>
  <c r="P547" i="2"/>
  <c r="J548" i="2"/>
  <c r="K548" i="2"/>
  <c r="L548" i="2"/>
  <c r="M548" i="2"/>
  <c r="N548" i="2"/>
  <c r="O548" i="2"/>
  <c r="P548" i="2"/>
  <c r="J549" i="2"/>
  <c r="K549" i="2"/>
  <c r="L549" i="2"/>
  <c r="M549" i="2"/>
  <c r="N549" i="2"/>
  <c r="O549" i="2"/>
  <c r="P549" i="2"/>
  <c r="J550" i="2"/>
  <c r="K550" i="2"/>
  <c r="L550" i="2"/>
  <c r="M550" i="2"/>
  <c r="N550" i="2"/>
  <c r="O550" i="2"/>
  <c r="P550" i="2"/>
  <c r="J551" i="2"/>
  <c r="K551" i="2"/>
  <c r="L551" i="2"/>
  <c r="M551" i="2"/>
  <c r="N551" i="2"/>
  <c r="O551" i="2"/>
  <c r="P551" i="2"/>
  <c r="J552" i="2"/>
  <c r="K552" i="2"/>
  <c r="L552" i="2"/>
  <c r="M552" i="2"/>
  <c r="N552" i="2"/>
  <c r="O552" i="2"/>
  <c r="P552" i="2"/>
  <c r="J553" i="2"/>
  <c r="K553" i="2"/>
  <c r="L553" i="2"/>
  <c r="M553" i="2"/>
  <c r="N553" i="2"/>
  <c r="O553" i="2"/>
  <c r="P553" i="2"/>
  <c r="K5" i="2"/>
  <c r="L5" i="2"/>
  <c r="M5" i="2"/>
  <c r="N5" i="2"/>
  <c r="O5" i="2"/>
  <c r="P5" i="2"/>
  <c r="AR362" i="1"/>
  <c r="AK349" i="1"/>
  <c r="AS6" i="1"/>
  <c r="AT6" i="1"/>
  <c r="AU6" i="1"/>
  <c r="AS7" i="1"/>
  <c r="AT7" i="1"/>
  <c r="AU7" i="1"/>
  <c r="AS8" i="1"/>
  <c r="AT8" i="1"/>
  <c r="AU8" i="1"/>
  <c r="AS9" i="1"/>
  <c r="AT9" i="1"/>
  <c r="AU9" i="1"/>
  <c r="AS10" i="1"/>
  <c r="AT10" i="1"/>
  <c r="AU10" i="1"/>
  <c r="AS11" i="1"/>
  <c r="AT11" i="1"/>
  <c r="AU11" i="1"/>
  <c r="AS12" i="1"/>
  <c r="AT12" i="1"/>
  <c r="AU12" i="1"/>
  <c r="AS13" i="1"/>
  <c r="AT13" i="1"/>
  <c r="AU13" i="1"/>
  <c r="AS14" i="1"/>
  <c r="AT14" i="1"/>
  <c r="AU14" i="1"/>
  <c r="AS15" i="1"/>
  <c r="AT15" i="1"/>
  <c r="AU15" i="1"/>
  <c r="AS16" i="1"/>
  <c r="AT16" i="1"/>
  <c r="AU16" i="1"/>
  <c r="AS17" i="1"/>
  <c r="AT17" i="1"/>
  <c r="AU17" i="1"/>
  <c r="AS18" i="1"/>
  <c r="AT18" i="1"/>
  <c r="AU18" i="1"/>
  <c r="AS19" i="1"/>
  <c r="AT19" i="1"/>
  <c r="AU19" i="1"/>
  <c r="AS20" i="1"/>
  <c r="AT20" i="1"/>
  <c r="AU20" i="1"/>
  <c r="AS21" i="1"/>
  <c r="AT21" i="1"/>
  <c r="AU21" i="1"/>
  <c r="AS22" i="1"/>
  <c r="AT22" i="1"/>
  <c r="AU22" i="1"/>
  <c r="AS23" i="1"/>
  <c r="AT23" i="1"/>
  <c r="AU23" i="1"/>
  <c r="AS24" i="1"/>
  <c r="AT24" i="1"/>
  <c r="AU24" i="1"/>
  <c r="AS25" i="1"/>
  <c r="AT25" i="1"/>
  <c r="AU25" i="1"/>
  <c r="AS26" i="1"/>
  <c r="AT26" i="1"/>
  <c r="AU26" i="1"/>
  <c r="AS27" i="1"/>
  <c r="AT27" i="1"/>
  <c r="AU27" i="1"/>
  <c r="AS28" i="1"/>
  <c r="AT28" i="1"/>
  <c r="AU28" i="1"/>
  <c r="AS29" i="1"/>
  <c r="AT29" i="1"/>
  <c r="AU29" i="1"/>
  <c r="AS30" i="1"/>
  <c r="AT30" i="1"/>
  <c r="AU30" i="1"/>
  <c r="AS31" i="1"/>
  <c r="AT31" i="1"/>
  <c r="AU31" i="1"/>
  <c r="AS32" i="1"/>
  <c r="AT32" i="1"/>
  <c r="AU32" i="1"/>
  <c r="AS33" i="1"/>
  <c r="AT33" i="1"/>
  <c r="AU33" i="1"/>
  <c r="AS34" i="1"/>
  <c r="AT34" i="1"/>
  <c r="AU34" i="1"/>
  <c r="AS35" i="1"/>
  <c r="AT35" i="1"/>
  <c r="AU35" i="1"/>
  <c r="AS36" i="1"/>
  <c r="AT36" i="1"/>
  <c r="AU36" i="1"/>
  <c r="AS37" i="1"/>
  <c r="AT37" i="1"/>
  <c r="AU37" i="1"/>
  <c r="AS38" i="1"/>
  <c r="AT38" i="1"/>
  <c r="AU38" i="1"/>
  <c r="AS39" i="1"/>
  <c r="AT39" i="1"/>
  <c r="AU39" i="1"/>
  <c r="AS40" i="1"/>
  <c r="AT40" i="1"/>
  <c r="AU40" i="1"/>
  <c r="AS41" i="1"/>
  <c r="AT41" i="1"/>
  <c r="AU41" i="1"/>
  <c r="AS42" i="1"/>
  <c r="AT42" i="1"/>
  <c r="AU42" i="1"/>
  <c r="AS43" i="1"/>
  <c r="AT43" i="1"/>
  <c r="AU43" i="1"/>
  <c r="AS44" i="1"/>
  <c r="AT44" i="1"/>
  <c r="AU44" i="1"/>
  <c r="AS45" i="1"/>
  <c r="AT45" i="1"/>
  <c r="AU45" i="1"/>
  <c r="AS46" i="1"/>
  <c r="AT46" i="1"/>
  <c r="AU46" i="1"/>
  <c r="AS47" i="1"/>
  <c r="AT47" i="1"/>
  <c r="AU47" i="1"/>
  <c r="AS48" i="1"/>
  <c r="AT48" i="1"/>
  <c r="AU48" i="1"/>
  <c r="AS49" i="1"/>
  <c r="AT49" i="1"/>
  <c r="AU49" i="1"/>
  <c r="AS50" i="1"/>
  <c r="AT50" i="1"/>
  <c r="AU50" i="1"/>
  <c r="AS51" i="1"/>
  <c r="AT51" i="1"/>
  <c r="AU51" i="1"/>
  <c r="AS52" i="1"/>
  <c r="AT52" i="1"/>
  <c r="AU52" i="1"/>
  <c r="AS53" i="1"/>
  <c r="AT53" i="1"/>
  <c r="AU53" i="1"/>
  <c r="AS54" i="1"/>
  <c r="AT54" i="1"/>
  <c r="AU54" i="1"/>
  <c r="AS55" i="1"/>
  <c r="AT55" i="1"/>
  <c r="AU55" i="1"/>
  <c r="AS56" i="1"/>
  <c r="AT56" i="1"/>
  <c r="AU56" i="1"/>
  <c r="AS57" i="1"/>
  <c r="AT57" i="1"/>
  <c r="AU57" i="1"/>
  <c r="AS58" i="1"/>
  <c r="AT58" i="1"/>
  <c r="AU58" i="1"/>
  <c r="AS59" i="1"/>
  <c r="AT59" i="1"/>
  <c r="AU59" i="1"/>
  <c r="AS60" i="1"/>
  <c r="AT60" i="1"/>
  <c r="AU60" i="1"/>
  <c r="AS61" i="1"/>
  <c r="AT61" i="1"/>
  <c r="AU61" i="1"/>
  <c r="AS62" i="1"/>
  <c r="AT62" i="1"/>
  <c r="AU62" i="1"/>
  <c r="AS63" i="1"/>
  <c r="AT63" i="1"/>
  <c r="AU63" i="1"/>
  <c r="AS64" i="1"/>
  <c r="AT64" i="1"/>
  <c r="AU64" i="1"/>
  <c r="AS65" i="1"/>
  <c r="AT65" i="1"/>
  <c r="AU65" i="1"/>
  <c r="AS66" i="1"/>
  <c r="AT66" i="1"/>
  <c r="AU66" i="1"/>
  <c r="AS67" i="1"/>
  <c r="AT67" i="1"/>
  <c r="AU67" i="1"/>
  <c r="AS68" i="1"/>
  <c r="AT68" i="1"/>
  <c r="AU68" i="1"/>
  <c r="AS69" i="1"/>
  <c r="AT69" i="1"/>
  <c r="AU69" i="1"/>
  <c r="AS70" i="1"/>
  <c r="AT70" i="1"/>
  <c r="AU70" i="1"/>
  <c r="AS71" i="1"/>
  <c r="AT71" i="1"/>
  <c r="AU71" i="1"/>
  <c r="AS72" i="1"/>
  <c r="AT72" i="1"/>
  <c r="AU72" i="1"/>
  <c r="AS73" i="1"/>
  <c r="AT73" i="1"/>
  <c r="AU73" i="1"/>
  <c r="AS74" i="1"/>
  <c r="AT74" i="1"/>
  <c r="AU74" i="1"/>
  <c r="AS75" i="1"/>
  <c r="AT75" i="1"/>
  <c r="AU75" i="1"/>
  <c r="AS76" i="1"/>
  <c r="AT76" i="1"/>
  <c r="AU76" i="1"/>
  <c r="AS77" i="1"/>
  <c r="AT77" i="1"/>
  <c r="AU77" i="1"/>
  <c r="AS78" i="1"/>
  <c r="AT78" i="1"/>
  <c r="AU78" i="1"/>
  <c r="AS79" i="1"/>
  <c r="AT79" i="1"/>
  <c r="AU79" i="1"/>
  <c r="AS80" i="1"/>
  <c r="AT80" i="1"/>
  <c r="AU80" i="1"/>
  <c r="AS81" i="1"/>
  <c r="AT81" i="1"/>
  <c r="AU81" i="1"/>
  <c r="AS82" i="1"/>
  <c r="AT82" i="1"/>
  <c r="AU82" i="1"/>
  <c r="AS83" i="1"/>
  <c r="AT83" i="1"/>
  <c r="AU83" i="1"/>
  <c r="AS84" i="1"/>
  <c r="AT84" i="1"/>
  <c r="AU84" i="1"/>
  <c r="AS85" i="1"/>
  <c r="AT85" i="1"/>
  <c r="AU85" i="1"/>
  <c r="AS86" i="1"/>
  <c r="AT86" i="1"/>
  <c r="AU86" i="1"/>
  <c r="AS87" i="1"/>
  <c r="AT87" i="1"/>
  <c r="AU87" i="1"/>
  <c r="AS88" i="1"/>
  <c r="AT88" i="1"/>
  <c r="AU88" i="1"/>
  <c r="AS89" i="1"/>
  <c r="AT89" i="1"/>
  <c r="AU89" i="1"/>
  <c r="AS90" i="1"/>
  <c r="AT90" i="1"/>
  <c r="AU90" i="1"/>
  <c r="AS91" i="1"/>
  <c r="AT91" i="1"/>
  <c r="AU91" i="1"/>
  <c r="AS92" i="1"/>
  <c r="AT92" i="1"/>
  <c r="AU92" i="1"/>
  <c r="AS93" i="1"/>
  <c r="AT93" i="1"/>
  <c r="AU93" i="1"/>
  <c r="AS94" i="1"/>
  <c r="AT94" i="1"/>
  <c r="AU94" i="1"/>
  <c r="AS95" i="1"/>
  <c r="AT95" i="1"/>
  <c r="AU95" i="1"/>
  <c r="AS96" i="1"/>
  <c r="AT96" i="1"/>
  <c r="AU96" i="1"/>
  <c r="AS97" i="1"/>
  <c r="AT97" i="1"/>
  <c r="AU97" i="1"/>
  <c r="AS98" i="1"/>
  <c r="AT98" i="1"/>
  <c r="AU98" i="1"/>
  <c r="AS99" i="1"/>
  <c r="AT99" i="1"/>
  <c r="AU99" i="1"/>
  <c r="AS100" i="1"/>
  <c r="AT100" i="1"/>
  <c r="AU100" i="1"/>
  <c r="AS101" i="1"/>
  <c r="AT101" i="1"/>
  <c r="AU101" i="1"/>
  <c r="AS102" i="1"/>
  <c r="AT102" i="1"/>
  <c r="AU102" i="1"/>
  <c r="AS103" i="1"/>
  <c r="AT103" i="1"/>
  <c r="AU103" i="1"/>
  <c r="AS104" i="1"/>
  <c r="AT104" i="1"/>
  <c r="AU104" i="1"/>
  <c r="AS105" i="1"/>
  <c r="AT105" i="1"/>
  <c r="AU105" i="1"/>
  <c r="AS106" i="1"/>
  <c r="AT106" i="1"/>
  <c r="AU106" i="1"/>
  <c r="AS107" i="1"/>
  <c r="AT107" i="1"/>
  <c r="AU107" i="1"/>
  <c r="AS108" i="1"/>
  <c r="AT108" i="1"/>
  <c r="AU108" i="1"/>
  <c r="AS109" i="1"/>
  <c r="AT109" i="1"/>
  <c r="AU109" i="1"/>
  <c r="AS110" i="1"/>
  <c r="AT110" i="1"/>
  <c r="AU110" i="1"/>
  <c r="AS111" i="1"/>
  <c r="AT111" i="1"/>
  <c r="AU111" i="1"/>
  <c r="AS112" i="1"/>
  <c r="AT112" i="1"/>
  <c r="AU112" i="1"/>
  <c r="AS113" i="1"/>
  <c r="AT113" i="1"/>
  <c r="AU113" i="1"/>
  <c r="AS114" i="1"/>
  <c r="AT114" i="1"/>
  <c r="AU114" i="1"/>
  <c r="AS115" i="1"/>
  <c r="AT115" i="1"/>
  <c r="AU115" i="1"/>
  <c r="AS116" i="1"/>
  <c r="AT116" i="1"/>
  <c r="AU116" i="1"/>
  <c r="AS117" i="1"/>
  <c r="AT117" i="1"/>
  <c r="AU117" i="1"/>
  <c r="AS118" i="1"/>
  <c r="AT118" i="1"/>
  <c r="AU118" i="1"/>
  <c r="AS119" i="1"/>
  <c r="AT119" i="1"/>
  <c r="AU119" i="1"/>
  <c r="AS120" i="1"/>
  <c r="AT120" i="1"/>
  <c r="AU120" i="1"/>
  <c r="AS121" i="1"/>
  <c r="AT121" i="1"/>
  <c r="AU121" i="1"/>
  <c r="AS122" i="1"/>
  <c r="AT122" i="1"/>
  <c r="AU122" i="1"/>
  <c r="AS123" i="1"/>
  <c r="AT123" i="1"/>
  <c r="AU123" i="1"/>
  <c r="AS124" i="1"/>
  <c r="AT124" i="1"/>
  <c r="AU124" i="1"/>
  <c r="AS125" i="1"/>
  <c r="AT125" i="1"/>
  <c r="AU125" i="1"/>
  <c r="AS126" i="1"/>
  <c r="AT126" i="1"/>
  <c r="AU126" i="1"/>
  <c r="AS127" i="1"/>
  <c r="AT127" i="1"/>
  <c r="AU127" i="1"/>
  <c r="AS128" i="1"/>
  <c r="AT128" i="1"/>
  <c r="AU128" i="1"/>
  <c r="AS129" i="1"/>
  <c r="AT129" i="1"/>
  <c r="AU129" i="1"/>
  <c r="AS130" i="1"/>
  <c r="AT130" i="1"/>
  <c r="AU130" i="1"/>
  <c r="AS131" i="1"/>
  <c r="AT131" i="1"/>
  <c r="AU131" i="1"/>
  <c r="AS132" i="1"/>
  <c r="AT132" i="1"/>
  <c r="AU132" i="1"/>
  <c r="AS133" i="1"/>
  <c r="AT133" i="1"/>
  <c r="AU133" i="1"/>
  <c r="AS134" i="1"/>
  <c r="AT134" i="1"/>
  <c r="AU134" i="1"/>
  <c r="AS135" i="1"/>
  <c r="AT135" i="1"/>
  <c r="AU135" i="1"/>
  <c r="AS136" i="1"/>
  <c r="AT136" i="1"/>
  <c r="AU136" i="1"/>
  <c r="AS137" i="1"/>
  <c r="AT137" i="1"/>
  <c r="AU137" i="1"/>
  <c r="AS138" i="1"/>
  <c r="AT138" i="1"/>
  <c r="AU138" i="1"/>
  <c r="AS139" i="1"/>
  <c r="AT139" i="1"/>
  <c r="AU139" i="1"/>
  <c r="AS140" i="1"/>
  <c r="AT140" i="1"/>
  <c r="AU140" i="1"/>
  <c r="AS141" i="1"/>
  <c r="AT141" i="1"/>
  <c r="AU141" i="1"/>
  <c r="AS142" i="1"/>
  <c r="AT142" i="1"/>
  <c r="AU142" i="1"/>
  <c r="AS143" i="1"/>
  <c r="AT143" i="1"/>
  <c r="AU143" i="1"/>
  <c r="AS144" i="1"/>
  <c r="AT144" i="1"/>
  <c r="AU144" i="1"/>
  <c r="AS145" i="1"/>
  <c r="AT145" i="1"/>
  <c r="AU145" i="1"/>
  <c r="AS146" i="1"/>
  <c r="AT146" i="1"/>
  <c r="AU146" i="1"/>
  <c r="AS147" i="1"/>
  <c r="AT147" i="1"/>
  <c r="AU147" i="1"/>
  <c r="AS148" i="1"/>
  <c r="AT148" i="1"/>
  <c r="AU148" i="1"/>
  <c r="AS149" i="1"/>
  <c r="AT149" i="1"/>
  <c r="AU149" i="1"/>
  <c r="AS150" i="1"/>
  <c r="AT150" i="1"/>
  <c r="AU150" i="1"/>
  <c r="AS151" i="1"/>
  <c r="AT151" i="1"/>
  <c r="AU151" i="1"/>
  <c r="AS152" i="1"/>
  <c r="AT152" i="1"/>
  <c r="AU152" i="1"/>
  <c r="AS153" i="1"/>
  <c r="AT153" i="1"/>
  <c r="AU153" i="1"/>
  <c r="AS154" i="1"/>
  <c r="AT154" i="1"/>
  <c r="AU154" i="1"/>
  <c r="AS155" i="1"/>
  <c r="AT155" i="1"/>
  <c r="AU155" i="1"/>
  <c r="AS156" i="1"/>
  <c r="AT156" i="1"/>
  <c r="AU156" i="1"/>
  <c r="AS157" i="1"/>
  <c r="AT157" i="1"/>
  <c r="AU157" i="1"/>
  <c r="AS158" i="1"/>
  <c r="AT158" i="1"/>
  <c r="AU158" i="1"/>
  <c r="AS159" i="1"/>
  <c r="AT159" i="1"/>
  <c r="AU159" i="1"/>
  <c r="AS160" i="1"/>
  <c r="AT160" i="1"/>
  <c r="AU160" i="1"/>
  <c r="AS161" i="1"/>
  <c r="AT161" i="1"/>
  <c r="AU161" i="1"/>
  <c r="AS162" i="1"/>
  <c r="AT162" i="1"/>
  <c r="AU162" i="1"/>
  <c r="AS163" i="1"/>
  <c r="AT163" i="1"/>
  <c r="AU163" i="1"/>
  <c r="AS164" i="1"/>
  <c r="AT164" i="1"/>
  <c r="AU164" i="1"/>
  <c r="AS165" i="1"/>
  <c r="AT165" i="1"/>
  <c r="AU165" i="1"/>
  <c r="AS166" i="1"/>
  <c r="AT166" i="1"/>
  <c r="AU166" i="1"/>
  <c r="AS167" i="1"/>
  <c r="AT167" i="1"/>
  <c r="AU167" i="1"/>
  <c r="AS168" i="1"/>
  <c r="AT168" i="1"/>
  <c r="AU168" i="1"/>
  <c r="AS169" i="1"/>
  <c r="AT169" i="1"/>
  <c r="AU169" i="1"/>
  <c r="AS170" i="1"/>
  <c r="AT170" i="1"/>
  <c r="AU170" i="1"/>
  <c r="AS171" i="1"/>
  <c r="AT171" i="1"/>
  <c r="AU171" i="1"/>
  <c r="AS172" i="1"/>
  <c r="AT172" i="1"/>
  <c r="AU172" i="1"/>
  <c r="AS173" i="1"/>
  <c r="AT173" i="1"/>
  <c r="AU173" i="1"/>
  <c r="AS174" i="1"/>
  <c r="AT174" i="1"/>
  <c r="AU174" i="1"/>
  <c r="AS175" i="1"/>
  <c r="AT175" i="1"/>
  <c r="AU175" i="1"/>
  <c r="AS176" i="1"/>
  <c r="AT176" i="1"/>
  <c r="AU176" i="1"/>
  <c r="AS177" i="1"/>
  <c r="AT177" i="1"/>
  <c r="AU177" i="1"/>
  <c r="AS178" i="1"/>
  <c r="AT178" i="1"/>
  <c r="AU178" i="1"/>
  <c r="AS179" i="1"/>
  <c r="AT179" i="1"/>
  <c r="AU179" i="1"/>
  <c r="AS180" i="1"/>
  <c r="AT180" i="1"/>
  <c r="AU180" i="1"/>
  <c r="AS181" i="1"/>
  <c r="AT181" i="1"/>
  <c r="AU181" i="1"/>
  <c r="AS182" i="1"/>
  <c r="AT182" i="1"/>
  <c r="AU182" i="1"/>
  <c r="AS183" i="1"/>
  <c r="AT183" i="1"/>
  <c r="AU183" i="1"/>
  <c r="AS184" i="1"/>
  <c r="AT184" i="1"/>
  <c r="AU184" i="1"/>
  <c r="AS185" i="1"/>
  <c r="AT185" i="1"/>
  <c r="AU185" i="1"/>
  <c r="AS186" i="1"/>
  <c r="AT186" i="1"/>
  <c r="AU186" i="1"/>
  <c r="AS187" i="1"/>
  <c r="AT187" i="1"/>
  <c r="AU187" i="1"/>
  <c r="AS188" i="1"/>
  <c r="AT188" i="1"/>
  <c r="AU188" i="1"/>
  <c r="AS189" i="1"/>
  <c r="AT189" i="1"/>
  <c r="AU189" i="1"/>
  <c r="AS190" i="1"/>
  <c r="AT190" i="1"/>
  <c r="AU190" i="1"/>
  <c r="AS191" i="1"/>
  <c r="AT191" i="1"/>
  <c r="AU191" i="1"/>
  <c r="AS192" i="1"/>
  <c r="AT192" i="1"/>
  <c r="AU192" i="1"/>
  <c r="AS193" i="1"/>
  <c r="AT193" i="1"/>
  <c r="AU193" i="1"/>
  <c r="AS194" i="1"/>
  <c r="AT194" i="1"/>
  <c r="AU194" i="1"/>
  <c r="AS195" i="1"/>
  <c r="AT195" i="1"/>
  <c r="AU195" i="1"/>
  <c r="AS196" i="1"/>
  <c r="AT196" i="1"/>
  <c r="AU196" i="1"/>
  <c r="AS197" i="1"/>
  <c r="AT197" i="1"/>
  <c r="AU197" i="1"/>
  <c r="AS198" i="1"/>
  <c r="AT198" i="1"/>
  <c r="AU198" i="1"/>
  <c r="AS199" i="1"/>
  <c r="AT199" i="1"/>
  <c r="AU199" i="1"/>
  <c r="AS200" i="1"/>
  <c r="AT200" i="1"/>
  <c r="AU200" i="1"/>
  <c r="AS201" i="1"/>
  <c r="AT201" i="1"/>
  <c r="AU201" i="1"/>
  <c r="AS202" i="1"/>
  <c r="AT202" i="1"/>
  <c r="AU202" i="1"/>
  <c r="AS203" i="1"/>
  <c r="AT203" i="1"/>
  <c r="AU203" i="1"/>
  <c r="AS204" i="1"/>
  <c r="AT204" i="1"/>
  <c r="AU204" i="1"/>
  <c r="AS205" i="1"/>
  <c r="AT205" i="1"/>
  <c r="AU205" i="1"/>
  <c r="AS206" i="1"/>
  <c r="AT206" i="1"/>
  <c r="AU206" i="1"/>
  <c r="AS207" i="1"/>
  <c r="AT207" i="1"/>
  <c r="AU207" i="1"/>
  <c r="AS208" i="1"/>
  <c r="AT208" i="1"/>
  <c r="AU208" i="1"/>
  <c r="AS209" i="1"/>
  <c r="AT209" i="1"/>
  <c r="AU209" i="1"/>
  <c r="AS210" i="1"/>
  <c r="AT210" i="1"/>
  <c r="AU210" i="1"/>
  <c r="AS211" i="1"/>
  <c r="AT211" i="1"/>
  <c r="AU211" i="1"/>
  <c r="AS212" i="1"/>
  <c r="AT212" i="1"/>
  <c r="AU212" i="1"/>
  <c r="AS213" i="1"/>
  <c r="AT213" i="1"/>
  <c r="AU213" i="1"/>
  <c r="AS214" i="1"/>
  <c r="AT214" i="1"/>
  <c r="AU214" i="1"/>
  <c r="AS215" i="1"/>
  <c r="AT215" i="1"/>
  <c r="AU215" i="1"/>
  <c r="AS216" i="1"/>
  <c r="AT216" i="1"/>
  <c r="AU216" i="1"/>
  <c r="AS217" i="1"/>
  <c r="AT217" i="1"/>
  <c r="AU217" i="1"/>
  <c r="AS218" i="1"/>
  <c r="AT218" i="1"/>
  <c r="AU218" i="1"/>
  <c r="AS219" i="1"/>
  <c r="AT219" i="1"/>
  <c r="AU219" i="1"/>
  <c r="AS220" i="1"/>
  <c r="AT220" i="1"/>
  <c r="AU220" i="1"/>
  <c r="AS221" i="1"/>
  <c r="AT221" i="1"/>
  <c r="AU221" i="1"/>
  <c r="AS222" i="1"/>
  <c r="AT222" i="1"/>
  <c r="AU222" i="1"/>
  <c r="AS223" i="1"/>
  <c r="AT223" i="1"/>
  <c r="AU223" i="1"/>
  <c r="AS224" i="1"/>
  <c r="AT224" i="1"/>
  <c r="AU224" i="1"/>
  <c r="AS225" i="1"/>
  <c r="AT225" i="1"/>
  <c r="AU225" i="1"/>
  <c r="AS226" i="1"/>
  <c r="AT226" i="1"/>
  <c r="AU226" i="1"/>
  <c r="AS227" i="1"/>
  <c r="AT227" i="1"/>
  <c r="AU227" i="1"/>
  <c r="AS228" i="1"/>
  <c r="AT228" i="1"/>
  <c r="AU228" i="1"/>
  <c r="AS229" i="1"/>
  <c r="AT229" i="1"/>
  <c r="AU229" i="1"/>
  <c r="AS230" i="1"/>
  <c r="AT230" i="1"/>
  <c r="AU230" i="1"/>
  <c r="AS231" i="1"/>
  <c r="AT231" i="1"/>
  <c r="AU231" i="1"/>
  <c r="AS232" i="1"/>
  <c r="AT232" i="1"/>
  <c r="AU232" i="1"/>
  <c r="AS233" i="1"/>
  <c r="AT233" i="1"/>
  <c r="AU233" i="1"/>
  <c r="AS234" i="1"/>
  <c r="AT234" i="1"/>
  <c r="AU234" i="1"/>
  <c r="AS235" i="1"/>
  <c r="AT235" i="1"/>
  <c r="AU235" i="1"/>
  <c r="AS236" i="1"/>
  <c r="AT236" i="1"/>
  <c r="AU236" i="1"/>
  <c r="AS237" i="1"/>
  <c r="AT237" i="1"/>
  <c r="AU237" i="1"/>
  <c r="AS238" i="1"/>
  <c r="AT238" i="1"/>
  <c r="AU238" i="1"/>
  <c r="AS239" i="1"/>
  <c r="AT239" i="1"/>
  <c r="AU239" i="1"/>
  <c r="AS240" i="1"/>
  <c r="AT240" i="1"/>
  <c r="AU240" i="1"/>
  <c r="AS241" i="1"/>
  <c r="AT241" i="1"/>
  <c r="AU241" i="1"/>
  <c r="AS242" i="1"/>
  <c r="AT242" i="1"/>
  <c r="AU242" i="1"/>
  <c r="AS243" i="1"/>
  <c r="AT243" i="1"/>
  <c r="AU243" i="1"/>
  <c r="AS244" i="1"/>
  <c r="AT244" i="1"/>
  <c r="AU244" i="1"/>
  <c r="AS245" i="1"/>
  <c r="AT245" i="1"/>
  <c r="AU245" i="1"/>
  <c r="AS246" i="1"/>
  <c r="AT246" i="1"/>
  <c r="AU246" i="1"/>
  <c r="AS247" i="1"/>
  <c r="AT247" i="1"/>
  <c r="AU247" i="1"/>
  <c r="AS248" i="1"/>
  <c r="AT248" i="1"/>
  <c r="AU248" i="1"/>
  <c r="AS249" i="1"/>
  <c r="AT249" i="1"/>
  <c r="AU249" i="1"/>
  <c r="AS250" i="1"/>
  <c r="AT250" i="1"/>
  <c r="AU250" i="1"/>
  <c r="AS251" i="1"/>
  <c r="AT251" i="1"/>
  <c r="AU251" i="1"/>
  <c r="AS252" i="1"/>
  <c r="AT252" i="1"/>
  <c r="AU252" i="1"/>
  <c r="AS253" i="1"/>
  <c r="AT253" i="1"/>
  <c r="AU253" i="1"/>
  <c r="AS254" i="1"/>
  <c r="AT254" i="1"/>
  <c r="AU254" i="1"/>
  <c r="AS255" i="1"/>
  <c r="AT255" i="1"/>
  <c r="AU255" i="1"/>
  <c r="AS256" i="1"/>
  <c r="AT256" i="1"/>
  <c r="AU256" i="1"/>
  <c r="AS257" i="1"/>
  <c r="AT257" i="1"/>
  <c r="AU257" i="1"/>
  <c r="AS258" i="1"/>
  <c r="AT258" i="1"/>
  <c r="AU258" i="1"/>
  <c r="AS259" i="1"/>
  <c r="AT259" i="1"/>
  <c r="AU259" i="1"/>
  <c r="AS260" i="1"/>
  <c r="AT260" i="1"/>
  <c r="AU260" i="1"/>
  <c r="AS261" i="1"/>
  <c r="AT261" i="1"/>
  <c r="AU261" i="1"/>
  <c r="AS262" i="1"/>
  <c r="AT262" i="1"/>
  <c r="AU262" i="1"/>
  <c r="AS263" i="1"/>
  <c r="AT263" i="1"/>
  <c r="AU263" i="1"/>
  <c r="AS264" i="1"/>
  <c r="AT264" i="1"/>
  <c r="AU264" i="1"/>
  <c r="AS265" i="1"/>
  <c r="AT265" i="1"/>
  <c r="AU265" i="1"/>
  <c r="AS266" i="1"/>
  <c r="AT266" i="1"/>
  <c r="AU266" i="1"/>
  <c r="AS267" i="1"/>
  <c r="AT267" i="1"/>
  <c r="AU267" i="1"/>
  <c r="AS268" i="1"/>
  <c r="AT268" i="1"/>
  <c r="AU268" i="1"/>
  <c r="AS269" i="1"/>
  <c r="AT269" i="1"/>
  <c r="AU269" i="1"/>
  <c r="AS270" i="1"/>
  <c r="AT270" i="1"/>
  <c r="AU270" i="1"/>
  <c r="AS271" i="1"/>
  <c r="AT271" i="1"/>
  <c r="AU271" i="1"/>
  <c r="AS272" i="1"/>
  <c r="AT272" i="1"/>
  <c r="AU272" i="1"/>
  <c r="AS273" i="1"/>
  <c r="AT273" i="1"/>
  <c r="AU273" i="1"/>
  <c r="AS274" i="1"/>
  <c r="AT274" i="1"/>
  <c r="AU274" i="1"/>
  <c r="AS275" i="1"/>
  <c r="AT275" i="1"/>
  <c r="AU275" i="1"/>
  <c r="AS276" i="1"/>
  <c r="AT276" i="1"/>
  <c r="AU276" i="1"/>
  <c r="AS277" i="1"/>
  <c r="AT277" i="1"/>
  <c r="AU277" i="1"/>
  <c r="AS278" i="1"/>
  <c r="AT278" i="1"/>
  <c r="AU278" i="1"/>
  <c r="AS279" i="1"/>
  <c r="AT279" i="1"/>
  <c r="AU279" i="1"/>
  <c r="AS280" i="1"/>
  <c r="AT280" i="1"/>
  <c r="AU280" i="1"/>
  <c r="AS281" i="1"/>
  <c r="AT281" i="1"/>
  <c r="AU281" i="1"/>
  <c r="AS282" i="1"/>
  <c r="AT282" i="1"/>
  <c r="AU282" i="1"/>
  <c r="AS283" i="1"/>
  <c r="AT283" i="1"/>
  <c r="AU283" i="1"/>
  <c r="AS284" i="1"/>
  <c r="AT284" i="1"/>
  <c r="AU284" i="1"/>
  <c r="AS285" i="1"/>
  <c r="AT285" i="1"/>
  <c r="AU285" i="1"/>
  <c r="AS286" i="1"/>
  <c r="AT286" i="1"/>
  <c r="AU286" i="1"/>
  <c r="AS287" i="1"/>
  <c r="AT287" i="1"/>
  <c r="AU287" i="1"/>
  <c r="AS288" i="1"/>
  <c r="AT288" i="1"/>
  <c r="AU288" i="1"/>
  <c r="AS289" i="1"/>
  <c r="AT289" i="1"/>
  <c r="AU289" i="1"/>
  <c r="AS290" i="1"/>
  <c r="AT290" i="1"/>
  <c r="AU290" i="1"/>
  <c r="AS291" i="1"/>
  <c r="AT291" i="1"/>
  <c r="AU291" i="1"/>
  <c r="AS292" i="1"/>
  <c r="AT292" i="1"/>
  <c r="AU292" i="1"/>
  <c r="AS293" i="1"/>
  <c r="AT293" i="1"/>
  <c r="AU293" i="1"/>
  <c r="AS294" i="1"/>
  <c r="AT294" i="1"/>
  <c r="AU294" i="1"/>
  <c r="AS295" i="1"/>
  <c r="AT295" i="1"/>
  <c r="AU295" i="1"/>
  <c r="AS296" i="1"/>
  <c r="AT296" i="1"/>
  <c r="AU296" i="1"/>
  <c r="AS297" i="1"/>
  <c r="AT297" i="1"/>
  <c r="AU297" i="1"/>
  <c r="AS298" i="1"/>
  <c r="AT298" i="1"/>
  <c r="AU298" i="1"/>
  <c r="AS299" i="1"/>
  <c r="AT299" i="1"/>
  <c r="AU299" i="1"/>
  <c r="AS300" i="1"/>
  <c r="AT300" i="1"/>
  <c r="AU300" i="1"/>
  <c r="AS301" i="1"/>
  <c r="AT301" i="1"/>
  <c r="AU301" i="1"/>
  <c r="AS302" i="1"/>
  <c r="AT302" i="1"/>
  <c r="AU302" i="1"/>
  <c r="AS303" i="1"/>
  <c r="AT303" i="1"/>
  <c r="AU303" i="1"/>
  <c r="AS304" i="1"/>
  <c r="AT304" i="1"/>
  <c r="AU304" i="1"/>
  <c r="AS305" i="1"/>
  <c r="AT305" i="1"/>
  <c r="AU305" i="1"/>
  <c r="AS306" i="1"/>
  <c r="AT306" i="1"/>
  <c r="AU306" i="1"/>
  <c r="AS307" i="1"/>
  <c r="AT307" i="1"/>
  <c r="AU307" i="1"/>
  <c r="AS308" i="1"/>
  <c r="AT308" i="1"/>
  <c r="AU308" i="1"/>
  <c r="AS309" i="1"/>
  <c r="AT309" i="1"/>
  <c r="AU309" i="1"/>
  <c r="AS310" i="1"/>
  <c r="AT310" i="1"/>
  <c r="AU310" i="1"/>
  <c r="AS311" i="1"/>
  <c r="AT311" i="1"/>
  <c r="AU311" i="1"/>
  <c r="AS312" i="1"/>
  <c r="AT312" i="1"/>
  <c r="AU312" i="1"/>
  <c r="AS313" i="1"/>
  <c r="AT313" i="1"/>
  <c r="AU313" i="1"/>
  <c r="AS314" i="1"/>
  <c r="AT314" i="1"/>
  <c r="AU314" i="1"/>
  <c r="AS315" i="1"/>
  <c r="AT315" i="1"/>
  <c r="AU315" i="1"/>
  <c r="AS316" i="1"/>
  <c r="AT316" i="1"/>
  <c r="AU316" i="1"/>
  <c r="AS317" i="1"/>
  <c r="AT317" i="1"/>
  <c r="AU317" i="1"/>
  <c r="AS318" i="1"/>
  <c r="AT318" i="1"/>
  <c r="AU318" i="1"/>
  <c r="AS319" i="1"/>
  <c r="AT319" i="1"/>
  <c r="AU319" i="1"/>
  <c r="AS320" i="1"/>
  <c r="AT320" i="1"/>
  <c r="AU320" i="1"/>
  <c r="AS321" i="1"/>
  <c r="AT321" i="1"/>
  <c r="AU321" i="1"/>
  <c r="AS322" i="1"/>
  <c r="AT322" i="1"/>
  <c r="AU322" i="1"/>
  <c r="AS323" i="1"/>
  <c r="AT323" i="1"/>
  <c r="AU323" i="1"/>
  <c r="AS324" i="1"/>
  <c r="AT324" i="1"/>
  <c r="AU324" i="1"/>
  <c r="AS325" i="1"/>
  <c r="AT325" i="1"/>
  <c r="AU325" i="1"/>
  <c r="AS326" i="1"/>
  <c r="AT326" i="1"/>
  <c r="AU326" i="1"/>
  <c r="AS327" i="1"/>
  <c r="AT327" i="1"/>
  <c r="AU327" i="1"/>
  <c r="AS328" i="1"/>
  <c r="AT328" i="1"/>
  <c r="AU328" i="1"/>
  <c r="AS329" i="1"/>
  <c r="AT329" i="1"/>
  <c r="AU329" i="1"/>
  <c r="AS330" i="1"/>
  <c r="AT330" i="1"/>
  <c r="AU330" i="1"/>
  <c r="AS331" i="1"/>
  <c r="AT331" i="1"/>
  <c r="AU331" i="1"/>
  <c r="AS332" i="1"/>
  <c r="AT332" i="1"/>
  <c r="AU332" i="1"/>
  <c r="AS333" i="1"/>
  <c r="AT333" i="1"/>
  <c r="AU333" i="1"/>
  <c r="AS334" i="1"/>
  <c r="AT334" i="1"/>
  <c r="AU334" i="1"/>
  <c r="AS335" i="1"/>
  <c r="AT335" i="1"/>
  <c r="AU335" i="1"/>
  <c r="AS336" i="1"/>
  <c r="AT336" i="1"/>
  <c r="AU336" i="1"/>
  <c r="AS337" i="1"/>
  <c r="AT337" i="1"/>
  <c r="AU337" i="1"/>
  <c r="AS338" i="1"/>
  <c r="AT338" i="1"/>
  <c r="AU338" i="1"/>
  <c r="AS339" i="1"/>
  <c r="AT339" i="1"/>
  <c r="AU339" i="1"/>
  <c r="AS340" i="1"/>
  <c r="AT340" i="1"/>
  <c r="AU340" i="1"/>
  <c r="AS341" i="1"/>
  <c r="AT341" i="1"/>
  <c r="AU341" i="1"/>
  <c r="AS342" i="1"/>
  <c r="AT342" i="1"/>
  <c r="AU342" i="1"/>
  <c r="AS343" i="1"/>
  <c r="AT343" i="1"/>
  <c r="AU343" i="1"/>
  <c r="AS344" i="1"/>
  <c r="AT344" i="1"/>
  <c r="AU344" i="1"/>
  <c r="AS345" i="1"/>
  <c r="AT345" i="1"/>
  <c r="AU345" i="1"/>
  <c r="AS346" i="1"/>
  <c r="AT346" i="1"/>
  <c r="AU346" i="1"/>
  <c r="AS347" i="1"/>
  <c r="AT347" i="1"/>
  <c r="AU347" i="1"/>
  <c r="AS348" i="1"/>
  <c r="AT348" i="1"/>
  <c r="AU348" i="1"/>
  <c r="AG70" i="1"/>
  <c r="AC6" i="1"/>
  <c r="AD6" i="1"/>
  <c r="AE6" i="1"/>
  <c r="AF6" i="1"/>
  <c r="AG6" i="1"/>
  <c r="AH6" i="1"/>
  <c r="AC7" i="1"/>
  <c r="AD7" i="1"/>
  <c r="AE7" i="1"/>
  <c r="AF7" i="1"/>
  <c r="AG7" i="1"/>
  <c r="AH7" i="1"/>
  <c r="AC8" i="1"/>
  <c r="AD8" i="1"/>
  <c r="AE8" i="1"/>
  <c r="AF8" i="1"/>
  <c r="AG8" i="1"/>
  <c r="AH8" i="1"/>
  <c r="AC9" i="1"/>
  <c r="AD9" i="1"/>
  <c r="AE9" i="1"/>
  <c r="AF9" i="1"/>
  <c r="AG9" i="1"/>
  <c r="AH9" i="1"/>
  <c r="AC10" i="1"/>
  <c r="AD10" i="1"/>
  <c r="AE10" i="1"/>
  <c r="AF10" i="1"/>
  <c r="AG10" i="1"/>
  <c r="AH10" i="1"/>
  <c r="AC11" i="1"/>
  <c r="AD11" i="1"/>
  <c r="AE11" i="1"/>
  <c r="AF11" i="1"/>
  <c r="AG11" i="1"/>
  <c r="AH11" i="1"/>
  <c r="AC12" i="1"/>
  <c r="AD12" i="1"/>
  <c r="AE12" i="1"/>
  <c r="AF12" i="1"/>
  <c r="AG12" i="1"/>
  <c r="AH12" i="1"/>
  <c r="AC13" i="1"/>
  <c r="AD13" i="1"/>
  <c r="AE13" i="1"/>
  <c r="AF13" i="1"/>
  <c r="AG13" i="1"/>
  <c r="AH13" i="1"/>
  <c r="AC14" i="1"/>
  <c r="AD14" i="1"/>
  <c r="AE14" i="1"/>
  <c r="AF14" i="1"/>
  <c r="AG14" i="1"/>
  <c r="AH14" i="1"/>
  <c r="AC15" i="1"/>
  <c r="AD15" i="1"/>
  <c r="AE15" i="1"/>
  <c r="AF15" i="1"/>
  <c r="AG15" i="1"/>
  <c r="AH15" i="1"/>
  <c r="AC16" i="1"/>
  <c r="AD16" i="1"/>
  <c r="AE16" i="1"/>
  <c r="AF16" i="1"/>
  <c r="AG16" i="1"/>
  <c r="AH16" i="1"/>
  <c r="AC17" i="1"/>
  <c r="AD17" i="1"/>
  <c r="AE17" i="1"/>
  <c r="AF17" i="1"/>
  <c r="AG17" i="1"/>
  <c r="AH17" i="1"/>
  <c r="AC18" i="1"/>
  <c r="AD18" i="1"/>
  <c r="AE18" i="1"/>
  <c r="AF18" i="1"/>
  <c r="AG18" i="1"/>
  <c r="AH18" i="1"/>
  <c r="AC19" i="1"/>
  <c r="AD19" i="1"/>
  <c r="AE19" i="1"/>
  <c r="AF19" i="1"/>
  <c r="AG19" i="1"/>
  <c r="AH19" i="1"/>
  <c r="AC20" i="1"/>
  <c r="AD20" i="1"/>
  <c r="AE20" i="1"/>
  <c r="AF20" i="1"/>
  <c r="AG20" i="1"/>
  <c r="AH20" i="1"/>
  <c r="AC21" i="1"/>
  <c r="AD21" i="1"/>
  <c r="AE21" i="1"/>
  <c r="AF21" i="1"/>
  <c r="AG21" i="1"/>
  <c r="AH21" i="1"/>
  <c r="AC22" i="1"/>
  <c r="AD22" i="1"/>
  <c r="AE22" i="1"/>
  <c r="AF22" i="1"/>
  <c r="AG22" i="1"/>
  <c r="AH22" i="1"/>
  <c r="AC23" i="1"/>
  <c r="AD23" i="1"/>
  <c r="AE23" i="1"/>
  <c r="AF23" i="1"/>
  <c r="AG23" i="1"/>
  <c r="AH23" i="1"/>
  <c r="AC24" i="1"/>
  <c r="AD24" i="1"/>
  <c r="AE24" i="1"/>
  <c r="AF24" i="1"/>
  <c r="AG24" i="1"/>
  <c r="AH24" i="1"/>
  <c r="AC25" i="1"/>
  <c r="AD25" i="1"/>
  <c r="AE25" i="1"/>
  <c r="AF25" i="1"/>
  <c r="AG25" i="1"/>
  <c r="AH25" i="1"/>
  <c r="AC26" i="1"/>
  <c r="AD26" i="1"/>
  <c r="AE26" i="1"/>
  <c r="AF26" i="1"/>
  <c r="AG26" i="1"/>
  <c r="AH26" i="1"/>
  <c r="AC27" i="1"/>
  <c r="AD27" i="1"/>
  <c r="AE27" i="1"/>
  <c r="AF27" i="1"/>
  <c r="AG27" i="1"/>
  <c r="AH27" i="1"/>
  <c r="AC28" i="1"/>
  <c r="AD28" i="1"/>
  <c r="AE28" i="1"/>
  <c r="AF28" i="1"/>
  <c r="AG28" i="1"/>
  <c r="AH28" i="1"/>
  <c r="AC29" i="1"/>
  <c r="AD29" i="1"/>
  <c r="AE29" i="1"/>
  <c r="AF29" i="1"/>
  <c r="AG29" i="1"/>
  <c r="AH29" i="1"/>
  <c r="AC30" i="1"/>
  <c r="AD30" i="1"/>
  <c r="AE30" i="1"/>
  <c r="AF30" i="1"/>
  <c r="AG30" i="1"/>
  <c r="AH30" i="1"/>
  <c r="AC31" i="1"/>
  <c r="AD31" i="1"/>
  <c r="AE31" i="1"/>
  <c r="AF31" i="1"/>
  <c r="AG31" i="1"/>
  <c r="AH31" i="1"/>
  <c r="AC32" i="1"/>
  <c r="AD32" i="1"/>
  <c r="AE32" i="1"/>
  <c r="AF32" i="1"/>
  <c r="AG32" i="1"/>
  <c r="AH32" i="1"/>
  <c r="AC33" i="1"/>
  <c r="AD33" i="1"/>
  <c r="AE33" i="1"/>
  <c r="AF33" i="1"/>
  <c r="AG33" i="1"/>
  <c r="AH33" i="1"/>
  <c r="AC34" i="1"/>
  <c r="AD34" i="1"/>
  <c r="AE34" i="1"/>
  <c r="AF34" i="1"/>
  <c r="AG34" i="1"/>
  <c r="AH34" i="1"/>
  <c r="AC35" i="1"/>
  <c r="AD35" i="1"/>
  <c r="AE35" i="1"/>
  <c r="AF35" i="1"/>
  <c r="AG35" i="1"/>
  <c r="AH35" i="1"/>
  <c r="AC36" i="1"/>
  <c r="AD36" i="1"/>
  <c r="AE36" i="1"/>
  <c r="AF36" i="1"/>
  <c r="AG36" i="1"/>
  <c r="AH36" i="1"/>
  <c r="AC37" i="1"/>
  <c r="AD37" i="1"/>
  <c r="AE37" i="1"/>
  <c r="AF37" i="1"/>
  <c r="AG37" i="1"/>
  <c r="AH37" i="1"/>
  <c r="AC38" i="1"/>
  <c r="AD38" i="1"/>
  <c r="AE38" i="1"/>
  <c r="AF38" i="1"/>
  <c r="AG38" i="1"/>
  <c r="AH38" i="1"/>
  <c r="AC39" i="1"/>
  <c r="AD39" i="1"/>
  <c r="AE39" i="1"/>
  <c r="AF39" i="1"/>
  <c r="AG39" i="1"/>
  <c r="AH39" i="1"/>
  <c r="AC40" i="1"/>
  <c r="AD40" i="1"/>
  <c r="AE40" i="1"/>
  <c r="AF40" i="1"/>
  <c r="AG40" i="1"/>
  <c r="AH40" i="1"/>
  <c r="AC41" i="1"/>
  <c r="AD41" i="1"/>
  <c r="AE41" i="1"/>
  <c r="AF41" i="1"/>
  <c r="AG41" i="1"/>
  <c r="AH41" i="1"/>
  <c r="AC42" i="1"/>
  <c r="AD42" i="1"/>
  <c r="AE42" i="1"/>
  <c r="AF42" i="1"/>
  <c r="AG42" i="1"/>
  <c r="AH42" i="1"/>
  <c r="AC43" i="1"/>
  <c r="AD43" i="1"/>
  <c r="AE43" i="1"/>
  <c r="AF43" i="1"/>
  <c r="AG43" i="1"/>
  <c r="AH43" i="1"/>
  <c r="AC44" i="1"/>
  <c r="AD44" i="1"/>
  <c r="AE44" i="1"/>
  <c r="AF44" i="1"/>
  <c r="AG44" i="1"/>
  <c r="AH44" i="1"/>
  <c r="AC45" i="1"/>
  <c r="AD45" i="1"/>
  <c r="AE45" i="1"/>
  <c r="AF45" i="1"/>
  <c r="AG45" i="1"/>
  <c r="AH45" i="1"/>
  <c r="AC46" i="1"/>
  <c r="AD46" i="1"/>
  <c r="AE46" i="1"/>
  <c r="AF46" i="1"/>
  <c r="AG46" i="1"/>
  <c r="AH46" i="1"/>
  <c r="AC47" i="1"/>
  <c r="AD47" i="1"/>
  <c r="AE47" i="1"/>
  <c r="AF47" i="1"/>
  <c r="AG47" i="1"/>
  <c r="AH47" i="1"/>
  <c r="AC48" i="1"/>
  <c r="AD48" i="1"/>
  <c r="AE48" i="1"/>
  <c r="AF48" i="1"/>
  <c r="AG48" i="1"/>
  <c r="AH48" i="1"/>
  <c r="AC49" i="1"/>
  <c r="AD49" i="1"/>
  <c r="AE49" i="1"/>
  <c r="AF49" i="1"/>
  <c r="AG49" i="1"/>
  <c r="AH49" i="1"/>
  <c r="AC50" i="1"/>
  <c r="AD50" i="1"/>
  <c r="AE50" i="1"/>
  <c r="AF50" i="1"/>
  <c r="AG50" i="1"/>
  <c r="AH50" i="1"/>
  <c r="AC51" i="1"/>
  <c r="AD51" i="1"/>
  <c r="AE51" i="1"/>
  <c r="AF51" i="1"/>
  <c r="AG51" i="1"/>
  <c r="AH51" i="1"/>
  <c r="AC52" i="1"/>
  <c r="AD52" i="1"/>
  <c r="AE52" i="1"/>
  <c r="AF52" i="1"/>
  <c r="AG52" i="1"/>
  <c r="AH52" i="1"/>
  <c r="AC53" i="1"/>
  <c r="AD53" i="1"/>
  <c r="AE53" i="1"/>
  <c r="AF53" i="1"/>
  <c r="AG53" i="1"/>
  <c r="AH53" i="1"/>
  <c r="AC54" i="1"/>
  <c r="AD54" i="1"/>
  <c r="AE54" i="1"/>
  <c r="AF54" i="1"/>
  <c r="AG54" i="1"/>
  <c r="AH54" i="1"/>
  <c r="AC55" i="1"/>
  <c r="AD55" i="1"/>
  <c r="AE55" i="1"/>
  <c r="AF55" i="1"/>
  <c r="AG55" i="1"/>
  <c r="AH55" i="1"/>
  <c r="AC56" i="1"/>
  <c r="AD56" i="1"/>
  <c r="AE56" i="1"/>
  <c r="AF56" i="1"/>
  <c r="AG56" i="1"/>
  <c r="AH56" i="1"/>
  <c r="AC57" i="1"/>
  <c r="AD57" i="1"/>
  <c r="AE57" i="1"/>
  <c r="AF57" i="1"/>
  <c r="AG57" i="1"/>
  <c r="AH57" i="1"/>
  <c r="AC58" i="1"/>
  <c r="AD58" i="1"/>
  <c r="AE58" i="1"/>
  <c r="AF58" i="1"/>
  <c r="AG58" i="1"/>
  <c r="AH58" i="1"/>
  <c r="AC59" i="1"/>
  <c r="AD59" i="1"/>
  <c r="AE59" i="1"/>
  <c r="AF59" i="1"/>
  <c r="AG59" i="1"/>
  <c r="AH59" i="1"/>
  <c r="AC60" i="1"/>
  <c r="AD60" i="1"/>
  <c r="AE60" i="1"/>
  <c r="AF60" i="1"/>
  <c r="AG60" i="1"/>
  <c r="AH60" i="1"/>
  <c r="AC61" i="1"/>
  <c r="AD61" i="1"/>
  <c r="AE61" i="1"/>
  <c r="AF61" i="1"/>
  <c r="AG61" i="1"/>
  <c r="AH61" i="1"/>
  <c r="AC62" i="1"/>
  <c r="AD62" i="1"/>
  <c r="AE62" i="1"/>
  <c r="AF62" i="1"/>
  <c r="AG62" i="1"/>
  <c r="AH62" i="1"/>
  <c r="AC63" i="1"/>
  <c r="AD63" i="1"/>
  <c r="AE63" i="1"/>
  <c r="AF63" i="1"/>
  <c r="AG63" i="1"/>
  <c r="AH63" i="1"/>
  <c r="AC64" i="1"/>
  <c r="AD64" i="1"/>
  <c r="AE64" i="1"/>
  <c r="AF64" i="1"/>
  <c r="AG64" i="1"/>
  <c r="AH64" i="1"/>
  <c r="AC65" i="1"/>
  <c r="AD65" i="1"/>
  <c r="AE65" i="1"/>
  <c r="AF65" i="1"/>
  <c r="AG65" i="1"/>
  <c r="AH65" i="1"/>
  <c r="AC66" i="1"/>
  <c r="AD66" i="1"/>
  <c r="AE66" i="1"/>
  <c r="AF66" i="1"/>
  <c r="AG66" i="1"/>
  <c r="AH66" i="1"/>
  <c r="AC67" i="1"/>
  <c r="AD67" i="1"/>
  <c r="AE67" i="1"/>
  <c r="AF67" i="1"/>
  <c r="AG67" i="1"/>
  <c r="AH67" i="1"/>
  <c r="AC68" i="1"/>
  <c r="AD68" i="1"/>
  <c r="AE68" i="1"/>
  <c r="AF68" i="1"/>
  <c r="AG68" i="1"/>
  <c r="AH68" i="1"/>
  <c r="AC69" i="1"/>
  <c r="AD69" i="1"/>
  <c r="AE69" i="1"/>
  <c r="AF69" i="1"/>
  <c r="AG69" i="1"/>
  <c r="AH69" i="1"/>
  <c r="AC70" i="1"/>
  <c r="AD70" i="1"/>
  <c r="AE70" i="1"/>
  <c r="AF70" i="1"/>
  <c r="AH70" i="1"/>
  <c r="AC71" i="1"/>
  <c r="AD71" i="1"/>
  <c r="AE71" i="1"/>
  <c r="AF71" i="1"/>
  <c r="AH71" i="1"/>
  <c r="AC72" i="1"/>
  <c r="AD72" i="1"/>
  <c r="AE72" i="1"/>
  <c r="AF72" i="1"/>
  <c r="AH72" i="1"/>
  <c r="AC73" i="1"/>
  <c r="AD73" i="1"/>
  <c r="AE73" i="1"/>
  <c r="AF73" i="1"/>
  <c r="AH73" i="1"/>
  <c r="AC74" i="1"/>
  <c r="AD74" i="1"/>
  <c r="AE74" i="1"/>
  <c r="AF74" i="1"/>
  <c r="AH74" i="1"/>
  <c r="AC75" i="1"/>
  <c r="AD75" i="1"/>
  <c r="AE75" i="1"/>
  <c r="AF75" i="1"/>
  <c r="AH75" i="1"/>
  <c r="AC76" i="1"/>
  <c r="AD76" i="1"/>
  <c r="AE76" i="1"/>
  <c r="AF76" i="1"/>
  <c r="AH76" i="1"/>
  <c r="AC77" i="1"/>
  <c r="AD77" i="1"/>
  <c r="AE77" i="1"/>
  <c r="AF77" i="1"/>
  <c r="AH77" i="1"/>
  <c r="AC78" i="1"/>
  <c r="AD78" i="1"/>
  <c r="AE78" i="1"/>
  <c r="AF78" i="1"/>
  <c r="AH78" i="1"/>
  <c r="AC79" i="1"/>
  <c r="AD79" i="1"/>
  <c r="AE79" i="1"/>
  <c r="AF79" i="1"/>
  <c r="AH79" i="1"/>
  <c r="AC80" i="1"/>
  <c r="AD80" i="1"/>
  <c r="AE80" i="1"/>
  <c r="AF80" i="1"/>
  <c r="AH80" i="1"/>
  <c r="AC81" i="1"/>
  <c r="AD81" i="1"/>
  <c r="AE81" i="1"/>
  <c r="AF81" i="1"/>
  <c r="AH81" i="1"/>
  <c r="AC82" i="1"/>
  <c r="AD82" i="1"/>
  <c r="AE82" i="1"/>
  <c r="AF82" i="1"/>
  <c r="AH82" i="1"/>
  <c r="AC83" i="1"/>
  <c r="AD83" i="1"/>
  <c r="AE83" i="1"/>
  <c r="AF83" i="1"/>
  <c r="AH83" i="1"/>
  <c r="AC84" i="1"/>
  <c r="AD84" i="1"/>
  <c r="AE84" i="1"/>
  <c r="AF84" i="1"/>
  <c r="AH84" i="1"/>
  <c r="AC85" i="1"/>
  <c r="AD85" i="1"/>
  <c r="AE85" i="1"/>
  <c r="AF85" i="1"/>
  <c r="AH85" i="1"/>
  <c r="AC86" i="1"/>
  <c r="AD86" i="1"/>
  <c r="AE86" i="1"/>
  <c r="AF86" i="1"/>
  <c r="AH86" i="1"/>
  <c r="AC87" i="1"/>
  <c r="AD87" i="1"/>
  <c r="AE87" i="1"/>
  <c r="AF87" i="1"/>
  <c r="AH87" i="1"/>
  <c r="AC88" i="1"/>
  <c r="AD88" i="1"/>
  <c r="AE88" i="1"/>
  <c r="AF88" i="1"/>
  <c r="AH88" i="1"/>
  <c r="AC89" i="1"/>
  <c r="AD89" i="1"/>
  <c r="AE89" i="1"/>
  <c r="AF89" i="1"/>
  <c r="AH89" i="1"/>
  <c r="AC90" i="1"/>
  <c r="AD90" i="1"/>
  <c r="AE90" i="1"/>
  <c r="AF90" i="1"/>
  <c r="AH90" i="1"/>
  <c r="AC91" i="1"/>
  <c r="AD91" i="1"/>
  <c r="AE91" i="1"/>
  <c r="AF91" i="1"/>
  <c r="AH91" i="1"/>
  <c r="AC92" i="1"/>
  <c r="AD92" i="1"/>
  <c r="AE92" i="1"/>
  <c r="AF92" i="1"/>
  <c r="AH92" i="1"/>
  <c r="AC93" i="1"/>
  <c r="AD93" i="1"/>
  <c r="AE93" i="1"/>
  <c r="AF93" i="1"/>
  <c r="AH93" i="1"/>
  <c r="AC94" i="1"/>
  <c r="AD94" i="1"/>
  <c r="AE94" i="1"/>
  <c r="AF94" i="1"/>
  <c r="AH94" i="1"/>
  <c r="AC95" i="1"/>
  <c r="AD95" i="1"/>
  <c r="AE95" i="1"/>
  <c r="AF95" i="1"/>
  <c r="AH95" i="1"/>
  <c r="AC96" i="1"/>
  <c r="AD96" i="1"/>
  <c r="AE96" i="1"/>
  <c r="AF96" i="1"/>
  <c r="AH96" i="1"/>
  <c r="AC97" i="1"/>
  <c r="AD97" i="1"/>
  <c r="AE97" i="1"/>
  <c r="AF97" i="1"/>
  <c r="AH97" i="1"/>
  <c r="AC98" i="1"/>
  <c r="AD98" i="1"/>
  <c r="AE98" i="1"/>
  <c r="AF98" i="1"/>
  <c r="AH98" i="1"/>
  <c r="AC99" i="1"/>
  <c r="AD99" i="1"/>
  <c r="AE99" i="1"/>
  <c r="AF99" i="1"/>
  <c r="AH99" i="1"/>
  <c r="AC100" i="1"/>
  <c r="AD100" i="1"/>
  <c r="AE100" i="1"/>
  <c r="AF100" i="1"/>
  <c r="AH100" i="1"/>
  <c r="AC101" i="1"/>
  <c r="AD101" i="1"/>
  <c r="AE101" i="1"/>
  <c r="AF101" i="1"/>
  <c r="AH101" i="1"/>
  <c r="AC102" i="1"/>
  <c r="AD102" i="1"/>
  <c r="AE102" i="1"/>
  <c r="AF102" i="1"/>
  <c r="AH102" i="1"/>
  <c r="AC103" i="1"/>
  <c r="AD103" i="1"/>
  <c r="AE103" i="1"/>
  <c r="AF103" i="1"/>
  <c r="AH103" i="1"/>
  <c r="AC104" i="1"/>
  <c r="AD104" i="1"/>
  <c r="AE104" i="1"/>
  <c r="AF104" i="1"/>
  <c r="AH104" i="1"/>
  <c r="AC105" i="1"/>
  <c r="AD105" i="1"/>
  <c r="AE105" i="1"/>
  <c r="AF105" i="1"/>
  <c r="AH105" i="1"/>
  <c r="AC106" i="1"/>
  <c r="AD106" i="1"/>
  <c r="AE106" i="1"/>
  <c r="AF106" i="1"/>
  <c r="AH106" i="1"/>
  <c r="AC107" i="1"/>
  <c r="AD107" i="1"/>
  <c r="AE107" i="1"/>
  <c r="AF107" i="1"/>
  <c r="AH107" i="1"/>
  <c r="AC108" i="1"/>
  <c r="AD108" i="1"/>
  <c r="AE108" i="1"/>
  <c r="AF108" i="1"/>
  <c r="AH108" i="1"/>
  <c r="AC109" i="1"/>
  <c r="AD109" i="1"/>
  <c r="AE109" i="1"/>
  <c r="AF109" i="1"/>
  <c r="AH109" i="1"/>
  <c r="AC110" i="1"/>
  <c r="AD110" i="1"/>
  <c r="AE110" i="1"/>
  <c r="AF110" i="1"/>
  <c r="AH110" i="1"/>
  <c r="AC111" i="1"/>
  <c r="AD111" i="1"/>
  <c r="AE111" i="1"/>
  <c r="AF111" i="1"/>
  <c r="AH111" i="1"/>
  <c r="AC112" i="1"/>
  <c r="AD112" i="1"/>
  <c r="AE112" i="1"/>
  <c r="AF112" i="1"/>
  <c r="AH112" i="1"/>
  <c r="AC113" i="1"/>
  <c r="AD113" i="1"/>
  <c r="AE113" i="1"/>
  <c r="AF113" i="1"/>
  <c r="AH113" i="1"/>
  <c r="AC114" i="1"/>
  <c r="AD114" i="1"/>
  <c r="AE114" i="1"/>
  <c r="AF114" i="1"/>
  <c r="AH114" i="1"/>
  <c r="AC115" i="1"/>
  <c r="AD115" i="1"/>
  <c r="AE115" i="1"/>
  <c r="AF115" i="1"/>
  <c r="AH115" i="1"/>
  <c r="AC116" i="1"/>
  <c r="AD116" i="1"/>
  <c r="AE116" i="1"/>
  <c r="AF116" i="1"/>
  <c r="AH116" i="1"/>
  <c r="AC117" i="1"/>
  <c r="AD117" i="1"/>
  <c r="AE117" i="1"/>
  <c r="AF117" i="1"/>
  <c r="AH117" i="1"/>
  <c r="AC118" i="1"/>
  <c r="AD118" i="1"/>
  <c r="AE118" i="1"/>
  <c r="AF118" i="1"/>
  <c r="AH118" i="1"/>
  <c r="AC119" i="1"/>
  <c r="AD119" i="1"/>
  <c r="AE119" i="1"/>
  <c r="AF119" i="1"/>
  <c r="AH119" i="1"/>
  <c r="AC120" i="1"/>
  <c r="AD120" i="1"/>
  <c r="AE120" i="1"/>
  <c r="AF120" i="1"/>
  <c r="AH120" i="1"/>
  <c r="AC121" i="1"/>
  <c r="AD121" i="1"/>
  <c r="AE121" i="1"/>
  <c r="AF121" i="1"/>
  <c r="AH121" i="1"/>
  <c r="AC122" i="1"/>
  <c r="AD122" i="1"/>
  <c r="AE122" i="1"/>
  <c r="AF122" i="1"/>
  <c r="AH122" i="1"/>
  <c r="AC123" i="1"/>
  <c r="AD123" i="1"/>
  <c r="AE123" i="1"/>
  <c r="AF123" i="1"/>
  <c r="AH123" i="1"/>
  <c r="AC124" i="1"/>
  <c r="AD124" i="1"/>
  <c r="AE124" i="1"/>
  <c r="AF124" i="1"/>
  <c r="AH124" i="1"/>
  <c r="AC125" i="1"/>
  <c r="AD125" i="1"/>
  <c r="AE125" i="1"/>
  <c r="AF125" i="1"/>
  <c r="AH125" i="1"/>
  <c r="AC126" i="1"/>
  <c r="AD126" i="1"/>
  <c r="AE126" i="1"/>
  <c r="AF126" i="1"/>
  <c r="AH126" i="1"/>
  <c r="AC127" i="1"/>
  <c r="AD127" i="1"/>
  <c r="AE127" i="1"/>
  <c r="AF127" i="1"/>
  <c r="AH127" i="1"/>
  <c r="AC128" i="1"/>
  <c r="AD128" i="1"/>
  <c r="AE128" i="1"/>
  <c r="AF128" i="1"/>
  <c r="AH128" i="1"/>
  <c r="AC129" i="1"/>
  <c r="AD129" i="1"/>
  <c r="AE129" i="1"/>
  <c r="AF129" i="1"/>
  <c r="AH129" i="1"/>
  <c r="AC130" i="1"/>
  <c r="AD130" i="1"/>
  <c r="AE130" i="1"/>
  <c r="AF130" i="1"/>
  <c r="AH130" i="1"/>
  <c r="AC131" i="1"/>
  <c r="AD131" i="1"/>
  <c r="AE131" i="1"/>
  <c r="AF131" i="1"/>
  <c r="AH131" i="1"/>
  <c r="AC132" i="1"/>
  <c r="AD132" i="1"/>
  <c r="AE132" i="1"/>
  <c r="AF132" i="1"/>
  <c r="AH132" i="1"/>
  <c r="AC133" i="1"/>
  <c r="AD133" i="1"/>
  <c r="AE133" i="1"/>
  <c r="AF133" i="1"/>
  <c r="AH133" i="1"/>
  <c r="AC134" i="1"/>
  <c r="AD134" i="1"/>
  <c r="AE134" i="1"/>
  <c r="AF134" i="1"/>
  <c r="AH134" i="1"/>
  <c r="AC135" i="1"/>
  <c r="AD135" i="1"/>
  <c r="AE135" i="1"/>
  <c r="AF135" i="1"/>
  <c r="AH135" i="1"/>
  <c r="AC136" i="1"/>
  <c r="AD136" i="1"/>
  <c r="AE136" i="1"/>
  <c r="AF136" i="1"/>
  <c r="AH136" i="1"/>
  <c r="AC137" i="1"/>
  <c r="AD137" i="1"/>
  <c r="AE137" i="1"/>
  <c r="AF137" i="1"/>
  <c r="AH137" i="1"/>
  <c r="AC138" i="1"/>
  <c r="AD138" i="1"/>
  <c r="AE138" i="1"/>
  <c r="AF138" i="1"/>
  <c r="AH138" i="1"/>
  <c r="AC139" i="1"/>
  <c r="AD139" i="1"/>
  <c r="AE139" i="1"/>
  <c r="AF139" i="1"/>
  <c r="AH139" i="1"/>
  <c r="AC140" i="1"/>
  <c r="AD140" i="1"/>
  <c r="AE140" i="1"/>
  <c r="AF140" i="1"/>
  <c r="AH140" i="1"/>
  <c r="AC141" i="1"/>
  <c r="AD141" i="1"/>
  <c r="AE141" i="1"/>
  <c r="AF141" i="1"/>
  <c r="AH141" i="1"/>
  <c r="AC142" i="1"/>
  <c r="AD142" i="1"/>
  <c r="AE142" i="1"/>
  <c r="AF142" i="1"/>
  <c r="AH142" i="1"/>
  <c r="AC143" i="1"/>
  <c r="AD143" i="1"/>
  <c r="AE143" i="1"/>
  <c r="AF143" i="1"/>
  <c r="AH143" i="1"/>
  <c r="AC144" i="1"/>
  <c r="AD144" i="1"/>
  <c r="AE144" i="1"/>
  <c r="AF144" i="1"/>
  <c r="AH144" i="1"/>
  <c r="AC145" i="1"/>
  <c r="AD145" i="1"/>
  <c r="AE145" i="1"/>
  <c r="AF145" i="1"/>
  <c r="AH145" i="1"/>
  <c r="AC146" i="1"/>
  <c r="AD146" i="1"/>
  <c r="AE146" i="1"/>
  <c r="AF146" i="1"/>
  <c r="AH146" i="1"/>
  <c r="AC147" i="1"/>
  <c r="AD147" i="1"/>
  <c r="AE147" i="1"/>
  <c r="AF147" i="1"/>
  <c r="AH147" i="1"/>
  <c r="AC148" i="1"/>
  <c r="AD148" i="1"/>
  <c r="AE148" i="1"/>
  <c r="AF148" i="1"/>
  <c r="AH148" i="1"/>
  <c r="AC149" i="1"/>
  <c r="AD149" i="1"/>
  <c r="AE149" i="1"/>
  <c r="AF149" i="1"/>
  <c r="AH149" i="1"/>
  <c r="AC150" i="1"/>
  <c r="AD150" i="1"/>
  <c r="AE150" i="1"/>
  <c r="AF150" i="1"/>
  <c r="AH150" i="1"/>
  <c r="AC151" i="1"/>
  <c r="AD151" i="1"/>
  <c r="AE151" i="1"/>
  <c r="AF151" i="1"/>
  <c r="AH151" i="1"/>
  <c r="AC152" i="1"/>
  <c r="AD152" i="1"/>
  <c r="AE152" i="1"/>
  <c r="AF152" i="1"/>
  <c r="AH152" i="1"/>
  <c r="AC153" i="1"/>
  <c r="AD153" i="1"/>
  <c r="AE153" i="1"/>
  <c r="AF153" i="1"/>
  <c r="AH153" i="1"/>
  <c r="AC154" i="1"/>
  <c r="AD154" i="1"/>
  <c r="AE154" i="1"/>
  <c r="AF154" i="1"/>
  <c r="AH154" i="1"/>
  <c r="AC155" i="1"/>
  <c r="AD155" i="1"/>
  <c r="AE155" i="1"/>
  <c r="AF155" i="1"/>
  <c r="AH155" i="1"/>
  <c r="AC156" i="1"/>
  <c r="AD156" i="1"/>
  <c r="AE156" i="1"/>
  <c r="AF156" i="1"/>
  <c r="AH156" i="1"/>
  <c r="AC157" i="1"/>
  <c r="AD157" i="1"/>
  <c r="AE157" i="1"/>
  <c r="AF157" i="1"/>
  <c r="AH157" i="1"/>
  <c r="AC158" i="1"/>
  <c r="AD158" i="1"/>
  <c r="AE158" i="1"/>
  <c r="AF158" i="1"/>
  <c r="AH158" i="1"/>
  <c r="AC159" i="1"/>
  <c r="AD159" i="1"/>
  <c r="AE159" i="1"/>
  <c r="AF159" i="1"/>
  <c r="AH159" i="1"/>
  <c r="AC160" i="1"/>
  <c r="AD160" i="1"/>
  <c r="AE160" i="1"/>
  <c r="AF160" i="1"/>
  <c r="AH160" i="1"/>
  <c r="AC161" i="1"/>
  <c r="AD161" i="1"/>
  <c r="AE161" i="1"/>
  <c r="AF161" i="1"/>
  <c r="AH161" i="1"/>
  <c r="AC162" i="1"/>
  <c r="AD162" i="1"/>
  <c r="AE162" i="1"/>
  <c r="AF162" i="1"/>
  <c r="AH162" i="1"/>
  <c r="AC163" i="1"/>
  <c r="AD163" i="1"/>
  <c r="AE163" i="1"/>
  <c r="AF163" i="1"/>
  <c r="AH163" i="1"/>
  <c r="AC164" i="1"/>
  <c r="AD164" i="1"/>
  <c r="AE164" i="1"/>
  <c r="AF164" i="1"/>
  <c r="AH164" i="1"/>
  <c r="AC165" i="1"/>
  <c r="AD165" i="1"/>
  <c r="AE165" i="1"/>
  <c r="AF165" i="1"/>
  <c r="AH165" i="1"/>
  <c r="AC166" i="1"/>
  <c r="AD166" i="1"/>
  <c r="AE166" i="1"/>
  <c r="AF166" i="1"/>
  <c r="AH166" i="1"/>
  <c r="AC167" i="1"/>
  <c r="AD167" i="1"/>
  <c r="AE167" i="1"/>
  <c r="AF167" i="1"/>
  <c r="AH167" i="1"/>
  <c r="AC168" i="1"/>
  <c r="AD168" i="1"/>
  <c r="AE168" i="1"/>
  <c r="AF168" i="1"/>
  <c r="AH168" i="1"/>
  <c r="AC169" i="1"/>
  <c r="AD169" i="1"/>
  <c r="AE169" i="1"/>
  <c r="AF169" i="1"/>
  <c r="AH169" i="1"/>
  <c r="AC170" i="1"/>
  <c r="AD170" i="1"/>
  <c r="AE170" i="1"/>
  <c r="AF170" i="1"/>
  <c r="AH170" i="1"/>
  <c r="AC171" i="1"/>
  <c r="AD171" i="1"/>
  <c r="AE171" i="1"/>
  <c r="AF171" i="1"/>
  <c r="AH171" i="1"/>
  <c r="AC172" i="1"/>
  <c r="AD172" i="1"/>
  <c r="AE172" i="1"/>
  <c r="AF172" i="1"/>
  <c r="AH172" i="1"/>
  <c r="AC173" i="1"/>
  <c r="AD173" i="1"/>
  <c r="AE173" i="1"/>
  <c r="AF173" i="1"/>
  <c r="AH173" i="1"/>
  <c r="AC174" i="1"/>
  <c r="AD174" i="1"/>
  <c r="AE174" i="1"/>
  <c r="AF174" i="1"/>
  <c r="AH174" i="1"/>
  <c r="AC175" i="1"/>
  <c r="AD175" i="1"/>
  <c r="AE175" i="1"/>
  <c r="AF175" i="1"/>
  <c r="AH175" i="1"/>
  <c r="AC176" i="1"/>
  <c r="AD176" i="1"/>
  <c r="AE176" i="1"/>
  <c r="AF176" i="1"/>
  <c r="AH176" i="1"/>
  <c r="AC177" i="1"/>
  <c r="AD177" i="1"/>
  <c r="AE177" i="1"/>
  <c r="AF177" i="1"/>
  <c r="AH177" i="1"/>
  <c r="AC178" i="1"/>
  <c r="AD178" i="1"/>
  <c r="AE178" i="1"/>
  <c r="AF178" i="1"/>
  <c r="AH178" i="1"/>
  <c r="AC179" i="1"/>
  <c r="AD179" i="1"/>
  <c r="AE179" i="1"/>
  <c r="AF179" i="1"/>
  <c r="AH179" i="1"/>
  <c r="AC180" i="1"/>
  <c r="AD180" i="1"/>
  <c r="AE180" i="1"/>
  <c r="AF180" i="1"/>
  <c r="AH180" i="1"/>
  <c r="AC181" i="1"/>
  <c r="AD181" i="1"/>
  <c r="AE181" i="1"/>
  <c r="AF181" i="1"/>
  <c r="AH181" i="1"/>
  <c r="AC182" i="1"/>
  <c r="AD182" i="1"/>
  <c r="AE182" i="1"/>
  <c r="AF182" i="1"/>
  <c r="AH182" i="1"/>
  <c r="AC183" i="1"/>
  <c r="AD183" i="1"/>
  <c r="AE183" i="1"/>
  <c r="AF183" i="1"/>
  <c r="AH183" i="1"/>
  <c r="AC184" i="1"/>
  <c r="AD184" i="1"/>
  <c r="AE184" i="1"/>
  <c r="AF184" i="1"/>
  <c r="AH184" i="1"/>
  <c r="AC185" i="1"/>
  <c r="AD185" i="1"/>
  <c r="AE185" i="1"/>
  <c r="AF185" i="1"/>
  <c r="AH185" i="1"/>
  <c r="AC186" i="1"/>
  <c r="AD186" i="1"/>
  <c r="AE186" i="1"/>
  <c r="AF186" i="1"/>
  <c r="AH186" i="1"/>
  <c r="AC187" i="1"/>
  <c r="AD187" i="1"/>
  <c r="AE187" i="1"/>
  <c r="AF187" i="1"/>
  <c r="AH187" i="1"/>
  <c r="AC188" i="1"/>
  <c r="AD188" i="1"/>
  <c r="AE188" i="1"/>
  <c r="AF188" i="1"/>
  <c r="AH188" i="1"/>
  <c r="AC189" i="1"/>
  <c r="AD189" i="1"/>
  <c r="AE189" i="1"/>
  <c r="AF189" i="1"/>
  <c r="AH189" i="1"/>
  <c r="AC190" i="1"/>
  <c r="AD190" i="1"/>
  <c r="AE190" i="1"/>
  <c r="AF190" i="1"/>
  <c r="AH190" i="1"/>
  <c r="AC191" i="1"/>
  <c r="AD191" i="1"/>
  <c r="AE191" i="1"/>
  <c r="AF191" i="1"/>
  <c r="AH191" i="1"/>
  <c r="AC192" i="1"/>
  <c r="AD192" i="1"/>
  <c r="AE192" i="1"/>
  <c r="AF192" i="1"/>
  <c r="AH192" i="1"/>
  <c r="AC193" i="1"/>
  <c r="AD193" i="1"/>
  <c r="AE193" i="1"/>
  <c r="AF193" i="1"/>
  <c r="AH193" i="1"/>
  <c r="AC194" i="1"/>
  <c r="AD194" i="1"/>
  <c r="AE194" i="1"/>
  <c r="AF194" i="1"/>
  <c r="AH194" i="1"/>
  <c r="AC195" i="1"/>
  <c r="AD195" i="1"/>
  <c r="AE195" i="1"/>
  <c r="AF195" i="1"/>
  <c r="AH195" i="1"/>
  <c r="AC196" i="1"/>
  <c r="AD196" i="1"/>
  <c r="AE196" i="1"/>
  <c r="AF196" i="1"/>
  <c r="AH196" i="1"/>
  <c r="AC197" i="1"/>
  <c r="AD197" i="1"/>
  <c r="AE197" i="1"/>
  <c r="AF197" i="1"/>
  <c r="AH197" i="1"/>
  <c r="AC198" i="1"/>
  <c r="AD198" i="1"/>
  <c r="AE198" i="1"/>
  <c r="AF198" i="1"/>
  <c r="AH198" i="1"/>
  <c r="AC199" i="1"/>
  <c r="AD199" i="1"/>
  <c r="AE199" i="1"/>
  <c r="AF199" i="1"/>
  <c r="AH199" i="1"/>
  <c r="AC200" i="1"/>
  <c r="AD200" i="1"/>
  <c r="AE200" i="1"/>
  <c r="AF200" i="1"/>
  <c r="AH200" i="1"/>
  <c r="AC201" i="1"/>
  <c r="AD201" i="1"/>
  <c r="AE201" i="1"/>
  <c r="AF201" i="1"/>
  <c r="AH201" i="1"/>
  <c r="AC202" i="1"/>
  <c r="AD202" i="1"/>
  <c r="AE202" i="1"/>
  <c r="AF202" i="1"/>
  <c r="AH202" i="1"/>
  <c r="AC203" i="1"/>
  <c r="AD203" i="1"/>
  <c r="AE203" i="1"/>
  <c r="AF203" i="1"/>
  <c r="AH203" i="1"/>
  <c r="AC204" i="1"/>
  <c r="AD204" i="1"/>
  <c r="AE204" i="1"/>
  <c r="AF204" i="1"/>
  <c r="AH204" i="1"/>
  <c r="AC205" i="1"/>
  <c r="AD205" i="1"/>
  <c r="AE205" i="1"/>
  <c r="AF205" i="1"/>
  <c r="AH205" i="1"/>
  <c r="AC206" i="1"/>
  <c r="AD206" i="1"/>
  <c r="AE206" i="1"/>
  <c r="AF206" i="1"/>
  <c r="AH206" i="1"/>
  <c r="AC207" i="1"/>
  <c r="AD207" i="1"/>
  <c r="AE207" i="1"/>
  <c r="AF207" i="1"/>
  <c r="AH207" i="1"/>
  <c r="AC208" i="1"/>
  <c r="AD208" i="1"/>
  <c r="AE208" i="1"/>
  <c r="AF208" i="1"/>
  <c r="AH208" i="1"/>
  <c r="AC209" i="1"/>
  <c r="AD209" i="1"/>
  <c r="AE209" i="1"/>
  <c r="AF209" i="1"/>
  <c r="AH209" i="1"/>
  <c r="AC210" i="1"/>
  <c r="AD210" i="1"/>
  <c r="AE210" i="1"/>
  <c r="AF210" i="1"/>
  <c r="AH210" i="1"/>
  <c r="AC211" i="1"/>
  <c r="AD211" i="1"/>
  <c r="AE211" i="1"/>
  <c r="AF211" i="1"/>
  <c r="AH211" i="1"/>
  <c r="AC212" i="1"/>
  <c r="AD212" i="1"/>
  <c r="AE212" i="1"/>
  <c r="AF212" i="1"/>
  <c r="AH212" i="1"/>
  <c r="AC213" i="1"/>
  <c r="AD213" i="1"/>
  <c r="AE213" i="1"/>
  <c r="AF213" i="1"/>
  <c r="AH213" i="1"/>
  <c r="AC214" i="1"/>
  <c r="AD214" i="1"/>
  <c r="AE214" i="1"/>
  <c r="AF214" i="1"/>
  <c r="AH214" i="1"/>
  <c r="AC215" i="1"/>
  <c r="AD215" i="1"/>
  <c r="AE215" i="1"/>
  <c r="AF215" i="1"/>
  <c r="AH215" i="1"/>
  <c r="AC216" i="1"/>
  <c r="AD216" i="1"/>
  <c r="AE216" i="1"/>
  <c r="AF216" i="1"/>
  <c r="AH216" i="1"/>
  <c r="AC217" i="1"/>
  <c r="AD217" i="1"/>
  <c r="AE217" i="1"/>
  <c r="AF217" i="1"/>
  <c r="AH217" i="1"/>
  <c r="AC218" i="1"/>
  <c r="AD218" i="1"/>
  <c r="AE218" i="1"/>
  <c r="AF218" i="1"/>
  <c r="AH218" i="1"/>
  <c r="AC219" i="1"/>
  <c r="AD219" i="1"/>
  <c r="AE219" i="1"/>
  <c r="AF219" i="1"/>
  <c r="AH219" i="1"/>
  <c r="AC220" i="1"/>
  <c r="AD220" i="1"/>
  <c r="AE220" i="1"/>
  <c r="AF220" i="1"/>
  <c r="AH220" i="1"/>
  <c r="AC221" i="1"/>
  <c r="AD221" i="1"/>
  <c r="AE221" i="1"/>
  <c r="AF221" i="1"/>
  <c r="AH221" i="1"/>
  <c r="AC222" i="1"/>
  <c r="AD222" i="1"/>
  <c r="AE222" i="1"/>
  <c r="AF222" i="1"/>
  <c r="AH222" i="1"/>
  <c r="AC223" i="1"/>
  <c r="AD223" i="1"/>
  <c r="AE223" i="1"/>
  <c r="AF223" i="1"/>
  <c r="AH223" i="1"/>
  <c r="AC224" i="1"/>
  <c r="AD224" i="1"/>
  <c r="AE224" i="1"/>
  <c r="AF224" i="1"/>
  <c r="AH224" i="1"/>
  <c r="AC225" i="1"/>
  <c r="AD225" i="1"/>
  <c r="AE225" i="1"/>
  <c r="AF225" i="1"/>
  <c r="AH225" i="1"/>
  <c r="AC226" i="1"/>
  <c r="AD226" i="1"/>
  <c r="AE226" i="1"/>
  <c r="AF226" i="1"/>
  <c r="AH226" i="1"/>
  <c r="AC227" i="1"/>
  <c r="AD227" i="1"/>
  <c r="AE227" i="1"/>
  <c r="AF227" i="1"/>
  <c r="AH227" i="1"/>
  <c r="AC228" i="1"/>
  <c r="AD228" i="1"/>
  <c r="AE228" i="1"/>
  <c r="AF228" i="1"/>
  <c r="AH228" i="1"/>
  <c r="AC229" i="1"/>
  <c r="AD229" i="1"/>
  <c r="AE229" i="1"/>
  <c r="AF229" i="1"/>
  <c r="AH229" i="1"/>
  <c r="AC230" i="1"/>
  <c r="AD230" i="1"/>
  <c r="AE230" i="1"/>
  <c r="AF230" i="1"/>
  <c r="AH230" i="1"/>
  <c r="AC231" i="1"/>
  <c r="AD231" i="1"/>
  <c r="AE231" i="1"/>
  <c r="AF231" i="1"/>
  <c r="AH231" i="1"/>
  <c r="AC232" i="1"/>
  <c r="AD232" i="1"/>
  <c r="AE232" i="1"/>
  <c r="AF232" i="1"/>
  <c r="AH232" i="1"/>
  <c r="AC233" i="1"/>
  <c r="AD233" i="1"/>
  <c r="AE233" i="1"/>
  <c r="AF233" i="1"/>
  <c r="AH233" i="1"/>
  <c r="AC234" i="1"/>
  <c r="AD234" i="1"/>
  <c r="AE234" i="1"/>
  <c r="AF234" i="1"/>
  <c r="AH234" i="1"/>
  <c r="AC235" i="1"/>
  <c r="AD235" i="1"/>
  <c r="AE235" i="1"/>
  <c r="AF235" i="1"/>
  <c r="AH235" i="1"/>
  <c r="AC236" i="1"/>
  <c r="AD236" i="1"/>
  <c r="AE236" i="1"/>
  <c r="AF236" i="1"/>
  <c r="AH236" i="1"/>
  <c r="AC237" i="1"/>
  <c r="AD237" i="1"/>
  <c r="AE237" i="1"/>
  <c r="AF237" i="1"/>
  <c r="AH237" i="1"/>
  <c r="AC238" i="1"/>
  <c r="AD238" i="1"/>
  <c r="AE238" i="1"/>
  <c r="AF238" i="1"/>
  <c r="AH238" i="1"/>
  <c r="AC239" i="1"/>
  <c r="AD239" i="1"/>
  <c r="AE239" i="1"/>
  <c r="AF239" i="1"/>
  <c r="AH239" i="1"/>
  <c r="AC240" i="1"/>
  <c r="AD240" i="1"/>
  <c r="AE240" i="1"/>
  <c r="AF240" i="1"/>
  <c r="AH240" i="1"/>
  <c r="AC241" i="1"/>
  <c r="AD241" i="1"/>
  <c r="AE241" i="1"/>
  <c r="AF241" i="1"/>
  <c r="AH241" i="1"/>
  <c r="AC242" i="1"/>
  <c r="AD242" i="1"/>
  <c r="AE242" i="1"/>
  <c r="AF242" i="1"/>
  <c r="AH242" i="1"/>
  <c r="AC243" i="1"/>
  <c r="AD243" i="1"/>
  <c r="AE243" i="1"/>
  <c r="AF243" i="1"/>
  <c r="AH243" i="1"/>
  <c r="AC244" i="1"/>
  <c r="AD244" i="1"/>
  <c r="AE244" i="1"/>
  <c r="AF244" i="1"/>
  <c r="AH244" i="1"/>
  <c r="AC245" i="1"/>
  <c r="AD245" i="1"/>
  <c r="AE245" i="1"/>
  <c r="AF245" i="1"/>
  <c r="AH245" i="1"/>
  <c r="AC246" i="1"/>
  <c r="AD246" i="1"/>
  <c r="AE246" i="1"/>
  <c r="AF246" i="1"/>
  <c r="AH246" i="1"/>
  <c r="AC247" i="1"/>
  <c r="AD247" i="1"/>
  <c r="AE247" i="1"/>
  <c r="AF247" i="1"/>
  <c r="AH247" i="1"/>
  <c r="AC248" i="1"/>
  <c r="AD248" i="1"/>
  <c r="AE248" i="1"/>
  <c r="AF248" i="1"/>
  <c r="AH248" i="1"/>
  <c r="AC249" i="1"/>
  <c r="AD249" i="1"/>
  <c r="AE249" i="1"/>
  <c r="AF249" i="1"/>
  <c r="AH249" i="1"/>
  <c r="AC250" i="1"/>
  <c r="AD250" i="1"/>
  <c r="AE250" i="1"/>
  <c r="AF250" i="1"/>
  <c r="AH250" i="1"/>
  <c r="AC251" i="1"/>
  <c r="AD251" i="1"/>
  <c r="AE251" i="1"/>
  <c r="AF251" i="1"/>
  <c r="AH251" i="1"/>
  <c r="AC252" i="1"/>
  <c r="AD252" i="1"/>
  <c r="AE252" i="1"/>
  <c r="AF252" i="1"/>
  <c r="AH252" i="1"/>
  <c r="AC253" i="1"/>
  <c r="AD253" i="1"/>
  <c r="AE253" i="1"/>
  <c r="AF253" i="1"/>
  <c r="AH253" i="1"/>
  <c r="AC254" i="1"/>
  <c r="AD254" i="1"/>
  <c r="AE254" i="1"/>
  <c r="AF254" i="1"/>
  <c r="AH254" i="1"/>
  <c r="AC255" i="1"/>
  <c r="AD255" i="1"/>
  <c r="AE255" i="1"/>
  <c r="AF255" i="1"/>
  <c r="AH255" i="1"/>
  <c r="AC256" i="1"/>
  <c r="AD256" i="1"/>
  <c r="AE256" i="1"/>
  <c r="AF256" i="1"/>
  <c r="AH256" i="1"/>
  <c r="AC257" i="1"/>
  <c r="AD257" i="1"/>
  <c r="AE257" i="1"/>
  <c r="AF257" i="1"/>
  <c r="AH257" i="1"/>
  <c r="AC258" i="1"/>
  <c r="AD258" i="1"/>
  <c r="AE258" i="1"/>
  <c r="AF258" i="1"/>
  <c r="AH258" i="1"/>
  <c r="AC259" i="1"/>
  <c r="AD259" i="1"/>
  <c r="AE259" i="1"/>
  <c r="AF259" i="1"/>
  <c r="AH259" i="1"/>
  <c r="AC260" i="1"/>
  <c r="AD260" i="1"/>
  <c r="AE260" i="1"/>
  <c r="AF260" i="1"/>
  <c r="AH260" i="1"/>
  <c r="AC261" i="1"/>
  <c r="AD261" i="1"/>
  <c r="AE261" i="1"/>
  <c r="AF261" i="1"/>
  <c r="AH261" i="1"/>
  <c r="AC262" i="1"/>
  <c r="AD262" i="1"/>
  <c r="AE262" i="1"/>
  <c r="AF262" i="1"/>
  <c r="AH262" i="1"/>
  <c r="AC263" i="1"/>
  <c r="AD263" i="1"/>
  <c r="AE263" i="1"/>
  <c r="AF263" i="1"/>
  <c r="AH263" i="1"/>
  <c r="AC264" i="1"/>
  <c r="AD264" i="1"/>
  <c r="AE264" i="1"/>
  <c r="AF264" i="1"/>
  <c r="AH264" i="1"/>
  <c r="AC265" i="1"/>
  <c r="AD265" i="1"/>
  <c r="AE265" i="1"/>
  <c r="AF265" i="1"/>
  <c r="AH265" i="1"/>
  <c r="AC266" i="1"/>
  <c r="AD266" i="1"/>
  <c r="AE266" i="1"/>
  <c r="AF266" i="1"/>
  <c r="AH266" i="1"/>
  <c r="AC267" i="1"/>
  <c r="AD267" i="1"/>
  <c r="AE267" i="1"/>
  <c r="AF267" i="1"/>
  <c r="AH267" i="1"/>
  <c r="AC268" i="1"/>
  <c r="AD268" i="1"/>
  <c r="AE268" i="1"/>
  <c r="AF268" i="1"/>
  <c r="AH268" i="1"/>
  <c r="AC269" i="1"/>
  <c r="AD269" i="1"/>
  <c r="AE269" i="1"/>
  <c r="AF269" i="1"/>
  <c r="AH269" i="1"/>
  <c r="AC270" i="1"/>
  <c r="AD270" i="1"/>
  <c r="AE270" i="1"/>
  <c r="AF270" i="1"/>
  <c r="AH270" i="1"/>
  <c r="AC271" i="1"/>
  <c r="AD271" i="1"/>
  <c r="AE271" i="1"/>
  <c r="AF271" i="1"/>
  <c r="AH271" i="1"/>
  <c r="AC272" i="1"/>
  <c r="AD272" i="1"/>
  <c r="AE272" i="1"/>
  <c r="AF272" i="1"/>
  <c r="AH272" i="1"/>
  <c r="AC273" i="1"/>
  <c r="AD273" i="1"/>
  <c r="AE273" i="1"/>
  <c r="AF273" i="1"/>
  <c r="AH273" i="1"/>
  <c r="AC274" i="1"/>
  <c r="AD274" i="1"/>
  <c r="AE274" i="1"/>
  <c r="AF274" i="1"/>
  <c r="AH274" i="1"/>
  <c r="AC275" i="1"/>
  <c r="AD275" i="1"/>
  <c r="AE275" i="1"/>
  <c r="AF275" i="1"/>
  <c r="AH275" i="1"/>
  <c r="AC276" i="1"/>
  <c r="AD276" i="1"/>
  <c r="AE276" i="1"/>
  <c r="AF276" i="1"/>
  <c r="AH276" i="1"/>
  <c r="AC277" i="1"/>
  <c r="AD277" i="1"/>
  <c r="AE277" i="1"/>
  <c r="AF277" i="1"/>
  <c r="AH277" i="1"/>
  <c r="AC278" i="1"/>
  <c r="AD278" i="1"/>
  <c r="AE278" i="1"/>
  <c r="AF278" i="1"/>
  <c r="AH278" i="1"/>
  <c r="AC279" i="1"/>
  <c r="AD279" i="1"/>
  <c r="AE279" i="1"/>
  <c r="AF279" i="1"/>
  <c r="AH279" i="1"/>
  <c r="AC280" i="1"/>
  <c r="AD280" i="1"/>
  <c r="AE280" i="1"/>
  <c r="AF280" i="1"/>
  <c r="AH280" i="1"/>
  <c r="AC281" i="1"/>
  <c r="AD281" i="1"/>
  <c r="AE281" i="1"/>
  <c r="AF281" i="1"/>
  <c r="AH281" i="1"/>
  <c r="AC282" i="1"/>
  <c r="AD282" i="1"/>
  <c r="AE282" i="1"/>
  <c r="AF282" i="1"/>
  <c r="AH282" i="1"/>
  <c r="AC283" i="1"/>
  <c r="AD283" i="1"/>
  <c r="AE283" i="1"/>
  <c r="AF283" i="1"/>
  <c r="AH283" i="1"/>
  <c r="AC284" i="1"/>
  <c r="AD284" i="1"/>
  <c r="AE284" i="1"/>
  <c r="AF284" i="1"/>
  <c r="AH284" i="1"/>
  <c r="AC285" i="1"/>
  <c r="AD285" i="1"/>
  <c r="AE285" i="1"/>
  <c r="AF285" i="1"/>
  <c r="AH285" i="1"/>
  <c r="AC286" i="1"/>
  <c r="AD286" i="1"/>
  <c r="AE286" i="1"/>
  <c r="AF286" i="1"/>
  <c r="AH286" i="1"/>
  <c r="AC287" i="1"/>
  <c r="AD287" i="1"/>
  <c r="AE287" i="1"/>
  <c r="AF287" i="1"/>
  <c r="AH287" i="1"/>
  <c r="AC288" i="1"/>
  <c r="AD288" i="1"/>
  <c r="AE288" i="1"/>
  <c r="AF288" i="1"/>
  <c r="AH288" i="1"/>
  <c r="AC289" i="1"/>
  <c r="AD289" i="1"/>
  <c r="AE289" i="1"/>
  <c r="AF289" i="1"/>
  <c r="AH289" i="1"/>
  <c r="AC290" i="1"/>
  <c r="AD290" i="1"/>
  <c r="AE290" i="1"/>
  <c r="AF290" i="1"/>
  <c r="AH290" i="1"/>
  <c r="AC291" i="1"/>
  <c r="AD291" i="1"/>
  <c r="AE291" i="1"/>
  <c r="AF291" i="1"/>
  <c r="AH291" i="1"/>
  <c r="AC292" i="1"/>
  <c r="AD292" i="1"/>
  <c r="AE292" i="1"/>
  <c r="AF292" i="1"/>
  <c r="AH292" i="1"/>
  <c r="AC293" i="1"/>
  <c r="AD293" i="1"/>
  <c r="AE293" i="1"/>
  <c r="AF293" i="1"/>
  <c r="AH293" i="1"/>
  <c r="AC294" i="1"/>
  <c r="AD294" i="1"/>
  <c r="AE294" i="1"/>
  <c r="AF294" i="1"/>
  <c r="AH294" i="1"/>
  <c r="AC295" i="1"/>
  <c r="AD295" i="1"/>
  <c r="AE295" i="1"/>
  <c r="AF295" i="1"/>
  <c r="AH295" i="1"/>
  <c r="AC296" i="1"/>
  <c r="AD296" i="1"/>
  <c r="AE296" i="1"/>
  <c r="AF296" i="1"/>
  <c r="AH296" i="1"/>
  <c r="AC297" i="1"/>
  <c r="AD297" i="1"/>
  <c r="AE297" i="1"/>
  <c r="AF297" i="1"/>
  <c r="AH297" i="1"/>
  <c r="AC298" i="1"/>
  <c r="AD298" i="1"/>
  <c r="AE298" i="1"/>
  <c r="AF298" i="1"/>
  <c r="AH298" i="1"/>
  <c r="AC299" i="1"/>
  <c r="AD299" i="1"/>
  <c r="AE299" i="1"/>
  <c r="AF299" i="1"/>
  <c r="AH299" i="1"/>
  <c r="AC300" i="1"/>
  <c r="AD300" i="1"/>
  <c r="AE300" i="1"/>
  <c r="AF300" i="1"/>
  <c r="AH300" i="1"/>
  <c r="AC301" i="1"/>
  <c r="AD301" i="1"/>
  <c r="AE301" i="1"/>
  <c r="AF301" i="1"/>
  <c r="AH301" i="1"/>
  <c r="AC302" i="1"/>
  <c r="AD302" i="1"/>
  <c r="AE302" i="1"/>
  <c r="AF302" i="1"/>
  <c r="AH302" i="1"/>
  <c r="AC303" i="1"/>
  <c r="AD303" i="1"/>
  <c r="AE303" i="1"/>
  <c r="AF303" i="1"/>
  <c r="AH303" i="1"/>
  <c r="AC304" i="1"/>
  <c r="AD304" i="1"/>
  <c r="AE304" i="1"/>
  <c r="AF304" i="1"/>
  <c r="AH304" i="1"/>
  <c r="AC305" i="1"/>
  <c r="AD305" i="1"/>
  <c r="AE305" i="1"/>
  <c r="AF305" i="1"/>
  <c r="AH305" i="1"/>
  <c r="AC306" i="1"/>
  <c r="AD306" i="1"/>
  <c r="AE306" i="1"/>
  <c r="AF306" i="1"/>
  <c r="AH306" i="1"/>
  <c r="AC307" i="1"/>
  <c r="AD307" i="1"/>
  <c r="AE307" i="1"/>
  <c r="AF307" i="1"/>
  <c r="AH307" i="1"/>
  <c r="AC308" i="1"/>
  <c r="AD308" i="1"/>
  <c r="AE308" i="1"/>
  <c r="AF308" i="1"/>
  <c r="AH308" i="1"/>
  <c r="AC309" i="1"/>
  <c r="AD309" i="1"/>
  <c r="AE309" i="1"/>
  <c r="AF309" i="1"/>
  <c r="AH309" i="1"/>
  <c r="AC310" i="1"/>
  <c r="AD310" i="1"/>
  <c r="AE310" i="1"/>
  <c r="AF310" i="1"/>
  <c r="AH310" i="1"/>
  <c r="AC311" i="1"/>
  <c r="AD311" i="1"/>
  <c r="AE311" i="1"/>
  <c r="AF311" i="1"/>
  <c r="AH311" i="1"/>
  <c r="AC312" i="1"/>
  <c r="AD312" i="1"/>
  <c r="AE312" i="1"/>
  <c r="AF312" i="1"/>
  <c r="AH312" i="1"/>
  <c r="AC313" i="1"/>
  <c r="AD313" i="1"/>
  <c r="AE313" i="1"/>
  <c r="AF313" i="1"/>
  <c r="AH313" i="1"/>
  <c r="AC314" i="1"/>
  <c r="AD314" i="1"/>
  <c r="AE314" i="1"/>
  <c r="AF314" i="1"/>
  <c r="AH314" i="1"/>
  <c r="AC315" i="1"/>
  <c r="AD315" i="1"/>
  <c r="AE315" i="1"/>
  <c r="AF315" i="1"/>
  <c r="AH315" i="1"/>
  <c r="AC316" i="1"/>
  <c r="AD316" i="1"/>
  <c r="AE316" i="1"/>
  <c r="AF316" i="1"/>
  <c r="AH316" i="1"/>
  <c r="AC317" i="1"/>
  <c r="AD317" i="1"/>
  <c r="AE317" i="1"/>
  <c r="AF317" i="1"/>
  <c r="AH317" i="1"/>
  <c r="AC318" i="1"/>
  <c r="AD318" i="1"/>
  <c r="AE318" i="1"/>
  <c r="AF318" i="1"/>
  <c r="AH318" i="1"/>
  <c r="AC319" i="1"/>
  <c r="AD319" i="1"/>
  <c r="AE319" i="1"/>
  <c r="AF319" i="1"/>
  <c r="AH319" i="1"/>
  <c r="AC320" i="1"/>
  <c r="AD320" i="1"/>
  <c r="AE320" i="1"/>
  <c r="AF320" i="1"/>
  <c r="AH320" i="1"/>
  <c r="AC321" i="1"/>
  <c r="AD321" i="1"/>
  <c r="AE321" i="1"/>
  <c r="AF321" i="1"/>
  <c r="AH321" i="1"/>
  <c r="AC322" i="1"/>
  <c r="AD322" i="1"/>
  <c r="AE322" i="1"/>
  <c r="AF322" i="1"/>
  <c r="AH322" i="1"/>
  <c r="AC323" i="1"/>
  <c r="AD323" i="1"/>
  <c r="AE323" i="1"/>
  <c r="AF323" i="1"/>
  <c r="AH323" i="1"/>
  <c r="AC324" i="1"/>
  <c r="AD324" i="1"/>
  <c r="AE324" i="1"/>
  <c r="AF324" i="1"/>
  <c r="AH324" i="1"/>
  <c r="AC325" i="1"/>
  <c r="AD325" i="1"/>
  <c r="AE325" i="1"/>
  <c r="AF325" i="1"/>
  <c r="AH325" i="1"/>
  <c r="AC326" i="1"/>
  <c r="AD326" i="1"/>
  <c r="AE326" i="1"/>
  <c r="AF326" i="1"/>
  <c r="AH326" i="1"/>
  <c r="AC327" i="1"/>
  <c r="AD327" i="1"/>
  <c r="AE327" i="1"/>
  <c r="AF327" i="1"/>
  <c r="AH327" i="1"/>
  <c r="AC328" i="1"/>
  <c r="AD328" i="1"/>
  <c r="AE328" i="1"/>
  <c r="AF328" i="1"/>
  <c r="AH328" i="1"/>
  <c r="AC329" i="1"/>
  <c r="AD329" i="1"/>
  <c r="AE329" i="1"/>
  <c r="AF329" i="1"/>
  <c r="AH329" i="1"/>
  <c r="AC330" i="1"/>
  <c r="AD330" i="1"/>
  <c r="AE330" i="1"/>
  <c r="AF330" i="1"/>
  <c r="AH330" i="1"/>
  <c r="AC331" i="1"/>
  <c r="AD331" i="1"/>
  <c r="AE331" i="1"/>
  <c r="AF331" i="1"/>
  <c r="AH331" i="1"/>
  <c r="AC332" i="1"/>
  <c r="AD332" i="1"/>
  <c r="AE332" i="1"/>
  <c r="AF332" i="1"/>
  <c r="AH332" i="1"/>
  <c r="AC333" i="1"/>
  <c r="AD333" i="1"/>
  <c r="AE333" i="1"/>
  <c r="AF333" i="1"/>
  <c r="AH333" i="1"/>
  <c r="AC334" i="1"/>
  <c r="AD334" i="1"/>
  <c r="AE334" i="1"/>
  <c r="AF334" i="1"/>
  <c r="AH334" i="1"/>
  <c r="AC335" i="1"/>
  <c r="AD335" i="1"/>
  <c r="AE335" i="1"/>
  <c r="AF335" i="1"/>
  <c r="AH335" i="1"/>
  <c r="AC336" i="1"/>
  <c r="AD336" i="1"/>
  <c r="AE336" i="1"/>
  <c r="AF336" i="1"/>
  <c r="AH336" i="1"/>
  <c r="AC337" i="1"/>
  <c r="AD337" i="1"/>
  <c r="AE337" i="1"/>
  <c r="AF337" i="1"/>
  <c r="AH337" i="1"/>
  <c r="AC338" i="1"/>
  <c r="AD338" i="1"/>
  <c r="AE338" i="1"/>
  <c r="AF338" i="1"/>
  <c r="AH338" i="1"/>
  <c r="AC339" i="1"/>
  <c r="AD339" i="1"/>
  <c r="AE339" i="1"/>
  <c r="AF339" i="1"/>
  <c r="AH339" i="1"/>
  <c r="AC340" i="1"/>
  <c r="AD340" i="1"/>
  <c r="AE340" i="1"/>
  <c r="AF340" i="1"/>
  <c r="AH340" i="1"/>
  <c r="AC341" i="1"/>
  <c r="AD341" i="1"/>
  <c r="AE341" i="1"/>
  <c r="AF341" i="1"/>
  <c r="AH341" i="1"/>
  <c r="AC342" i="1"/>
  <c r="AD342" i="1"/>
  <c r="AE342" i="1"/>
  <c r="AF342" i="1"/>
  <c r="AH342" i="1"/>
  <c r="AC343" i="1"/>
  <c r="AD343" i="1"/>
  <c r="AE343" i="1"/>
  <c r="AF343" i="1"/>
  <c r="AH343" i="1"/>
  <c r="AC344" i="1"/>
  <c r="AD344" i="1"/>
  <c r="AE344" i="1"/>
  <c r="AF344" i="1"/>
  <c r="AH344" i="1"/>
  <c r="AC345" i="1"/>
  <c r="AD345" i="1"/>
  <c r="AE345" i="1"/>
  <c r="AF345" i="1"/>
  <c r="AH345" i="1"/>
  <c r="AC346" i="1"/>
  <c r="AD346" i="1"/>
  <c r="AE346" i="1"/>
  <c r="AF346" i="1"/>
  <c r="AH346" i="1"/>
  <c r="AC347" i="1"/>
  <c r="AD347" i="1"/>
  <c r="AE347" i="1"/>
  <c r="AF347" i="1"/>
  <c r="AH347" i="1"/>
  <c r="AC348" i="1"/>
  <c r="AD348" i="1"/>
  <c r="AE348" i="1"/>
  <c r="AF348" i="1"/>
  <c r="AH348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J144" i="1"/>
  <c r="K144" i="1"/>
  <c r="L144" i="1"/>
  <c r="M144" i="1"/>
  <c r="N144" i="1"/>
  <c r="J145" i="1"/>
  <c r="K145" i="1"/>
  <c r="L145" i="1"/>
  <c r="M145" i="1"/>
  <c r="N145" i="1"/>
  <c r="J146" i="1"/>
  <c r="K146" i="1"/>
  <c r="L146" i="1"/>
  <c r="M146" i="1"/>
  <c r="N146" i="1"/>
  <c r="J147" i="1"/>
  <c r="K147" i="1"/>
  <c r="L147" i="1"/>
  <c r="M147" i="1"/>
  <c r="N147" i="1"/>
  <c r="J148" i="1"/>
  <c r="K148" i="1"/>
  <c r="L148" i="1"/>
  <c r="M148" i="1"/>
  <c r="N148" i="1"/>
  <c r="J149" i="1"/>
  <c r="K149" i="1"/>
  <c r="L149" i="1"/>
  <c r="M149" i="1"/>
  <c r="N149" i="1"/>
  <c r="J150" i="1"/>
  <c r="K150" i="1"/>
  <c r="L150" i="1"/>
  <c r="M150" i="1"/>
  <c r="N150" i="1"/>
  <c r="J151" i="1"/>
  <c r="K151" i="1"/>
  <c r="L151" i="1"/>
  <c r="M151" i="1"/>
  <c r="N151" i="1"/>
  <c r="J152" i="1"/>
  <c r="K152" i="1"/>
  <c r="L152" i="1"/>
  <c r="M152" i="1"/>
  <c r="N152" i="1"/>
  <c r="J153" i="1"/>
  <c r="K153" i="1"/>
  <c r="L153" i="1"/>
  <c r="M153" i="1"/>
  <c r="N153" i="1"/>
  <c r="J154" i="1"/>
  <c r="K154" i="1"/>
  <c r="L154" i="1"/>
  <c r="M154" i="1"/>
  <c r="N154" i="1"/>
  <c r="J155" i="1"/>
  <c r="K155" i="1"/>
  <c r="L155" i="1"/>
  <c r="M155" i="1"/>
  <c r="N155" i="1"/>
  <c r="J156" i="1"/>
  <c r="K156" i="1"/>
  <c r="L156" i="1"/>
  <c r="M156" i="1"/>
  <c r="N156" i="1"/>
  <c r="J157" i="1"/>
  <c r="K157" i="1"/>
  <c r="L157" i="1"/>
  <c r="M157" i="1"/>
  <c r="N157" i="1"/>
  <c r="J158" i="1"/>
  <c r="K158" i="1"/>
  <c r="L158" i="1"/>
  <c r="M158" i="1"/>
  <c r="N158" i="1"/>
  <c r="J159" i="1"/>
  <c r="K159" i="1"/>
  <c r="L159" i="1"/>
  <c r="M159" i="1"/>
  <c r="N159" i="1"/>
  <c r="J160" i="1"/>
  <c r="K160" i="1"/>
  <c r="L160" i="1"/>
  <c r="M160" i="1"/>
  <c r="N160" i="1"/>
  <c r="J161" i="1"/>
  <c r="K161" i="1"/>
  <c r="L161" i="1"/>
  <c r="M161" i="1"/>
  <c r="N161" i="1"/>
  <c r="J162" i="1"/>
  <c r="K162" i="1"/>
  <c r="L162" i="1"/>
  <c r="M162" i="1"/>
  <c r="N162" i="1"/>
  <c r="J163" i="1"/>
  <c r="K163" i="1"/>
  <c r="L163" i="1"/>
  <c r="M163" i="1"/>
  <c r="N163" i="1"/>
  <c r="J164" i="1"/>
  <c r="K164" i="1"/>
  <c r="L164" i="1"/>
  <c r="M164" i="1"/>
  <c r="N164" i="1"/>
  <c r="J165" i="1"/>
  <c r="K165" i="1"/>
  <c r="L165" i="1"/>
  <c r="M165" i="1"/>
  <c r="N165" i="1"/>
  <c r="J166" i="1"/>
  <c r="K166" i="1"/>
  <c r="L166" i="1"/>
  <c r="M166" i="1"/>
  <c r="N166" i="1"/>
  <c r="J167" i="1"/>
  <c r="K167" i="1"/>
  <c r="L167" i="1"/>
  <c r="M167" i="1"/>
  <c r="N167" i="1"/>
  <c r="J168" i="1"/>
  <c r="K168" i="1"/>
  <c r="L168" i="1"/>
  <c r="M168" i="1"/>
  <c r="N168" i="1"/>
  <c r="J169" i="1"/>
  <c r="K169" i="1"/>
  <c r="L169" i="1"/>
  <c r="M169" i="1"/>
  <c r="N169" i="1"/>
  <c r="J170" i="1"/>
  <c r="K170" i="1"/>
  <c r="L170" i="1"/>
  <c r="M170" i="1"/>
  <c r="N170" i="1"/>
  <c r="J171" i="1"/>
  <c r="K171" i="1"/>
  <c r="L171" i="1"/>
  <c r="M171" i="1"/>
  <c r="N171" i="1"/>
  <c r="J172" i="1"/>
  <c r="K172" i="1"/>
  <c r="L172" i="1"/>
  <c r="M172" i="1"/>
  <c r="N172" i="1"/>
  <c r="J173" i="1"/>
  <c r="K173" i="1"/>
  <c r="L173" i="1"/>
  <c r="M173" i="1"/>
  <c r="N173" i="1"/>
  <c r="J174" i="1"/>
  <c r="K174" i="1"/>
  <c r="L174" i="1"/>
  <c r="M174" i="1"/>
  <c r="N174" i="1"/>
  <c r="J175" i="1"/>
  <c r="K175" i="1"/>
  <c r="L175" i="1"/>
  <c r="M175" i="1"/>
  <c r="N175" i="1"/>
  <c r="J176" i="1"/>
  <c r="K176" i="1"/>
  <c r="L176" i="1"/>
  <c r="M176" i="1"/>
  <c r="N176" i="1"/>
  <c r="J177" i="1"/>
  <c r="K177" i="1"/>
  <c r="L177" i="1"/>
  <c r="M177" i="1"/>
  <c r="N177" i="1"/>
  <c r="J178" i="1"/>
  <c r="K178" i="1"/>
  <c r="L178" i="1"/>
  <c r="M178" i="1"/>
  <c r="N178" i="1"/>
  <c r="J179" i="1"/>
  <c r="K179" i="1"/>
  <c r="L179" i="1"/>
  <c r="M179" i="1"/>
  <c r="N179" i="1"/>
  <c r="J180" i="1"/>
  <c r="K180" i="1"/>
  <c r="L180" i="1"/>
  <c r="M180" i="1"/>
  <c r="N180" i="1"/>
  <c r="J181" i="1"/>
  <c r="K181" i="1"/>
  <c r="L181" i="1"/>
  <c r="M181" i="1"/>
  <c r="N181" i="1"/>
  <c r="J182" i="1"/>
  <c r="K182" i="1"/>
  <c r="L182" i="1"/>
  <c r="M182" i="1"/>
  <c r="N182" i="1"/>
  <c r="J183" i="1"/>
  <c r="K183" i="1"/>
  <c r="L183" i="1"/>
  <c r="M183" i="1"/>
  <c r="N183" i="1"/>
  <c r="J184" i="1"/>
  <c r="K184" i="1"/>
  <c r="L184" i="1"/>
  <c r="M184" i="1"/>
  <c r="N184" i="1"/>
  <c r="J185" i="1"/>
  <c r="K185" i="1"/>
  <c r="L185" i="1"/>
  <c r="M185" i="1"/>
  <c r="N185" i="1"/>
  <c r="J186" i="1"/>
  <c r="K186" i="1"/>
  <c r="L186" i="1"/>
  <c r="M186" i="1"/>
  <c r="N186" i="1"/>
  <c r="J187" i="1"/>
  <c r="K187" i="1"/>
  <c r="L187" i="1"/>
  <c r="M187" i="1"/>
  <c r="N187" i="1"/>
  <c r="J188" i="1"/>
  <c r="K188" i="1"/>
  <c r="L188" i="1"/>
  <c r="M188" i="1"/>
  <c r="N188" i="1"/>
  <c r="J189" i="1"/>
  <c r="K189" i="1"/>
  <c r="L189" i="1"/>
  <c r="M189" i="1"/>
  <c r="N189" i="1"/>
  <c r="J190" i="1"/>
  <c r="K190" i="1"/>
  <c r="L190" i="1"/>
  <c r="M190" i="1"/>
  <c r="N190" i="1"/>
  <c r="J191" i="1"/>
  <c r="K191" i="1"/>
  <c r="L191" i="1"/>
  <c r="M191" i="1"/>
  <c r="N191" i="1"/>
  <c r="J192" i="1"/>
  <c r="K192" i="1"/>
  <c r="L192" i="1"/>
  <c r="M192" i="1"/>
  <c r="N192" i="1"/>
  <c r="J193" i="1"/>
  <c r="K193" i="1"/>
  <c r="L193" i="1"/>
  <c r="M193" i="1"/>
  <c r="N193" i="1"/>
  <c r="J194" i="1"/>
  <c r="K194" i="1"/>
  <c r="L194" i="1"/>
  <c r="M194" i="1"/>
  <c r="N194" i="1"/>
  <c r="J195" i="1"/>
  <c r="K195" i="1"/>
  <c r="L195" i="1"/>
  <c r="M195" i="1"/>
  <c r="N195" i="1"/>
  <c r="J196" i="1"/>
  <c r="K196" i="1"/>
  <c r="L196" i="1"/>
  <c r="M196" i="1"/>
  <c r="N196" i="1"/>
  <c r="J197" i="1"/>
  <c r="K197" i="1"/>
  <c r="L197" i="1"/>
  <c r="M197" i="1"/>
  <c r="N197" i="1"/>
  <c r="J198" i="1"/>
  <c r="K198" i="1"/>
  <c r="L198" i="1"/>
  <c r="M198" i="1"/>
  <c r="N198" i="1"/>
  <c r="J199" i="1"/>
  <c r="K199" i="1"/>
  <c r="L199" i="1"/>
  <c r="M199" i="1"/>
  <c r="N199" i="1"/>
  <c r="J200" i="1"/>
  <c r="K200" i="1"/>
  <c r="L200" i="1"/>
  <c r="M200" i="1"/>
  <c r="N200" i="1"/>
  <c r="J201" i="1"/>
  <c r="K201" i="1"/>
  <c r="L201" i="1"/>
  <c r="M201" i="1"/>
  <c r="N201" i="1"/>
  <c r="J202" i="1"/>
  <c r="K202" i="1"/>
  <c r="L202" i="1"/>
  <c r="M202" i="1"/>
  <c r="N202" i="1"/>
  <c r="J203" i="1"/>
  <c r="K203" i="1"/>
  <c r="L203" i="1"/>
  <c r="M203" i="1"/>
  <c r="N203" i="1"/>
  <c r="J204" i="1"/>
  <c r="K204" i="1"/>
  <c r="L204" i="1"/>
  <c r="M204" i="1"/>
  <c r="N204" i="1"/>
  <c r="J205" i="1"/>
  <c r="K205" i="1"/>
  <c r="L205" i="1"/>
  <c r="M205" i="1"/>
  <c r="N205" i="1"/>
  <c r="J206" i="1"/>
  <c r="K206" i="1"/>
  <c r="L206" i="1"/>
  <c r="M206" i="1"/>
  <c r="N206" i="1"/>
  <c r="J207" i="1"/>
  <c r="K207" i="1"/>
  <c r="L207" i="1"/>
  <c r="M207" i="1"/>
  <c r="N207" i="1"/>
  <c r="J208" i="1"/>
  <c r="K208" i="1"/>
  <c r="L208" i="1"/>
  <c r="M208" i="1"/>
  <c r="N208" i="1"/>
  <c r="J209" i="1"/>
  <c r="K209" i="1"/>
  <c r="L209" i="1"/>
  <c r="M209" i="1"/>
  <c r="N209" i="1"/>
  <c r="J210" i="1"/>
  <c r="K210" i="1"/>
  <c r="L210" i="1"/>
  <c r="M210" i="1"/>
  <c r="N210" i="1"/>
  <c r="J211" i="1"/>
  <c r="K211" i="1"/>
  <c r="L211" i="1"/>
  <c r="M211" i="1"/>
  <c r="N211" i="1"/>
  <c r="J212" i="1"/>
  <c r="K212" i="1"/>
  <c r="L212" i="1"/>
  <c r="M212" i="1"/>
  <c r="N212" i="1"/>
  <c r="J213" i="1"/>
  <c r="K213" i="1"/>
  <c r="L213" i="1"/>
  <c r="M213" i="1"/>
  <c r="N213" i="1"/>
  <c r="J214" i="1"/>
  <c r="K214" i="1"/>
  <c r="L214" i="1"/>
  <c r="M214" i="1"/>
  <c r="N214" i="1"/>
  <c r="J215" i="1"/>
  <c r="K215" i="1"/>
  <c r="L215" i="1"/>
  <c r="M215" i="1"/>
  <c r="N215" i="1"/>
  <c r="J216" i="1"/>
  <c r="K216" i="1"/>
  <c r="L216" i="1"/>
  <c r="M216" i="1"/>
  <c r="N216" i="1"/>
  <c r="J217" i="1"/>
  <c r="K217" i="1"/>
  <c r="L217" i="1"/>
  <c r="M217" i="1"/>
  <c r="N217" i="1"/>
  <c r="J218" i="1"/>
  <c r="K218" i="1"/>
  <c r="L218" i="1"/>
  <c r="M218" i="1"/>
  <c r="N218" i="1"/>
  <c r="J219" i="1"/>
  <c r="K219" i="1"/>
  <c r="L219" i="1"/>
  <c r="M219" i="1"/>
  <c r="N219" i="1"/>
  <c r="J220" i="1"/>
  <c r="K220" i="1"/>
  <c r="L220" i="1"/>
  <c r="M220" i="1"/>
  <c r="N220" i="1"/>
  <c r="J221" i="1"/>
  <c r="K221" i="1"/>
  <c r="L221" i="1"/>
  <c r="M221" i="1"/>
  <c r="N221" i="1"/>
  <c r="J222" i="1"/>
  <c r="K222" i="1"/>
  <c r="L222" i="1"/>
  <c r="M222" i="1"/>
  <c r="N222" i="1"/>
  <c r="J223" i="1"/>
  <c r="K223" i="1"/>
  <c r="L223" i="1"/>
  <c r="M223" i="1"/>
  <c r="N223" i="1"/>
  <c r="J224" i="1"/>
  <c r="K224" i="1"/>
  <c r="L224" i="1"/>
  <c r="M224" i="1"/>
  <c r="N224" i="1"/>
  <c r="J225" i="1"/>
  <c r="K225" i="1"/>
  <c r="L225" i="1"/>
  <c r="M225" i="1"/>
  <c r="N225" i="1"/>
  <c r="J226" i="1"/>
  <c r="K226" i="1"/>
  <c r="L226" i="1"/>
  <c r="M226" i="1"/>
  <c r="N226" i="1"/>
  <c r="J227" i="1"/>
  <c r="K227" i="1"/>
  <c r="L227" i="1"/>
  <c r="M227" i="1"/>
  <c r="N227" i="1"/>
  <c r="J228" i="1"/>
  <c r="K228" i="1"/>
  <c r="L228" i="1"/>
  <c r="M228" i="1"/>
  <c r="N228" i="1"/>
  <c r="J229" i="1"/>
  <c r="K229" i="1"/>
  <c r="L229" i="1"/>
  <c r="M229" i="1"/>
  <c r="N229" i="1"/>
  <c r="J230" i="1"/>
  <c r="K230" i="1"/>
  <c r="L230" i="1"/>
  <c r="M230" i="1"/>
  <c r="N230" i="1"/>
  <c r="J231" i="1"/>
  <c r="K231" i="1"/>
  <c r="L231" i="1"/>
  <c r="M231" i="1"/>
  <c r="N231" i="1"/>
  <c r="J232" i="1"/>
  <c r="K232" i="1"/>
  <c r="L232" i="1"/>
  <c r="M232" i="1"/>
  <c r="N232" i="1"/>
  <c r="J233" i="1"/>
  <c r="K233" i="1"/>
  <c r="L233" i="1"/>
  <c r="M233" i="1"/>
  <c r="N233" i="1"/>
  <c r="J234" i="1"/>
  <c r="K234" i="1"/>
  <c r="L234" i="1"/>
  <c r="M234" i="1"/>
  <c r="N234" i="1"/>
  <c r="J235" i="1"/>
  <c r="K235" i="1"/>
  <c r="L235" i="1"/>
  <c r="M235" i="1"/>
  <c r="N235" i="1"/>
  <c r="J236" i="1"/>
  <c r="K236" i="1"/>
  <c r="L236" i="1"/>
  <c r="M236" i="1"/>
  <c r="N236" i="1"/>
  <c r="J237" i="1"/>
  <c r="K237" i="1"/>
  <c r="L237" i="1"/>
  <c r="M237" i="1"/>
  <c r="N237" i="1"/>
  <c r="J238" i="1"/>
  <c r="K238" i="1"/>
  <c r="L238" i="1"/>
  <c r="M238" i="1"/>
  <c r="N238" i="1"/>
  <c r="J239" i="1"/>
  <c r="K239" i="1"/>
  <c r="L239" i="1"/>
  <c r="M239" i="1"/>
  <c r="N239" i="1"/>
  <c r="J240" i="1"/>
  <c r="K240" i="1"/>
  <c r="L240" i="1"/>
  <c r="M240" i="1"/>
  <c r="N240" i="1"/>
  <c r="J241" i="1"/>
  <c r="K241" i="1"/>
  <c r="L241" i="1"/>
  <c r="M241" i="1"/>
  <c r="N241" i="1"/>
  <c r="J242" i="1"/>
  <c r="K242" i="1"/>
  <c r="L242" i="1"/>
  <c r="M242" i="1"/>
  <c r="N242" i="1"/>
  <c r="J243" i="1"/>
  <c r="K243" i="1"/>
  <c r="L243" i="1"/>
  <c r="M243" i="1"/>
  <c r="N243" i="1"/>
  <c r="J244" i="1"/>
  <c r="K244" i="1"/>
  <c r="L244" i="1"/>
  <c r="M244" i="1"/>
  <c r="N244" i="1"/>
  <c r="J245" i="1"/>
  <c r="K245" i="1"/>
  <c r="L245" i="1"/>
  <c r="M245" i="1"/>
  <c r="N245" i="1"/>
  <c r="J246" i="1"/>
  <c r="K246" i="1"/>
  <c r="L246" i="1"/>
  <c r="M246" i="1"/>
  <c r="N246" i="1"/>
  <c r="J247" i="1"/>
  <c r="K247" i="1"/>
  <c r="L247" i="1"/>
  <c r="M247" i="1"/>
  <c r="N247" i="1"/>
  <c r="J248" i="1"/>
  <c r="K248" i="1"/>
  <c r="L248" i="1"/>
  <c r="M248" i="1"/>
  <c r="N248" i="1"/>
  <c r="J249" i="1"/>
  <c r="K249" i="1"/>
  <c r="L249" i="1"/>
  <c r="M249" i="1"/>
  <c r="N249" i="1"/>
  <c r="J250" i="1"/>
  <c r="K250" i="1"/>
  <c r="L250" i="1"/>
  <c r="M250" i="1"/>
  <c r="N250" i="1"/>
  <c r="J251" i="1"/>
  <c r="K251" i="1"/>
  <c r="L251" i="1"/>
  <c r="M251" i="1"/>
  <c r="N251" i="1"/>
  <c r="J252" i="1"/>
  <c r="K252" i="1"/>
  <c r="L252" i="1"/>
  <c r="M252" i="1"/>
  <c r="N252" i="1"/>
  <c r="J253" i="1"/>
  <c r="K253" i="1"/>
  <c r="L253" i="1"/>
  <c r="M253" i="1"/>
  <c r="N253" i="1"/>
  <c r="J254" i="1"/>
  <c r="K254" i="1"/>
  <c r="L254" i="1"/>
  <c r="M254" i="1"/>
  <c r="N254" i="1"/>
  <c r="J255" i="1"/>
  <c r="K255" i="1"/>
  <c r="L255" i="1"/>
  <c r="M255" i="1"/>
  <c r="N255" i="1"/>
  <c r="J256" i="1"/>
  <c r="K256" i="1"/>
  <c r="L256" i="1"/>
  <c r="M256" i="1"/>
  <c r="N256" i="1"/>
  <c r="J257" i="1"/>
  <c r="K257" i="1"/>
  <c r="L257" i="1"/>
  <c r="M257" i="1"/>
  <c r="N257" i="1"/>
  <c r="J258" i="1"/>
  <c r="K258" i="1"/>
  <c r="L258" i="1"/>
  <c r="M258" i="1"/>
  <c r="N258" i="1"/>
  <c r="J259" i="1"/>
  <c r="K259" i="1"/>
  <c r="L259" i="1"/>
  <c r="M259" i="1"/>
  <c r="N259" i="1"/>
  <c r="J260" i="1"/>
  <c r="K260" i="1"/>
  <c r="L260" i="1"/>
  <c r="M260" i="1"/>
  <c r="N260" i="1"/>
  <c r="J261" i="1"/>
  <c r="K261" i="1"/>
  <c r="L261" i="1"/>
  <c r="M261" i="1"/>
  <c r="N261" i="1"/>
  <c r="J262" i="1"/>
  <c r="K262" i="1"/>
  <c r="L262" i="1"/>
  <c r="M262" i="1"/>
  <c r="N262" i="1"/>
  <c r="J263" i="1"/>
  <c r="K263" i="1"/>
  <c r="L263" i="1"/>
  <c r="M263" i="1"/>
  <c r="N263" i="1"/>
  <c r="J264" i="1"/>
  <c r="K264" i="1"/>
  <c r="L264" i="1"/>
  <c r="M264" i="1"/>
  <c r="N264" i="1"/>
  <c r="J265" i="1"/>
  <c r="K265" i="1"/>
  <c r="L265" i="1"/>
  <c r="M265" i="1"/>
  <c r="N265" i="1"/>
  <c r="J266" i="1"/>
  <c r="K266" i="1"/>
  <c r="L266" i="1"/>
  <c r="M266" i="1"/>
  <c r="N266" i="1"/>
  <c r="J267" i="1"/>
  <c r="K267" i="1"/>
  <c r="L267" i="1"/>
  <c r="M267" i="1"/>
  <c r="N267" i="1"/>
  <c r="J268" i="1"/>
  <c r="K268" i="1"/>
  <c r="L268" i="1"/>
  <c r="M268" i="1"/>
  <c r="N268" i="1"/>
  <c r="J269" i="1"/>
  <c r="K269" i="1"/>
  <c r="L269" i="1"/>
  <c r="M269" i="1"/>
  <c r="N269" i="1"/>
  <c r="J270" i="1"/>
  <c r="K270" i="1"/>
  <c r="L270" i="1"/>
  <c r="M270" i="1"/>
  <c r="N270" i="1"/>
  <c r="J271" i="1"/>
  <c r="K271" i="1"/>
  <c r="L271" i="1"/>
  <c r="M271" i="1"/>
  <c r="N271" i="1"/>
  <c r="J272" i="1"/>
  <c r="K272" i="1"/>
  <c r="L272" i="1"/>
  <c r="M272" i="1"/>
  <c r="N272" i="1"/>
  <c r="J273" i="1"/>
  <c r="K273" i="1"/>
  <c r="L273" i="1"/>
  <c r="M273" i="1"/>
  <c r="N273" i="1"/>
  <c r="J274" i="1"/>
  <c r="K274" i="1"/>
  <c r="L274" i="1"/>
  <c r="M274" i="1"/>
  <c r="N274" i="1"/>
  <c r="J275" i="1"/>
  <c r="K275" i="1"/>
  <c r="L275" i="1"/>
  <c r="M275" i="1"/>
  <c r="N275" i="1"/>
  <c r="J276" i="1"/>
  <c r="K276" i="1"/>
  <c r="L276" i="1"/>
  <c r="M276" i="1"/>
  <c r="N276" i="1"/>
  <c r="J277" i="1"/>
  <c r="K277" i="1"/>
  <c r="L277" i="1"/>
  <c r="M277" i="1"/>
  <c r="N277" i="1"/>
  <c r="J278" i="1"/>
  <c r="K278" i="1"/>
  <c r="L278" i="1"/>
  <c r="M278" i="1"/>
  <c r="N278" i="1"/>
  <c r="J279" i="1"/>
  <c r="K279" i="1"/>
  <c r="L279" i="1"/>
  <c r="M279" i="1"/>
  <c r="N279" i="1"/>
  <c r="J280" i="1"/>
  <c r="K280" i="1"/>
  <c r="L280" i="1"/>
  <c r="M280" i="1"/>
  <c r="N280" i="1"/>
  <c r="J281" i="1"/>
  <c r="K281" i="1"/>
  <c r="L281" i="1"/>
  <c r="M281" i="1"/>
  <c r="N281" i="1"/>
  <c r="J282" i="1"/>
  <c r="K282" i="1"/>
  <c r="L282" i="1"/>
  <c r="M282" i="1"/>
  <c r="N282" i="1"/>
  <c r="J283" i="1"/>
  <c r="K283" i="1"/>
  <c r="L283" i="1"/>
  <c r="M283" i="1"/>
  <c r="N283" i="1"/>
  <c r="J284" i="1"/>
  <c r="K284" i="1"/>
  <c r="L284" i="1"/>
  <c r="M284" i="1"/>
  <c r="N284" i="1"/>
  <c r="J285" i="1"/>
  <c r="K285" i="1"/>
  <c r="L285" i="1"/>
  <c r="M285" i="1"/>
  <c r="N285" i="1"/>
  <c r="J286" i="1"/>
  <c r="K286" i="1"/>
  <c r="L286" i="1"/>
  <c r="M286" i="1"/>
  <c r="N286" i="1"/>
  <c r="J287" i="1"/>
  <c r="K287" i="1"/>
  <c r="L287" i="1"/>
  <c r="M287" i="1"/>
  <c r="N287" i="1"/>
  <c r="J288" i="1"/>
  <c r="K288" i="1"/>
  <c r="L288" i="1"/>
  <c r="M288" i="1"/>
  <c r="N288" i="1"/>
  <c r="J289" i="1"/>
  <c r="K289" i="1"/>
  <c r="L289" i="1"/>
  <c r="M289" i="1"/>
  <c r="N289" i="1"/>
  <c r="J290" i="1"/>
  <c r="K290" i="1"/>
  <c r="L290" i="1"/>
  <c r="M290" i="1"/>
  <c r="N290" i="1"/>
  <c r="J291" i="1"/>
  <c r="K291" i="1"/>
  <c r="L291" i="1"/>
  <c r="M291" i="1"/>
  <c r="N291" i="1"/>
  <c r="J292" i="1"/>
  <c r="K292" i="1"/>
  <c r="L292" i="1"/>
  <c r="M292" i="1"/>
  <c r="N292" i="1"/>
  <c r="J293" i="1"/>
  <c r="K293" i="1"/>
  <c r="L293" i="1"/>
  <c r="M293" i="1"/>
  <c r="N293" i="1"/>
  <c r="J294" i="1"/>
  <c r="K294" i="1"/>
  <c r="L294" i="1"/>
  <c r="M294" i="1"/>
  <c r="N294" i="1"/>
  <c r="J295" i="1"/>
  <c r="K295" i="1"/>
  <c r="L295" i="1"/>
  <c r="M295" i="1"/>
  <c r="N295" i="1"/>
  <c r="J296" i="1"/>
  <c r="K296" i="1"/>
  <c r="L296" i="1"/>
  <c r="M296" i="1"/>
  <c r="N296" i="1"/>
  <c r="J297" i="1"/>
  <c r="K297" i="1"/>
  <c r="L297" i="1"/>
  <c r="M297" i="1"/>
  <c r="N297" i="1"/>
  <c r="J298" i="1"/>
  <c r="K298" i="1"/>
  <c r="L298" i="1"/>
  <c r="M298" i="1"/>
  <c r="N298" i="1"/>
  <c r="J299" i="1"/>
  <c r="K299" i="1"/>
  <c r="L299" i="1"/>
  <c r="M299" i="1"/>
  <c r="N299" i="1"/>
  <c r="J300" i="1"/>
  <c r="K300" i="1"/>
  <c r="L300" i="1"/>
  <c r="M300" i="1"/>
  <c r="N300" i="1"/>
  <c r="J301" i="1"/>
  <c r="K301" i="1"/>
  <c r="L301" i="1"/>
  <c r="M301" i="1"/>
  <c r="N301" i="1"/>
  <c r="J302" i="1"/>
  <c r="K302" i="1"/>
  <c r="L302" i="1"/>
  <c r="M302" i="1"/>
  <c r="N302" i="1"/>
  <c r="J303" i="1"/>
  <c r="K303" i="1"/>
  <c r="L303" i="1"/>
  <c r="M303" i="1"/>
  <c r="N303" i="1"/>
  <c r="J304" i="1"/>
  <c r="K304" i="1"/>
  <c r="L304" i="1"/>
  <c r="M304" i="1"/>
  <c r="N304" i="1"/>
  <c r="J305" i="1"/>
  <c r="K305" i="1"/>
  <c r="L305" i="1"/>
  <c r="M305" i="1"/>
  <c r="N305" i="1"/>
  <c r="J306" i="1"/>
  <c r="K306" i="1"/>
  <c r="L306" i="1"/>
  <c r="M306" i="1"/>
  <c r="N306" i="1"/>
  <c r="J307" i="1"/>
  <c r="K307" i="1"/>
  <c r="L307" i="1"/>
  <c r="M307" i="1"/>
  <c r="N307" i="1"/>
  <c r="J308" i="1"/>
  <c r="K308" i="1"/>
  <c r="L308" i="1"/>
  <c r="M308" i="1"/>
  <c r="N308" i="1"/>
  <c r="J309" i="1"/>
  <c r="K309" i="1"/>
  <c r="L309" i="1"/>
  <c r="M309" i="1"/>
  <c r="N309" i="1"/>
  <c r="J310" i="1"/>
  <c r="K310" i="1"/>
  <c r="L310" i="1"/>
  <c r="M310" i="1"/>
  <c r="N310" i="1"/>
  <c r="J311" i="1"/>
  <c r="K311" i="1"/>
  <c r="L311" i="1"/>
  <c r="M311" i="1"/>
  <c r="N311" i="1"/>
  <c r="J312" i="1"/>
  <c r="K312" i="1"/>
  <c r="L312" i="1"/>
  <c r="M312" i="1"/>
  <c r="N312" i="1"/>
  <c r="J313" i="1"/>
  <c r="K313" i="1"/>
  <c r="L313" i="1"/>
  <c r="M313" i="1"/>
  <c r="N313" i="1"/>
  <c r="J314" i="1"/>
  <c r="K314" i="1"/>
  <c r="L314" i="1"/>
  <c r="M314" i="1"/>
  <c r="N314" i="1"/>
  <c r="J315" i="1"/>
  <c r="K315" i="1"/>
  <c r="L315" i="1"/>
  <c r="M315" i="1"/>
  <c r="N315" i="1"/>
  <c r="J316" i="1"/>
  <c r="K316" i="1"/>
  <c r="L316" i="1"/>
  <c r="M316" i="1"/>
  <c r="N316" i="1"/>
  <c r="J317" i="1"/>
  <c r="K317" i="1"/>
  <c r="L317" i="1"/>
  <c r="M317" i="1"/>
  <c r="N317" i="1"/>
  <c r="J318" i="1"/>
  <c r="K318" i="1"/>
  <c r="L318" i="1"/>
  <c r="M318" i="1"/>
  <c r="N318" i="1"/>
  <c r="J319" i="1"/>
  <c r="K319" i="1"/>
  <c r="L319" i="1"/>
  <c r="M319" i="1"/>
  <c r="N319" i="1"/>
  <c r="J320" i="1"/>
  <c r="K320" i="1"/>
  <c r="L320" i="1"/>
  <c r="M320" i="1"/>
  <c r="N320" i="1"/>
  <c r="J321" i="1"/>
  <c r="K321" i="1"/>
  <c r="L321" i="1"/>
  <c r="M321" i="1"/>
  <c r="N321" i="1"/>
  <c r="J322" i="1"/>
  <c r="K322" i="1"/>
  <c r="L322" i="1"/>
  <c r="M322" i="1"/>
  <c r="N322" i="1"/>
  <c r="J323" i="1"/>
  <c r="K323" i="1"/>
  <c r="L323" i="1"/>
  <c r="M323" i="1"/>
  <c r="N323" i="1"/>
  <c r="J324" i="1"/>
  <c r="K324" i="1"/>
  <c r="L324" i="1"/>
  <c r="M324" i="1"/>
  <c r="N324" i="1"/>
  <c r="J325" i="1"/>
  <c r="K325" i="1"/>
  <c r="L325" i="1"/>
  <c r="M325" i="1"/>
  <c r="N325" i="1"/>
  <c r="J326" i="1"/>
  <c r="K326" i="1"/>
  <c r="L326" i="1"/>
  <c r="M326" i="1"/>
  <c r="N326" i="1"/>
  <c r="J327" i="1"/>
  <c r="K327" i="1"/>
  <c r="L327" i="1"/>
  <c r="M327" i="1"/>
  <c r="N327" i="1"/>
  <c r="J328" i="1"/>
  <c r="K328" i="1"/>
  <c r="L328" i="1"/>
  <c r="M328" i="1"/>
  <c r="N328" i="1"/>
  <c r="J329" i="1"/>
  <c r="K329" i="1"/>
  <c r="L329" i="1"/>
  <c r="M329" i="1"/>
  <c r="N329" i="1"/>
  <c r="J330" i="1"/>
  <c r="K330" i="1"/>
  <c r="L330" i="1"/>
  <c r="M330" i="1"/>
  <c r="N330" i="1"/>
  <c r="J331" i="1"/>
  <c r="K331" i="1"/>
  <c r="L331" i="1"/>
  <c r="M331" i="1"/>
  <c r="N331" i="1"/>
  <c r="J332" i="1"/>
  <c r="K332" i="1"/>
  <c r="L332" i="1"/>
  <c r="M332" i="1"/>
  <c r="N332" i="1"/>
  <c r="J333" i="1"/>
  <c r="K333" i="1"/>
  <c r="L333" i="1"/>
  <c r="M333" i="1"/>
  <c r="N333" i="1"/>
  <c r="J334" i="1"/>
  <c r="K334" i="1"/>
  <c r="L334" i="1"/>
  <c r="M334" i="1"/>
  <c r="N334" i="1"/>
  <c r="J335" i="1"/>
  <c r="K335" i="1"/>
  <c r="L335" i="1"/>
  <c r="M335" i="1"/>
  <c r="N335" i="1"/>
  <c r="J336" i="1"/>
  <c r="K336" i="1"/>
  <c r="L336" i="1"/>
  <c r="M336" i="1"/>
  <c r="N336" i="1"/>
  <c r="J337" i="1"/>
  <c r="K337" i="1"/>
  <c r="L337" i="1"/>
  <c r="M337" i="1"/>
  <c r="N337" i="1"/>
  <c r="J338" i="1"/>
  <c r="K338" i="1"/>
  <c r="L338" i="1"/>
  <c r="M338" i="1"/>
  <c r="N338" i="1"/>
  <c r="J339" i="1"/>
  <c r="K339" i="1"/>
  <c r="L339" i="1"/>
  <c r="M339" i="1"/>
  <c r="N339" i="1"/>
  <c r="J340" i="1"/>
  <c r="K340" i="1"/>
  <c r="L340" i="1"/>
  <c r="M340" i="1"/>
  <c r="N340" i="1"/>
  <c r="J341" i="1"/>
  <c r="K341" i="1"/>
  <c r="L341" i="1"/>
  <c r="M341" i="1"/>
  <c r="N341" i="1"/>
  <c r="J342" i="1"/>
  <c r="K342" i="1"/>
  <c r="L342" i="1"/>
  <c r="M342" i="1"/>
  <c r="N342" i="1"/>
  <c r="J343" i="1"/>
  <c r="K343" i="1"/>
  <c r="L343" i="1"/>
  <c r="M343" i="1"/>
  <c r="N343" i="1"/>
  <c r="J344" i="1"/>
  <c r="K344" i="1"/>
  <c r="L344" i="1"/>
  <c r="M344" i="1"/>
  <c r="N344" i="1"/>
  <c r="J345" i="1"/>
  <c r="K345" i="1"/>
  <c r="L345" i="1"/>
  <c r="M345" i="1"/>
  <c r="N345" i="1"/>
  <c r="J346" i="1"/>
  <c r="K346" i="1"/>
  <c r="L346" i="1"/>
  <c r="M346" i="1"/>
  <c r="N346" i="1"/>
  <c r="J347" i="1"/>
  <c r="K347" i="1"/>
  <c r="L347" i="1"/>
  <c r="M347" i="1"/>
  <c r="N347" i="1"/>
  <c r="J348" i="1"/>
  <c r="K348" i="1"/>
  <c r="L348" i="1"/>
  <c r="M348" i="1"/>
  <c r="N348" i="1"/>
  <c r="J349" i="1"/>
  <c r="K349" i="1"/>
  <c r="L349" i="1"/>
  <c r="M349" i="1"/>
  <c r="N349" i="1"/>
  <c r="J350" i="1"/>
  <c r="K350" i="1"/>
  <c r="L350" i="1"/>
  <c r="M350" i="1"/>
  <c r="N350" i="1"/>
  <c r="J351" i="1"/>
  <c r="K351" i="1"/>
  <c r="L351" i="1"/>
  <c r="M351" i="1"/>
  <c r="N351" i="1"/>
  <c r="J352" i="1"/>
  <c r="K352" i="1"/>
  <c r="L352" i="1"/>
  <c r="M352" i="1"/>
  <c r="N352" i="1"/>
  <c r="J353" i="1"/>
  <c r="K353" i="1"/>
  <c r="L353" i="1"/>
  <c r="M353" i="1"/>
  <c r="N353" i="1"/>
  <c r="J354" i="1"/>
  <c r="K354" i="1"/>
  <c r="L354" i="1"/>
  <c r="M354" i="1"/>
  <c r="N354" i="1"/>
  <c r="J355" i="1"/>
  <c r="K355" i="1"/>
  <c r="L355" i="1"/>
  <c r="M355" i="1"/>
  <c r="N355" i="1"/>
  <c r="J356" i="1"/>
  <c r="K356" i="1"/>
  <c r="L356" i="1"/>
  <c r="M356" i="1"/>
  <c r="N356" i="1"/>
  <c r="J357" i="1"/>
  <c r="K357" i="1"/>
  <c r="L357" i="1"/>
  <c r="M357" i="1"/>
  <c r="N357" i="1"/>
  <c r="J358" i="1"/>
  <c r="K358" i="1"/>
  <c r="L358" i="1"/>
  <c r="M358" i="1"/>
  <c r="N358" i="1"/>
  <c r="J359" i="1"/>
  <c r="K359" i="1"/>
  <c r="L359" i="1"/>
  <c r="M359" i="1"/>
  <c r="N359" i="1"/>
  <c r="J360" i="1"/>
  <c r="K360" i="1"/>
  <c r="L360" i="1"/>
  <c r="M360" i="1"/>
  <c r="N360" i="1"/>
  <c r="J361" i="1"/>
  <c r="K361" i="1"/>
  <c r="L361" i="1"/>
  <c r="M361" i="1"/>
  <c r="N361" i="1"/>
  <c r="J362" i="1"/>
  <c r="K362" i="1"/>
  <c r="L362" i="1"/>
  <c r="M362" i="1"/>
  <c r="N362" i="1"/>
  <c r="J363" i="1"/>
  <c r="K363" i="1"/>
  <c r="L363" i="1"/>
  <c r="M363" i="1"/>
  <c r="N363" i="1"/>
  <c r="J364" i="1"/>
  <c r="K364" i="1"/>
  <c r="L364" i="1"/>
  <c r="M364" i="1"/>
  <c r="N364" i="1"/>
  <c r="J365" i="1"/>
  <c r="K365" i="1"/>
  <c r="L365" i="1"/>
  <c r="M365" i="1"/>
  <c r="N365" i="1"/>
  <c r="J366" i="1"/>
  <c r="K366" i="1"/>
  <c r="L366" i="1"/>
  <c r="M366" i="1"/>
  <c r="N366" i="1"/>
  <c r="J367" i="1"/>
  <c r="K367" i="1"/>
  <c r="L367" i="1"/>
  <c r="M367" i="1"/>
  <c r="N367" i="1"/>
  <c r="J368" i="1"/>
  <c r="K368" i="1"/>
  <c r="L368" i="1"/>
  <c r="M368" i="1"/>
  <c r="N368" i="1"/>
  <c r="J369" i="1"/>
  <c r="K369" i="1"/>
  <c r="L369" i="1"/>
  <c r="M369" i="1"/>
  <c r="N369" i="1"/>
  <c r="J370" i="1"/>
  <c r="K370" i="1"/>
  <c r="L370" i="1"/>
  <c r="M370" i="1"/>
  <c r="N370" i="1"/>
  <c r="J371" i="1"/>
  <c r="K371" i="1"/>
  <c r="L371" i="1"/>
  <c r="M371" i="1"/>
  <c r="N371" i="1"/>
  <c r="J372" i="1"/>
  <c r="K372" i="1"/>
  <c r="L372" i="1"/>
  <c r="M372" i="1"/>
  <c r="N372" i="1"/>
  <c r="J373" i="1"/>
  <c r="K373" i="1"/>
  <c r="L373" i="1"/>
  <c r="M373" i="1"/>
  <c r="N373" i="1"/>
  <c r="J374" i="1"/>
  <c r="K374" i="1"/>
  <c r="L374" i="1"/>
  <c r="M374" i="1"/>
  <c r="N374" i="1"/>
  <c r="J375" i="1"/>
  <c r="K375" i="1"/>
  <c r="L375" i="1"/>
  <c r="M375" i="1"/>
  <c r="N375" i="1"/>
  <c r="J376" i="1"/>
  <c r="K376" i="1"/>
  <c r="L376" i="1"/>
  <c r="M376" i="1"/>
  <c r="N376" i="1"/>
  <c r="J377" i="1"/>
  <c r="K377" i="1"/>
  <c r="L377" i="1"/>
  <c r="M377" i="1"/>
  <c r="N377" i="1"/>
  <c r="J378" i="1"/>
  <c r="K378" i="1"/>
  <c r="L378" i="1"/>
  <c r="M378" i="1"/>
  <c r="N378" i="1"/>
  <c r="J379" i="1"/>
  <c r="K379" i="1"/>
  <c r="L379" i="1"/>
  <c r="M379" i="1"/>
  <c r="N379" i="1"/>
  <c r="J380" i="1"/>
  <c r="K380" i="1"/>
  <c r="L380" i="1"/>
  <c r="M380" i="1"/>
  <c r="N380" i="1"/>
  <c r="J381" i="1"/>
  <c r="K381" i="1"/>
  <c r="L381" i="1"/>
  <c r="M381" i="1"/>
  <c r="N381" i="1"/>
  <c r="J382" i="1"/>
  <c r="K382" i="1"/>
  <c r="L382" i="1"/>
  <c r="M382" i="1"/>
  <c r="N382" i="1"/>
  <c r="J383" i="1"/>
  <c r="K383" i="1"/>
  <c r="L383" i="1"/>
  <c r="M383" i="1"/>
  <c r="N383" i="1"/>
  <c r="J384" i="1"/>
  <c r="K384" i="1"/>
  <c r="L384" i="1"/>
  <c r="M384" i="1"/>
  <c r="N384" i="1"/>
  <c r="J385" i="1"/>
  <c r="K385" i="1"/>
  <c r="L385" i="1"/>
  <c r="M385" i="1"/>
  <c r="N385" i="1"/>
  <c r="J386" i="1"/>
  <c r="K386" i="1"/>
  <c r="L386" i="1"/>
  <c r="M386" i="1"/>
  <c r="N386" i="1"/>
  <c r="J387" i="1"/>
  <c r="K387" i="1"/>
  <c r="L387" i="1"/>
  <c r="M387" i="1"/>
  <c r="N387" i="1"/>
  <c r="J388" i="1"/>
  <c r="K388" i="1"/>
  <c r="L388" i="1"/>
  <c r="M388" i="1"/>
  <c r="N388" i="1"/>
  <c r="J389" i="1"/>
  <c r="K389" i="1"/>
  <c r="L389" i="1"/>
  <c r="M389" i="1"/>
  <c r="N389" i="1"/>
  <c r="J390" i="1"/>
  <c r="K390" i="1"/>
  <c r="L390" i="1"/>
  <c r="M390" i="1"/>
  <c r="N390" i="1"/>
  <c r="J391" i="1"/>
  <c r="K391" i="1"/>
  <c r="L391" i="1"/>
  <c r="M391" i="1"/>
  <c r="N391" i="1"/>
  <c r="J392" i="1"/>
  <c r="K392" i="1"/>
  <c r="L392" i="1"/>
  <c r="M392" i="1"/>
  <c r="N392" i="1"/>
  <c r="J393" i="1"/>
  <c r="K393" i="1"/>
  <c r="L393" i="1"/>
  <c r="M393" i="1"/>
  <c r="N393" i="1"/>
  <c r="J394" i="1"/>
  <c r="K394" i="1"/>
  <c r="L394" i="1"/>
  <c r="M394" i="1"/>
  <c r="N394" i="1"/>
  <c r="J395" i="1"/>
  <c r="K395" i="1"/>
  <c r="L395" i="1"/>
  <c r="M395" i="1"/>
  <c r="N395" i="1"/>
  <c r="J396" i="1"/>
  <c r="K396" i="1"/>
  <c r="L396" i="1"/>
  <c r="M396" i="1"/>
  <c r="N396" i="1"/>
  <c r="J397" i="1"/>
  <c r="K397" i="1"/>
  <c r="L397" i="1"/>
  <c r="M397" i="1"/>
  <c r="N397" i="1"/>
  <c r="J398" i="1"/>
  <c r="K398" i="1"/>
  <c r="L398" i="1"/>
  <c r="M398" i="1"/>
  <c r="N398" i="1"/>
  <c r="J399" i="1"/>
  <c r="K399" i="1"/>
  <c r="L399" i="1"/>
  <c r="M399" i="1"/>
  <c r="N399" i="1"/>
  <c r="J400" i="1"/>
  <c r="K400" i="1"/>
  <c r="L400" i="1"/>
  <c r="M400" i="1"/>
  <c r="N400" i="1"/>
  <c r="J401" i="1"/>
  <c r="K401" i="1"/>
  <c r="L401" i="1"/>
  <c r="M401" i="1"/>
  <c r="N401" i="1"/>
  <c r="J402" i="1"/>
  <c r="K402" i="1"/>
  <c r="L402" i="1"/>
  <c r="M402" i="1"/>
  <c r="N402" i="1"/>
  <c r="J403" i="1"/>
  <c r="K403" i="1"/>
  <c r="L403" i="1"/>
  <c r="M403" i="1"/>
  <c r="N403" i="1"/>
  <c r="J404" i="1"/>
  <c r="K404" i="1"/>
  <c r="L404" i="1"/>
  <c r="M404" i="1"/>
  <c r="N404" i="1"/>
  <c r="J405" i="1"/>
  <c r="K405" i="1"/>
  <c r="L405" i="1"/>
  <c r="M405" i="1"/>
  <c r="N405" i="1"/>
  <c r="J406" i="1"/>
  <c r="K406" i="1"/>
  <c r="L406" i="1"/>
  <c r="M406" i="1"/>
  <c r="N406" i="1"/>
  <c r="J407" i="1"/>
  <c r="K407" i="1"/>
  <c r="L407" i="1"/>
  <c r="M407" i="1"/>
  <c r="N407" i="1"/>
  <c r="J408" i="1"/>
  <c r="K408" i="1"/>
  <c r="L408" i="1"/>
  <c r="M408" i="1"/>
  <c r="N408" i="1"/>
  <c r="J409" i="1"/>
  <c r="K409" i="1"/>
  <c r="L409" i="1"/>
  <c r="M409" i="1"/>
  <c r="N409" i="1"/>
  <c r="J410" i="1"/>
  <c r="K410" i="1"/>
  <c r="L410" i="1"/>
  <c r="M410" i="1"/>
  <c r="N410" i="1"/>
  <c r="J411" i="1"/>
  <c r="K411" i="1"/>
  <c r="L411" i="1"/>
  <c r="M411" i="1"/>
  <c r="N411" i="1"/>
  <c r="J412" i="1"/>
  <c r="K412" i="1"/>
  <c r="L412" i="1"/>
  <c r="M412" i="1"/>
  <c r="N412" i="1"/>
  <c r="J413" i="1"/>
  <c r="K413" i="1"/>
  <c r="L413" i="1"/>
  <c r="M413" i="1"/>
  <c r="N413" i="1"/>
  <c r="J414" i="1"/>
  <c r="K414" i="1"/>
  <c r="L414" i="1"/>
  <c r="M414" i="1"/>
  <c r="N414" i="1"/>
  <c r="J415" i="1"/>
  <c r="K415" i="1"/>
  <c r="L415" i="1"/>
  <c r="M415" i="1"/>
  <c r="N415" i="1"/>
  <c r="J416" i="1"/>
  <c r="K416" i="1"/>
  <c r="L416" i="1"/>
  <c r="M416" i="1"/>
  <c r="N416" i="1"/>
  <c r="J417" i="1"/>
  <c r="K417" i="1"/>
  <c r="L417" i="1"/>
  <c r="M417" i="1"/>
  <c r="N417" i="1"/>
  <c r="J418" i="1"/>
  <c r="K418" i="1"/>
  <c r="L418" i="1"/>
  <c r="M418" i="1"/>
  <c r="N418" i="1"/>
  <c r="J137" i="1"/>
  <c r="K137" i="1"/>
  <c r="L137" i="1"/>
  <c r="M137" i="1"/>
  <c r="N137" i="1"/>
  <c r="J138" i="1"/>
  <c r="K138" i="1"/>
  <c r="L138" i="1"/>
  <c r="M138" i="1"/>
  <c r="N138" i="1"/>
  <c r="J139" i="1"/>
  <c r="K139" i="1"/>
  <c r="L139" i="1"/>
  <c r="M139" i="1"/>
  <c r="N139" i="1"/>
  <c r="J140" i="1"/>
  <c r="K140" i="1"/>
  <c r="L140" i="1"/>
  <c r="M140" i="1"/>
  <c r="N140" i="1"/>
  <c r="J141" i="1"/>
  <c r="K141" i="1"/>
  <c r="L141" i="1"/>
  <c r="M141" i="1"/>
  <c r="N141" i="1"/>
  <c r="J142" i="1"/>
  <c r="K142" i="1"/>
  <c r="L142" i="1"/>
  <c r="M142" i="1"/>
  <c r="N142" i="1"/>
  <c r="J143" i="1"/>
  <c r="K143" i="1"/>
  <c r="L143" i="1"/>
  <c r="M143" i="1"/>
  <c r="N143" i="1"/>
  <c r="J131" i="1"/>
  <c r="K131" i="1"/>
  <c r="L131" i="1"/>
  <c r="M131" i="1"/>
  <c r="N131" i="1"/>
  <c r="J132" i="1"/>
  <c r="K132" i="1"/>
  <c r="L132" i="1"/>
  <c r="M132" i="1"/>
  <c r="N132" i="1"/>
  <c r="J133" i="1"/>
  <c r="K133" i="1"/>
  <c r="L133" i="1"/>
  <c r="M133" i="1"/>
  <c r="N133" i="1"/>
  <c r="J134" i="1"/>
  <c r="K134" i="1"/>
  <c r="L134" i="1"/>
  <c r="M134" i="1"/>
  <c r="N134" i="1"/>
  <c r="J135" i="1"/>
  <c r="K135" i="1"/>
  <c r="L135" i="1"/>
  <c r="M135" i="1"/>
  <c r="N135" i="1"/>
  <c r="J136" i="1"/>
  <c r="K136" i="1"/>
  <c r="L136" i="1"/>
  <c r="M136" i="1"/>
  <c r="N136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J6" i="1"/>
  <c r="K6" i="1"/>
  <c r="L6" i="1"/>
  <c r="M6" i="1"/>
  <c r="N6" i="1"/>
  <c r="O6" i="1"/>
  <c r="P6" i="1"/>
  <c r="J7" i="1"/>
  <c r="K7" i="1"/>
  <c r="L7" i="1"/>
  <c r="M7" i="1"/>
  <c r="N7" i="1"/>
  <c r="O7" i="1"/>
  <c r="P7" i="1"/>
  <c r="J8" i="1"/>
  <c r="K8" i="1"/>
  <c r="L8" i="1"/>
  <c r="M8" i="1"/>
  <c r="N8" i="1"/>
  <c r="O8" i="1"/>
  <c r="P8" i="1"/>
  <c r="J9" i="1"/>
  <c r="K9" i="1"/>
  <c r="L9" i="1"/>
  <c r="M9" i="1"/>
  <c r="N9" i="1"/>
  <c r="O9" i="1"/>
  <c r="P9" i="1"/>
  <c r="J10" i="1"/>
  <c r="K10" i="1"/>
  <c r="L10" i="1"/>
  <c r="M10" i="1"/>
  <c r="N10" i="1"/>
  <c r="O10" i="1"/>
  <c r="P10" i="1"/>
  <c r="J11" i="1"/>
  <c r="K11" i="1"/>
  <c r="L11" i="1"/>
  <c r="M11" i="1"/>
  <c r="N11" i="1"/>
  <c r="O11" i="1"/>
  <c r="P11" i="1"/>
  <c r="J12" i="1"/>
  <c r="K12" i="1"/>
  <c r="L12" i="1"/>
  <c r="M12" i="1"/>
  <c r="N12" i="1"/>
  <c r="O12" i="1"/>
  <c r="P12" i="1"/>
  <c r="J13" i="1"/>
  <c r="K13" i="1"/>
  <c r="L13" i="1"/>
  <c r="M13" i="1"/>
  <c r="N13" i="1"/>
  <c r="O13" i="1"/>
  <c r="P13" i="1"/>
  <c r="J14" i="1"/>
  <c r="K14" i="1"/>
  <c r="L14" i="1"/>
  <c r="M14" i="1"/>
  <c r="N14" i="1"/>
  <c r="O14" i="1"/>
  <c r="P14" i="1"/>
  <c r="J15" i="1"/>
  <c r="K15" i="1"/>
  <c r="L15" i="1"/>
  <c r="M15" i="1"/>
  <c r="N15" i="1"/>
  <c r="O15" i="1"/>
  <c r="P15" i="1"/>
  <c r="J16" i="1"/>
  <c r="K16" i="1"/>
  <c r="L16" i="1"/>
  <c r="M16" i="1"/>
  <c r="N16" i="1"/>
  <c r="O16" i="1"/>
  <c r="P16" i="1"/>
  <c r="J17" i="1"/>
  <c r="V9" i="1" s="1" a="1"/>
  <c r="V9" i="1" s="1"/>
  <c r="AN9" i="1" s="1"/>
  <c r="K17" i="1"/>
  <c r="L17" i="1"/>
  <c r="M17" i="1"/>
  <c r="N17" i="1"/>
  <c r="O17" i="1"/>
  <c r="P17" i="1"/>
  <c r="J18" i="1"/>
  <c r="K18" i="1"/>
  <c r="L18" i="1"/>
  <c r="M18" i="1"/>
  <c r="N18" i="1"/>
  <c r="O18" i="1"/>
  <c r="P18" i="1"/>
  <c r="J19" i="1"/>
  <c r="K19" i="1"/>
  <c r="L19" i="1"/>
  <c r="M19" i="1"/>
  <c r="N19" i="1"/>
  <c r="O19" i="1"/>
  <c r="P19" i="1"/>
  <c r="J20" i="1"/>
  <c r="K20" i="1"/>
  <c r="L20" i="1"/>
  <c r="M20" i="1"/>
  <c r="N20" i="1"/>
  <c r="O20" i="1"/>
  <c r="P20" i="1"/>
  <c r="J21" i="1"/>
  <c r="K21" i="1"/>
  <c r="L21" i="1"/>
  <c r="M21" i="1"/>
  <c r="N21" i="1"/>
  <c r="O21" i="1"/>
  <c r="P21" i="1"/>
  <c r="J22" i="1"/>
  <c r="K22" i="1"/>
  <c r="L22" i="1"/>
  <c r="M22" i="1"/>
  <c r="N22" i="1"/>
  <c r="O22" i="1"/>
  <c r="P22" i="1"/>
  <c r="J23" i="1"/>
  <c r="K23" i="1"/>
  <c r="L23" i="1"/>
  <c r="M23" i="1"/>
  <c r="N23" i="1"/>
  <c r="O23" i="1"/>
  <c r="P23" i="1"/>
  <c r="J24" i="1"/>
  <c r="K24" i="1"/>
  <c r="L24" i="1"/>
  <c r="M24" i="1"/>
  <c r="N24" i="1"/>
  <c r="O24" i="1"/>
  <c r="P24" i="1"/>
  <c r="J25" i="1"/>
  <c r="K25" i="1"/>
  <c r="L25" i="1"/>
  <c r="M25" i="1"/>
  <c r="N25" i="1"/>
  <c r="O25" i="1"/>
  <c r="P25" i="1"/>
  <c r="J26" i="1"/>
  <c r="K26" i="1"/>
  <c r="L26" i="1"/>
  <c r="M26" i="1"/>
  <c r="N26" i="1"/>
  <c r="O26" i="1"/>
  <c r="P26" i="1"/>
  <c r="J27" i="1"/>
  <c r="K27" i="1"/>
  <c r="L27" i="1"/>
  <c r="M27" i="1"/>
  <c r="N27" i="1"/>
  <c r="O27" i="1"/>
  <c r="P27" i="1"/>
  <c r="J28" i="1"/>
  <c r="K28" i="1"/>
  <c r="L28" i="1"/>
  <c r="M28" i="1"/>
  <c r="N28" i="1"/>
  <c r="O28" i="1"/>
  <c r="P28" i="1"/>
  <c r="J29" i="1"/>
  <c r="K29" i="1"/>
  <c r="L29" i="1"/>
  <c r="M29" i="1"/>
  <c r="N29" i="1"/>
  <c r="O29" i="1"/>
  <c r="P29" i="1"/>
  <c r="J30" i="1"/>
  <c r="K30" i="1"/>
  <c r="L30" i="1"/>
  <c r="M30" i="1"/>
  <c r="N30" i="1"/>
  <c r="O30" i="1"/>
  <c r="P30" i="1"/>
  <c r="J31" i="1"/>
  <c r="K31" i="1"/>
  <c r="L31" i="1"/>
  <c r="M31" i="1"/>
  <c r="N31" i="1"/>
  <c r="O31" i="1"/>
  <c r="P31" i="1"/>
  <c r="J32" i="1"/>
  <c r="K32" i="1"/>
  <c r="L32" i="1"/>
  <c r="M32" i="1"/>
  <c r="N32" i="1"/>
  <c r="O32" i="1"/>
  <c r="P32" i="1"/>
  <c r="J33" i="1"/>
  <c r="K33" i="1"/>
  <c r="L33" i="1"/>
  <c r="M33" i="1"/>
  <c r="N33" i="1"/>
  <c r="O33" i="1"/>
  <c r="P33" i="1"/>
  <c r="J34" i="1"/>
  <c r="K34" i="1"/>
  <c r="L34" i="1"/>
  <c r="M34" i="1"/>
  <c r="N34" i="1"/>
  <c r="O34" i="1"/>
  <c r="P34" i="1"/>
  <c r="J35" i="1"/>
  <c r="K35" i="1"/>
  <c r="L35" i="1"/>
  <c r="M35" i="1"/>
  <c r="N35" i="1"/>
  <c r="O35" i="1"/>
  <c r="P35" i="1"/>
  <c r="J36" i="1"/>
  <c r="K36" i="1"/>
  <c r="L36" i="1"/>
  <c r="M36" i="1"/>
  <c r="N36" i="1"/>
  <c r="O36" i="1"/>
  <c r="P36" i="1"/>
  <c r="J37" i="1"/>
  <c r="K37" i="1"/>
  <c r="L37" i="1"/>
  <c r="M37" i="1"/>
  <c r="N37" i="1"/>
  <c r="O37" i="1"/>
  <c r="P37" i="1"/>
  <c r="J38" i="1"/>
  <c r="K38" i="1"/>
  <c r="L38" i="1"/>
  <c r="M38" i="1"/>
  <c r="N38" i="1"/>
  <c r="O38" i="1"/>
  <c r="P38" i="1"/>
  <c r="J39" i="1"/>
  <c r="K39" i="1"/>
  <c r="L39" i="1"/>
  <c r="M39" i="1"/>
  <c r="N39" i="1"/>
  <c r="O39" i="1"/>
  <c r="P39" i="1"/>
  <c r="J40" i="1"/>
  <c r="K40" i="1"/>
  <c r="L40" i="1"/>
  <c r="M40" i="1"/>
  <c r="N40" i="1"/>
  <c r="O40" i="1"/>
  <c r="P40" i="1"/>
  <c r="J41" i="1"/>
  <c r="K41" i="1"/>
  <c r="L41" i="1"/>
  <c r="M41" i="1"/>
  <c r="N41" i="1"/>
  <c r="O41" i="1"/>
  <c r="P41" i="1"/>
  <c r="J42" i="1"/>
  <c r="K42" i="1"/>
  <c r="L42" i="1"/>
  <c r="M42" i="1"/>
  <c r="N42" i="1"/>
  <c r="O42" i="1"/>
  <c r="P42" i="1"/>
  <c r="J43" i="1"/>
  <c r="K43" i="1"/>
  <c r="L43" i="1"/>
  <c r="M43" i="1"/>
  <c r="N43" i="1"/>
  <c r="O43" i="1"/>
  <c r="P43" i="1"/>
  <c r="J44" i="1"/>
  <c r="K44" i="1"/>
  <c r="L44" i="1"/>
  <c r="M44" i="1"/>
  <c r="N44" i="1"/>
  <c r="O44" i="1"/>
  <c r="P44" i="1"/>
  <c r="J45" i="1"/>
  <c r="K45" i="1"/>
  <c r="L45" i="1"/>
  <c r="M45" i="1"/>
  <c r="N45" i="1"/>
  <c r="O45" i="1"/>
  <c r="P45" i="1"/>
  <c r="J46" i="1"/>
  <c r="K46" i="1"/>
  <c r="L46" i="1"/>
  <c r="M46" i="1"/>
  <c r="N46" i="1"/>
  <c r="O46" i="1"/>
  <c r="P46" i="1"/>
  <c r="J47" i="1"/>
  <c r="K47" i="1"/>
  <c r="L47" i="1"/>
  <c r="M47" i="1"/>
  <c r="N47" i="1"/>
  <c r="O47" i="1"/>
  <c r="P47" i="1"/>
  <c r="J48" i="1"/>
  <c r="K48" i="1"/>
  <c r="L48" i="1"/>
  <c r="M48" i="1"/>
  <c r="N48" i="1"/>
  <c r="O48" i="1"/>
  <c r="P48" i="1"/>
  <c r="J49" i="1"/>
  <c r="K49" i="1"/>
  <c r="L49" i="1"/>
  <c r="M49" i="1"/>
  <c r="N49" i="1"/>
  <c r="O49" i="1"/>
  <c r="P49" i="1"/>
  <c r="J50" i="1"/>
  <c r="K50" i="1"/>
  <c r="L50" i="1"/>
  <c r="M50" i="1"/>
  <c r="N50" i="1"/>
  <c r="O50" i="1"/>
  <c r="P50" i="1"/>
  <c r="J51" i="1"/>
  <c r="K51" i="1"/>
  <c r="L51" i="1"/>
  <c r="M51" i="1"/>
  <c r="N51" i="1"/>
  <c r="O51" i="1"/>
  <c r="P51" i="1"/>
  <c r="J52" i="1"/>
  <c r="K52" i="1"/>
  <c r="L52" i="1"/>
  <c r="M52" i="1"/>
  <c r="N52" i="1"/>
  <c r="O52" i="1"/>
  <c r="P52" i="1"/>
  <c r="J53" i="1"/>
  <c r="K53" i="1"/>
  <c r="L53" i="1"/>
  <c r="M53" i="1"/>
  <c r="N53" i="1"/>
  <c r="O53" i="1"/>
  <c r="P53" i="1"/>
  <c r="J54" i="1"/>
  <c r="K54" i="1"/>
  <c r="L54" i="1"/>
  <c r="M54" i="1"/>
  <c r="N54" i="1"/>
  <c r="O54" i="1"/>
  <c r="P54" i="1"/>
  <c r="J55" i="1"/>
  <c r="K55" i="1"/>
  <c r="L55" i="1"/>
  <c r="M55" i="1"/>
  <c r="N55" i="1"/>
  <c r="O55" i="1"/>
  <c r="P55" i="1"/>
  <c r="J56" i="1"/>
  <c r="K56" i="1"/>
  <c r="L56" i="1"/>
  <c r="M56" i="1"/>
  <c r="N56" i="1"/>
  <c r="O56" i="1"/>
  <c r="P56" i="1"/>
  <c r="J57" i="1"/>
  <c r="K57" i="1"/>
  <c r="L57" i="1"/>
  <c r="M57" i="1"/>
  <c r="N57" i="1"/>
  <c r="O57" i="1"/>
  <c r="P57" i="1"/>
  <c r="J58" i="1"/>
  <c r="K58" i="1"/>
  <c r="L58" i="1"/>
  <c r="M58" i="1"/>
  <c r="N58" i="1"/>
  <c r="O58" i="1"/>
  <c r="P58" i="1"/>
  <c r="J59" i="1"/>
  <c r="K59" i="1"/>
  <c r="L59" i="1"/>
  <c r="M59" i="1"/>
  <c r="N59" i="1"/>
  <c r="O59" i="1"/>
  <c r="P59" i="1"/>
  <c r="J60" i="1"/>
  <c r="K60" i="1"/>
  <c r="L60" i="1"/>
  <c r="M60" i="1"/>
  <c r="N60" i="1"/>
  <c r="O60" i="1"/>
  <c r="P60" i="1"/>
  <c r="J61" i="1"/>
  <c r="K61" i="1"/>
  <c r="L61" i="1"/>
  <c r="M61" i="1"/>
  <c r="N61" i="1"/>
  <c r="O61" i="1"/>
  <c r="P61" i="1"/>
  <c r="J62" i="1"/>
  <c r="K62" i="1"/>
  <c r="L62" i="1"/>
  <c r="M62" i="1"/>
  <c r="N62" i="1"/>
  <c r="O62" i="1"/>
  <c r="P62" i="1"/>
  <c r="J63" i="1"/>
  <c r="K63" i="1"/>
  <c r="L63" i="1"/>
  <c r="M63" i="1"/>
  <c r="N63" i="1"/>
  <c r="O63" i="1"/>
  <c r="P63" i="1"/>
  <c r="J64" i="1"/>
  <c r="K64" i="1"/>
  <c r="L64" i="1"/>
  <c r="M64" i="1"/>
  <c r="N64" i="1"/>
  <c r="O64" i="1"/>
  <c r="P64" i="1"/>
  <c r="J65" i="1"/>
  <c r="K65" i="1"/>
  <c r="L65" i="1"/>
  <c r="M65" i="1"/>
  <c r="N65" i="1"/>
  <c r="O65" i="1"/>
  <c r="P65" i="1"/>
  <c r="J66" i="1"/>
  <c r="K66" i="1"/>
  <c r="L66" i="1"/>
  <c r="M66" i="1"/>
  <c r="N66" i="1"/>
  <c r="O66" i="1"/>
  <c r="P66" i="1"/>
  <c r="J67" i="1"/>
  <c r="K67" i="1"/>
  <c r="L67" i="1"/>
  <c r="M67" i="1"/>
  <c r="N67" i="1"/>
  <c r="O67" i="1"/>
  <c r="P67" i="1"/>
  <c r="J68" i="1"/>
  <c r="K68" i="1"/>
  <c r="L68" i="1"/>
  <c r="M68" i="1"/>
  <c r="N68" i="1"/>
  <c r="O68" i="1"/>
  <c r="P68" i="1"/>
  <c r="J69" i="1"/>
  <c r="K69" i="1"/>
  <c r="L69" i="1"/>
  <c r="M69" i="1"/>
  <c r="N69" i="1"/>
  <c r="O69" i="1"/>
  <c r="P69" i="1"/>
  <c r="J70" i="1"/>
  <c r="K70" i="1"/>
  <c r="L70" i="1"/>
  <c r="M70" i="1"/>
  <c r="N70" i="1"/>
  <c r="O70" i="1"/>
  <c r="P70" i="1"/>
  <c r="J71" i="1"/>
  <c r="K71" i="1"/>
  <c r="L71" i="1"/>
  <c r="M71" i="1"/>
  <c r="N71" i="1"/>
  <c r="O71" i="1"/>
  <c r="P71" i="1"/>
  <c r="J72" i="1"/>
  <c r="K72" i="1"/>
  <c r="L72" i="1"/>
  <c r="M72" i="1"/>
  <c r="N72" i="1"/>
  <c r="O72" i="1"/>
  <c r="P72" i="1"/>
  <c r="J73" i="1"/>
  <c r="K73" i="1"/>
  <c r="L73" i="1"/>
  <c r="M73" i="1"/>
  <c r="N73" i="1"/>
  <c r="O73" i="1"/>
  <c r="P73" i="1"/>
  <c r="J74" i="1"/>
  <c r="K74" i="1"/>
  <c r="L74" i="1"/>
  <c r="M74" i="1"/>
  <c r="N74" i="1"/>
  <c r="O74" i="1"/>
  <c r="P74" i="1"/>
  <c r="J75" i="1"/>
  <c r="K75" i="1"/>
  <c r="L75" i="1"/>
  <c r="M75" i="1"/>
  <c r="N75" i="1"/>
  <c r="O75" i="1"/>
  <c r="P75" i="1"/>
  <c r="J76" i="1"/>
  <c r="K76" i="1"/>
  <c r="L76" i="1"/>
  <c r="M76" i="1"/>
  <c r="N76" i="1"/>
  <c r="O76" i="1"/>
  <c r="P76" i="1"/>
  <c r="J77" i="1"/>
  <c r="K77" i="1"/>
  <c r="L77" i="1"/>
  <c r="M77" i="1"/>
  <c r="N77" i="1"/>
  <c r="O77" i="1"/>
  <c r="P77" i="1"/>
  <c r="J78" i="1"/>
  <c r="K78" i="1"/>
  <c r="L78" i="1"/>
  <c r="M78" i="1"/>
  <c r="N78" i="1"/>
  <c r="O78" i="1"/>
  <c r="P78" i="1"/>
  <c r="J79" i="1"/>
  <c r="K79" i="1"/>
  <c r="L79" i="1"/>
  <c r="M79" i="1"/>
  <c r="N79" i="1"/>
  <c r="O79" i="1"/>
  <c r="P79" i="1"/>
  <c r="J80" i="1"/>
  <c r="K80" i="1"/>
  <c r="L80" i="1"/>
  <c r="M80" i="1"/>
  <c r="N80" i="1"/>
  <c r="O80" i="1"/>
  <c r="P80" i="1"/>
  <c r="J81" i="1"/>
  <c r="K81" i="1"/>
  <c r="L81" i="1"/>
  <c r="M81" i="1"/>
  <c r="N81" i="1"/>
  <c r="O81" i="1"/>
  <c r="P81" i="1"/>
  <c r="J82" i="1"/>
  <c r="K82" i="1"/>
  <c r="L82" i="1"/>
  <c r="M82" i="1"/>
  <c r="N82" i="1"/>
  <c r="O82" i="1"/>
  <c r="P82" i="1"/>
  <c r="J83" i="1"/>
  <c r="K83" i="1"/>
  <c r="L83" i="1"/>
  <c r="M83" i="1"/>
  <c r="N83" i="1"/>
  <c r="O83" i="1"/>
  <c r="P83" i="1"/>
  <c r="J84" i="1"/>
  <c r="K84" i="1"/>
  <c r="L84" i="1"/>
  <c r="M84" i="1"/>
  <c r="N84" i="1"/>
  <c r="O84" i="1"/>
  <c r="P84" i="1"/>
  <c r="J85" i="1"/>
  <c r="K85" i="1"/>
  <c r="L85" i="1"/>
  <c r="M85" i="1"/>
  <c r="N85" i="1"/>
  <c r="O85" i="1"/>
  <c r="P85" i="1"/>
  <c r="J86" i="1"/>
  <c r="K86" i="1"/>
  <c r="L86" i="1"/>
  <c r="M86" i="1"/>
  <c r="N86" i="1"/>
  <c r="O86" i="1"/>
  <c r="P86" i="1"/>
  <c r="J87" i="1"/>
  <c r="K87" i="1"/>
  <c r="L87" i="1"/>
  <c r="M87" i="1"/>
  <c r="N87" i="1"/>
  <c r="O87" i="1"/>
  <c r="P87" i="1"/>
  <c r="J88" i="1"/>
  <c r="K88" i="1"/>
  <c r="L88" i="1"/>
  <c r="M88" i="1"/>
  <c r="N88" i="1"/>
  <c r="O88" i="1"/>
  <c r="P88" i="1"/>
  <c r="J89" i="1"/>
  <c r="K89" i="1"/>
  <c r="L89" i="1"/>
  <c r="M89" i="1"/>
  <c r="N89" i="1"/>
  <c r="O89" i="1"/>
  <c r="P89" i="1"/>
  <c r="J90" i="1"/>
  <c r="K90" i="1"/>
  <c r="L90" i="1"/>
  <c r="M90" i="1"/>
  <c r="N90" i="1"/>
  <c r="O90" i="1"/>
  <c r="P90" i="1"/>
  <c r="J91" i="1"/>
  <c r="K91" i="1"/>
  <c r="L91" i="1"/>
  <c r="M91" i="1"/>
  <c r="N91" i="1"/>
  <c r="O91" i="1"/>
  <c r="P91" i="1"/>
  <c r="J92" i="1"/>
  <c r="K92" i="1"/>
  <c r="L92" i="1"/>
  <c r="M92" i="1"/>
  <c r="N92" i="1"/>
  <c r="O92" i="1"/>
  <c r="P92" i="1"/>
  <c r="J93" i="1"/>
  <c r="K93" i="1"/>
  <c r="L93" i="1"/>
  <c r="M93" i="1"/>
  <c r="N93" i="1"/>
  <c r="O93" i="1"/>
  <c r="P93" i="1"/>
  <c r="J94" i="1"/>
  <c r="K94" i="1"/>
  <c r="L94" i="1"/>
  <c r="M94" i="1"/>
  <c r="N94" i="1"/>
  <c r="O94" i="1"/>
  <c r="P94" i="1"/>
  <c r="J95" i="1"/>
  <c r="K95" i="1"/>
  <c r="L95" i="1"/>
  <c r="M95" i="1"/>
  <c r="N95" i="1"/>
  <c r="O95" i="1"/>
  <c r="P95" i="1"/>
  <c r="J96" i="1"/>
  <c r="K96" i="1"/>
  <c r="L96" i="1"/>
  <c r="M96" i="1"/>
  <c r="N96" i="1"/>
  <c r="O96" i="1"/>
  <c r="P96" i="1"/>
  <c r="J97" i="1"/>
  <c r="K97" i="1"/>
  <c r="L97" i="1"/>
  <c r="M97" i="1"/>
  <c r="N97" i="1"/>
  <c r="O97" i="1"/>
  <c r="P97" i="1"/>
  <c r="J98" i="1"/>
  <c r="K98" i="1"/>
  <c r="L98" i="1"/>
  <c r="M98" i="1"/>
  <c r="N98" i="1"/>
  <c r="O98" i="1"/>
  <c r="P98" i="1"/>
  <c r="J99" i="1"/>
  <c r="K99" i="1"/>
  <c r="L99" i="1"/>
  <c r="M99" i="1"/>
  <c r="N99" i="1"/>
  <c r="O99" i="1"/>
  <c r="P99" i="1"/>
  <c r="J100" i="1"/>
  <c r="K100" i="1"/>
  <c r="L100" i="1"/>
  <c r="M100" i="1"/>
  <c r="N100" i="1"/>
  <c r="O100" i="1"/>
  <c r="P100" i="1"/>
  <c r="J101" i="1"/>
  <c r="K101" i="1"/>
  <c r="L101" i="1"/>
  <c r="M101" i="1"/>
  <c r="N101" i="1"/>
  <c r="O101" i="1"/>
  <c r="P101" i="1"/>
  <c r="J102" i="1"/>
  <c r="K102" i="1"/>
  <c r="L102" i="1"/>
  <c r="M102" i="1"/>
  <c r="N102" i="1"/>
  <c r="O102" i="1"/>
  <c r="P102" i="1"/>
  <c r="J103" i="1"/>
  <c r="K103" i="1"/>
  <c r="L103" i="1"/>
  <c r="M103" i="1"/>
  <c r="N103" i="1"/>
  <c r="O103" i="1"/>
  <c r="P103" i="1"/>
  <c r="J104" i="1"/>
  <c r="K104" i="1"/>
  <c r="L104" i="1"/>
  <c r="M104" i="1"/>
  <c r="N104" i="1"/>
  <c r="O104" i="1"/>
  <c r="P104" i="1"/>
  <c r="J105" i="1"/>
  <c r="K105" i="1"/>
  <c r="L105" i="1"/>
  <c r="M105" i="1"/>
  <c r="N105" i="1"/>
  <c r="O105" i="1"/>
  <c r="P105" i="1"/>
  <c r="J106" i="1"/>
  <c r="K106" i="1"/>
  <c r="L106" i="1"/>
  <c r="M106" i="1"/>
  <c r="N106" i="1"/>
  <c r="O106" i="1"/>
  <c r="P106" i="1"/>
  <c r="J107" i="1"/>
  <c r="K107" i="1"/>
  <c r="L107" i="1"/>
  <c r="M107" i="1"/>
  <c r="N107" i="1"/>
  <c r="O107" i="1"/>
  <c r="P107" i="1"/>
  <c r="J108" i="1"/>
  <c r="K108" i="1"/>
  <c r="L108" i="1"/>
  <c r="M108" i="1"/>
  <c r="N108" i="1"/>
  <c r="O108" i="1"/>
  <c r="P108" i="1"/>
  <c r="J109" i="1"/>
  <c r="K109" i="1"/>
  <c r="L109" i="1"/>
  <c r="M109" i="1"/>
  <c r="N109" i="1"/>
  <c r="O109" i="1"/>
  <c r="P109" i="1"/>
  <c r="J110" i="1"/>
  <c r="K110" i="1"/>
  <c r="L110" i="1"/>
  <c r="M110" i="1"/>
  <c r="N110" i="1"/>
  <c r="O110" i="1"/>
  <c r="P110" i="1"/>
  <c r="J111" i="1"/>
  <c r="K111" i="1"/>
  <c r="L111" i="1"/>
  <c r="M111" i="1"/>
  <c r="N111" i="1"/>
  <c r="O111" i="1"/>
  <c r="P111" i="1"/>
  <c r="J112" i="1"/>
  <c r="K112" i="1"/>
  <c r="L112" i="1"/>
  <c r="M112" i="1"/>
  <c r="N112" i="1"/>
  <c r="O112" i="1"/>
  <c r="P112" i="1"/>
  <c r="J113" i="1"/>
  <c r="K113" i="1"/>
  <c r="L113" i="1"/>
  <c r="M113" i="1"/>
  <c r="N113" i="1"/>
  <c r="O113" i="1"/>
  <c r="P113" i="1"/>
  <c r="J114" i="1"/>
  <c r="K114" i="1"/>
  <c r="L114" i="1"/>
  <c r="M114" i="1"/>
  <c r="N114" i="1"/>
  <c r="O114" i="1"/>
  <c r="P114" i="1"/>
  <c r="J115" i="1"/>
  <c r="K115" i="1"/>
  <c r="L115" i="1"/>
  <c r="M115" i="1"/>
  <c r="N115" i="1"/>
  <c r="O115" i="1"/>
  <c r="P115" i="1"/>
  <c r="J116" i="1"/>
  <c r="K116" i="1"/>
  <c r="L116" i="1"/>
  <c r="M116" i="1"/>
  <c r="N116" i="1"/>
  <c r="O116" i="1"/>
  <c r="P116" i="1"/>
  <c r="J117" i="1"/>
  <c r="K117" i="1"/>
  <c r="L117" i="1"/>
  <c r="M117" i="1"/>
  <c r="N117" i="1"/>
  <c r="O117" i="1"/>
  <c r="P117" i="1"/>
  <c r="J118" i="1"/>
  <c r="K118" i="1"/>
  <c r="L118" i="1"/>
  <c r="M118" i="1"/>
  <c r="N118" i="1"/>
  <c r="O118" i="1"/>
  <c r="P118" i="1"/>
  <c r="J119" i="1"/>
  <c r="K119" i="1"/>
  <c r="L119" i="1"/>
  <c r="M119" i="1"/>
  <c r="N119" i="1"/>
  <c r="O119" i="1"/>
  <c r="P119" i="1"/>
  <c r="J120" i="1"/>
  <c r="K120" i="1"/>
  <c r="L120" i="1"/>
  <c r="M120" i="1"/>
  <c r="N120" i="1"/>
  <c r="O120" i="1"/>
  <c r="P120" i="1"/>
  <c r="J121" i="1"/>
  <c r="K121" i="1"/>
  <c r="L121" i="1"/>
  <c r="M121" i="1"/>
  <c r="N121" i="1"/>
  <c r="O121" i="1"/>
  <c r="P121" i="1"/>
  <c r="J122" i="1"/>
  <c r="K122" i="1"/>
  <c r="L122" i="1"/>
  <c r="M122" i="1"/>
  <c r="N122" i="1"/>
  <c r="O122" i="1"/>
  <c r="P122" i="1"/>
  <c r="J123" i="1"/>
  <c r="K123" i="1"/>
  <c r="L123" i="1"/>
  <c r="M123" i="1"/>
  <c r="N123" i="1"/>
  <c r="O123" i="1"/>
  <c r="P123" i="1"/>
  <c r="J124" i="1"/>
  <c r="K124" i="1"/>
  <c r="L124" i="1"/>
  <c r="M124" i="1"/>
  <c r="N124" i="1"/>
  <c r="O124" i="1"/>
  <c r="P124" i="1"/>
  <c r="J125" i="1"/>
  <c r="K125" i="1"/>
  <c r="L125" i="1"/>
  <c r="M125" i="1"/>
  <c r="N125" i="1"/>
  <c r="O125" i="1"/>
  <c r="P125" i="1"/>
  <c r="J126" i="1"/>
  <c r="K126" i="1"/>
  <c r="L126" i="1"/>
  <c r="M126" i="1"/>
  <c r="N126" i="1"/>
  <c r="O126" i="1"/>
  <c r="P126" i="1"/>
  <c r="J127" i="1"/>
  <c r="K127" i="1"/>
  <c r="L127" i="1"/>
  <c r="M127" i="1"/>
  <c r="N127" i="1"/>
  <c r="O127" i="1"/>
  <c r="P127" i="1"/>
  <c r="J128" i="1"/>
  <c r="K128" i="1"/>
  <c r="L128" i="1"/>
  <c r="M128" i="1"/>
  <c r="N128" i="1"/>
  <c r="O128" i="1"/>
  <c r="P128" i="1"/>
  <c r="J129" i="1"/>
  <c r="K129" i="1"/>
  <c r="L129" i="1"/>
  <c r="M129" i="1"/>
  <c r="N129" i="1"/>
  <c r="O129" i="1"/>
  <c r="P129" i="1"/>
  <c r="J130" i="1"/>
  <c r="K130" i="1"/>
  <c r="L130" i="1"/>
  <c r="M130" i="1"/>
  <c r="N130" i="1"/>
  <c r="O130" i="1"/>
  <c r="P130" i="1"/>
  <c r="K5" i="1"/>
  <c r="L5" i="1"/>
  <c r="M5" i="1"/>
  <c r="N5" i="1"/>
  <c r="O5" i="1"/>
  <c r="P5" i="1"/>
  <c r="J5" i="2"/>
  <c r="R5" i="2"/>
  <c r="AR5" i="2"/>
  <c r="R6" i="2"/>
  <c r="AR6" i="2" s="1"/>
  <c r="R7" i="2"/>
  <c r="AR7" i="2"/>
  <c r="R8" i="2"/>
  <c r="AR8" i="2" s="1"/>
  <c r="R9" i="2"/>
  <c r="AR9" i="2"/>
  <c r="R10" i="2"/>
  <c r="AR10" i="2"/>
  <c r="R11" i="2"/>
  <c r="AR11" i="2" s="1"/>
  <c r="R12" i="2"/>
  <c r="AR12" i="2"/>
  <c r="R13" i="2"/>
  <c r="AR13" i="2" s="1"/>
  <c r="R14" i="2"/>
  <c r="AR14" i="2"/>
  <c r="R15" i="2"/>
  <c r="AR15" i="2" s="1"/>
  <c r="R16" i="2"/>
  <c r="AR16" i="2" s="1"/>
  <c r="R17" i="2"/>
  <c r="AR17" i="2"/>
  <c r="R18" i="2"/>
  <c r="AR18" i="2" s="1"/>
  <c r="R19" i="2"/>
  <c r="AR19" i="2"/>
  <c r="R20" i="2"/>
  <c r="AR20" i="2"/>
  <c r="R21" i="2"/>
  <c r="AR21" i="2"/>
  <c r="R22" i="2"/>
  <c r="AR22" i="2"/>
  <c r="R23" i="2"/>
  <c r="AR23" i="2" s="1"/>
  <c r="R24" i="2"/>
  <c r="AR24" i="2"/>
  <c r="R25" i="2"/>
  <c r="AR25" i="2"/>
  <c r="R26" i="2"/>
  <c r="AR26" i="2"/>
  <c r="R27" i="2"/>
  <c r="AR27" i="2" s="1"/>
  <c r="R28" i="2"/>
  <c r="AR28" i="2" s="1"/>
  <c r="R29" i="2"/>
  <c r="AR29" i="2"/>
  <c r="R30" i="2"/>
  <c r="AR30" i="2" s="1"/>
  <c r="R31" i="2"/>
  <c r="AR31" i="2"/>
  <c r="R32" i="2"/>
  <c r="AR32" i="2"/>
  <c r="R33" i="2"/>
  <c r="AR33" i="2"/>
  <c r="R34" i="2"/>
  <c r="AR34" i="2"/>
  <c r="R35" i="2"/>
  <c r="AR35" i="2"/>
  <c r="R36" i="2"/>
  <c r="AR36" i="2"/>
  <c r="R37" i="2"/>
  <c r="AR37" i="2"/>
  <c r="R38" i="2"/>
  <c r="AR38" i="2"/>
  <c r="R39" i="2"/>
  <c r="AR39" i="2" s="1"/>
  <c r="R40" i="2"/>
  <c r="AR40" i="2"/>
  <c r="R41" i="2"/>
  <c r="AR41" i="2" s="1"/>
  <c r="R42" i="2"/>
  <c r="AR42" i="2" s="1"/>
  <c r="R43" i="2"/>
  <c r="AR43" i="2" s="1"/>
  <c r="R44" i="2"/>
  <c r="AR44" i="2" s="1"/>
  <c r="R45" i="2"/>
  <c r="AR45" i="2" s="1"/>
  <c r="R46" i="2"/>
  <c r="AR46" i="2"/>
  <c r="R47" i="2"/>
  <c r="AR47" i="2"/>
  <c r="R48" i="2"/>
  <c r="AR48" i="2" s="1"/>
  <c r="R49" i="2"/>
  <c r="AR49" i="2"/>
  <c r="R50" i="2"/>
  <c r="AR50" i="2"/>
  <c r="R51" i="2"/>
  <c r="AR51" i="2" s="1"/>
  <c r="R52" i="2"/>
  <c r="AR52" i="2" s="1"/>
  <c r="R53" i="2"/>
  <c r="AR53" i="2"/>
  <c r="R54" i="2"/>
  <c r="AR54" i="2"/>
  <c r="R55" i="2"/>
  <c r="AR55" i="2" s="1"/>
  <c r="R56" i="2"/>
  <c r="AR56" i="2"/>
  <c r="R57" i="2"/>
  <c r="AR57" i="2"/>
  <c r="R58" i="2"/>
  <c r="AR58" i="2"/>
  <c r="R59" i="2"/>
  <c r="AR59" i="2"/>
  <c r="R60" i="2"/>
  <c r="AR60" i="2"/>
  <c r="R61" i="2"/>
  <c r="AR61" i="2"/>
  <c r="R62" i="2"/>
  <c r="AR62" i="2"/>
  <c r="R63" i="2"/>
  <c r="AR63" i="2"/>
  <c r="R64" i="2"/>
  <c r="AR64" i="2"/>
  <c r="R65" i="2"/>
  <c r="AR65" i="2"/>
  <c r="R66" i="2"/>
  <c r="AR66" i="2"/>
  <c r="R67" i="2"/>
  <c r="AR67" i="2"/>
  <c r="R68" i="2"/>
  <c r="AR68" i="2" s="1"/>
  <c r="R69" i="2"/>
  <c r="AR69" i="2" s="1"/>
  <c r="R70" i="2"/>
  <c r="AR70" i="2"/>
  <c r="R71" i="2"/>
  <c r="AR71" i="2"/>
  <c r="R72" i="2"/>
  <c r="AR72" i="2"/>
  <c r="R73" i="2"/>
  <c r="AR73" i="2" s="1"/>
  <c r="R74" i="2"/>
  <c r="AR74" i="2"/>
  <c r="R75" i="2"/>
  <c r="AR75" i="2"/>
  <c r="R76" i="2"/>
  <c r="AR76" i="2"/>
  <c r="R77" i="2"/>
  <c r="AR77" i="2"/>
  <c r="R78" i="2"/>
  <c r="AR78" i="2" s="1"/>
  <c r="R79" i="2"/>
  <c r="AR79" i="2"/>
  <c r="R80" i="2"/>
  <c r="AR80" i="2" s="1"/>
  <c r="R81" i="2"/>
  <c r="AR81" i="2" s="1"/>
  <c r="R82" i="2"/>
  <c r="AR82" i="2"/>
  <c r="R83" i="2"/>
  <c r="AR83" i="2"/>
  <c r="R84" i="2"/>
  <c r="AR84" i="2"/>
  <c r="R85" i="2"/>
  <c r="AR85" i="2"/>
  <c r="R86" i="2"/>
  <c r="AR86" i="2"/>
  <c r="R87" i="2"/>
  <c r="AR87" i="2" s="1"/>
  <c r="R88" i="2"/>
  <c r="AR88" i="2"/>
  <c r="R89" i="2"/>
  <c r="AR89" i="2"/>
  <c r="R90" i="2"/>
  <c r="AR90" i="2"/>
  <c r="R91" i="2"/>
  <c r="AR91" i="2"/>
  <c r="R92" i="2"/>
  <c r="AR92" i="2" s="1"/>
  <c r="R93" i="2"/>
  <c r="AR93" i="2" s="1"/>
  <c r="R94" i="2"/>
  <c r="AR94" i="2" s="1"/>
  <c r="R95" i="2"/>
  <c r="AR95" i="2"/>
  <c r="R96" i="2"/>
  <c r="AR96" i="2"/>
  <c r="R97" i="2"/>
  <c r="AR97" i="2"/>
  <c r="R98" i="2"/>
  <c r="AR98" i="2"/>
  <c r="R99" i="2"/>
  <c r="AR99" i="2" s="1"/>
  <c r="R100" i="2"/>
  <c r="W100" i="2" a="1"/>
  <c r="W100" i="2" s="1"/>
  <c r="AN100" i="2" s="1"/>
  <c r="AR100" i="2"/>
  <c r="R101" i="2"/>
  <c r="AR101" i="2"/>
  <c r="R102" i="2"/>
  <c r="AR102" i="2" s="1"/>
  <c r="R103" i="2"/>
  <c r="AR103" i="2"/>
  <c r="W104" i="2" a="1"/>
  <c r="W104" i="2" s="1"/>
  <c r="AN104" i="2" s="1"/>
  <c r="R104" i="2"/>
  <c r="AR104" i="2" s="1"/>
  <c r="AP12" i="1"/>
  <c r="AQ12" i="1"/>
  <c r="AN16" i="1"/>
  <c r="AO21" i="1"/>
  <c r="AB8" i="1"/>
  <c r="AB12" i="1"/>
  <c r="AB15" i="1"/>
  <c r="AB18" i="1"/>
  <c r="AB19" i="1"/>
  <c r="AB22" i="1"/>
  <c r="AB23" i="1"/>
  <c r="AB26" i="1"/>
  <c r="V5" i="1" a="1"/>
  <c r="V5" i="1" s="1"/>
  <c r="AN5" i="1" s="1"/>
  <c r="X5" i="1" a="1"/>
  <c r="X5" i="1" s="1"/>
  <c r="AP5" i="1" s="1"/>
  <c r="Y5" i="1" a="1"/>
  <c r="Y5" i="1" s="1"/>
  <c r="AQ5" i="1" s="1"/>
  <c r="X6" i="1" a="1"/>
  <c r="X6" i="1" s="1"/>
  <c r="AP6" i="1" s="1"/>
  <c r="U7" i="1" a="1"/>
  <c r="U7" i="1" s="1"/>
  <c r="AM7" i="1" s="1"/>
  <c r="Y7" i="1" a="1"/>
  <c r="Y7" i="1"/>
  <c r="AQ7" i="1" s="1"/>
  <c r="T8" i="1" a="1"/>
  <c r="T8" i="1" s="1"/>
  <c r="AL8" i="1" s="1"/>
  <c r="U8" i="1" a="1"/>
  <c r="U8" i="1" s="1"/>
  <c r="AM8" i="1" s="1"/>
  <c r="V8" i="1" a="1"/>
  <c r="V8" i="1" s="1"/>
  <c r="AN8" i="1" s="1"/>
  <c r="U9" i="1" a="1"/>
  <c r="U9" i="1"/>
  <c r="AM9" i="1" s="1"/>
  <c r="W9" i="1" a="1"/>
  <c r="W9" i="1"/>
  <c r="AO9" i="1" s="1"/>
  <c r="X9" i="1" a="1"/>
  <c r="X9" i="1" s="1"/>
  <c r="AP9" i="1" s="1"/>
  <c r="U10" i="1" a="1"/>
  <c r="U10" i="1" s="1"/>
  <c r="AM10" i="1" s="1"/>
  <c r="X10" i="1" a="1"/>
  <c r="X10" i="1" s="1"/>
  <c r="AP10" i="1" s="1"/>
  <c r="Y10" i="1" a="1"/>
  <c r="Y10" i="1" s="1"/>
  <c r="AQ10" i="1" s="1"/>
  <c r="W11" i="1" a="1"/>
  <c r="W11" i="1"/>
  <c r="AO11" i="1" s="1"/>
  <c r="X11" i="1" a="1"/>
  <c r="X11" i="1"/>
  <c r="AP11" i="1" s="1"/>
  <c r="Y11" i="1" a="1"/>
  <c r="Y11" i="1" s="1"/>
  <c r="AQ11" i="1" s="1"/>
  <c r="X12" i="1" a="1"/>
  <c r="X12" i="1" s="1"/>
  <c r="Y12" i="1" a="1"/>
  <c r="Y12" i="1" s="1"/>
  <c r="U13" i="1" a="1"/>
  <c r="U13" i="1"/>
  <c r="AM13" i="1" s="1"/>
  <c r="V13" i="1" a="1"/>
  <c r="V13" i="1" s="1"/>
  <c r="AN13" i="1" s="1"/>
  <c r="Y13" i="1" a="1"/>
  <c r="Y13" i="1" s="1"/>
  <c r="AQ13" i="1" s="1"/>
  <c r="U14" i="1" a="1"/>
  <c r="U14" i="1" s="1"/>
  <c r="AM14" i="1" s="1"/>
  <c r="V14" i="1" a="1"/>
  <c r="V14" i="1" s="1"/>
  <c r="AN14" i="1" s="1"/>
  <c r="U15" i="1" a="1"/>
  <c r="U15" i="1"/>
  <c r="AM15" i="1" s="1"/>
  <c r="V15" i="1" a="1"/>
  <c r="V15" i="1"/>
  <c r="AN15" i="1" s="1"/>
  <c r="W15" i="1" a="1"/>
  <c r="W15" i="1" s="1"/>
  <c r="AO15" i="1" s="1"/>
  <c r="V16" i="1" a="1"/>
  <c r="V16" i="1" s="1"/>
  <c r="W16" i="1" a="1"/>
  <c r="W16" i="1" s="1"/>
  <c r="AO16" i="1" s="1"/>
  <c r="Y16" i="1" a="1"/>
  <c r="Y16" i="1"/>
  <c r="AQ16" i="1" s="1"/>
  <c r="T17" i="1" a="1"/>
  <c r="T17" i="1" s="1"/>
  <c r="W17" i="1" a="1"/>
  <c r="W17" i="1" s="1"/>
  <c r="AO17" i="1" s="1"/>
  <c r="Y17" i="1" a="1"/>
  <c r="Y17" i="1"/>
  <c r="AQ17" i="1" s="1"/>
  <c r="X18" i="1" a="1"/>
  <c r="X18" i="1"/>
  <c r="AP18" i="1" s="1"/>
  <c r="Y18" i="1" a="1"/>
  <c r="Y18" i="1" s="1"/>
  <c r="AQ18" i="1" s="1"/>
  <c r="T19" i="1" a="1"/>
  <c r="T19" i="1"/>
  <c r="U19" i="1" a="1"/>
  <c r="U19" i="1" s="1"/>
  <c r="AM19" i="1" s="1"/>
  <c r="Y19" i="1" a="1"/>
  <c r="Y19" i="1"/>
  <c r="AQ19" i="1" s="1"/>
  <c r="U20" i="1" a="1"/>
  <c r="U20" i="1" s="1"/>
  <c r="AM20" i="1" s="1"/>
  <c r="V20" i="1" a="1"/>
  <c r="V20" i="1"/>
  <c r="AN20" i="1" s="1"/>
  <c r="W20" i="1" a="1"/>
  <c r="W20" i="1" s="1"/>
  <c r="AO20" i="1" s="1"/>
  <c r="U21" i="1" a="1"/>
  <c r="U21" i="1" s="1"/>
  <c r="AM21" i="1" s="1"/>
  <c r="W21" i="1" a="1"/>
  <c r="W21" i="1"/>
  <c r="U22" i="1" a="1"/>
  <c r="U22" i="1"/>
  <c r="AM22" i="1" s="1"/>
  <c r="V22" i="1" a="1"/>
  <c r="V22" i="1"/>
  <c r="AN22" i="1" s="1"/>
  <c r="W22" i="1" a="1"/>
  <c r="W22" i="1" s="1"/>
  <c r="AO22" i="1" s="1"/>
  <c r="X22" i="1" a="1"/>
  <c r="X22" i="1" s="1"/>
  <c r="AP22" i="1" s="1"/>
  <c r="X23" i="1" a="1"/>
  <c r="X23" i="1" s="1"/>
  <c r="AP23" i="1" s="1"/>
  <c r="Y23" i="1" a="1"/>
  <c r="Y23" i="1"/>
  <c r="AQ23" i="1" s="1"/>
  <c r="T24" i="1" a="1"/>
  <c r="T24" i="1"/>
  <c r="X24" i="1" a="1"/>
  <c r="X24" i="1" s="1"/>
  <c r="AP24" i="1" s="1"/>
  <c r="Y24" i="1" a="1"/>
  <c r="Y24" i="1" s="1"/>
  <c r="AQ24" i="1" s="1"/>
  <c r="V25" i="1" a="1"/>
  <c r="V25" i="1" s="1"/>
  <c r="AN25" i="1" s="1"/>
  <c r="Y25" i="1" a="1"/>
  <c r="Y25" i="1"/>
  <c r="AQ25" i="1" s="1"/>
  <c r="T26" i="1" a="1"/>
  <c r="T26" i="1"/>
  <c r="U26" i="1" a="1"/>
  <c r="U26" i="1" s="1"/>
  <c r="AM26" i="1" s="1"/>
  <c r="V26" i="1" a="1"/>
  <c r="V26" i="1" s="1"/>
  <c r="AN26" i="1" s="1"/>
  <c r="V27" i="1" a="1"/>
  <c r="V27" i="1" s="1"/>
  <c r="AN27" i="1" s="1"/>
  <c r="W27" i="1" a="1"/>
  <c r="W27" i="1"/>
  <c r="AO27" i="1" s="1"/>
  <c r="X27" i="1" a="1"/>
  <c r="X27" i="1"/>
  <c r="AP27" i="1" s="1"/>
  <c r="S7" i="1" a="1"/>
  <c r="S7" i="1"/>
  <c r="AK7" i="1" s="1"/>
  <c r="S10" i="1" a="1"/>
  <c r="S10" i="1" s="1"/>
  <c r="AK10" i="1" s="1"/>
  <c r="S14" i="1" a="1"/>
  <c r="S14" i="1"/>
  <c r="AK14" i="1" s="1"/>
  <c r="S15" i="1" a="1"/>
  <c r="S15" i="1"/>
  <c r="AK15" i="1" s="1"/>
  <c r="S16" i="1" a="1"/>
  <c r="S16" i="1" s="1"/>
  <c r="AK16" i="1" s="1"/>
  <c r="S22" i="1" a="1"/>
  <c r="S22" i="1" s="1"/>
  <c r="AK22" i="1" s="1"/>
  <c r="S24" i="1" a="1"/>
  <c r="S24" i="1" s="1"/>
  <c r="AK24" i="1" s="1"/>
  <c r="S25" i="1" a="1"/>
  <c r="S25" i="1" s="1"/>
  <c r="AK25" i="1" s="1"/>
  <c r="S26" i="1" a="1"/>
  <c r="S26" i="1" s="1"/>
  <c r="AK26" i="1" s="1"/>
  <c r="S27" i="1" a="1"/>
  <c r="S27" i="1" s="1"/>
  <c r="AK27" i="1" s="1"/>
  <c r="R5" i="1"/>
  <c r="Q5" i="1" s="1"/>
  <c r="R6" i="1"/>
  <c r="R7" i="1"/>
  <c r="Q7" i="1" s="1"/>
  <c r="R8" i="1"/>
  <c r="Q8" i="1" s="1"/>
  <c r="R9" i="1"/>
  <c r="R10" i="1"/>
  <c r="Q10" i="1" s="1"/>
  <c r="R11" i="1"/>
  <c r="Q11" i="1" s="1"/>
  <c r="R12" i="1"/>
  <c r="Q12" i="1" s="1"/>
  <c r="R13" i="1"/>
  <c r="Q13" i="1" s="1"/>
  <c r="R14" i="1"/>
  <c r="Q14" i="1" s="1"/>
  <c r="R15" i="1"/>
  <c r="Q15" i="1" s="1"/>
  <c r="R16" i="1"/>
  <c r="Q16" i="1" s="1"/>
  <c r="R17" i="1"/>
  <c r="Q17" i="1" s="1"/>
  <c r="R18" i="1"/>
  <c r="R19" i="1"/>
  <c r="Q19" i="1" s="1"/>
  <c r="R20" i="1"/>
  <c r="Q20" i="1" s="1"/>
  <c r="R21" i="1"/>
  <c r="R22" i="1"/>
  <c r="Q22" i="1" s="1"/>
  <c r="R23" i="1"/>
  <c r="Q23" i="1" s="1"/>
  <c r="R24" i="1"/>
  <c r="Q24" i="1" s="1"/>
  <c r="R25" i="1"/>
  <c r="Q25" i="1" s="1"/>
  <c r="R26" i="1"/>
  <c r="Q26" i="1" s="1"/>
  <c r="R27" i="1"/>
  <c r="Q27" i="1" s="1"/>
  <c r="Q6" i="1"/>
  <c r="Q9" i="1"/>
  <c r="Q18" i="1"/>
  <c r="Q21" i="1"/>
  <c r="J5" i="1"/>
  <c r="AA101" i="2" l="1"/>
  <c r="X104" i="2" a="1"/>
  <c r="X104" i="2" s="1"/>
  <c r="AO104" i="2" s="1"/>
  <c r="T104" i="2" a="1"/>
  <c r="T104" i="2" s="1"/>
  <c r="AK104" i="2" s="1"/>
  <c r="AA103" i="2"/>
  <c r="Y102" i="2" a="1"/>
  <c r="Y102" i="2" s="1"/>
  <c r="AP102" i="2" s="1"/>
  <c r="X92" i="2" a="1"/>
  <c r="X92" i="2" s="1"/>
  <c r="AO92" i="2" s="1"/>
  <c r="S104" i="2" a="1"/>
  <c r="S104" i="2" s="1"/>
  <c r="AJ104" i="2" s="1"/>
  <c r="W103" i="2" a="1"/>
  <c r="W103" i="2" s="1"/>
  <c r="AN103" i="2" s="1"/>
  <c r="T102" i="2" a="1"/>
  <c r="T102" i="2" s="1"/>
  <c r="AK102" i="2" s="1"/>
  <c r="S102" i="2" a="1"/>
  <c r="S102" i="2" s="1"/>
  <c r="AJ102" i="2" s="1"/>
  <c r="AA96" i="2"/>
  <c r="Y103" i="2" a="1"/>
  <c r="Y103" i="2" s="1"/>
  <c r="AP103" i="2" s="1"/>
  <c r="T103" i="2" a="1"/>
  <c r="T103" i="2" s="1"/>
  <c r="S91" i="2" a="1"/>
  <c r="S91" i="2" s="1"/>
  <c r="AJ91" i="2" s="1"/>
  <c r="V102" i="2" a="1"/>
  <c r="V102" i="2" s="1"/>
  <c r="AM102" i="2" s="1"/>
  <c r="S103" i="2" a="1"/>
  <c r="S103" i="2" s="1"/>
  <c r="AJ103" i="2" s="1"/>
  <c r="X102" i="2" a="1"/>
  <c r="X102" i="2" s="1"/>
  <c r="AO102" i="2" s="1"/>
  <c r="U103" i="2" a="1"/>
  <c r="U103" i="2" s="1"/>
  <c r="AL103" i="2" s="1"/>
  <c r="AI11" i="1"/>
  <c r="AL19" i="1"/>
  <c r="U18" i="1" a="1"/>
  <c r="U18" i="1" s="1"/>
  <c r="AM18" i="1" s="1"/>
  <c r="S19" i="1" a="1"/>
  <c r="S19" i="1" s="1"/>
  <c r="AK19" i="1" s="1"/>
  <c r="V18" i="1" a="1"/>
  <c r="V18" i="1" s="1"/>
  <c r="AN18" i="1" s="1"/>
  <c r="W19" i="1" a="1"/>
  <c r="W19" i="1" s="1"/>
  <c r="AO19" i="1" s="1"/>
  <c r="W18" i="1" a="1"/>
  <c r="W18" i="1" s="1"/>
  <c r="AO18" i="1" s="1"/>
  <c r="X19" i="1" a="1"/>
  <c r="X19" i="1" s="1"/>
  <c r="AP19" i="1" s="1"/>
  <c r="T6" i="1" a="1"/>
  <c r="T6" i="1" s="1"/>
  <c r="U6" i="1" a="1"/>
  <c r="U6" i="1" s="1"/>
  <c r="AM6" i="1" s="1"/>
  <c r="W7" i="1" a="1"/>
  <c r="W7" i="1" s="1"/>
  <c r="AO7" i="1" s="1"/>
  <c r="V6" i="1" a="1"/>
  <c r="V6" i="1" s="1"/>
  <c r="AN6" i="1" s="1"/>
  <c r="AB7" i="1"/>
  <c r="S5" i="1" a="1"/>
  <c r="S5" i="1" s="1"/>
  <c r="AK5" i="1" s="1"/>
  <c r="AB5" i="1"/>
  <c r="W6" i="1" a="1"/>
  <c r="W6" i="1" s="1"/>
  <c r="AO6" i="1" s="1"/>
  <c r="X7" i="1" a="1"/>
  <c r="X7" i="1" s="1"/>
  <c r="AP7" i="1" s="1"/>
  <c r="S6" i="1" a="1"/>
  <c r="S6" i="1" s="1"/>
  <c r="AK6" i="1" s="1"/>
  <c r="AB6" i="1"/>
  <c r="AI6" i="1"/>
  <c r="W5" i="1" a="1"/>
  <c r="W5" i="1" s="1"/>
  <c r="AO5" i="1" s="1"/>
  <c r="S23" i="1" a="1"/>
  <c r="S23" i="1" s="1"/>
  <c r="AK23" i="1" s="1"/>
  <c r="X21" i="1" a="1"/>
  <c r="X21" i="1" s="1"/>
  <c r="AP21" i="1" s="1"/>
  <c r="T20" i="1" a="1"/>
  <c r="T20" i="1" s="1"/>
  <c r="T18" i="1" a="1"/>
  <c r="T18" i="1" s="1"/>
  <c r="X16" i="1" a="1"/>
  <c r="X16" i="1" s="1"/>
  <c r="AP16" i="1" s="1"/>
  <c r="W14" i="1" a="1"/>
  <c r="W14" i="1" s="1"/>
  <c r="AO14" i="1" s="1"/>
  <c r="T13" i="1" a="1"/>
  <c r="T13" i="1" s="1"/>
  <c r="T11" i="1" a="1"/>
  <c r="T11" i="1" s="1"/>
  <c r="V7" i="1" a="1"/>
  <c r="V7" i="1" s="1"/>
  <c r="AN7" i="1" s="1"/>
  <c r="AI7" i="1"/>
  <c r="U24" i="1" a="1"/>
  <c r="U24" i="1" s="1"/>
  <c r="AM24" i="1" s="1"/>
  <c r="U23" i="1" a="1"/>
  <c r="U23" i="1" s="1"/>
  <c r="AM23" i="1" s="1"/>
  <c r="AB24" i="1"/>
  <c r="V24" i="1" a="1"/>
  <c r="V24" i="1" s="1"/>
  <c r="AN24" i="1" s="1"/>
  <c r="V23" i="1" a="1"/>
  <c r="V23" i="1" s="1"/>
  <c r="AN23" i="1" s="1"/>
  <c r="W24" i="1" a="1"/>
  <c r="W24" i="1" s="1"/>
  <c r="AO24" i="1" s="1"/>
  <c r="S11" i="1" a="1"/>
  <c r="S11" i="1" s="1"/>
  <c r="AK11" i="1" s="1"/>
  <c r="U11" i="1" a="1"/>
  <c r="U11" i="1" s="1"/>
  <c r="AM11" i="1" s="1"/>
  <c r="U12" i="1" a="1"/>
  <c r="U12" i="1" s="1"/>
  <c r="AM12" i="1" s="1"/>
  <c r="S12" i="1" a="1"/>
  <c r="S12" i="1" s="1"/>
  <c r="AK12" i="1" s="1"/>
  <c r="V11" i="1" a="1"/>
  <c r="V11" i="1" s="1"/>
  <c r="AN11" i="1" s="1"/>
  <c r="V12" i="1" a="1"/>
  <c r="V12" i="1" s="1"/>
  <c r="AN12" i="1" s="1"/>
  <c r="AI12" i="1"/>
  <c r="AB11" i="1"/>
  <c r="W25" i="1" a="1"/>
  <c r="W25" i="1" s="1"/>
  <c r="AO25" i="1" s="1"/>
  <c r="Y26" i="1" a="1"/>
  <c r="Y26" i="1" s="1"/>
  <c r="AQ26" i="1" s="1"/>
  <c r="Y27" i="1" a="1"/>
  <c r="Y27" i="1" s="1"/>
  <c r="AQ27" i="1" s="1"/>
  <c r="AB25" i="1"/>
  <c r="AB16" i="1"/>
  <c r="X14" i="1" a="1"/>
  <c r="X14" i="1" s="1"/>
  <c r="AP14" i="1" s="1"/>
  <c r="U17" i="1" a="1"/>
  <c r="U17" i="1" s="1"/>
  <c r="AM17" i="1" s="1"/>
  <c r="X13" i="1" a="1"/>
  <c r="X13" i="1" s="1"/>
  <c r="AP13" i="1" s="1"/>
  <c r="T15" i="1" a="1"/>
  <c r="T15" i="1" s="1"/>
  <c r="T16" i="1" a="1"/>
  <c r="T16" i="1" s="1"/>
  <c r="V17" i="1" a="1"/>
  <c r="V17" i="1" s="1"/>
  <c r="AN17" i="1" s="1"/>
  <c r="AB17" i="1"/>
  <c r="AI17" i="1"/>
  <c r="AL17" i="1"/>
  <c r="AH5" i="1"/>
  <c r="AI25" i="1"/>
  <c r="AL26" i="1"/>
  <c r="AL24" i="1"/>
  <c r="S21" i="1" a="1"/>
  <c r="S21" i="1" s="1"/>
  <c r="AK21" i="1" s="1"/>
  <c r="S9" i="1" a="1"/>
  <c r="S9" i="1" s="1"/>
  <c r="AK9" i="1" s="1"/>
  <c r="U25" i="1" a="1"/>
  <c r="U25" i="1" s="1"/>
  <c r="AM25" i="1" s="1"/>
  <c r="U16" i="1" a="1"/>
  <c r="U16" i="1" s="1"/>
  <c r="AM16" i="1" s="1"/>
  <c r="W12" i="1" a="1"/>
  <c r="W12" i="1" s="1"/>
  <c r="AO12" i="1" s="1"/>
  <c r="W10" i="1" a="1"/>
  <c r="W10" i="1" s="1"/>
  <c r="AO10" i="1" s="1"/>
  <c r="T7" i="1" a="1"/>
  <c r="T7" i="1" s="1"/>
  <c r="AG5" i="1"/>
  <c r="AB27" i="1"/>
  <c r="AB13" i="1"/>
  <c r="U27" i="1" a="1"/>
  <c r="U27" i="1" s="1"/>
  <c r="AM27" i="1" s="1"/>
  <c r="X26" i="1" a="1"/>
  <c r="X26" i="1" s="1"/>
  <c r="AP26" i="1" s="1"/>
  <c r="T23" i="1" a="1"/>
  <c r="T23" i="1" s="1"/>
  <c r="V21" i="1" a="1"/>
  <c r="V21" i="1" s="1"/>
  <c r="AN21" i="1" s="1"/>
  <c r="V19" i="1" a="1"/>
  <c r="V19" i="1" s="1"/>
  <c r="AN19" i="1" s="1"/>
  <c r="X15" i="1" a="1"/>
  <c r="X15" i="1" s="1"/>
  <c r="AP15" i="1" s="1"/>
  <c r="T14" i="1" a="1"/>
  <c r="T14" i="1" s="1"/>
  <c r="T12" i="1" a="1"/>
  <c r="T12" i="1" s="1"/>
  <c r="W8" i="1" a="1"/>
  <c r="W8" i="1" s="1"/>
  <c r="AO8" i="1" s="1"/>
  <c r="Y6" i="1" a="1"/>
  <c r="Y6" i="1" s="1"/>
  <c r="AQ6" i="1" s="1"/>
  <c r="AB9" i="1"/>
  <c r="AF5" i="1"/>
  <c r="W23" i="1" a="1"/>
  <c r="W23" i="1" s="1"/>
  <c r="AO23" i="1" s="1"/>
  <c r="S18" i="1" a="1"/>
  <c r="S18" i="1" s="1"/>
  <c r="AK18" i="1" s="1"/>
  <c r="X17" i="1" a="1"/>
  <c r="X17" i="1" s="1"/>
  <c r="AP17" i="1" s="1"/>
  <c r="S17" i="1" a="1"/>
  <c r="S17" i="1" s="1"/>
  <c r="AK17" i="1" s="1"/>
  <c r="S8" i="1" a="1"/>
  <c r="S8" i="1" s="1"/>
  <c r="AK8" i="1" s="1"/>
  <c r="W26" i="1" a="1"/>
  <c r="W26" i="1" s="1"/>
  <c r="AO26" i="1" s="1"/>
  <c r="T25" i="1" a="1"/>
  <c r="T25" i="1" s="1"/>
  <c r="Y22" i="1" a="1"/>
  <c r="Y22" i="1" s="1"/>
  <c r="AQ22" i="1" s="1"/>
  <c r="V10" i="1" a="1"/>
  <c r="V10" i="1" s="1"/>
  <c r="AN10" i="1" s="1"/>
  <c r="AI26" i="1"/>
  <c r="AB20" i="1"/>
  <c r="AE5" i="1"/>
  <c r="AC5" i="1"/>
  <c r="AI5" i="1" s="1"/>
  <c r="AB14" i="1"/>
  <c r="AI21" i="1"/>
  <c r="AI15" i="1"/>
  <c r="AI9" i="1"/>
  <c r="T22" i="1" a="1"/>
  <c r="T22" i="1" s="1"/>
  <c r="T21" i="1" a="1"/>
  <c r="T21" i="1" s="1"/>
  <c r="T10" i="1" a="1"/>
  <c r="T10" i="1" s="1"/>
  <c r="T9" i="1" a="1"/>
  <c r="T9" i="1" s="1"/>
  <c r="AB21" i="1"/>
  <c r="S20" i="1" a="1"/>
  <c r="S20" i="1" s="1"/>
  <c r="AK20" i="1" s="1"/>
  <c r="S13" i="1" a="1"/>
  <c r="S13" i="1" s="1"/>
  <c r="AK13" i="1" s="1"/>
  <c r="AI27" i="1"/>
  <c r="AI13" i="1"/>
  <c r="AB10" i="1"/>
  <c r="T27" i="1" a="1"/>
  <c r="T27" i="1" s="1"/>
  <c r="X25" i="1" a="1"/>
  <c r="X25" i="1" s="1"/>
  <c r="AP25" i="1" s="1"/>
  <c r="Y20" i="1" a="1"/>
  <c r="Y20" i="1" s="1"/>
  <c r="AQ20" i="1" s="1"/>
  <c r="Y8" i="1" a="1"/>
  <c r="Y8" i="1" s="1"/>
  <c r="AQ8" i="1" s="1"/>
  <c r="Y21" i="1" a="1"/>
  <c r="Y21" i="1" s="1"/>
  <c r="AQ21" i="1" s="1"/>
  <c r="X20" i="1" a="1"/>
  <c r="X20" i="1" s="1"/>
  <c r="AP20" i="1" s="1"/>
  <c r="Y15" i="1" a="1"/>
  <c r="Y15" i="1" s="1"/>
  <c r="AQ15" i="1" s="1"/>
  <c r="Y14" i="1" a="1"/>
  <c r="Y14" i="1" s="1"/>
  <c r="AQ14" i="1" s="1"/>
  <c r="W13" i="1" a="1"/>
  <c r="W13" i="1" s="1"/>
  <c r="AO13" i="1" s="1"/>
  <c r="Y9" i="1" a="1"/>
  <c r="Y9" i="1" s="1"/>
  <c r="AQ9" i="1" s="1"/>
  <c r="X8" i="1" a="1"/>
  <c r="X8" i="1" s="1"/>
  <c r="AP8" i="1" s="1"/>
  <c r="AD5" i="1"/>
  <c r="U5" i="1" a="1"/>
  <c r="U5" i="1" s="1"/>
  <c r="AM5" i="1" s="1"/>
  <c r="T5" i="1" a="1"/>
  <c r="T5" i="1" s="1"/>
  <c r="AK103" i="2"/>
  <c r="AK5" i="2"/>
  <c r="AK100" i="2"/>
  <c r="U80" i="2" a="1"/>
  <c r="U80" i="2" s="1"/>
  <c r="AL80" i="2" s="1"/>
  <c r="S78" i="2" a="1"/>
  <c r="S78" i="2" s="1"/>
  <c r="AJ78" i="2" s="1"/>
  <c r="U75" i="2" a="1"/>
  <c r="U75" i="2" s="1"/>
  <c r="AL75" i="2" s="1"/>
  <c r="S69" i="2" a="1"/>
  <c r="S69" i="2" s="1"/>
  <c r="AJ69" i="2" s="1"/>
  <c r="U54" i="2" a="1"/>
  <c r="U54" i="2" s="1"/>
  <c r="AL54" i="2" s="1"/>
  <c r="X101" i="2" a="1"/>
  <c r="X101" i="2" s="1"/>
  <c r="AO101" i="2" s="1"/>
  <c r="T99" i="2" a="1"/>
  <c r="T99" i="2" s="1"/>
  <c r="Y98" i="2" a="1"/>
  <c r="Y98" i="2" s="1"/>
  <c r="AP98" i="2" s="1"/>
  <c r="U96" i="2" a="1"/>
  <c r="U96" i="2" s="1"/>
  <c r="AL96" i="2" s="1"/>
  <c r="V96" i="2" a="1"/>
  <c r="V96" i="2" s="1"/>
  <c r="AM96" i="2" s="1"/>
  <c r="W96" i="2" a="1"/>
  <c r="W96" i="2" s="1"/>
  <c r="AN96" i="2" s="1"/>
  <c r="Y96" i="2" a="1"/>
  <c r="Y96" i="2" s="1"/>
  <c r="AP96" i="2" s="1"/>
  <c r="Y95" i="2" a="1"/>
  <c r="Y95" i="2" s="1"/>
  <c r="AP95" i="2" s="1"/>
  <c r="AA94" i="2"/>
  <c r="V93" i="2" a="1"/>
  <c r="V93" i="2" s="1"/>
  <c r="AM93" i="2" s="1"/>
  <c r="U90" i="2" a="1"/>
  <c r="U90" i="2" s="1"/>
  <c r="AL90" i="2" s="1"/>
  <c r="X88" i="2" a="1"/>
  <c r="X88" i="2" s="1"/>
  <c r="AO88" i="2" s="1"/>
  <c r="X86" i="2" a="1"/>
  <c r="X86" i="2" s="1"/>
  <c r="AO86" i="2" s="1"/>
  <c r="T80" i="2" a="1"/>
  <c r="T80" i="2" s="1"/>
  <c r="W70" i="2" a="1"/>
  <c r="W70" i="2" s="1"/>
  <c r="AN70" i="2" s="1"/>
  <c r="Y70" i="2" a="1"/>
  <c r="Y70" i="2" s="1"/>
  <c r="AP70" i="2" s="1"/>
  <c r="S70" i="2" a="1"/>
  <c r="S70" i="2" s="1"/>
  <c r="AJ70" i="2" s="1"/>
  <c r="AA70" i="2"/>
  <c r="T70" i="2" a="1"/>
  <c r="T70" i="2" s="1"/>
  <c r="AA68" i="2"/>
  <c r="V66" i="2" a="1"/>
  <c r="V66" i="2" s="1"/>
  <c r="AM66" i="2" s="1"/>
  <c r="S68" i="2" a="1"/>
  <c r="S68" i="2" s="1"/>
  <c r="AJ68" i="2" s="1"/>
  <c r="V69" i="2" a="1"/>
  <c r="V69" i="2" s="1"/>
  <c r="AM69" i="2" s="1"/>
  <c r="U70" i="2" a="1"/>
  <c r="U70" i="2" s="1"/>
  <c r="AL70" i="2" s="1"/>
  <c r="U67" i="2" a="1"/>
  <c r="U67" i="2" s="1"/>
  <c r="AL67" i="2" s="1"/>
  <c r="W68" i="2" a="1"/>
  <c r="W68" i="2" s="1"/>
  <c r="AN68" i="2" s="1"/>
  <c r="W69" i="2" a="1"/>
  <c r="W69" i="2" s="1"/>
  <c r="AN69" i="2" s="1"/>
  <c r="V70" i="2" a="1"/>
  <c r="V70" i="2" s="1"/>
  <c r="AM70" i="2" s="1"/>
  <c r="AA67" i="2"/>
  <c r="X70" i="2" a="1"/>
  <c r="X70" i="2" s="1"/>
  <c r="AO70" i="2" s="1"/>
  <c r="X67" i="2" a="1"/>
  <c r="X67" i="2" s="1"/>
  <c r="AO67" i="2" s="1"/>
  <c r="V100" i="2" a="1"/>
  <c r="V100" i="2" s="1"/>
  <c r="AM100" i="2" s="1"/>
  <c r="X93" i="2" a="1"/>
  <c r="X93" i="2" s="1"/>
  <c r="AO93" i="2" s="1"/>
  <c r="T91" i="2" a="1"/>
  <c r="T91" i="2" s="1"/>
  <c r="T90" i="2" a="1"/>
  <c r="T90" i="2" s="1"/>
  <c r="T86" i="2" a="1"/>
  <c r="T86" i="2" s="1"/>
  <c r="V101" i="2" a="1"/>
  <c r="V101" i="2" s="1"/>
  <c r="AM101" i="2" s="1"/>
  <c r="U100" i="2" a="1"/>
  <c r="U100" i="2" s="1"/>
  <c r="AL100" i="2" s="1"/>
  <c r="AA99" i="2"/>
  <c r="W98" i="2" a="1"/>
  <c r="W98" i="2" s="1"/>
  <c r="AN98" i="2" s="1"/>
  <c r="U97" i="2" a="1"/>
  <c r="U97" i="2" s="1"/>
  <c r="AL97" i="2" s="1"/>
  <c r="T98" i="2" a="1"/>
  <c r="T98" i="2" s="1"/>
  <c r="V97" i="2" a="1"/>
  <c r="V97" i="2" s="1"/>
  <c r="AM97" i="2" s="1"/>
  <c r="W97" i="2" a="1"/>
  <c r="W97" i="2" s="1"/>
  <c r="AN97" i="2" s="1"/>
  <c r="V98" i="2" a="1"/>
  <c r="V98" i="2" s="1"/>
  <c r="AM98" i="2" s="1"/>
  <c r="V95" i="2" a="1"/>
  <c r="V95" i="2" s="1"/>
  <c r="AM95" i="2" s="1"/>
  <c r="T92" i="2" a="1"/>
  <c r="T92" i="2" s="1"/>
  <c r="AA93" i="2"/>
  <c r="Y94" i="2" a="1"/>
  <c r="Y94" i="2" s="1"/>
  <c r="AP94" i="2" s="1"/>
  <c r="S94" i="2" a="1"/>
  <c r="S94" i="2" s="1"/>
  <c r="AJ94" i="2" s="1"/>
  <c r="V92" i="2" a="1"/>
  <c r="V92" i="2" s="1"/>
  <c r="AM92" i="2" s="1"/>
  <c r="U93" i="2" a="1"/>
  <c r="U93" i="2" s="1"/>
  <c r="AL93" i="2" s="1"/>
  <c r="T94" i="2" a="1"/>
  <c r="T94" i="2" s="1"/>
  <c r="W93" i="2" a="1"/>
  <c r="W93" i="2" s="1"/>
  <c r="AN93" i="2" s="1"/>
  <c r="V88" i="2" a="1"/>
  <c r="V88" i="2" s="1"/>
  <c r="AM88" i="2" s="1"/>
  <c r="AA79" i="2"/>
  <c r="W78" i="2" a="1"/>
  <c r="W78" i="2" s="1"/>
  <c r="AN78" i="2" s="1"/>
  <c r="AA50" i="2"/>
  <c r="U99" i="2" a="1"/>
  <c r="U99" i="2" s="1"/>
  <c r="AL99" i="2" s="1"/>
  <c r="U91" i="2" a="1"/>
  <c r="U91" i="2" s="1"/>
  <c r="AL91" i="2" s="1"/>
  <c r="X91" i="2" a="1"/>
  <c r="X91" i="2" s="1"/>
  <c r="AO91" i="2" s="1"/>
  <c r="V91" i="2" a="1"/>
  <c r="V91" i="2" s="1"/>
  <c r="AM91" i="2" s="1"/>
  <c r="W91" i="2" a="1"/>
  <c r="W91" i="2" s="1"/>
  <c r="AN91" i="2" s="1"/>
  <c r="X71" i="2" a="1"/>
  <c r="X71" i="2" s="1"/>
  <c r="AO71" i="2" s="1"/>
  <c r="Y71" i="2" a="1"/>
  <c r="Y71" i="2" s="1"/>
  <c r="AP71" i="2" s="1"/>
  <c r="S71" i="2" a="1"/>
  <c r="S71" i="2" s="1"/>
  <c r="AJ71" i="2" s="1"/>
  <c r="AA71" i="2"/>
  <c r="T71" i="2" a="1"/>
  <c r="T71" i="2" s="1"/>
  <c r="U71" i="2" a="1"/>
  <c r="U71" i="2" s="1"/>
  <c r="AL71" i="2" s="1"/>
  <c r="Y10" i="2" a="1"/>
  <c r="Y10" i="2" s="1"/>
  <c r="AP10" i="2" s="1"/>
  <c r="AA97" i="2"/>
  <c r="T96" i="2" a="1"/>
  <c r="T96" i="2" s="1"/>
  <c r="T95" i="2" a="1"/>
  <c r="T95" i="2" s="1"/>
  <c r="AA95" i="2"/>
  <c r="X95" i="2" a="1"/>
  <c r="X95" i="2" s="1"/>
  <c r="AO95" i="2" s="1"/>
  <c r="S95" i="2" a="1"/>
  <c r="S95" i="2" s="1"/>
  <c r="AJ95" i="2" s="1"/>
  <c r="S92" i="2" a="1"/>
  <c r="S92" i="2" s="1"/>
  <c r="AJ92" i="2" s="1"/>
  <c r="W84" i="2" a="1"/>
  <c r="W84" i="2" s="1"/>
  <c r="AN84" i="2" s="1"/>
  <c r="X84" i="2" a="1"/>
  <c r="X84" i="2" s="1"/>
  <c r="AO84" i="2" s="1"/>
  <c r="Y84" i="2" a="1"/>
  <c r="Y84" i="2" s="1"/>
  <c r="AP84" i="2" s="1"/>
  <c r="S84" i="2" a="1"/>
  <c r="S84" i="2" s="1"/>
  <c r="AJ84" i="2" s="1"/>
  <c r="AA84" i="2"/>
  <c r="T84" i="2" a="1"/>
  <c r="T84" i="2" s="1"/>
  <c r="V83" i="2" a="1"/>
  <c r="V83" i="2" s="1"/>
  <c r="AM83" i="2" s="1"/>
  <c r="W82" i="2" a="1"/>
  <c r="W82" i="2" s="1"/>
  <c r="AN82" i="2" s="1"/>
  <c r="V82" i="2" a="1"/>
  <c r="V82" i="2" s="1"/>
  <c r="AM82" i="2" s="1"/>
  <c r="V81" i="2" a="1"/>
  <c r="V81" i="2" s="1"/>
  <c r="AM81" i="2" s="1"/>
  <c r="X82" i="2" a="1"/>
  <c r="X82" i="2" s="1"/>
  <c r="AO82" i="2" s="1"/>
  <c r="W81" i="2" a="1"/>
  <c r="W81" i="2" s="1"/>
  <c r="AN81" i="2" s="1"/>
  <c r="Y82" i="2" a="1"/>
  <c r="Y82" i="2" s="1"/>
  <c r="AP82" i="2" s="1"/>
  <c r="X81" i="2" a="1"/>
  <c r="X81" i="2" s="1"/>
  <c r="AO81" i="2" s="1"/>
  <c r="S82" i="2" a="1"/>
  <c r="S82" i="2" s="1"/>
  <c r="AJ82" i="2" s="1"/>
  <c r="AA82" i="2"/>
  <c r="V71" i="2" a="1"/>
  <c r="V71" i="2" s="1"/>
  <c r="AM71" i="2" s="1"/>
  <c r="X69" i="2" a="1"/>
  <c r="X69" i="2" s="1"/>
  <c r="AO69" i="2" s="1"/>
  <c r="X68" i="2" a="1"/>
  <c r="X68" i="2" s="1"/>
  <c r="AO68" i="2" s="1"/>
  <c r="W102" i="2" a="1"/>
  <c r="W102" i="2" s="1"/>
  <c r="AN102" i="2" s="1"/>
  <c r="U101" i="2" a="1"/>
  <c r="U101" i="2" s="1"/>
  <c r="AL101" i="2" s="1"/>
  <c r="W101" i="2" a="1"/>
  <c r="W101" i="2" s="1"/>
  <c r="AN101" i="2" s="1"/>
  <c r="Y101" i="2" a="1"/>
  <c r="Y101" i="2" s="1"/>
  <c r="AP101" i="2" s="1"/>
  <c r="Y99" i="2" a="1"/>
  <c r="Y99" i="2" s="1"/>
  <c r="AP99" i="2" s="1"/>
  <c r="Y97" i="2" a="1"/>
  <c r="Y97" i="2" s="1"/>
  <c r="AP97" i="2" s="1"/>
  <c r="S96" i="2" a="1"/>
  <c r="S96" i="2" s="1"/>
  <c r="AJ96" i="2" s="1"/>
  <c r="V94" i="2" a="1"/>
  <c r="V94" i="2" s="1"/>
  <c r="AM94" i="2" s="1"/>
  <c r="AH89" i="2"/>
  <c r="V84" i="2" a="1"/>
  <c r="V84" i="2" s="1"/>
  <c r="AM84" i="2" s="1"/>
  <c r="U82" i="2" a="1"/>
  <c r="U82" i="2" s="1"/>
  <c r="AL82" i="2" s="1"/>
  <c r="T78" i="2" a="1"/>
  <c r="T78" i="2" s="1"/>
  <c r="Y67" i="2" a="1"/>
  <c r="Y67" i="2" s="1"/>
  <c r="AP67" i="2" s="1"/>
  <c r="V65" i="2" a="1"/>
  <c r="V65" i="2" s="1"/>
  <c r="AM65" i="2" s="1"/>
  <c r="Y68" i="2" a="1"/>
  <c r="Y68" i="2" s="1"/>
  <c r="AP68" i="2" s="1"/>
  <c r="S100" i="2" a="1"/>
  <c r="S100" i="2" s="1"/>
  <c r="AJ100" i="2" s="1"/>
  <c r="U98" i="2" a="1"/>
  <c r="U98" i="2" s="1"/>
  <c r="AL98" i="2" s="1"/>
  <c r="U95" i="2" a="1"/>
  <c r="U95" i="2" s="1"/>
  <c r="AL95" i="2" s="1"/>
  <c r="W89" i="2" a="1"/>
  <c r="W89" i="2" s="1"/>
  <c r="AN89" i="2" s="1"/>
  <c r="V85" i="2" a="1"/>
  <c r="V85" i="2" s="1"/>
  <c r="AM85" i="2" s="1"/>
  <c r="S87" i="2" a="1"/>
  <c r="S87" i="2" s="1"/>
  <c r="AJ87" i="2" s="1"/>
  <c r="Y88" i="2" a="1"/>
  <c r="Y88" i="2" s="1"/>
  <c r="AP88" i="2" s="1"/>
  <c r="X89" i="2" a="1"/>
  <c r="X89" i="2" s="1"/>
  <c r="AO89" i="2" s="1"/>
  <c r="S88" i="2" a="1"/>
  <c r="S88" i="2" s="1"/>
  <c r="AJ88" i="2" s="1"/>
  <c r="AA88" i="2"/>
  <c r="T88" i="2" a="1"/>
  <c r="T88" i="2" s="1"/>
  <c r="Y89" i="2" a="1"/>
  <c r="Y89" i="2" s="1"/>
  <c r="AP89" i="2" s="1"/>
  <c r="U87" i="2" a="1"/>
  <c r="U87" i="2" s="1"/>
  <c r="AL87" i="2" s="1"/>
  <c r="S89" i="2" a="1"/>
  <c r="S89" i="2" s="1"/>
  <c r="AJ89" i="2" s="1"/>
  <c r="U88" i="2" a="1"/>
  <c r="U88" i="2" s="1"/>
  <c r="AL88" i="2" s="1"/>
  <c r="AA89" i="2"/>
  <c r="T89" i="2" a="1"/>
  <c r="T89" i="2" s="1"/>
  <c r="T85" i="2" a="1"/>
  <c r="T85" i="2" s="1"/>
  <c r="S86" i="2" a="1"/>
  <c r="S86" i="2" s="1"/>
  <c r="AJ86" i="2" s="1"/>
  <c r="X87" i="2" a="1"/>
  <c r="X87" i="2" s="1"/>
  <c r="AO87" i="2" s="1"/>
  <c r="W88" i="2" a="1"/>
  <c r="W88" i="2" s="1"/>
  <c r="AN88" i="2" s="1"/>
  <c r="U84" i="2" a="1"/>
  <c r="U84" i="2" s="1"/>
  <c r="AL84" i="2" s="1"/>
  <c r="T82" i="2" a="1"/>
  <c r="T82" i="2" s="1"/>
  <c r="AA77" i="2"/>
  <c r="X59" i="2" a="1"/>
  <c r="X59" i="2" s="1"/>
  <c r="AO59" i="2" s="1"/>
  <c r="W59" i="2" a="1"/>
  <c r="W59" i="2" s="1"/>
  <c r="AN59" i="2" s="1"/>
  <c r="Y59" i="2" a="1"/>
  <c r="Y59" i="2" s="1"/>
  <c r="AP59" i="2" s="1"/>
  <c r="S59" i="2" a="1"/>
  <c r="S59" i="2" s="1"/>
  <c r="AJ59" i="2" s="1"/>
  <c r="AA59" i="2"/>
  <c r="T59" i="2" a="1"/>
  <c r="T59" i="2" s="1"/>
  <c r="V59" i="2" a="1"/>
  <c r="V59" i="2" s="1"/>
  <c r="AM59" i="2" s="1"/>
  <c r="U57" i="2" a="1"/>
  <c r="U57" i="2" s="1"/>
  <c r="AL57" i="2" s="1"/>
  <c r="V58" i="2" a="1"/>
  <c r="V58" i="2" s="1"/>
  <c r="AM58" i="2" s="1"/>
  <c r="U59" i="2" a="1"/>
  <c r="U59" i="2" s="1"/>
  <c r="AL59" i="2" s="1"/>
  <c r="S85" i="2" a="1"/>
  <c r="S85" i="2" s="1"/>
  <c r="AJ85" i="2" s="1"/>
  <c r="W95" i="2" a="1"/>
  <c r="W95" i="2" s="1"/>
  <c r="AN95" i="2" s="1"/>
  <c r="AH84" i="2"/>
  <c r="S72" i="2" a="1"/>
  <c r="S72" i="2" s="1"/>
  <c r="AJ72" i="2" s="1"/>
  <c r="AH101" i="2"/>
  <c r="T101" i="2" a="1"/>
  <c r="T101" i="2" s="1"/>
  <c r="X99" i="2" a="1"/>
  <c r="X99" i="2" s="1"/>
  <c r="AO99" i="2" s="1"/>
  <c r="X97" i="2" a="1"/>
  <c r="X97" i="2" s="1"/>
  <c r="AO97" i="2" s="1"/>
  <c r="U94" i="2" a="1"/>
  <c r="U94" i="2" s="1"/>
  <c r="AL94" i="2" s="1"/>
  <c r="AA85" i="2"/>
  <c r="X98" i="2" a="1"/>
  <c r="X98" i="2" s="1"/>
  <c r="AO98" i="2" s="1"/>
  <c r="X94" i="2" a="1"/>
  <c r="X94" i="2" s="1"/>
  <c r="AO94" i="2" s="1"/>
  <c r="W71" i="2" a="1"/>
  <c r="W71" i="2" s="1"/>
  <c r="AN71" i="2" s="1"/>
  <c r="Y69" i="2" a="1"/>
  <c r="Y69" i="2" s="1"/>
  <c r="AP69" i="2" s="1"/>
  <c r="V63" i="2" a="1"/>
  <c r="V63" i="2" s="1"/>
  <c r="AM63" i="2" s="1"/>
  <c r="AH104" i="2"/>
  <c r="AH103" i="2"/>
  <c r="V103" i="2" a="1"/>
  <c r="V103" i="2" s="1"/>
  <c r="AM103" i="2" s="1"/>
  <c r="U102" i="2" a="1"/>
  <c r="U102" i="2" s="1"/>
  <c r="AL102" i="2" s="1"/>
  <c r="AA100" i="2"/>
  <c r="S98" i="2" a="1"/>
  <c r="S98" i="2" s="1"/>
  <c r="AJ98" i="2" s="1"/>
  <c r="AA92" i="2"/>
  <c r="V89" i="2" a="1"/>
  <c r="V89" i="2" s="1"/>
  <c r="AM89" i="2" s="1"/>
  <c r="W87" i="2" a="1"/>
  <c r="W87" i="2" s="1"/>
  <c r="AN87" i="2" s="1"/>
  <c r="S77" i="2" a="1"/>
  <c r="S77" i="2" s="1"/>
  <c r="AJ77" i="2" s="1"/>
  <c r="W76" i="2" a="1"/>
  <c r="W76" i="2" s="1"/>
  <c r="AN76" i="2" s="1"/>
  <c r="V75" i="2" a="1"/>
  <c r="V75" i="2" s="1"/>
  <c r="AM75" i="2" s="1"/>
  <c r="W75" i="2" a="1"/>
  <c r="W75" i="2" s="1"/>
  <c r="AN75" i="2" s="1"/>
  <c r="X75" i="2" a="1"/>
  <c r="X75" i="2" s="1"/>
  <c r="AO75" i="2" s="1"/>
  <c r="U72" i="2" a="1"/>
  <c r="U72" i="2" s="1"/>
  <c r="AL72" i="2" s="1"/>
  <c r="S73" i="2" a="1"/>
  <c r="S73" i="2" s="1"/>
  <c r="AJ73" i="2" s="1"/>
  <c r="U74" i="2" a="1"/>
  <c r="U74" i="2" s="1"/>
  <c r="AL74" i="2" s="1"/>
  <c r="AA75" i="2"/>
  <c r="S75" i="2" a="1"/>
  <c r="S75" i="2" s="1"/>
  <c r="AJ75" i="2" s="1"/>
  <c r="W74" i="2" a="1"/>
  <c r="W74" i="2" s="1"/>
  <c r="AN74" i="2" s="1"/>
  <c r="T75" i="2" a="1"/>
  <c r="T75" i="2" s="1"/>
  <c r="Y73" i="2" a="1"/>
  <c r="Y73" i="2" s="1"/>
  <c r="AP73" i="2" s="1"/>
  <c r="V31" i="2" a="1"/>
  <c r="V31" i="2" s="1"/>
  <c r="AM31" i="2" s="1"/>
  <c r="V43" i="2" a="1"/>
  <c r="V43" i="2" s="1"/>
  <c r="AM43" i="2" s="1"/>
  <c r="Y86" i="2" a="1"/>
  <c r="Y86" i="2" s="1"/>
  <c r="AP86" i="2" s="1"/>
  <c r="Y100" i="2" a="1"/>
  <c r="Y100" i="2" s="1"/>
  <c r="AP100" i="2" s="1"/>
  <c r="W99" i="2" a="1"/>
  <c r="W99" i="2" s="1"/>
  <c r="AN99" i="2" s="1"/>
  <c r="AA91" i="2"/>
  <c r="U89" i="2" a="1"/>
  <c r="U89" i="2" s="1"/>
  <c r="AL89" i="2" s="1"/>
  <c r="V104" i="2" a="1"/>
  <c r="V104" i="2" s="1"/>
  <c r="AM104" i="2" s="1"/>
  <c r="X100" i="2" a="1"/>
  <c r="X100" i="2" s="1"/>
  <c r="AO100" i="2" s="1"/>
  <c r="V99" i="2" a="1"/>
  <c r="V99" i="2" s="1"/>
  <c r="AM99" i="2" s="1"/>
  <c r="S99" i="2" a="1"/>
  <c r="S99" i="2" s="1"/>
  <c r="AJ99" i="2" s="1"/>
  <c r="T97" i="2" a="1"/>
  <c r="T97" i="2" s="1"/>
  <c r="Y92" i="2" a="1"/>
  <c r="Y92" i="2" s="1"/>
  <c r="AP92" i="2" s="1"/>
  <c r="AA90" i="2"/>
  <c r="W83" i="2" a="1"/>
  <c r="W83" i="2" s="1"/>
  <c r="AN83" i="2" s="1"/>
  <c r="U81" i="2" a="1"/>
  <c r="U81" i="2" s="1"/>
  <c r="AL81" i="2" s="1"/>
  <c r="V80" i="2" a="1"/>
  <c r="V80" i="2" s="1"/>
  <c r="AM80" i="2" s="1"/>
  <c r="W80" i="2" a="1"/>
  <c r="W80" i="2" s="1"/>
  <c r="AN80" i="2" s="1"/>
  <c r="T79" i="2" a="1"/>
  <c r="T79" i="2" s="1"/>
  <c r="X76" i="2" a="1"/>
  <c r="X76" i="2" s="1"/>
  <c r="AO76" i="2" s="1"/>
  <c r="T77" i="2" a="1"/>
  <c r="T77" i="2" s="1"/>
  <c r="X78" i="2" a="1"/>
  <c r="X78" i="2" s="1"/>
  <c r="AO78" i="2" s="1"/>
  <c r="X80" i="2" a="1"/>
  <c r="X80" i="2" s="1"/>
  <c r="AO80" i="2" s="1"/>
  <c r="U79" i="2" a="1"/>
  <c r="U79" i="2" s="1"/>
  <c r="AL79" i="2" s="1"/>
  <c r="U77" i="2" a="1"/>
  <c r="U77" i="2" s="1"/>
  <c r="AL77" i="2" s="1"/>
  <c r="Y78" i="2" a="1"/>
  <c r="Y78" i="2" s="1"/>
  <c r="AP78" i="2" s="1"/>
  <c r="Y80" i="2" a="1"/>
  <c r="Y80" i="2" s="1"/>
  <c r="AP80" i="2" s="1"/>
  <c r="V79" i="2" a="1"/>
  <c r="V79" i="2" s="1"/>
  <c r="AM79" i="2" s="1"/>
  <c r="V77" i="2" a="1"/>
  <c r="V77" i="2" s="1"/>
  <c r="AM77" i="2" s="1"/>
  <c r="AA78" i="2"/>
  <c r="AA80" i="2"/>
  <c r="W79" i="2" a="1"/>
  <c r="W79" i="2" s="1"/>
  <c r="AN79" i="2" s="1"/>
  <c r="S80" i="2" a="1"/>
  <c r="S80" i="2" s="1"/>
  <c r="AJ80" i="2" s="1"/>
  <c r="S76" i="2" a="1"/>
  <c r="S76" i="2" s="1"/>
  <c r="AJ76" i="2" s="1"/>
  <c r="Y75" i="2" a="1"/>
  <c r="Y75" i="2" s="1"/>
  <c r="AP75" i="2" s="1"/>
  <c r="Y72" i="2" a="1"/>
  <c r="Y72" i="2" s="1"/>
  <c r="AP72" i="2" s="1"/>
  <c r="V62" i="2" a="1"/>
  <c r="V62" i="2" s="1"/>
  <c r="AM62" i="2" s="1"/>
  <c r="U61" i="2" a="1"/>
  <c r="U61" i="2" s="1"/>
  <c r="AL61" i="2" s="1"/>
  <c r="AA62" i="2"/>
  <c r="W61" i="2" a="1"/>
  <c r="W61" i="2" s="1"/>
  <c r="AN61" i="2" s="1"/>
  <c r="X60" i="2" a="1"/>
  <c r="X60" i="2" s="1"/>
  <c r="AO60" i="2" s="1"/>
  <c r="X62" i="2" a="1"/>
  <c r="X62" i="2" s="1"/>
  <c r="AO62" i="2" s="1"/>
  <c r="X61" i="2" a="1"/>
  <c r="X61" i="2" s="1"/>
  <c r="AO61" i="2" s="1"/>
  <c r="Y60" i="2" a="1"/>
  <c r="Y60" i="2" s="1"/>
  <c r="AP60" i="2" s="1"/>
  <c r="Y61" i="2" a="1"/>
  <c r="Y61" i="2" s="1"/>
  <c r="AP61" i="2" s="1"/>
  <c r="Y62" i="2" a="1"/>
  <c r="Y62" i="2" s="1"/>
  <c r="AP62" i="2" s="1"/>
  <c r="S60" i="2" a="1"/>
  <c r="S60" i="2" s="1"/>
  <c r="AJ60" i="2" s="1"/>
  <c r="AA60" i="2"/>
  <c r="S61" i="2" a="1"/>
  <c r="S61" i="2" s="1"/>
  <c r="AJ61" i="2" s="1"/>
  <c r="AA61" i="2"/>
  <c r="S62" i="2" a="1"/>
  <c r="S62" i="2" s="1"/>
  <c r="AJ62" i="2" s="1"/>
  <c r="T62" i="2" a="1"/>
  <c r="T62" i="2" s="1"/>
  <c r="T60" i="2" a="1"/>
  <c r="T60" i="2" s="1"/>
  <c r="T61" i="2" a="1"/>
  <c r="T61" i="2" s="1"/>
  <c r="V60" i="2" a="1"/>
  <c r="V60" i="2" s="1"/>
  <c r="AM60" i="2" s="1"/>
  <c r="V61" i="2" a="1"/>
  <c r="V61" i="2" s="1"/>
  <c r="AM61" i="2" s="1"/>
  <c r="U62" i="2" a="1"/>
  <c r="U62" i="2" s="1"/>
  <c r="AL62" i="2" s="1"/>
  <c r="W62" i="2" a="1"/>
  <c r="W62" i="2" s="1"/>
  <c r="AN62" i="2" s="1"/>
  <c r="W60" i="2" a="1"/>
  <c r="W60" i="2" s="1"/>
  <c r="AN60" i="2" s="1"/>
  <c r="AA98" i="2"/>
  <c r="X96" i="2" a="1"/>
  <c r="X96" i="2" s="1"/>
  <c r="AO96" i="2" s="1"/>
  <c r="W92" i="2" a="1"/>
  <c r="W92" i="2" s="1"/>
  <c r="AN92" i="2" s="1"/>
  <c r="Y91" i="2" a="1"/>
  <c r="Y91" i="2" s="1"/>
  <c r="AP91" i="2" s="1"/>
  <c r="V90" i="2" a="1"/>
  <c r="V90" i="2" s="1"/>
  <c r="AM90" i="2" s="1"/>
  <c r="W90" i="2" a="1"/>
  <c r="W90" i="2" s="1"/>
  <c r="AN90" i="2" s="1"/>
  <c r="X90" i="2" a="1"/>
  <c r="X90" i="2" s="1"/>
  <c r="AO90" i="2" s="1"/>
  <c r="Y90" i="2" a="1"/>
  <c r="Y90" i="2" s="1"/>
  <c r="AP90" i="2" s="1"/>
  <c r="S90" i="2" a="1"/>
  <c r="S90" i="2" s="1"/>
  <c r="AJ90" i="2" s="1"/>
  <c r="AA86" i="2"/>
  <c r="W85" i="2" a="1"/>
  <c r="W85" i="2" s="1"/>
  <c r="AN85" i="2" s="1"/>
  <c r="AA73" i="2"/>
  <c r="W63" i="2" a="1"/>
  <c r="W63" i="2" s="1"/>
  <c r="AN63" i="2" s="1"/>
  <c r="T83" i="2" a="1"/>
  <c r="T83" i="2" s="1"/>
  <c r="AA83" i="2"/>
  <c r="T72" i="2" a="1"/>
  <c r="T72" i="2" s="1"/>
  <c r="W65" i="2" a="1"/>
  <c r="W65" i="2" s="1"/>
  <c r="AN65" i="2" s="1"/>
  <c r="X65" i="2" a="1"/>
  <c r="X65" i="2" s="1"/>
  <c r="AO65" i="2" s="1"/>
  <c r="Y65" i="2" a="1"/>
  <c r="Y65" i="2" s="1"/>
  <c r="AP65" i="2" s="1"/>
  <c r="S65" i="2" a="1"/>
  <c r="S65" i="2" s="1"/>
  <c r="AJ65" i="2" s="1"/>
  <c r="AA65" i="2"/>
  <c r="T65" i="2" a="1"/>
  <c r="T65" i="2" s="1"/>
  <c r="U65" i="2" a="1"/>
  <c r="U65" i="2" s="1"/>
  <c r="AL65" i="2" s="1"/>
  <c r="Y85" i="2" a="1"/>
  <c r="Y85" i="2" s="1"/>
  <c r="AP85" i="2" s="1"/>
  <c r="Y77" i="2" a="1"/>
  <c r="Y77" i="2" s="1"/>
  <c r="AP77" i="2" s="1"/>
  <c r="X74" i="2" a="1"/>
  <c r="X74" i="2" s="1"/>
  <c r="AO74" i="2" s="1"/>
  <c r="X44" i="2" a="1"/>
  <c r="X44" i="2" s="1"/>
  <c r="AO44" i="2" s="1"/>
  <c r="S93" i="2" a="1"/>
  <c r="S93" i="2" s="1"/>
  <c r="AJ93" i="2" s="1"/>
  <c r="Y93" i="2" a="1"/>
  <c r="Y93" i="2" s="1"/>
  <c r="AP93" i="2" s="1"/>
  <c r="W86" i="2" a="1"/>
  <c r="W86" i="2" s="1"/>
  <c r="AN86" i="2" s="1"/>
  <c r="S83" i="2" a="1"/>
  <c r="S83" i="2" s="1"/>
  <c r="AJ83" i="2" s="1"/>
  <c r="U66" i="2" a="1"/>
  <c r="U66" i="2" s="1"/>
  <c r="AL66" i="2" s="1"/>
  <c r="W66" i="2" a="1"/>
  <c r="W66" i="2" s="1"/>
  <c r="AN66" i="2" s="1"/>
  <c r="V67" i="2" a="1"/>
  <c r="V67" i="2" s="1"/>
  <c r="AM67" i="2" s="1"/>
  <c r="X66" i="2" a="1"/>
  <c r="X66" i="2" s="1"/>
  <c r="AO66" i="2" s="1"/>
  <c r="W67" i="2" a="1"/>
  <c r="W67" i="2" s="1"/>
  <c r="AN67" i="2" s="1"/>
  <c r="Y66" i="2" a="1"/>
  <c r="Y66" i="2" s="1"/>
  <c r="AP66" i="2" s="1"/>
  <c r="AA66" i="2"/>
  <c r="T66" i="2" a="1"/>
  <c r="T66" i="2" s="1"/>
  <c r="T58" i="2" a="1"/>
  <c r="T58" i="2" s="1"/>
  <c r="AA58" i="2"/>
  <c r="Y58" i="2" a="1"/>
  <c r="Y58" i="2" s="1"/>
  <c r="AP58" i="2" s="1"/>
  <c r="X58" i="2" a="1"/>
  <c r="X58" i="2" s="1"/>
  <c r="AO58" i="2" s="1"/>
  <c r="S58" i="2" a="1"/>
  <c r="S58" i="2" s="1"/>
  <c r="AJ58" i="2" s="1"/>
  <c r="U58" i="2" a="1"/>
  <c r="U58" i="2" s="1"/>
  <c r="AL58" i="2" s="1"/>
  <c r="V44" i="2" a="1"/>
  <c r="V44" i="2" s="1"/>
  <c r="AM44" i="2" s="1"/>
  <c r="V87" i="2" a="1"/>
  <c r="V87" i="2" s="1"/>
  <c r="AM87" i="2" s="1"/>
  <c r="X85" i="2" a="1"/>
  <c r="X85" i="2" s="1"/>
  <c r="AO85" i="2" s="1"/>
  <c r="U73" i="2" a="1"/>
  <c r="U73" i="2" s="1"/>
  <c r="AL73" i="2" s="1"/>
  <c r="S74" i="2" a="1"/>
  <c r="S74" i="2" s="1"/>
  <c r="AJ74" i="2" s="1"/>
  <c r="Y74" i="2" a="1"/>
  <c r="Y74" i="2" s="1"/>
  <c r="AP74" i="2" s="1"/>
  <c r="V73" i="2" a="1"/>
  <c r="V73" i="2" s="1"/>
  <c r="AM73" i="2" s="1"/>
  <c r="T74" i="2" a="1"/>
  <c r="T74" i="2" s="1"/>
  <c r="AA74" i="2"/>
  <c r="W73" i="2" a="1"/>
  <c r="W73" i="2" s="1"/>
  <c r="AN73" i="2" s="1"/>
  <c r="S45" i="2" a="1"/>
  <c r="S45" i="2" s="1"/>
  <c r="AJ45" i="2" s="1"/>
  <c r="X103" i="2" a="1"/>
  <c r="X103" i="2" s="1"/>
  <c r="AO103" i="2" s="1"/>
  <c r="U92" i="2" a="1"/>
  <c r="U92" i="2" s="1"/>
  <c r="AL92" i="2" s="1"/>
  <c r="V86" i="2" a="1"/>
  <c r="V86" i="2" s="1"/>
  <c r="AM86" i="2" s="1"/>
  <c r="Y83" i="2" a="1"/>
  <c r="Y83" i="2" s="1"/>
  <c r="AP83" i="2" s="1"/>
  <c r="S81" i="2" a="1"/>
  <c r="S81" i="2" s="1"/>
  <c r="AJ81" i="2" s="1"/>
  <c r="Y81" i="2" a="1"/>
  <c r="Y81" i="2" s="1"/>
  <c r="AP81" i="2" s="1"/>
  <c r="T81" i="2" a="1"/>
  <c r="T81" i="2" s="1"/>
  <c r="AA81" i="2"/>
  <c r="X79" i="2" a="1"/>
  <c r="X79" i="2" s="1"/>
  <c r="AO79" i="2" s="1"/>
  <c r="U78" i="2" a="1"/>
  <c r="U78" i="2" s="1"/>
  <c r="AL78" i="2" s="1"/>
  <c r="S79" i="2" a="1"/>
  <c r="S79" i="2" s="1"/>
  <c r="AJ79" i="2" s="1"/>
  <c r="Y79" i="2" a="1"/>
  <c r="Y79" i="2" s="1"/>
  <c r="AP79" i="2" s="1"/>
  <c r="V78" i="2" a="1"/>
  <c r="V78" i="2" s="1"/>
  <c r="AM78" i="2" s="1"/>
  <c r="X73" i="2" a="1"/>
  <c r="X73" i="2" s="1"/>
  <c r="AO73" i="2" s="1"/>
  <c r="AA72" i="2"/>
  <c r="T67" i="2" a="1"/>
  <c r="T67" i="2" s="1"/>
  <c r="W64" i="2" a="1"/>
  <c r="W64" i="2" s="1"/>
  <c r="AN64" i="2" s="1"/>
  <c r="X64" i="2" a="1"/>
  <c r="X64" i="2" s="1"/>
  <c r="AO64" i="2" s="1"/>
  <c r="Y64" i="2" a="1"/>
  <c r="Y64" i="2" s="1"/>
  <c r="AP64" i="2" s="1"/>
  <c r="S64" i="2" a="1"/>
  <c r="S64" i="2" s="1"/>
  <c r="AJ64" i="2" s="1"/>
  <c r="AA64" i="2"/>
  <c r="T64" i="2" a="1"/>
  <c r="T64" i="2" s="1"/>
  <c r="V64" i="2" a="1"/>
  <c r="V64" i="2" s="1"/>
  <c r="AM64" i="2" s="1"/>
  <c r="W58" i="2" a="1"/>
  <c r="W58" i="2" s="1"/>
  <c r="AN58" i="2" s="1"/>
  <c r="T93" i="2" a="1"/>
  <c r="T93" i="2" s="1"/>
  <c r="T87" i="2" a="1"/>
  <c r="T87" i="2" s="1"/>
  <c r="W77" i="2" a="1"/>
  <c r="W77" i="2" s="1"/>
  <c r="AN77" i="2" s="1"/>
  <c r="AA76" i="2"/>
  <c r="X77" i="2" a="1"/>
  <c r="X77" i="2" s="1"/>
  <c r="AO77" i="2" s="1"/>
  <c r="U76" i="2" a="1"/>
  <c r="U76" i="2" s="1"/>
  <c r="AL76" i="2" s="1"/>
  <c r="Y76" i="2" a="1"/>
  <c r="Y76" i="2" s="1"/>
  <c r="AP76" i="2" s="1"/>
  <c r="V74" i="2" a="1"/>
  <c r="V74" i="2" s="1"/>
  <c r="AM74" i="2" s="1"/>
  <c r="AA57" i="2"/>
  <c r="T57" i="2" a="1"/>
  <c r="T57" i="2" s="1"/>
  <c r="T56" i="2" a="1"/>
  <c r="T56" i="2" s="1"/>
  <c r="W57" i="2" a="1"/>
  <c r="W57" i="2" s="1"/>
  <c r="AN57" i="2" s="1"/>
  <c r="W55" i="2" a="1"/>
  <c r="W55" i="2" s="1"/>
  <c r="AN55" i="2" s="1"/>
  <c r="X57" i="2" a="1"/>
  <c r="X57" i="2" s="1"/>
  <c r="AO57" i="2" s="1"/>
  <c r="V56" i="2" a="1"/>
  <c r="V56" i="2" s="1"/>
  <c r="AM56" i="2" s="1"/>
  <c r="Y57" i="2" a="1"/>
  <c r="Y57" i="2" s="1"/>
  <c r="AP57" i="2" s="1"/>
  <c r="Y55" i="2" a="1"/>
  <c r="Y55" i="2" s="1"/>
  <c r="AP55" i="2" s="1"/>
  <c r="W56" i="2" a="1"/>
  <c r="W56" i="2" s="1"/>
  <c r="AN56" i="2" s="1"/>
  <c r="X56" i="2" a="1"/>
  <c r="X56" i="2" s="1"/>
  <c r="AO56" i="2" s="1"/>
  <c r="S57" i="2" a="1"/>
  <c r="S57" i="2" s="1"/>
  <c r="AJ57" i="2" s="1"/>
  <c r="S55" i="2" a="1"/>
  <c r="S55" i="2" s="1"/>
  <c r="AJ55" i="2" s="1"/>
  <c r="AA56" i="2"/>
  <c r="AA87" i="2"/>
  <c r="U86" i="2" a="1"/>
  <c r="U86" i="2" s="1"/>
  <c r="AL86" i="2" s="1"/>
  <c r="U85" i="2" a="1"/>
  <c r="U85" i="2" s="1"/>
  <c r="AL85" i="2" s="1"/>
  <c r="X83" i="2" a="1"/>
  <c r="X83" i="2" s="1"/>
  <c r="AO83" i="2" s="1"/>
  <c r="T73" i="2" a="1"/>
  <c r="T73" i="2" s="1"/>
  <c r="S67" i="2" a="1"/>
  <c r="S67" i="2" s="1"/>
  <c r="AJ67" i="2" s="1"/>
  <c r="S66" i="2" a="1"/>
  <c r="S66" i="2" s="1"/>
  <c r="AJ66" i="2" s="1"/>
  <c r="X55" i="2" a="1"/>
  <c r="X55" i="2" s="1"/>
  <c r="AO55" i="2" s="1"/>
  <c r="Y50" i="2" a="1"/>
  <c r="Y50" i="2" s="1"/>
  <c r="AP50" i="2" s="1"/>
  <c r="V48" i="2" a="1"/>
  <c r="V48" i="2" s="1"/>
  <c r="AM48" i="2" s="1"/>
  <c r="T41" i="2" a="1"/>
  <c r="T41" i="2" s="1"/>
  <c r="U64" i="2" a="1"/>
  <c r="U64" i="2" s="1"/>
  <c r="AL64" i="2" s="1"/>
  <c r="V57" i="2" a="1"/>
  <c r="V57" i="2" s="1"/>
  <c r="AM57" i="2" s="1"/>
  <c r="X52" i="2" a="1"/>
  <c r="X52" i="2" s="1"/>
  <c r="AO52" i="2" s="1"/>
  <c r="T76" i="2" a="1"/>
  <c r="T76" i="2" s="1"/>
  <c r="X72" i="2" a="1"/>
  <c r="X72" i="2" s="1"/>
  <c r="AO72" i="2" s="1"/>
  <c r="V72" i="2" a="1"/>
  <c r="V72" i="2" s="1"/>
  <c r="AM72" i="2" s="1"/>
  <c r="W72" i="2" a="1"/>
  <c r="W72" i="2" s="1"/>
  <c r="AN72" i="2" s="1"/>
  <c r="Y63" i="2" a="1"/>
  <c r="Y63" i="2" s="1"/>
  <c r="AP63" i="2" s="1"/>
  <c r="X63" i="2" a="1"/>
  <c r="X63" i="2" s="1"/>
  <c r="AO63" i="2" s="1"/>
  <c r="AA63" i="2"/>
  <c r="S63" i="2" a="1"/>
  <c r="S63" i="2" s="1"/>
  <c r="AJ63" i="2" s="1"/>
  <c r="T63" i="2" a="1"/>
  <c r="T63" i="2" s="1"/>
  <c r="U63" i="2" a="1"/>
  <c r="U63" i="2" s="1"/>
  <c r="AL63" i="2" s="1"/>
  <c r="X54" i="2" a="1"/>
  <c r="X54" i="2" s="1"/>
  <c r="AO54" i="2" s="1"/>
  <c r="W54" i="2" a="1"/>
  <c r="W54" i="2" s="1"/>
  <c r="AN54" i="2" s="1"/>
  <c r="Y54" i="2" a="1"/>
  <c r="Y54" i="2" s="1"/>
  <c r="AP54" i="2" s="1"/>
  <c r="V54" i="2" a="1"/>
  <c r="V54" i="2" s="1"/>
  <c r="AM54" i="2" s="1"/>
  <c r="AA54" i="2"/>
  <c r="S54" i="2" a="1"/>
  <c r="S54" i="2" s="1"/>
  <c r="AJ54" i="2" s="1"/>
  <c r="T54" i="2" a="1"/>
  <c r="T54" i="2" s="1"/>
  <c r="W53" i="2" a="1"/>
  <c r="W53" i="2" s="1"/>
  <c r="AN53" i="2" s="1"/>
  <c r="AA48" i="2"/>
  <c r="X31" i="2" a="1"/>
  <c r="X31" i="2" s="1"/>
  <c r="AO31" i="2" s="1"/>
  <c r="AA55" i="2"/>
  <c r="X53" i="2" a="1"/>
  <c r="X53" i="2" s="1"/>
  <c r="AO53" i="2" s="1"/>
  <c r="Y52" i="2" a="1"/>
  <c r="Y52" i="2" s="1"/>
  <c r="AP52" i="2" s="1"/>
  <c r="AH52" i="2"/>
  <c r="Y51" i="2" a="1"/>
  <c r="Y51" i="2" s="1"/>
  <c r="AP51" i="2" s="1"/>
  <c r="AA49" i="2"/>
  <c r="U44" i="2" a="1"/>
  <c r="U44" i="2" s="1"/>
  <c r="AL44" i="2" s="1"/>
  <c r="X21" i="2" a="1"/>
  <c r="X21" i="2" s="1"/>
  <c r="AO21" i="2" s="1"/>
  <c r="Y49" i="2" a="1"/>
  <c r="Y49" i="2" s="1"/>
  <c r="AP49" i="2" s="1"/>
  <c r="Y53" i="2" a="1"/>
  <c r="Y53" i="2" s="1"/>
  <c r="AP53" i="2" s="1"/>
  <c r="AA53" i="2"/>
  <c r="U53" i="2" a="1"/>
  <c r="U53" i="2" s="1"/>
  <c r="AL53" i="2" s="1"/>
  <c r="W52" i="2" a="1"/>
  <c r="W52" i="2" s="1"/>
  <c r="AN52" i="2" s="1"/>
  <c r="S52" i="2" a="1"/>
  <c r="S52" i="2" s="1"/>
  <c r="AJ52" i="2" s="1"/>
  <c r="AA52" i="2"/>
  <c r="X51" i="2" a="1"/>
  <c r="X51" i="2" s="1"/>
  <c r="AO51" i="2" s="1"/>
  <c r="U50" i="2" a="1"/>
  <c r="U50" i="2" s="1"/>
  <c r="AL50" i="2" s="1"/>
  <c r="U51" i="2" a="1"/>
  <c r="U51" i="2" s="1"/>
  <c r="AL51" i="2" s="1"/>
  <c r="W50" i="2" a="1"/>
  <c r="W50" i="2" s="1"/>
  <c r="AN50" i="2" s="1"/>
  <c r="V51" i="2" a="1"/>
  <c r="V51" i="2" s="1"/>
  <c r="AM51" i="2" s="1"/>
  <c r="X50" i="2" a="1"/>
  <c r="X50" i="2" s="1"/>
  <c r="AO50" i="2" s="1"/>
  <c r="W51" i="2" a="1"/>
  <c r="W51" i="2" s="1"/>
  <c r="AN51" i="2" s="1"/>
  <c r="T50" i="2" a="1"/>
  <c r="T50" i="2" s="1"/>
  <c r="S51" i="2" a="1"/>
  <c r="S51" i="2" s="1"/>
  <c r="AJ51" i="2" s="1"/>
  <c r="AA51" i="2"/>
  <c r="V49" i="2" a="1"/>
  <c r="V49" i="2" s="1"/>
  <c r="AM49" i="2" s="1"/>
  <c r="U48" i="2" a="1"/>
  <c r="U48" i="2" s="1"/>
  <c r="AL48" i="2" s="1"/>
  <c r="Y47" i="2" a="1"/>
  <c r="Y47" i="2" s="1"/>
  <c r="AP47" i="2" s="1"/>
  <c r="X48" i="2" a="1"/>
  <c r="X48" i="2" s="1"/>
  <c r="AO48" i="2" s="1"/>
  <c r="W49" i="2" a="1"/>
  <c r="W49" i="2" s="1"/>
  <c r="AN49" i="2" s="1"/>
  <c r="AA46" i="2"/>
  <c r="S47" i="2" a="1"/>
  <c r="S47" i="2" s="1"/>
  <c r="AJ47" i="2" s="1"/>
  <c r="AA47" i="2"/>
  <c r="Y48" i="2" a="1"/>
  <c r="Y48" i="2" s="1"/>
  <c r="AP48" i="2" s="1"/>
  <c r="S48" i="2" a="1"/>
  <c r="S48" i="2" s="1"/>
  <c r="AJ48" i="2" s="1"/>
  <c r="X49" i="2" a="1"/>
  <c r="X49" i="2" s="1"/>
  <c r="AO49" i="2" s="1"/>
  <c r="T47" i="2" a="1"/>
  <c r="T47" i="2" s="1"/>
  <c r="T48" i="2" a="1"/>
  <c r="T48" i="2" s="1"/>
  <c r="S49" i="2" a="1"/>
  <c r="S49" i="2" s="1"/>
  <c r="AJ49" i="2" s="1"/>
  <c r="U46" i="2" a="1"/>
  <c r="U46" i="2" s="1"/>
  <c r="AL46" i="2" s="1"/>
  <c r="V47" i="2" a="1"/>
  <c r="V47" i="2" s="1"/>
  <c r="AM47" i="2" s="1"/>
  <c r="X47" i="2" a="1"/>
  <c r="X47" i="2" s="1"/>
  <c r="AO47" i="2" s="1"/>
  <c r="W48" i="2" a="1"/>
  <c r="W48" i="2" s="1"/>
  <c r="AN48" i="2" s="1"/>
  <c r="X37" i="2" a="1"/>
  <c r="X37" i="2" s="1"/>
  <c r="AO37" i="2" s="1"/>
  <c r="V53" i="2" a="1"/>
  <c r="V53" i="2" s="1"/>
  <c r="AM53" i="2" s="1"/>
  <c r="U49" i="2" a="1"/>
  <c r="U49" i="2" s="1"/>
  <c r="AL49" i="2" s="1"/>
  <c r="S36" i="2" a="1"/>
  <c r="S36" i="2" s="1"/>
  <c r="AJ36" i="2" s="1"/>
  <c r="U69" i="2" a="1"/>
  <c r="U69" i="2" s="1"/>
  <c r="AL69" i="2" s="1"/>
  <c r="V52" i="2" a="1"/>
  <c r="V52" i="2" s="1"/>
  <c r="AM52" i="2" s="1"/>
  <c r="U38" i="2" a="1"/>
  <c r="U38" i="2" s="1"/>
  <c r="AL38" i="2" s="1"/>
  <c r="U68" i="2" a="1"/>
  <c r="U68" i="2" s="1"/>
  <c r="AL68" i="2" s="1"/>
  <c r="V68" i="2" a="1"/>
  <c r="V68" i="2" s="1"/>
  <c r="AM68" i="2" s="1"/>
  <c r="V55" i="2" a="1"/>
  <c r="V55" i="2" s="1"/>
  <c r="AM55" i="2" s="1"/>
  <c r="T53" i="2" a="1"/>
  <c r="T53" i="2" s="1"/>
  <c r="U52" i="2" a="1"/>
  <c r="U52" i="2" s="1"/>
  <c r="AL52" i="2" s="1"/>
  <c r="S50" i="2" a="1"/>
  <c r="S50" i="2" s="1"/>
  <c r="AJ50" i="2" s="1"/>
  <c r="T49" i="2" a="1"/>
  <c r="T49" i="2" s="1"/>
  <c r="W44" i="2" a="1"/>
  <c r="W44" i="2" s="1"/>
  <c r="AN44" i="2" s="1"/>
  <c r="T69" i="2" a="1"/>
  <c r="T69" i="2" s="1"/>
  <c r="U55" i="2" a="1"/>
  <c r="U55" i="2" s="1"/>
  <c r="AL55" i="2" s="1"/>
  <c r="S53" i="2" a="1"/>
  <c r="S53" i="2" s="1"/>
  <c r="AJ53" i="2" s="1"/>
  <c r="T52" i="2" a="1"/>
  <c r="T52" i="2" s="1"/>
  <c r="T51" i="2" a="1"/>
  <c r="T51" i="2" s="1"/>
  <c r="AA69" i="2"/>
  <c r="T68" i="2" a="1"/>
  <c r="T68" i="2" s="1"/>
  <c r="T55" i="2" a="1"/>
  <c r="T55" i="2" s="1"/>
  <c r="X46" i="2" a="1"/>
  <c r="X46" i="2" s="1"/>
  <c r="AO46" i="2" s="1"/>
  <c r="V26" i="2" a="1"/>
  <c r="V26" i="2" s="1"/>
  <c r="AM26" i="2" s="1"/>
  <c r="W46" i="2" a="1"/>
  <c r="W46" i="2" s="1"/>
  <c r="AN46" i="2" s="1"/>
  <c r="T38" i="2" a="1"/>
  <c r="T38" i="2" s="1"/>
  <c r="W31" i="2" a="1"/>
  <c r="W31" i="2" s="1"/>
  <c r="AN31" i="2" s="1"/>
  <c r="V16" i="2" a="1"/>
  <c r="V16" i="2" s="1"/>
  <c r="AM16" i="2" s="1"/>
  <c r="U45" i="2" a="1"/>
  <c r="U45" i="2" s="1"/>
  <c r="AL45" i="2" s="1"/>
  <c r="V45" i="2" a="1"/>
  <c r="V45" i="2" s="1"/>
  <c r="AM45" i="2" s="1"/>
  <c r="W45" i="2" a="1"/>
  <c r="W45" i="2" s="1"/>
  <c r="AN45" i="2" s="1"/>
  <c r="V46" i="2" a="1"/>
  <c r="V46" i="2" s="1"/>
  <c r="AM46" i="2" s="1"/>
  <c r="Y45" i="2" a="1"/>
  <c r="Y45" i="2" s="1"/>
  <c r="AP45" i="2" s="1"/>
  <c r="S44" i="2" a="1"/>
  <c r="S44" i="2" s="1"/>
  <c r="AJ44" i="2" s="1"/>
  <c r="AA40" i="2"/>
  <c r="U39" i="2" a="1"/>
  <c r="U39" i="2" s="1"/>
  <c r="AL39" i="2" s="1"/>
  <c r="V39" i="2" a="1"/>
  <c r="V39" i="2" s="1"/>
  <c r="AM39" i="2" s="1"/>
  <c r="X39" i="2" a="1"/>
  <c r="X39" i="2" s="1"/>
  <c r="AO39" i="2" s="1"/>
  <c r="T39" i="2" a="1"/>
  <c r="T39" i="2" s="1"/>
  <c r="AA39" i="2"/>
  <c r="X40" i="2" a="1"/>
  <c r="X40" i="2" s="1"/>
  <c r="AO40" i="2" s="1"/>
  <c r="S40" i="2" a="1"/>
  <c r="S40" i="2" s="1"/>
  <c r="AJ40" i="2" s="1"/>
  <c r="S39" i="2" a="1"/>
  <c r="S39" i="2" s="1"/>
  <c r="AJ39" i="2" s="1"/>
  <c r="T40" i="2" a="1"/>
  <c r="T40" i="2" s="1"/>
  <c r="S35" i="2" a="1"/>
  <c r="S35" i="2" s="1"/>
  <c r="AJ35" i="2" s="1"/>
  <c r="U27" i="2" a="1"/>
  <c r="U27" i="2" s="1"/>
  <c r="AL27" i="2" s="1"/>
  <c r="V7" i="2" a="1"/>
  <c r="V7" i="2" s="1"/>
  <c r="AM7" i="2" s="1"/>
  <c r="S6" i="2" a="1"/>
  <c r="S6" i="2" s="1"/>
  <c r="AJ6" i="2" s="1"/>
  <c r="Y6" i="2" a="1"/>
  <c r="Y6" i="2" s="1"/>
  <c r="AP6" i="2" s="1"/>
  <c r="V5" i="2" a="1"/>
  <c r="V5" i="2" s="1"/>
  <c r="AM5" i="2" s="1"/>
  <c r="W7" i="2" a="1"/>
  <c r="W7" i="2" s="1"/>
  <c r="AN7" i="2" s="1"/>
  <c r="T6" i="2" a="1"/>
  <c r="T6" i="2" s="1"/>
  <c r="AA6" i="2"/>
  <c r="W5" i="2" a="1"/>
  <c r="W5" i="2" s="1"/>
  <c r="AN5" i="2" s="1"/>
  <c r="X7" i="2" a="1"/>
  <c r="X7" i="2" s="1"/>
  <c r="AO7" i="2" s="1"/>
  <c r="U6" i="2" a="1"/>
  <c r="U6" i="2" s="1"/>
  <c r="AL6" i="2" s="1"/>
  <c r="S7" i="2" a="1"/>
  <c r="S7" i="2" s="1"/>
  <c r="AJ7" i="2" s="1"/>
  <c r="Y7" i="2" a="1"/>
  <c r="Y7" i="2" s="1"/>
  <c r="AP7" i="2" s="1"/>
  <c r="S5" i="2" a="1"/>
  <c r="S5" i="2" s="1"/>
  <c r="AJ5" i="2" s="1"/>
  <c r="Y5" i="2" a="1"/>
  <c r="Y5" i="2" s="1"/>
  <c r="AP5" i="2" s="1"/>
  <c r="T7" i="2" a="1"/>
  <c r="T7" i="2" s="1"/>
  <c r="AA7" i="2"/>
  <c r="AA5" i="2"/>
  <c r="AB5" i="2"/>
  <c r="W6" i="2" a="1"/>
  <c r="W6" i="2" s="1"/>
  <c r="AN6" i="2" s="1"/>
  <c r="X6" i="2" a="1"/>
  <c r="X6" i="2" s="1"/>
  <c r="AO6" i="2" s="1"/>
  <c r="U7" i="2" a="1"/>
  <c r="U7" i="2" s="1"/>
  <c r="AL7" i="2" s="1"/>
  <c r="Y40" i="2" a="1"/>
  <c r="Y40" i="2" s="1"/>
  <c r="AP40" i="2" s="1"/>
  <c r="T46" i="2" a="1"/>
  <c r="T46" i="2" s="1"/>
  <c r="U41" i="2" a="1"/>
  <c r="U41" i="2" s="1"/>
  <c r="AL41" i="2" s="1"/>
  <c r="S42" i="2" a="1"/>
  <c r="S42" i="2" s="1"/>
  <c r="AJ42" i="2" s="1"/>
  <c r="Y42" i="2" a="1"/>
  <c r="Y42" i="2" s="1"/>
  <c r="AP42" i="2" s="1"/>
  <c r="W41" i="2" a="1"/>
  <c r="W41" i="2" s="1"/>
  <c r="AN41" i="2" s="1"/>
  <c r="T42" i="2" a="1"/>
  <c r="T42" i="2" s="1"/>
  <c r="U42" i="2" a="1"/>
  <c r="U42" i="2" s="1"/>
  <c r="AL42" i="2" s="1"/>
  <c r="V42" i="2" a="1"/>
  <c r="V42" i="2" s="1"/>
  <c r="AM42" i="2" s="1"/>
  <c r="AA41" i="2"/>
  <c r="W40" i="2" a="1"/>
  <c r="W40" i="2" s="1"/>
  <c r="AN40" i="2" s="1"/>
  <c r="AA42" i="2"/>
  <c r="V40" i="2" a="1"/>
  <c r="V40" i="2" s="1"/>
  <c r="AM40" i="2" s="1"/>
  <c r="S46" i="2" a="1"/>
  <c r="S46" i="2" s="1"/>
  <c r="AJ46" i="2" s="1"/>
  <c r="X45" i="2" a="1"/>
  <c r="X45" i="2" s="1"/>
  <c r="AO45" i="2" s="1"/>
  <c r="X42" i="2" a="1"/>
  <c r="X42" i="2" s="1"/>
  <c r="AO42" i="2" s="1"/>
  <c r="U40" i="2" a="1"/>
  <c r="U40" i="2" s="1"/>
  <c r="AL40" i="2" s="1"/>
  <c r="Y39" i="2" a="1"/>
  <c r="Y39" i="2" s="1"/>
  <c r="AP39" i="2" s="1"/>
  <c r="X11" i="2" a="1"/>
  <c r="X11" i="2" s="1"/>
  <c r="AO11" i="2" s="1"/>
  <c r="U10" i="2" a="1"/>
  <c r="U10" i="2" s="1"/>
  <c r="AL10" i="2" s="1"/>
  <c r="V12" i="2" a="1"/>
  <c r="V12" i="2" s="1"/>
  <c r="AM12" i="2" s="1"/>
  <c r="X9" i="2" a="1"/>
  <c r="X9" i="2" s="1"/>
  <c r="AO9" i="2" s="1"/>
  <c r="S11" i="2" a="1"/>
  <c r="S11" i="2" s="1"/>
  <c r="AJ11" i="2" s="1"/>
  <c r="Y11" i="2" a="1"/>
  <c r="Y11" i="2" s="1"/>
  <c r="AP11" i="2" s="1"/>
  <c r="V10" i="2" a="1"/>
  <c r="V10" i="2" s="1"/>
  <c r="AM10" i="2" s="1"/>
  <c r="W12" i="2" a="1"/>
  <c r="W12" i="2" s="1"/>
  <c r="AN12" i="2" s="1"/>
  <c r="S9" i="2" a="1"/>
  <c r="S9" i="2" s="1"/>
  <c r="AJ9" i="2" s="1"/>
  <c r="Y9" i="2" a="1"/>
  <c r="Y9" i="2" s="1"/>
  <c r="AP9" i="2" s="1"/>
  <c r="T11" i="2" a="1"/>
  <c r="T11" i="2" s="1"/>
  <c r="AA11" i="2"/>
  <c r="X12" i="2" a="1"/>
  <c r="X12" i="2" s="1"/>
  <c r="AO12" i="2" s="1"/>
  <c r="U11" i="2" a="1"/>
  <c r="U11" i="2" s="1"/>
  <c r="AL11" i="2" s="1"/>
  <c r="S12" i="2" a="1"/>
  <c r="S12" i="2" s="1"/>
  <c r="AJ12" i="2" s="1"/>
  <c r="Y12" i="2" a="1"/>
  <c r="Y12" i="2" s="1"/>
  <c r="AP12" i="2" s="1"/>
  <c r="V11" i="2" a="1"/>
  <c r="V11" i="2" s="1"/>
  <c r="AM11" i="2" s="1"/>
  <c r="Y8" i="2" a="1"/>
  <c r="Y8" i="2" s="1"/>
  <c r="AP8" i="2" s="1"/>
  <c r="W11" i="2" a="1"/>
  <c r="W11" i="2" s="1"/>
  <c r="AN11" i="2" s="1"/>
  <c r="V9" i="2" a="1"/>
  <c r="V9" i="2" s="1"/>
  <c r="AM9" i="2" s="1"/>
  <c r="T12" i="2" a="1"/>
  <c r="T12" i="2" s="1"/>
  <c r="S10" i="2" a="1"/>
  <c r="S10" i="2" s="1"/>
  <c r="AJ10" i="2" s="1"/>
  <c r="U12" i="2" a="1"/>
  <c r="U12" i="2" s="1"/>
  <c r="AL12" i="2" s="1"/>
  <c r="AA12" i="2"/>
  <c r="S8" i="2" a="1"/>
  <c r="S8" i="2" s="1"/>
  <c r="AJ8" i="2" s="1"/>
  <c r="X8" i="2" a="1"/>
  <c r="X8" i="2" s="1"/>
  <c r="AO8" i="2" s="1"/>
  <c r="AA10" i="2"/>
  <c r="T10" i="2" a="1"/>
  <c r="T10" i="2" s="1"/>
  <c r="X38" i="2" a="1"/>
  <c r="X38" i="2" s="1"/>
  <c r="AO38" i="2" s="1"/>
  <c r="U37" i="2" a="1"/>
  <c r="U37" i="2" s="1"/>
  <c r="AL37" i="2" s="1"/>
  <c r="W38" i="2" a="1"/>
  <c r="W38" i="2" s="1"/>
  <c r="AN38" i="2" s="1"/>
  <c r="T35" i="2" a="1"/>
  <c r="T35" i="2" s="1"/>
  <c r="U36" i="2" a="1"/>
  <c r="U36" i="2" s="1"/>
  <c r="AL36" i="2" s="1"/>
  <c r="X36" i="2" a="1"/>
  <c r="X36" i="2" s="1"/>
  <c r="AO36" i="2" s="1"/>
  <c r="W32" i="2" a="1"/>
  <c r="W32" i="2" s="1"/>
  <c r="AN32" i="2" s="1"/>
  <c r="V35" i="2" a="1"/>
  <c r="V35" i="2" s="1"/>
  <c r="AM35" i="2" s="1"/>
  <c r="Y36" i="2" a="1"/>
  <c r="Y36" i="2" s="1"/>
  <c r="AP36" i="2" s="1"/>
  <c r="X32" i="2" a="1"/>
  <c r="X32" i="2" s="1"/>
  <c r="AO32" i="2" s="1"/>
  <c r="AA36" i="2"/>
  <c r="S38" i="2" a="1"/>
  <c r="S38" i="2" s="1"/>
  <c r="AJ38" i="2" s="1"/>
  <c r="W29" i="2" a="1"/>
  <c r="W29" i="2" s="1"/>
  <c r="AN29" i="2" s="1"/>
  <c r="V30" i="2" a="1"/>
  <c r="V30" i="2" s="1"/>
  <c r="AM30" i="2" s="1"/>
  <c r="W34" i="2" a="1"/>
  <c r="W34" i="2" s="1"/>
  <c r="AN34" i="2" s="1"/>
  <c r="X33" i="2" a="1"/>
  <c r="X33" i="2" s="1"/>
  <c r="AO33" i="2" s="1"/>
  <c r="T36" i="2" a="1"/>
  <c r="T36" i="2" s="1"/>
  <c r="AA38" i="2"/>
  <c r="S56" i="2" a="1"/>
  <c r="S56" i="2" s="1"/>
  <c r="AJ56" i="2" s="1"/>
  <c r="Y56" i="2" a="1"/>
  <c r="Y56" i="2" s="1"/>
  <c r="AP56" i="2" s="1"/>
  <c r="X43" i="2" a="1"/>
  <c r="X43" i="2" s="1"/>
  <c r="AO43" i="2" s="1"/>
  <c r="W42" i="2" a="1"/>
  <c r="W42" i="2" s="1"/>
  <c r="AN42" i="2" s="1"/>
  <c r="Y38" i="2" a="1"/>
  <c r="Y38" i="2" s="1"/>
  <c r="AP38" i="2" s="1"/>
  <c r="V29" i="2" a="1"/>
  <c r="V29" i="2" s="1"/>
  <c r="AM29" i="2" s="1"/>
  <c r="U23" i="2" a="1"/>
  <c r="U23" i="2" s="1"/>
  <c r="AL23" i="2" s="1"/>
  <c r="V23" i="2" a="1"/>
  <c r="V23" i="2" s="1"/>
  <c r="AM23" i="2" s="1"/>
  <c r="W23" i="2" a="1"/>
  <c r="W23" i="2" s="1"/>
  <c r="AN23" i="2" s="1"/>
  <c r="W24" i="2" a="1"/>
  <c r="W24" i="2" s="1"/>
  <c r="AN24" i="2" s="1"/>
  <c r="X23" i="2" a="1"/>
  <c r="X23" i="2" s="1"/>
  <c r="AO23" i="2" s="1"/>
  <c r="X24" i="2" a="1"/>
  <c r="X24" i="2" s="1"/>
  <c r="AO24" i="2" s="1"/>
  <c r="Y24" i="2" a="1"/>
  <c r="Y24" i="2" s="1"/>
  <c r="AP24" i="2" s="1"/>
  <c r="Y23" i="2" a="1"/>
  <c r="Y23" i="2" s="1"/>
  <c r="AP23" i="2" s="1"/>
  <c r="AA24" i="2"/>
  <c r="S24" i="2" a="1"/>
  <c r="S24" i="2" s="1"/>
  <c r="AJ24" i="2" s="1"/>
  <c r="S23" i="2" a="1"/>
  <c r="S23" i="2" s="1"/>
  <c r="AJ23" i="2" s="1"/>
  <c r="AA23" i="2"/>
  <c r="T24" i="2" a="1"/>
  <c r="T24" i="2" s="1"/>
  <c r="X20" i="2" a="1"/>
  <c r="X20" i="2" s="1"/>
  <c r="AO20" i="2" s="1"/>
  <c r="S22" i="2" a="1"/>
  <c r="S22" i="2" s="1"/>
  <c r="AJ22" i="2" s="1"/>
  <c r="V24" i="2" a="1"/>
  <c r="V24" i="2" s="1"/>
  <c r="AM24" i="2" s="1"/>
  <c r="U22" i="2" a="1"/>
  <c r="U22" i="2" s="1"/>
  <c r="AL22" i="2" s="1"/>
  <c r="Y20" i="2" a="1"/>
  <c r="Y20" i="2" s="1"/>
  <c r="AP20" i="2" s="1"/>
  <c r="T22" i="2" a="1"/>
  <c r="T22" i="2" s="1"/>
  <c r="T23" i="2" a="1"/>
  <c r="T23" i="2" s="1"/>
  <c r="W18" i="2" a="1"/>
  <c r="W18" i="2" s="1"/>
  <c r="AN18" i="2" s="1"/>
  <c r="U24" i="2" a="1"/>
  <c r="U24" i="2" s="1"/>
  <c r="AL24" i="2" s="1"/>
  <c r="Y15" i="2" a="1"/>
  <c r="Y15" i="2" s="1"/>
  <c r="AP15" i="2" s="1"/>
  <c r="U60" i="2" a="1"/>
  <c r="U60" i="2" s="1"/>
  <c r="AL60" i="2" s="1"/>
  <c r="U56" i="2" a="1"/>
  <c r="U56" i="2" s="1"/>
  <c r="AL56" i="2" s="1"/>
  <c r="V50" i="2" a="1"/>
  <c r="V50" i="2" s="1"/>
  <c r="AM50" i="2" s="1"/>
  <c r="Y46" i="2" a="1"/>
  <c r="Y46" i="2" s="1"/>
  <c r="AP46" i="2" s="1"/>
  <c r="Y44" i="2" a="1"/>
  <c r="Y44" i="2" s="1"/>
  <c r="AP44" i="2" s="1"/>
  <c r="W43" i="2" a="1"/>
  <c r="W43" i="2" s="1"/>
  <c r="AN43" i="2" s="1"/>
  <c r="S43" i="2" a="1"/>
  <c r="S43" i="2" s="1"/>
  <c r="AJ43" i="2" s="1"/>
  <c r="Y43" i="2" a="1"/>
  <c r="Y43" i="2" s="1"/>
  <c r="AP43" i="2" s="1"/>
  <c r="T43" i="2" a="1"/>
  <c r="T43" i="2" s="1"/>
  <c r="AA43" i="2"/>
  <c r="U43" i="2" a="1"/>
  <c r="U43" i="2" s="1"/>
  <c r="AL43" i="2" s="1"/>
  <c r="V38" i="2" a="1"/>
  <c r="V38" i="2" s="1"/>
  <c r="AM38" i="2" s="1"/>
  <c r="X34" i="2" a="1"/>
  <c r="X34" i="2" s="1"/>
  <c r="AO34" i="2" s="1"/>
  <c r="Y30" i="2" a="1"/>
  <c r="Y30" i="2" s="1"/>
  <c r="AP30" i="2" s="1"/>
  <c r="V25" i="2" a="1"/>
  <c r="V25" i="2" s="1"/>
  <c r="AM25" i="2" s="1"/>
  <c r="W25" i="2" a="1"/>
  <c r="W25" i="2" s="1"/>
  <c r="AN25" i="2" s="1"/>
  <c r="X25" i="2" a="1"/>
  <c r="X25" i="2" s="1"/>
  <c r="AO25" i="2" s="1"/>
  <c r="Y25" i="2" a="1"/>
  <c r="Y25" i="2" s="1"/>
  <c r="AP25" i="2" s="1"/>
  <c r="S25" i="2" a="1"/>
  <c r="S25" i="2" s="1"/>
  <c r="AJ25" i="2" s="1"/>
  <c r="AA25" i="2"/>
  <c r="T25" i="2" a="1"/>
  <c r="T25" i="2" s="1"/>
  <c r="U47" i="2" a="1"/>
  <c r="U47" i="2" s="1"/>
  <c r="AL47" i="2" s="1"/>
  <c r="W47" i="2" a="1"/>
  <c r="W47" i="2" s="1"/>
  <c r="AN47" i="2" s="1"/>
  <c r="W39" i="2" a="1"/>
  <c r="W39" i="2" s="1"/>
  <c r="AN39" i="2" s="1"/>
  <c r="Y34" i="2" a="1"/>
  <c r="Y34" i="2" s="1"/>
  <c r="AP34" i="2" s="1"/>
  <c r="W30" i="2" a="1"/>
  <c r="W30" i="2" s="1"/>
  <c r="AN30" i="2" s="1"/>
  <c r="U25" i="2" a="1"/>
  <c r="U25" i="2" s="1"/>
  <c r="AL25" i="2" s="1"/>
  <c r="S32" i="2" a="1"/>
  <c r="S32" i="2" s="1"/>
  <c r="AJ32" i="2" s="1"/>
  <c r="Y28" i="2" a="1"/>
  <c r="Y28" i="2" s="1"/>
  <c r="AP28" i="2" s="1"/>
  <c r="S28" i="2" a="1"/>
  <c r="S28" i="2" s="1"/>
  <c r="AJ28" i="2" s="1"/>
  <c r="AA28" i="2"/>
  <c r="T28" i="2" a="1"/>
  <c r="T28" i="2" s="1"/>
  <c r="U28" i="2" a="1"/>
  <c r="U28" i="2" s="1"/>
  <c r="AL28" i="2" s="1"/>
  <c r="X28" i="2" a="1"/>
  <c r="X28" i="2" s="1"/>
  <c r="AO28" i="2" s="1"/>
  <c r="T20" i="2" a="1"/>
  <c r="T20" i="2" s="1"/>
  <c r="T44" i="2" a="1"/>
  <c r="T44" i="2" s="1"/>
  <c r="AA44" i="2"/>
  <c r="W28" i="2" a="1"/>
  <c r="W28" i="2" s="1"/>
  <c r="AN28" i="2" s="1"/>
  <c r="W27" i="2" a="1"/>
  <c r="W27" i="2" s="1"/>
  <c r="AN27" i="2" s="1"/>
  <c r="X27" i="2" a="1"/>
  <c r="X27" i="2" s="1"/>
  <c r="AO27" i="2" s="1"/>
  <c r="Y27" i="2" a="1"/>
  <c r="Y27" i="2" s="1"/>
  <c r="AP27" i="2" s="1"/>
  <c r="S27" i="2" a="1"/>
  <c r="S27" i="2" s="1"/>
  <c r="AJ27" i="2" s="1"/>
  <c r="AA27" i="2"/>
  <c r="T27" i="2" a="1"/>
  <c r="T27" i="2" s="1"/>
  <c r="T15" i="2" a="1"/>
  <c r="T15" i="2" s="1"/>
  <c r="AD5" i="2"/>
  <c r="T45" i="2" a="1"/>
  <c r="T45" i="2" s="1"/>
  <c r="U35" i="2" a="1"/>
  <c r="U35" i="2" s="1"/>
  <c r="AL35" i="2" s="1"/>
  <c r="S34" i="2" a="1"/>
  <c r="S34" i="2" s="1"/>
  <c r="AJ34" i="2" s="1"/>
  <c r="X35" i="2" a="1"/>
  <c r="X35" i="2" s="1"/>
  <c r="AO35" i="2" s="1"/>
  <c r="AA34" i="2"/>
  <c r="W36" i="2" a="1"/>
  <c r="W36" i="2" s="1"/>
  <c r="AN36" i="2" s="1"/>
  <c r="T32" i="2" a="1"/>
  <c r="T32" i="2" s="1"/>
  <c r="T34" i="2" a="1"/>
  <c r="T34" i="2" s="1"/>
  <c r="Y35" i="2" a="1"/>
  <c r="Y35" i="2" s="1"/>
  <c r="AP35" i="2" s="1"/>
  <c r="U34" i="2" a="1"/>
  <c r="U34" i="2" s="1"/>
  <c r="AL34" i="2" s="1"/>
  <c r="AA35" i="2"/>
  <c r="V32" i="2" a="1"/>
  <c r="V32" i="2" s="1"/>
  <c r="AM32" i="2" s="1"/>
  <c r="W33" i="2" a="1"/>
  <c r="W33" i="2" s="1"/>
  <c r="AN33" i="2" s="1"/>
  <c r="V34" i="2" a="1"/>
  <c r="V34" i="2" s="1"/>
  <c r="AM34" i="2" s="1"/>
  <c r="Y32" i="2" a="1"/>
  <c r="Y32" i="2" s="1"/>
  <c r="AP32" i="2" s="1"/>
  <c r="Y33" i="2" a="1"/>
  <c r="Y33" i="2" s="1"/>
  <c r="AP33" i="2" s="1"/>
  <c r="W35" i="2" a="1"/>
  <c r="W35" i="2" s="1"/>
  <c r="AN35" i="2" s="1"/>
  <c r="V36" i="2" a="1"/>
  <c r="V36" i="2" s="1"/>
  <c r="AM36" i="2" s="1"/>
  <c r="V28" i="2" a="1"/>
  <c r="V28" i="2" s="1"/>
  <c r="AM28" i="2" s="1"/>
  <c r="V27" i="2" a="1"/>
  <c r="V27" i="2" s="1"/>
  <c r="AM27" i="2" s="1"/>
  <c r="V41" i="2" a="1"/>
  <c r="V41" i="2" s="1"/>
  <c r="AM41" i="2" s="1"/>
  <c r="T37" i="2" a="1"/>
  <c r="T37" i="2" s="1"/>
  <c r="S31" i="2" a="1"/>
  <c r="S31" i="2" s="1"/>
  <c r="AJ31" i="2" s="1"/>
  <c r="Y31" i="2" a="1"/>
  <c r="Y31" i="2" s="1"/>
  <c r="AP31" i="2" s="1"/>
  <c r="T31" i="2" a="1"/>
  <c r="T31" i="2" s="1"/>
  <c r="AA31" i="2"/>
  <c r="T29" i="2" a="1"/>
  <c r="T29" i="2" s="1"/>
  <c r="U31" i="2" a="1"/>
  <c r="U31" i="2" s="1"/>
  <c r="AL31" i="2" s="1"/>
  <c r="U29" i="2" a="1"/>
  <c r="U29" i="2" s="1"/>
  <c r="AL29" i="2" s="1"/>
  <c r="U30" i="2" a="1"/>
  <c r="U30" i="2" s="1"/>
  <c r="AL30" i="2" s="1"/>
  <c r="X26" i="2" a="1"/>
  <c r="X26" i="2" s="1"/>
  <c r="AO26" i="2" s="1"/>
  <c r="Y26" i="2" a="1"/>
  <c r="Y26" i="2" s="1"/>
  <c r="AP26" i="2" s="1"/>
  <c r="AA26" i="2"/>
  <c r="S26" i="2" a="1"/>
  <c r="S26" i="2" s="1"/>
  <c r="AJ26" i="2" s="1"/>
  <c r="T26" i="2" a="1"/>
  <c r="T26" i="2" s="1"/>
  <c r="U26" i="2" a="1"/>
  <c r="U26" i="2" s="1"/>
  <c r="AL26" i="2" s="1"/>
  <c r="W26" i="2" a="1"/>
  <c r="W26" i="2" s="1"/>
  <c r="AN26" i="2" s="1"/>
  <c r="W21" i="2" a="1"/>
  <c r="W21" i="2" s="1"/>
  <c r="AN21" i="2" s="1"/>
  <c r="AA20" i="2"/>
  <c r="U20" i="2" a="1"/>
  <c r="U20" i="2" s="1"/>
  <c r="AL20" i="2" s="1"/>
  <c r="W22" i="2" a="1"/>
  <c r="W22" i="2" s="1"/>
  <c r="AN22" i="2" s="1"/>
  <c r="U21" i="2" a="1"/>
  <c r="U21" i="2" s="1"/>
  <c r="AL21" i="2" s="1"/>
  <c r="W16" i="2" a="1"/>
  <c r="W16" i="2" s="1"/>
  <c r="AN16" i="2" s="1"/>
  <c r="X13" i="2" a="1"/>
  <c r="X13" i="2" s="1"/>
  <c r="AO13" i="2" s="1"/>
  <c r="AC5" i="2"/>
  <c r="AF5" i="2"/>
  <c r="Y37" i="2" a="1"/>
  <c r="Y37" i="2" s="1"/>
  <c r="AP37" i="2" s="1"/>
  <c r="S37" i="2" a="1"/>
  <c r="S37" i="2" s="1"/>
  <c r="AJ37" i="2" s="1"/>
  <c r="X30" i="2" a="1"/>
  <c r="X30" i="2" s="1"/>
  <c r="AO30" i="2" s="1"/>
  <c r="Y21" i="2" a="1"/>
  <c r="Y21" i="2" s="1"/>
  <c r="AP21" i="2" s="1"/>
  <c r="X18" i="2" a="1"/>
  <c r="X18" i="2" s="1"/>
  <c r="AO18" i="2" s="1"/>
  <c r="W9" i="2" a="1"/>
  <c r="W9" i="2" s="1"/>
  <c r="AN9" i="2" s="1"/>
  <c r="AE5" i="2"/>
  <c r="T21" i="2" a="1"/>
  <c r="T21" i="2" s="1"/>
  <c r="Y41" i="2" a="1"/>
  <c r="Y41" i="2" s="1"/>
  <c r="AP41" i="2" s="1"/>
  <c r="S41" i="2" a="1"/>
  <c r="S41" i="2" s="1"/>
  <c r="AJ41" i="2" s="1"/>
  <c r="W37" i="2" a="1"/>
  <c r="W37" i="2" s="1"/>
  <c r="AN37" i="2" s="1"/>
  <c r="X29" i="2" a="1"/>
  <c r="X29" i="2" s="1"/>
  <c r="AO29" i="2" s="1"/>
  <c r="S29" i="2" a="1"/>
  <c r="S29" i="2" s="1"/>
  <c r="AJ29" i="2" s="1"/>
  <c r="Y29" i="2" a="1"/>
  <c r="Y29" i="2" s="1"/>
  <c r="AP29" i="2" s="1"/>
  <c r="AA22" i="2"/>
  <c r="AA17" i="2"/>
  <c r="AA15" i="2"/>
  <c r="U5" i="2" a="1"/>
  <c r="U5" i="2" s="1"/>
  <c r="AL5" i="2" s="1"/>
  <c r="V21" i="2" a="1"/>
  <c r="V21" i="2" s="1"/>
  <c r="AM21" i="2" s="1"/>
  <c r="S20" i="2" a="1"/>
  <c r="S20" i="2" s="1"/>
  <c r="AJ20" i="2" s="1"/>
  <c r="S15" i="2" a="1"/>
  <c r="S15" i="2" s="1"/>
  <c r="AJ15" i="2" s="1"/>
  <c r="T9" i="2" a="1"/>
  <c r="T9" i="2" s="1"/>
  <c r="AA45" i="2"/>
  <c r="X41" i="2" a="1"/>
  <c r="X41" i="2" s="1"/>
  <c r="AO41" i="2" s="1"/>
  <c r="V37" i="2" a="1"/>
  <c r="V37" i="2" s="1"/>
  <c r="AM37" i="2" s="1"/>
  <c r="U33" i="2" a="1"/>
  <c r="U33" i="2" s="1"/>
  <c r="AL33" i="2" s="1"/>
  <c r="V33" i="2" a="1"/>
  <c r="V33" i="2" s="1"/>
  <c r="AM33" i="2" s="1"/>
  <c r="T33" i="2" a="1"/>
  <c r="T33" i="2" s="1"/>
  <c r="U32" i="2" a="1"/>
  <c r="U32" i="2" s="1"/>
  <c r="AL32" i="2" s="1"/>
  <c r="T30" i="2" a="1"/>
  <c r="T30" i="2" s="1"/>
  <c r="Y22" i="2" a="1"/>
  <c r="Y22" i="2" s="1"/>
  <c r="AP22" i="2" s="1"/>
  <c r="W14" i="2" a="1"/>
  <c r="W14" i="2" s="1"/>
  <c r="AN14" i="2" s="1"/>
  <c r="T13" i="2" a="1"/>
  <c r="T13" i="2" s="1"/>
  <c r="AA13" i="2"/>
  <c r="X14" i="2" a="1"/>
  <c r="X14" i="2" s="1"/>
  <c r="AO14" i="2" s="1"/>
  <c r="U13" i="2" a="1"/>
  <c r="U13" i="2" s="1"/>
  <c r="AL13" i="2" s="1"/>
  <c r="S14" i="2" a="1"/>
  <c r="S14" i="2" s="1"/>
  <c r="AJ14" i="2" s="1"/>
  <c r="Y14" i="2" a="1"/>
  <c r="Y14" i="2" s="1"/>
  <c r="AP14" i="2" s="1"/>
  <c r="T14" i="2" a="1"/>
  <c r="T14" i="2" s="1"/>
  <c r="AA14" i="2"/>
  <c r="X22" i="2" a="1"/>
  <c r="X22" i="2" s="1"/>
  <c r="AO22" i="2" s="1"/>
  <c r="S21" i="2" a="1"/>
  <c r="S21" i="2" s="1"/>
  <c r="AJ21" i="2" s="1"/>
  <c r="V19" i="2" a="1"/>
  <c r="V19" i="2" s="1"/>
  <c r="AM19" i="2" s="1"/>
  <c r="X16" i="2" a="1"/>
  <c r="X16" i="2" s="1"/>
  <c r="AO16" i="2" s="1"/>
  <c r="S18" i="2" a="1"/>
  <c r="S18" i="2" s="1"/>
  <c r="AJ18" i="2" s="1"/>
  <c r="Y18" i="2" a="1"/>
  <c r="Y18" i="2" s="1"/>
  <c r="AP18" i="2" s="1"/>
  <c r="V17" i="2" a="1"/>
  <c r="V17" i="2" s="1"/>
  <c r="AM17" i="2" s="1"/>
  <c r="W19" i="2" a="1"/>
  <c r="W19" i="2" s="1"/>
  <c r="AN19" i="2" s="1"/>
  <c r="S16" i="2" a="1"/>
  <c r="S16" i="2" s="1"/>
  <c r="AJ16" i="2" s="1"/>
  <c r="Y16" i="2" a="1"/>
  <c r="Y16" i="2" s="1"/>
  <c r="AP16" i="2" s="1"/>
  <c r="T18" i="2" a="1"/>
  <c r="T18" i="2" s="1"/>
  <c r="AA18" i="2"/>
  <c r="W17" i="2" a="1"/>
  <c r="W17" i="2" s="1"/>
  <c r="AN17" i="2" s="1"/>
  <c r="X19" i="2" a="1"/>
  <c r="X19" i="2" s="1"/>
  <c r="AO19" i="2" s="1"/>
  <c r="U18" i="2" a="1"/>
  <c r="U18" i="2" s="1"/>
  <c r="AL18" i="2" s="1"/>
  <c r="S19" i="2" a="1"/>
  <c r="S19" i="2" s="1"/>
  <c r="AJ19" i="2" s="1"/>
  <c r="Y19" i="2" a="1"/>
  <c r="Y19" i="2" s="1"/>
  <c r="AP19" i="2" s="1"/>
  <c r="T19" i="2" a="1"/>
  <c r="T19" i="2" s="1"/>
  <c r="AA19" i="2"/>
  <c r="T17" i="2" a="1"/>
  <c r="T17" i="2" s="1"/>
  <c r="AA30" i="2"/>
  <c r="S30" i="2" a="1"/>
  <c r="S30" i="2" s="1"/>
  <c r="AJ30" i="2" s="1"/>
  <c r="V14" i="2" a="1"/>
  <c r="V14" i="2" s="1"/>
  <c r="AM14" i="2" s="1"/>
  <c r="S13" i="2" a="1"/>
  <c r="S13" i="2" s="1"/>
  <c r="AJ13" i="2" s="1"/>
  <c r="T8" i="2" a="1"/>
  <c r="T8" i="2" s="1"/>
  <c r="AA29" i="2"/>
  <c r="V22" i="2" a="1"/>
  <c r="V22" i="2" s="1"/>
  <c r="AM22" i="2" s="1"/>
  <c r="AA37" i="2"/>
  <c r="S33" i="2" a="1"/>
  <c r="S33" i="2" s="1"/>
  <c r="AJ33" i="2" s="1"/>
  <c r="AA32" i="2"/>
  <c r="U19" i="2" a="1"/>
  <c r="U19" i="2" s="1"/>
  <c r="AL19" i="2" s="1"/>
  <c r="U17" i="2" a="1"/>
  <c r="U17" i="2" s="1"/>
  <c r="AL17" i="2" s="1"/>
  <c r="U14" i="2" a="1"/>
  <c r="U14" i="2" s="1"/>
  <c r="AL14" i="2" s="1"/>
  <c r="AG5" i="2"/>
  <c r="Y17" i="2" a="1"/>
  <c r="Y17" i="2" s="1"/>
  <c r="AP17" i="2" s="1"/>
  <c r="S17" i="2" a="1"/>
  <c r="S17" i="2" s="1"/>
  <c r="AJ17" i="2" s="1"/>
  <c r="X15" i="2" a="1"/>
  <c r="X15" i="2" s="1"/>
  <c r="AO15" i="2" s="1"/>
  <c r="W13" i="2" a="1"/>
  <c r="W13" i="2" s="1"/>
  <c r="AN13" i="2" s="1"/>
  <c r="U9" i="2" a="1"/>
  <c r="U9" i="2" s="1"/>
  <c r="AL9" i="2" s="1"/>
  <c r="W20" i="2" a="1"/>
  <c r="W20" i="2" s="1"/>
  <c r="AN20" i="2" s="1"/>
  <c r="V18" i="2" a="1"/>
  <c r="V18" i="2" s="1"/>
  <c r="AM18" i="2" s="1"/>
  <c r="U16" i="2" a="1"/>
  <c r="U16" i="2" s="1"/>
  <c r="AL16" i="2" s="1"/>
  <c r="X10" i="2" a="1"/>
  <c r="X10" i="2" s="1"/>
  <c r="AO10" i="2" s="1"/>
  <c r="W8" i="2" a="1"/>
  <c r="W8" i="2" s="1"/>
  <c r="AN8" i="2" s="1"/>
  <c r="V6" i="2" a="1"/>
  <c r="V6" i="2" s="1"/>
  <c r="AM6" i="2" s="1"/>
  <c r="AA33" i="2"/>
  <c r="AA21" i="2"/>
  <c r="X17" i="2" a="1"/>
  <c r="X17" i="2" s="1"/>
  <c r="AO17" i="2" s="1"/>
  <c r="W15" i="2" a="1"/>
  <c r="W15" i="2" s="1"/>
  <c r="AN15" i="2" s="1"/>
  <c r="V13" i="2" a="1"/>
  <c r="V13" i="2" s="1"/>
  <c r="AM13" i="2" s="1"/>
  <c r="AA9" i="2"/>
  <c r="X5" i="2" a="1"/>
  <c r="X5" i="2" s="1"/>
  <c r="AO5" i="2" s="1"/>
  <c r="V20" i="2" a="1"/>
  <c r="V20" i="2" s="1"/>
  <c r="AM20" i="2" s="1"/>
  <c r="AA16" i="2"/>
  <c r="T16" i="2" a="1"/>
  <c r="T16" i="2" s="1"/>
  <c r="W10" i="2" a="1"/>
  <c r="W10" i="2" s="1"/>
  <c r="AN10" i="2" s="1"/>
  <c r="V8" i="2" a="1"/>
  <c r="V8" i="2" s="1"/>
  <c r="AM8" i="2" s="1"/>
  <c r="V15" i="2" a="1"/>
  <c r="V15" i="2" s="1"/>
  <c r="AM15" i="2" s="1"/>
  <c r="U8" i="2" a="1"/>
  <c r="U8" i="2" s="1"/>
  <c r="AL8" i="2" s="1"/>
  <c r="U15" i="2" a="1"/>
  <c r="U15" i="2" s="1"/>
  <c r="AL15" i="2" s="1"/>
  <c r="AA8" i="2"/>
  <c r="Y13" i="2" a="1"/>
  <c r="Y13" i="2" s="1"/>
  <c r="AP13" i="2" s="1"/>
  <c r="R105" i="2"/>
  <c r="AR105" i="2" s="1"/>
  <c r="R106" i="2"/>
  <c r="AR106" i="2" s="1"/>
  <c r="R107" i="2"/>
  <c r="AR107" i="2" s="1"/>
  <c r="R108" i="2"/>
  <c r="AR108" i="2" s="1"/>
  <c r="R109" i="2"/>
  <c r="AR109" i="2"/>
  <c r="R110" i="2"/>
  <c r="AR110" i="2" s="1"/>
  <c r="R111" i="2"/>
  <c r="AR111" i="2" s="1"/>
  <c r="R112" i="2"/>
  <c r="AR112" i="2"/>
  <c r="R113" i="2"/>
  <c r="AR113" i="2" s="1"/>
  <c r="R114" i="2"/>
  <c r="AR114" i="2" s="1"/>
  <c r="R115" i="2"/>
  <c r="AR115" i="2"/>
  <c r="R31" i="1"/>
  <c r="Q31" i="1" s="1"/>
  <c r="R28" i="1"/>
  <c r="Q28" i="1" s="1"/>
  <c r="R29" i="1"/>
  <c r="Q29" i="1" s="1"/>
  <c r="R30" i="1"/>
  <c r="Q30" i="1" s="1"/>
  <c r="R4" i="2"/>
  <c r="R116" i="2"/>
  <c r="AR116" i="2" s="1"/>
  <c r="R117" i="2"/>
  <c r="AR117" i="2" s="1"/>
  <c r="R118" i="2"/>
  <c r="AR118" i="2" s="1"/>
  <c r="R119" i="2"/>
  <c r="AR119" i="2" s="1"/>
  <c r="R120" i="2"/>
  <c r="AR120" i="2" s="1"/>
  <c r="R121" i="2"/>
  <c r="AR121" i="2" s="1"/>
  <c r="R122" i="2"/>
  <c r="AR122" i="2" s="1"/>
  <c r="R123" i="2"/>
  <c r="AR123" i="2" s="1"/>
  <c r="R124" i="2"/>
  <c r="AR124" i="2" s="1"/>
  <c r="R125" i="2"/>
  <c r="AR125" i="2" s="1"/>
  <c r="R126" i="2"/>
  <c r="AR126" i="2" s="1"/>
  <c r="R127" i="2"/>
  <c r="AR127" i="2" s="1"/>
  <c r="R128" i="2"/>
  <c r="AR128" i="2" s="1"/>
  <c r="R129" i="2"/>
  <c r="AR129" i="2"/>
  <c r="R130" i="2"/>
  <c r="AR130" i="2" s="1"/>
  <c r="R131" i="2"/>
  <c r="AR131" i="2" s="1"/>
  <c r="R132" i="2"/>
  <c r="AR132" i="2" s="1"/>
  <c r="R133" i="2"/>
  <c r="AR133" i="2" s="1"/>
  <c r="R134" i="2"/>
  <c r="AR134" i="2" s="1"/>
  <c r="R135" i="2"/>
  <c r="AR135" i="2" s="1"/>
  <c r="R136" i="2"/>
  <c r="AR136" i="2" s="1"/>
  <c r="R137" i="2"/>
  <c r="AR137" i="2" s="1"/>
  <c r="R138" i="2"/>
  <c r="AR138" i="2" s="1"/>
  <c r="R139" i="2"/>
  <c r="AR139" i="2" s="1"/>
  <c r="R140" i="2"/>
  <c r="AR140" i="2" s="1"/>
  <c r="R141" i="2"/>
  <c r="AR141" i="2" s="1"/>
  <c r="R142" i="2"/>
  <c r="AR142" i="2" s="1"/>
  <c r="R143" i="2"/>
  <c r="AR143" i="2" s="1"/>
  <c r="R144" i="2"/>
  <c r="AR144" i="2" s="1"/>
  <c r="R145" i="2"/>
  <c r="AR145" i="2" s="1"/>
  <c r="R146" i="2"/>
  <c r="AR146" i="2" s="1"/>
  <c r="R147" i="2"/>
  <c r="AR147" i="2" s="1"/>
  <c r="R148" i="2"/>
  <c r="AR148" i="2" s="1"/>
  <c r="R149" i="2"/>
  <c r="AR149" i="2" s="1"/>
  <c r="R150" i="2"/>
  <c r="AR150" i="2" s="1"/>
  <c r="R151" i="2"/>
  <c r="AR151" i="2" s="1"/>
  <c r="R152" i="2"/>
  <c r="AR152" i="2" s="1"/>
  <c r="R153" i="2"/>
  <c r="AR153" i="2" s="1"/>
  <c r="R154" i="2"/>
  <c r="AR154" i="2" s="1"/>
  <c r="R155" i="2"/>
  <c r="AR155" i="2" s="1"/>
  <c r="R156" i="2"/>
  <c r="AR156" i="2" s="1"/>
  <c r="R157" i="2"/>
  <c r="AR157" i="2" s="1"/>
  <c r="R158" i="2"/>
  <c r="AR158" i="2" s="1"/>
  <c r="R159" i="2"/>
  <c r="AR159" i="2" s="1"/>
  <c r="R160" i="2"/>
  <c r="AR160" i="2" s="1"/>
  <c r="R161" i="2"/>
  <c r="AR161" i="2" s="1"/>
  <c r="R162" i="2"/>
  <c r="AR162" i="2" s="1"/>
  <c r="R163" i="2"/>
  <c r="AR163" i="2" s="1"/>
  <c r="R164" i="2"/>
  <c r="AR164" i="2" s="1"/>
  <c r="R165" i="2"/>
  <c r="AR165" i="2" s="1"/>
  <c r="R166" i="2"/>
  <c r="AR166" i="2" s="1"/>
  <c r="R167" i="2"/>
  <c r="AR167" i="2" s="1"/>
  <c r="R168" i="2"/>
  <c r="AR168" i="2" s="1"/>
  <c r="R169" i="2"/>
  <c r="AR169" i="2" s="1"/>
  <c r="R170" i="2"/>
  <c r="AR170" i="2" s="1"/>
  <c r="R171" i="2"/>
  <c r="AR171" i="2" s="1"/>
  <c r="R172" i="2"/>
  <c r="AR172" i="2" s="1"/>
  <c r="R173" i="2"/>
  <c r="AR173" i="2" s="1"/>
  <c r="R174" i="2"/>
  <c r="AR174" i="2" s="1"/>
  <c r="R175" i="2"/>
  <c r="AR175" i="2" s="1"/>
  <c r="R176" i="2"/>
  <c r="AR176" i="2" s="1"/>
  <c r="R177" i="2"/>
  <c r="AR177" i="2" s="1"/>
  <c r="R178" i="2"/>
  <c r="AR178" i="2" s="1"/>
  <c r="R179" i="2"/>
  <c r="AR179" i="2" s="1"/>
  <c r="R180" i="2"/>
  <c r="AR180" i="2" s="1"/>
  <c r="R181" i="2"/>
  <c r="AR181" i="2" s="1"/>
  <c r="R182" i="2"/>
  <c r="AR182" i="2" s="1"/>
  <c r="R183" i="2"/>
  <c r="AR183" i="2" s="1"/>
  <c r="R184" i="2"/>
  <c r="AR184" i="2" s="1"/>
  <c r="R185" i="2"/>
  <c r="AR185" i="2" s="1"/>
  <c r="R186" i="2"/>
  <c r="AR186" i="2" s="1"/>
  <c r="R187" i="2"/>
  <c r="AR187" i="2" s="1"/>
  <c r="R188" i="2"/>
  <c r="AR188" i="2" s="1"/>
  <c r="R189" i="2"/>
  <c r="AR189" i="2" s="1"/>
  <c r="R190" i="2"/>
  <c r="AR190" i="2" s="1"/>
  <c r="R191" i="2"/>
  <c r="AR191" i="2" s="1"/>
  <c r="R192" i="2"/>
  <c r="AR192" i="2" s="1"/>
  <c r="R193" i="2"/>
  <c r="AR193" i="2" s="1"/>
  <c r="R194" i="2"/>
  <c r="AR194" i="2" s="1"/>
  <c r="R195" i="2"/>
  <c r="AR195" i="2" s="1"/>
  <c r="R196" i="2"/>
  <c r="AR196" i="2" s="1"/>
  <c r="R197" i="2"/>
  <c r="AR197" i="2" s="1"/>
  <c r="R198" i="2"/>
  <c r="AR198" i="2" s="1"/>
  <c r="R199" i="2"/>
  <c r="AR199" i="2" s="1"/>
  <c r="R200" i="2"/>
  <c r="AR200" i="2" s="1"/>
  <c r="R201" i="2"/>
  <c r="AR201" i="2" s="1"/>
  <c r="R202" i="2"/>
  <c r="AR202" i="2" s="1"/>
  <c r="R203" i="2"/>
  <c r="AR203" i="2" s="1"/>
  <c r="R204" i="2"/>
  <c r="AR204" i="2" s="1"/>
  <c r="R205" i="2"/>
  <c r="AR205" i="2" s="1"/>
  <c r="R206" i="2"/>
  <c r="AR206" i="2" s="1"/>
  <c r="R207" i="2"/>
  <c r="AR207" i="2" s="1"/>
  <c r="R208" i="2"/>
  <c r="AR208" i="2" s="1"/>
  <c r="R209" i="2"/>
  <c r="AR209" i="2" s="1"/>
  <c r="R210" i="2"/>
  <c r="AR210" i="2" s="1"/>
  <c r="R211" i="2"/>
  <c r="AR211" i="2" s="1"/>
  <c r="R212" i="2"/>
  <c r="AR212" i="2" s="1"/>
  <c r="R213" i="2"/>
  <c r="AR213" i="2" s="1"/>
  <c r="R214" i="2"/>
  <c r="AR214" i="2" s="1"/>
  <c r="R215" i="2"/>
  <c r="AR215" i="2" s="1"/>
  <c r="R216" i="2"/>
  <c r="AR216" i="2" s="1"/>
  <c r="R217" i="2"/>
  <c r="AR217" i="2" s="1"/>
  <c r="R218" i="2"/>
  <c r="AR218" i="2" s="1"/>
  <c r="R219" i="2"/>
  <c r="AR219" i="2" s="1"/>
  <c r="R220" i="2"/>
  <c r="AR220" i="2" s="1"/>
  <c r="R221" i="2"/>
  <c r="AR221" i="2" s="1"/>
  <c r="R222" i="2"/>
  <c r="AR222" i="2" s="1"/>
  <c r="R223" i="2"/>
  <c r="AR223" i="2" s="1"/>
  <c r="R224" i="2"/>
  <c r="AR224" i="2" s="1"/>
  <c r="R225" i="2"/>
  <c r="AR225" i="2" s="1"/>
  <c r="R226" i="2"/>
  <c r="AR226" i="2" s="1"/>
  <c r="R227" i="2"/>
  <c r="AR227" i="2" s="1"/>
  <c r="R228" i="2"/>
  <c r="AR228" i="2" s="1"/>
  <c r="R229" i="2"/>
  <c r="AR229" i="2" s="1"/>
  <c r="R230" i="2"/>
  <c r="AR230" i="2" s="1"/>
  <c r="R231" i="2"/>
  <c r="AR231" i="2" s="1"/>
  <c r="R232" i="2"/>
  <c r="AR232" i="2" s="1"/>
  <c r="R233" i="2"/>
  <c r="AR233" i="2" s="1"/>
  <c r="R234" i="2"/>
  <c r="AR234" i="2" s="1"/>
  <c r="R235" i="2"/>
  <c r="AR235" i="2" s="1"/>
  <c r="R236" i="2"/>
  <c r="AR236" i="2" s="1"/>
  <c r="R237" i="2"/>
  <c r="AR237" i="2" s="1"/>
  <c r="R238" i="2"/>
  <c r="AR238" i="2" s="1"/>
  <c r="R239" i="2"/>
  <c r="AR239" i="2" s="1"/>
  <c r="R240" i="2"/>
  <c r="AR240" i="2" s="1"/>
  <c r="R241" i="2"/>
  <c r="AR241" i="2" s="1"/>
  <c r="R242" i="2"/>
  <c r="AR242" i="2" s="1"/>
  <c r="R243" i="2"/>
  <c r="AR243" i="2" s="1"/>
  <c r="R244" i="2"/>
  <c r="AR244" i="2"/>
  <c r="R245" i="2"/>
  <c r="AR245" i="2" s="1"/>
  <c r="R246" i="2"/>
  <c r="AR246" i="2" s="1"/>
  <c r="R247" i="2"/>
  <c r="AR247" i="2" s="1"/>
  <c r="R248" i="2"/>
  <c r="AR248" i="2" s="1"/>
  <c r="R249" i="2"/>
  <c r="AR249" i="2" s="1"/>
  <c r="R250" i="2"/>
  <c r="AR250" i="2" s="1"/>
  <c r="R251" i="2"/>
  <c r="AR251" i="2" s="1"/>
  <c r="R252" i="2"/>
  <c r="AR252" i="2" s="1"/>
  <c r="R253" i="2"/>
  <c r="AR253" i="2" s="1"/>
  <c r="R254" i="2"/>
  <c r="AR254" i="2" s="1"/>
  <c r="R255" i="2"/>
  <c r="AR255" i="2" s="1"/>
  <c r="R256" i="2"/>
  <c r="AR256" i="2" s="1"/>
  <c r="R257" i="2"/>
  <c r="AR257" i="2" s="1"/>
  <c r="R258" i="2"/>
  <c r="AR258" i="2" s="1"/>
  <c r="R259" i="2"/>
  <c r="AR259" i="2" s="1"/>
  <c r="R260" i="2"/>
  <c r="AR260" i="2" s="1"/>
  <c r="R261" i="2"/>
  <c r="AR261" i="2" s="1"/>
  <c r="R262" i="2"/>
  <c r="AR262" i="2" s="1"/>
  <c r="R263" i="2"/>
  <c r="AR263" i="2" s="1"/>
  <c r="R264" i="2"/>
  <c r="AR264" i="2" s="1"/>
  <c r="R265" i="2"/>
  <c r="AR265" i="2" s="1"/>
  <c r="R266" i="2"/>
  <c r="AR266" i="2" s="1"/>
  <c r="R267" i="2"/>
  <c r="AR267" i="2" s="1"/>
  <c r="R268" i="2"/>
  <c r="AR268" i="2" s="1"/>
  <c r="R269" i="2"/>
  <c r="AR269" i="2" s="1"/>
  <c r="R270" i="2"/>
  <c r="AR270" i="2" s="1"/>
  <c r="R271" i="2"/>
  <c r="AR271" i="2" s="1"/>
  <c r="R272" i="2"/>
  <c r="AR272" i="2" s="1"/>
  <c r="R273" i="2"/>
  <c r="AR273" i="2" s="1"/>
  <c r="R274" i="2"/>
  <c r="AR274" i="2" s="1"/>
  <c r="R275" i="2"/>
  <c r="AR275" i="2" s="1"/>
  <c r="R276" i="2"/>
  <c r="AR276" i="2" s="1"/>
  <c r="R277" i="2"/>
  <c r="AR277" i="2" s="1"/>
  <c r="R278" i="2"/>
  <c r="AR278" i="2" s="1"/>
  <c r="R279" i="2"/>
  <c r="AR279" i="2" s="1"/>
  <c r="R280" i="2"/>
  <c r="AR280" i="2" s="1"/>
  <c r="R281" i="2"/>
  <c r="AR281" i="2" s="1"/>
  <c r="R282" i="2"/>
  <c r="AR282" i="2" s="1"/>
  <c r="R283" i="2"/>
  <c r="AR283" i="2" s="1"/>
  <c r="R284" i="2"/>
  <c r="AR284" i="2" s="1"/>
  <c r="R285" i="2"/>
  <c r="AR285" i="2" s="1"/>
  <c r="R286" i="2"/>
  <c r="AR286" i="2" s="1"/>
  <c r="R287" i="2"/>
  <c r="AR287" i="2" s="1"/>
  <c r="R288" i="2"/>
  <c r="AR288" i="2" s="1"/>
  <c r="R289" i="2"/>
  <c r="AR289" i="2" s="1"/>
  <c r="R290" i="2"/>
  <c r="AR290" i="2" s="1"/>
  <c r="R291" i="2"/>
  <c r="AR291" i="2" s="1"/>
  <c r="R292" i="2"/>
  <c r="AR292" i="2" s="1"/>
  <c r="R293" i="2"/>
  <c r="AR293" i="2" s="1"/>
  <c r="R294" i="2"/>
  <c r="AR294" i="2" s="1"/>
  <c r="R295" i="2"/>
  <c r="AR295" i="2" s="1"/>
  <c r="R296" i="2"/>
  <c r="AR296" i="2" s="1"/>
  <c r="R297" i="2"/>
  <c r="AR297" i="2" s="1"/>
  <c r="R298" i="2"/>
  <c r="AR298" i="2" s="1"/>
  <c r="R299" i="2"/>
  <c r="AR299" i="2" s="1"/>
  <c r="R300" i="2"/>
  <c r="AR300" i="2" s="1"/>
  <c r="R301" i="2"/>
  <c r="AR301" i="2" s="1"/>
  <c r="R302" i="2"/>
  <c r="AR302" i="2" s="1"/>
  <c r="R303" i="2"/>
  <c r="AR303" i="2" s="1"/>
  <c r="R304" i="2"/>
  <c r="AR304" i="2" s="1"/>
  <c r="R305" i="2"/>
  <c r="AR305" i="2" s="1"/>
  <c r="R306" i="2"/>
  <c r="AR306" i="2" s="1"/>
  <c r="R307" i="2"/>
  <c r="AR307" i="2" s="1"/>
  <c r="R308" i="2"/>
  <c r="AR308" i="2" s="1"/>
  <c r="R309" i="2"/>
  <c r="AR309" i="2" s="1"/>
  <c r="R310" i="2"/>
  <c r="AR310" i="2" s="1"/>
  <c r="R311" i="2"/>
  <c r="AR311" i="2" s="1"/>
  <c r="R312" i="2"/>
  <c r="AR312" i="2" s="1"/>
  <c r="R313" i="2"/>
  <c r="AR313" i="2" s="1"/>
  <c r="R314" i="2"/>
  <c r="AR314" i="2" s="1"/>
  <c r="R315" i="2"/>
  <c r="AR315" i="2" s="1"/>
  <c r="R316" i="2"/>
  <c r="AR316" i="2" s="1"/>
  <c r="R317" i="2"/>
  <c r="AR317" i="2" s="1"/>
  <c r="R318" i="2"/>
  <c r="AR318" i="2" s="1"/>
  <c r="R319" i="2"/>
  <c r="AR319" i="2" s="1"/>
  <c r="R320" i="2"/>
  <c r="AR320" i="2" s="1"/>
  <c r="R321" i="2"/>
  <c r="AR321" i="2" s="1"/>
  <c r="R322" i="2"/>
  <c r="AR322" i="2" s="1"/>
  <c r="R323" i="2"/>
  <c r="AR323" i="2" s="1"/>
  <c r="R324" i="2"/>
  <c r="AR324" i="2" s="1"/>
  <c r="R325" i="2"/>
  <c r="AR325" i="2" s="1"/>
  <c r="R326" i="2"/>
  <c r="AR326" i="2" s="1"/>
  <c r="R327" i="2"/>
  <c r="AR327" i="2" s="1"/>
  <c r="R328" i="2"/>
  <c r="AR328" i="2" s="1"/>
  <c r="R329" i="2"/>
  <c r="AR329" i="2" s="1"/>
  <c r="R330" i="2"/>
  <c r="AR330" i="2" s="1"/>
  <c r="R331" i="2"/>
  <c r="AR331" i="2" s="1"/>
  <c r="R332" i="2"/>
  <c r="AR332" i="2" s="1"/>
  <c r="R333" i="2"/>
  <c r="AR333" i="2" s="1"/>
  <c r="R334" i="2"/>
  <c r="AR334" i="2" s="1"/>
  <c r="R335" i="2"/>
  <c r="AR335" i="2" s="1"/>
  <c r="R336" i="2"/>
  <c r="AR336" i="2" s="1"/>
  <c r="R337" i="2"/>
  <c r="AR337" i="2" s="1"/>
  <c r="R338" i="2"/>
  <c r="AR338" i="2" s="1"/>
  <c r="R339" i="2"/>
  <c r="AR339" i="2" s="1"/>
  <c r="R340" i="2"/>
  <c r="AR340" i="2" s="1"/>
  <c r="R341" i="2"/>
  <c r="AR341" i="2" s="1"/>
  <c r="R342" i="2"/>
  <c r="AR342" i="2" s="1"/>
  <c r="R343" i="2"/>
  <c r="AR343" i="2" s="1"/>
  <c r="R344" i="2"/>
  <c r="AR344" i="2" s="1"/>
  <c r="R345" i="2"/>
  <c r="AR345" i="2" s="1"/>
  <c r="R346" i="2"/>
  <c r="AR346" i="2" s="1"/>
  <c r="R347" i="2"/>
  <c r="AR347" i="2" s="1"/>
  <c r="R348" i="2"/>
  <c r="AR348" i="2" s="1"/>
  <c r="R349" i="2"/>
  <c r="AR349" i="2" s="1"/>
  <c r="R350" i="2"/>
  <c r="AR350" i="2" s="1"/>
  <c r="R351" i="2"/>
  <c r="AR351" i="2" s="1"/>
  <c r="R352" i="2"/>
  <c r="AR352" i="2" s="1"/>
  <c r="R353" i="2"/>
  <c r="AR353" i="2" s="1"/>
  <c r="R354" i="2"/>
  <c r="AR354" i="2" s="1"/>
  <c r="R355" i="2"/>
  <c r="AR355" i="2"/>
  <c r="R356" i="2"/>
  <c r="AR356" i="2" s="1"/>
  <c r="R357" i="2"/>
  <c r="AR357" i="2" s="1"/>
  <c r="R358" i="2"/>
  <c r="AR358" i="2" s="1"/>
  <c r="R359" i="2"/>
  <c r="AR359" i="2" s="1"/>
  <c r="R360" i="2"/>
  <c r="AR360" i="2" s="1"/>
  <c r="R361" i="2"/>
  <c r="AR361" i="2" s="1"/>
  <c r="R362" i="2"/>
  <c r="AR362" i="2" s="1"/>
  <c r="R363" i="2"/>
  <c r="AR363" i="2" s="1"/>
  <c r="R364" i="2"/>
  <c r="AR364" i="2" s="1"/>
  <c r="R365" i="2"/>
  <c r="AR365" i="2" s="1"/>
  <c r="R366" i="2"/>
  <c r="AR366" i="2" s="1"/>
  <c r="R367" i="2"/>
  <c r="AR367" i="2" s="1"/>
  <c r="R368" i="2"/>
  <c r="AR368" i="2" s="1"/>
  <c r="R369" i="2"/>
  <c r="AR369" i="2" s="1"/>
  <c r="R370" i="2"/>
  <c r="AR370" i="2" s="1"/>
  <c r="R371" i="2"/>
  <c r="AR371" i="2" s="1"/>
  <c r="R372" i="2"/>
  <c r="AR372" i="2" s="1"/>
  <c r="R373" i="2"/>
  <c r="AR373" i="2"/>
  <c r="R374" i="2"/>
  <c r="AR374" i="2" s="1"/>
  <c r="R375" i="2"/>
  <c r="AR375" i="2" s="1"/>
  <c r="R376" i="2"/>
  <c r="AR376" i="2" s="1"/>
  <c r="R377" i="2"/>
  <c r="AR377" i="2" s="1"/>
  <c r="R378" i="2"/>
  <c r="AR378" i="2" s="1"/>
  <c r="R379" i="2"/>
  <c r="AR379" i="2" s="1"/>
  <c r="R380" i="2"/>
  <c r="AR380" i="2" s="1"/>
  <c r="R381" i="2"/>
  <c r="AR381" i="2" s="1"/>
  <c r="R382" i="2"/>
  <c r="AR382" i="2" s="1"/>
  <c r="R383" i="2"/>
  <c r="AR383" i="2" s="1"/>
  <c r="R384" i="2"/>
  <c r="AR384" i="2" s="1"/>
  <c r="R385" i="2"/>
  <c r="AR385" i="2" s="1"/>
  <c r="R386" i="2"/>
  <c r="AR386" i="2" s="1"/>
  <c r="R387" i="2"/>
  <c r="AR387" i="2" s="1"/>
  <c r="R388" i="2"/>
  <c r="AR388" i="2" s="1"/>
  <c r="R389" i="2"/>
  <c r="AR389" i="2"/>
  <c r="R390" i="2"/>
  <c r="AR390" i="2" s="1"/>
  <c r="R391" i="2"/>
  <c r="AR391" i="2" s="1"/>
  <c r="R392" i="2"/>
  <c r="AR392" i="2" s="1"/>
  <c r="R393" i="2"/>
  <c r="AR393" i="2" s="1"/>
  <c r="R394" i="2"/>
  <c r="AR394" i="2" s="1"/>
  <c r="R395" i="2"/>
  <c r="AR395" i="2" s="1"/>
  <c r="R396" i="2"/>
  <c r="AR396" i="2" s="1"/>
  <c r="R397" i="2"/>
  <c r="AR397" i="2" s="1"/>
  <c r="R398" i="2"/>
  <c r="AR398" i="2" s="1"/>
  <c r="R399" i="2"/>
  <c r="AR399" i="2" s="1"/>
  <c r="R400" i="2"/>
  <c r="AR400" i="2" s="1"/>
  <c r="R401" i="2"/>
  <c r="AR401" i="2" s="1"/>
  <c r="R402" i="2"/>
  <c r="AR402" i="2" s="1"/>
  <c r="R403" i="2"/>
  <c r="AR403" i="2" s="1"/>
  <c r="R404" i="2"/>
  <c r="AR404" i="2" s="1"/>
  <c r="R405" i="2"/>
  <c r="AR405" i="2" s="1"/>
  <c r="R406" i="2"/>
  <c r="AR406" i="2" s="1"/>
  <c r="R407" i="2"/>
  <c r="AR407" i="2" s="1"/>
  <c r="R408" i="2"/>
  <c r="AR408" i="2" s="1"/>
  <c r="R409" i="2"/>
  <c r="AR409" i="2" s="1"/>
  <c r="R410" i="2"/>
  <c r="AR410" i="2" s="1"/>
  <c r="R411" i="2"/>
  <c r="AR411" i="2" s="1"/>
  <c r="R412" i="2"/>
  <c r="AR412" i="2" s="1"/>
  <c r="R413" i="2"/>
  <c r="AR413" i="2" s="1"/>
  <c r="R414" i="2"/>
  <c r="AR414" i="2" s="1"/>
  <c r="R415" i="2"/>
  <c r="AR415" i="2" s="1"/>
  <c r="R416" i="2"/>
  <c r="AR416" i="2" s="1"/>
  <c r="R417" i="2"/>
  <c r="AR417" i="2" s="1"/>
  <c r="R418" i="2"/>
  <c r="AR418" i="2" s="1"/>
  <c r="R419" i="2"/>
  <c r="AR419" i="2" s="1"/>
  <c r="R420" i="2"/>
  <c r="AR420" i="2" s="1"/>
  <c r="R421" i="2"/>
  <c r="AR421" i="2" s="1"/>
  <c r="R422" i="2"/>
  <c r="AR422" i="2" s="1"/>
  <c r="R423" i="2"/>
  <c r="AR423" i="2" s="1"/>
  <c r="R424" i="2"/>
  <c r="AR424" i="2" s="1"/>
  <c r="R425" i="2"/>
  <c r="AR425" i="2" s="1"/>
  <c r="R426" i="2"/>
  <c r="AR426" i="2" s="1"/>
  <c r="R427" i="2"/>
  <c r="AR427" i="2" s="1"/>
  <c r="R428" i="2"/>
  <c r="AR428" i="2" s="1"/>
  <c r="R429" i="2"/>
  <c r="AR429" i="2" s="1"/>
  <c r="R430" i="2"/>
  <c r="AR430" i="2" s="1"/>
  <c r="R431" i="2"/>
  <c r="AR431" i="2" s="1"/>
  <c r="R432" i="2"/>
  <c r="AR432" i="2" s="1"/>
  <c r="R433" i="2"/>
  <c r="AR433" i="2" s="1"/>
  <c r="R434" i="2"/>
  <c r="AR434" i="2" s="1"/>
  <c r="R435" i="2"/>
  <c r="AR435" i="2" s="1"/>
  <c r="R436" i="2"/>
  <c r="AR436" i="2" s="1"/>
  <c r="R437" i="2"/>
  <c r="AR437" i="2"/>
  <c r="R438" i="2"/>
  <c r="AR438" i="2" s="1"/>
  <c r="R439" i="2"/>
  <c r="AR439" i="2" s="1"/>
  <c r="R440" i="2"/>
  <c r="AR440" i="2" s="1"/>
  <c r="R441" i="2"/>
  <c r="AR441" i="2" s="1"/>
  <c r="R442" i="2"/>
  <c r="AR442" i="2" s="1"/>
  <c r="R443" i="2"/>
  <c r="AR443" i="2" s="1"/>
  <c r="R444" i="2"/>
  <c r="AR444" i="2" s="1"/>
  <c r="R445" i="2"/>
  <c r="AR445" i="2" s="1"/>
  <c r="R446" i="2"/>
  <c r="AR446" i="2" s="1"/>
  <c r="R447" i="2"/>
  <c r="AR447" i="2" s="1"/>
  <c r="R448" i="2"/>
  <c r="AR448" i="2" s="1"/>
  <c r="R449" i="2"/>
  <c r="AR449" i="2" s="1"/>
  <c r="R450" i="2"/>
  <c r="AR450" i="2" s="1"/>
  <c r="R451" i="2"/>
  <c r="AR451" i="2" s="1"/>
  <c r="R452" i="2"/>
  <c r="AR452" i="2" s="1"/>
  <c r="R453" i="2"/>
  <c r="AR453" i="2" s="1"/>
  <c r="R454" i="2"/>
  <c r="AR454" i="2" s="1"/>
  <c r="R455" i="2"/>
  <c r="AR455" i="2" s="1"/>
  <c r="R456" i="2"/>
  <c r="AR456" i="2" s="1"/>
  <c r="R457" i="2"/>
  <c r="AR457" i="2" s="1"/>
  <c r="R458" i="2"/>
  <c r="AR458" i="2" s="1"/>
  <c r="R459" i="2"/>
  <c r="AR459" i="2" s="1"/>
  <c r="R460" i="2"/>
  <c r="AR460" i="2" s="1"/>
  <c r="R461" i="2"/>
  <c r="AR461" i="2" s="1"/>
  <c r="R462" i="2"/>
  <c r="AR462" i="2" s="1"/>
  <c r="R463" i="2"/>
  <c r="AR463" i="2" s="1"/>
  <c r="R464" i="2"/>
  <c r="AR464" i="2" s="1"/>
  <c r="R465" i="2"/>
  <c r="AR465" i="2" s="1"/>
  <c r="R466" i="2"/>
  <c r="AR466" i="2" s="1"/>
  <c r="R467" i="2"/>
  <c r="AR467" i="2" s="1"/>
  <c r="R468" i="2"/>
  <c r="AR468" i="2" s="1"/>
  <c r="R469" i="2"/>
  <c r="AR469" i="2" s="1"/>
  <c r="R470" i="2"/>
  <c r="AR470" i="2" s="1"/>
  <c r="R471" i="2"/>
  <c r="AR471" i="2" s="1"/>
  <c r="R472" i="2"/>
  <c r="AR472" i="2" s="1"/>
  <c r="R473" i="2"/>
  <c r="AR473" i="2" s="1"/>
  <c r="R474" i="2"/>
  <c r="AR474" i="2" s="1"/>
  <c r="R475" i="2"/>
  <c r="AR475" i="2" s="1"/>
  <c r="R476" i="2"/>
  <c r="AR476" i="2" s="1"/>
  <c r="R477" i="2"/>
  <c r="AR477" i="2" s="1"/>
  <c r="R478" i="2"/>
  <c r="AR478" i="2" s="1"/>
  <c r="R479" i="2"/>
  <c r="AR479" i="2" s="1"/>
  <c r="R480" i="2"/>
  <c r="AR480" i="2" s="1"/>
  <c r="R481" i="2"/>
  <c r="AR481" i="2" s="1"/>
  <c r="R482" i="2"/>
  <c r="AR482" i="2" s="1"/>
  <c r="R483" i="2"/>
  <c r="AR483" i="2" s="1"/>
  <c r="R484" i="2"/>
  <c r="AR484" i="2" s="1"/>
  <c r="R485" i="2"/>
  <c r="AR485" i="2" s="1"/>
  <c r="R486" i="2"/>
  <c r="AR486" i="2" s="1"/>
  <c r="R487" i="2"/>
  <c r="AR487" i="2" s="1"/>
  <c r="R488" i="2"/>
  <c r="AR488" i="2" s="1"/>
  <c r="R489" i="2"/>
  <c r="AR489" i="2" s="1"/>
  <c r="R490" i="2"/>
  <c r="AR490" i="2" s="1"/>
  <c r="R491" i="2"/>
  <c r="AR491" i="2" s="1"/>
  <c r="R492" i="2"/>
  <c r="AR492" i="2" s="1"/>
  <c r="R493" i="2"/>
  <c r="AR493" i="2" s="1"/>
  <c r="R494" i="2"/>
  <c r="AR494" i="2" s="1"/>
  <c r="R495" i="2"/>
  <c r="AR495" i="2" s="1"/>
  <c r="R496" i="2"/>
  <c r="AR496" i="2" s="1"/>
  <c r="R497" i="2"/>
  <c r="AR497" i="2" s="1"/>
  <c r="R498" i="2"/>
  <c r="AR498" i="2" s="1"/>
  <c r="R499" i="2"/>
  <c r="AR499" i="2" s="1"/>
  <c r="R500" i="2"/>
  <c r="AR500" i="2" s="1"/>
  <c r="R501" i="2"/>
  <c r="AR501" i="2"/>
  <c r="R502" i="2"/>
  <c r="AR502" i="2" s="1"/>
  <c r="R503" i="2"/>
  <c r="AR503" i="2" s="1"/>
  <c r="R504" i="2"/>
  <c r="AR504" i="2" s="1"/>
  <c r="R505" i="2"/>
  <c r="AR505" i="2" s="1"/>
  <c r="R506" i="2"/>
  <c r="AR506" i="2" s="1"/>
  <c r="R507" i="2"/>
  <c r="AR507" i="2" s="1"/>
  <c r="R508" i="2"/>
  <c r="AR508" i="2" s="1"/>
  <c r="R509" i="2"/>
  <c r="AR509" i="2" s="1"/>
  <c r="R510" i="2"/>
  <c r="AR510" i="2" s="1"/>
  <c r="R511" i="2"/>
  <c r="AR511" i="2" s="1"/>
  <c r="R512" i="2"/>
  <c r="AR512" i="2" s="1"/>
  <c r="R513" i="2"/>
  <c r="AR513" i="2" s="1"/>
  <c r="R514" i="2"/>
  <c r="AR514" i="2" s="1"/>
  <c r="R515" i="2"/>
  <c r="AR515" i="2" s="1"/>
  <c r="R516" i="2"/>
  <c r="AR516" i="2" s="1"/>
  <c r="R517" i="2"/>
  <c r="AR517" i="2" s="1"/>
  <c r="R518" i="2"/>
  <c r="AR518" i="2" s="1"/>
  <c r="R519" i="2"/>
  <c r="AR519" i="2" s="1"/>
  <c r="R520" i="2"/>
  <c r="AR520" i="2"/>
  <c r="R521" i="2"/>
  <c r="AR521" i="2" s="1"/>
  <c r="R522" i="2"/>
  <c r="AR522" i="2" s="1"/>
  <c r="R523" i="2"/>
  <c r="AR523" i="2" s="1"/>
  <c r="R524" i="2"/>
  <c r="AR524" i="2" s="1"/>
  <c r="R525" i="2"/>
  <c r="AR525" i="2" s="1"/>
  <c r="R526" i="2"/>
  <c r="AR526" i="2" s="1"/>
  <c r="R527" i="2"/>
  <c r="AR527" i="2" s="1"/>
  <c r="R528" i="2"/>
  <c r="AR528" i="2" s="1"/>
  <c r="R529" i="2"/>
  <c r="AR529" i="2" s="1"/>
  <c r="R530" i="2"/>
  <c r="AR530" i="2" s="1"/>
  <c r="R531" i="2"/>
  <c r="AR531" i="2" s="1"/>
  <c r="R532" i="2"/>
  <c r="AR532" i="2" s="1"/>
  <c r="R533" i="2"/>
  <c r="AR533" i="2" s="1"/>
  <c r="R534" i="2"/>
  <c r="AR534" i="2" s="1"/>
  <c r="R535" i="2"/>
  <c r="AR535" i="2" s="1"/>
  <c r="R536" i="2"/>
  <c r="AR536" i="2" s="1"/>
  <c r="R537" i="2"/>
  <c r="AR537" i="2" s="1"/>
  <c r="R538" i="2"/>
  <c r="AR538" i="2" s="1"/>
  <c r="R539" i="2"/>
  <c r="AR539" i="2" s="1"/>
  <c r="R540" i="2"/>
  <c r="AR540" i="2" s="1"/>
  <c r="R541" i="2"/>
  <c r="AR541" i="2" s="1"/>
  <c r="R542" i="2"/>
  <c r="AR542" i="2" s="1"/>
  <c r="R543" i="2"/>
  <c r="AR543" i="2" s="1"/>
  <c r="R544" i="2"/>
  <c r="AR544" i="2" s="1"/>
  <c r="R545" i="2"/>
  <c r="AR545" i="2" s="1"/>
  <c r="R546" i="2"/>
  <c r="AR546" i="2" s="1"/>
  <c r="R547" i="2"/>
  <c r="AR547" i="2" s="1"/>
  <c r="R548" i="2"/>
  <c r="AR548" i="2" s="1"/>
  <c r="R549" i="2"/>
  <c r="AR549" i="2" s="1"/>
  <c r="R550" i="2"/>
  <c r="AR550" i="2" s="1"/>
  <c r="R551" i="2"/>
  <c r="AR551" i="2" s="1"/>
  <c r="R552" i="2"/>
  <c r="AR552" i="2" s="1"/>
  <c r="R553" i="2"/>
  <c r="AR553" i="2" s="1"/>
  <c r="O554" i="2"/>
  <c r="R554" i="2"/>
  <c r="AR554" i="2" s="1"/>
  <c r="O555" i="2"/>
  <c r="R555" i="2"/>
  <c r="AR555" i="2" s="1"/>
  <c r="O556" i="2"/>
  <c r="R556" i="2"/>
  <c r="AR556" i="2" s="1"/>
  <c r="O557" i="2"/>
  <c r="R557" i="2"/>
  <c r="AR557" i="2" s="1"/>
  <c r="O558" i="2"/>
  <c r="R558" i="2"/>
  <c r="AR558" i="2" s="1"/>
  <c r="O559" i="2"/>
  <c r="R559" i="2"/>
  <c r="AR559" i="2" s="1"/>
  <c r="O560" i="2"/>
  <c r="R560" i="2"/>
  <c r="AR560" i="2" s="1"/>
  <c r="O561" i="2"/>
  <c r="R561" i="2"/>
  <c r="AR561" i="2" s="1"/>
  <c r="O562" i="2"/>
  <c r="R562" i="2"/>
  <c r="AR562" i="2" s="1"/>
  <c r="O563" i="2"/>
  <c r="R563" i="2"/>
  <c r="AR563" i="2" s="1"/>
  <c r="O564" i="2"/>
  <c r="R564" i="2"/>
  <c r="AR564" i="2" s="1"/>
  <c r="O565" i="2"/>
  <c r="R565" i="2"/>
  <c r="AR565" i="2" s="1"/>
  <c r="O566" i="2"/>
  <c r="R566" i="2"/>
  <c r="AR566" i="2" s="1"/>
  <c r="O567" i="2"/>
  <c r="R567" i="2"/>
  <c r="AR567" i="2" s="1"/>
  <c r="O568" i="2"/>
  <c r="R568" i="2"/>
  <c r="AR568" i="2" s="1"/>
  <c r="O569" i="2"/>
  <c r="R569" i="2"/>
  <c r="AR569" i="2" s="1"/>
  <c r="O570" i="2"/>
  <c r="R570" i="2"/>
  <c r="AR570" i="2" s="1"/>
  <c r="O571" i="2"/>
  <c r="R571" i="2"/>
  <c r="AR571" i="2" s="1"/>
  <c r="O572" i="2"/>
  <c r="R572" i="2"/>
  <c r="AR572" i="2" s="1"/>
  <c r="O573" i="2"/>
  <c r="R573" i="2"/>
  <c r="AR573" i="2" s="1"/>
  <c r="O574" i="2"/>
  <c r="R574" i="2"/>
  <c r="AR574" i="2" s="1"/>
  <c r="O575" i="2"/>
  <c r="R575" i="2"/>
  <c r="AR575" i="2" s="1"/>
  <c r="O576" i="2"/>
  <c r="R576" i="2"/>
  <c r="AR576" i="2" s="1"/>
  <c r="O577" i="2"/>
  <c r="R577" i="2"/>
  <c r="AR577" i="2" s="1"/>
  <c r="O578" i="2"/>
  <c r="R578" i="2"/>
  <c r="AR578" i="2" s="1"/>
  <c r="O579" i="2"/>
  <c r="R579" i="2"/>
  <c r="AR579" i="2" s="1"/>
  <c r="O580" i="2"/>
  <c r="R580" i="2"/>
  <c r="AR580" i="2" s="1"/>
  <c r="O581" i="2"/>
  <c r="R581" i="2"/>
  <c r="AR581" i="2" s="1"/>
  <c r="O582" i="2"/>
  <c r="R582" i="2"/>
  <c r="AR582" i="2" s="1"/>
  <c r="O583" i="2"/>
  <c r="R583" i="2"/>
  <c r="AR583" i="2" s="1"/>
  <c r="O584" i="2"/>
  <c r="R584" i="2"/>
  <c r="AR584" i="2" s="1"/>
  <c r="O585" i="2"/>
  <c r="R585" i="2"/>
  <c r="AR585" i="2" s="1"/>
  <c r="O586" i="2"/>
  <c r="R586" i="2"/>
  <c r="AR586" i="2" s="1"/>
  <c r="O587" i="2"/>
  <c r="R587" i="2"/>
  <c r="AR587" i="2" s="1"/>
  <c r="O588" i="2"/>
  <c r="R588" i="2"/>
  <c r="AR588" i="2" s="1"/>
  <c r="O589" i="2"/>
  <c r="R589" i="2"/>
  <c r="AR589" i="2" s="1"/>
  <c r="O590" i="2"/>
  <c r="R590" i="2"/>
  <c r="AR590" i="2" s="1"/>
  <c r="O591" i="2"/>
  <c r="R591" i="2"/>
  <c r="AR591" i="2" s="1"/>
  <c r="O592" i="2"/>
  <c r="R592" i="2"/>
  <c r="AR592" i="2" s="1"/>
  <c r="O593" i="2"/>
  <c r="R593" i="2"/>
  <c r="AR593" i="2" s="1"/>
  <c r="O594" i="2"/>
  <c r="R594" i="2"/>
  <c r="AR594" i="2" s="1"/>
  <c r="O595" i="2"/>
  <c r="R595" i="2"/>
  <c r="AR595" i="2" s="1"/>
  <c r="O596" i="2"/>
  <c r="R596" i="2"/>
  <c r="AR596" i="2" s="1"/>
  <c r="O597" i="2"/>
  <c r="R597" i="2"/>
  <c r="AR597" i="2"/>
  <c r="O598" i="2"/>
  <c r="R598" i="2"/>
  <c r="AR598" i="2" s="1"/>
  <c r="O599" i="2"/>
  <c r="R599" i="2"/>
  <c r="AR599" i="2" s="1"/>
  <c r="O600" i="2"/>
  <c r="R600" i="2"/>
  <c r="AR600" i="2" s="1"/>
  <c r="O601" i="2"/>
  <c r="R601" i="2"/>
  <c r="AR601" i="2" s="1"/>
  <c r="O602" i="2"/>
  <c r="R602" i="2"/>
  <c r="AR602" i="2" s="1"/>
  <c r="O603" i="2"/>
  <c r="R603" i="2"/>
  <c r="AR603" i="2" s="1"/>
  <c r="O604" i="2"/>
  <c r="R604" i="2"/>
  <c r="AR604" i="2" s="1"/>
  <c r="O605" i="2"/>
  <c r="R605" i="2"/>
  <c r="AR605" i="2" s="1"/>
  <c r="O606" i="2"/>
  <c r="R606" i="2"/>
  <c r="AR606" i="2" s="1"/>
  <c r="O607" i="2"/>
  <c r="R607" i="2"/>
  <c r="AR607" i="2" s="1"/>
  <c r="O608" i="2"/>
  <c r="R608" i="2"/>
  <c r="AR608" i="2" s="1"/>
  <c r="O609" i="2"/>
  <c r="R609" i="2"/>
  <c r="AR609" i="2"/>
  <c r="O610" i="2"/>
  <c r="R610" i="2"/>
  <c r="AR610" i="2" s="1"/>
  <c r="O611" i="2"/>
  <c r="R611" i="2"/>
  <c r="AR611" i="2" s="1"/>
  <c r="O612" i="2"/>
  <c r="R612" i="2"/>
  <c r="AR612" i="2" s="1"/>
  <c r="O613" i="2"/>
  <c r="R613" i="2"/>
  <c r="AR613" i="2" s="1"/>
  <c r="O614" i="2"/>
  <c r="R614" i="2"/>
  <c r="AR614" i="2" s="1"/>
  <c r="O615" i="2"/>
  <c r="R615" i="2"/>
  <c r="AR615" i="2" s="1"/>
  <c r="O616" i="2"/>
  <c r="R616" i="2"/>
  <c r="AR616" i="2" s="1"/>
  <c r="O617" i="2"/>
  <c r="R617" i="2"/>
  <c r="AR617" i="2" s="1"/>
  <c r="O618" i="2"/>
  <c r="R618" i="2"/>
  <c r="AR618" i="2" s="1"/>
  <c r="O619" i="2"/>
  <c r="R619" i="2"/>
  <c r="AR619" i="2" s="1"/>
  <c r="O620" i="2"/>
  <c r="R620" i="2"/>
  <c r="AR620" i="2" s="1"/>
  <c r="O621" i="2"/>
  <c r="R621" i="2"/>
  <c r="AR621" i="2" s="1"/>
  <c r="O622" i="2"/>
  <c r="R622" i="2"/>
  <c r="AR622" i="2" s="1"/>
  <c r="O623" i="2"/>
  <c r="R623" i="2"/>
  <c r="AR623" i="2" s="1"/>
  <c r="O624" i="2"/>
  <c r="R624" i="2"/>
  <c r="AR624" i="2" s="1"/>
  <c r="O625" i="2"/>
  <c r="R625" i="2"/>
  <c r="AR625" i="2" s="1"/>
  <c r="O626" i="2"/>
  <c r="R626" i="2"/>
  <c r="AR626" i="2" s="1"/>
  <c r="O627" i="2"/>
  <c r="R627" i="2"/>
  <c r="AR627" i="2" s="1"/>
  <c r="O628" i="2"/>
  <c r="R628" i="2"/>
  <c r="AR628" i="2" s="1"/>
  <c r="O629" i="2"/>
  <c r="R629" i="2"/>
  <c r="AR629" i="2" s="1"/>
  <c r="O630" i="2"/>
  <c r="R630" i="2"/>
  <c r="AR630" i="2" s="1"/>
  <c r="O631" i="2"/>
  <c r="R631" i="2"/>
  <c r="AR631" i="2" s="1"/>
  <c r="O632" i="2"/>
  <c r="R632" i="2"/>
  <c r="AR632" i="2" s="1"/>
  <c r="O633" i="2"/>
  <c r="R633" i="2"/>
  <c r="AR633" i="2" s="1"/>
  <c r="O634" i="2"/>
  <c r="R634" i="2"/>
  <c r="AR634" i="2" s="1"/>
  <c r="O635" i="2"/>
  <c r="R635" i="2"/>
  <c r="AR635" i="2" s="1"/>
  <c r="O636" i="2"/>
  <c r="R636" i="2"/>
  <c r="AR636" i="2" s="1"/>
  <c r="O637" i="2"/>
  <c r="R637" i="2"/>
  <c r="AR637" i="2" s="1"/>
  <c r="O638" i="2"/>
  <c r="R638" i="2"/>
  <c r="AR638" i="2" s="1"/>
  <c r="O639" i="2"/>
  <c r="R639" i="2"/>
  <c r="AR639" i="2" s="1"/>
  <c r="O640" i="2"/>
  <c r="R640" i="2"/>
  <c r="AR640" i="2" s="1"/>
  <c r="O641" i="2"/>
  <c r="R641" i="2"/>
  <c r="AR641" i="2" s="1"/>
  <c r="O642" i="2"/>
  <c r="R642" i="2"/>
  <c r="AR642" i="2" s="1"/>
  <c r="O643" i="2"/>
  <c r="R643" i="2"/>
  <c r="AR643" i="2" s="1"/>
  <c r="O644" i="2"/>
  <c r="R644" i="2"/>
  <c r="AR644" i="2" s="1"/>
  <c r="O645" i="2"/>
  <c r="R645" i="2"/>
  <c r="AR645" i="2" s="1"/>
  <c r="O646" i="2"/>
  <c r="R646" i="2"/>
  <c r="AR646" i="2" s="1"/>
  <c r="O647" i="2"/>
  <c r="R647" i="2"/>
  <c r="AR647" i="2" s="1"/>
  <c r="O648" i="2"/>
  <c r="R648" i="2"/>
  <c r="AR648" i="2" s="1"/>
  <c r="O649" i="2"/>
  <c r="R649" i="2"/>
  <c r="AR649" i="2" s="1"/>
  <c r="O650" i="2"/>
  <c r="R650" i="2"/>
  <c r="AR650" i="2" s="1"/>
  <c r="O651" i="2"/>
  <c r="R651" i="2"/>
  <c r="AR651" i="2" s="1"/>
  <c r="O652" i="2"/>
  <c r="R652" i="2"/>
  <c r="AR652" i="2"/>
  <c r="O653" i="2"/>
  <c r="R653" i="2"/>
  <c r="AR653" i="2" s="1"/>
  <c r="O654" i="2"/>
  <c r="R654" i="2"/>
  <c r="AR654" i="2" s="1"/>
  <c r="O655" i="2"/>
  <c r="R655" i="2"/>
  <c r="AR655" i="2" s="1"/>
  <c r="O656" i="2"/>
  <c r="R656" i="2"/>
  <c r="AR656" i="2" s="1"/>
  <c r="O657" i="2"/>
  <c r="R657" i="2"/>
  <c r="AR657" i="2" s="1"/>
  <c r="O658" i="2"/>
  <c r="R658" i="2"/>
  <c r="AR658" i="2" s="1"/>
  <c r="O659" i="2"/>
  <c r="R659" i="2"/>
  <c r="AR659" i="2" s="1"/>
  <c r="O660" i="2"/>
  <c r="R660" i="2"/>
  <c r="AR660" i="2" s="1"/>
  <c r="O661" i="2"/>
  <c r="R661" i="2"/>
  <c r="AR661" i="2" s="1"/>
  <c r="O662" i="2"/>
  <c r="R662" i="2"/>
  <c r="AR662" i="2" s="1"/>
  <c r="O663" i="2"/>
  <c r="R663" i="2"/>
  <c r="AR663" i="2" s="1"/>
  <c r="O664" i="2"/>
  <c r="R664" i="2"/>
  <c r="AR664" i="2" s="1"/>
  <c r="O665" i="2"/>
  <c r="R665" i="2"/>
  <c r="AR665" i="2" s="1"/>
  <c r="O666" i="2"/>
  <c r="R666" i="2"/>
  <c r="AR666" i="2" s="1"/>
  <c r="O667" i="2"/>
  <c r="R667" i="2"/>
  <c r="AR667" i="2" s="1"/>
  <c r="O668" i="2"/>
  <c r="R668" i="2"/>
  <c r="AR668" i="2" s="1"/>
  <c r="O669" i="2"/>
  <c r="R669" i="2"/>
  <c r="AR669" i="2" s="1"/>
  <c r="O670" i="2"/>
  <c r="R670" i="2"/>
  <c r="AR670" i="2" s="1"/>
  <c r="O671" i="2"/>
  <c r="R671" i="2"/>
  <c r="AR671" i="2" s="1"/>
  <c r="O672" i="2"/>
  <c r="R672" i="2"/>
  <c r="AR672" i="2" s="1"/>
  <c r="O673" i="2"/>
  <c r="R673" i="2"/>
  <c r="AR673" i="2" s="1"/>
  <c r="O674" i="2"/>
  <c r="R674" i="2"/>
  <c r="AR674" i="2" s="1"/>
  <c r="O675" i="2"/>
  <c r="R675" i="2"/>
  <c r="AR675" i="2" s="1"/>
  <c r="O676" i="2"/>
  <c r="R676" i="2"/>
  <c r="AR676" i="2" s="1"/>
  <c r="O677" i="2"/>
  <c r="R677" i="2"/>
  <c r="AR677" i="2" s="1"/>
  <c r="O678" i="2"/>
  <c r="R678" i="2"/>
  <c r="AR678" i="2" s="1"/>
  <c r="O679" i="2"/>
  <c r="R679" i="2"/>
  <c r="AR679" i="2" s="1"/>
  <c r="O680" i="2"/>
  <c r="R680" i="2"/>
  <c r="AR680" i="2" s="1"/>
  <c r="O681" i="2"/>
  <c r="R681" i="2"/>
  <c r="AR681" i="2" s="1"/>
  <c r="O682" i="2"/>
  <c r="R682" i="2"/>
  <c r="AR682" i="2" s="1"/>
  <c r="O683" i="2"/>
  <c r="R683" i="2"/>
  <c r="AR683" i="2" s="1"/>
  <c r="O684" i="2"/>
  <c r="R684" i="2"/>
  <c r="AR684" i="2" s="1"/>
  <c r="O685" i="2"/>
  <c r="R685" i="2"/>
  <c r="AR685" i="2" s="1"/>
  <c r="O686" i="2"/>
  <c r="R686" i="2"/>
  <c r="AR686" i="2" s="1"/>
  <c r="O687" i="2"/>
  <c r="R687" i="2"/>
  <c r="AR687" i="2" s="1"/>
  <c r="O688" i="2"/>
  <c r="R688" i="2"/>
  <c r="AR688" i="2" s="1"/>
  <c r="O689" i="2"/>
  <c r="R689" i="2"/>
  <c r="AR689" i="2" s="1"/>
  <c r="O690" i="2"/>
  <c r="R690" i="2"/>
  <c r="AR690" i="2" s="1"/>
  <c r="O691" i="2"/>
  <c r="R691" i="2"/>
  <c r="AR691" i="2" s="1"/>
  <c r="O692" i="2"/>
  <c r="R692" i="2"/>
  <c r="AR692" i="2" s="1"/>
  <c r="O693" i="2"/>
  <c r="R693" i="2"/>
  <c r="AR693" i="2" s="1"/>
  <c r="O694" i="2"/>
  <c r="R694" i="2"/>
  <c r="AR694" i="2" s="1"/>
  <c r="O695" i="2"/>
  <c r="R695" i="2"/>
  <c r="AR695" i="2" s="1"/>
  <c r="O696" i="2"/>
  <c r="R696" i="2"/>
  <c r="AR696" i="2" s="1"/>
  <c r="O697" i="2"/>
  <c r="R697" i="2"/>
  <c r="AR697" i="2" s="1"/>
  <c r="O698" i="2"/>
  <c r="R698" i="2"/>
  <c r="AR698" i="2" s="1"/>
  <c r="O699" i="2"/>
  <c r="R699" i="2"/>
  <c r="AR699" i="2" s="1"/>
  <c r="O700" i="2"/>
  <c r="R700" i="2"/>
  <c r="AR700" i="2" s="1"/>
  <c r="O701" i="2"/>
  <c r="R701" i="2"/>
  <c r="AR701" i="2" s="1"/>
  <c r="O702" i="2"/>
  <c r="R702" i="2"/>
  <c r="AR702" i="2" s="1"/>
  <c r="O703" i="2"/>
  <c r="R703" i="2"/>
  <c r="AR703" i="2" s="1"/>
  <c r="O704" i="2"/>
  <c r="R704" i="2"/>
  <c r="AR704" i="2" s="1"/>
  <c r="O705" i="2"/>
  <c r="R705" i="2"/>
  <c r="AR705" i="2" s="1"/>
  <c r="O706" i="2"/>
  <c r="R706" i="2"/>
  <c r="AR706" i="2" s="1"/>
  <c r="O707" i="2"/>
  <c r="R707" i="2"/>
  <c r="AR707" i="2" s="1"/>
  <c r="O708" i="2"/>
  <c r="R708" i="2"/>
  <c r="AR708" i="2" s="1"/>
  <c r="O709" i="2"/>
  <c r="R709" i="2"/>
  <c r="AR709" i="2" s="1"/>
  <c r="O710" i="2"/>
  <c r="R710" i="2"/>
  <c r="AR710" i="2" s="1"/>
  <c r="O711" i="2"/>
  <c r="R711" i="2"/>
  <c r="AR711" i="2" s="1"/>
  <c r="O712" i="2"/>
  <c r="R712" i="2"/>
  <c r="AR712" i="2" s="1"/>
  <c r="O713" i="2"/>
  <c r="R713" i="2"/>
  <c r="AR713" i="2" s="1"/>
  <c r="O714" i="2"/>
  <c r="R714" i="2"/>
  <c r="AR714" i="2" s="1"/>
  <c r="O715" i="2"/>
  <c r="R715" i="2"/>
  <c r="AR715" i="2" s="1"/>
  <c r="O716" i="2"/>
  <c r="R716" i="2"/>
  <c r="AR716" i="2" s="1"/>
  <c r="O717" i="2"/>
  <c r="R717" i="2"/>
  <c r="AR717" i="2" s="1"/>
  <c r="O718" i="2"/>
  <c r="R718" i="2"/>
  <c r="AR718" i="2" s="1"/>
  <c r="O719" i="2"/>
  <c r="R719" i="2"/>
  <c r="AR719" i="2" s="1"/>
  <c r="O720" i="2"/>
  <c r="R720" i="2"/>
  <c r="AR720" i="2" s="1"/>
  <c r="O721" i="2"/>
  <c r="R721" i="2"/>
  <c r="AR721" i="2" s="1"/>
  <c r="O722" i="2"/>
  <c r="R722" i="2"/>
  <c r="AR722" i="2" s="1"/>
  <c r="O723" i="2"/>
  <c r="R723" i="2"/>
  <c r="AR723" i="2" s="1"/>
  <c r="O724" i="2"/>
  <c r="R724" i="2"/>
  <c r="AR724" i="2" s="1"/>
  <c r="O725" i="2"/>
  <c r="R725" i="2"/>
  <c r="AR725" i="2" s="1"/>
  <c r="O726" i="2"/>
  <c r="R726" i="2"/>
  <c r="AR726" i="2" s="1"/>
  <c r="O727" i="2"/>
  <c r="R727" i="2"/>
  <c r="AR727" i="2" s="1"/>
  <c r="O728" i="2"/>
  <c r="R728" i="2"/>
  <c r="AR728" i="2" s="1"/>
  <c r="O729" i="2"/>
  <c r="R729" i="2"/>
  <c r="AR729" i="2" s="1"/>
  <c r="O730" i="2"/>
  <c r="R730" i="2"/>
  <c r="AR730" i="2" s="1"/>
  <c r="O731" i="2"/>
  <c r="R731" i="2"/>
  <c r="AR731" i="2" s="1"/>
  <c r="O732" i="2"/>
  <c r="R732" i="2"/>
  <c r="AR732" i="2" s="1"/>
  <c r="O733" i="2"/>
  <c r="R733" i="2"/>
  <c r="AR733" i="2" s="1"/>
  <c r="O734" i="2"/>
  <c r="R734" i="2"/>
  <c r="AR734" i="2" s="1"/>
  <c r="O735" i="2"/>
  <c r="R735" i="2"/>
  <c r="AR735" i="2" s="1"/>
  <c r="O736" i="2"/>
  <c r="R736" i="2"/>
  <c r="AR736" i="2" s="1"/>
  <c r="O737" i="2"/>
  <c r="R737" i="2"/>
  <c r="AR737" i="2" s="1"/>
  <c r="O738" i="2"/>
  <c r="R738" i="2"/>
  <c r="AR738" i="2" s="1"/>
  <c r="O739" i="2"/>
  <c r="R739" i="2"/>
  <c r="AR739" i="2" s="1"/>
  <c r="O740" i="2"/>
  <c r="R740" i="2"/>
  <c r="AR740" i="2" s="1"/>
  <c r="O741" i="2"/>
  <c r="R741" i="2"/>
  <c r="AR741" i="2" s="1"/>
  <c r="O742" i="2"/>
  <c r="R742" i="2"/>
  <c r="AR742" i="2" s="1"/>
  <c r="O743" i="2"/>
  <c r="R743" i="2"/>
  <c r="AR743" i="2" s="1"/>
  <c r="O744" i="2"/>
  <c r="R744" i="2"/>
  <c r="AR744" i="2" s="1"/>
  <c r="O745" i="2"/>
  <c r="R745" i="2"/>
  <c r="AR745" i="2" s="1"/>
  <c r="O746" i="2"/>
  <c r="R746" i="2"/>
  <c r="AR746" i="2" s="1"/>
  <c r="O747" i="2"/>
  <c r="R747" i="2"/>
  <c r="AR747" i="2" s="1"/>
  <c r="O748" i="2"/>
  <c r="R748" i="2"/>
  <c r="AR748" i="2" s="1"/>
  <c r="O749" i="2"/>
  <c r="R749" i="2"/>
  <c r="AR749" i="2" s="1"/>
  <c r="O750" i="2"/>
  <c r="R750" i="2"/>
  <c r="AR750" i="2" s="1"/>
  <c r="O751" i="2"/>
  <c r="R751" i="2"/>
  <c r="AR751" i="2" s="1"/>
  <c r="O752" i="2"/>
  <c r="R752" i="2"/>
  <c r="AR752" i="2" s="1"/>
  <c r="O753" i="2"/>
  <c r="R753" i="2"/>
  <c r="AR753" i="2" s="1"/>
  <c r="O754" i="2"/>
  <c r="R754" i="2"/>
  <c r="AR754" i="2" s="1"/>
  <c r="O755" i="2"/>
  <c r="R755" i="2"/>
  <c r="AR755" i="2" s="1"/>
  <c r="O756" i="2"/>
  <c r="R756" i="2"/>
  <c r="AR756" i="2" s="1"/>
  <c r="O757" i="2"/>
  <c r="R757" i="2"/>
  <c r="AR757" i="2" s="1"/>
  <c r="O758" i="2"/>
  <c r="R758" i="2"/>
  <c r="AR758" i="2" s="1"/>
  <c r="O759" i="2"/>
  <c r="R759" i="2"/>
  <c r="AR759" i="2" s="1"/>
  <c r="O760" i="2"/>
  <c r="R760" i="2"/>
  <c r="AR760" i="2" s="1"/>
  <c r="O761" i="2"/>
  <c r="R761" i="2"/>
  <c r="AR761" i="2" s="1"/>
  <c r="O762" i="2"/>
  <c r="R762" i="2"/>
  <c r="AR762" i="2" s="1"/>
  <c r="O763" i="2"/>
  <c r="R763" i="2"/>
  <c r="AR763" i="2" s="1"/>
  <c r="O764" i="2"/>
  <c r="R764" i="2"/>
  <c r="AR764" i="2" s="1"/>
  <c r="O765" i="2"/>
  <c r="R765" i="2"/>
  <c r="AR765" i="2" s="1"/>
  <c r="O766" i="2"/>
  <c r="R766" i="2"/>
  <c r="AR766" i="2" s="1"/>
  <c r="O767" i="2"/>
  <c r="R767" i="2"/>
  <c r="AR767" i="2" s="1"/>
  <c r="O768" i="2"/>
  <c r="R768" i="2"/>
  <c r="AR768" i="2" s="1"/>
  <c r="O769" i="2"/>
  <c r="R769" i="2"/>
  <c r="AR769" i="2" s="1"/>
  <c r="O770" i="2"/>
  <c r="R770" i="2"/>
  <c r="AR770" i="2" s="1"/>
  <c r="O771" i="2"/>
  <c r="R771" i="2"/>
  <c r="AR771" i="2" s="1"/>
  <c r="O772" i="2"/>
  <c r="R772" i="2"/>
  <c r="AR772" i="2" s="1"/>
  <c r="O773" i="2"/>
  <c r="R773" i="2"/>
  <c r="AR773" i="2" s="1"/>
  <c r="O774" i="2"/>
  <c r="R774" i="2"/>
  <c r="AR774" i="2" s="1"/>
  <c r="O775" i="2"/>
  <c r="R775" i="2"/>
  <c r="AR775" i="2" s="1"/>
  <c r="O776" i="2"/>
  <c r="R776" i="2"/>
  <c r="AR776" i="2" s="1"/>
  <c r="O777" i="2"/>
  <c r="R777" i="2"/>
  <c r="AR777" i="2" s="1"/>
  <c r="O778" i="2"/>
  <c r="R778" i="2"/>
  <c r="AR778" i="2" s="1"/>
  <c r="O779" i="2"/>
  <c r="R779" i="2"/>
  <c r="AR779" i="2" s="1"/>
  <c r="O780" i="2"/>
  <c r="R780" i="2"/>
  <c r="AR780" i="2" s="1"/>
  <c r="O781" i="2"/>
  <c r="R781" i="2"/>
  <c r="AR781" i="2" s="1"/>
  <c r="O782" i="2"/>
  <c r="R782" i="2"/>
  <c r="AR782" i="2" s="1"/>
  <c r="O783" i="2"/>
  <c r="R783" i="2"/>
  <c r="AR783" i="2" s="1"/>
  <c r="O784" i="2"/>
  <c r="R784" i="2"/>
  <c r="AR784" i="2" s="1"/>
  <c r="O785" i="2"/>
  <c r="R785" i="2"/>
  <c r="AR785" i="2" s="1"/>
  <c r="O786" i="2"/>
  <c r="R786" i="2"/>
  <c r="AR786" i="2" s="1"/>
  <c r="O787" i="2"/>
  <c r="R787" i="2"/>
  <c r="AR787" i="2" s="1"/>
  <c r="O788" i="2"/>
  <c r="R788" i="2"/>
  <c r="AR788" i="2" s="1"/>
  <c r="O789" i="2"/>
  <c r="R789" i="2"/>
  <c r="AR789" i="2" s="1"/>
  <c r="O790" i="2"/>
  <c r="R790" i="2"/>
  <c r="AR790" i="2" s="1"/>
  <c r="O791" i="2"/>
  <c r="R791" i="2"/>
  <c r="AR791" i="2" s="1"/>
  <c r="O792" i="2"/>
  <c r="R792" i="2"/>
  <c r="AR792" i="2" s="1"/>
  <c r="O793" i="2"/>
  <c r="R793" i="2"/>
  <c r="AR793" i="2" s="1"/>
  <c r="O794" i="2"/>
  <c r="R794" i="2"/>
  <c r="AR794" i="2" s="1"/>
  <c r="O795" i="2"/>
  <c r="R795" i="2"/>
  <c r="AR795" i="2" s="1"/>
  <c r="O796" i="2"/>
  <c r="R796" i="2"/>
  <c r="AR796" i="2" s="1"/>
  <c r="O797" i="2"/>
  <c r="R797" i="2"/>
  <c r="AR797" i="2" s="1"/>
  <c r="O798" i="2"/>
  <c r="R798" i="2"/>
  <c r="AR798" i="2" s="1"/>
  <c r="O799" i="2"/>
  <c r="R799" i="2"/>
  <c r="AR799" i="2" s="1"/>
  <c r="O800" i="2"/>
  <c r="R800" i="2"/>
  <c r="AR800" i="2" s="1"/>
  <c r="O801" i="2"/>
  <c r="R801" i="2"/>
  <c r="AR801" i="2" s="1"/>
  <c r="O802" i="2"/>
  <c r="R802" i="2"/>
  <c r="AR802" i="2" s="1"/>
  <c r="O803" i="2"/>
  <c r="R803" i="2"/>
  <c r="AR803" i="2" s="1"/>
  <c r="O804" i="2"/>
  <c r="R804" i="2"/>
  <c r="AR804" i="2" s="1"/>
  <c r="O805" i="2"/>
  <c r="R805" i="2"/>
  <c r="AR805" i="2" s="1"/>
  <c r="O806" i="2"/>
  <c r="R806" i="2"/>
  <c r="AR806" i="2" s="1"/>
  <c r="O807" i="2"/>
  <c r="R807" i="2"/>
  <c r="AR807" i="2" s="1"/>
  <c r="O808" i="2"/>
  <c r="R808" i="2"/>
  <c r="AR808" i="2" s="1"/>
  <c r="O809" i="2"/>
  <c r="R809" i="2"/>
  <c r="AR809" i="2" s="1"/>
  <c r="O810" i="2"/>
  <c r="R810" i="2"/>
  <c r="AR810" i="2" s="1"/>
  <c r="O811" i="2"/>
  <c r="R811" i="2"/>
  <c r="AR811" i="2" s="1"/>
  <c r="O812" i="2"/>
  <c r="R812" i="2"/>
  <c r="AR812" i="2" s="1"/>
  <c r="O813" i="2"/>
  <c r="R813" i="2"/>
  <c r="AR813" i="2" s="1"/>
  <c r="O814" i="2"/>
  <c r="R814" i="2"/>
  <c r="AR814" i="2" s="1"/>
  <c r="O815" i="2"/>
  <c r="R815" i="2"/>
  <c r="AR815" i="2" s="1"/>
  <c r="O816" i="2"/>
  <c r="R816" i="2"/>
  <c r="AR816" i="2" s="1"/>
  <c r="O817" i="2"/>
  <c r="R817" i="2"/>
  <c r="AR817" i="2" s="1"/>
  <c r="O818" i="2"/>
  <c r="R818" i="2"/>
  <c r="AR818" i="2" s="1"/>
  <c r="O819" i="2"/>
  <c r="R819" i="2"/>
  <c r="AR819" i="2" s="1"/>
  <c r="O820" i="2"/>
  <c r="R820" i="2"/>
  <c r="AR820" i="2" s="1"/>
  <c r="O821" i="2"/>
  <c r="R821" i="2"/>
  <c r="AR821" i="2" s="1"/>
  <c r="O822" i="2"/>
  <c r="R822" i="2"/>
  <c r="AR822" i="2" s="1"/>
  <c r="O823" i="2"/>
  <c r="R823" i="2"/>
  <c r="AR823" i="2" s="1"/>
  <c r="O824" i="2"/>
  <c r="R824" i="2"/>
  <c r="AR824" i="2" s="1"/>
  <c r="O825" i="2"/>
  <c r="R825" i="2"/>
  <c r="AR825" i="2" s="1"/>
  <c r="O826" i="2"/>
  <c r="R826" i="2"/>
  <c r="AR826" i="2" s="1"/>
  <c r="O827" i="2"/>
  <c r="R827" i="2"/>
  <c r="AR827" i="2" s="1"/>
  <c r="O828" i="2"/>
  <c r="R828" i="2"/>
  <c r="AR828" i="2" s="1"/>
  <c r="O829" i="2"/>
  <c r="R829" i="2"/>
  <c r="AR829" i="2" s="1"/>
  <c r="O830" i="2"/>
  <c r="R830" i="2"/>
  <c r="AR830" i="2" s="1"/>
  <c r="O831" i="2"/>
  <c r="R831" i="2"/>
  <c r="AR831" i="2" s="1"/>
  <c r="O832" i="2"/>
  <c r="R832" i="2"/>
  <c r="AR832" i="2" s="1"/>
  <c r="O833" i="2"/>
  <c r="R833" i="2"/>
  <c r="AR833" i="2" s="1"/>
  <c r="O834" i="2"/>
  <c r="R834" i="2"/>
  <c r="AR834" i="2" s="1"/>
  <c r="O835" i="2"/>
  <c r="R835" i="2"/>
  <c r="AR835" i="2" s="1"/>
  <c r="O836" i="2"/>
  <c r="R836" i="2"/>
  <c r="AR836" i="2" s="1"/>
  <c r="O837" i="2"/>
  <c r="R837" i="2"/>
  <c r="AR837" i="2" s="1"/>
  <c r="O838" i="2"/>
  <c r="R838" i="2"/>
  <c r="AR838" i="2"/>
  <c r="O839" i="2"/>
  <c r="R839" i="2"/>
  <c r="AR839" i="2" s="1"/>
  <c r="O840" i="2"/>
  <c r="R840" i="2"/>
  <c r="AR840" i="2" s="1"/>
  <c r="O841" i="2"/>
  <c r="R841" i="2"/>
  <c r="AR841" i="2" s="1"/>
  <c r="O842" i="2"/>
  <c r="R842" i="2"/>
  <c r="AR842" i="2" s="1"/>
  <c r="O843" i="2"/>
  <c r="R843" i="2"/>
  <c r="AR843" i="2" s="1"/>
  <c r="O844" i="2"/>
  <c r="R844" i="2"/>
  <c r="AR844" i="2" s="1"/>
  <c r="O845" i="2"/>
  <c r="R845" i="2"/>
  <c r="AR845" i="2" s="1"/>
  <c r="O846" i="2"/>
  <c r="R846" i="2"/>
  <c r="AR846" i="2" s="1"/>
  <c r="O847" i="2"/>
  <c r="R847" i="2"/>
  <c r="AR847" i="2" s="1"/>
  <c r="O848" i="2"/>
  <c r="R848" i="2"/>
  <c r="AR848" i="2" s="1"/>
  <c r="O849" i="2"/>
  <c r="R849" i="2"/>
  <c r="AR849" i="2" s="1"/>
  <c r="O850" i="2"/>
  <c r="R850" i="2"/>
  <c r="AR850" i="2" s="1"/>
  <c r="O851" i="2"/>
  <c r="R851" i="2"/>
  <c r="AR851" i="2" s="1"/>
  <c r="O852" i="2"/>
  <c r="R852" i="2"/>
  <c r="AR852" i="2" s="1"/>
  <c r="O853" i="2"/>
  <c r="R853" i="2"/>
  <c r="AR853" i="2" s="1"/>
  <c r="O854" i="2"/>
  <c r="R854" i="2"/>
  <c r="AR854" i="2" s="1"/>
  <c r="O855" i="2"/>
  <c r="R855" i="2"/>
  <c r="AR855" i="2" s="1"/>
  <c r="O856" i="2"/>
  <c r="R856" i="2"/>
  <c r="AR856" i="2" s="1"/>
  <c r="O857" i="2"/>
  <c r="R857" i="2"/>
  <c r="AR857" i="2" s="1"/>
  <c r="O858" i="2"/>
  <c r="R858" i="2"/>
  <c r="AR858" i="2" s="1"/>
  <c r="O859" i="2"/>
  <c r="R859" i="2"/>
  <c r="AR859" i="2" s="1"/>
  <c r="O860" i="2"/>
  <c r="R860" i="2"/>
  <c r="AR860" i="2" s="1"/>
  <c r="O861" i="2"/>
  <c r="R861" i="2"/>
  <c r="AR861" i="2" s="1"/>
  <c r="O862" i="2"/>
  <c r="R862" i="2"/>
  <c r="AR862" i="2" s="1"/>
  <c r="O863" i="2"/>
  <c r="R863" i="2"/>
  <c r="AR863" i="2" s="1"/>
  <c r="O864" i="2"/>
  <c r="R864" i="2"/>
  <c r="AR864" i="2" s="1"/>
  <c r="O865" i="2"/>
  <c r="R865" i="2"/>
  <c r="AR865" i="2" s="1"/>
  <c r="O866" i="2"/>
  <c r="R866" i="2"/>
  <c r="AR866" i="2" s="1"/>
  <c r="O867" i="2"/>
  <c r="R867" i="2"/>
  <c r="AR867" i="2" s="1"/>
  <c r="O868" i="2"/>
  <c r="R868" i="2"/>
  <c r="AR868" i="2" s="1"/>
  <c r="O869" i="2"/>
  <c r="R869" i="2"/>
  <c r="AR869" i="2" s="1"/>
  <c r="O870" i="2"/>
  <c r="R870" i="2"/>
  <c r="AR870" i="2" s="1"/>
  <c r="O871" i="2"/>
  <c r="R871" i="2"/>
  <c r="AR871" i="2" s="1"/>
  <c r="O872" i="2"/>
  <c r="R872" i="2"/>
  <c r="AR872" i="2" s="1"/>
  <c r="O873" i="2"/>
  <c r="R873" i="2"/>
  <c r="AR873" i="2" s="1"/>
  <c r="O874" i="2"/>
  <c r="R874" i="2"/>
  <c r="AR874" i="2" s="1"/>
  <c r="O875" i="2"/>
  <c r="R875" i="2"/>
  <c r="AR875" i="2" s="1"/>
  <c r="O876" i="2"/>
  <c r="R876" i="2"/>
  <c r="AR876" i="2" s="1"/>
  <c r="O877" i="2"/>
  <c r="R877" i="2"/>
  <c r="AR877" i="2" s="1"/>
  <c r="O878" i="2"/>
  <c r="R878" i="2"/>
  <c r="AR878" i="2" s="1"/>
  <c r="O879" i="2"/>
  <c r="R879" i="2"/>
  <c r="AR879" i="2" s="1"/>
  <c r="O880" i="2"/>
  <c r="R880" i="2"/>
  <c r="AR880" i="2" s="1"/>
  <c r="O881" i="2"/>
  <c r="R881" i="2"/>
  <c r="AR881" i="2" s="1"/>
  <c r="O882" i="2"/>
  <c r="R882" i="2"/>
  <c r="AR882" i="2" s="1"/>
  <c r="O883" i="2"/>
  <c r="R883" i="2"/>
  <c r="AR883" i="2" s="1"/>
  <c r="O884" i="2"/>
  <c r="R884" i="2"/>
  <c r="AR884" i="2" s="1"/>
  <c r="O885" i="2"/>
  <c r="R885" i="2"/>
  <c r="AR885" i="2" s="1"/>
  <c r="O886" i="2"/>
  <c r="R886" i="2"/>
  <c r="AR886" i="2" s="1"/>
  <c r="O887" i="2"/>
  <c r="R887" i="2"/>
  <c r="AR887" i="2" s="1"/>
  <c r="O888" i="2"/>
  <c r="R888" i="2"/>
  <c r="AR888" i="2" s="1"/>
  <c r="O889" i="2"/>
  <c r="R889" i="2"/>
  <c r="AR889" i="2" s="1"/>
  <c r="O890" i="2"/>
  <c r="R890" i="2"/>
  <c r="AR890" i="2" s="1"/>
  <c r="O891" i="2"/>
  <c r="R891" i="2"/>
  <c r="AR891" i="2" s="1"/>
  <c r="O892" i="2"/>
  <c r="R892" i="2"/>
  <c r="AR892" i="2" s="1"/>
  <c r="O893" i="2"/>
  <c r="R893" i="2"/>
  <c r="AR893" i="2" s="1"/>
  <c r="O894" i="2"/>
  <c r="R894" i="2"/>
  <c r="AR894" i="2" s="1"/>
  <c r="O895" i="2"/>
  <c r="R895" i="2"/>
  <c r="AR895" i="2" s="1"/>
  <c r="O896" i="2"/>
  <c r="R896" i="2"/>
  <c r="AR896" i="2" s="1"/>
  <c r="O897" i="2"/>
  <c r="R897" i="2"/>
  <c r="AR897" i="2" s="1"/>
  <c r="O898" i="2"/>
  <c r="R898" i="2"/>
  <c r="AR898" i="2" s="1"/>
  <c r="O899" i="2"/>
  <c r="R899" i="2"/>
  <c r="AR899" i="2" s="1"/>
  <c r="O900" i="2"/>
  <c r="R900" i="2"/>
  <c r="AR900" i="2" s="1"/>
  <c r="O901" i="2"/>
  <c r="R901" i="2"/>
  <c r="AR901" i="2" s="1"/>
  <c r="O902" i="2"/>
  <c r="R902" i="2"/>
  <c r="AR902" i="2" s="1"/>
  <c r="O903" i="2"/>
  <c r="R903" i="2"/>
  <c r="AR903" i="2" s="1"/>
  <c r="O904" i="2"/>
  <c r="R904" i="2"/>
  <c r="AR904" i="2" s="1"/>
  <c r="O905" i="2"/>
  <c r="R905" i="2"/>
  <c r="AR905" i="2" s="1"/>
  <c r="O906" i="2"/>
  <c r="R906" i="2"/>
  <c r="AR906" i="2" s="1"/>
  <c r="O907" i="2"/>
  <c r="R907" i="2"/>
  <c r="AR907" i="2" s="1"/>
  <c r="O908" i="2"/>
  <c r="R908" i="2"/>
  <c r="AR908" i="2" s="1"/>
  <c r="O909" i="2"/>
  <c r="R909" i="2"/>
  <c r="AR909" i="2" s="1"/>
  <c r="O910" i="2"/>
  <c r="R910" i="2"/>
  <c r="AR910" i="2" s="1"/>
  <c r="O911" i="2"/>
  <c r="R911" i="2"/>
  <c r="AR911" i="2" s="1"/>
  <c r="O912" i="2"/>
  <c r="R912" i="2"/>
  <c r="AR912" i="2" s="1"/>
  <c r="O913" i="2"/>
  <c r="R913" i="2"/>
  <c r="AR913" i="2" s="1"/>
  <c r="O914" i="2"/>
  <c r="R914" i="2"/>
  <c r="AR914" i="2" s="1"/>
  <c r="O915" i="2"/>
  <c r="R915" i="2"/>
  <c r="AR915" i="2" s="1"/>
  <c r="O916" i="2"/>
  <c r="R916" i="2"/>
  <c r="AR916" i="2" s="1"/>
  <c r="O917" i="2"/>
  <c r="R917" i="2"/>
  <c r="AR917" i="2" s="1"/>
  <c r="O918" i="2"/>
  <c r="R918" i="2"/>
  <c r="AR918" i="2" s="1"/>
  <c r="O919" i="2"/>
  <c r="R919" i="2"/>
  <c r="AR919" i="2" s="1"/>
  <c r="O920" i="2"/>
  <c r="R920" i="2"/>
  <c r="AR920" i="2" s="1"/>
  <c r="O921" i="2"/>
  <c r="R921" i="2"/>
  <c r="AR921" i="2" s="1"/>
  <c r="O922" i="2"/>
  <c r="R922" i="2"/>
  <c r="AR922" i="2" s="1"/>
  <c r="O923" i="2"/>
  <c r="R923" i="2"/>
  <c r="AR923" i="2" s="1"/>
  <c r="O924" i="2"/>
  <c r="R924" i="2"/>
  <c r="AR924" i="2" s="1"/>
  <c r="O925" i="2"/>
  <c r="R925" i="2"/>
  <c r="AR925" i="2" s="1"/>
  <c r="O926" i="2"/>
  <c r="R926" i="2"/>
  <c r="AR926" i="2" s="1"/>
  <c r="O927" i="2"/>
  <c r="R927" i="2"/>
  <c r="AR927" i="2" s="1"/>
  <c r="O928" i="2"/>
  <c r="R928" i="2"/>
  <c r="AR928" i="2" s="1"/>
  <c r="O929" i="2"/>
  <c r="R929" i="2"/>
  <c r="AR929" i="2" s="1"/>
  <c r="O930" i="2"/>
  <c r="R930" i="2"/>
  <c r="AR930" i="2" s="1"/>
  <c r="O931" i="2"/>
  <c r="R931" i="2"/>
  <c r="AR931" i="2" s="1"/>
  <c r="O932" i="2"/>
  <c r="R932" i="2"/>
  <c r="AR932" i="2"/>
  <c r="O933" i="2"/>
  <c r="R933" i="2"/>
  <c r="AR933" i="2" s="1"/>
  <c r="O934" i="2"/>
  <c r="R934" i="2"/>
  <c r="AR934" i="2" s="1"/>
  <c r="O935" i="2"/>
  <c r="R935" i="2"/>
  <c r="AR935" i="2" s="1"/>
  <c r="O936" i="2"/>
  <c r="R936" i="2"/>
  <c r="AR936" i="2" s="1"/>
  <c r="O937" i="2"/>
  <c r="R937" i="2"/>
  <c r="AR937" i="2" s="1"/>
  <c r="O938" i="2"/>
  <c r="R938" i="2"/>
  <c r="AR938" i="2" s="1"/>
  <c r="O939" i="2"/>
  <c r="R939" i="2"/>
  <c r="AR939" i="2" s="1"/>
  <c r="O940" i="2"/>
  <c r="R940" i="2"/>
  <c r="AR940" i="2" s="1"/>
  <c r="O941" i="2"/>
  <c r="R941" i="2"/>
  <c r="AR941" i="2" s="1"/>
  <c r="O942" i="2"/>
  <c r="R942" i="2"/>
  <c r="AR942" i="2" s="1"/>
  <c r="O943" i="2"/>
  <c r="R943" i="2"/>
  <c r="AR943" i="2" s="1"/>
  <c r="O944" i="2"/>
  <c r="R944" i="2"/>
  <c r="AR944" i="2" s="1"/>
  <c r="O945" i="2"/>
  <c r="R945" i="2"/>
  <c r="AR945" i="2" s="1"/>
  <c r="O946" i="2"/>
  <c r="R946" i="2"/>
  <c r="AR946" i="2" s="1"/>
  <c r="O947" i="2"/>
  <c r="R947" i="2"/>
  <c r="AR947" i="2"/>
  <c r="O948" i="2"/>
  <c r="R948" i="2"/>
  <c r="AR948" i="2" s="1"/>
  <c r="O949" i="2"/>
  <c r="R949" i="2"/>
  <c r="AR949" i="2" s="1"/>
  <c r="O950" i="2"/>
  <c r="R950" i="2"/>
  <c r="AR950" i="2" s="1"/>
  <c r="O951" i="2"/>
  <c r="R951" i="2"/>
  <c r="AR951" i="2" s="1"/>
  <c r="O952" i="2"/>
  <c r="R952" i="2"/>
  <c r="AR952" i="2" s="1"/>
  <c r="O953" i="2"/>
  <c r="R953" i="2"/>
  <c r="AR953" i="2" s="1"/>
  <c r="O954" i="2"/>
  <c r="R954" i="2"/>
  <c r="AR954" i="2" s="1"/>
  <c r="O955" i="2"/>
  <c r="R955" i="2"/>
  <c r="AR955" i="2" s="1"/>
  <c r="O956" i="2"/>
  <c r="R956" i="2"/>
  <c r="AR956" i="2" s="1"/>
  <c r="O957" i="2"/>
  <c r="R957" i="2"/>
  <c r="AR957" i="2" s="1"/>
  <c r="O958" i="2"/>
  <c r="R958" i="2"/>
  <c r="AR958" i="2" s="1"/>
  <c r="O959" i="2"/>
  <c r="R959" i="2"/>
  <c r="AR959" i="2" s="1"/>
  <c r="O960" i="2"/>
  <c r="R960" i="2"/>
  <c r="AR960" i="2" s="1"/>
  <c r="O961" i="2"/>
  <c r="R961" i="2"/>
  <c r="AR961" i="2" s="1"/>
  <c r="O962" i="2"/>
  <c r="R962" i="2"/>
  <c r="AR962" i="2" s="1"/>
  <c r="O963" i="2"/>
  <c r="R963" i="2"/>
  <c r="AR963" i="2" s="1"/>
  <c r="O964" i="2"/>
  <c r="R964" i="2"/>
  <c r="AR964" i="2" s="1"/>
  <c r="O965" i="2"/>
  <c r="R965" i="2"/>
  <c r="AR965" i="2" s="1"/>
  <c r="O966" i="2"/>
  <c r="R966" i="2"/>
  <c r="AR966" i="2" s="1"/>
  <c r="O967" i="2"/>
  <c r="R967" i="2"/>
  <c r="AR967" i="2" s="1"/>
  <c r="O968" i="2"/>
  <c r="R968" i="2"/>
  <c r="AR968" i="2" s="1"/>
  <c r="O969" i="2"/>
  <c r="R969" i="2"/>
  <c r="AR969" i="2" s="1"/>
  <c r="O970" i="2"/>
  <c r="R970" i="2"/>
  <c r="AR970" i="2" s="1"/>
  <c r="O971" i="2"/>
  <c r="R971" i="2"/>
  <c r="AR971" i="2" s="1"/>
  <c r="O972" i="2"/>
  <c r="R972" i="2"/>
  <c r="AR972" i="2" s="1"/>
  <c r="O973" i="2"/>
  <c r="R973" i="2"/>
  <c r="AR973" i="2" s="1"/>
  <c r="O974" i="2"/>
  <c r="R974" i="2"/>
  <c r="AR974" i="2" s="1"/>
  <c r="O975" i="2"/>
  <c r="R975" i="2"/>
  <c r="AR975" i="2" s="1"/>
  <c r="O976" i="2"/>
  <c r="R976" i="2"/>
  <c r="AR976" i="2" s="1"/>
  <c r="O977" i="2"/>
  <c r="R977" i="2"/>
  <c r="AR977" i="2" s="1"/>
  <c r="O978" i="2"/>
  <c r="R978" i="2"/>
  <c r="AR978" i="2" s="1"/>
  <c r="O979" i="2"/>
  <c r="R979" i="2"/>
  <c r="AR979" i="2" s="1"/>
  <c r="O980" i="2"/>
  <c r="R980" i="2"/>
  <c r="AR980" i="2" s="1"/>
  <c r="O981" i="2"/>
  <c r="R981" i="2"/>
  <c r="AR981" i="2" s="1"/>
  <c r="O982" i="2"/>
  <c r="R982" i="2"/>
  <c r="AR982" i="2" s="1"/>
  <c r="O983" i="2"/>
  <c r="R983" i="2"/>
  <c r="AR983" i="2" s="1"/>
  <c r="O984" i="2"/>
  <c r="R984" i="2"/>
  <c r="AR984" i="2" s="1"/>
  <c r="O985" i="2"/>
  <c r="R985" i="2"/>
  <c r="AR985" i="2" s="1"/>
  <c r="O986" i="2"/>
  <c r="R986" i="2"/>
  <c r="AR986" i="2" s="1"/>
  <c r="O987" i="2"/>
  <c r="R987" i="2"/>
  <c r="AR987" i="2" s="1"/>
  <c r="O988" i="2"/>
  <c r="R988" i="2"/>
  <c r="AR988" i="2" s="1"/>
  <c r="O989" i="2"/>
  <c r="R989" i="2"/>
  <c r="AR989" i="2" s="1"/>
  <c r="O990" i="2"/>
  <c r="R990" i="2"/>
  <c r="AR990" i="2" s="1"/>
  <c r="O991" i="2"/>
  <c r="R991" i="2"/>
  <c r="AR991" i="2" s="1"/>
  <c r="O992" i="2"/>
  <c r="R992" i="2"/>
  <c r="AR992" i="2" s="1"/>
  <c r="O993" i="2"/>
  <c r="R993" i="2"/>
  <c r="AR993" i="2" s="1"/>
  <c r="O994" i="2"/>
  <c r="R994" i="2"/>
  <c r="AR994" i="2" s="1"/>
  <c r="O995" i="2"/>
  <c r="R995" i="2"/>
  <c r="AR995" i="2" s="1"/>
  <c r="O996" i="2"/>
  <c r="R996" i="2"/>
  <c r="AR996" i="2" s="1"/>
  <c r="O997" i="2"/>
  <c r="R997" i="2"/>
  <c r="AR997" i="2" s="1"/>
  <c r="O998" i="2"/>
  <c r="R998" i="2"/>
  <c r="AR998" i="2" s="1"/>
  <c r="O999" i="2"/>
  <c r="R999" i="2"/>
  <c r="AR999" i="2" s="1"/>
  <c r="O1000" i="2"/>
  <c r="R1000" i="2"/>
  <c r="AR1000" i="2" s="1"/>
  <c r="O1001" i="2"/>
  <c r="R1001" i="2"/>
  <c r="AR1001" i="2" s="1"/>
  <c r="O1002" i="2"/>
  <c r="R1002" i="2"/>
  <c r="AR1002" i="2" s="1"/>
  <c r="O1003" i="2"/>
  <c r="R1003" i="2"/>
  <c r="AR1003" i="2" s="1"/>
  <c r="O1004" i="2"/>
  <c r="R1004" i="2"/>
  <c r="AR1004" i="2" s="1"/>
  <c r="O1005" i="2"/>
  <c r="R1005" i="2"/>
  <c r="AR1005" i="2" s="1"/>
  <c r="O1006" i="2"/>
  <c r="R1006" i="2"/>
  <c r="AR1006" i="2" s="1"/>
  <c r="O1007" i="2"/>
  <c r="R1007" i="2"/>
  <c r="AR1007" i="2" s="1"/>
  <c r="O1008" i="2"/>
  <c r="R1008" i="2"/>
  <c r="AR1008" i="2" s="1"/>
  <c r="O1009" i="2"/>
  <c r="R1009" i="2"/>
  <c r="AR1009" i="2" s="1"/>
  <c r="O1010" i="2"/>
  <c r="R1010" i="2"/>
  <c r="AR1010" i="2" s="1"/>
  <c r="O1011" i="2"/>
  <c r="R1011" i="2"/>
  <c r="AR1011" i="2" s="1"/>
  <c r="O1012" i="2"/>
  <c r="R1012" i="2"/>
  <c r="AR1012" i="2" s="1"/>
  <c r="O1013" i="2"/>
  <c r="R1013" i="2"/>
  <c r="AR1013" i="2" s="1"/>
  <c r="O1014" i="2"/>
  <c r="R1014" i="2"/>
  <c r="AR1014" i="2" s="1"/>
  <c r="O1015" i="2"/>
  <c r="R1015" i="2"/>
  <c r="AR1015" i="2" s="1"/>
  <c r="O1016" i="2"/>
  <c r="R1016" i="2"/>
  <c r="AR1016" i="2" s="1"/>
  <c r="O1017" i="2"/>
  <c r="R1017" i="2"/>
  <c r="AR1017" i="2" s="1"/>
  <c r="O1018" i="2"/>
  <c r="R1018" i="2"/>
  <c r="AR1018" i="2" s="1"/>
  <c r="O1019" i="2"/>
  <c r="R1019" i="2"/>
  <c r="AR1019" i="2" s="1"/>
  <c r="O1020" i="2"/>
  <c r="R1020" i="2"/>
  <c r="AR1020" i="2"/>
  <c r="O1021" i="2"/>
  <c r="R1021" i="2"/>
  <c r="AR1021" i="2" s="1"/>
  <c r="O1022" i="2"/>
  <c r="R1022" i="2"/>
  <c r="AR1022" i="2" s="1"/>
  <c r="O1023" i="2"/>
  <c r="R1023" i="2"/>
  <c r="AR1023" i="2" s="1"/>
  <c r="O1024" i="2"/>
  <c r="R1024" i="2"/>
  <c r="AR1024" i="2" s="1"/>
  <c r="O1025" i="2"/>
  <c r="R1025" i="2"/>
  <c r="AR1025" i="2" s="1"/>
  <c r="O1026" i="2"/>
  <c r="R1026" i="2"/>
  <c r="AR1026" i="2" s="1"/>
  <c r="O1027" i="2"/>
  <c r="R1027" i="2"/>
  <c r="AR1027" i="2" s="1"/>
  <c r="O1028" i="2"/>
  <c r="R1028" i="2"/>
  <c r="AR1028" i="2" s="1"/>
  <c r="O1029" i="2"/>
  <c r="R1029" i="2"/>
  <c r="AR1029" i="2" s="1"/>
  <c r="O1030" i="2"/>
  <c r="R1030" i="2"/>
  <c r="AR1030" i="2" s="1"/>
  <c r="O1031" i="2"/>
  <c r="R1031" i="2"/>
  <c r="AR1031" i="2" s="1"/>
  <c r="O1032" i="2"/>
  <c r="R1032" i="2"/>
  <c r="AR1032" i="2" s="1"/>
  <c r="O1033" i="2"/>
  <c r="R1033" i="2"/>
  <c r="AR1033" i="2" s="1"/>
  <c r="O1034" i="2"/>
  <c r="R1034" i="2"/>
  <c r="AR1034" i="2" s="1"/>
  <c r="O1035" i="2"/>
  <c r="R1035" i="2"/>
  <c r="AR1035" i="2" s="1"/>
  <c r="O1036" i="2"/>
  <c r="R1036" i="2"/>
  <c r="AR1036" i="2" s="1"/>
  <c r="O1037" i="2"/>
  <c r="R1037" i="2"/>
  <c r="AR1037" i="2" s="1"/>
  <c r="O1038" i="2"/>
  <c r="R1038" i="2"/>
  <c r="AR1038" i="2" s="1"/>
  <c r="O1039" i="2"/>
  <c r="R1039" i="2"/>
  <c r="AR1039" i="2" s="1"/>
  <c r="O1040" i="2"/>
  <c r="R1040" i="2"/>
  <c r="AR1040" i="2" s="1"/>
  <c r="O1041" i="2"/>
  <c r="R1041" i="2"/>
  <c r="AR1041" i="2" s="1"/>
  <c r="O1042" i="2"/>
  <c r="R1042" i="2"/>
  <c r="AR1042" i="2" s="1"/>
  <c r="O1043" i="2"/>
  <c r="R1043" i="2"/>
  <c r="AR1043" i="2" s="1"/>
  <c r="O1044" i="2"/>
  <c r="R1044" i="2"/>
  <c r="AR1044" i="2" s="1"/>
  <c r="O1045" i="2"/>
  <c r="R1045" i="2"/>
  <c r="AR1045" i="2" s="1"/>
  <c r="O1046" i="2"/>
  <c r="R1046" i="2"/>
  <c r="AR1046" i="2" s="1"/>
  <c r="O1047" i="2"/>
  <c r="R1047" i="2"/>
  <c r="AR1047" i="2" s="1"/>
  <c r="O1048" i="2"/>
  <c r="R1048" i="2"/>
  <c r="AR1048" i="2" s="1"/>
  <c r="O1049" i="2"/>
  <c r="R1049" i="2"/>
  <c r="AR1049" i="2" s="1"/>
  <c r="O1050" i="2"/>
  <c r="R1050" i="2"/>
  <c r="AR1050" i="2" s="1"/>
  <c r="O1051" i="2"/>
  <c r="R1051" i="2"/>
  <c r="AR1051" i="2" s="1"/>
  <c r="O1052" i="2"/>
  <c r="R1052" i="2"/>
  <c r="AR1052" i="2" s="1"/>
  <c r="O1053" i="2"/>
  <c r="R1053" i="2"/>
  <c r="AR1053" i="2" s="1"/>
  <c r="O1054" i="2"/>
  <c r="R1054" i="2"/>
  <c r="AR1054" i="2" s="1"/>
  <c r="O1055" i="2"/>
  <c r="R1055" i="2"/>
  <c r="AR1055" i="2" s="1"/>
  <c r="O1056" i="2"/>
  <c r="R1056" i="2"/>
  <c r="AR1056" i="2" s="1"/>
  <c r="O1057" i="2"/>
  <c r="R1057" i="2"/>
  <c r="AR1057" i="2" s="1"/>
  <c r="O1058" i="2"/>
  <c r="R1058" i="2"/>
  <c r="AR1058" i="2" s="1"/>
  <c r="O1059" i="2"/>
  <c r="R1059" i="2"/>
  <c r="AR1059" i="2" s="1"/>
  <c r="O1060" i="2"/>
  <c r="R1060" i="2"/>
  <c r="AR1060" i="2" s="1"/>
  <c r="O1061" i="2"/>
  <c r="R1061" i="2"/>
  <c r="AR1061" i="2" s="1"/>
  <c r="O1062" i="2"/>
  <c r="R1062" i="2"/>
  <c r="AR1062" i="2" s="1"/>
  <c r="O1063" i="2"/>
  <c r="R1063" i="2"/>
  <c r="AR1063" i="2" s="1"/>
  <c r="O1064" i="2"/>
  <c r="R1064" i="2"/>
  <c r="AR1064" i="2" s="1"/>
  <c r="O1065" i="2"/>
  <c r="R1065" i="2"/>
  <c r="AR1065" i="2" s="1"/>
  <c r="O1066" i="2"/>
  <c r="R1066" i="2"/>
  <c r="AR1066" i="2" s="1"/>
  <c r="O1067" i="2"/>
  <c r="R1067" i="2"/>
  <c r="AR1067" i="2" s="1"/>
  <c r="O1068" i="2"/>
  <c r="R1068" i="2"/>
  <c r="AR1068" i="2" s="1"/>
  <c r="O1069" i="2"/>
  <c r="R1069" i="2"/>
  <c r="AR1069" i="2" s="1"/>
  <c r="O1070" i="2"/>
  <c r="R1070" i="2"/>
  <c r="AR1070" i="2" s="1"/>
  <c r="O1071" i="2"/>
  <c r="R1071" i="2"/>
  <c r="AR1071" i="2" s="1"/>
  <c r="O1072" i="2"/>
  <c r="R1072" i="2"/>
  <c r="AR1072" i="2" s="1"/>
  <c r="O1073" i="2"/>
  <c r="R1073" i="2"/>
  <c r="AR1073" i="2" s="1"/>
  <c r="O1074" i="2"/>
  <c r="R1074" i="2"/>
  <c r="AR1074" i="2" s="1"/>
  <c r="O1075" i="2"/>
  <c r="R1075" i="2"/>
  <c r="AR1075" i="2" s="1"/>
  <c r="O1076" i="2"/>
  <c r="R1076" i="2"/>
  <c r="AR1076" i="2" s="1"/>
  <c r="O1077" i="2"/>
  <c r="R1077" i="2"/>
  <c r="AR1077" i="2" s="1"/>
  <c r="O1078" i="2"/>
  <c r="R1078" i="2"/>
  <c r="AR1078" i="2" s="1"/>
  <c r="O1079" i="2"/>
  <c r="R1079" i="2"/>
  <c r="AR1079" i="2" s="1"/>
  <c r="O1080" i="2"/>
  <c r="R1080" i="2"/>
  <c r="AR1080" i="2" s="1"/>
  <c r="O1081" i="2"/>
  <c r="R1081" i="2"/>
  <c r="AR1081" i="2" s="1"/>
  <c r="O1082" i="2"/>
  <c r="R1082" i="2"/>
  <c r="AR1082" i="2" s="1"/>
  <c r="O1083" i="2"/>
  <c r="R1083" i="2"/>
  <c r="AR1083" i="2" s="1"/>
  <c r="O1084" i="2"/>
  <c r="R1084" i="2"/>
  <c r="AR1084" i="2" s="1"/>
  <c r="O1085" i="2"/>
  <c r="R1085" i="2"/>
  <c r="AR1085" i="2" s="1"/>
  <c r="O1086" i="2"/>
  <c r="R1086" i="2"/>
  <c r="AR1086" i="2" s="1"/>
  <c r="O1087" i="2"/>
  <c r="R1087" i="2"/>
  <c r="AR1087" i="2" s="1"/>
  <c r="O1088" i="2"/>
  <c r="R1088" i="2"/>
  <c r="AR1088" i="2" s="1"/>
  <c r="O1089" i="2"/>
  <c r="R1089" i="2"/>
  <c r="AR1089" i="2" s="1"/>
  <c r="O1090" i="2"/>
  <c r="R1090" i="2"/>
  <c r="AR1090" i="2" s="1"/>
  <c r="O1091" i="2"/>
  <c r="R1091" i="2"/>
  <c r="AR1091" i="2" s="1"/>
  <c r="O1092" i="2"/>
  <c r="R1092" i="2"/>
  <c r="AR1092" i="2" s="1"/>
  <c r="O1093" i="2"/>
  <c r="R1093" i="2"/>
  <c r="AR1093" i="2" s="1"/>
  <c r="O1094" i="2"/>
  <c r="R1094" i="2"/>
  <c r="AR1094" i="2" s="1"/>
  <c r="O1095" i="2"/>
  <c r="R1095" i="2"/>
  <c r="AR1095" i="2" s="1"/>
  <c r="O1096" i="2"/>
  <c r="R1096" i="2"/>
  <c r="AR1096" i="2" s="1"/>
  <c r="O1097" i="2"/>
  <c r="R1097" i="2"/>
  <c r="AR1097" i="2" s="1"/>
  <c r="O1098" i="2"/>
  <c r="R1098" i="2"/>
  <c r="AR1098" i="2" s="1"/>
  <c r="O1099" i="2"/>
  <c r="R1099" i="2"/>
  <c r="AR1099" i="2"/>
  <c r="O1100" i="2"/>
  <c r="R1100" i="2"/>
  <c r="AR1100" i="2" s="1"/>
  <c r="O1101" i="2"/>
  <c r="R1101" i="2"/>
  <c r="AR1101" i="2" s="1"/>
  <c r="O1102" i="2"/>
  <c r="R1102" i="2"/>
  <c r="AR1102" i="2" s="1"/>
  <c r="O1103" i="2"/>
  <c r="R1103" i="2"/>
  <c r="AR1103" i="2" s="1"/>
  <c r="O1104" i="2"/>
  <c r="R1104" i="2"/>
  <c r="AR1104" i="2" s="1"/>
  <c r="O1105" i="2"/>
  <c r="R1105" i="2"/>
  <c r="AR1105" i="2" s="1"/>
  <c r="O1106" i="2"/>
  <c r="R1106" i="2"/>
  <c r="AR1106" i="2" s="1"/>
  <c r="O1107" i="2"/>
  <c r="R1107" i="2"/>
  <c r="AR1107" i="2" s="1"/>
  <c r="O1108" i="2"/>
  <c r="R1108" i="2"/>
  <c r="AR1108" i="2" s="1"/>
  <c r="O1109" i="2"/>
  <c r="R1109" i="2"/>
  <c r="AR1109" i="2" s="1"/>
  <c r="O1110" i="2"/>
  <c r="R1110" i="2"/>
  <c r="AR1110" i="2" s="1"/>
  <c r="O1111" i="2"/>
  <c r="R1111" i="2"/>
  <c r="AR1111" i="2" s="1"/>
  <c r="O1112" i="2"/>
  <c r="R1112" i="2"/>
  <c r="AR1112" i="2" s="1"/>
  <c r="O1113" i="2"/>
  <c r="R1113" i="2"/>
  <c r="AR1113" i="2" s="1"/>
  <c r="O1114" i="2"/>
  <c r="R1114" i="2"/>
  <c r="AR1114" i="2" s="1"/>
  <c r="O1115" i="2"/>
  <c r="R1115" i="2"/>
  <c r="AR1115" i="2" s="1"/>
  <c r="O1116" i="2"/>
  <c r="R1116" i="2"/>
  <c r="AR1116" i="2" s="1"/>
  <c r="O1117" i="2"/>
  <c r="R1117" i="2"/>
  <c r="AR1117" i="2" s="1"/>
  <c r="O1118" i="2"/>
  <c r="R1118" i="2"/>
  <c r="AR1118" i="2" s="1"/>
  <c r="O1119" i="2"/>
  <c r="R1119" i="2"/>
  <c r="AR1119" i="2" s="1"/>
  <c r="O1120" i="2"/>
  <c r="R1120" i="2"/>
  <c r="AR1120" i="2" s="1"/>
  <c r="O1121" i="2"/>
  <c r="R1121" i="2"/>
  <c r="AR1121" i="2" s="1"/>
  <c r="O1122" i="2"/>
  <c r="R1122" i="2"/>
  <c r="AR1122" i="2" s="1"/>
  <c r="O1123" i="2"/>
  <c r="R1123" i="2"/>
  <c r="AR1123" i="2" s="1"/>
  <c r="O1124" i="2"/>
  <c r="R1124" i="2"/>
  <c r="AR1124" i="2" s="1"/>
  <c r="O1125" i="2"/>
  <c r="R1125" i="2"/>
  <c r="AR1125" i="2" s="1"/>
  <c r="O1126" i="2"/>
  <c r="R1126" i="2"/>
  <c r="AR1126" i="2" s="1"/>
  <c r="O1127" i="2"/>
  <c r="R1127" i="2"/>
  <c r="AR1127" i="2" s="1"/>
  <c r="O1128" i="2"/>
  <c r="R1128" i="2"/>
  <c r="AR1128" i="2" s="1"/>
  <c r="O1129" i="2"/>
  <c r="R1129" i="2"/>
  <c r="AR1129" i="2" s="1"/>
  <c r="O1130" i="2"/>
  <c r="R1130" i="2"/>
  <c r="AR1130" i="2" s="1"/>
  <c r="O1131" i="2"/>
  <c r="R1131" i="2"/>
  <c r="AR1131" i="2" s="1"/>
  <c r="O1132" i="2"/>
  <c r="R1132" i="2"/>
  <c r="AR1132" i="2" s="1"/>
  <c r="O1133" i="2"/>
  <c r="R1133" i="2"/>
  <c r="AR1133" i="2" s="1"/>
  <c r="O1134" i="2"/>
  <c r="R1134" i="2"/>
  <c r="AR1134" i="2" s="1"/>
  <c r="O1135" i="2"/>
  <c r="R1135" i="2"/>
  <c r="AR1135" i="2" s="1"/>
  <c r="O1136" i="2"/>
  <c r="R1136" i="2"/>
  <c r="AR1136" i="2" s="1"/>
  <c r="O1137" i="2"/>
  <c r="R1137" i="2"/>
  <c r="AR1137" i="2" s="1"/>
  <c r="O1138" i="2"/>
  <c r="R1138" i="2"/>
  <c r="AR1138" i="2" s="1"/>
  <c r="O1139" i="2"/>
  <c r="R1139" i="2"/>
  <c r="AR1139" i="2" s="1"/>
  <c r="O1140" i="2"/>
  <c r="R1140" i="2"/>
  <c r="AR1140" i="2" s="1"/>
  <c r="O1141" i="2"/>
  <c r="R1141" i="2"/>
  <c r="AR1141" i="2" s="1"/>
  <c r="O1142" i="2"/>
  <c r="R1142" i="2"/>
  <c r="AR1142" i="2" s="1"/>
  <c r="O1143" i="2"/>
  <c r="R1143" i="2"/>
  <c r="AR1143" i="2" s="1"/>
  <c r="O1144" i="2"/>
  <c r="R1144" i="2"/>
  <c r="AR1144" i="2" s="1"/>
  <c r="O1145" i="2"/>
  <c r="R1145" i="2"/>
  <c r="AR1145" i="2" s="1"/>
  <c r="O1146" i="2"/>
  <c r="R1146" i="2"/>
  <c r="AR1146" i="2" s="1"/>
  <c r="O1147" i="2"/>
  <c r="R1147" i="2"/>
  <c r="AR1147" i="2" s="1"/>
  <c r="O1148" i="2"/>
  <c r="R1148" i="2"/>
  <c r="AR1148" i="2" s="1"/>
  <c r="O1149" i="2"/>
  <c r="R1149" i="2"/>
  <c r="AR1149" i="2" s="1"/>
  <c r="O1150" i="2"/>
  <c r="R1150" i="2"/>
  <c r="AR1150" i="2" s="1"/>
  <c r="O1151" i="2"/>
  <c r="R1151" i="2"/>
  <c r="AR1151" i="2" s="1"/>
  <c r="O1152" i="2"/>
  <c r="R1152" i="2"/>
  <c r="AR1152" i="2" s="1"/>
  <c r="O1153" i="2"/>
  <c r="R1153" i="2"/>
  <c r="AR1153" i="2" s="1"/>
  <c r="O1154" i="2"/>
  <c r="R1154" i="2"/>
  <c r="AR1154" i="2" s="1"/>
  <c r="O1155" i="2"/>
  <c r="R1155" i="2"/>
  <c r="AR1155" i="2" s="1"/>
  <c r="O1156" i="2"/>
  <c r="R1156" i="2"/>
  <c r="AR1156" i="2" s="1"/>
  <c r="O1157" i="2"/>
  <c r="R1157" i="2"/>
  <c r="AR1157" i="2" s="1"/>
  <c r="O1158" i="2"/>
  <c r="R1158" i="2"/>
  <c r="AR1158" i="2" s="1"/>
  <c r="O1159" i="2"/>
  <c r="R1159" i="2"/>
  <c r="AR1159" i="2" s="1"/>
  <c r="O1160" i="2"/>
  <c r="R1160" i="2"/>
  <c r="AR1160" i="2" s="1"/>
  <c r="O1161" i="2"/>
  <c r="R1161" i="2"/>
  <c r="AR1161" i="2" s="1"/>
  <c r="O1162" i="2"/>
  <c r="R1162" i="2"/>
  <c r="AR1162" i="2" s="1"/>
  <c r="O1163" i="2"/>
  <c r="R1163" i="2"/>
  <c r="AR1163" i="2" s="1"/>
  <c r="O1164" i="2"/>
  <c r="R1164" i="2"/>
  <c r="AR1164" i="2" s="1"/>
  <c r="O1165" i="2"/>
  <c r="R1165" i="2"/>
  <c r="AR1165" i="2" s="1"/>
  <c r="O1166" i="2"/>
  <c r="R1166" i="2"/>
  <c r="AR1166" i="2" s="1"/>
  <c r="O1167" i="2"/>
  <c r="R1167" i="2"/>
  <c r="AR1167" i="2" s="1"/>
  <c r="O1168" i="2"/>
  <c r="R1168" i="2"/>
  <c r="AR1168" i="2" s="1"/>
  <c r="O1169" i="2"/>
  <c r="R1169" i="2"/>
  <c r="AR1169" i="2" s="1"/>
  <c r="O1170" i="2"/>
  <c r="R1170" i="2"/>
  <c r="AR1170" i="2" s="1"/>
  <c r="O1171" i="2"/>
  <c r="R1171" i="2"/>
  <c r="AR1171" i="2" s="1"/>
  <c r="O1172" i="2"/>
  <c r="R1172" i="2"/>
  <c r="AR1172" i="2" s="1"/>
  <c r="O1173" i="2"/>
  <c r="R1173" i="2"/>
  <c r="AR1173" i="2" s="1"/>
  <c r="O1174" i="2"/>
  <c r="R1174" i="2"/>
  <c r="AR1174" i="2" s="1"/>
  <c r="O1175" i="2"/>
  <c r="R1175" i="2"/>
  <c r="AR1175" i="2" s="1"/>
  <c r="O1176" i="2"/>
  <c r="R1176" i="2"/>
  <c r="AR1176" i="2" s="1"/>
  <c r="O1177" i="2"/>
  <c r="R1177" i="2"/>
  <c r="AR1177" i="2" s="1"/>
  <c r="O1178" i="2"/>
  <c r="R1178" i="2"/>
  <c r="AR1178" i="2" s="1"/>
  <c r="O1179" i="2"/>
  <c r="R1179" i="2"/>
  <c r="AR1179" i="2" s="1"/>
  <c r="O1180" i="2"/>
  <c r="R1180" i="2"/>
  <c r="AR1180" i="2" s="1"/>
  <c r="O1181" i="2"/>
  <c r="R1181" i="2"/>
  <c r="AR1181" i="2" s="1"/>
  <c r="O1182" i="2"/>
  <c r="R1182" i="2"/>
  <c r="AR1182" i="2" s="1"/>
  <c r="O1183" i="2"/>
  <c r="R1183" i="2"/>
  <c r="AR1183" i="2" s="1"/>
  <c r="O1184" i="2"/>
  <c r="R1184" i="2"/>
  <c r="AR1184" i="2" s="1"/>
  <c r="O1185" i="2"/>
  <c r="R1185" i="2"/>
  <c r="AR1185" i="2" s="1"/>
  <c r="O1186" i="2"/>
  <c r="R1186" i="2"/>
  <c r="AR1186" i="2" s="1"/>
  <c r="O1187" i="2"/>
  <c r="R1187" i="2"/>
  <c r="AR1187" i="2"/>
  <c r="O1188" i="2"/>
  <c r="R1188" i="2"/>
  <c r="AR1188" i="2" s="1"/>
  <c r="O1189" i="2"/>
  <c r="R1189" i="2"/>
  <c r="AR1189" i="2" s="1"/>
  <c r="O1190" i="2"/>
  <c r="R1190" i="2"/>
  <c r="AR1190" i="2" s="1"/>
  <c r="O1191" i="2"/>
  <c r="R1191" i="2"/>
  <c r="AR1191" i="2" s="1"/>
  <c r="O1192" i="2"/>
  <c r="R1192" i="2"/>
  <c r="AR1192" i="2" s="1"/>
  <c r="O1193" i="2"/>
  <c r="R1193" i="2"/>
  <c r="AR1193" i="2" s="1"/>
  <c r="O1194" i="2"/>
  <c r="R1194" i="2"/>
  <c r="AR1194" i="2" s="1"/>
  <c r="O1195" i="2"/>
  <c r="R1195" i="2"/>
  <c r="AR1195" i="2" s="1"/>
  <c r="O1196" i="2"/>
  <c r="R1196" i="2"/>
  <c r="AR1196" i="2" s="1"/>
  <c r="O1197" i="2"/>
  <c r="R1197" i="2"/>
  <c r="AR1197" i="2" s="1"/>
  <c r="O1198" i="2"/>
  <c r="R1198" i="2"/>
  <c r="AR1198" i="2" s="1"/>
  <c r="O1199" i="2"/>
  <c r="R1199" i="2"/>
  <c r="AR1199" i="2" s="1"/>
  <c r="O1200" i="2"/>
  <c r="R1200" i="2"/>
  <c r="AR1200" i="2" s="1"/>
  <c r="O1201" i="2"/>
  <c r="R1201" i="2"/>
  <c r="AR1201" i="2" s="1"/>
  <c r="O1202" i="2"/>
  <c r="R1202" i="2"/>
  <c r="AR1202" i="2" s="1"/>
  <c r="O1203" i="2"/>
  <c r="R1203" i="2"/>
  <c r="AR1203" i="2" s="1"/>
  <c r="O1204" i="2"/>
  <c r="R1204" i="2"/>
  <c r="AR1204" i="2" s="1"/>
  <c r="O1205" i="2"/>
  <c r="R1205" i="2"/>
  <c r="AR1205" i="2" s="1"/>
  <c r="O1206" i="2"/>
  <c r="R1206" i="2"/>
  <c r="AR1206" i="2" s="1"/>
  <c r="O1207" i="2"/>
  <c r="R1207" i="2"/>
  <c r="AR1207" i="2" s="1"/>
  <c r="O1208" i="2"/>
  <c r="R1208" i="2"/>
  <c r="AR1208" i="2" s="1"/>
  <c r="O1209" i="2"/>
  <c r="R1209" i="2"/>
  <c r="AR1209" i="2" s="1"/>
  <c r="O1210" i="2"/>
  <c r="R1210" i="2"/>
  <c r="AR1210" i="2" s="1"/>
  <c r="O1211" i="2"/>
  <c r="R1211" i="2"/>
  <c r="AR1211" i="2" s="1"/>
  <c r="O1212" i="2"/>
  <c r="R1212" i="2"/>
  <c r="AR1212" i="2" s="1"/>
  <c r="O1213" i="2"/>
  <c r="R1213" i="2"/>
  <c r="AR1213" i="2" s="1"/>
  <c r="O1214" i="2"/>
  <c r="R1214" i="2"/>
  <c r="AR1214" i="2" s="1"/>
  <c r="O1215" i="2"/>
  <c r="R1215" i="2"/>
  <c r="AR1215" i="2" s="1"/>
  <c r="O1216" i="2"/>
  <c r="R1216" i="2"/>
  <c r="AR1216" i="2" s="1"/>
  <c r="O1217" i="2"/>
  <c r="R1217" i="2"/>
  <c r="AR1217" i="2" s="1"/>
  <c r="O1218" i="2"/>
  <c r="R1218" i="2"/>
  <c r="AR1218" i="2" s="1"/>
  <c r="O1219" i="2"/>
  <c r="R1219" i="2"/>
  <c r="AR1219" i="2" s="1"/>
  <c r="O1220" i="2"/>
  <c r="R1220" i="2"/>
  <c r="AR1220" i="2"/>
  <c r="O1221" i="2"/>
  <c r="R1221" i="2"/>
  <c r="AR1221" i="2" s="1"/>
  <c r="O1222" i="2"/>
  <c r="R1222" i="2"/>
  <c r="AR1222" i="2" s="1"/>
  <c r="O1223" i="2"/>
  <c r="R1223" i="2"/>
  <c r="AR1223" i="2" s="1"/>
  <c r="O1224" i="2"/>
  <c r="R1224" i="2"/>
  <c r="AR1224" i="2" s="1"/>
  <c r="O1225" i="2"/>
  <c r="R1225" i="2"/>
  <c r="AR1225" i="2" s="1"/>
  <c r="O1226" i="2"/>
  <c r="R1226" i="2"/>
  <c r="AR1226" i="2" s="1"/>
  <c r="O1227" i="2"/>
  <c r="R1227" i="2"/>
  <c r="AR1227" i="2" s="1"/>
  <c r="O1228" i="2"/>
  <c r="R1228" i="2"/>
  <c r="AR1228" i="2" s="1"/>
  <c r="O1229" i="2"/>
  <c r="R1229" i="2"/>
  <c r="AR1229" i="2" s="1"/>
  <c r="O1230" i="2"/>
  <c r="R1230" i="2"/>
  <c r="AR1230" i="2" s="1"/>
  <c r="O1231" i="2"/>
  <c r="R1231" i="2"/>
  <c r="AR1231" i="2" s="1"/>
  <c r="O1232" i="2"/>
  <c r="R1232" i="2"/>
  <c r="AR1232" i="2" s="1"/>
  <c r="O1233" i="2"/>
  <c r="R1233" i="2"/>
  <c r="AR1233" i="2" s="1"/>
  <c r="O1234" i="2"/>
  <c r="R1234" i="2"/>
  <c r="AR1234" i="2" s="1"/>
  <c r="O1235" i="2"/>
  <c r="R1235" i="2"/>
  <c r="AR1235" i="2" s="1"/>
  <c r="O1236" i="2"/>
  <c r="R1236" i="2"/>
  <c r="AR1236" i="2" s="1"/>
  <c r="O1237" i="2"/>
  <c r="R1237" i="2"/>
  <c r="AR1237" i="2" s="1"/>
  <c r="O1238" i="2"/>
  <c r="R1238" i="2"/>
  <c r="AR1238" i="2" s="1"/>
  <c r="O1239" i="2"/>
  <c r="R1239" i="2"/>
  <c r="AR1239" i="2" s="1"/>
  <c r="O1240" i="2"/>
  <c r="R1240" i="2"/>
  <c r="AR1240" i="2" s="1"/>
  <c r="O1241" i="2"/>
  <c r="R1241" i="2"/>
  <c r="AR1241" i="2" s="1"/>
  <c r="O1242" i="2"/>
  <c r="R1242" i="2"/>
  <c r="AR1242" i="2" s="1"/>
  <c r="O1243" i="2"/>
  <c r="R1243" i="2"/>
  <c r="AR1243" i="2" s="1"/>
  <c r="O1244" i="2"/>
  <c r="R1244" i="2"/>
  <c r="AR1244" i="2" s="1"/>
  <c r="O1245" i="2"/>
  <c r="R1245" i="2"/>
  <c r="AR1245" i="2" s="1"/>
  <c r="O1246" i="2"/>
  <c r="R1246" i="2"/>
  <c r="AR1246" i="2" s="1"/>
  <c r="O1247" i="2"/>
  <c r="R1247" i="2"/>
  <c r="AR1247" i="2" s="1"/>
  <c r="O1248" i="2"/>
  <c r="R1248" i="2"/>
  <c r="AR1248" i="2" s="1"/>
  <c r="O1249" i="2"/>
  <c r="R1249" i="2"/>
  <c r="AR1249" i="2" s="1"/>
  <c r="O1250" i="2"/>
  <c r="R1250" i="2"/>
  <c r="AR1250" i="2" s="1"/>
  <c r="O1251" i="2"/>
  <c r="R1251" i="2"/>
  <c r="AR1251" i="2" s="1"/>
  <c r="O1252" i="2"/>
  <c r="R1252" i="2"/>
  <c r="AR1252" i="2" s="1"/>
  <c r="O1253" i="2"/>
  <c r="R1253" i="2"/>
  <c r="AR1253" i="2" s="1"/>
  <c r="O1254" i="2"/>
  <c r="R1254" i="2"/>
  <c r="O1255" i="2"/>
  <c r="R1255" i="2"/>
  <c r="O1256" i="2"/>
  <c r="R1256" i="2"/>
  <c r="O1257" i="2"/>
  <c r="R1257" i="2"/>
  <c r="O1258" i="2"/>
  <c r="R1258" i="2"/>
  <c r="O1259" i="2"/>
  <c r="R1259" i="2"/>
  <c r="O1260" i="2"/>
  <c r="R1260" i="2"/>
  <c r="O1261" i="2"/>
  <c r="R1261" i="2"/>
  <c r="O1262" i="2"/>
  <c r="R1262" i="2"/>
  <c r="O1263" i="2"/>
  <c r="R1263" i="2"/>
  <c r="O1264" i="2"/>
  <c r="R1264" i="2"/>
  <c r="O1265" i="2"/>
  <c r="R1265" i="2"/>
  <c r="O1266" i="2"/>
  <c r="R1266" i="2"/>
  <c r="O1267" i="2"/>
  <c r="R1267" i="2"/>
  <c r="O1268" i="2"/>
  <c r="R1268" i="2"/>
  <c r="O1269" i="2"/>
  <c r="R1269" i="2"/>
  <c r="O1270" i="2"/>
  <c r="R1270" i="2"/>
  <c r="O1271" i="2"/>
  <c r="R1271" i="2"/>
  <c r="O1272" i="2"/>
  <c r="R1272" i="2"/>
  <c r="O1273" i="2"/>
  <c r="R1273" i="2"/>
  <c r="O1274" i="2"/>
  <c r="R1274" i="2"/>
  <c r="O1275" i="2"/>
  <c r="R1275" i="2"/>
  <c r="O1276" i="2"/>
  <c r="R1276" i="2"/>
  <c r="O1277" i="2"/>
  <c r="R1277" i="2"/>
  <c r="O1278" i="2"/>
  <c r="R1278" i="2"/>
  <c r="O1279" i="2"/>
  <c r="R1279" i="2"/>
  <c r="O1280" i="2"/>
  <c r="R1280" i="2"/>
  <c r="O1281" i="2"/>
  <c r="R1281" i="2"/>
  <c r="O1282" i="2"/>
  <c r="R1282" i="2"/>
  <c r="O1283" i="2"/>
  <c r="R1283" i="2"/>
  <c r="O1284" i="2"/>
  <c r="R1284" i="2"/>
  <c r="O1285" i="2"/>
  <c r="R1285" i="2"/>
  <c r="O1286" i="2"/>
  <c r="R1286" i="2"/>
  <c r="O1287" i="2"/>
  <c r="R1287" i="2"/>
  <c r="O1288" i="2"/>
  <c r="R1288" i="2"/>
  <c r="O1289" i="2"/>
  <c r="R1289" i="2"/>
  <c r="O1290" i="2"/>
  <c r="R1290" i="2"/>
  <c r="O1291" i="2"/>
  <c r="R1291" i="2"/>
  <c r="O1292" i="2"/>
  <c r="R1292" i="2"/>
  <c r="O1293" i="2"/>
  <c r="R1293" i="2"/>
  <c r="O1294" i="2"/>
  <c r="R1294" i="2"/>
  <c r="O1295" i="2"/>
  <c r="R1295" i="2"/>
  <c r="O1296" i="2"/>
  <c r="R1296" i="2"/>
  <c r="O1297" i="2"/>
  <c r="R1297" i="2"/>
  <c r="O1298" i="2"/>
  <c r="R1298" i="2"/>
  <c r="O1299" i="2"/>
  <c r="R1299" i="2"/>
  <c r="O1300" i="2"/>
  <c r="R1300" i="2"/>
  <c r="O1301" i="2"/>
  <c r="R1301" i="2"/>
  <c r="O1302" i="2"/>
  <c r="R1302" i="2"/>
  <c r="O1303" i="2"/>
  <c r="R1303" i="2"/>
  <c r="O1304" i="2"/>
  <c r="R1304" i="2"/>
  <c r="O1305" i="2"/>
  <c r="R1305" i="2"/>
  <c r="O1306" i="2"/>
  <c r="R1306" i="2"/>
  <c r="O1307" i="2"/>
  <c r="R1307" i="2"/>
  <c r="O1308" i="2"/>
  <c r="R1308" i="2"/>
  <c r="O1309" i="2"/>
  <c r="R1309" i="2"/>
  <c r="O1310" i="2"/>
  <c r="R1310" i="2"/>
  <c r="O1311" i="2"/>
  <c r="R1311" i="2"/>
  <c r="O1312" i="2"/>
  <c r="R1312" i="2"/>
  <c r="O1313" i="2"/>
  <c r="R1313" i="2"/>
  <c r="O1314" i="2"/>
  <c r="R1314" i="2"/>
  <c r="O1315" i="2"/>
  <c r="R1315" i="2"/>
  <c r="O1316" i="2"/>
  <c r="R1316" i="2"/>
  <c r="O1317" i="2"/>
  <c r="R1317" i="2"/>
  <c r="O1318" i="2"/>
  <c r="R1318" i="2"/>
  <c r="O1319" i="2"/>
  <c r="R1319" i="2"/>
  <c r="O1320" i="2"/>
  <c r="R1320" i="2"/>
  <c r="O1321" i="2"/>
  <c r="R1321" i="2"/>
  <c r="O1322" i="2"/>
  <c r="R1322" i="2"/>
  <c r="O1323" i="2"/>
  <c r="R1323" i="2"/>
  <c r="O1324" i="2"/>
  <c r="R1324" i="2"/>
  <c r="O1325" i="2"/>
  <c r="R1325" i="2"/>
  <c r="O1326" i="2"/>
  <c r="R1326" i="2"/>
  <c r="O1327" i="2"/>
  <c r="R1327" i="2"/>
  <c r="O1328" i="2"/>
  <c r="R1328" i="2"/>
  <c r="O1329" i="2"/>
  <c r="R1329" i="2"/>
  <c r="O1330" i="2"/>
  <c r="R1330" i="2"/>
  <c r="O1331" i="2"/>
  <c r="R1331" i="2"/>
  <c r="O1332" i="2"/>
  <c r="R1332" i="2"/>
  <c r="O1333" i="2"/>
  <c r="R1333" i="2"/>
  <c r="O1334" i="2"/>
  <c r="R1334" i="2"/>
  <c r="O1335" i="2"/>
  <c r="R1335" i="2"/>
  <c r="O1336" i="2"/>
  <c r="R1336" i="2"/>
  <c r="O1337" i="2"/>
  <c r="R1337" i="2"/>
  <c r="O1338" i="2"/>
  <c r="R1338" i="2"/>
  <c r="O1339" i="2"/>
  <c r="R1339" i="2"/>
  <c r="O1340" i="2"/>
  <c r="R1340" i="2"/>
  <c r="O1341" i="2"/>
  <c r="R1341" i="2"/>
  <c r="O1342" i="2"/>
  <c r="R1342" i="2"/>
  <c r="O1343" i="2"/>
  <c r="R1343" i="2"/>
  <c r="O1344" i="2"/>
  <c r="R1344" i="2"/>
  <c r="O1345" i="2"/>
  <c r="R1345" i="2"/>
  <c r="O1346" i="2"/>
  <c r="R1346" i="2"/>
  <c r="O1347" i="2"/>
  <c r="R1347" i="2"/>
  <c r="O1348" i="2"/>
  <c r="R1348" i="2"/>
  <c r="O1349" i="2"/>
  <c r="R1349" i="2"/>
  <c r="O1350" i="2"/>
  <c r="R1350" i="2"/>
  <c r="O1351" i="2"/>
  <c r="R1351" i="2"/>
  <c r="O1352" i="2"/>
  <c r="R1352" i="2"/>
  <c r="O1353" i="2"/>
  <c r="R1353" i="2"/>
  <c r="O1354" i="2"/>
  <c r="R1354" i="2"/>
  <c r="O1355" i="2"/>
  <c r="R1355" i="2"/>
  <c r="O1356" i="2"/>
  <c r="R1356" i="2"/>
  <c r="O1357" i="2"/>
  <c r="R1357" i="2"/>
  <c r="O1358" i="2"/>
  <c r="R1358" i="2"/>
  <c r="O1359" i="2"/>
  <c r="R1359" i="2"/>
  <c r="O1360" i="2"/>
  <c r="R1360" i="2"/>
  <c r="O1361" i="2"/>
  <c r="R1361" i="2"/>
  <c r="O1362" i="2"/>
  <c r="R1362" i="2"/>
  <c r="O1363" i="2"/>
  <c r="R1363" i="2"/>
  <c r="O1364" i="2"/>
  <c r="R1364" i="2"/>
  <c r="O1365" i="2"/>
  <c r="R1365" i="2"/>
  <c r="O1366" i="2"/>
  <c r="R1366" i="2"/>
  <c r="O1367" i="2"/>
  <c r="R1367" i="2"/>
  <c r="O1368" i="2"/>
  <c r="R1368" i="2"/>
  <c r="O1369" i="2"/>
  <c r="R1369" i="2"/>
  <c r="O1370" i="2"/>
  <c r="R1370" i="2"/>
  <c r="O1371" i="2"/>
  <c r="R1371" i="2"/>
  <c r="O1372" i="2"/>
  <c r="R1372" i="2"/>
  <c r="O1373" i="2"/>
  <c r="R1373" i="2"/>
  <c r="O1374" i="2"/>
  <c r="R1374" i="2"/>
  <c r="O1375" i="2"/>
  <c r="R1375" i="2"/>
  <c r="O1376" i="2"/>
  <c r="R1376" i="2"/>
  <c r="O1377" i="2"/>
  <c r="R1377" i="2"/>
  <c r="O1378" i="2"/>
  <c r="R1378" i="2"/>
  <c r="O1379" i="2"/>
  <c r="R1379" i="2"/>
  <c r="O1380" i="2"/>
  <c r="R1380" i="2"/>
  <c r="O1381" i="2"/>
  <c r="R1381" i="2"/>
  <c r="O1382" i="2"/>
  <c r="R1382" i="2"/>
  <c r="O1383" i="2"/>
  <c r="R1383" i="2"/>
  <c r="O1384" i="2"/>
  <c r="R1384" i="2"/>
  <c r="O1385" i="2"/>
  <c r="R1385" i="2"/>
  <c r="O1386" i="2"/>
  <c r="R1386" i="2"/>
  <c r="O1387" i="2"/>
  <c r="R1387" i="2"/>
  <c r="O1388" i="2"/>
  <c r="R1388" i="2"/>
  <c r="O1389" i="2"/>
  <c r="R1389" i="2"/>
  <c r="O1390" i="2"/>
  <c r="R1390" i="2"/>
  <c r="O1391" i="2"/>
  <c r="R1391" i="2"/>
  <c r="O1392" i="2"/>
  <c r="R1392" i="2"/>
  <c r="O1393" i="2"/>
  <c r="R1393" i="2"/>
  <c r="O1394" i="2"/>
  <c r="R1394" i="2"/>
  <c r="O1395" i="2"/>
  <c r="R1395" i="2"/>
  <c r="O1396" i="2"/>
  <c r="R1396" i="2"/>
  <c r="O1397" i="2"/>
  <c r="R1397" i="2"/>
  <c r="O1398" i="2"/>
  <c r="R1398" i="2"/>
  <c r="O1399" i="2"/>
  <c r="R1399" i="2"/>
  <c r="O1400" i="2"/>
  <c r="R1400" i="2"/>
  <c r="O1401" i="2"/>
  <c r="R1401" i="2"/>
  <c r="O1402" i="2"/>
  <c r="R1402" i="2"/>
  <c r="O1403" i="2"/>
  <c r="R1403" i="2"/>
  <c r="O1404" i="2"/>
  <c r="R1404" i="2"/>
  <c r="O1405" i="2"/>
  <c r="R1405" i="2"/>
  <c r="O1406" i="2"/>
  <c r="R1406" i="2"/>
  <c r="O1407" i="2"/>
  <c r="R1407" i="2"/>
  <c r="O1408" i="2"/>
  <c r="R1408" i="2"/>
  <c r="O1409" i="2"/>
  <c r="R1409" i="2"/>
  <c r="O1410" i="2"/>
  <c r="R1410" i="2"/>
  <c r="O1411" i="2"/>
  <c r="R1411" i="2"/>
  <c r="O1412" i="2"/>
  <c r="R1412" i="2"/>
  <c r="O1413" i="2"/>
  <c r="R1413" i="2"/>
  <c r="O1414" i="2"/>
  <c r="R1414" i="2"/>
  <c r="O1415" i="2"/>
  <c r="R1415" i="2"/>
  <c r="O1416" i="2"/>
  <c r="R1416" i="2"/>
  <c r="O1417" i="2"/>
  <c r="R1417" i="2"/>
  <c r="O1418" i="2"/>
  <c r="R1418" i="2"/>
  <c r="O1419" i="2"/>
  <c r="R1419" i="2"/>
  <c r="O1420" i="2"/>
  <c r="R1420" i="2"/>
  <c r="O1421" i="2"/>
  <c r="R1421" i="2"/>
  <c r="O1422" i="2"/>
  <c r="R1422" i="2"/>
  <c r="O1423" i="2"/>
  <c r="R1423" i="2"/>
  <c r="O1424" i="2"/>
  <c r="R1424" i="2"/>
  <c r="O1425" i="2"/>
  <c r="R1425" i="2"/>
  <c r="O1426" i="2"/>
  <c r="R1426" i="2"/>
  <c r="O1427" i="2"/>
  <c r="R1427" i="2"/>
  <c r="O1428" i="2"/>
  <c r="R1428" i="2"/>
  <c r="O1429" i="2"/>
  <c r="R1429" i="2"/>
  <c r="O1430" i="2"/>
  <c r="R1430" i="2"/>
  <c r="O1431" i="2"/>
  <c r="R1431" i="2"/>
  <c r="O1432" i="2"/>
  <c r="R1432" i="2"/>
  <c r="O1433" i="2"/>
  <c r="R1433" i="2"/>
  <c r="O1434" i="2"/>
  <c r="R1434" i="2"/>
  <c r="O1435" i="2"/>
  <c r="R1435" i="2"/>
  <c r="O1436" i="2"/>
  <c r="R1436" i="2"/>
  <c r="O1437" i="2"/>
  <c r="R1437" i="2"/>
  <c r="O1438" i="2"/>
  <c r="R1438" i="2"/>
  <c r="O1439" i="2"/>
  <c r="R1439" i="2"/>
  <c r="O1440" i="2"/>
  <c r="R1440" i="2"/>
  <c r="O1441" i="2"/>
  <c r="R1441" i="2"/>
  <c r="O1442" i="2"/>
  <c r="R1442" i="2"/>
  <c r="O1443" i="2"/>
  <c r="R1443" i="2"/>
  <c r="O1444" i="2"/>
  <c r="R1444" i="2"/>
  <c r="O1445" i="2"/>
  <c r="R1445" i="2"/>
  <c r="O1446" i="2"/>
  <c r="R1446" i="2"/>
  <c r="O1447" i="2"/>
  <c r="R1447" i="2"/>
  <c r="O1448" i="2"/>
  <c r="R1448" i="2"/>
  <c r="O1449" i="2"/>
  <c r="R1449" i="2"/>
  <c r="O1450" i="2"/>
  <c r="R1450" i="2"/>
  <c r="O1451" i="2"/>
  <c r="R1451" i="2"/>
  <c r="O1452" i="2"/>
  <c r="R1452" i="2"/>
  <c r="O1453" i="2"/>
  <c r="R1453" i="2"/>
  <c r="O1454" i="2"/>
  <c r="R1454" i="2"/>
  <c r="O1455" i="2"/>
  <c r="R1455" i="2"/>
  <c r="O1456" i="2"/>
  <c r="R1456" i="2"/>
  <c r="O1457" i="2"/>
  <c r="R1457" i="2"/>
  <c r="O1458" i="2"/>
  <c r="R1458" i="2"/>
  <c r="O1459" i="2"/>
  <c r="R1459" i="2"/>
  <c r="O1460" i="2"/>
  <c r="R1460" i="2"/>
  <c r="O1461" i="2"/>
  <c r="R1461" i="2"/>
  <c r="O1462" i="2"/>
  <c r="R1462" i="2"/>
  <c r="O1463" i="2"/>
  <c r="R1463" i="2"/>
  <c r="O1464" i="2"/>
  <c r="R1464" i="2"/>
  <c r="O1465" i="2"/>
  <c r="R1465" i="2"/>
  <c r="O1466" i="2"/>
  <c r="R1466" i="2"/>
  <c r="O1467" i="2"/>
  <c r="R1467" i="2"/>
  <c r="O1468" i="2"/>
  <c r="R1468" i="2"/>
  <c r="O1469" i="2"/>
  <c r="R1469" i="2"/>
  <c r="O1470" i="2"/>
  <c r="R1470" i="2"/>
  <c r="O1471" i="2"/>
  <c r="R1471" i="2"/>
  <c r="O1472" i="2"/>
  <c r="R1472" i="2"/>
  <c r="O1473" i="2"/>
  <c r="R1473" i="2"/>
  <c r="O1474" i="2"/>
  <c r="R1474" i="2"/>
  <c r="O1475" i="2"/>
  <c r="R1475" i="2"/>
  <c r="O1476" i="2"/>
  <c r="R1476" i="2"/>
  <c r="O1477" i="2"/>
  <c r="R1477" i="2"/>
  <c r="O1478" i="2"/>
  <c r="R1478" i="2"/>
  <c r="O1479" i="2"/>
  <c r="R1479" i="2"/>
  <c r="O1480" i="2"/>
  <c r="R1480" i="2"/>
  <c r="O1481" i="2"/>
  <c r="R1481" i="2"/>
  <c r="O1482" i="2"/>
  <c r="R1482" i="2"/>
  <c r="O1483" i="2"/>
  <c r="R1483" i="2"/>
  <c r="O1484" i="2"/>
  <c r="R1484" i="2"/>
  <c r="O1485" i="2"/>
  <c r="R1485" i="2"/>
  <c r="O1486" i="2"/>
  <c r="R1486" i="2"/>
  <c r="O1487" i="2"/>
  <c r="R1487" i="2"/>
  <c r="O1488" i="2"/>
  <c r="R1488" i="2"/>
  <c r="O1489" i="2"/>
  <c r="R1489" i="2"/>
  <c r="O1490" i="2"/>
  <c r="R1490" i="2"/>
  <c r="O1491" i="2"/>
  <c r="R1491" i="2"/>
  <c r="O1492" i="2"/>
  <c r="R1492" i="2"/>
  <c r="O1493" i="2"/>
  <c r="R1493" i="2"/>
  <c r="O1494" i="2"/>
  <c r="R1494" i="2"/>
  <c r="O1495" i="2"/>
  <c r="R1495" i="2"/>
  <c r="O1496" i="2"/>
  <c r="R1496" i="2"/>
  <c r="O1497" i="2"/>
  <c r="R1497" i="2"/>
  <c r="O1498" i="2"/>
  <c r="R1498" i="2"/>
  <c r="O1499" i="2"/>
  <c r="R1499" i="2"/>
  <c r="O1500" i="2"/>
  <c r="R1500" i="2"/>
  <c r="O1501" i="2"/>
  <c r="R1501" i="2"/>
  <c r="O1502" i="2"/>
  <c r="R1502" i="2"/>
  <c r="O1503" i="2"/>
  <c r="R1503" i="2"/>
  <c r="O1504" i="2"/>
  <c r="R1504" i="2"/>
  <c r="O1505" i="2"/>
  <c r="R1505" i="2"/>
  <c r="O1506" i="2"/>
  <c r="R1506" i="2"/>
  <c r="O1507" i="2"/>
  <c r="R1507" i="2"/>
  <c r="O1508" i="2"/>
  <c r="R1508" i="2"/>
  <c r="O1509" i="2"/>
  <c r="R1509" i="2"/>
  <c r="O1510" i="2"/>
  <c r="R1510" i="2"/>
  <c r="O1511" i="2"/>
  <c r="R1511" i="2"/>
  <c r="O1512" i="2"/>
  <c r="R1512" i="2"/>
  <c r="O1513" i="2"/>
  <c r="R1513" i="2"/>
  <c r="O1514" i="2"/>
  <c r="R1514" i="2"/>
  <c r="O1515" i="2"/>
  <c r="R1515" i="2"/>
  <c r="O1516" i="2"/>
  <c r="R1516" i="2"/>
  <c r="O1517" i="2"/>
  <c r="R1517" i="2"/>
  <c r="O1518" i="2"/>
  <c r="R1518" i="2"/>
  <c r="O1519" i="2"/>
  <c r="R1519" i="2"/>
  <c r="O1520" i="2"/>
  <c r="R1520" i="2"/>
  <c r="O1521" i="2"/>
  <c r="R1521" i="2"/>
  <c r="O1522" i="2"/>
  <c r="R1522" i="2"/>
  <c r="O1523" i="2"/>
  <c r="R1523" i="2"/>
  <c r="O1524" i="2"/>
  <c r="R1524" i="2"/>
  <c r="O1525" i="2"/>
  <c r="R1525" i="2"/>
  <c r="O1526" i="2"/>
  <c r="R1526" i="2"/>
  <c r="O1527" i="2"/>
  <c r="R1527" i="2"/>
  <c r="O1528" i="2"/>
  <c r="R1528" i="2"/>
  <c r="O1529" i="2"/>
  <c r="R1529" i="2"/>
  <c r="O1530" i="2"/>
  <c r="R1530" i="2"/>
  <c r="O1531" i="2"/>
  <c r="R1531" i="2"/>
  <c r="O1532" i="2"/>
  <c r="R1532" i="2"/>
  <c r="O1533" i="2"/>
  <c r="R1533" i="2"/>
  <c r="O1534" i="2"/>
  <c r="R1534" i="2"/>
  <c r="O1535" i="2"/>
  <c r="R1535" i="2"/>
  <c r="O1536" i="2"/>
  <c r="R1536" i="2"/>
  <c r="O1537" i="2"/>
  <c r="R1537" i="2"/>
  <c r="O1538" i="2"/>
  <c r="R1538" i="2"/>
  <c r="O1539" i="2"/>
  <c r="R1539" i="2"/>
  <c r="O1540" i="2"/>
  <c r="R1540" i="2"/>
  <c r="O1541" i="2"/>
  <c r="R1541" i="2"/>
  <c r="O1542" i="2"/>
  <c r="R1542" i="2"/>
  <c r="O1543" i="2"/>
  <c r="R1543" i="2"/>
  <c r="O1544" i="2"/>
  <c r="R1544" i="2"/>
  <c r="O1545" i="2"/>
  <c r="R1545" i="2"/>
  <c r="O1546" i="2"/>
  <c r="R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J1808" i="2"/>
  <c r="K1808" i="2"/>
  <c r="L1808" i="2"/>
  <c r="M1808" i="2"/>
  <c r="N1808" i="2"/>
  <c r="O1808" i="2"/>
  <c r="P1808" i="2"/>
  <c r="R4" i="1"/>
  <c r="R32" i="1"/>
  <c r="Q32" i="1" s="1"/>
  <c r="R33" i="1"/>
  <c r="Q33" i="1" s="1"/>
  <c r="R34" i="1"/>
  <c r="Q34" i="1" s="1"/>
  <c r="R35" i="1"/>
  <c r="Q35" i="1" s="1"/>
  <c r="R36" i="1"/>
  <c r="Q36" i="1" s="1"/>
  <c r="R37" i="1"/>
  <c r="Q37" i="1" s="1"/>
  <c r="R38" i="1"/>
  <c r="Q38" i="1" s="1"/>
  <c r="R39" i="1"/>
  <c r="Q39" i="1" s="1"/>
  <c r="R40" i="1"/>
  <c r="Q40" i="1" s="1"/>
  <c r="R41" i="1"/>
  <c r="Q41" i="1" s="1"/>
  <c r="R42" i="1"/>
  <c r="Q42" i="1" s="1"/>
  <c r="R43" i="1"/>
  <c r="Q43" i="1" s="1"/>
  <c r="R44" i="1"/>
  <c r="Q44" i="1" s="1"/>
  <c r="R45" i="1"/>
  <c r="Q45" i="1" s="1"/>
  <c r="R46" i="1"/>
  <c r="Q46" i="1" s="1"/>
  <c r="R47" i="1"/>
  <c r="Q47" i="1" s="1"/>
  <c r="R48" i="1"/>
  <c r="Q48" i="1" s="1"/>
  <c r="R49" i="1"/>
  <c r="Q49" i="1" s="1"/>
  <c r="R50" i="1"/>
  <c r="Q50" i="1" s="1"/>
  <c r="R51" i="1"/>
  <c r="Q51" i="1" s="1"/>
  <c r="R52" i="1"/>
  <c r="Q52" i="1" s="1"/>
  <c r="R53" i="1"/>
  <c r="Q53" i="1" s="1"/>
  <c r="R54" i="1"/>
  <c r="Q54" i="1" s="1"/>
  <c r="R55" i="1"/>
  <c r="Q55" i="1" s="1"/>
  <c r="R56" i="1"/>
  <c r="Q56" i="1" s="1"/>
  <c r="R57" i="1"/>
  <c r="Q57" i="1" s="1"/>
  <c r="R58" i="1"/>
  <c r="Q58" i="1" s="1"/>
  <c r="R59" i="1"/>
  <c r="Q59" i="1" s="1"/>
  <c r="R60" i="1"/>
  <c r="Q60" i="1" s="1"/>
  <c r="R61" i="1"/>
  <c r="Q61" i="1" s="1"/>
  <c r="R62" i="1"/>
  <c r="Q62" i="1" s="1"/>
  <c r="R63" i="1"/>
  <c r="Q63" i="1" s="1"/>
  <c r="R64" i="1"/>
  <c r="Q64" i="1" s="1"/>
  <c r="R65" i="1"/>
  <c r="Q65" i="1" s="1"/>
  <c r="R66" i="1"/>
  <c r="Q66" i="1" s="1"/>
  <c r="R67" i="1"/>
  <c r="Q67" i="1" s="1"/>
  <c r="R68" i="1"/>
  <c r="Q68" i="1" s="1"/>
  <c r="R69" i="1"/>
  <c r="Q69" i="1" s="1"/>
  <c r="R70" i="1"/>
  <c r="Q70" i="1" s="1"/>
  <c r="R71" i="1"/>
  <c r="Q71" i="1" s="1"/>
  <c r="R72" i="1"/>
  <c r="Q72" i="1" s="1"/>
  <c r="R73" i="1"/>
  <c r="Q73" i="1" s="1"/>
  <c r="R74" i="1"/>
  <c r="Q74" i="1" s="1"/>
  <c r="R75" i="1"/>
  <c r="Q75" i="1" s="1"/>
  <c r="R76" i="1"/>
  <c r="Q76" i="1" s="1"/>
  <c r="R77" i="1"/>
  <c r="Q77" i="1" s="1"/>
  <c r="R78" i="1"/>
  <c r="Q78" i="1" s="1"/>
  <c r="R79" i="1"/>
  <c r="Q79" i="1" s="1"/>
  <c r="R80" i="1"/>
  <c r="Q80" i="1" s="1"/>
  <c r="R81" i="1"/>
  <c r="Q81" i="1" s="1"/>
  <c r="R82" i="1"/>
  <c r="Q82" i="1" s="1"/>
  <c r="R83" i="1"/>
  <c r="Q83" i="1" s="1"/>
  <c r="R84" i="1"/>
  <c r="Q84" i="1" s="1"/>
  <c r="R85" i="1"/>
  <c r="Q85" i="1" s="1"/>
  <c r="R86" i="1"/>
  <c r="Q86" i="1" s="1"/>
  <c r="R87" i="1"/>
  <c r="Q87" i="1" s="1"/>
  <c r="R88" i="1"/>
  <c r="Q88" i="1" s="1"/>
  <c r="R89" i="1"/>
  <c r="Q89" i="1" s="1"/>
  <c r="R90" i="1"/>
  <c r="Q90" i="1" s="1"/>
  <c r="R91" i="1"/>
  <c r="Q91" i="1" s="1"/>
  <c r="R92" i="1"/>
  <c r="Q92" i="1" s="1"/>
  <c r="R93" i="1"/>
  <c r="Q93" i="1" s="1"/>
  <c r="R94" i="1"/>
  <c r="Q94" i="1" s="1"/>
  <c r="R95" i="1"/>
  <c r="Q95" i="1" s="1"/>
  <c r="R96" i="1"/>
  <c r="Q96" i="1" s="1"/>
  <c r="R97" i="1"/>
  <c r="Q97" i="1" s="1"/>
  <c r="R98" i="1"/>
  <c r="Q98" i="1" s="1"/>
  <c r="R99" i="1"/>
  <c r="Q99" i="1" s="1"/>
  <c r="R100" i="1"/>
  <c r="Q100" i="1" s="1"/>
  <c r="R101" i="1"/>
  <c r="Q101" i="1" s="1"/>
  <c r="R102" i="1"/>
  <c r="Q102" i="1" s="1"/>
  <c r="R103" i="1"/>
  <c r="Q103" i="1" s="1"/>
  <c r="R104" i="1"/>
  <c r="Q104" i="1" s="1"/>
  <c r="R105" i="1"/>
  <c r="Q105" i="1" s="1"/>
  <c r="R106" i="1"/>
  <c r="Q106" i="1" s="1"/>
  <c r="R107" i="1"/>
  <c r="Q107" i="1" s="1"/>
  <c r="R108" i="1"/>
  <c r="Q108" i="1" s="1"/>
  <c r="R109" i="1"/>
  <c r="Q109" i="1" s="1"/>
  <c r="R110" i="1"/>
  <c r="Q110" i="1" s="1"/>
  <c r="R111" i="1"/>
  <c r="Q111" i="1" s="1"/>
  <c r="R112" i="1"/>
  <c r="Q112" i="1" s="1"/>
  <c r="R113" i="1"/>
  <c r="Q113" i="1" s="1"/>
  <c r="R114" i="1"/>
  <c r="Q114" i="1" s="1"/>
  <c r="R115" i="1"/>
  <c r="Q115" i="1" s="1"/>
  <c r="R116" i="1"/>
  <c r="Q116" i="1" s="1"/>
  <c r="R117" i="1"/>
  <c r="Q117" i="1" s="1"/>
  <c r="R118" i="1"/>
  <c r="Q118" i="1" s="1"/>
  <c r="R119" i="1"/>
  <c r="Q119" i="1" s="1"/>
  <c r="R120" i="1"/>
  <c r="Q120" i="1" s="1"/>
  <c r="R121" i="1"/>
  <c r="Q121" i="1" s="1"/>
  <c r="R122" i="1"/>
  <c r="Q122" i="1" s="1"/>
  <c r="R123" i="1"/>
  <c r="Q123" i="1" s="1"/>
  <c r="R124" i="1"/>
  <c r="Q124" i="1" s="1"/>
  <c r="R125" i="1"/>
  <c r="Q125" i="1" s="1"/>
  <c r="R126" i="1"/>
  <c r="Q126" i="1" s="1"/>
  <c r="R127" i="1"/>
  <c r="Q127" i="1" s="1"/>
  <c r="R128" i="1"/>
  <c r="Q128" i="1" s="1"/>
  <c r="R129" i="1"/>
  <c r="Q129" i="1" s="1"/>
  <c r="R130" i="1"/>
  <c r="Q130" i="1" s="1"/>
  <c r="O131" i="1"/>
  <c r="R131" i="1"/>
  <c r="Q131" i="1" s="1"/>
  <c r="O132" i="1"/>
  <c r="R132" i="1"/>
  <c r="Q132" i="1" s="1"/>
  <c r="O133" i="1"/>
  <c r="R133" i="1"/>
  <c r="Q133" i="1" s="1"/>
  <c r="O134" i="1"/>
  <c r="R134" i="1"/>
  <c r="Q134" i="1" s="1"/>
  <c r="O135" i="1"/>
  <c r="R135" i="1"/>
  <c r="Q135" i="1" s="1"/>
  <c r="O136" i="1"/>
  <c r="R136" i="1"/>
  <c r="Q136" i="1" s="1"/>
  <c r="O137" i="1"/>
  <c r="R137" i="1"/>
  <c r="Q137" i="1" s="1"/>
  <c r="O138" i="1"/>
  <c r="R138" i="1"/>
  <c r="Q138" i="1" s="1"/>
  <c r="O139" i="1"/>
  <c r="R139" i="1"/>
  <c r="Q139" i="1" s="1"/>
  <c r="O140" i="1"/>
  <c r="R140" i="1"/>
  <c r="Q140" i="1" s="1"/>
  <c r="O141" i="1"/>
  <c r="R141" i="1"/>
  <c r="Q141" i="1" s="1"/>
  <c r="O142" i="1"/>
  <c r="R142" i="1"/>
  <c r="Q142" i="1" s="1"/>
  <c r="O143" i="1"/>
  <c r="R143" i="1"/>
  <c r="Q143" i="1" s="1"/>
  <c r="O144" i="1"/>
  <c r="R144" i="1"/>
  <c r="Q144" i="1" s="1"/>
  <c r="O145" i="1"/>
  <c r="R145" i="1"/>
  <c r="Q145" i="1" s="1"/>
  <c r="O146" i="1"/>
  <c r="R146" i="1"/>
  <c r="Q146" i="1" s="1"/>
  <c r="O147" i="1"/>
  <c r="R147" i="1"/>
  <c r="Q147" i="1" s="1"/>
  <c r="O148" i="1"/>
  <c r="R148" i="1"/>
  <c r="Q148" i="1" s="1"/>
  <c r="O149" i="1"/>
  <c r="R149" i="1"/>
  <c r="Q149" i="1" s="1"/>
  <c r="O150" i="1"/>
  <c r="R150" i="1"/>
  <c r="Q150" i="1" s="1"/>
  <c r="O151" i="1"/>
  <c r="R151" i="1"/>
  <c r="Q151" i="1" s="1"/>
  <c r="O152" i="1"/>
  <c r="R152" i="1"/>
  <c r="Q152" i="1" s="1"/>
  <c r="O153" i="1"/>
  <c r="R153" i="1"/>
  <c r="Q153" i="1" s="1"/>
  <c r="O154" i="1"/>
  <c r="R154" i="1"/>
  <c r="Q154" i="1" s="1"/>
  <c r="O155" i="1"/>
  <c r="R155" i="1"/>
  <c r="Q155" i="1" s="1"/>
  <c r="O156" i="1"/>
  <c r="R156" i="1"/>
  <c r="Q156" i="1" s="1"/>
  <c r="O157" i="1"/>
  <c r="R157" i="1"/>
  <c r="Q157" i="1" s="1"/>
  <c r="O158" i="1"/>
  <c r="R158" i="1"/>
  <c r="Q158" i="1" s="1"/>
  <c r="O159" i="1"/>
  <c r="R159" i="1"/>
  <c r="Q159" i="1" s="1"/>
  <c r="O160" i="1"/>
  <c r="R160" i="1"/>
  <c r="Q160" i="1" s="1"/>
  <c r="O161" i="1"/>
  <c r="R161" i="1"/>
  <c r="Q161" i="1" s="1"/>
  <c r="O162" i="1"/>
  <c r="R162" i="1"/>
  <c r="Q162" i="1" s="1"/>
  <c r="O163" i="1"/>
  <c r="R163" i="1"/>
  <c r="Q163" i="1" s="1"/>
  <c r="O164" i="1"/>
  <c r="R164" i="1"/>
  <c r="Q164" i="1" s="1"/>
  <c r="O165" i="1"/>
  <c r="R165" i="1"/>
  <c r="Q165" i="1" s="1"/>
  <c r="O166" i="1"/>
  <c r="R166" i="1"/>
  <c r="Q166" i="1" s="1"/>
  <c r="O167" i="1"/>
  <c r="R167" i="1"/>
  <c r="Q167" i="1" s="1"/>
  <c r="O168" i="1"/>
  <c r="R168" i="1"/>
  <c r="Q168" i="1" s="1"/>
  <c r="O169" i="1"/>
  <c r="R169" i="1"/>
  <c r="Q169" i="1" s="1"/>
  <c r="O170" i="1"/>
  <c r="R170" i="1"/>
  <c r="Q170" i="1" s="1"/>
  <c r="O171" i="1"/>
  <c r="R171" i="1"/>
  <c r="Q171" i="1" s="1"/>
  <c r="O172" i="1"/>
  <c r="R172" i="1"/>
  <c r="Q172" i="1" s="1"/>
  <c r="O173" i="1"/>
  <c r="R173" i="1"/>
  <c r="Q173" i="1" s="1"/>
  <c r="O174" i="1"/>
  <c r="R174" i="1"/>
  <c r="Q174" i="1" s="1"/>
  <c r="O175" i="1"/>
  <c r="R175" i="1"/>
  <c r="Q175" i="1" s="1"/>
  <c r="O176" i="1"/>
  <c r="R176" i="1"/>
  <c r="Q176" i="1" s="1"/>
  <c r="O177" i="1"/>
  <c r="R177" i="1"/>
  <c r="Q177" i="1" s="1"/>
  <c r="O178" i="1"/>
  <c r="R178" i="1"/>
  <c r="Q178" i="1" s="1"/>
  <c r="O179" i="1"/>
  <c r="R179" i="1"/>
  <c r="Q179" i="1" s="1"/>
  <c r="O180" i="1"/>
  <c r="R180" i="1"/>
  <c r="Q180" i="1" s="1"/>
  <c r="O181" i="1"/>
  <c r="R181" i="1"/>
  <c r="Q181" i="1" s="1"/>
  <c r="O182" i="1"/>
  <c r="R182" i="1"/>
  <c r="Q182" i="1" s="1"/>
  <c r="O183" i="1"/>
  <c r="R183" i="1"/>
  <c r="Q183" i="1" s="1"/>
  <c r="O184" i="1"/>
  <c r="R184" i="1"/>
  <c r="Q184" i="1" s="1"/>
  <c r="O185" i="1"/>
  <c r="R185" i="1"/>
  <c r="Q185" i="1" s="1"/>
  <c r="O186" i="1"/>
  <c r="R186" i="1"/>
  <c r="Q186" i="1" s="1"/>
  <c r="O187" i="1"/>
  <c r="R187" i="1"/>
  <c r="Q187" i="1" s="1"/>
  <c r="O188" i="1"/>
  <c r="R188" i="1"/>
  <c r="Q188" i="1" s="1"/>
  <c r="O189" i="1"/>
  <c r="R189" i="1"/>
  <c r="Q189" i="1" s="1"/>
  <c r="O190" i="1"/>
  <c r="R190" i="1"/>
  <c r="Q190" i="1" s="1"/>
  <c r="O191" i="1"/>
  <c r="R191" i="1"/>
  <c r="Q191" i="1" s="1"/>
  <c r="O192" i="1"/>
  <c r="R192" i="1"/>
  <c r="Q192" i="1" s="1"/>
  <c r="O193" i="1"/>
  <c r="R193" i="1"/>
  <c r="Q193" i="1" s="1"/>
  <c r="O194" i="1"/>
  <c r="R194" i="1"/>
  <c r="Q194" i="1" s="1"/>
  <c r="O195" i="1"/>
  <c r="R195" i="1"/>
  <c r="Q195" i="1" s="1"/>
  <c r="O196" i="1"/>
  <c r="R196" i="1"/>
  <c r="Q196" i="1" s="1"/>
  <c r="O197" i="1"/>
  <c r="R197" i="1"/>
  <c r="Q197" i="1" s="1"/>
  <c r="O198" i="1"/>
  <c r="R198" i="1"/>
  <c r="Q198" i="1" s="1"/>
  <c r="O199" i="1"/>
  <c r="R199" i="1"/>
  <c r="Q199" i="1" s="1"/>
  <c r="O200" i="1"/>
  <c r="R200" i="1"/>
  <c r="Q200" i="1" s="1"/>
  <c r="O201" i="1"/>
  <c r="R201" i="1"/>
  <c r="Q201" i="1" s="1"/>
  <c r="O202" i="1"/>
  <c r="R202" i="1"/>
  <c r="Q202" i="1" s="1"/>
  <c r="O203" i="1"/>
  <c r="R203" i="1"/>
  <c r="Q203" i="1" s="1"/>
  <c r="O204" i="1"/>
  <c r="R204" i="1"/>
  <c r="Q204" i="1" s="1"/>
  <c r="O205" i="1"/>
  <c r="R205" i="1"/>
  <c r="Q205" i="1" s="1"/>
  <c r="O206" i="1"/>
  <c r="R206" i="1"/>
  <c r="Q206" i="1" s="1"/>
  <c r="O207" i="1"/>
  <c r="R207" i="1"/>
  <c r="Q207" i="1" s="1"/>
  <c r="O208" i="1"/>
  <c r="R208" i="1"/>
  <c r="Q208" i="1" s="1"/>
  <c r="O209" i="1"/>
  <c r="R209" i="1"/>
  <c r="Q209" i="1" s="1"/>
  <c r="O210" i="1"/>
  <c r="R210" i="1"/>
  <c r="Q210" i="1" s="1"/>
  <c r="O211" i="1"/>
  <c r="R211" i="1"/>
  <c r="Q211" i="1" s="1"/>
  <c r="O212" i="1"/>
  <c r="R212" i="1"/>
  <c r="Q212" i="1" s="1"/>
  <c r="O213" i="1"/>
  <c r="R213" i="1"/>
  <c r="Q213" i="1" s="1"/>
  <c r="O214" i="1"/>
  <c r="R214" i="1"/>
  <c r="Q214" i="1" s="1"/>
  <c r="O215" i="1"/>
  <c r="R215" i="1"/>
  <c r="Q215" i="1" s="1"/>
  <c r="O216" i="1"/>
  <c r="R216" i="1"/>
  <c r="Q216" i="1" s="1"/>
  <c r="O217" i="1"/>
  <c r="R217" i="1"/>
  <c r="Q217" i="1" s="1"/>
  <c r="O218" i="1"/>
  <c r="R218" i="1"/>
  <c r="Q218" i="1" s="1"/>
  <c r="O219" i="1"/>
  <c r="R219" i="1"/>
  <c r="Q219" i="1" s="1"/>
  <c r="O220" i="1"/>
  <c r="R220" i="1"/>
  <c r="Q220" i="1" s="1"/>
  <c r="O221" i="1"/>
  <c r="R221" i="1"/>
  <c r="Q221" i="1" s="1"/>
  <c r="O222" i="1"/>
  <c r="R222" i="1"/>
  <c r="Q222" i="1" s="1"/>
  <c r="O223" i="1"/>
  <c r="R223" i="1"/>
  <c r="Q223" i="1" s="1"/>
  <c r="O224" i="1"/>
  <c r="R224" i="1"/>
  <c r="Q224" i="1" s="1"/>
  <c r="O225" i="1"/>
  <c r="R225" i="1"/>
  <c r="Q225" i="1" s="1"/>
  <c r="O226" i="1"/>
  <c r="R226" i="1"/>
  <c r="Q226" i="1" s="1"/>
  <c r="O227" i="1"/>
  <c r="R227" i="1"/>
  <c r="Q227" i="1" s="1"/>
  <c r="O228" i="1"/>
  <c r="R228" i="1"/>
  <c r="Q228" i="1" s="1"/>
  <c r="O229" i="1"/>
  <c r="R229" i="1"/>
  <c r="Q229" i="1" s="1"/>
  <c r="O230" i="1"/>
  <c r="R230" i="1"/>
  <c r="Q230" i="1" s="1"/>
  <c r="O231" i="1"/>
  <c r="R231" i="1"/>
  <c r="Q231" i="1" s="1"/>
  <c r="O232" i="1"/>
  <c r="R232" i="1"/>
  <c r="Q232" i="1" s="1"/>
  <c r="O233" i="1"/>
  <c r="R233" i="1"/>
  <c r="Q233" i="1" s="1"/>
  <c r="O234" i="1"/>
  <c r="R234" i="1"/>
  <c r="Q234" i="1" s="1"/>
  <c r="O235" i="1"/>
  <c r="R235" i="1"/>
  <c r="Q235" i="1" s="1"/>
  <c r="O236" i="1"/>
  <c r="R236" i="1"/>
  <c r="Q236" i="1" s="1"/>
  <c r="O237" i="1"/>
  <c r="R237" i="1"/>
  <c r="Q237" i="1" s="1"/>
  <c r="O238" i="1"/>
  <c r="R238" i="1"/>
  <c r="Q238" i="1" s="1"/>
  <c r="O239" i="1"/>
  <c r="R239" i="1"/>
  <c r="Q239" i="1" s="1"/>
  <c r="O240" i="1"/>
  <c r="R240" i="1"/>
  <c r="Q240" i="1" s="1"/>
  <c r="O241" i="1"/>
  <c r="R241" i="1"/>
  <c r="Q241" i="1" s="1"/>
  <c r="O242" i="1"/>
  <c r="R242" i="1"/>
  <c r="Q242" i="1" s="1"/>
  <c r="O243" i="1"/>
  <c r="R243" i="1"/>
  <c r="Q243" i="1" s="1"/>
  <c r="O244" i="1"/>
  <c r="R244" i="1"/>
  <c r="Q244" i="1" s="1"/>
  <c r="O245" i="1"/>
  <c r="R245" i="1"/>
  <c r="Q245" i="1" s="1"/>
  <c r="O246" i="1"/>
  <c r="R246" i="1"/>
  <c r="Q246" i="1" s="1"/>
  <c r="O247" i="1"/>
  <c r="R247" i="1"/>
  <c r="Q247" i="1" s="1"/>
  <c r="O248" i="1"/>
  <c r="R248" i="1"/>
  <c r="Q248" i="1" s="1"/>
  <c r="O249" i="1"/>
  <c r="R249" i="1"/>
  <c r="Q249" i="1" s="1"/>
  <c r="O250" i="1"/>
  <c r="R250" i="1"/>
  <c r="Q250" i="1" s="1"/>
  <c r="O251" i="1"/>
  <c r="R251" i="1"/>
  <c r="Q251" i="1" s="1"/>
  <c r="O252" i="1"/>
  <c r="R252" i="1"/>
  <c r="Q252" i="1" s="1"/>
  <c r="O253" i="1"/>
  <c r="R253" i="1"/>
  <c r="Q253" i="1" s="1"/>
  <c r="O254" i="1"/>
  <c r="R254" i="1"/>
  <c r="Q254" i="1" s="1"/>
  <c r="O255" i="1"/>
  <c r="R255" i="1"/>
  <c r="Q255" i="1" s="1"/>
  <c r="O256" i="1"/>
  <c r="R256" i="1"/>
  <c r="Q256" i="1" s="1"/>
  <c r="O257" i="1"/>
  <c r="R257" i="1"/>
  <c r="Q257" i="1" s="1"/>
  <c r="O258" i="1"/>
  <c r="R258" i="1"/>
  <c r="Q258" i="1" s="1"/>
  <c r="O259" i="1"/>
  <c r="R259" i="1"/>
  <c r="Q259" i="1" s="1"/>
  <c r="O260" i="1"/>
  <c r="R260" i="1"/>
  <c r="Q260" i="1" s="1"/>
  <c r="O261" i="1"/>
  <c r="R261" i="1"/>
  <c r="Q261" i="1" s="1"/>
  <c r="O262" i="1"/>
  <c r="R262" i="1"/>
  <c r="Q262" i="1" s="1"/>
  <c r="O263" i="1"/>
  <c r="R263" i="1"/>
  <c r="Q263" i="1" s="1"/>
  <c r="O264" i="1"/>
  <c r="R264" i="1"/>
  <c r="Q264" i="1" s="1"/>
  <c r="O265" i="1"/>
  <c r="R265" i="1"/>
  <c r="Q265" i="1" s="1"/>
  <c r="O266" i="1"/>
  <c r="R266" i="1"/>
  <c r="Q266" i="1" s="1"/>
  <c r="O267" i="1"/>
  <c r="R267" i="1"/>
  <c r="Q267" i="1" s="1"/>
  <c r="O268" i="1"/>
  <c r="R268" i="1"/>
  <c r="Q268" i="1" s="1"/>
  <c r="O269" i="1"/>
  <c r="R269" i="1"/>
  <c r="Q269" i="1" s="1"/>
  <c r="O270" i="1"/>
  <c r="R270" i="1"/>
  <c r="Q270" i="1" s="1"/>
  <c r="O271" i="1"/>
  <c r="R271" i="1"/>
  <c r="Q271" i="1" s="1"/>
  <c r="O272" i="1"/>
  <c r="R272" i="1"/>
  <c r="Q272" i="1" s="1"/>
  <c r="O273" i="1"/>
  <c r="R273" i="1"/>
  <c r="Q273" i="1" s="1"/>
  <c r="O274" i="1"/>
  <c r="R274" i="1"/>
  <c r="Q274" i="1" s="1"/>
  <c r="O275" i="1"/>
  <c r="R275" i="1"/>
  <c r="Q275" i="1" s="1"/>
  <c r="O276" i="1"/>
  <c r="R276" i="1"/>
  <c r="Q276" i="1" s="1"/>
  <c r="O277" i="1"/>
  <c r="R277" i="1"/>
  <c r="Q277" i="1" s="1"/>
  <c r="O278" i="1"/>
  <c r="R278" i="1"/>
  <c r="Q278" i="1" s="1"/>
  <c r="O279" i="1"/>
  <c r="R279" i="1"/>
  <c r="Q279" i="1" s="1"/>
  <c r="O280" i="1"/>
  <c r="R280" i="1"/>
  <c r="Q280" i="1" s="1"/>
  <c r="O281" i="1"/>
  <c r="R281" i="1"/>
  <c r="Q281" i="1" s="1"/>
  <c r="O282" i="1"/>
  <c r="R282" i="1"/>
  <c r="Q282" i="1" s="1"/>
  <c r="O283" i="1"/>
  <c r="R283" i="1"/>
  <c r="Q283" i="1" s="1"/>
  <c r="O284" i="1"/>
  <c r="R284" i="1"/>
  <c r="Q284" i="1" s="1"/>
  <c r="O285" i="1"/>
  <c r="R285" i="1"/>
  <c r="Q285" i="1" s="1"/>
  <c r="O286" i="1"/>
  <c r="R286" i="1"/>
  <c r="Q286" i="1" s="1"/>
  <c r="O287" i="1"/>
  <c r="R287" i="1"/>
  <c r="Q287" i="1" s="1"/>
  <c r="O288" i="1"/>
  <c r="R288" i="1"/>
  <c r="Q288" i="1" s="1"/>
  <c r="O289" i="1"/>
  <c r="R289" i="1"/>
  <c r="Q289" i="1" s="1"/>
  <c r="O290" i="1"/>
  <c r="R290" i="1"/>
  <c r="Q290" i="1" s="1"/>
  <c r="O291" i="1"/>
  <c r="R291" i="1"/>
  <c r="Q291" i="1" s="1"/>
  <c r="O292" i="1"/>
  <c r="R292" i="1"/>
  <c r="Q292" i="1" s="1"/>
  <c r="O293" i="1"/>
  <c r="R293" i="1"/>
  <c r="Q293" i="1" s="1"/>
  <c r="O294" i="1"/>
  <c r="R294" i="1"/>
  <c r="Q294" i="1" s="1"/>
  <c r="O295" i="1"/>
  <c r="R295" i="1"/>
  <c r="Q295" i="1" s="1"/>
  <c r="O296" i="1"/>
  <c r="R296" i="1"/>
  <c r="Q296" i="1" s="1"/>
  <c r="O297" i="1"/>
  <c r="R297" i="1"/>
  <c r="Q297" i="1" s="1"/>
  <c r="O298" i="1"/>
  <c r="R298" i="1"/>
  <c r="Q298" i="1" s="1"/>
  <c r="O299" i="1"/>
  <c r="R299" i="1"/>
  <c r="Q299" i="1" s="1"/>
  <c r="O300" i="1"/>
  <c r="R300" i="1"/>
  <c r="Q300" i="1" s="1"/>
  <c r="O301" i="1"/>
  <c r="R301" i="1"/>
  <c r="Q301" i="1" s="1"/>
  <c r="O302" i="1"/>
  <c r="R302" i="1"/>
  <c r="Q302" i="1" s="1"/>
  <c r="O303" i="1"/>
  <c r="R303" i="1"/>
  <c r="Q303" i="1" s="1"/>
  <c r="O304" i="1"/>
  <c r="R304" i="1"/>
  <c r="Q304" i="1" s="1"/>
  <c r="O305" i="1"/>
  <c r="R305" i="1"/>
  <c r="Q305" i="1" s="1"/>
  <c r="O306" i="1"/>
  <c r="R306" i="1"/>
  <c r="Q306" i="1" s="1"/>
  <c r="O307" i="1"/>
  <c r="R307" i="1"/>
  <c r="Q307" i="1" s="1"/>
  <c r="O308" i="1"/>
  <c r="R308" i="1"/>
  <c r="Q308" i="1" s="1"/>
  <c r="O309" i="1"/>
  <c r="R309" i="1"/>
  <c r="Q309" i="1" s="1"/>
  <c r="O310" i="1"/>
  <c r="R310" i="1"/>
  <c r="Q310" i="1" s="1"/>
  <c r="O311" i="1"/>
  <c r="R311" i="1"/>
  <c r="Q311" i="1" s="1"/>
  <c r="O312" i="1"/>
  <c r="R312" i="1"/>
  <c r="Q312" i="1" s="1"/>
  <c r="O313" i="1"/>
  <c r="R313" i="1"/>
  <c r="Q313" i="1" s="1"/>
  <c r="O314" i="1"/>
  <c r="R314" i="1"/>
  <c r="Q314" i="1" s="1"/>
  <c r="O315" i="1"/>
  <c r="R315" i="1"/>
  <c r="Q315" i="1" s="1"/>
  <c r="O316" i="1"/>
  <c r="R316" i="1"/>
  <c r="Q316" i="1" s="1"/>
  <c r="O317" i="1"/>
  <c r="R317" i="1"/>
  <c r="Q317" i="1" s="1"/>
  <c r="O318" i="1"/>
  <c r="R318" i="1"/>
  <c r="Q318" i="1" s="1"/>
  <c r="O319" i="1"/>
  <c r="R319" i="1"/>
  <c r="Q319" i="1" s="1"/>
  <c r="O320" i="1"/>
  <c r="R320" i="1"/>
  <c r="Q320" i="1" s="1"/>
  <c r="O321" i="1"/>
  <c r="R321" i="1"/>
  <c r="Q321" i="1" s="1"/>
  <c r="O322" i="1"/>
  <c r="R322" i="1"/>
  <c r="Q322" i="1" s="1"/>
  <c r="O323" i="1"/>
  <c r="R323" i="1"/>
  <c r="Q323" i="1" s="1"/>
  <c r="O324" i="1"/>
  <c r="R324" i="1"/>
  <c r="Q324" i="1" s="1"/>
  <c r="O325" i="1"/>
  <c r="R325" i="1"/>
  <c r="Q325" i="1" s="1"/>
  <c r="O326" i="1"/>
  <c r="R326" i="1"/>
  <c r="Q326" i="1" s="1"/>
  <c r="O327" i="1"/>
  <c r="R327" i="1"/>
  <c r="Q327" i="1" s="1"/>
  <c r="O328" i="1"/>
  <c r="R328" i="1"/>
  <c r="Q328" i="1" s="1"/>
  <c r="O329" i="1"/>
  <c r="R329" i="1"/>
  <c r="Q329" i="1" s="1"/>
  <c r="O330" i="1"/>
  <c r="R330" i="1"/>
  <c r="Q330" i="1" s="1"/>
  <c r="O331" i="1"/>
  <c r="R331" i="1"/>
  <c r="Q331" i="1" s="1"/>
  <c r="O332" i="1"/>
  <c r="R332" i="1"/>
  <c r="Q332" i="1" s="1"/>
  <c r="O333" i="1"/>
  <c r="R333" i="1"/>
  <c r="Q333" i="1" s="1"/>
  <c r="O334" i="1"/>
  <c r="R334" i="1"/>
  <c r="Q334" i="1" s="1"/>
  <c r="O335" i="1"/>
  <c r="R335" i="1"/>
  <c r="Q335" i="1" s="1"/>
  <c r="O336" i="1"/>
  <c r="R336" i="1"/>
  <c r="Q336" i="1" s="1"/>
  <c r="O337" i="1"/>
  <c r="R337" i="1"/>
  <c r="Q337" i="1" s="1"/>
  <c r="O338" i="1"/>
  <c r="R338" i="1"/>
  <c r="Q338" i="1" s="1"/>
  <c r="O339" i="1"/>
  <c r="R339" i="1"/>
  <c r="Q339" i="1" s="1"/>
  <c r="O340" i="1"/>
  <c r="R340" i="1"/>
  <c r="Q340" i="1" s="1"/>
  <c r="O341" i="1"/>
  <c r="R341" i="1"/>
  <c r="Q341" i="1" s="1"/>
  <c r="O342" i="1"/>
  <c r="R342" i="1"/>
  <c r="Q342" i="1" s="1"/>
  <c r="O343" i="1"/>
  <c r="R343" i="1"/>
  <c r="Q343" i="1" s="1"/>
  <c r="O344" i="1"/>
  <c r="R344" i="1"/>
  <c r="Q344" i="1" s="1"/>
  <c r="O345" i="1"/>
  <c r="R345" i="1"/>
  <c r="Q345" i="1" s="1"/>
  <c r="O346" i="1"/>
  <c r="R346" i="1"/>
  <c r="Q346" i="1" s="1"/>
  <c r="O347" i="1"/>
  <c r="R347" i="1"/>
  <c r="Q347" i="1" s="1"/>
  <c r="O348" i="1"/>
  <c r="R348" i="1"/>
  <c r="Q348" i="1" s="1"/>
  <c r="O349" i="1"/>
  <c r="R349" i="1"/>
  <c r="Q349" i="1" s="1"/>
  <c r="O350" i="1"/>
  <c r="R350" i="1"/>
  <c r="Q350" i="1" s="1"/>
  <c r="O351" i="1"/>
  <c r="R351" i="1"/>
  <c r="Q351" i="1" s="1"/>
  <c r="O352" i="1"/>
  <c r="R352" i="1"/>
  <c r="Q352" i="1" s="1"/>
  <c r="O353" i="1"/>
  <c r="R353" i="1"/>
  <c r="Q353" i="1" s="1"/>
  <c r="O354" i="1"/>
  <c r="R354" i="1"/>
  <c r="Q354" i="1" s="1"/>
  <c r="O355" i="1"/>
  <c r="R355" i="1"/>
  <c r="Q355" i="1" s="1"/>
  <c r="O356" i="1"/>
  <c r="R356" i="1"/>
  <c r="Q356" i="1" s="1"/>
  <c r="O357" i="1"/>
  <c r="R357" i="1"/>
  <c r="Q357" i="1" s="1"/>
  <c r="O358" i="1"/>
  <c r="R358" i="1"/>
  <c r="Q358" i="1" s="1"/>
  <c r="O359" i="1"/>
  <c r="R359" i="1"/>
  <c r="Q359" i="1" s="1"/>
  <c r="O360" i="1"/>
  <c r="R360" i="1"/>
  <c r="Q360" i="1" s="1"/>
  <c r="O361" i="1"/>
  <c r="R361" i="1"/>
  <c r="Q361" i="1" s="1"/>
  <c r="O362" i="1"/>
  <c r="R362" i="1"/>
  <c r="Q362" i="1" s="1"/>
  <c r="O363" i="1"/>
  <c r="R363" i="1"/>
  <c r="Q363" i="1" s="1"/>
  <c r="O364" i="1"/>
  <c r="R364" i="1"/>
  <c r="Q364" i="1" s="1"/>
  <c r="O365" i="1"/>
  <c r="R365" i="1"/>
  <c r="Q365" i="1" s="1"/>
  <c r="O366" i="1"/>
  <c r="R366" i="1"/>
  <c r="Q366" i="1" s="1"/>
  <c r="O367" i="1"/>
  <c r="R367" i="1"/>
  <c r="Q367" i="1" s="1"/>
  <c r="O368" i="1"/>
  <c r="R368" i="1"/>
  <c r="Q368" i="1" s="1"/>
  <c r="O369" i="1"/>
  <c r="R369" i="1"/>
  <c r="Q369" i="1" s="1"/>
  <c r="O370" i="1"/>
  <c r="R370" i="1"/>
  <c r="Q370" i="1" s="1"/>
  <c r="O371" i="1"/>
  <c r="R371" i="1"/>
  <c r="Q371" i="1" s="1"/>
  <c r="O372" i="1"/>
  <c r="R372" i="1"/>
  <c r="Q372" i="1" s="1"/>
  <c r="O373" i="1"/>
  <c r="R373" i="1"/>
  <c r="Q373" i="1" s="1"/>
  <c r="O374" i="1"/>
  <c r="R374" i="1"/>
  <c r="Q374" i="1" s="1"/>
  <c r="O375" i="1"/>
  <c r="R375" i="1"/>
  <c r="Q375" i="1" s="1"/>
  <c r="O376" i="1"/>
  <c r="R376" i="1"/>
  <c r="Q376" i="1" s="1"/>
  <c r="O377" i="1"/>
  <c r="R377" i="1"/>
  <c r="Q377" i="1" s="1"/>
  <c r="O378" i="1"/>
  <c r="R378" i="1"/>
  <c r="Q378" i="1" s="1"/>
  <c r="O379" i="1"/>
  <c r="R379" i="1"/>
  <c r="Q379" i="1" s="1"/>
  <c r="O380" i="1"/>
  <c r="R380" i="1"/>
  <c r="Q380" i="1" s="1"/>
  <c r="O381" i="1"/>
  <c r="R381" i="1"/>
  <c r="Q381" i="1" s="1"/>
  <c r="O382" i="1"/>
  <c r="R382" i="1"/>
  <c r="Q382" i="1" s="1"/>
  <c r="O383" i="1"/>
  <c r="R383" i="1"/>
  <c r="Q383" i="1" s="1"/>
  <c r="O384" i="1"/>
  <c r="R384" i="1"/>
  <c r="Q384" i="1" s="1"/>
  <c r="O385" i="1"/>
  <c r="R385" i="1"/>
  <c r="Q385" i="1" s="1"/>
  <c r="O386" i="1"/>
  <c r="R386" i="1"/>
  <c r="Q386" i="1" s="1"/>
  <c r="O387" i="1"/>
  <c r="R387" i="1"/>
  <c r="Q387" i="1" s="1"/>
  <c r="O388" i="1"/>
  <c r="R388" i="1"/>
  <c r="Q388" i="1" s="1"/>
  <c r="O389" i="1"/>
  <c r="R389" i="1"/>
  <c r="Q389" i="1" s="1"/>
  <c r="O390" i="1"/>
  <c r="R390" i="1"/>
  <c r="Q390" i="1" s="1"/>
  <c r="O391" i="1"/>
  <c r="R391" i="1"/>
  <c r="Q391" i="1" s="1"/>
  <c r="O392" i="1"/>
  <c r="R392" i="1"/>
  <c r="Q392" i="1" s="1"/>
  <c r="O393" i="1"/>
  <c r="R393" i="1"/>
  <c r="Q393" i="1" s="1"/>
  <c r="O394" i="1"/>
  <c r="R394" i="1"/>
  <c r="Q394" i="1" s="1"/>
  <c r="O395" i="1"/>
  <c r="R395" i="1"/>
  <c r="Q395" i="1" s="1"/>
  <c r="O396" i="1"/>
  <c r="R396" i="1"/>
  <c r="Q396" i="1" s="1"/>
  <c r="O397" i="1"/>
  <c r="R397" i="1"/>
  <c r="Q397" i="1" s="1"/>
  <c r="O398" i="1"/>
  <c r="R398" i="1"/>
  <c r="Q398" i="1" s="1"/>
  <c r="O399" i="1"/>
  <c r="R399" i="1"/>
  <c r="Q399" i="1" s="1"/>
  <c r="O400" i="1"/>
  <c r="R400" i="1"/>
  <c r="Q400" i="1" s="1"/>
  <c r="O401" i="1"/>
  <c r="R401" i="1"/>
  <c r="Q401" i="1" s="1"/>
  <c r="O402" i="1"/>
  <c r="R402" i="1"/>
  <c r="Q402" i="1" s="1"/>
  <c r="O403" i="1"/>
  <c r="R403" i="1"/>
  <c r="Q403" i="1" s="1"/>
  <c r="O404" i="1"/>
  <c r="R404" i="1"/>
  <c r="Q404" i="1" s="1"/>
  <c r="O405" i="1"/>
  <c r="R405" i="1"/>
  <c r="Q405" i="1" s="1"/>
  <c r="O406" i="1"/>
  <c r="R406" i="1"/>
  <c r="Q406" i="1" s="1"/>
  <c r="O407" i="1"/>
  <c r="R407" i="1"/>
  <c r="Q407" i="1" s="1"/>
  <c r="O408" i="1"/>
  <c r="R408" i="1"/>
  <c r="Q408" i="1" s="1"/>
  <c r="O409" i="1"/>
  <c r="R409" i="1"/>
  <c r="Q409" i="1" s="1"/>
  <c r="O410" i="1"/>
  <c r="R410" i="1"/>
  <c r="Q410" i="1" s="1"/>
  <c r="O411" i="1"/>
  <c r="R411" i="1"/>
  <c r="Q411" i="1" s="1"/>
  <c r="O412" i="1"/>
  <c r="R412" i="1"/>
  <c r="Q412" i="1" s="1"/>
  <c r="O413" i="1"/>
  <c r="R413" i="1"/>
  <c r="Q413" i="1" s="1"/>
  <c r="O414" i="1"/>
  <c r="R414" i="1"/>
  <c r="Q414" i="1" s="1"/>
  <c r="O415" i="1"/>
  <c r="R415" i="1"/>
  <c r="Q415" i="1" s="1"/>
  <c r="O416" i="1"/>
  <c r="R416" i="1"/>
  <c r="Q416" i="1" s="1"/>
  <c r="O417" i="1"/>
  <c r="R417" i="1"/>
  <c r="Q417" i="1" s="1"/>
  <c r="O418" i="1"/>
  <c r="R418" i="1"/>
  <c r="Q418" i="1" s="1"/>
  <c r="J419" i="1"/>
  <c r="T419" i="1" s="1" a="1"/>
  <c r="T419" i="1" s="1"/>
  <c r="K419" i="1"/>
  <c r="L419" i="1"/>
  <c r="M419" i="1"/>
  <c r="N419" i="1"/>
  <c r="O419" i="1"/>
  <c r="P419" i="1"/>
  <c r="R419" i="1"/>
  <c r="Q419" i="1" s="1"/>
  <c r="AH96" i="2" l="1"/>
  <c r="AH91" i="2"/>
  <c r="AH45" i="2"/>
  <c r="AH11" i="2"/>
  <c r="AH74" i="2"/>
  <c r="AH57" i="2"/>
  <c r="AH60" i="2"/>
  <c r="AH93" i="2"/>
  <c r="AH66" i="2"/>
  <c r="AH71" i="2"/>
  <c r="AH97" i="2"/>
  <c r="AH8" i="2"/>
  <c r="AH15" i="2"/>
  <c r="AH31" i="2"/>
  <c r="AH39" i="2"/>
  <c r="AH48" i="2"/>
  <c r="AH88" i="2"/>
  <c r="AH79" i="2"/>
  <c r="AI10" i="1"/>
  <c r="AL10" i="1"/>
  <c r="AL25" i="1"/>
  <c r="AL23" i="1"/>
  <c r="AL21" i="1"/>
  <c r="AI16" i="1"/>
  <c r="AL22" i="1"/>
  <c r="AI18" i="1"/>
  <c r="AI19" i="1"/>
  <c r="AI23" i="1"/>
  <c r="AL7" i="1"/>
  <c r="AL16" i="1"/>
  <c r="AL6" i="1"/>
  <c r="AI8" i="1"/>
  <c r="AL11" i="1"/>
  <c r="AL15" i="1"/>
  <c r="AI20" i="1"/>
  <c r="AI24" i="1"/>
  <c r="AL13" i="1"/>
  <c r="AL12" i="1"/>
  <c r="AL14" i="1"/>
  <c r="AI14" i="1"/>
  <c r="AL18" i="1"/>
  <c r="AL20" i="1"/>
  <c r="AL27" i="1"/>
  <c r="AL9" i="1"/>
  <c r="AI22" i="1"/>
  <c r="Z5" i="1"/>
  <c r="AL5" i="1"/>
  <c r="AS5" i="1"/>
  <c r="AT5" i="1"/>
  <c r="AU5" i="1"/>
  <c r="AK29" i="2"/>
  <c r="AK38" i="2"/>
  <c r="AK31" i="2"/>
  <c r="AK7" i="2"/>
  <c r="AH26" i="2"/>
  <c r="AH37" i="2"/>
  <c r="AH29" i="2"/>
  <c r="AK46" i="2"/>
  <c r="AK55" i="2"/>
  <c r="AK52" i="2"/>
  <c r="AK53" i="2"/>
  <c r="AH53" i="2"/>
  <c r="AK67" i="2"/>
  <c r="AH81" i="2"/>
  <c r="AH61" i="2"/>
  <c r="AH62" i="2"/>
  <c r="AH68" i="2"/>
  <c r="AK60" i="2"/>
  <c r="AH73" i="2"/>
  <c r="AK88" i="2"/>
  <c r="AH95" i="2"/>
  <c r="AU5" i="2"/>
  <c r="AK19" i="2"/>
  <c r="AK43" i="2"/>
  <c r="AK68" i="2"/>
  <c r="AK17" i="2"/>
  <c r="AH30" i="2"/>
  <c r="AH32" i="2"/>
  <c r="AH41" i="2"/>
  <c r="AK22" i="2"/>
  <c r="AK24" i="2"/>
  <c r="AH12" i="2"/>
  <c r="AH5" i="2"/>
  <c r="AK6" i="2"/>
  <c r="AK50" i="2"/>
  <c r="AH63" i="2"/>
  <c r="AK93" i="2"/>
  <c r="AH69" i="2"/>
  <c r="AK75" i="2"/>
  <c r="AK59" i="2"/>
  <c r="AK84" i="2"/>
  <c r="AK92" i="2"/>
  <c r="AH100" i="2"/>
  <c r="AT5" i="2"/>
  <c r="AK40" i="2"/>
  <c r="AK71" i="2"/>
  <c r="AS5" i="2"/>
  <c r="AK16" i="2"/>
  <c r="AK14" i="2"/>
  <c r="AH14" i="2"/>
  <c r="AH9" i="2"/>
  <c r="AK27" i="2"/>
  <c r="AK54" i="2"/>
  <c r="AK66" i="2"/>
  <c r="AK72" i="2"/>
  <c r="AH85" i="2"/>
  <c r="AK97" i="2"/>
  <c r="AH72" i="2"/>
  <c r="AK95" i="2"/>
  <c r="AK86" i="2"/>
  <c r="AK70" i="2"/>
  <c r="AK65" i="2"/>
  <c r="AK101" i="2"/>
  <c r="AH102" i="2"/>
  <c r="AK96" i="2"/>
  <c r="AK90" i="2"/>
  <c r="AK35" i="2"/>
  <c r="AK21" i="2"/>
  <c r="AK34" i="2"/>
  <c r="AK69" i="2"/>
  <c r="AK63" i="2"/>
  <c r="AH86" i="2"/>
  <c r="AK85" i="2"/>
  <c r="AH67" i="2"/>
  <c r="AK91" i="2"/>
  <c r="AH55" i="2"/>
  <c r="AK42" i="2"/>
  <c r="AK64" i="2"/>
  <c r="AK74" i="2"/>
  <c r="AK83" i="2"/>
  <c r="AH64" i="2"/>
  <c r="AH77" i="2"/>
  <c r="AK89" i="2"/>
  <c r="AK9" i="2"/>
  <c r="AK45" i="2"/>
  <c r="AK30" i="2"/>
  <c r="AK20" i="2"/>
  <c r="AH20" i="2"/>
  <c r="AK25" i="2"/>
  <c r="AK11" i="2"/>
  <c r="AH43" i="2"/>
  <c r="AK76" i="2"/>
  <c r="AH76" i="2"/>
  <c r="AK73" i="2"/>
  <c r="AH83" i="2"/>
  <c r="AH99" i="2"/>
  <c r="AK94" i="2"/>
  <c r="AH98" i="2"/>
  <c r="AH65" i="2"/>
  <c r="AH16" i="2"/>
  <c r="AK62" i="2"/>
  <c r="AK28" i="2"/>
  <c r="AK12" i="2"/>
  <c r="AH7" i="2"/>
  <c r="AH78" i="2"/>
  <c r="AH87" i="2"/>
  <c r="AK98" i="2"/>
  <c r="AK80" i="2"/>
  <c r="AK32" i="2"/>
  <c r="AH19" i="2"/>
  <c r="AH25" i="2"/>
  <c r="AH23" i="2"/>
  <c r="AH24" i="2"/>
  <c r="AH35" i="2"/>
  <c r="AK39" i="2"/>
  <c r="AK49" i="2"/>
  <c r="AK48" i="2"/>
  <c r="AH47" i="2"/>
  <c r="AH42" i="2"/>
  <c r="AK41" i="2"/>
  <c r="AK56" i="2"/>
  <c r="AH51" i="2"/>
  <c r="AH80" i="2"/>
  <c r="AK77" i="2"/>
  <c r="AH90" i="2"/>
  <c r="AH56" i="2"/>
  <c r="AK82" i="2"/>
  <c r="AH82" i="2"/>
  <c r="AH70" i="2"/>
  <c r="AK26" i="2"/>
  <c r="AH18" i="2"/>
  <c r="AH36" i="2"/>
  <c r="AK57" i="2"/>
  <c r="AK81" i="2"/>
  <c r="AK61" i="2"/>
  <c r="AH49" i="2"/>
  <c r="AK78" i="2"/>
  <c r="AH94" i="2"/>
  <c r="AH13" i="2"/>
  <c r="AK44" i="2"/>
  <c r="AH10" i="2"/>
  <c r="AK15" i="2"/>
  <c r="AK33" i="2"/>
  <c r="AH6" i="2"/>
  <c r="AH33" i="2"/>
  <c r="AH17" i="2"/>
  <c r="AK13" i="2"/>
  <c r="AK37" i="2"/>
  <c r="AK8" i="2"/>
  <c r="AH21" i="2"/>
  <c r="AH34" i="2"/>
  <c r="AK23" i="2"/>
  <c r="AH22" i="2"/>
  <c r="AH44" i="2"/>
  <c r="AK18" i="2"/>
  <c r="AH27" i="2"/>
  <c r="AH28" i="2"/>
  <c r="AH40" i="2"/>
  <c r="AK36" i="2"/>
  <c r="AK10" i="2"/>
  <c r="AH38" i="2"/>
  <c r="AK51" i="2"/>
  <c r="AH46" i="2"/>
  <c r="AK47" i="2"/>
  <c r="AH50" i="2"/>
  <c r="AH54" i="2"/>
  <c r="AK87" i="2"/>
  <c r="AK58" i="2"/>
  <c r="AH58" i="2"/>
  <c r="AH59" i="2"/>
  <c r="AK79" i="2"/>
  <c r="AH75" i="2"/>
  <c r="AH92" i="2"/>
  <c r="AK99" i="2"/>
  <c r="AA114" i="2"/>
  <c r="V111" i="2" a="1"/>
  <c r="V111" i="2" s="1"/>
  <c r="AM111" i="2" s="1"/>
  <c r="V109" i="2" a="1"/>
  <c r="V109" i="2" s="1"/>
  <c r="AM109" i="2" s="1"/>
  <c r="T105" i="2" a="1"/>
  <c r="T105" i="2" s="1"/>
  <c r="T114" i="2" a="1"/>
  <c r="T114" i="2" s="1"/>
  <c r="AK114" i="2" s="1"/>
  <c r="X111" i="2" a="1"/>
  <c r="X111" i="2" s="1"/>
  <c r="AO111" i="2" s="1"/>
  <c r="X115" i="2" a="1"/>
  <c r="X115" i="2" s="1"/>
  <c r="AO115" i="2" s="1"/>
  <c r="U113" i="2" a="1"/>
  <c r="U113" i="2" s="1"/>
  <c r="AL113" i="2" s="1"/>
  <c r="S113" i="2" a="1"/>
  <c r="S113" i="2" s="1"/>
  <c r="AJ113" i="2" s="1"/>
  <c r="V115" i="2" a="1"/>
  <c r="V115" i="2" s="1"/>
  <c r="AM115" i="2" s="1"/>
  <c r="T115" i="2" a="1"/>
  <c r="T115" i="2" s="1"/>
  <c r="AK115" i="2" s="1"/>
  <c r="W114" i="2" a="1"/>
  <c r="W114" i="2" s="1"/>
  <c r="AN114" i="2" s="1"/>
  <c r="W109" i="2" a="1"/>
  <c r="W109" i="2" s="1"/>
  <c r="AN109" i="2" s="1"/>
  <c r="U115" i="2" a="1"/>
  <c r="U115" i="2" s="1"/>
  <c r="AL115" i="2" s="1"/>
  <c r="AA115" i="2"/>
  <c r="S115" i="2" a="1"/>
  <c r="S115" i="2" s="1"/>
  <c r="AJ115" i="2" s="1"/>
  <c r="V114" i="2" a="1"/>
  <c r="V114" i="2" s="1"/>
  <c r="AM114" i="2" s="1"/>
  <c r="X114" i="2" a="1"/>
  <c r="X114" i="2" s="1"/>
  <c r="AO114" i="2" s="1"/>
  <c r="V107" i="2" a="1"/>
  <c r="V107" i="2" s="1"/>
  <c r="AM107" i="2" s="1"/>
  <c r="U105" i="2" a="1"/>
  <c r="U105" i="2" s="1"/>
  <c r="AL105" i="2" s="1"/>
  <c r="S105" i="2" a="1"/>
  <c r="S105" i="2" s="1"/>
  <c r="AJ105" i="2" s="1"/>
  <c r="W113" i="2" a="1"/>
  <c r="W113" i="2" s="1"/>
  <c r="AN113" i="2" s="1"/>
  <c r="U106" i="2" a="1"/>
  <c r="U106" i="2" s="1"/>
  <c r="AL106" i="2" s="1"/>
  <c r="S28" i="1" a="1"/>
  <c r="S28" i="1" s="1"/>
  <c r="AK28" i="1" s="1"/>
  <c r="AB28" i="1"/>
  <c r="U28" i="1" a="1"/>
  <c r="U28" i="1" s="1"/>
  <c r="AM28" i="1" s="1"/>
  <c r="AB31" i="1"/>
  <c r="AB30" i="1"/>
  <c r="W82" i="1" a="1"/>
  <c r="W82" i="1" s="1"/>
  <c r="AO82" i="1" s="1"/>
  <c r="Y82" i="1" a="1"/>
  <c r="Y82" i="1" s="1"/>
  <c r="AQ82" i="1" s="1"/>
  <c r="X82" i="1" a="1"/>
  <c r="X82" i="1" s="1"/>
  <c r="AP82" i="1" s="1"/>
  <c r="S82" i="1" a="1"/>
  <c r="S82" i="1" s="1"/>
  <c r="AK82" i="1" s="1"/>
  <c r="V82" i="1" a="1"/>
  <c r="V82" i="1" s="1"/>
  <c r="AN82" i="1" s="1"/>
  <c r="T82" i="1" a="1"/>
  <c r="T82" i="1" s="1"/>
  <c r="U82" i="1" a="1"/>
  <c r="U82" i="1" s="1"/>
  <c r="AM82" i="1" s="1"/>
  <c r="T73" i="1" a="1"/>
  <c r="T73" i="1" s="1"/>
  <c r="AL73" i="1" s="1"/>
  <c r="V73" i="1" a="1"/>
  <c r="V73" i="1" s="1"/>
  <c r="S73" i="1" a="1"/>
  <c r="S73" i="1" s="1"/>
  <c r="AK73" i="1" s="1"/>
  <c r="U73" i="1" a="1"/>
  <c r="U73" i="1" s="1"/>
  <c r="AM73" i="1" s="1"/>
  <c r="W73" i="1" a="1"/>
  <c r="W73" i="1" s="1"/>
  <c r="AO73" i="1" s="1"/>
  <c r="X73" i="1" a="1"/>
  <c r="X73" i="1" s="1"/>
  <c r="AP73" i="1" s="1"/>
  <c r="Y73" i="1" a="1"/>
  <c r="Y73" i="1" s="1"/>
  <c r="AQ73" i="1" s="1"/>
  <c r="W64" i="1" a="1"/>
  <c r="W64" i="1" s="1"/>
  <c r="AO64" i="1" s="1"/>
  <c r="X64" i="1" a="1"/>
  <c r="X64" i="1" s="1"/>
  <c r="AP64" i="1" s="1"/>
  <c r="S64" i="1" a="1"/>
  <c r="S64" i="1" s="1"/>
  <c r="AK64" i="1" s="1"/>
  <c r="Y64" i="1" a="1"/>
  <c r="Y64" i="1" s="1"/>
  <c r="AQ64" i="1" s="1"/>
  <c r="T64" i="1" a="1"/>
  <c r="T64" i="1" s="1"/>
  <c r="U64" i="1" a="1"/>
  <c r="U64" i="1" s="1"/>
  <c r="AM64" i="1" s="1"/>
  <c r="V64" i="1" a="1"/>
  <c r="V64" i="1" s="1"/>
  <c r="AN64" i="1" s="1"/>
  <c r="S32" i="1" a="1"/>
  <c r="S32" i="1" s="1"/>
  <c r="T32" i="1" a="1"/>
  <c r="T32" i="1" s="1"/>
  <c r="Y32" i="1" a="1"/>
  <c r="Y32" i="1" s="1"/>
  <c r="AQ32" i="1" s="1"/>
  <c r="U32" i="1" a="1"/>
  <c r="U32" i="1" s="1"/>
  <c r="AM32" i="1" s="1"/>
  <c r="V32" i="1" a="1"/>
  <c r="V32" i="1" s="1"/>
  <c r="AN32" i="1" s="1"/>
  <c r="W32" i="1" a="1"/>
  <c r="W32" i="1" s="1"/>
  <c r="X32" i="1" a="1"/>
  <c r="X32" i="1" s="1"/>
  <c r="AP32" i="1" s="1"/>
  <c r="Y28" i="1" a="1"/>
  <c r="Y28" i="1" s="1"/>
  <c r="AQ28" i="1" s="1"/>
  <c r="T79" i="1" a="1"/>
  <c r="T79" i="1" s="1"/>
  <c r="U79" i="1" a="1"/>
  <c r="U79" i="1" s="1"/>
  <c r="AM79" i="1" s="1"/>
  <c r="V79" i="1" a="1"/>
  <c r="V79" i="1" s="1"/>
  <c r="AN79" i="1" s="1"/>
  <c r="Y79" i="1" a="1"/>
  <c r="Y79" i="1" s="1"/>
  <c r="AQ79" i="1" s="1"/>
  <c r="W79" i="1" a="1"/>
  <c r="W79" i="1" s="1"/>
  <c r="AO79" i="1" s="1"/>
  <c r="X79" i="1" a="1"/>
  <c r="X79" i="1" s="1"/>
  <c r="AP79" i="1" s="1"/>
  <c r="S79" i="1" a="1"/>
  <c r="S79" i="1" s="1"/>
  <c r="AK79" i="1" s="1"/>
  <c r="W70" i="1" a="1"/>
  <c r="W70" i="1" s="1"/>
  <c r="AO70" i="1" s="1"/>
  <c r="S70" i="1" a="1"/>
  <c r="S70" i="1" s="1"/>
  <c r="X70" i="1" a="1"/>
  <c r="X70" i="1" s="1"/>
  <c r="AP70" i="1" s="1"/>
  <c r="Y70" i="1" a="1"/>
  <c r="Y70" i="1" s="1"/>
  <c r="AQ70" i="1" s="1"/>
  <c r="T70" i="1" a="1"/>
  <c r="T70" i="1" s="1"/>
  <c r="U70" i="1" a="1"/>
  <c r="U70" i="1" s="1"/>
  <c r="AM70" i="1" s="1"/>
  <c r="V70" i="1" a="1"/>
  <c r="V70" i="1" s="1"/>
  <c r="AN70" i="1" s="1"/>
  <c r="T61" i="1" a="1"/>
  <c r="T61" i="1" s="1"/>
  <c r="U61" i="1" a="1"/>
  <c r="U61" i="1" s="1"/>
  <c r="V61" i="1" a="1"/>
  <c r="V61" i="1" s="1"/>
  <c r="AN61" i="1" s="1"/>
  <c r="S61" i="1" a="1"/>
  <c r="S61" i="1" s="1"/>
  <c r="AK61" i="1" s="1"/>
  <c r="Y61" i="1" a="1"/>
  <c r="Y61" i="1" s="1"/>
  <c r="X61" i="1" a="1"/>
  <c r="X61" i="1" s="1"/>
  <c r="AP61" i="1" s="1"/>
  <c r="W61" i="1" a="1"/>
  <c r="W61" i="1" s="1"/>
  <c r="AO61" i="1" s="1"/>
  <c r="T55" i="1" a="1"/>
  <c r="T55" i="1" s="1"/>
  <c r="V55" i="1" a="1"/>
  <c r="V55" i="1" s="1"/>
  <c r="U55" i="1" a="1"/>
  <c r="U55" i="1" s="1"/>
  <c r="AM55" i="1" s="1"/>
  <c r="W55" i="1" a="1"/>
  <c r="W55" i="1" s="1"/>
  <c r="AO55" i="1" s="1"/>
  <c r="X55" i="1" a="1"/>
  <c r="X55" i="1" s="1"/>
  <c r="Y55" i="1" a="1"/>
  <c r="Y55" i="1" s="1"/>
  <c r="AQ55" i="1" s="1"/>
  <c r="S55" i="1" a="1"/>
  <c r="S55" i="1" s="1"/>
  <c r="AK55" i="1" s="1"/>
  <c r="W52" i="1" a="1"/>
  <c r="W52" i="1" s="1"/>
  <c r="AO52" i="1" s="1"/>
  <c r="X52" i="1" a="1"/>
  <c r="X52" i="1" s="1"/>
  <c r="AP52" i="1" s="1"/>
  <c r="Y52" i="1" a="1"/>
  <c r="Y52" i="1" s="1"/>
  <c r="AQ52" i="1" s="1"/>
  <c r="S52" i="1" a="1"/>
  <c r="S52" i="1" s="1"/>
  <c r="AK52" i="1" s="1"/>
  <c r="T52" i="1" a="1"/>
  <c r="T52" i="1" s="1"/>
  <c r="U52" i="1" a="1"/>
  <c r="U52" i="1" s="1"/>
  <c r="AM52" i="1" s="1"/>
  <c r="V52" i="1" a="1"/>
  <c r="V52" i="1" s="1"/>
  <c r="AN52" i="1" s="1"/>
  <c r="T49" i="1" a="1"/>
  <c r="T49" i="1" s="1"/>
  <c r="U49" i="1" a="1"/>
  <c r="U49" i="1" s="1"/>
  <c r="V49" i="1" a="1"/>
  <c r="V49" i="1" s="1"/>
  <c r="AN49" i="1" s="1"/>
  <c r="S49" i="1" a="1"/>
  <c r="S49" i="1" s="1"/>
  <c r="AK49" i="1" s="1"/>
  <c r="W49" i="1" a="1"/>
  <c r="W49" i="1" s="1"/>
  <c r="AO49" i="1" s="1"/>
  <c r="X49" i="1" a="1"/>
  <c r="X49" i="1" s="1"/>
  <c r="AP49" i="1" s="1"/>
  <c r="Y49" i="1" a="1"/>
  <c r="Y49" i="1" s="1"/>
  <c r="AQ49" i="1" s="1"/>
  <c r="S46" i="1" a="1"/>
  <c r="S46" i="1" s="1"/>
  <c r="AK46" i="1" s="1"/>
  <c r="W46" i="1" a="1"/>
  <c r="W46" i="1" s="1"/>
  <c r="AO46" i="1" s="1"/>
  <c r="T46" i="1" a="1"/>
  <c r="T46" i="1" s="1"/>
  <c r="X46" i="1" a="1"/>
  <c r="X46" i="1" s="1"/>
  <c r="AP46" i="1" s="1"/>
  <c r="Y46" i="1" a="1"/>
  <c r="Y46" i="1" s="1"/>
  <c r="AQ46" i="1" s="1"/>
  <c r="V46" i="1" a="1"/>
  <c r="V46" i="1" s="1"/>
  <c r="AN46" i="1" s="1"/>
  <c r="U46" i="1" a="1"/>
  <c r="U46" i="1" s="1"/>
  <c r="T43" i="1" a="1"/>
  <c r="T43" i="1" s="1"/>
  <c r="V43" i="1" a="1"/>
  <c r="V43" i="1" s="1"/>
  <c r="AN43" i="1" s="1"/>
  <c r="U43" i="1" a="1"/>
  <c r="U43" i="1" s="1"/>
  <c r="AM43" i="1" s="1"/>
  <c r="W43" i="1" a="1"/>
  <c r="W43" i="1" s="1"/>
  <c r="AO43" i="1" s="1"/>
  <c r="X43" i="1" a="1"/>
  <c r="X43" i="1" s="1"/>
  <c r="AP43" i="1" s="1"/>
  <c r="Y43" i="1" a="1"/>
  <c r="Y43" i="1" s="1"/>
  <c r="S43" i="1" a="1"/>
  <c r="S43" i="1" s="1"/>
  <c r="AK43" i="1" s="1"/>
  <c r="W40" i="1" a="1"/>
  <c r="W40" i="1" s="1"/>
  <c r="X40" i="1" a="1"/>
  <c r="X40" i="1" s="1"/>
  <c r="AP40" i="1" s="1"/>
  <c r="S40" i="1" a="1"/>
  <c r="S40" i="1" s="1"/>
  <c r="AK40" i="1" s="1"/>
  <c r="Y40" i="1" a="1"/>
  <c r="Y40" i="1" s="1"/>
  <c r="AQ40" i="1" s="1"/>
  <c r="T40" i="1" a="1"/>
  <c r="T40" i="1" s="1"/>
  <c r="U40" i="1" a="1"/>
  <c r="U40" i="1" s="1"/>
  <c r="V40" i="1" a="1"/>
  <c r="V40" i="1" s="1"/>
  <c r="AN40" i="1" s="1"/>
  <c r="T34" i="1" a="1"/>
  <c r="T34" i="1" s="1"/>
  <c r="W34" i="1" a="1"/>
  <c r="W34" i="1" s="1"/>
  <c r="Y34" i="1" a="1"/>
  <c r="Y34" i="1" s="1"/>
  <c r="AQ34" i="1" s="1"/>
  <c r="X34" i="1" a="1"/>
  <c r="X34" i="1" s="1"/>
  <c r="AP34" i="1" s="1"/>
  <c r="S34" i="1" a="1"/>
  <c r="S34" i="1" s="1"/>
  <c r="AK34" i="1" s="1"/>
  <c r="U34" i="1" a="1"/>
  <c r="U34" i="1" s="1"/>
  <c r="AM34" i="1" s="1"/>
  <c r="V34" i="1" a="1"/>
  <c r="V34" i="1" s="1"/>
  <c r="AN34" i="1" s="1"/>
  <c r="T28" i="1" a="1"/>
  <c r="T28" i="1" s="1"/>
  <c r="AB29" i="1"/>
  <c r="Y86" i="1" a="1"/>
  <c r="Y86" i="1" s="1"/>
  <c r="AQ86" i="1" s="1"/>
  <c r="S86" i="1" a="1"/>
  <c r="S86" i="1" s="1"/>
  <c r="AK86" i="1" s="1"/>
  <c r="U86" i="1" a="1"/>
  <c r="U86" i="1" s="1"/>
  <c r="AM86" i="1" s="1"/>
  <c r="T86" i="1" a="1"/>
  <c r="T86" i="1" s="1"/>
  <c r="X86" i="1" a="1"/>
  <c r="X86" i="1" s="1"/>
  <c r="AP86" i="1" s="1"/>
  <c r="V86" i="1" a="1"/>
  <c r="V86" i="1" s="1"/>
  <c r="AN86" i="1" s="1"/>
  <c r="W86" i="1" a="1"/>
  <c r="W86" i="1" s="1"/>
  <c r="AO86" i="1" s="1"/>
  <c r="V83" i="1" a="1"/>
  <c r="V83" i="1" s="1"/>
  <c r="AN83" i="1" s="1"/>
  <c r="X83" i="1" a="1"/>
  <c r="X83" i="1" s="1"/>
  <c r="AP83" i="1" s="1"/>
  <c r="S83" i="1" a="1"/>
  <c r="S83" i="1" s="1"/>
  <c r="AK83" i="1" s="1"/>
  <c r="U83" i="1" a="1"/>
  <c r="U83" i="1" s="1"/>
  <c r="AM83" i="1" s="1"/>
  <c r="W83" i="1" a="1"/>
  <c r="W83" i="1" s="1"/>
  <c r="AO83" i="1" s="1"/>
  <c r="T83" i="1" a="1"/>
  <c r="T83" i="1" s="1"/>
  <c r="Y83" i="1" a="1"/>
  <c r="Y83" i="1" s="1"/>
  <c r="AQ83" i="1" s="1"/>
  <c r="S80" i="1" a="1"/>
  <c r="S80" i="1" s="1"/>
  <c r="AK80" i="1" s="1"/>
  <c r="Y80" i="1" a="1"/>
  <c r="Y80" i="1" s="1"/>
  <c r="AQ80" i="1" s="1"/>
  <c r="T80" i="1" a="1"/>
  <c r="T80" i="1" s="1"/>
  <c r="U80" i="1" a="1"/>
  <c r="U80" i="1" s="1"/>
  <c r="AM80" i="1" s="1"/>
  <c r="X80" i="1" a="1"/>
  <c r="X80" i="1" s="1"/>
  <c r="AP80" i="1" s="1"/>
  <c r="V80" i="1" a="1"/>
  <c r="V80" i="1" s="1"/>
  <c r="W80" i="1" a="1"/>
  <c r="W80" i="1" s="1"/>
  <c r="AO80" i="1" s="1"/>
  <c r="V77" i="1" a="1"/>
  <c r="V77" i="1" s="1"/>
  <c r="AN77" i="1" s="1"/>
  <c r="X77" i="1" a="1"/>
  <c r="X77" i="1" s="1"/>
  <c r="AP77" i="1" s="1"/>
  <c r="W77" i="1" a="1"/>
  <c r="W77" i="1" s="1"/>
  <c r="AO77" i="1" s="1"/>
  <c r="Y77" i="1" a="1"/>
  <c r="Y77" i="1" s="1"/>
  <c r="AQ77" i="1" s="1"/>
  <c r="S77" i="1" a="1"/>
  <c r="S77" i="1" s="1"/>
  <c r="AK77" i="1" s="1"/>
  <c r="T77" i="1" a="1"/>
  <c r="T77" i="1" s="1"/>
  <c r="U77" i="1" a="1"/>
  <c r="U77" i="1" s="1"/>
  <c r="Y74" i="1" a="1"/>
  <c r="Y74" i="1" s="1"/>
  <c r="S74" i="1" a="1"/>
  <c r="S74" i="1" s="1"/>
  <c r="AK74" i="1" s="1"/>
  <c r="T74" i="1" a="1"/>
  <c r="T74" i="1" s="1"/>
  <c r="U74" i="1" a="1"/>
  <c r="U74" i="1" s="1"/>
  <c r="AM74" i="1" s="1"/>
  <c r="V74" i="1" a="1"/>
  <c r="V74" i="1" s="1"/>
  <c r="AN74" i="1" s="1"/>
  <c r="X74" i="1" a="1"/>
  <c r="X74" i="1" s="1"/>
  <c r="AP74" i="1" s="1"/>
  <c r="W74" i="1" a="1"/>
  <c r="W74" i="1" s="1"/>
  <c r="AO74" i="1" s="1"/>
  <c r="V71" i="1" a="1"/>
  <c r="V71" i="1" s="1"/>
  <c r="AN71" i="1" s="1"/>
  <c r="U71" i="1" a="1"/>
  <c r="U71" i="1" s="1"/>
  <c r="AM71" i="1" s="1"/>
  <c r="X71" i="1" a="1"/>
  <c r="X71" i="1" s="1"/>
  <c r="AP71" i="1" s="1"/>
  <c r="S71" i="1" a="1"/>
  <c r="S71" i="1" s="1"/>
  <c r="AK71" i="1" s="1"/>
  <c r="W71" i="1" a="1"/>
  <c r="W71" i="1" s="1"/>
  <c r="AO71" i="1" s="1"/>
  <c r="T71" i="1" a="1"/>
  <c r="T71" i="1" s="1"/>
  <c r="Y71" i="1" a="1"/>
  <c r="Y71" i="1" s="1"/>
  <c r="AQ71" i="1" s="1"/>
  <c r="S68" i="1" a="1"/>
  <c r="S68" i="1" s="1"/>
  <c r="AK68" i="1" s="1"/>
  <c r="U68" i="1" a="1"/>
  <c r="U68" i="1" s="1"/>
  <c r="Y68" i="1" a="1"/>
  <c r="Y68" i="1" s="1"/>
  <c r="AQ68" i="1" s="1"/>
  <c r="T68" i="1" a="1"/>
  <c r="T68" i="1" s="1"/>
  <c r="X68" i="1" a="1"/>
  <c r="X68" i="1" s="1"/>
  <c r="AP68" i="1" s="1"/>
  <c r="W68" i="1" a="1"/>
  <c r="W68" i="1" s="1"/>
  <c r="AO68" i="1" s="1"/>
  <c r="V68" i="1" a="1"/>
  <c r="V68" i="1" s="1"/>
  <c r="AN68" i="1" s="1"/>
  <c r="V65" i="1" a="1"/>
  <c r="V65" i="1" s="1"/>
  <c r="W65" i="1" a="1"/>
  <c r="W65" i="1" s="1"/>
  <c r="AO65" i="1" s="1"/>
  <c r="X65" i="1" a="1"/>
  <c r="X65" i="1" s="1"/>
  <c r="AP65" i="1" s="1"/>
  <c r="Y65" i="1" a="1"/>
  <c r="Y65" i="1" s="1"/>
  <c r="S65" i="1" a="1"/>
  <c r="S65" i="1" s="1"/>
  <c r="AK65" i="1" s="1"/>
  <c r="T65" i="1" a="1"/>
  <c r="T65" i="1" s="1"/>
  <c r="U65" i="1" a="1"/>
  <c r="U65" i="1" s="1"/>
  <c r="AM65" i="1" s="1"/>
  <c r="Y62" i="1" a="1"/>
  <c r="Y62" i="1" s="1"/>
  <c r="AQ62" i="1" s="1"/>
  <c r="S62" i="1" a="1"/>
  <c r="S62" i="1" s="1"/>
  <c r="AK62" i="1" s="1"/>
  <c r="U62" i="1" a="1"/>
  <c r="U62" i="1" s="1"/>
  <c r="AM62" i="1" s="1"/>
  <c r="T62" i="1" a="1"/>
  <c r="T62" i="1" s="1"/>
  <c r="X62" i="1" a="1"/>
  <c r="X62" i="1" s="1"/>
  <c r="AP62" i="1" s="1"/>
  <c r="V62" i="1" a="1"/>
  <c r="V62" i="1" s="1"/>
  <c r="AN62" i="1" s="1"/>
  <c r="W62" i="1" a="1"/>
  <c r="W62" i="1" s="1"/>
  <c r="V59" i="1" a="1"/>
  <c r="V59" i="1" s="1"/>
  <c r="AN59" i="1" s="1"/>
  <c r="W59" i="1" a="1"/>
  <c r="W59" i="1" s="1"/>
  <c r="X59" i="1" a="1"/>
  <c r="X59" i="1" s="1"/>
  <c r="AP59" i="1" s="1"/>
  <c r="S59" i="1" a="1"/>
  <c r="S59" i="1" s="1"/>
  <c r="T59" i="1" a="1"/>
  <c r="T59" i="1" s="1"/>
  <c r="U59" i="1" a="1"/>
  <c r="U59" i="1" s="1"/>
  <c r="AM59" i="1" s="1"/>
  <c r="Y59" i="1" a="1"/>
  <c r="Y59" i="1" s="1"/>
  <c r="AQ59" i="1" s="1"/>
  <c r="S56" i="1" a="1"/>
  <c r="S56" i="1" s="1"/>
  <c r="T56" i="1" a="1"/>
  <c r="T56" i="1" s="1"/>
  <c r="Y56" i="1" a="1"/>
  <c r="Y56" i="1" s="1"/>
  <c r="AQ56" i="1" s="1"/>
  <c r="U56" i="1" a="1"/>
  <c r="U56" i="1" s="1"/>
  <c r="AM56" i="1" s="1"/>
  <c r="V56" i="1" a="1"/>
  <c r="V56" i="1" s="1"/>
  <c r="AN56" i="1" s="1"/>
  <c r="W56" i="1" a="1"/>
  <c r="W56" i="1" s="1"/>
  <c r="AO56" i="1" s="1"/>
  <c r="X56" i="1" a="1"/>
  <c r="X56" i="1" s="1"/>
  <c r="AP56" i="1" s="1"/>
  <c r="V53" i="1" a="1"/>
  <c r="V53" i="1" s="1"/>
  <c r="AN53" i="1" s="1"/>
  <c r="W53" i="1" a="1"/>
  <c r="W53" i="1" s="1"/>
  <c r="AO53" i="1" s="1"/>
  <c r="X53" i="1" a="1"/>
  <c r="X53" i="1" s="1"/>
  <c r="AP53" i="1" s="1"/>
  <c r="Y53" i="1" a="1"/>
  <c r="Y53" i="1" s="1"/>
  <c r="AQ53" i="1" s="1"/>
  <c r="S53" i="1" a="1"/>
  <c r="S53" i="1" s="1"/>
  <c r="AK53" i="1" s="1"/>
  <c r="T53" i="1" a="1"/>
  <c r="T53" i="1" s="1"/>
  <c r="U53" i="1" a="1"/>
  <c r="U53" i="1" s="1"/>
  <c r="AM53" i="1" s="1"/>
  <c r="Y50" i="1" a="1"/>
  <c r="Y50" i="1" s="1"/>
  <c r="AQ50" i="1" s="1"/>
  <c r="S50" i="1" a="1"/>
  <c r="S50" i="1" s="1"/>
  <c r="AK50" i="1" s="1"/>
  <c r="U50" i="1" a="1"/>
  <c r="U50" i="1" s="1"/>
  <c r="AM50" i="1" s="1"/>
  <c r="T50" i="1" a="1"/>
  <c r="T50" i="1" s="1"/>
  <c r="V50" i="1" a="1"/>
  <c r="V50" i="1" s="1"/>
  <c r="AN50" i="1" s="1"/>
  <c r="X50" i="1" a="1"/>
  <c r="X50" i="1" s="1"/>
  <c r="AP50" i="1" s="1"/>
  <c r="W50" i="1" a="1"/>
  <c r="W50" i="1" s="1"/>
  <c r="AO50" i="1" s="1"/>
  <c r="V47" i="1" a="1"/>
  <c r="V47" i="1" s="1"/>
  <c r="AN47" i="1" s="1"/>
  <c r="W47" i="1" a="1"/>
  <c r="W47" i="1" s="1"/>
  <c r="AO47" i="1" s="1"/>
  <c r="X47" i="1" a="1"/>
  <c r="X47" i="1" s="1"/>
  <c r="AP47" i="1" s="1"/>
  <c r="S47" i="1" a="1"/>
  <c r="S47" i="1" s="1"/>
  <c r="AK47" i="1" s="1"/>
  <c r="U47" i="1" a="1"/>
  <c r="U47" i="1" s="1"/>
  <c r="AM47" i="1" s="1"/>
  <c r="Y47" i="1" a="1"/>
  <c r="Y47" i="1" s="1"/>
  <c r="AQ47" i="1" s="1"/>
  <c r="T47" i="1" a="1"/>
  <c r="T47" i="1" s="1"/>
  <c r="S44" i="1" a="1"/>
  <c r="S44" i="1" s="1"/>
  <c r="AK44" i="1" s="1"/>
  <c r="T44" i="1" a="1"/>
  <c r="T44" i="1" s="1"/>
  <c r="Y44" i="1" a="1"/>
  <c r="Y44" i="1" s="1"/>
  <c r="AQ44" i="1" s="1"/>
  <c r="V44" i="1" a="1"/>
  <c r="V44" i="1" s="1"/>
  <c r="AN44" i="1" s="1"/>
  <c r="U44" i="1" a="1"/>
  <c r="U44" i="1" s="1"/>
  <c r="AM44" i="1" s="1"/>
  <c r="W44" i="1" a="1"/>
  <c r="W44" i="1" s="1"/>
  <c r="AO44" i="1" s="1"/>
  <c r="X44" i="1" a="1"/>
  <c r="X44" i="1" s="1"/>
  <c r="V41" i="1" a="1"/>
  <c r="V41" i="1" s="1"/>
  <c r="AN41" i="1" s="1"/>
  <c r="X41" i="1" a="1"/>
  <c r="X41" i="1" s="1"/>
  <c r="AP41" i="1" s="1"/>
  <c r="S41" i="1" a="1"/>
  <c r="S41" i="1" s="1"/>
  <c r="AK41" i="1" s="1"/>
  <c r="W41" i="1" a="1"/>
  <c r="W41" i="1" s="1"/>
  <c r="AO41" i="1" s="1"/>
  <c r="Y41" i="1" a="1"/>
  <c r="Y41" i="1" s="1"/>
  <c r="AQ41" i="1" s="1"/>
  <c r="U41" i="1" a="1"/>
  <c r="U41" i="1" s="1"/>
  <c r="AM41" i="1" s="1"/>
  <c r="T41" i="1" a="1"/>
  <c r="T41" i="1" s="1"/>
  <c r="Y38" i="1" a="1"/>
  <c r="Y38" i="1" s="1"/>
  <c r="AQ38" i="1" s="1"/>
  <c r="S38" i="1" a="1"/>
  <c r="S38" i="1" s="1"/>
  <c r="AK38" i="1" s="1"/>
  <c r="U38" i="1" a="1"/>
  <c r="U38" i="1" s="1"/>
  <c r="T38" i="1" a="1"/>
  <c r="T38" i="1" s="1"/>
  <c r="V38" i="1" a="1"/>
  <c r="V38" i="1" s="1"/>
  <c r="AN38" i="1" s="1"/>
  <c r="W38" i="1" a="1"/>
  <c r="W38" i="1" s="1"/>
  <c r="X38" i="1" a="1"/>
  <c r="X38" i="1" s="1"/>
  <c r="AP38" i="1" s="1"/>
  <c r="V35" i="1" a="1"/>
  <c r="V35" i="1" s="1"/>
  <c r="AN35" i="1" s="1"/>
  <c r="W35" i="1" a="1"/>
  <c r="W35" i="1" s="1"/>
  <c r="AO35" i="1" s="1"/>
  <c r="Y35" i="1" a="1"/>
  <c r="Y35" i="1" s="1"/>
  <c r="AQ35" i="1" s="1"/>
  <c r="S35" i="1" a="1"/>
  <c r="S35" i="1" s="1"/>
  <c r="X35" i="1" a="1"/>
  <c r="X35" i="1" s="1"/>
  <c r="AP35" i="1" s="1"/>
  <c r="T35" i="1" a="1"/>
  <c r="T35" i="1" s="1"/>
  <c r="U35" i="1" a="1"/>
  <c r="U35" i="1" s="1"/>
  <c r="AM35" i="1" s="1"/>
  <c r="T31" i="1" a="1"/>
  <c r="T31" i="1" s="1"/>
  <c r="U31" i="1" a="1"/>
  <c r="U31" i="1" s="1"/>
  <c r="AM31" i="1" s="1"/>
  <c r="V31" i="1" a="1"/>
  <c r="V31" i="1" s="1"/>
  <c r="W31" i="1" a="1"/>
  <c r="W31" i="1" s="1"/>
  <c r="AO31" i="1" s="1"/>
  <c r="X31" i="1" a="1"/>
  <c r="X31" i="1" s="1"/>
  <c r="AP31" i="1" s="1"/>
  <c r="Y31" i="1" a="1"/>
  <c r="Y31" i="1" s="1"/>
  <c r="AQ31" i="1" s="1"/>
  <c r="S31" i="1" a="1"/>
  <c r="S31" i="1" s="1"/>
  <c r="X28" i="1" a="1"/>
  <c r="X28" i="1" s="1"/>
  <c r="AP28" i="1" s="1"/>
  <c r="S29" i="1" a="1"/>
  <c r="S29" i="1" s="1"/>
  <c r="AK29" i="1" s="1"/>
  <c r="T29" i="1" a="1"/>
  <c r="T29" i="1" s="1"/>
  <c r="U29" i="1" a="1"/>
  <c r="U29" i="1" s="1"/>
  <c r="AM29" i="1" s="1"/>
  <c r="V29" i="1" a="1"/>
  <c r="V29" i="1" s="1"/>
  <c r="AN29" i="1" s="1"/>
  <c r="X29" i="1" a="1"/>
  <c r="X29" i="1" s="1"/>
  <c r="AP29" i="1" s="1"/>
  <c r="W29" i="1" a="1"/>
  <c r="W29" i="1" s="1"/>
  <c r="AO29" i="1" s="1"/>
  <c r="Y29" i="1" a="1"/>
  <c r="Y29" i="1" s="1"/>
  <c r="AQ29" i="1" s="1"/>
  <c r="W28" i="1" a="1"/>
  <c r="W28" i="1" s="1"/>
  <c r="AO28" i="1" s="1"/>
  <c r="T85" i="1" a="1"/>
  <c r="T85" i="1" s="1"/>
  <c r="AL85" i="1" s="1"/>
  <c r="V85" i="1" a="1"/>
  <c r="V85" i="1" s="1"/>
  <c r="AN85" i="1" s="1"/>
  <c r="S85" i="1" a="1"/>
  <c r="S85" i="1" s="1"/>
  <c r="AK85" i="1" s="1"/>
  <c r="U85" i="1" a="1"/>
  <c r="U85" i="1" s="1"/>
  <c r="AM85" i="1" s="1"/>
  <c r="W85" i="1" a="1"/>
  <c r="W85" i="1" s="1"/>
  <c r="AO85" i="1" s="1"/>
  <c r="X85" i="1" a="1"/>
  <c r="X85" i="1" s="1"/>
  <c r="AP85" i="1" s="1"/>
  <c r="Y85" i="1" a="1"/>
  <c r="Y85" i="1" s="1"/>
  <c r="AQ85" i="1" s="1"/>
  <c r="W76" i="1" a="1"/>
  <c r="W76" i="1" s="1"/>
  <c r="AO76" i="1" s="1"/>
  <c r="Y76" i="1" a="1"/>
  <c r="Y76" i="1" s="1"/>
  <c r="AQ76" i="1" s="1"/>
  <c r="S76" i="1" a="1"/>
  <c r="S76" i="1" s="1"/>
  <c r="AK76" i="1" s="1"/>
  <c r="V76" i="1" a="1"/>
  <c r="V76" i="1" s="1"/>
  <c r="AN76" i="1" s="1"/>
  <c r="T76" i="1" a="1"/>
  <c r="T76" i="1" s="1"/>
  <c r="U76" i="1" a="1"/>
  <c r="U76" i="1" s="1"/>
  <c r="AM76" i="1" s="1"/>
  <c r="X76" i="1" a="1"/>
  <c r="X76" i="1" s="1"/>
  <c r="T67" i="1" a="1"/>
  <c r="T67" i="1" s="1"/>
  <c r="V67" i="1" a="1"/>
  <c r="V67" i="1" s="1"/>
  <c r="U67" i="1" a="1"/>
  <c r="U67" i="1" s="1"/>
  <c r="AM67" i="1" s="1"/>
  <c r="W67" i="1" a="1"/>
  <c r="W67" i="1" s="1"/>
  <c r="AO67" i="1" s="1"/>
  <c r="Y67" i="1" a="1"/>
  <c r="Y67" i="1" s="1"/>
  <c r="AQ67" i="1" s="1"/>
  <c r="X67" i="1" a="1"/>
  <c r="X67" i="1" s="1"/>
  <c r="AP67" i="1" s="1"/>
  <c r="S67" i="1" a="1"/>
  <c r="S67" i="1" s="1"/>
  <c r="AK67" i="1" s="1"/>
  <c r="W58" i="1" a="1"/>
  <c r="W58" i="1" s="1"/>
  <c r="AO58" i="1" s="1"/>
  <c r="Y58" i="1" a="1"/>
  <c r="Y58" i="1" s="1"/>
  <c r="AQ58" i="1" s="1"/>
  <c r="X58" i="1" a="1"/>
  <c r="X58" i="1" s="1"/>
  <c r="AP58" i="1" s="1"/>
  <c r="S58" i="1" a="1"/>
  <c r="S58" i="1" s="1"/>
  <c r="T58" i="1" a="1"/>
  <c r="T58" i="1" s="1"/>
  <c r="U58" i="1" a="1"/>
  <c r="U58" i="1" s="1"/>
  <c r="AM58" i="1" s="1"/>
  <c r="V58" i="1" a="1"/>
  <c r="V58" i="1" s="1"/>
  <c r="T37" i="1" a="1"/>
  <c r="T37" i="1" s="1"/>
  <c r="U37" i="1" a="1"/>
  <c r="U37" i="1" s="1"/>
  <c r="AM37" i="1" s="1"/>
  <c r="V37" i="1" a="1"/>
  <c r="V37" i="1" s="1"/>
  <c r="AN37" i="1" s="1"/>
  <c r="W37" i="1" a="1"/>
  <c r="W37" i="1" s="1"/>
  <c r="S37" i="1" a="1"/>
  <c r="S37" i="1" s="1"/>
  <c r="AK37" i="1" s="1"/>
  <c r="Y37" i="1" a="1"/>
  <c r="Y37" i="1" s="1"/>
  <c r="AQ37" i="1" s="1"/>
  <c r="X37" i="1" a="1"/>
  <c r="X37" i="1" s="1"/>
  <c r="AP37" i="1" s="1"/>
  <c r="U30" i="1" a="1"/>
  <c r="U30" i="1" s="1"/>
  <c r="AM30" i="1" s="1"/>
  <c r="V30" i="1" a="1"/>
  <c r="V30" i="1" s="1"/>
  <c r="AN30" i="1" s="1"/>
  <c r="W30" i="1" a="1"/>
  <c r="W30" i="1" s="1"/>
  <c r="AO30" i="1" s="1"/>
  <c r="X30" i="1" a="1"/>
  <c r="X30" i="1" s="1"/>
  <c r="AP30" i="1" s="1"/>
  <c r="S30" i="1" a="1"/>
  <c r="S30" i="1" s="1"/>
  <c r="AK30" i="1" s="1"/>
  <c r="T30" i="1" a="1"/>
  <c r="T30" i="1" s="1"/>
  <c r="Y30" i="1" a="1"/>
  <c r="Y30" i="1" s="1"/>
  <c r="AQ30" i="1" s="1"/>
  <c r="X87" i="1" a="1"/>
  <c r="X87" i="1" s="1"/>
  <c r="AP87" i="1" s="1"/>
  <c r="Y87" i="1" a="1"/>
  <c r="Y87" i="1" s="1"/>
  <c r="AQ87" i="1" s="1"/>
  <c r="S87" i="1" a="1"/>
  <c r="S87" i="1" s="1"/>
  <c r="AK87" i="1" s="1"/>
  <c r="T87" i="1" a="1"/>
  <c r="T87" i="1" s="1"/>
  <c r="U87" i="1" a="1"/>
  <c r="U87" i="1" s="1"/>
  <c r="AM87" i="1" s="1"/>
  <c r="V87" i="1" a="1"/>
  <c r="V87" i="1" s="1"/>
  <c r="AN87" i="1" s="1"/>
  <c r="W87" i="1" a="1"/>
  <c r="W87" i="1" s="1"/>
  <c r="AO87" i="1" s="1"/>
  <c r="U84" i="1" a="1"/>
  <c r="U84" i="1" s="1"/>
  <c r="AM84" i="1" s="1"/>
  <c r="V84" i="1" a="1"/>
  <c r="V84" i="1" s="1"/>
  <c r="W84" i="1" a="1"/>
  <c r="W84" i="1" s="1"/>
  <c r="AO84" i="1" s="1"/>
  <c r="X84" i="1" a="1"/>
  <c r="X84" i="1" s="1"/>
  <c r="AP84" i="1" s="1"/>
  <c r="Y84" i="1" a="1"/>
  <c r="Y84" i="1" s="1"/>
  <c r="AQ84" i="1" s="1"/>
  <c r="S84" i="1" a="1"/>
  <c r="S84" i="1" s="1"/>
  <c r="AK84" i="1" s="1"/>
  <c r="T84" i="1" a="1"/>
  <c r="T84" i="1" s="1"/>
  <c r="X81" i="1" a="1"/>
  <c r="X81" i="1" s="1"/>
  <c r="AP81" i="1" s="1"/>
  <c r="T81" i="1" a="1"/>
  <c r="T81" i="1" s="1"/>
  <c r="W81" i="1" a="1"/>
  <c r="W81" i="1" s="1"/>
  <c r="AO81" i="1" s="1"/>
  <c r="Y81" i="1" a="1"/>
  <c r="Y81" i="1" s="1"/>
  <c r="AQ81" i="1" s="1"/>
  <c r="S81" i="1" a="1"/>
  <c r="S81" i="1" s="1"/>
  <c r="AK81" i="1" s="1"/>
  <c r="U81" i="1" a="1"/>
  <c r="U81" i="1" s="1"/>
  <c r="AM81" i="1" s="1"/>
  <c r="V81" i="1" a="1"/>
  <c r="V81" i="1" s="1"/>
  <c r="AN81" i="1" s="1"/>
  <c r="U78" i="1" a="1"/>
  <c r="U78" i="1" s="1"/>
  <c r="AM78" i="1" s="1"/>
  <c r="V78" i="1" a="1"/>
  <c r="V78" i="1" s="1"/>
  <c r="AN78" i="1" s="1"/>
  <c r="W78" i="1" a="1"/>
  <c r="W78" i="1" s="1"/>
  <c r="AO78" i="1" s="1"/>
  <c r="S78" i="1" a="1"/>
  <c r="S78" i="1" s="1"/>
  <c r="AK78" i="1" s="1"/>
  <c r="T78" i="1" a="1"/>
  <c r="T78" i="1" s="1"/>
  <c r="X78" i="1" a="1"/>
  <c r="X78" i="1" s="1"/>
  <c r="AP78" i="1" s="1"/>
  <c r="Y78" i="1" a="1"/>
  <c r="Y78" i="1" s="1"/>
  <c r="AQ78" i="1" s="1"/>
  <c r="X75" i="1" a="1"/>
  <c r="X75" i="1" s="1"/>
  <c r="AP75" i="1" s="1"/>
  <c r="S75" i="1" a="1"/>
  <c r="S75" i="1" s="1"/>
  <c r="AK75" i="1" s="1"/>
  <c r="Y75" i="1" a="1"/>
  <c r="Y75" i="1" s="1"/>
  <c r="AQ75" i="1" s="1"/>
  <c r="T75" i="1" a="1"/>
  <c r="T75" i="1" s="1"/>
  <c r="W75" i="1" a="1"/>
  <c r="W75" i="1" s="1"/>
  <c r="AO75" i="1" s="1"/>
  <c r="U75" i="1" a="1"/>
  <c r="U75" i="1" s="1"/>
  <c r="V75" i="1" a="1"/>
  <c r="V75" i="1" s="1"/>
  <c r="AN75" i="1" s="1"/>
  <c r="U72" i="1" a="1"/>
  <c r="U72" i="1" s="1"/>
  <c r="AM72" i="1" s="1"/>
  <c r="W72" i="1" a="1"/>
  <c r="W72" i="1" s="1"/>
  <c r="V72" i="1" a="1"/>
  <c r="V72" i="1" s="1"/>
  <c r="AN72" i="1" s="1"/>
  <c r="X72" i="1" a="1"/>
  <c r="X72" i="1" s="1"/>
  <c r="AP72" i="1" s="1"/>
  <c r="Y72" i="1" a="1"/>
  <c r="Y72" i="1" s="1"/>
  <c r="AQ72" i="1" s="1"/>
  <c r="S72" i="1" a="1"/>
  <c r="S72" i="1" s="1"/>
  <c r="AK72" i="1" s="1"/>
  <c r="T72" i="1" a="1"/>
  <c r="T72" i="1" s="1"/>
  <c r="X69" i="1" a="1"/>
  <c r="X69" i="1" s="1"/>
  <c r="AP69" i="1" s="1"/>
  <c r="Y69" i="1" a="1"/>
  <c r="Y69" i="1" s="1"/>
  <c r="AQ69" i="1" s="1"/>
  <c r="T69" i="1" a="1"/>
  <c r="T69" i="1" s="1"/>
  <c r="S69" i="1" a="1"/>
  <c r="S69" i="1" s="1"/>
  <c r="AK69" i="1" s="1"/>
  <c r="U69" i="1" a="1"/>
  <c r="U69" i="1" s="1"/>
  <c r="AM69" i="1" s="1"/>
  <c r="V69" i="1" a="1"/>
  <c r="V69" i="1" s="1"/>
  <c r="AN69" i="1" s="1"/>
  <c r="W69" i="1" a="1"/>
  <c r="W69" i="1" s="1"/>
  <c r="AO69" i="1" s="1"/>
  <c r="U66" i="1" a="1"/>
  <c r="U66" i="1" s="1"/>
  <c r="AM66" i="1" s="1"/>
  <c r="T66" i="1" a="1"/>
  <c r="T66" i="1" s="1"/>
  <c r="V66" i="1" a="1"/>
  <c r="V66" i="1" s="1"/>
  <c r="AN66" i="1" s="1"/>
  <c r="W66" i="1" a="1"/>
  <c r="W66" i="1" s="1"/>
  <c r="AO66" i="1" s="1"/>
  <c r="S66" i="1" a="1"/>
  <c r="S66" i="1" s="1"/>
  <c r="Y66" i="1" a="1"/>
  <c r="Y66" i="1" s="1"/>
  <c r="AQ66" i="1" s="1"/>
  <c r="X66" i="1" a="1"/>
  <c r="X66" i="1" s="1"/>
  <c r="AP66" i="1" s="1"/>
  <c r="S63" i="1" a="1"/>
  <c r="S63" i="1" s="1"/>
  <c r="AK63" i="1" s="1"/>
  <c r="X63" i="1" a="1"/>
  <c r="X63" i="1" s="1"/>
  <c r="AP63" i="1" s="1"/>
  <c r="Y63" i="1" a="1"/>
  <c r="Y63" i="1" s="1"/>
  <c r="T63" i="1" a="1"/>
  <c r="T63" i="1" s="1"/>
  <c r="U63" i="1" a="1"/>
  <c r="U63" i="1" s="1"/>
  <c r="AM63" i="1" s="1"/>
  <c r="V63" i="1" a="1"/>
  <c r="V63" i="1" s="1"/>
  <c r="W63" i="1" a="1"/>
  <c r="W63" i="1" s="1"/>
  <c r="AO63" i="1" s="1"/>
  <c r="U60" i="1" a="1"/>
  <c r="U60" i="1" s="1"/>
  <c r="AM60" i="1" s="1"/>
  <c r="V60" i="1" a="1"/>
  <c r="V60" i="1" s="1"/>
  <c r="AN60" i="1" s="1"/>
  <c r="W60" i="1" a="1"/>
  <c r="W60" i="1" s="1"/>
  <c r="AO60" i="1" s="1"/>
  <c r="X60" i="1" a="1"/>
  <c r="X60" i="1" s="1"/>
  <c r="AP60" i="1" s="1"/>
  <c r="Y60" i="1" a="1"/>
  <c r="Y60" i="1" s="1"/>
  <c r="S60" i="1" a="1"/>
  <c r="S60" i="1" s="1"/>
  <c r="AK60" i="1" s="1"/>
  <c r="T60" i="1" a="1"/>
  <c r="T60" i="1" s="1"/>
  <c r="X57" i="1" a="1"/>
  <c r="X57" i="1" s="1"/>
  <c r="AP57" i="1" s="1"/>
  <c r="Y57" i="1" a="1"/>
  <c r="Y57" i="1" s="1"/>
  <c r="AQ57" i="1" s="1"/>
  <c r="T57" i="1" a="1"/>
  <c r="T57" i="1" s="1"/>
  <c r="S57" i="1" a="1"/>
  <c r="S57" i="1" s="1"/>
  <c r="AK57" i="1" s="1"/>
  <c r="U57" i="1" a="1"/>
  <c r="U57" i="1" s="1"/>
  <c r="AM57" i="1" s="1"/>
  <c r="W57" i="1" a="1"/>
  <c r="W57" i="1" s="1"/>
  <c r="AO57" i="1" s="1"/>
  <c r="V57" i="1" a="1"/>
  <c r="V57" i="1" s="1"/>
  <c r="AN57" i="1" s="1"/>
  <c r="U54" i="1" a="1"/>
  <c r="U54" i="1" s="1"/>
  <c r="AM54" i="1" s="1"/>
  <c r="V54" i="1" a="1"/>
  <c r="V54" i="1" s="1"/>
  <c r="AN54" i="1" s="1"/>
  <c r="W54" i="1" a="1"/>
  <c r="W54" i="1" s="1"/>
  <c r="AO54" i="1" s="1"/>
  <c r="T54" i="1" a="1"/>
  <c r="T54" i="1" s="1"/>
  <c r="S54" i="1" a="1"/>
  <c r="S54" i="1" s="1"/>
  <c r="AK54" i="1" s="1"/>
  <c r="X54" i="1" a="1"/>
  <c r="X54" i="1" s="1"/>
  <c r="AP54" i="1" s="1"/>
  <c r="Y54" i="1" a="1"/>
  <c r="Y54" i="1" s="1"/>
  <c r="AQ54" i="1" s="1"/>
  <c r="S51" i="1" a="1"/>
  <c r="S51" i="1" s="1"/>
  <c r="AK51" i="1" s="1"/>
  <c r="X51" i="1" a="1"/>
  <c r="X51" i="1" s="1"/>
  <c r="AP51" i="1" s="1"/>
  <c r="Y51" i="1" a="1"/>
  <c r="Y51" i="1" s="1"/>
  <c r="AQ51" i="1" s="1"/>
  <c r="T51" i="1" a="1"/>
  <c r="T51" i="1" s="1"/>
  <c r="W51" i="1" a="1"/>
  <c r="W51" i="1" s="1"/>
  <c r="AO51" i="1" s="1"/>
  <c r="U51" i="1" a="1"/>
  <c r="U51" i="1" s="1"/>
  <c r="AM51" i="1" s="1"/>
  <c r="V51" i="1" a="1"/>
  <c r="V51" i="1" s="1"/>
  <c r="AN51" i="1" s="1"/>
  <c r="U48" i="1" a="1"/>
  <c r="U48" i="1" s="1"/>
  <c r="W48" i="1" a="1"/>
  <c r="W48" i="1" s="1"/>
  <c r="AO48" i="1" s="1"/>
  <c r="V48" i="1" a="1"/>
  <c r="V48" i="1" s="1"/>
  <c r="X48" i="1" a="1"/>
  <c r="X48" i="1" s="1"/>
  <c r="AP48" i="1" s="1"/>
  <c r="Y48" i="1" a="1"/>
  <c r="Y48" i="1" s="1"/>
  <c r="AQ48" i="1" s="1"/>
  <c r="T48" i="1" a="1"/>
  <c r="T48" i="1" s="1"/>
  <c r="S48" i="1" a="1"/>
  <c r="S48" i="1" s="1"/>
  <c r="AK48" i="1" s="1"/>
  <c r="X45" i="1" a="1"/>
  <c r="X45" i="1" s="1"/>
  <c r="AP45" i="1" s="1"/>
  <c r="Y45" i="1" a="1"/>
  <c r="Y45" i="1" s="1"/>
  <c r="AQ45" i="1" s="1"/>
  <c r="T45" i="1" a="1"/>
  <c r="T45" i="1" s="1"/>
  <c r="S45" i="1" a="1"/>
  <c r="S45" i="1" s="1"/>
  <c r="U45" i="1" a="1"/>
  <c r="U45" i="1" s="1"/>
  <c r="AM45" i="1" s="1"/>
  <c r="V45" i="1" a="1"/>
  <c r="V45" i="1" s="1"/>
  <c r="W45" i="1" a="1"/>
  <c r="W45" i="1" s="1"/>
  <c r="AO45" i="1" s="1"/>
  <c r="U42" i="1" a="1"/>
  <c r="U42" i="1" s="1"/>
  <c r="V42" i="1" a="1"/>
  <c r="V42" i="1" s="1"/>
  <c r="AN42" i="1" s="1"/>
  <c r="W42" i="1" a="1"/>
  <c r="W42" i="1" s="1"/>
  <c r="AO42" i="1" s="1"/>
  <c r="S42" i="1" a="1"/>
  <c r="S42" i="1" s="1"/>
  <c r="AK42" i="1" s="1"/>
  <c r="T42" i="1" a="1"/>
  <c r="T42" i="1" s="1"/>
  <c r="X42" i="1" a="1"/>
  <c r="X42" i="1" s="1"/>
  <c r="AP42" i="1" s="1"/>
  <c r="Y42" i="1" a="1"/>
  <c r="Y42" i="1" s="1"/>
  <c r="AQ42" i="1" s="1"/>
  <c r="S39" i="1" a="1"/>
  <c r="S39" i="1" s="1"/>
  <c r="AK39" i="1" s="1"/>
  <c r="X39" i="1" a="1"/>
  <c r="X39" i="1" s="1"/>
  <c r="AP39" i="1" s="1"/>
  <c r="U39" i="1" a="1"/>
  <c r="U39" i="1" s="1"/>
  <c r="AM39" i="1" s="1"/>
  <c r="Y39" i="1" a="1"/>
  <c r="Y39" i="1" s="1"/>
  <c r="T39" i="1" a="1"/>
  <c r="T39" i="1" s="1"/>
  <c r="V39" i="1" a="1"/>
  <c r="V39" i="1" s="1"/>
  <c r="W39" i="1" a="1"/>
  <c r="W39" i="1" s="1"/>
  <c r="AO39" i="1" s="1"/>
  <c r="U36" i="1" a="1"/>
  <c r="U36" i="1" s="1"/>
  <c r="AM36" i="1" s="1"/>
  <c r="W36" i="1" a="1"/>
  <c r="W36" i="1" s="1"/>
  <c r="V36" i="1" a="1"/>
  <c r="V36" i="1" s="1"/>
  <c r="AN36" i="1" s="1"/>
  <c r="X36" i="1" a="1"/>
  <c r="X36" i="1" s="1"/>
  <c r="AP36" i="1" s="1"/>
  <c r="Y36" i="1" a="1"/>
  <c r="Y36" i="1" s="1"/>
  <c r="AQ36" i="1" s="1"/>
  <c r="T36" i="1" a="1"/>
  <c r="T36" i="1" s="1"/>
  <c r="S36" i="1" a="1"/>
  <c r="S36" i="1" s="1"/>
  <c r="AK36" i="1" s="1"/>
  <c r="X33" i="1" a="1"/>
  <c r="X33" i="1" s="1"/>
  <c r="AP33" i="1" s="1"/>
  <c r="Y33" i="1" a="1"/>
  <c r="Y33" i="1" s="1"/>
  <c r="AQ33" i="1" s="1"/>
  <c r="T33" i="1" a="1"/>
  <c r="T33" i="1" s="1"/>
  <c r="S33" i="1" a="1"/>
  <c r="S33" i="1" s="1"/>
  <c r="AK33" i="1" s="1"/>
  <c r="U33" i="1" a="1"/>
  <c r="U33" i="1" s="1"/>
  <c r="AM33" i="1" s="1"/>
  <c r="V33" i="1" a="1"/>
  <c r="V33" i="1" s="1"/>
  <c r="AN33" i="1" s="1"/>
  <c r="W33" i="1" a="1"/>
  <c r="W33" i="1" s="1"/>
  <c r="AO33" i="1" s="1"/>
  <c r="V28" i="1" a="1"/>
  <c r="V28" i="1" s="1"/>
  <c r="AN28" i="1" s="1"/>
  <c r="U112" i="2" a="1"/>
  <c r="U112" i="2" s="1"/>
  <c r="AL112" i="2" s="1"/>
  <c r="AA110" i="2"/>
  <c r="T110" i="2" a="1"/>
  <c r="T110" i="2" s="1"/>
  <c r="Y108" i="2" a="1"/>
  <c r="Y108" i="2" s="1"/>
  <c r="AP108" i="2" s="1"/>
  <c r="S108" i="2" a="1"/>
  <c r="S108" i="2" s="1"/>
  <c r="AJ108" i="2" s="1"/>
  <c r="X106" i="2" a="1"/>
  <c r="X106" i="2" s="1"/>
  <c r="AO106" i="2" s="1"/>
  <c r="Y115" i="2" a="1"/>
  <c r="Y115" i="2" s="1"/>
  <c r="AP115" i="2" s="1"/>
  <c r="X113" i="2" a="1"/>
  <c r="X113" i="2" s="1"/>
  <c r="AO113" i="2" s="1"/>
  <c r="W111" i="2" a="1"/>
  <c r="W111" i="2" s="1"/>
  <c r="AN111" i="2" s="1"/>
  <c r="U107" i="2" a="1"/>
  <c r="U107" i="2" s="1"/>
  <c r="AL107" i="2" s="1"/>
  <c r="AA105" i="2"/>
  <c r="U114" i="2" a="1"/>
  <c r="U114" i="2" s="1"/>
  <c r="AL114" i="2" s="1"/>
  <c r="AA112" i="2"/>
  <c r="T112" i="2" a="1"/>
  <c r="T112" i="2" s="1"/>
  <c r="Y110" i="2" a="1"/>
  <c r="Y110" i="2" s="1"/>
  <c r="AP110" i="2" s="1"/>
  <c r="S110" i="2" a="1"/>
  <c r="S110" i="2" s="1"/>
  <c r="AJ110" i="2" s="1"/>
  <c r="X108" i="2" a="1"/>
  <c r="X108" i="2" s="1"/>
  <c r="AO108" i="2" s="1"/>
  <c r="W106" i="2" a="1"/>
  <c r="W106" i="2" s="1"/>
  <c r="AN106" i="2" s="1"/>
  <c r="U109" i="2" a="1"/>
  <c r="U109" i="2" s="1"/>
  <c r="AL109" i="2" s="1"/>
  <c r="AA107" i="2"/>
  <c r="T107" i="2" a="1"/>
  <c r="T107" i="2" s="1"/>
  <c r="Y105" i="2" a="1"/>
  <c r="Y105" i="2" s="1"/>
  <c r="AP105" i="2" s="1"/>
  <c r="Y112" i="2" a="1"/>
  <c r="Y112" i="2" s="1"/>
  <c r="AP112" i="2" s="1"/>
  <c r="S112" i="2" a="1"/>
  <c r="S112" i="2" s="1"/>
  <c r="AJ112" i="2" s="1"/>
  <c r="X110" i="2" a="1"/>
  <c r="X110" i="2" s="1"/>
  <c r="AO110" i="2" s="1"/>
  <c r="W108" i="2" a="1"/>
  <c r="W108" i="2" s="1"/>
  <c r="AN108" i="2" s="1"/>
  <c r="V106" i="2" a="1"/>
  <c r="V106" i="2" s="1"/>
  <c r="AM106" i="2" s="1"/>
  <c r="W115" i="2" a="1"/>
  <c r="W115" i="2" s="1"/>
  <c r="AN115" i="2" s="1"/>
  <c r="V113" i="2" a="1"/>
  <c r="V113" i="2" s="1"/>
  <c r="AM113" i="2" s="1"/>
  <c r="U111" i="2" a="1"/>
  <c r="U111" i="2" s="1"/>
  <c r="AL111" i="2" s="1"/>
  <c r="AA109" i="2"/>
  <c r="T109" i="2" a="1"/>
  <c r="T109" i="2" s="1"/>
  <c r="Y107" i="2" a="1"/>
  <c r="Y107" i="2" s="1"/>
  <c r="AP107" i="2" s="1"/>
  <c r="S107" i="2" a="1"/>
  <c r="S107" i="2" s="1"/>
  <c r="AJ107" i="2" s="1"/>
  <c r="X105" i="2" a="1"/>
  <c r="X105" i="2" s="1"/>
  <c r="AO105" i="2" s="1"/>
  <c r="Y114" i="2" a="1"/>
  <c r="Y114" i="2" s="1"/>
  <c r="AP114" i="2" s="1"/>
  <c r="S114" i="2" a="1"/>
  <c r="S114" i="2" s="1"/>
  <c r="AJ114" i="2" s="1"/>
  <c r="X112" i="2" a="1"/>
  <c r="X112" i="2" s="1"/>
  <c r="AO112" i="2" s="1"/>
  <c r="W110" i="2" a="1"/>
  <c r="W110" i="2" s="1"/>
  <c r="AN110" i="2" s="1"/>
  <c r="V108" i="2" a="1"/>
  <c r="V108" i="2" s="1"/>
  <c r="AM108" i="2" s="1"/>
  <c r="AA111" i="2"/>
  <c r="T111" i="2" a="1"/>
  <c r="T111" i="2" s="1"/>
  <c r="Y109" i="2" a="1"/>
  <c r="Y109" i="2" s="1"/>
  <c r="AP109" i="2" s="1"/>
  <c r="S109" i="2" a="1"/>
  <c r="S109" i="2" s="1"/>
  <c r="AJ109" i="2" s="1"/>
  <c r="X107" i="2" a="1"/>
  <c r="X107" i="2" s="1"/>
  <c r="AO107" i="2" s="1"/>
  <c r="W105" i="2" a="1"/>
  <c r="W105" i="2" s="1"/>
  <c r="AN105" i="2" s="1"/>
  <c r="W112" i="2" a="1"/>
  <c r="W112" i="2" s="1"/>
  <c r="AN112" i="2" s="1"/>
  <c r="V110" i="2" a="1"/>
  <c r="V110" i="2" s="1"/>
  <c r="AM110" i="2" s="1"/>
  <c r="U108" i="2" a="1"/>
  <c r="U108" i="2" s="1"/>
  <c r="AL108" i="2" s="1"/>
  <c r="AA106" i="2"/>
  <c r="T106" i="2" a="1"/>
  <c r="T106" i="2" s="1"/>
  <c r="AA113" i="2"/>
  <c r="T113" i="2" a="1"/>
  <c r="T113" i="2" s="1"/>
  <c r="Y111" i="2" a="1"/>
  <c r="Y111" i="2" s="1"/>
  <c r="AP111" i="2" s="1"/>
  <c r="S111" i="2" a="1"/>
  <c r="S111" i="2" s="1"/>
  <c r="AJ111" i="2" s="1"/>
  <c r="X109" i="2" a="1"/>
  <c r="X109" i="2" s="1"/>
  <c r="AO109" i="2" s="1"/>
  <c r="W107" i="2" a="1"/>
  <c r="W107" i="2" s="1"/>
  <c r="AN107" i="2" s="1"/>
  <c r="V105" i="2" a="1"/>
  <c r="V105" i="2" s="1"/>
  <c r="AM105" i="2" s="1"/>
  <c r="V112" i="2" a="1"/>
  <c r="V112" i="2" s="1"/>
  <c r="AM112" i="2" s="1"/>
  <c r="U110" i="2" a="1"/>
  <c r="U110" i="2" s="1"/>
  <c r="AL110" i="2" s="1"/>
  <c r="AA108" i="2"/>
  <c r="T108" i="2" a="1"/>
  <c r="T108" i="2" s="1"/>
  <c r="Y106" i="2" a="1"/>
  <c r="Y106" i="2" s="1"/>
  <c r="AP106" i="2" s="1"/>
  <c r="S106" i="2" a="1"/>
  <c r="S106" i="2" s="1"/>
  <c r="AJ106" i="2" s="1"/>
  <c r="Y113" i="2" a="1"/>
  <c r="Y113" i="2" s="1"/>
  <c r="AP113" i="2" s="1"/>
  <c r="AA1804" i="2"/>
  <c r="S1801" i="2" a="1"/>
  <c r="S1801" i="2" s="1"/>
  <c r="U1798" i="2" a="1"/>
  <c r="U1798" i="2" s="1"/>
  <c r="T117" i="2" a="1"/>
  <c r="T117" i="2" s="1"/>
  <c r="Y1808" i="2" a="1"/>
  <c r="Y1808" i="2" s="1"/>
  <c r="U1805" i="2" a="1"/>
  <c r="U1805" i="2" s="1"/>
  <c r="T1808" i="2" a="1"/>
  <c r="T1808" i="2" s="1"/>
  <c r="S1805" i="2" a="1"/>
  <c r="S1805" i="2" s="1"/>
  <c r="U1790" i="2" a="1"/>
  <c r="U1790" i="2" s="1"/>
  <c r="W1804" i="2" a="1"/>
  <c r="W1804" i="2" s="1"/>
  <c r="S1807" i="2" a="1"/>
  <c r="S1807" i="2" s="1"/>
  <c r="Y1807" i="2" a="1"/>
  <c r="Y1807" i="2" s="1"/>
  <c r="S1808" i="2" a="1"/>
  <c r="S1808" i="2" s="1"/>
  <c r="U1808" i="2" a="1"/>
  <c r="U1808" i="2" s="1"/>
  <c r="T1807" i="2" a="1"/>
  <c r="T1807" i="2" s="1"/>
  <c r="AA1805" i="2"/>
  <c r="U1807" i="2" a="1"/>
  <c r="U1807" i="2" s="1"/>
  <c r="X1808" i="2" a="1"/>
  <c r="X1808" i="2" s="1"/>
  <c r="V1805" i="2" a="1"/>
  <c r="V1805" i="2" s="1"/>
  <c r="U1774" i="2" a="1"/>
  <c r="U1774" i="2" s="1"/>
  <c r="W1808" i="2" a="1"/>
  <c r="W1808" i="2" s="1"/>
  <c r="S1806" i="2" a="1"/>
  <c r="S1806" i="2" s="1"/>
  <c r="U1750" i="2" a="1"/>
  <c r="U1750" i="2" s="1"/>
  <c r="V1808" i="2" a="1"/>
  <c r="V1808" i="2" s="1"/>
  <c r="X1807" i="2" a="1"/>
  <c r="X1807" i="2" s="1"/>
  <c r="AG1805" i="2"/>
  <c r="U1702" i="2" a="1"/>
  <c r="U1702" i="2" s="1"/>
  <c r="V1807" i="2" a="1"/>
  <c r="V1807" i="2" s="1"/>
  <c r="U1678" i="2" a="1"/>
  <c r="U1678" i="2" s="1"/>
  <c r="U1758" i="2" a="1"/>
  <c r="U1758" i="2" s="1"/>
  <c r="U1734" i="2" a="1"/>
  <c r="U1734" i="2" s="1"/>
  <c r="U1782" i="2" a="1"/>
  <c r="U1782" i="2" s="1"/>
  <c r="S1786" i="2" a="1"/>
  <c r="S1786" i="2" s="1"/>
  <c r="AG1803" i="2"/>
  <c r="S1762" i="2" a="1"/>
  <c r="S1762" i="2" s="1"/>
  <c r="AA1801" i="2"/>
  <c r="U1726" i="2" a="1"/>
  <c r="U1726" i="2" s="1"/>
  <c r="W1801" i="2" a="1"/>
  <c r="W1801" i="2" s="1"/>
  <c r="U1766" i="2" a="1"/>
  <c r="U1766" i="2" s="1"/>
  <c r="U1742" i="2" a="1"/>
  <c r="U1742" i="2" s="1"/>
  <c r="U1642" i="2" a="1"/>
  <c r="U1642" i="2" s="1"/>
  <c r="U1618" i="2" a="1"/>
  <c r="U1618" i="2" s="1"/>
  <c r="S1706" i="2" a="1"/>
  <c r="S1706" i="2" s="1"/>
  <c r="S1682" i="2" a="1"/>
  <c r="S1682" i="2" s="1"/>
  <c r="S1658" i="2" a="1"/>
  <c r="S1658" i="2" s="1"/>
  <c r="S1634" i="2" a="1"/>
  <c r="S1634" i="2" s="1"/>
  <c r="W1806" i="2" a="1"/>
  <c r="W1806" i="2" s="1"/>
  <c r="Y1805" i="2" a="1"/>
  <c r="Y1805" i="2" s="1"/>
  <c r="V1796" i="2" a="1"/>
  <c r="V1796" i="2" s="1"/>
  <c r="AG1789" i="2"/>
  <c r="S1783" i="2" a="1"/>
  <c r="S1783" i="2" s="1"/>
  <c r="V1772" i="2" a="1"/>
  <c r="V1772" i="2" s="1"/>
  <c r="AG1765" i="2"/>
  <c r="S1759" i="2" a="1"/>
  <c r="S1759" i="2" s="1"/>
  <c r="V1748" i="2" a="1"/>
  <c r="V1748" i="2" s="1"/>
  <c r="AG1741" i="2"/>
  <c r="S1735" i="2" a="1"/>
  <c r="S1735" i="2" s="1"/>
  <c r="V1724" i="2" a="1"/>
  <c r="V1724" i="2" s="1"/>
  <c r="AG1717" i="2"/>
  <c r="S1711" i="2" a="1"/>
  <c r="S1711" i="2" s="1"/>
  <c r="V1700" i="2" a="1"/>
  <c r="V1700" i="2" s="1"/>
  <c r="AG1693" i="2"/>
  <c r="S1687" i="2" a="1"/>
  <c r="S1687" i="2" s="1"/>
  <c r="V1676" i="2" a="1"/>
  <c r="V1676" i="2" s="1"/>
  <c r="AG1669" i="2"/>
  <c r="S1663" i="2" a="1"/>
  <c r="S1663" i="2" s="1"/>
  <c r="V1652" i="2" a="1"/>
  <c r="V1652" i="2" s="1"/>
  <c r="AG1645" i="2"/>
  <c r="S1639" i="2" a="1"/>
  <c r="S1639" i="2" s="1"/>
  <c r="V1628" i="2" a="1"/>
  <c r="V1628" i="2" s="1"/>
  <c r="AG1621" i="2"/>
  <c r="S1615" i="2" a="1"/>
  <c r="S1615" i="2" s="1"/>
  <c r="V1804" i="2" a="1"/>
  <c r="V1804" i="2" s="1"/>
  <c r="S1778" i="2" a="1"/>
  <c r="S1778" i="2" s="1"/>
  <c r="S1754" i="2" a="1"/>
  <c r="S1754" i="2" s="1"/>
  <c r="S1730" i="2" a="1"/>
  <c r="S1730" i="2" s="1"/>
  <c r="V1806" i="2" a="1"/>
  <c r="V1806" i="2" s="1"/>
  <c r="W1805" i="2" a="1"/>
  <c r="W1805" i="2" s="1"/>
  <c r="V1803" i="2" a="1"/>
  <c r="V1803" i="2" s="1"/>
  <c r="S1793" i="2" a="1"/>
  <c r="S1793" i="2" s="1"/>
  <c r="S1769" i="2" a="1"/>
  <c r="S1769" i="2" s="1"/>
  <c r="S1745" i="2" a="1"/>
  <c r="S1745" i="2" s="1"/>
  <c r="S1721" i="2" a="1"/>
  <c r="S1721" i="2" s="1"/>
  <c r="S1697" i="2" a="1"/>
  <c r="S1697" i="2" s="1"/>
  <c r="S1673" i="2" a="1"/>
  <c r="S1673" i="2" s="1"/>
  <c r="S1649" i="2" a="1"/>
  <c r="S1649" i="2" s="1"/>
  <c r="S1625" i="2" a="1"/>
  <c r="S1625" i="2" s="1"/>
  <c r="V1609" i="2" a="1"/>
  <c r="V1609" i="2" s="1"/>
  <c r="U1710" i="2" a="1"/>
  <c r="U1710" i="2" s="1"/>
  <c r="U1686" i="2" a="1"/>
  <c r="U1686" i="2" s="1"/>
  <c r="U1662" i="2" a="1"/>
  <c r="U1662" i="2" s="1"/>
  <c r="U1650" i="2" a="1"/>
  <c r="U1650" i="2" s="1"/>
  <c r="U1626" i="2" a="1"/>
  <c r="U1626" i="2" s="1"/>
  <c r="X1614" i="2" a="1"/>
  <c r="X1614" i="2" s="1"/>
  <c r="S1714" i="2" a="1"/>
  <c r="S1714" i="2" s="1"/>
  <c r="S1690" i="2" a="1"/>
  <c r="S1690" i="2" s="1"/>
  <c r="S1666" i="2" a="1"/>
  <c r="S1666" i="2" s="1"/>
  <c r="S1642" i="2" a="1"/>
  <c r="S1642" i="2" s="1"/>
  <c r="S1618" i="2" a="1"/>
  <c r="S1618" i="2" s="1"/>
  <c r="AG1611" i="2"/>
  <c r="Y1597" i="2" a="1"/>
  <c r="Y1597" i="2" s="1"/>
  <c r="S1738" i="2" a="1"/>
  <c r="S1738" i="2" s="1"/>
  <c r="S1804" i="2" a="1"/>
  <c r="S1804" i="2" s="1"/>
  <c r="AG1797" i="2"/>
  <c r="S1791" i="2" a="1"/>
  <c r="S1791" i="2" s="1"/>
  <c r="V1780" i="2" a="1"/>
  <c r="V1780" i="2" s="1"/>
  <c r="AG1773" i="2"/>
  <c r="S1767" i="2" a="1"/>
  <c r="S1767" i="2" s="1"/>
  <c r="V1756" i="2" a="1"/>
  <c r="V1756" i="2" s="1"/>
  <c r="AG1749" i="2"/>
  <c r="S1743" i="2" a="1"/>
  <c r="S1743" i="2" s="1"/>
  <c r="V1732" i="2" a="1"/>
  <c r="V1732" i="2" s="1"/>
  <c r="AG1725" i="2"/>
  <c r="S1719" i="2" a="1"/>
  <c r="S1719" i="2" s="1"/>
  <c r="V1708" i="2" a="1"/>
  <c r="V1708" i="2" s="1"/>
  <c r="AG1701" i="2"/>
  <c r="S1695" i="2" a="1"/>
  <c r="S1695" i="2" s="1"/>
  <c r="V1684" i="2" a="1"/>
  <c r="V1684" i="2" s="1"/>
  <c r="AG1677" i="2"/>
  <c r="S1671" i="2" a="1"/>
  <c r="S1671" i="2" s="1"/>
  <c r="V1660" i="2" a="1"/>
  <c r="V1660" i="2" s="1"/>
  <c r="AG1653" i="2"/>
  <c r="S1647" i="2" a="1"/>
  <c r="S1647" i="2" s="1"/>
  <c r="V1636" i="2" a="1"/>
  <c r="V1636" i="2" s="1"/>
  <c r="AG1629" i="2"/>
  <c r="S1623" i="2" a="1"/>
  <c r="S1623" i="2" s="1"/>
  <c r="S1777" i="2" a="1"/>
  <c r="S1777" i="2" s="1"/>
  <c r="S1753" i="2" a="1"/>
  <c r="S1753" i="2" s="1"/>
  <c r="S1729" i="2" a="1"/>
  <c r="S1729" i="2" s="1"/>
  <c r="S1705" i="2" a="1"/>
  <c r="S1705" i="2" s="1"/>
  <c r="S1681" i="2" a="1"/>
  <c r="S1681" i="2" s="1"/>
  <c r="S1657" i="2" a="1"/>
  <c r="S1657" i="2" s="1"/>
  <c r="S1633" i="2" a="1"/>
  <c r="S1633" i="2" s="1"/>
  <c r="S1614" i="2" a="1"/>
  <c r="S1614" i="2" s="1"/>
  <c r="U1718" i="2" a="1"/>
  <c r="U1718" i="2" s="1"/>
  <c r="U1694" i="2" a="1"/>
  <c r="U1694" i="2" s="1"/>
  <c r="U1670" i="2" a="1"/>
  <c r="U1670" i="2" s="1"/>
  <c r="U1634" i="2" a="1"/>
  <c r="U1634" i="2" s="1"/>
  <c r="S1746" i="2" a="1"/>
  <c r="S1746" i="2" s="1"/>
  <c r="S1722" i="2" a="1"/>
  <c r="S1722" i="2" s="1"/>
  <c r="S1698" i="2" a="1"/>
  <c r="S1698" i="2" s="1"/>
  <c r="S1674" i="2" a="1"/>
  <c r="S1674" i="2" s="1"/>
  <c r="S1650" i="2" a="1"/>
  <c r="S1650" i="2" s="1"/>
  <c r="S1626" i="2" a="1"/>
  <c r="S1626" i="2" s="1"/>
  <c r="S1794" i="2" a="1"/>
  <c r="S1794" i="2" s="1"/>
  <c r="S1770" i="2" a="1"/>
  <c r="S1770" i="2" s="1"/>
  <c r="S1802" i="2" a="1"/>
  <c r="S1802" i="2" s="1"/>
  <c r="S1799" i="2" a="1"/>
  <c r="S1799" i="2" s="1"/>
  <c r="V1788" i="2" a="1"/>
  <c r="V1788" i="2" s="1"/>
  <c r="AG1781" i="2"/>
  <c r="S1775" i="2" a="1"/>
  <c r="S1775" i="2" s="1"/>
  <c r="V1764" i="2" a="1"/>
  <c r="V1764" i="2" s="1"/>
  <c r="AG1757" i="2"/>
  <c r="S1751" i="2" a="1"/>
  <c r="S1751" i="2" s="1"/>
  <c r="V1740" i="2" a="1"/>
  <c r="V1740" i="2" s="1"/>
  <c r="AG1733" i="2"/>
  <c r="S1727" i="2" a="1"/>
  <c r="S1727" i="2" s="1"/>
  <c r="V1716" i="2" a="1"/>
  <c r="V1716" i="2" s="1"/>
  <c r="AG1709" i="2"/>
  <c r="S1703" i="2" a="1"/>
  <c r="S1703" i="2" s="1"/>
  <c r="V1692" i="2" a="1"/>
  <c r="V1692" i="2" s="1"/>
  <c r="AG1685" i="2"/>
  <c r="S1679" i="2" a="1"/>
  <c r="S1679" i="2" s="1"/>
  <c r="V1668" i="2" a="1"/>
  <c r="V1668" i="2" s="1"/>
  <c r="AG1661" i="2"/>
  <c r="S1655" i="2" a="1"/>
  <c r="S1655" i="2" s="1"/>
  <c r="V1644" i="2" a="1"/>
  <c r="V1644" i="2" s="1"/>
  <c r="AG1637" i="2"/>
  <c r="S1631" i="2" a="1"/>
  <c r="S1631" i="2" s="1"/>
  <c r="V1620" i="2" a="1"/>
  <c r="V1620" i="2" s="1"/>
  <c r="AG641" i="2"/>
  <c r="U1806" i="2" a="1"/>
  <c r="U1806" i="2" s="1"/>
  <c r="S1785" i="2" a="1"/>
  <c r="S1785" i="2" s="1"/>
  <c r="S1761" i="2" a="1"/>
  <c r="S1761" i="2" s="1"/>
  <c r="S1737" i="2" a="1"/>
  <c r="S1737" i="2" s="1"/>
  <c r="S1713" i="2" a="1"/>
  <c r="S1713" i="2" s="1"/>
  <c r="S1689" i="2" a="1"/>
  <c r="S1689" i="2" s="1"/>
  <c r="S1665" i="2" a="1"/>
  <c r="S1665" i="2" s="1"/>
  <c r="S1641" i="2" a="1"/>
  <c r="S1641" i="2" s="1"/>
  <c r="S1617" i="2" a="1"/>
  <c r="S1617" i="2" s="1"/>
  <c r="V1611" i="2" a="1"/>
  <c r="V1611" i="2" s="1"/>
  <c r="AG1595" i="2"/>
  <c r="AL30" i="1"/>
  <c r="V417" i="1" a="1"/>
  <c r="V417" i="1" s="1"/>
  <c r="S378" i="1" a="1"/>
  <c r="S378" i="1" s="1"/>
  <c r="S412" i="1" a="1"/>
  <c r="S412" i="1" s="1"/>
  <c r="AB315" i="1"/>
  <c r="S379" i="1" a="1"/>
  <c r="S379" i="1" s="1"/>
  <c r="W375" i="1" a="1"/>
  <c r="W375" i="1" s="1"/>
  <c r="W384" i="1" a="1"/>
  <c r="W384" i="1" s="1"/>
  <c r="V409" i="1" a="1"/>
  <c r="V409" i="1" s="1"/>
  <c r="S404" i="1" a="1"/>
  <c r="S404" i="1" s="1"/>
  <c r="U378" i="1" a="1"/>
  <c r="U378" i="1" s="1"/>
  <c r="W363" i="1" a="1"/>
  <c r="W363" i="1" s="1"/>
  <c r="U353" i="1" a="1"/>
  <c r="U353" i="1" s="1"/>
  <c r="AM353" i="1" s="1"/>
  <c r="T323" i="1" a="1"/>
  <c r="T323" i="1" s="1"/>
  <c r="AL323" i="1" s="1"/>
  <c r="AB283" i="1"/>
  <c r="W276" i="1" a="1"/>
  <c r="W276" i="1" s="1"/>
  <c r="AO276" i="1" s="1"/>
  <c r="W194" i="1" a="1"/>
  <c r="W194" i="1" s="1"/>
  <c r="AO194" i="1" s="1"/>
  <c r="U103" i="1" a="1"/>
  <c r="U103" i="1" s="1"/>
  <c r="AM103" i="1" s="1"/>
  <c r="W308" i="1" a="1"/>
  <c r="W308" i="1" s="1"/>
  <c r="AO308" i="1" s="1"/>
  <c r="T259" i="1" a="1"/>
  <c r="T259" i="1" s="1"/>
  <c r="AL259" i="1" s="1"/>
  <c r="X383" i="1" a="1"/>
  <c r="X383" i="1" s="1"/>
  <c r="V413" i="1" a="1"/>
  <c r="V413" i="1" s="1"/>
  <c r="V419" i="1" a="1"/>
  <c r="V419" i="1" s="1"/>
  <c r="T415" i="1" a="1"/>
  <c r="T415" i="1" s="1"/>
  <c r="T391" i="1" a="1"/>
  <c r="T391" i="1" s="1"/>
  <c r="U380" i="1" a="1"/>
  <c r="U380" i="1" s="1"/>
  <c r="X369" i="1" a="1"/>
  <c r="X369" i="1" s="1"/>
  <c r="W358" i="1" a="1"/>
  <c r="W358" i="1" s="1"/>
  <c r="AO358" i="1" s="1"/>
  <c r="Y338" i="1" a="1"/>
  <c r="Y338" i="1" s="1"/>
  <c r="AQ338" i="1" s="1"/>
  <c r="T314" i="1" a="1"/>
  <c r="T314" i="1" s="1"/>
  <c r="AL314" i="1" s="1"/>
  <c r="W262" i="1" a="1"/>
  <c r="W262" i="1" s="1"/>
  <c r="AO262" i="1" s="1"/>
  <c r="S240" i="1" a="1"/>
  <c r="S240" i="1" s="1"/>
  <c r="AK240" i="1" s="1"/>
  <c r="X209" i="1" a="1"/>
  <c r="X209" i="1" s="1"/>
  <c r="AP209" i="1" s="1"/>
  <c r="X188" i="1" a="1"/>
  <c r="X188" i="1" s="1"/>
  <c r="AP188" i="1" s="1"/>
  <c r="V123" i="1" a="1"/>
  <c r="V123" i="1" s="1"/>
  <c r="AN123" i="1" s="1"/>
  <c r="W119" i="1" a="1"/>
  <c r="W119" i="1" s="1"/>
  <c r="AO119" i="1" s="1"/>
  <c r="V393" i="1" a="1"/>
  <c r="V393" i="1" s="1"/>
  <c r="W372" i="1" a="1"/>
  <c r="W372" i="1" s="1"/>
  <c r="T355" i="1" a="1"/>
  <c r="T355" i="1" s="1"/>
  <c r="AL355" i="1" s="1"/>
  <c r="AB230" i="1"/>
  <c r="V405" i="1" a="1"/>
  <c r="V405" i="1" s="1"/>
  <c r="S400" i="1" a="1"/>
  <c r="S400" i="1" s="1"/>
  <c r="X374" i="1" a="1"/>
  <c r="X374" i="1" s="1"/>
  <c r="W364" i="1" a="1"/>
  <c r="W364" i="1" s="1"/>
  <c r="T348" i="1" a="1"/>
  <c r="T348" i="1" s="1"/>
  <c r="AL348" i="1" s="1"/>
  <c r="W344" i="1" a="1"/>
  <c r="W344" i="1" s="1"/>
  <c r="AO344" i="1" s="1"/>
  <c r="W301" i="1" a="1"/>
  <c r="W301" i="1" s="1"/>
  <c r="AO301" i="1" s="1"/>
  <c r="X295" i="1" a="1"/>
  <c r="X295" i="1" s="1"/>
  <c r="AP295" i="1" s="1"/>
  <c r="T252" i="1" a="1"/>
  <c r="T252" i="1" s="1"/>
  <c r="AL252" i="1" s="1"/>
  <c r="W248" i="1" a="1"/>
  <c r="W248" i="1" s="1"/>
  <c r="AO248" i="1" s="1"/>
  <c r="V205" i="1" a="1"/>
  <c r="V205" i="1" s="1"/>
  <c r="AN205" i="1" s="1"/>
  <c r="T108" i="1" a="1"/>
  <c r="T108" i="1" s="1"/>
  <c r="AL108" i="1" s="1"/>
  <c r="X89" i="1" a="1"/>
  <c r="X89" i="1" s="1"/>
  <c r="AP89" i="1" s="1"/>
  <c r="AK58" i="1"/>
  <c r="T411" i="1" a="1"/>
  <c r="T411" i="1" s="1"/>
  <c r="T387" i="1" a="1"/>
  <c r="T387" i="1" s="1"/>
  <c r="V353" i="1" a="1"/>
  <c r="V353" i="1" s="1"/>
  <c r="AN353" i="1" s="1"/>
  <c r="X334" i="1" a="1"/>
  <c r="X334" i="1" s="1"/>
  <c r="AP334" i="1" s="1"/>
  <c r="T329" i="1" a="1"/>
  <c r="T329" i="1" s="1"/>
  <c r="AL329" i="1" s="1"/>
  <c r="T305" i="1" a="1"/>
  <c r="T305" i="1" s="1"/>
  <c r="AL305" i="1" s="1"/>
  <c r="W287" i="1" a="1"/>
  <c r="W287" i="1" s="1"/>
  <c r="AO287" i="1" s="1"/>
  <c r="Y282" i="1" a="1"/>
  <c r="Y282" i="1" s="1"/>
  <c r="AQ282" i="1" s="1"/>
  <c r="U256" i="1" a="1"/>
  <c r="U256" i="1" s="1"/>
  <c r="AM256" i="1" s="1"/>
  <c r="X238" i="1" a="1"/>
  <c r="X238" i="1" s="1"/>
  <c r="AP238" i="1" s="1"/>
  <c r="Y229" i="1" a="1"/>
  <c r="Y229" i="1" s="1"/>
  <c r="AQ229" i="1" s="1"/>
  <c r="T224" i="1" a="1"/>
  <c r="T224" i="1" s="1"/>
  <c r="AL224" i="1" s="1"/>
  <c r="V117" i="1" a="1"/>
  <c r="V117" i="1" s="1"/>
  <c r="AN117" i="1" s="1"/>
  <c r="X103" i="1" a="1"/>
  <c r="X103" i="1" s="1"/>
  <c r="AP103" i="1" s="1"/>
  <c r="Y89" i="1" a="1"/>
  <c r="Y89" i="1" s="1"/>
  <c r="AQ89" i="1" s="1"/>
  <c r="S388" i="1" a="1"/>
  <c r="S388" i="1" s="1"/>
  <c r="U381" i="1" a="1"/>
  <c r="U381" i="1" s="1"/>
  <c r="W374" i="1" a="1"/>
  <c r="W374" i="1" s="1"/>
  <c r="V401" i="1" a="1"/>
  <c r="V401" i="1" s="1"/>
  <c r="S396" i="1" a="1"/>
  <c r="S396" i="1" s="1"/>
  <c r="S380" i="1" a="1"/>
  <c r="S380" i="1" s="1"/>
  <c r="Y376" i="1" a="1"/>
  <c r="Y376" i="1" s="1"/>
  <c r="AB347" i="1"/>
  <c r="W340" i="1" a="1"/>
  <c r="W340" i="1" s="1"/>
  <c r="AO340" i="1" s="1"/>
  <c r="T291" i="1" a="1"/>
  <c r="T291" i="1" s="1"/>
  <c r="AL291" i="1" s="1"/>
  <c r="AB251" i="1"/>
  <c r="W244" i="1" a="1"/>
  <c r="W244" i="1" s="1"/>
  <c r="AO244" i="1" s="1"/>
  <c r="X121" i="1" a="1"/>
  <c r="X121" i="1" s="1"/>
  <c r="AP121" i="1" s="1"/>
  <c r="T114" i="1" a="1"/>
  <c r="T114" i="1" s="1"/>
  <c r="AL114" i="1" s="1"/>
  <c r="U110" i="1" a="1"/>
  <c r="U110" i="1" s="1"/>
  <c r="AM110" i="1" s="1"/>
  <c r="W94" i="1" a="1"/>
  <c r="W94" i="1" s="1"/>
  <c r="AO94" i="1" s="1"/>
  <c r="T407" i="1" a="1"/>
  <c r="T407" i="1" s="1"/>
  <c r="W326" i="1" a="1"/>
  <c r="W326" i="1" s="1"/>
  <c r="AO326" i="1" s="1"/>
  <c r="Y306" i="1" a="1"/>
  <c r="Y306" i="1" s="1"/>
  <c r="AQ306" i="1" s="1"/>
  <c r="T282" i="1" a="1"/>
  <c r="T282" i="1" s="1"/>
  <c r="AL282" i="1" s="1"/>
  <c r="X201" i="1" a="1"/>
  <c r="X201" i="1" s="1"/>
  <c r="AP201" i="1" s="1"/>
  <c r="Y121" i="1" a="1"/>
  <c r="Y121" i="1" s="1"/>
  <c r="AQ121" i="1" s="1"/>
  <c r="W105" i="1" a="1"/>
  <c r="W105" i="1" s="1"/>
  <c r="AO105" i="1" s="1"/>
  <c r="V397" i="1" a="1"/>
  <c r="V397" i="1" s="1"/>
  <c r="X381" i="1" a="1"/>
  <c r="X381" i="1" s="1"/>
  <c r="T377" i="1" a="1"/>
  <c r="T377" i="1" s="1"/>
  <c r="X370" i="1" a="1"/>
  <c r="X370" i="1" s="1"/>
  <c r="W360" i="1" a="1"/>
  <c r="W360" i="1" s="1"/>
  <c r="AO360" i="1" s="1"/>
  <c r="T316" i="1" a="1"/>
  <c r="T316" i="1" s="1"/>
  <c r="AL316" i="1" s="1"/>
  <c r="W312" i="1" a="1"/>
  <c r="W312" i="1" s="1"/>
  <c r="AO312" i="1" s="1"/>
  <c r="W269" i="1" a="1"/>
  <c r="W269" i="1" s="1"/>
  <c r="AO269" i="1" s="1"/>
  <c r="X263" i="1" a="1"/>
  <c r="X263" i="1" s="1"/>
  <c r="AP263" i="1" s="1"/>
  <c r="V216" i="1" a="1"/>
  <c r="V216" i="1" s="1"/>
  <c r="AN216" i="1" s="1"/>
  <c r="V89" i="1" a="1"/>
  <c r="V89" i="1" s="1"/>
  <c r="AN89" i="1" s="1"/>
  <c r="S416" i="1" a="1"/>
  <c r="S416" i="1" s="1"/>
  <c r="S392" i="1" a="1"/>
  <c r="S392" i="1" s="1"/>
  <c r="T403" i="1" a="1"/>
  <c r="T403" i="1" s="1"/>
  <c r="W382" i="1" a="1"/>
  <c r="W382" i="1" s="1"/>
  <c r="W376" i="1" a="1"/>
  <c r="W376" i="1" s="1"/>
  <c r="Y346" i="1" a="1"/>
  <c r="Y346" i="1" s="1"/>
  <c r="AQ346" i="1" s="1"/>
  <c r="S329" i="1" a="1"/>
  <c r="S329" i="1" s="1"/>
  <c r="AK329" i="1" s="1"/>
  <c r="U320" i="1" a="1"/>
  <c r="U320" i="1" s="1"/>
  <c r="AM320" i="1" s="1"/>
  <c r="X302" i="1" a="1"/>
  <c r="X302" i="1" s="1"/>
  <c r="AP302" i="1" s="1"/>
  <c r="T297" i="1" a="1"/>
  <c r="T297" i="1" s="1"/>
  <c r="AL297" i="1" s="1"/>
  <c r="T273" i="1" a="1"/>
  <c r="T273" i="1" s="1"/>
  <c r="AL273" i="1" s="1"/>
  <c r="W255" i="1" a="1"/>
  <c r="W255" i="1" s="1"/>
  <c r="AO255" i="1" s="1"/>
  <c r="Y250" i="1" a="1"/>
  <c r="Y250" i="1" s="1"/>
  <c r="AQ250" i="1" s="1"/>
  <c r="Y230" i="1" a="1"/>
  <c r="Y230" i="1" s="1"/>
  <c r="AQ230" i="1" s="1"/>
  <c r="Y198" i="1" a="1"/>
  <c r="Y198" i="1" s="1"/>
  <c r="AQ198" i="1" s="1"/>
  <c r="V184" i="1" a="1"/>
  <c r="V184" i="1" s="1"/>
  <c r="AN184" i="1" s="1"/>
  <c r="W137" i="1" a="1"/>
  <c r="W137" i="1" s="1"/>
  <c r="AO137" i="1" s="1"/>
  <c r="V121" i="1" a="1"/>
  <c r="V121" i="1" s="1"/>
  <c r="AN121" i="1" s="1"/>
  <c r="U117" i="1" a="1"/>
  <c r="U117" i="1" s="1"/>
  <c r="AM117" i="1" s="1"/>
  <c r="W101" i="1" a="1"/>
  <c r="W101" i="1" s="1"/>
  <c r="AO101" i="1" s="1"/>
  <c r="W361" i="1" a="1"/>
  <c r="W361" i="1" s="1"/>
  <c r="AO361" i="1" s="1"/>
  <c r="W366" i="1" a="1"/>
  <c r="W366" i="1" s="1"/>
  <c r="T346" i="1" a="1"/>
  <c r="T346" i="1" s="1"/>
  <c r="AL346" i="1" s="1"/>
  <c r="W294" i="1" a="1"/>
  <c r="W294" i="1" s="1"/>
  <c r="AO294" i="1" s="1"/>
  <c r="S272" i="1" a="1"/>
  <c r="S272" i="1" s="1"/>
  <c r="AK272" i="1" s="1"/>
  <c r="T250" i="1" a="1"/>
  <c r="T250" i="1" s="1"/>
  <c r="AL250" i="1" s="1"/>
  <c r="W112" i="1" a="1"/>
  <c r="W112" i="1" s="1"/>
  <c r="AO112" i="1" s="1"/>
  <c r="V389" i="1" a="1"/>
  <c r="V389" i="1" s="1"/>
  <c r="U385" i="1" a="1"/>
  <c r="U385" i="1" s="1"/>
  <c r="X362" i="1" a="1"/>
  <c r="X362" i="1" s="1"/>
  <c r="Y356" i="1" a="1"/>
  <c r="Y356" i="1" s="1"/>
  <c r="AQ356" i="1" s="1"/>
  <c r="T351" i="1" a="1"/>
  <c r="T351" i="1" s="1"/>
  <c r="AL351" i="1" s="1"/>
  <c r="W333" i="1" a="1"/>
  <c r="W333" i="1" s="1"/>
  <c r="AO333" i="1" s="1"/>
  <c r="X327" i="1" a="1"/>
  <c r="X327" i="1" s="1"/>
  <c r="AP327" i="1" s="1"/>
  <c r="T284" i="1" a="1"/>
  <c r="T284" i="1" s="1"/>
  <c r="AL284" i="1" s="1"/>
  <c r="W280" i="1" a="1"/>
  <c r="W280" i="1" s="1"/>
  <c r="AO280" i="1" s="1"/>
  <c r="W237" i="1" a="1"/>
  <c r="W237" i="1" s="1"/>
  <c r="AO237" i="1" s="1"/>
  <c r="X232" i="1" a="1"/>
  <c r="X232" i="1" s="1"/>
  <c r="AP232" i="1" s="1"/>
  <c r="U105" i="1" a="1"/>
  <c r="U105" i="1" s="1"/>
  <c r="AM105" i="1" s="1"/>
  <c r="V99" i="1" a="1"/>
  <c r="V99" i="1" s="1"/>
  <c r="AN99" i="1" s="1"/>
  <c r="X382" i="1" a="1"/>
  <c r="X382" i="1" s="1"/>
  <c r="T399" i="1" a="1"/>
  <c r="T399" i="1" s="1"/>
  <c r="S408" i="1" a="1"/>
  <c r="S408" i="1" s="1"/>
  <c r="T395" i="1" a="1"/>
  <c r="T395" i="1" s="1"/>
  <c r="Y378" i="1" a="1"/>
  <c r="Y378" i="1" s="1"/>
  <c r="W368" i="1" a="1"/>
  <c r="W368" i="1" s="1"/>
  <c r="T337" i="1" a="1"/>
  <c r="T337" i="1" s="1"/>
  <c r="AL337" i="1" s="1"/>
  <c r="W319" i="1" a="1"/>
  <c r="W319" i="1" s="1"/>
  <c r="AO319" i="1" s="1"/>
  <c r="Y314" i="1" a="1"/>
  <c r="Y314" i="1" s="1"/>
  <c r="AQ314" i="1" s="1"/>
  <c r="T296" i="1" a="1"/>
  <c r="T296" i="1" s="1"/>
  <c r="AL296" i="1" s="1"/>
  <c r="U288" i="1" a="1"/>
  <c r="U288" i="1" s="1"/>
  <c r="AM288" i="1" s="1"/>
  <c r="X270" i="1" a="1"/>
  <c r="X270" i="1" s="1"/>
  <c r="AP270" i="1" s="1"/>
  <c r="T265" i="1" a="1"/>
  <c r="T265" i="1" s="1"/>
  <c r="AL265" i="1" s="1"/>
  <c r="T241" i="1" a="1"/>
  <c r="T241" i="1" s="1"/>
  <c r="AL241" i="1" s="1"/>
  <c r="T117" i="1" a="1"/>
  <c r="T117" i="1" s="1"/>
  <c r="AL117" i="1" s="1"/>
  <c r="V110" i="1" a="1"/>
  <c r="V110" i="1" s="1"/>
  <c r="AN110" i="1" s="1"/>
  <c r="X96" i="1" a="1"/>
  <c r="X96" i="1" s="1"/>
  <c r="AP96" i="1" s="1"/>
  <c r="V91" i="1" a="1"/>
  <c r="V91" i="1" s="1"/>
  <c r="AN91" i="1" s="1"/>
  <c r="T356" i="1" a="1"/>
  <c r="T356" i="1" s="1"/>
  <c r="S353" i="1" a="1"/>
  <c r="S353" i="1" s="1"/>
  <c r="AK353" i="1" s="1"/>
  <c r="W350" i="1" a="1"/>
  <c r="W350" i="1" s="1"/>
  <c r="AO350" i="1" s="1"/>
  <c r="W419" i="1" a="1"/>
  <c r="W419" i="1" s="1"/>
  <c r="S419" i="1" a="1"/>
  <c r="S419" i="1" s="1"/>
  <c r="X418" i="1" a="1"/>
  <c r="X418" i="1" s="1"/>
  <c r="T418" i="1" a="1"/>
  <c r="T418" i="1" s="1"/>
  <c r="Y417" i="1" a="1"/>
  <c r="Y417" i="1" s="1"/>
  <c r="U417" i="1" a="1"/>
  <c r="U417" i="1" s="1"/>
  <c r="V416" i="1" a="1"/>
  <c r="V416" i="1" s="1"/>
  <c r="W415" i="1" a="1"/>
  <c r="W415" i="1" s="1"/>
  <c r="S415" i="1" a="1"/>
  <c r="S415" i="1" s="1"/>
  <c r="X414" i="1" a="1"/>
  <c r="X414" i="1" s="1"/>
  <c r="T414" i="1" a="1"/>
  <c r="T414" i="1" s="1"/>
  <c r="Y413" i="1" a="1"/>
  <c r="Y413" i="1" s="1"/>
  <c r="U413" i="1" a="1"/>
  <c r="U413" i="1" s="1"/>
  <c r="V412" i="1" a="1"/>
  <c r="V412" i="1" s="1"/>
  <c r="W411" i="1" a="1"/>
  <c r="W411" i="1" s="1"/>
  <c r="S411" i="1" a="1"/>
  <c r="S411" i="1" s="1"/>
  <c r="X410" i="1" a="1"/>
  <c r="X410" i="1" s="1"/>
  <c r="T410" i="1" a="1"/>
  <c r="T410" i="1" s="1"/>
  <c r="Y409" i="1" a="1"/>
  <c r="Y409" i="1" s="1"/>
  <c r="U409" i="1" a="1"/>
  <c r="U409" i="1" s="1"/>
  <c r="V408" i="1" a="1"/>
  <c r="V408" i="1" s="1"/>
  <c r="W407" i="1" a="1"/>
  <c r="W407" i="1" s="1"/>
  <c r="S407" i="1" a="1"/>
  <c r="S407" i="1" s="1"/>
  <c r="X406" i="1" a="1"/>
  <c r="X406" i="1" s="1"/>
  <c r="T406" i="1" a="1"/>
  <c r="T406" i="1" s="1"/>
  <c r="Y405" i="1" a="1"/>
  <c r="Y405" i="1" s="1"/>
  <c r="U405" i="1" a="1"/>
  <c r="U405" i="1" s="1"/>
  <c r="V404" i="1" a="1"/>
  <c r="V404" i="1" s="1"/>
  <c r="W403" i="1" a="1"/>
  <c r="W403" i="1" s="1"/>
  <c r="S403" i="1" a="1"/>
  <c r="S403" i="1" s="1"/>
  <c r="X402" i="1" a="1"/>
  <c r="X402" i="1" s="1"/>
  <c r="T402" i="1" a="1"/>
  <c r="T402" i="1" s="1"/>
  <c r="Y401" i="1" a="1"/>
  <c r="Y401" i="1" s="1"/>
  <c r="U401" i="1" a="1"/>
  <c r="U401" i="1" s="1"/>
  <c r="V400" i="1" a="1"/>
  <c r="V400" i="1" s="1"/>
  <c r="W399" i="1" a="1"/>
  <c r="W399" i="1" s="1"/>
  <c r="S399" i="1" a="1"/>
  <c r="S399" i="1" s="1"/>
  <c r="X398" i="1" a="1"/>
  <c r="X398" i="1" s="1"/>
  <c r="T398" i="1" a="1"/>
  <c r="T398" i="1" s="1"/>
  <c r="Y397" i="1" a="1"/>
  <c r="Y397" i="1" s="1"/>
  <c r="U397" i="1" a="1"/>
  <c r="U397" i="1" s="1"/>
  <c r="V396" i="1" a="1"/>
  <c r="V396" i="1" s="1"/>
  <c r="W395" i="1" a="1"/>
  <c r="W395" i="1" s="1"/>
  <c r="S395" i="1" a="1"/>
  <c r="S395" i="1" s="1"/>
  <c r="X394" i="1" a="1"/>
  <c r="X394" i="1" s="1"/>
  <c r="T394" i="1" a="1"/>
  <c r="T394" i="1" s="1"/>
  <c r="Y393" i="1" a="1"/>
  <c r="Y393" i="1" s="1"/>
  <c r="U393" i="1" a="1"/>
  <c r="U393" i="1" s="1"/>
  <c r="V392" i="1" a="1"/>
  <c r="V392" i="1" s="1"/>
  <c r="W391" i="1" a="1"/>
  <c r="W391" i="1" s="1"/>
  <c r="S391" i="1" a="1"/>
  <c r="S391" i="1" s="1"/>
  <c r="X390" i="1" a="1"/>
  <c r="X390" i="1" s="1"/>
  <c r="T390" i="1" a="1"/>
  <c r="T390" i="1" s="1"/>
  <c r="Y389" i="1" a="1"/>
  <c r="Y389" i="1" s="1"/>
  <c r="U389" i="1" a="1"/>
  <c r="U389" i="1" s="1"/>
  <c r="V388" i="1" a="1"/>
  <c r="V388" i="1" s="1"/>
  <c r="W387" i="1" a="1"/>
  <c r="W387" i="1" s="1"/>
  <c r="S387" i="1" a="1"/>
  <c r="S387" i="1" s="1"/>
  <c r="X386" i="1" a="1"/>
  <c r="X386" i="1" s="1"/>
  <c r="T386" i="1" a="1"/>
  <c r="T386" i="1" s="1"/>
  <c r="Y385" i="1" a="1"/>
  <c r="Y385" i="1" s="1"/>
  <c r="U382" i="1" a="1"/>
  <c r="U382" i="1" s="1"/>
  <c r="Y377" i="1" a="1"/>
  <c r="Y377" i="1" s="1"/>
  <c r="T375" i="1" a="1"/>
  <c r="T375" i="1" s="1"/>
  <c r="T374" i="1" a="1"/>
  <c r="T374" i="1" s="1"/>
  <c r="T373" i="1" a="1"/>
  <c r="T373" i="1" s="1"/>
  <c r="X371" i="1" a="1"/>
  <c r="X371" i="1" s="1"/>
  <c r="S368" i="1" a="1"/>
  <c r="S368" i="1" s="1"/>
  <c r="S367" i="1" a="1"/>
  <c r="S367" i="1" s="1"/>
  <c r="S366" i="1" a="1"/>
  <c r="S366" i="1" s="1"/>
  <c r="S362" i="1" a="1"/>
  <c r="S362" i="1" s="1"/>
  <c r="S361" i="1" a="1"/>
  <c r="S361" i="1" s="1"/>
  <c r="AK361" i="1" s="1"/>
  <c r="S358" i="1" a="1"/>
  <c r="S358" i="1" s="1"/>
  <c r="AK358" i="1" s="1"/>
  <c r="Y357" i="1" a="1"/>
  <c r="Y357" i="1" s="1"/>
  <c r="AQ357" i="1" s="1"/>
  <c r="W355" i="1" a="1"/>
  <c r="W355" i="1" s="1"/>
  <c r="AO355" i="1" s="1"/>
  <c r="X354" i="1" a="1"/>
  <c r="X354" i="1" s="1"/>
  <c r="AP354" i="1" s="1"/>
  <c r="V352" i="1" a="1"/>
  <c r="V352" i="1" s="1"/>
  <c r="AN352" i="1" s="1"/>
  <c r="S351" i="1" a="1"/>
  <c r="S351" i="1" s="1"/>
  <c r="AK351" i="1" s="1"/>
  <c r="T350" i="1" a="1"/>
  <c r="T350" i="1" s="1"/>
  <c r="AB348" i="1"/>
  <c r="X347" i="1" a="1"/>
  <c r="X347" i="1" s="1"/>
  <c r="AP347" i="1" s="1"/>
  <c r="S344" i="1" a="1"/>
  <c r="S344" i="1" s="1"/>
  <c r="AK344" i="1" s="1"/>
  <c r="T343" i="1" a="1"/>
  <c r="T343" i="1" s="1"/>
  <c r="T341" i="1" a="1"/>
  <c r="T341" i="1" s="1"/>
  <c r="X341" i="1" a="1"/>
  <c r="X341" i="1" s="1"/>
  <c r="AP341" i="1" s="1"/>
  <c r="X340" i="1" a="1"/>
  <c r="X340" i="1" s="1"/>
  <c r="AP340" i="1" s="1"/>
  <c r="S340" i="1" a="1"/>
  <c r="S340" i="1" s="1"/>
  <c r="AK340" i="1" s="1"/>
  <c r="Y339" i="1" a="1"/>
  <c r="Y339" i="1" s="1"/>
  <c r="AQ339" i="1" s="1"/>
  <c r="S337" i="1" a="1"/>
  <c r="S337" i="1" s="1"/>
  <c r="AK337" i="1" s="1"/>
  <c r="T336" i="1" a="1"/>
  <c r="T336" i="1" s="1"/>
  <c r="S333" i="1" a="1"/>
  <c r="S333" i="1" s="1"/>
  <c r="AK333" i="1" s="1"/>
  <c r="Y332" i="1" a="1"/>
  <c r="Y332" i="1" s="1"/>
  <c r="AQ332" i="1" s="1"/>
  <c r="AB330" i="1"/>
  <c r="W330" i="1" a="1"/>
  <c r="W330" i="1" s="1"/>
  <c r="AO330" i="1" s="1"/>
  <c r="U328" i="1" a="1"/>
  <c r="U328" i="1" s="1"/>
  <c r="AM328" i="1" s="1"/>
  <c r="U327" i="1" a="1"/>
  <c r="U327" i="1" s="1"/>
  <c r="AM327" i="1" s="1"/>
  <c r="Y327" i="1" a="1"/>
  <c r="Y327" i="1" s="1"/>
  <c r="AQ327" i="1" s="1"/>
  <c r="S326" i="1" a="1"/>
  <c r="S326" i="1" s="1"/>
  <c r="AK326" i="1" s="1"/>
  <c r="Y325" i="1" a="1"/>
  <c r="Y325" i="1" s="1"/>
  <c r="AQ325" i="1" s="1"/>
  <c r="AB323" i="1"/>
  <c r="S323" i="1" a="1"/>
  <c r="S323" i="1" s="1"/>
  <c r="AK323" i="1" s="1"/>
  <c r="W323" i="1" a="1"/>
  <c r="W323" i="1" s="1"/>
  <c r="AO323" i="1" s="1"/>
  <c r="X322" i="1" a="1"/>
  <c r="X322" i="1" s="1"/>
  <c r="AP322" i="1" s="1"/>
  <c r="U321" i="1" a="1"/>
  <c r="U321" i="1" s="1"/>
  <c r="AM321" i="1" s="1"/>
  <c r="S319" i="1" a="1"/>
  <c r="S319" i="1" s="1"/>
  <c r="AK319" i="1" s="1"/>
  <c r="Y318" i="1" a="1"/>
  <c r="Y318" i="1" s="1"/>
  <c r="AQ318" i="1" s="1"/>
  <c r="T318" i="1" a="1"/>
  <c r="T318" i="1" s="1"/>
  <c r="AB316" i="1"/>
  <c r="X315" i="1" a="1"/>
  <c r="X315" i="1" s="1"/>
  <c r="AP315" i="1" s="1"/>
  <c r="S312" i="1" a="1"/>
  <c r="S312" i="1" s="1"/>
  <c r="AK312" i="1" s="1"/>
  <c r="T311" i="1" a="1"/>
  <c r="T311" i="1" s="1"/>
  <c r="T309" i="1" a="1"/>
  <c r="T309" i="1" s="1"/>
  <c r="X309" i="1" a="1"/>
  <c r="X309" i="1" s="1"/>
  <c r="AP309" i="1" s="1"/>
  <c r="X308" i="1" a="1"/>
  <c r="X308" i="1" s="1"/>
  <c r="AP308" i="1" s="1"/>
  <c r="S308" i="1" a="1"/>
  <c r="S308" i="1" s="1"/>
  <c r="AK308" i="1" s="1"/>
  <c r="Y307" i="1" a="1"/>
  <c r="Y307" i="1" s="1"/>
  <c r="AQ307" i="1" s="1"/>
  <c r="S305" i="1" a="1"/>
  <c r="S305" i="1" s="1"/>
  <c r="AK305" i="1" s="1"/>
  <c r="T304" i="1" a="1"/>
  <c r="T304" i="1" s="1"/>
  <c r="S301" i="1" a="1"/>
  <c r="S301" i="1" s="1"/>
  <c r="AK301" i="1" s="1"/>
  <c r="Y300" i="1" a="1"/>
  <c r="Y300" i="1" s="1"/>
  <c r="AQ300" i="1" s="1"/>
  <c r="AB298" i="1"/>
  <c r="W298" i="1" a="1"/>
  <c r="W298" i="1" s="1"/>
  <c r="AO298" i="1" s="1"/>
  <c r="U296" i="1" a="1"/>
  <c r="U296" i="1" s="1"/>
  <c r="AM296" i="1" s="1"/>
  <c r="U295" i="1" a="1"/>
  <c r="U295" i="1" s="1"/>
  <c r="AM295" i="1" s="1"/>
  <c r="Y295" i="1" a="1"/>
  <c r="Y295" i="1" s="1"/>
  <c r="AQ295" i="1" s="1"/>
  <c r="S294" i="1" a="1"/>
  <c r="S294" i="1" s="1"/>
  <c r="AK294" i="1" s="1"/>
  <c r="Y293" i="1" a="1"/>
  <c r="Y293" i="1" s="1"/>
  <c r="AQ293" i="1" s="1"/>
  <c r="AB291" i="1"/>
  <c r="S291" i="1" a="1"/>
  <c r="S291" i="1" s="1"/>
  <c r="AK291" i="1" s="1"/>
  <c r="W291" i="1" a="1"/>
  <c r="W291" i="1" s="1"/>
  <c r="AO291" i="1" s="1"/>
  <c r="X290" i="1" a="1"/>
  <c r="X290" i="1" s="1"/>
  <c r="AP290" i="1" s="1"/>
  <c r="U289" i="1" a="1"/>
  <c r="U289" i="1" s="1"/>
  <c r="AM289" i="1" s="1"/>
  <c r="S287" i="1" a="1"/>
  <c r="S287" i="1" s="1"/>
  <c r="AK287" i="1" s="1"/>
  <c r="Y286" i="1" a="1"/>
  <c r="Y286" i="1" s="1"/>
  <c r="AQ286" i="1" s="1"/>
  <c r="T286" i="1" a="1"/>
  <c r="T286" i="1" s="1"/>
  <c r="AB284" i="1"/>
  <c r="X283" i="1" a="1"/>
  <c r="X283" i="1" s="1"/>
  <c r="AP283" i="1" s="1"/>
  <c r="S280" i="1" a="1"/>
  <c r="S280" i="1" s="1"/>
  <c r="AK280" i="1" s="1"/>
  <c r="T279" i="1" a="1"/>
  <c r="T279" i="1" s="1"/>
  <c r="T277" i="1" a="1"/>
  <c r="T277" i="1" s="1"/>
  <c r="X277" i="1" a="1"/>
  <c r="X277" i="1" s="1"/>
  <c r="AP277" i="1" s="1"/>
  <c r="X276" i="1" a="1"/>
  <c r="X276" i="1" s="1"/>
  <c r="AP276" i="1" s="1"/>
  <c r="S276" i="1" a="1"/>
  <c r="S276" i="1" s="1"/>
  <c r="AK276" i="1" s="1"/>
  <c r="Y275" i="1" a="1"/>
  <c r="Y275" i="1" s="1"/>
  <c r="AQ275" i="1" s="1"/>
  <c r="S273" i="1" a="1"/>
  <c r="S273" i="1" s="1"/>
  <c r="AK273" i="1" s="1"/>
  <c r="T272" i="1" a="1"/>
  <c r="T272" i="1" s="1"/>
  <c r="S269" i="1" a="1"/>
  <c r="S269" i="1" s="1"/>
  <c r="AK269" i="1" s="1"/>
  <c r="Y268" i="1" a="1"/>
  <c r="Y268" i="1" s="1"/>
  <c r="AQ268" i="1" s="1"/>
  <c r="AB266" i="1"/>
  <c r="W266" i="1" a="1"/>
  <c r="W266" i="1" s="1"/>
  <c r="AO266" i="1" s="1"/>
  <c r="U264" i="1" a="1"/>
  <c r="U264" i="1" s="1"/>
  <c r="AM264" i="1" s="1"/>
  <c r="U263" i="1" a="1"/>
  <c r="U263" i="1" s="1"/>
  <c r="AM263" i="1" s="1"/>
  <c r="Y263" i="1" a="1"/>
  <c r="Y263" i="1" s="1"/>
  <c r="AQ263" i="1" s="1"/>
  <c r="S262" i="1" a="1"/>
  <c r="S262" i="1" s="1"/>
  <c r="AK262" i="1" s="1"/>
  <c r="Y261" i="1" a="1"/>
  <c r="Y261" i="1" s="1"/>
  <c r="AQ261" i="1" s="1"/>
  <c r="AB259" i="1"/>
  <c r="S259" i="1" a="1"/>
  <c r="S259" i="1" s="1"/>
  <c r="AK259" i="1" s="1"/>
  <c r="W259" i="1" a="1"/>
  <c r="W259" i="1" s="1"/>
  <c r="AO259" i="1" s="1"/>
  <c r="X258" i="1" a="1"/>
  <c r="X258" i="1" s="1"/>
  <c r="AP258" i="1" s="1"/>
  <c r="U257" i="1" a="1"/>
  <c r="U257" i="1" s="1"/>
  <c r="AM257" i="1" s="1"/>
  <c r="S255" i="1" a="1"/>
  <c r="S255" i="1" s="1"/>
  <c r="AK255" i="1" s="1"/>
  <c r="Y254" i="1" a="1"/>
  <c r="Y254" i="1" s="1"/>
  <c r="AQ254" i="1" s="1"/>
  <c r="T254" i="1" a="1"/>
  <c r="T254" i="1" s="1"/>
  <c r="AB252" i="1"/>
  <c r="X251" i="1" a="1"/>
  <c r="X251" i="1" s="1"/>
  <c r="AP251" i="1" s="1"/>
  <c r="S248" i="1" a="1"/>
  <c r="S248" i="1" s="1"/>
  <c r="AK248" i="1" s="1"/>
  <c r="T247" i="1" a="1"/>
  <c r="T247" i="1" s="1"/>
  <c r="T245" i="1" a="1"/>
  <c r="T245" i="1" s="1"/>
  <c r="X245" i="1" a="1"/>
  <c r="X245" i="1" s="1"/>
  <c r="AP245" i="1" s="1"/>
  <c r="X244" i="1" a="1"/>
  <c r="X244" i="1" s="1"/>
  <c r="AP244" i="1" s="1"/>
  <c r="S244" i="1" a="1"/>
  <c r="S244" i="1" s="1"/>
  <c r="AK244" i="1" s="1"/>
  <c r="Y243" i="1" a="1"/>
  <c r="Y243" i="1" s="1"/>
  <c r="AQ243" i="1" s="1"/>
  <c r="S241" i="1" a="1"/>
  <c r="S241" i="1" s="1"/>
  <c r="AK241" i="1" s="1"/>
  <c r="T240" i="1" a="1"/>
  <c r="T240" i="1" s="1"/>
  <c r="S237" i="1" a="1"/>
  <c r="S237" i="1" s="1"/>
  <c r="AK237" i="1" s="1"/>
  <c r="Y236" i="1" a="1"/>
  <c r="Y236" i="1" s="1"/>
  <c r="AQ236" i="1" s="1"/>
  <c r="AB231" i="1"/>
  <c r="V231" i="1" a="1"/>
  <c r="V231" i="1" s="1"/>
  <c r="AN231" i="1" s="1"/>
  <c r="U230" i="1" a="1"/>
  <c r="U230" i="1" s="1"/>
  <c r="AM230" i="1" s="1"/>
  <c r="W229" i="1" a="1"/>
  <c r="W229" i="1" s="1"/>
  <c r="AO229" i="1" s="1"/>
  <c r="X228" i="1" a="1"/>
  <c r="X228" i="1" s="1"/>
  <c r="AP228" i="1" s="1"/>
  <c r="X227" i="1" a="1"/>
  <c r="X227" i="1" s="1"/>
  <c r="AP227" i="1" s="1"/>
  <c r="V226" i="1" a="1"/>
  <c r="V226" i="1" s="1"/>
  <c r="AN226" i="1" s="1"/>
  <c r="S227" i="1" a="1"/>
  <c r="S227" i="1" s="1"/>
  <c r="AK227" i="1" s="1"/>
  <c r="W227" i="1" a="1"/>
  <c r="W227" i="1" s="1"/>
  <c r="AO227" i="1" s="1"/>
  <c r="Y226" i="1" a="1"/>
  <c r="Y226" i="1" s="1"/>
  <c r="AQ226" i="1" s="1"/>
  <c r="S226" i="1" a="1"/>
  <c r="S226" i="1" s="1"/>
  <c r="AK226" i="1" s="1"/>
  <c r="AB224" i="1"/>
  <c r="AB223" i="1"/>
  <c r="Y222" i="1" a="1"/>
  <c r="Y222" i="1" s="1"/>
  <c r="AQ222" i="1" s="1"/>
  <c r="X220" i="1" a="1"/>
  <c r="X220" i="1" s="1"/>
  <c r="AP220" i="1" s="1"/>
  <c r="T219" i="1" a="1"/>
  <c r="T219" i="1" s="1"/>
  <c r="Y218" i="1" a="1"/>
  <c r="Y218" i="1" s="1"/>
  <c r="AQ218" i="1" s="1"/>
  <c r="W217" i="1" a="1"/>
  <c r="W217" i="1" s="1"/>
  <c r="AO217" i="1" s="1"/>
  <c r="V215" i="1" a="1"/>
  <c r="V215" i="1" s="1"/>
  <c r="AN215" i="1" s="1"/>
  <c r="V213" i="1" a="1"/>
  <c r="V213" i="1" s="1"/>
  <c r="AN213" i="1" s="1"/>
  <c r="U212" i="1" a="1"/>
  <c r="U212" i="1" s="1"/>
  <c r="AM212" i="1" s="1"/>
  <c r="Y212" i="1" a="1"/>
  <c r="Y212" i="1" s="1"/>
  <c r="AQ212" i="1" s="1"/>
  <c r="V211" i="1" a="1"/>
  <c r="V211" i="1" s="1"/>
  <c r="AN211" i="1" s="1"/>
  <c r="S212" i="1" a="1"/>
  <c r="S212" i="1" s="1"/>
  <c r="AK212" i="1" s="1"/>
  <c r="W212" i="1" a="1"/>
  <c r="W212" i="1" s="1"/>
  <c r="AO212" i="1" s="1"/>
  <c r="AB212" i="1"/>
  <c r="AB210" i="1"/>
  <c r="T208" i="1" a="1"/>
  <c r="T208" i="1" s="1"/>
  <c r="U206" i="1" a="1"/>
  <c r="U206" i="1" s="1"/>
  <c r="AM206" i="1" s="1"/>
  <c r="T204" i="1" a="1"/>
  <c r="T204" i="1" s="1"/>
  <c r="X203" i="1" a="1"/>
  <c r="X203" i="1" s="1"/>
  <c r="AP203" i="1" s="1"/>
  <c r="U202" i="1" a="1"/>
  <c r="U202" i="1" s="1"/>
  <c r="AM202" i="1" s="1"/>
  <c r="U172" i="1" a="1"/>
  <c r="U172" i="1" s="1"/>
  <c r="AM172" i="1" s="1"/>
  <c r="W158" i="1" a="1"/>
  <c r="W158" i="1" s="1"/>
  <c r="AO158" i="1" s="1"/>
  <c r="U137" i="1" a="1"/>
  <c r="U137" i="1" s="1"/>
  <c r="AM137" i="1" s="1"/>
  <c r="V131" i="1" a="1"/>
  <c r="V131" i="1" s="1"/>
  <c r="AN131" i="1" s="1"/>
  <c r="V370" i="1" a="1"/>
  <c r="V370" i="1" s="1"/>
  <c r="U371" i="1" a="1"/>
  <c r="U371" i="1" s="1"/>
  <c r="Y371" i="1" a="1"/>
  <c r="Y371" i="1" s="1"/>
  <c r="V368" i="1" a="1"/>
  <c r="V368" i="1" s="1"/>
  <c r="U348" i="1" a="1"/>
  <c r="U348" i="1" s="1"/>
  <c r="AM348" i="1" s="1"/>
  <c r="V347" i="1" a="1"/>
  <c r="V347" i="1" s="1"/>
  <c r="AN347" i="1" s="1"/>
  <c r="U384" i="1" a="1"/>
  <c r="U384" i="1" s="1"/>
  <c r="Y382" i="1" a="1"/>
  <c r="Y382" i="1" s="1"/>
  <c r="Y381" i="1" a="1"/>
  <c r="Y381" i="1" s="1"/>
  <c r="Y380" i="1" a="1"/>
  <c r="Y380" i="1" s="1"/>
  <c r="T379" i="1" a="1"/>
  <c r="T379" i="1" s="1"/>
  <c r="T378" i="1" a="1"/>
  <c r="T378" i="1" s="1"/>
  <c r="X375" i="1" a="1"/>
  <c r="X375" i="1" s="1"/>
  <c r="X373" i="1" a="1"/>
  <c r="X373" i="1" s="1"/>
  <c r="S372" i="1" a="1"/>
  <c r="S372" i="1" s="1"/>
  <c r="S371" i="1" a="1"/>
  <c r="S371" i="1" s="1"/>
  <c r="S370" i="1" a="1"/>
  <c r="S370" i="1" s="1"/>
  <c r="W367" i="1" a="1"/>
  <c r="W367" i="1" s="1"/>
  <c r="S365" i="1" a="1"/>
  <c r="S365" i="1" s="1"/>
  <c r="W365" i="1" a="1"/>
  <c r="W365" i="1" s="1"/>
  <c r="T364" i="1" a="1"/>
  <c r="T364" i="1" s="1"/>
  <c r="X364" i="1" a="1"/>
  <c r="X364" i="1" s="1"/>
  <c r="U363" i="1" a="1"/>
  <c r="U363" i="1" s="1"/>
  <c r="Y363" i="1" a="1"/>
  <c r="Y363" i="1" s="1"/>
  <c r="W362" i="1" a="1"/>
  <c r="W362" i="1" s="1"/>
  <c r="V359" i="1" a="1"/>
  <c r="V359" i="1" s="1"/>
  <c r="AN359" i="1" s="1"/>
  <c r="U360" i="1" a="1"/>
  <c r="U360" i="1" s="1"/>
  <c r="AM360" i="1" s="1"/>
  <c r="Y360" i="1" a="1"/>
  <c r="Y360" i="1" s="1"/>
  <c r="AQ360" i="1" s="1"/>
  <c r="U356" i="1" a="1"/>
  <c r="U356" i="1" s="1"/>
  <c r="AM356" i="1" s="1"/>
  <c r="S354" i="1" a="1"/>
  <c r="S354" i="1" s="1"/>
  <c r="AK354" i="1" s="1"/>
  <c r="Y353" i="1" a="1"/>
  <c r="Y353" i="1" s="1"/>
  <c r="AQ353" i="1" s="1"/>
  <c r="W351" i="1" a="1"/>
  <c r="W351" i="1" s="1"/>
  <c r="AO351" i="1" s="1"/>
  <c r="X350" i="1" a="1"/>
  <c r="X350" i="1" s="1"/>
  <c r="AP350" i="1" s="1"/>
  <c r="U349" i="1" a="1"/>
  <c r="U349" i="1" s="1"/>
  <c r="AM349" i="1" s="1"/>
  <c r="V348" i="1" a="1"/>
  <c r="V348" i="1" s="1"/>
  <c r="AN348" i="1" s="1"/>
  <c r="AB344" i="1"/>
  <c r="X343" i="1" a="1"/>
  <c r="X343" i="1" s="1"/>
  <c r="AP343" i="1" s="1"/>
  <c r="U342" i="1" a="1"/>
  <c r="U342" i="1" s="1"/>
  <c r="AM342" i="1" s="1"/>
  <c r="V341" i="1" a="1"/>
  <c r="V341" i="1" s="1"/>
  <c r="AN341" i="1" s="1"/>
  <c r="T339" i="1" a="1"/>
  <c r="T339" i="1" s="1"/>
  <c r="U338" i="1" a="1"/>
  <c r="U338" i="1" s="1"/>
  <c r="AM338" i="1" s="1"/>
  <c r="AB337" i="1"/>
  <c r="W337" i="1" a="1"/>
  <c r="W337" i="1" s="1"/>
  <c r="AO337" i="1" s="1"/>
  <c r="X336" i="1" a="1"/>
  <c r="X336" i="1" s="1"/>
  <c r="AP336" i="1" s="1"/>
  <c r="V334" i="1" a="1"/>
  <c r="V334" i="1" s="1"/>
  <c r="AN334" i="1" s="1"/>
  <c r="AB333" i="1"/>
  <c r="T332" i="1" a="1"/>
  <c r="T332" i="1" s="1"/>
  <c r="U331" i="1" a="1"/>
  <c r="U331" i="1" s="1"/>
  <c r="AM331" i="1" s="1"/>
  <c r="V330" i="1" a="1"/>
  <c r="V330" i="1" s="1"/>
  <c r="AN330" i="1" s="1"/>
  <c r="V329" i="1" a="1"/>
  <c r="V329" i="1" s="1"/>
  <c r="AN329" i="1" s="1"/>
  <c r="X329" i="1" a="1"/>
  <c r="X329" i="1" s="1"/>
  <c r="AP329" i="1" s="1"/>
  <c r="Y328" i="1" a="1"/>
  <c r="Y328" i="1" s="1"/>
  <c r="AQ328" i="1" s="1"/>
  <c r="V327" i="1" a="1"/>
  <c r="V327" i="1" s="1"/>
  <c r="AN327" i="1" s="1"/>
  <c r="AB326" i="1"/>
  <c r="U324" i="1" a="1"/>
  <c r="U324" i="1" s="1"/>
  <c r="AM324" i="1" s="1"/>
  <c r="V323" i="1" a="1"/>
  <c r="V323" i="1" s="1"/>
  <c r="AN323" i="1" s="1"/>
  <c r="S322" i="1" a="1"/>
  <c r="S322" i="1" s="1"/>
  <c r="AK322" i="1" s="1"/>
  <c r="Y321" i="1" a="1"/>
  <c r="Y321" i="1" s="1"/>
  <c r="AQ321" i="1" s="1"/>
  <c r="V320" i="1" a="1"/>
  <c r="V320" i="1" s="1"/>
  <c r="AN320" i="1" s="1"/>
  <c r="AB319" i="1"/>
  <c r="X318" i="1" a="1"/>
  <c r="X318" i="1" s="1"/>
  <c r="AP318" i="1" s="1"/>
  <c r="U317" i="1" a="1"/>
  <c r="U317" i="1" s="1"/>
  <c r="AM317" i="1" s="1"/>
  <c r="V316" i="1" a="1"/>
  <c r="V316" i="1" s="1"/>
  <c r="AN316" i="1" s="1"/>
  <c r="AB312" i="1"/>
  <c r="X311" i="1" a="1"/>
  <c r="X311" i="1" s="1"/>
  <c r="AP311" i="1" s="1"/>
  <c r="U310" i="1" a="1"/>
  <c r="U310" i="1" s="1"/>
  <c r="AM310" i="1" s="1"/>
  <c r="V309" i="1" a="1"/>
  <c r="V309" i="1" s="1"/>
  <c r="AN309" i="1" s="1"/>
  <c r="T307" i="1" a="1"/>
  <c r="T307" i="1" s="1"/>
  <c r="U306" i="1" a="1"/>
  <c r="U306" i="1" s="1"/>
  <c r="AM306" i="1" s="1"/>
  <c r="AB305" i="1"/>
  <c r="W305" i="1" a="1"/>
  <c r="W305" i="1" s="1"/>
  <c r="AO305" i="1" s="1"/>
  <c r="X304" i="1" a="1"/>
  <c r="X304" i="1" s="1"/>
  <c r="AP304" i="1" s="1"/>
  <c r="V302" i="1" a="1"/>
  <c r="V302" i="1" s="1"/>
  <c r="AN302" i="1" s="1"/>
  <c r="AB301" i="1"/>
  <c r="T300" i="1" a="1"/>
  <c r="T300" i="1" s="1"/>
  <c r="U299" i="1" a="1"/>
  <c r="U299" i="1" s="1"/>
  <c r="AM299" i="1" s="1"/>
  <c r="V298" i="1" a="1"/>
  <c r="V298" i="1" s="1"/>
  <c r="AN298" i="1" s="1"/>
  <c r="V297" i="1" a="1"/>
  <c r="V297" i="1" s="1"/>
  <c r="AN297" i="1" s="1"/>
  <c r="X297" i="1" a="1"/>
  <c r="X297" i="1" s="1"/>
  <c r="AP297" i="1" s="1"/>
  <c r="Y296" i="1" a="1"/>
  <c r="Y296" i="1" s="1"/>
  <c r="AQ296" i="1" s="1"/>
  <c r="V295" i="1" a="1"/>
  <c r="V295" i="1" s="1"/>
  <c r="AN295" i="1" s="1"/>
  <c r="AB294" i="1"/>
  <c r="U292" i="1" a="1"/>
  <c r="U292" i="1" s="1"/>
  <c r="AM292" i="1" s="1"/>
  <c r="V291" i="1" a="1"/>
  <c r="V291" i="1" s="1"/>
  <c r="AN291" i="1" s="1"/>
  <c r="S290" i="1" a="1"/>
  <c r="S290" i="1" s="1"/>
  <c r="AK290" i="1" s="1"/>
  <c r="Y289" i="1" a="1"/>
  <c r="Y289" i="1" s="1"/>
  <c r="AQ289" i="1" s="1"/>
  <c r="V288" i="1" a="1"/>
  <c r="V288" i="1" s="1"/>
  <c r="AN288" i="1" s="1"/>
  <c r="AB287" i="1"/>
  <c r="X286" i="1" a="1"/>
  <c r="X286" i="1" s="1"/>
  <c r="AP286" i="1" s="1"/>
  <c r="U285" i="1" a="1"/>
  <c r="U285" i="1" s="1"/>
  <c r="AM285" i="1" s="1"/>
  <c r="V284" i="1" a="1"/>
  <c r="V284" i="1" s="1"/>
  <c r="AN284" i="1" s="1"/>
  <c r="AB280" i="1"/>
  <c r="X279" i="1" a="1"/>
  <c r="X279" i="1" s="1"/>
  <c r="AP279" i="1" s="1"/>
  <c r="U278" i="1" a="1"/>
  <c r="U278" i="1" s="1"/>
  <c r="AM278" i="1" s="1"/>
  <c r="V277" i="1" a="1"/>
  <c r="V277" i="1" s="1"/>
  <c r="AN277" i="1" s="1"/>
  <c r="T275" i="1" a="1"/>
  <c r="T275" i="1" s="1"/>
  <c r="U274" i="1" a="1"/>
  <c r="U274" i="1" s="1"/>
  <c r="AM274" i="1" s="1"/>
  <c r="AB273" i="1"/>
  <c r="W273" i="1" a="1"/>
  <c r="W273" i="1" s="1"/>
  <c r="AO273" i="1" s="1"/>
  <c r="X272" i="1" a="1"/>
  <c r="X272" i="1" s="1"/>
  <c r="AP272" i="1" s="1"/>
  <c r="V270" i="1" a="1"/>
  <c r="V270" i="1" s="1"/>
  <c r="AN270" i="1" s="1"/>
  <c r="AB269" i="1"/>
  <c r="T268" i="1" a="1"/>
  <c r="T268" i="1" s="1"/>
  <c r="U267" i="1" a="1"/>
  <c r="U267" i="1" s="1"/>
  <c r="AM267" i="1" s="1"/>
  <c r="V266" i="1" a="1"/>
  <c r="V266" i="1" s="1"/>
  <c r="AN266" i="1" s="1"/>
  <c r="V265" i="1" a="1"/>
  <c r="V265" i="1" s="1"/>
  <c r="AN265" i="1" s="1"/>
  <c r="X265" i="1" a="1"/>
  <c r="X265" i="1" s="1"/>
  <c r="AP265" i="1" s="1"/>
  <c r="Y264" i="1" a="1"/>
  <c r="Y264" i="1" s="1"/>
  <c r="AQ264" i="1" s="1"/>
  <c r="V263" i="1" a="1"/>
  <c r="V263" i="1" s="1"/>
  <c r="AN263" i="1" s="1"/>
  <c r="AB262" i="1"/>
  <c r="U260" i="1" a="1"/>
  <c r="U260" i="1" s="1"/>
  <c r="AM260" i="1" s="1"/>
  <c r="V259" i="1" a="1"/>
  <c r="V259" i="1" s="1"/>
  <c r="AN259" i="1" s="1"/>
  <c r="S258" i="1" a="1"/>
  <c r="S258" i="1" s="1"/>
  <c r="AK258" i="1" s="1"/>
  <c r="Y257" i="1" a="1"/>
  <c r="Y257" i="1" s="1"/>
  <c r="AQ257" i="1" s="1"/>
  <c r="V256" i="1" a="1"/>
  <c r="V256" i="1" s="1"/>
  <c r="AN256" i="1" s="1"/>
  <c r="AB255" i="1"/>
  <c r="X254" i="1" a="1"/>
  <c r="X254" i="1" s="1"/>
  <c r="AP254" i="1" s="1"/>
  <c r="U253" i="1" a="1"/>
  <c r="U253" i="1" s="1"/>
  <c r="AM253" i="1" s="1"/>
  <c r="V252" i="1" a="1"/>
  <c r="V252" i="1" s="1"/>
  <c r="AN252" i="1" s="1"/>
  <c r="AB248" i="1"/>
  <c r="X247" i="1" a="1"/>
  <c r="X247" i="1" s="1"/>
  <c r="AP247" i="1" s="1"/>
  <c r="U246" i="1" a="1"/>
  <c r="U246" i="1" s="1"/>
  <c r="AM246" i="1" s="1"/>
  <c r="V245" i="1" a="1"/>
  <c r="V245" i="1" s="1"/>
  <c r="AN245" i="1" s="1"/>
  <c r="T243" i="1" a="1"/>
  <c r="T243" i="1" s="1"/>
  <c r="U242" i="1" a="1"/>
  <c r="U242" i="1" s="1"/>
  <c r="AM242" i="1" s="1"/>
  <c r="AB241" i="1"/>
  <c r="W241" i="1" a="1"/>
  <c r="W241" i="1" s="1"/>
  <c r="AO241" i="1" s="1"/>
  <c r="X240" i="1" a="1"/>
  <c r="X240" i="1" s="1"/>
  <c r="AP240" i="1" s="1"/>
  <c r="V238" i="1" a="1"/>
  <c r="V238" i="1" s="1"/>
  <c r="AN238" i="1" s="1"/>
  <c r="AB237" i="1"/>
  <c r="T236" i="1" a="1"/>
  <c r="T236" i="1" s="1"/>
  <c r="U235" i="1" a="1"/>
  <c r="U235" i="1" s="1"/>
  <c r="AM235" i="1" s="1"/>
  <c r="U234" i="1" a="1"/>
  <c r="U234" i="1" s="1"/>
  <c r="AM234" i="1" s="1"/>
  <c r="Y233" i="1" a="1"/>
  <c r="Y233" i="1" s="1"/>
  <c r="AQ233" i="1" s="1"/>
  <c r="T233" i="1" a="1"/>
  <c r="T233" i="1" s="1"/>
  <c r="S232" i="1" a="1"/>
  <c r="S232" i="1" s="1"/>
  <c r="AK232" i="1" s="1"/>
  <c r="W232" i="1" a="1"/>
  <c r="W232" i="1" s="1"/>
  <c r="AO232" i="1" s="1"/>
  <c r="T230" i="1" a="1"/>
  <c r="T230" i="1" s="1"/>
  <c r="T225" i="1" a="1"/>
  <c r="T225" i="1" s="1"/>
  <c r="S223" i="1" a="1"/>
  <c r="S223" i="1" s="1"/>
  <c r="AK223" i="1" s="1"/>
  <c r="W222" i="1" a="1"/>
  <c r="W222" i="1" s="1"/>
  <c r="AO222" i="1" s="1"/>
  <c r="V220" i="1" a="1"/>
  <c r="V220" i="1" s="1"/>
  <c r="AN220" i="1" s="1"/>
  <c r="AB219" i="1"/>
  <c r="AB217" i="1"/>
  <c r="S216" i="1" a="1"/>
  <c r="S216" i="1" s="1"/>
  <c r="AK216" i="1" s="1"/>
  <c r="W216" i="1" a="1"/>
  <c r="W216" i="1" s="1"/>
  <c r="AO216" i="1" s="1"/>
  <c r="U216" i="1" a="1"/>
  <c r="U216" i="1" s="1"/>
  <c r="AM216" i="1" s="1"/>
  <c r="Y216" i="1" a="1"/>
  <c r="Y216" i="1" s="1"/>
  <c r="AQ216" i="1" s="1"/>
  <c r="U213" i="1" a="1"/>
  <c r="U213" i="1" s="1"/>
  <c r="AM213" i="1" s="1"/>
  <c r="U211" i="1" a="1"/>
  <c r="U211" i="1" s="1"/>
  <c r="AM211" i="1" s="1"/>
  <c r="S210" i="1" a="1"/>
  <c r="S210" i="1" s="1"/>
  <c r="AK210" i="1" s="1"/>
  <c r="AB208" i="1"/>
  <c r="W207" i="1" a="1"/>
  <c r="W207" i="1" s="1"/>
  <c r="AO207" i="1" s="1"/>
  <c r="S206" i="1" a="1"/>
  <c r="S206" i="1" s="1"/>
  <c r="AK206" i="1" s="1"/>
  <c r="V198" i="1" a="1"/>
  <c r="V198" i="1" s="1"/>
  <c r="AN198" i="1" s="1"/>
  <c r="AB195" i="1"/>
  <c r="Y190" i="1" a="1"/>
  <c r="Y190" i="1" s="1"/>
  <c r="AQ190" i="1" s="1"/>
  <c r="U188" i="1" a="1"/>
  <c r="U188" i="1" s="1"/>
  <c r="AM188" i="1" s="1"/>
  <c r="S176" i="1" a="1"/>
  <c r="S176" i="1" s="1"/>
  <c r="AK176" i="1" s="1"/>
  <c r="V166" i="1" a="1"/>
  <c r="V166" i="1" s="1"/>
  <c r="AN166" i="1" s="1"/>
  <c r="V149" i="1" a="1"/>
  <c r="V149" i="1" s="1"/>
  <c r="AN149" i="1" s="1"/>
  <c r="X128" i="1" a="1"/>
  <c r="X128" i="1" s="1"/>
  <c r="AP128" i="1" s="1"/>
  <c r="W418" i="1" a="1"/>
  <c r="W418" i="1" s="1"/>
  <c r="S418" i="1" a="1"/>
  <c r="S418" i="1" s="1"/>
  <c r="X417" i="1" a="1"/>
  <c r="X417" i="1" s="1"/>
  <c r="T417" i="1" a="1"/>
  <c r="T417" i="1" s="1"/>
  <c r="Y416" i="1" a="1"/>
  <c r="Y416" i="1" s="1"/>
  <c r="U416" i="1" a="1"/>
  <c r="U416" i="1" s="1"/>
  <c r="V415" i="1" a="1"/>
  <c r="V415" i="1" s="1"/>
  <c r="W414" i="1" a="1"/>
  <c r="W414" i="1" s="1"/>
  <c r="S414" i="1" a="1"/>
  <c r="S414" i="1" s="1"/>
  <c r="X413" i="1" a="1"/>
  <c r="X413" i="1" s="1"/>
  <c r="T413" i="1" a="1"/>
  <c r="T413" i="1" s="1"/>
  <c r="Y412" i="1" a="1"/>
  <c r="Y412" i="1" s="1"/>
  <c r="U412" i="1" a="1"/>
  <c r="U412" i="1" s="1"/>
  <c r="V411" i="1" a="1"/>
  <c r="V411" i="1" s="1"/>
  <c r="W410" i="1" a="1"/>
  <c r="W410" i="1" s="1"/>
  <c r="S410" i="1" a="1"/>
  <c r="S410" i="1" s="1"/>
  <c r="X409" i="1" a="1"/>
  <c r="X409" i="1" s="1"/>
  <c r="T409" i="1" a="1"/>
  <c r="T409" i="1" s="1"/>
  <c r="Y408" i="1" a="1"/>
  <c r="Y408" i="1" s="1"/>
  <c r="U408" i="1" a="1"/>
  <c r="U408" i="1" s="1"/>
  <c r="V407" i="1" a="1"/>
  <c r="V407" i="1" s="1"/>
  <c r="W406" i="1" a="1"/>
  <c r="W406" i="1" s="1"/>
  <c r="S406" i="1" a="1"/>
  <c r="S406" i="1" s="1"/>
  <c r="X405" i="1" a="1"/>
  <c r="X405" i="1" s="1"/>
  <c r="T405" i="1" a="1"/>
  <c r="T405" i="1" s="1"/>
  <c r="Y404" i="1" a="1"/>
  <c r="Y404" i="1" s="1"/>
  <c r="U404" i="1" a="1"/>
  <c r="U404" i="1" s="1"/>
  <c r="V403" i="1" a="1"/>
  <c r="V403" i="1" s="1"/>
  <c r="W402" i="1" a="1"/>
  <c r="W402" i="1" s="1"/>
  <c r="S402" i="1" a="1"/>
  <c r="S402" i="1" s="1"/>
  <c r="X401" i="1" a="1"/>
  <c r="X401" i="1" s="1"/>
  <c r="T401" i="1" a="1"/>
  <c r="T401" i="1" s="1"/>
  <c r="Y400" i="1" a="1"/>
  <c r="Y400" i="1" s="1"/>
  <c r="U400" i="1" a="1"/>
  <c r="U400" i="1" s="1"/>
  <c r="V399" i="1" a="1"/>
  <c r="V399" i="1" s="1"/>
  <c r="W398" i="1" a="1"/>
  <c r="W398" i="1" s="1"/>
  <c r="S398" i="1" a="1"/>
  <c r="S398" i="1" s="1"/>
  <c r="X397" i="1" a="1"/>
  <c r="X397" i="1" s="1"/>
  <c r="T397" i="1" a="1"/>
  <c r="T397" i="1" s="1"/>
  <c r="Y396" i="1" a="1"/>
  <c r="Y396" i="1" s="1"/>
  <c r="U396" i="1" a="1"/>
  <c r="U396" i="1" s="1"/>
  <c r="V395" i="1" a="1"/>
  <c r="V395" i="1" s="1"/>
  <c r="W394" i="1" a="1"/>
  <c r="W394" i="1" s="1"/>
  <c r="S394" i="1" a="1"/>
  <c r="S394" i="1" s="1"/>
  <c r="X393" i="1" a="1"/>
  <c r="X393" i="1" s="1"/>
  <c r="T393" i="1" a="1"/>
  <c r="T393" i="1" s="1"/>
  <c r="Y392" i="1" a="1"/>
  <c r="Y392" i="1" s="1"/>
  <c r="U392" i="1" a="1"/>
  <c r="U392" i="1" s="1"/>
  <c r="V391" i="1" a="1"/>
  <c r="V391" i="1" s="1"/>
  <c r="W390" i="1" a="1"/>
  <c r="W390" i="1" s="1"/>
  <c r="S390" i="1" a="1"/>
  <c r="S390" i="1" s="1"/>
  <c r="X389" i="1" a="1"/>
  <c r="X389" i="1" s="1"/>
  <c r="T389" i="1" a="1"/>
  <c r="T389" i="1" s="1"/>
  <c r="Y388" i="1" a="1"/>
  <c r="Y388" i="1" s="1"/>
  <c r="U388" i="1" a="1"/>
  <c r="U388" i="1" s="1"/>
  <c r="V387" i="1" a="1"/>
  <c r="V387" i="1" s="1"/>
  <c r="W386" i="1" a="1"/>
  <c r="W386" i="1" s="1"/>
  <c r="S386" i="1" a="1"/>
  <c r="S386" i="1" s="1"/>
  <c r="X385" i="1" a="1"/>
  <c r="X385" i="1" s="1"/>
  <c r="T385" i="1" a="1"/>
  <c r="T385" i="1" s="1"/>
  <c r="Y384" i="1" a="1"/>
  <c r="Y384" i="1" s="1"/>
  <c r="T383" i="1" a="1"/>
  <c r="T383" i="1" s="1"/>
  <c r="T382" i="1" a="1"/>
  <c r="T382" i="1" s="1"/>
  <c r="T381" i="1" a="1"/>
  <c r="T381" i="1" s="1"/>
  <c r="X379" i="1" a="1"/>
  <c r="X379" i="1" s="1"/>
  <c r="X378" i="1" a="1"/>
  <c r="X378" i="1" s="1"/>
  <c r="X377" i="1" a="1"/>
  <c r="X377" i="1" s="1"/>
  <c r="S376" i="1" a="1"/>
  <c r="S376" i="1" s="1"/>
  <c r="S375" i="1" a="1"/>
  <c r="S375" i="1" s="1"/>
  <c r="S374" i="1" a="1"/>
  <c r="S374" i="1" s="1"/>
  <c r="W371" i="1" a="1"/>
  <c r="W371" i="1" s="1"/>
  <c r="W370" i="1" a="1"/>
  <c r="W370" i="1" s="1"/>
  <c r="S369" i="1" a="1"/>
  <c r="S369" i="1" s="1"/>
  <c r="W369" i="1" a="1"/>
  <c r="W369" i="1" s="1"/>
  <c r="T368" i="1" a="1"/>
  <c r="T368" i="1" s="1"/>
  <c r="X368" i="1" a="1"/>
  <c r="X368" i="1" s="1"/>
  <c r="V366" i="1" a="1"/>
  <c r="V366" i="1" s="1"/>
  <c r="U367" i="1" a="1"/>
  <c r="U367" i="1" s="1"/>
  <c r="Y367" i="1" a="1"/>
  <c r="Y367" i="1" s="1"/>
  <c r="V365" i="1" a="1"/>
  <c r="V365" i="1" s="1"/>
  <c r="V364" i="1" a="1"/>
  <c r="V364" i="1" s="1"/>
  <c r="V363" i="1" a="1"/>
  <c r="V363" i="1" s="1"/>
  <c r="V362" i="1" a="1"/>
  <c r="V362" i="1" s="1"/>
  <c r="T361" i="1" a="1"/>
  <c r="T361" i="1" s="1"/>
  <c r="AL361" i="1" s="1"/>
  <c r="X361" i="1" a="1"/>
  <c r="X361" i="1" s="1"/>
  <c r="AP361" i="1" s="1"/>
  <c r="V360" i="1" a="1"/>
  <c r="V360" i="1" s="1"/>
  <c r="AN360" i="1" s="1"/>
  <c r="U359" i="1" a="1"/>
  <c r="U359" i="1" s="1"/>
  <c r="AM359" i="1" s="1"/>
  <c r="U358" i="1" a="1"/>
  <c r="U358" i="1" s="1"/>
  <c r="AM358" i="1" s="1"/>
  <c r="Y358" i="1" a="1"/>
  <c r="Y358" i="1" s="1"/>
  <c r="AQ358" i="1" s="1"/>
  <c r="S357" i="1" a="1"/>
  <c r="S357" i="1" s="1"/>
  <c r="AK357" i="1" s="1"/>
  <c r="W354" i="1" a="1"/>
  <c r="W354" i="1" s="1"/>
  <c r="AO354" i="1" s="1"/>
  <c r="U352" i="1" a="1"/>
  <c r="U352" i="1" s="1"/>
  <c r="AM352" i="1" s="1"/>
  <c r="S350" i="1" a="1"/>
  <c r="S350" i="1" s="1"/>
  <c r="AK350" i="1" s="1"/>
  <c r="Y349" i="1" a="1"/>
  <c r="Y349" i="1" s="1"/>
  <c r="AQ349" i="1" s="1"/>
  <c r="S347" i="1" a="1"/>
  <c r="S347" i="1" s="1"/>
  <c r="AK347" i="1" s="1"/>
  <c r="W347" i="1" a="1"/>
  <c r="W347" i="1" s="1"/>
  <c r="AO347" i="1" s="1"/>
  <c r="X346" i="1" a="1"/>
  <c r="X346" i="1" s="1"/>
  <c r="AP346" i="1" s="1"/>
  <c r="U345" i="1" a="1"/>
  <c r="U345" i="1" s="1"/>
  <c r="AM345" i="1" s="1"/>
  <c r="S343" i="1" a="1"/>
  <c r="S343" i="1" s="1"/>
  <c r="AK343" i="1" s="1"/>
  <c r="Y342" i="1" a="1"/>
  <c r="Y342" i="1" s="1"/>
  <c r="AQ342" i="1" s="1"/>
  <c r="T342" i="1" a="1"/>
  <c r="T342" i="1" s="1"/>
  <c r="AB340" i="1"/>
  <c r="X339" i="1" a="1"/>
  <c r="X339" i="1" s="1"/>
  <c r="AP339" i="1" s="1"/>
  <c r="S336" i="1" a="1"/>
  <c r="S336" i="1" s="1"/>
  <c r="AK336" i="1" s="1"/>
  <c r="T335" i="1" a="1"/>
  <c r="T335" i="1" s="1"/>
  <c r="T333" i="1" a="1"/>
  <c r="T333" i="1" s="1"/>
  <c r="X333" i="1" a="1"/>
  <c r="X333" i="1" s="1"/>
  <c r="AP333" i="1" s="1"/>
  <c r="X332" i="1" a="1"/>
  <c r="X332" i="1" s="1"/>
  <c r="AP332" i="1" s="1"/>
  <c r="S332" i="1" a="1"/>
  <c r="S332" i="1" s="1"/>
  <c r="AK332" i="1" s="1"/>
  <c r="Y331" i="1" a="1"/>
  <c r="Y331" i="1" s="1"/>
  <c r="AQ331" i="1" s="1"/>
  <c r="T328" i="1" a="1"/>
  <c r="T328" i="1" s="1"/>
  <c r="S325" i="1" a="1"/>
  <c r="S325" i="1" s="1"/>
  <c r="AK325" i="1" s="1"/>
  <c r="Y324" i="1" a="1"/>
  <c r="Y324" i="1" s="1"/>
  <c r="AQ324" i="1" s="1"/>
  <c r="AB322" i="1"/>
  <c r="W322" i="1" a="1"/>
  <c r="W322" i="1" s="1"/>
  <c r="AO322" i="1" s="1"/>
  <c r="T321" i="1" a="1"/>
  <c r="T321" i="1" s="1"/>
  <c r="U319" i="1" a="1"/>
  <c r="U319" i="1" s="1"/>
  <c r="AM319" i="1" s="1"/>
  <c r="Y319" i="1" a="1"/>
  <c r="Y319" i="1" s="1"/>
  <c r="AQ319" i="1" s="1"/>
  <c r="S318" i="1" a="1"/>
  <c r="S318" i="1" s="1"/>
  <c r="AK318" i="1" s="1"/>
  <c r="Y317" i="1" a="1"/>
  <c r="Y317" i="1" s="1"/>
  <c r="AQ317" i="1" s="1"/>
  <c r="S315" i="1" a="1"/>
  <c r="S315" i="1" s="1"/>
  <c r="AK315" i="1" s="1"/>
  <c r="W315" i="1" a="1"/>
  <c r="W315" i="1" s="1"/>
  <c r="AO315" i="1" s="1"/>
  <c r="X314" i="1" a="1"/>
  <c r="X314" i="1" s="1"/>
  <c r="AP314" i="1" s="1"/>
  <c r="U313" i="1" a="1"/>
  <c r="U313" i="1" s="1"/>
  <c r="AM313" i="1" s="1"/>
  <c r="S311" i="1" a="1"/>
  <c r="S311" i="1" s="1"/>
  <c r="AK311" i="1" s="1"/>
  <c r="Y310" i="1" a="1"/>
  <c r="Y310" i="1" s="1"/>
  <c r="AQ310" i="1" s="1"/>
  <c r="T310" i="1" a="1"/>
  <c r="T310" i="1" s="1"/>
  <c r="AB308" i="1"/>
  <c r="X307" i="1" a="1"/>
  <c r="X307" i="1" s="1"/>
  <c r="AP307" i="1" s="1"/>
  <c r="S304" i="1" a="1"/>
  <c r="S304" i="1" s="1"/>
  <c r="AK304" i="1" s="1"/>
  <c r="T303" i="1" a="1"/>
  <c r="T303" i="1" s="1"/>
  <c r="T301" i="1" a="1"/>
  <c r="T301" i="1" s="1"/>
  <c r="X301" i="1" a="1"/>
  <c r="X301" i="1" s="1"/>
  <c r="AP301" i="1" s="1"/>
  <c r="X300" i="1" a="1"/>
  <c r="X300" i="1" s="1"/>
  <c r="AP300" i="1" s="1"/>
  <c r="S300" i="1" a="1"/>
  <c r="S300" i="1" s="1"/>
  <c r="AK300" i="1" s="1"/>
  <c r="Y299" i="1" a="1"/>
  <c r="Y299" i="1" s="1"/>
  <c r="AQ299" i="1" s="1"/>
  <c r="S297" i="1" a="1"/>
  <c r="S297" i="1" s="1"/>
  <c r="AK297" i="1" s="1"/>
  <c r="S293" i="1" a="1"/>
  <c r="S293" i="1" s="1"/>
  <c r="AK293" i="1" s="1"/>
  <c r="Y292" i="1" a="1"/>
  <c r="Y292" i="1" s="1"/>
  <c r="AQ292" i="1" s="1"/>
  <c r="AB290" i="1"/>
  <c r="W290" i="1" a="1"/>
  <c r="W290" i="1" s="1"/>
  <c r="AO290" i="1" s="1"/>
  <c r="T289" i="1" a="1"/>
  <c r="T289" i="1" s="1"/>
  <c r="U287" i="1" a="1"/>
  <c r="U287" i="1" s="1"/>
  <c r="AM287" i="1" s="1"/>
  <c r="Y287" i="1" a="1"/>
  <c r="Y287" i="1" s="1"/>
  <c r="AQ287" i="1" s="1"/>
  <c r="S286" i="1" a="1"/>
  <c r="S286" i="1" s="1"/>
  <c r="AK286" i="1" s="1"/>
  <c r="Y285" i="1" a="1"/>
  <c r="Y285" i="1" s="1"/>
  <c r="AQ285" i="1" s="1"/>
  <c r="S283" i="1" a="1"/>
  <c r="S283" i="1" s="1"/>
  <c r="AK283" i="1" s="1"/>
  <c r="W283" i="1" a="1"/>
  <c r="W283" i="1" s="1"/>
  <c r="AO283" i="1" s="1"/>
  <c r="X282" i="1" a="1"/>
  <c r="X282" i="1" s="1"/>
  <c r="AP282" i="1" s="1"/>
  <c r="U281" i="1" a="1"/>
  <c r="U281" i="1" s="1"/>
  <c r="AM281" i="1" s="1"/>
  <c r="S279" i="1" a="1"/>
  <c r="S279" i="1" s="1"/>
  <c r="AK279" i="1" s="1"/>
  <c r="Y278" i="1" a="1"/>
  <c r="Y278" i="1" s="1"/>
  <c r="AQ278" i="1" s="1"/>
  <c r="T278" i="1" a="1"/>
  <c r="T278" i="1" s="1"/>
  <c r="AB276" i="1"/>
  <c r="X275" i="1" a="1"/>
  <c r="X275" i="1" s="1"/>
  <c r="AP275" i="1" s="1"/>
  <c r="Y274" i="1" a="1"/>
  <c r="Y274" i="1" s="1"/>
  <c r="AQ274" i="1" s="1"/>
  <c r="T271" i="1" a="1"/>
  <c r="T271" i="1" s="1"/>
  <c r="T269" i="1" a="1"/>
  <c r="T269" i="1" s="1"/>
  <c r="X269" i="1" a="1"/>
  <c r="X269" i="1" s="1"/>
  <c r="AP269" i="1" s="1"/>
  <c r="X268" i="1" a="1"/>
  <c r="X268" i="1" s="1"/>
  <c r="AP268" i="1" s="1"/>
  <c r="S268" i="1" a="1"/>
  <c r="S268" i="1" s="1"/>
  <c r="AK268" i="1" s="1"/>
  <c r="Y267" i="1" a="1"/>
  <c r="Y267" i="1" s="1"/>
  <c r="AQ267" i="1" s="1"/>
  <c r="S265" i="1" a="1"/>
  <c r="S265" i="1" s="1"/>
  <c r="AK265" i="1" s="1"/>
  <c r="T264" i="1" a="1"/>
  <c r="T264" i="1" s="1"/>
  <c r="S261" i="1" a="1"/>
  <c r="S261" i="1" s="1"/>
  <c r="AK261" i="1" s="1"/>
  <c r="Y260" i="1" a="1"/>
  <c r="Y260" i="1" s="1"/>
  <c r="AQ260" i="1" s="1"/>
  <c r="AB258" i="1"/>
  <c r="W258" i="1" a="1"/>
  <c r="W258" i="1" s="1"/>
  <c r="AO258" i="1" s="1"/>
  <c r="T257" i="1" a="1"/>
  <c r="T257" i="1" s="1"/>
  <c r="U255" i="1" a="1"/>
  <c r="U255" i="1" s="1"/>
  <c r="AM255" i="1" s="1"/>
  <c r="Y255" i="1" a="1"/>
  <c r="Y255" i="1" s="1"/>
  <c r="AQ255" i="1" s="1"/>
  <c r="S254" i="1" a="1"/>
  <c r="S254" i="1" s="1"/>
  <c r="AK254" i="1" s="1"/>
  <c r="Y253" i="1" a="1"/>
  <c r="Y253" i="1" s="1"/>
  <c r="AQ253" i="1" s="1"/>
  <c r="S251" i="1" a="1"/>
  <c r="S251" i="1" s="1"/>
  <c r="AK251" i="1" s="1"/>
  <c r="W251" i="1" a="1"/>
  <c r="W251" i="1" s="1"/>
  <c r="AO251" i="1" s="1"/>
  <c r="X250" i="1" a="1"/>
  <c r="X250" i="1" s="1"/>
  <c r="AP250" i="1" s="1"/>
  <c r="U249" i="1" a="1"/>
  <c r="U249" i="1" s="1"/>
  <c r="AM249" i="1" s="1"/>
  <c r="S247" i="1" a="1"/>
  <c r="S247" i="1" s="1"/>
  <c r="AK247" i="1" s="1"/>
  <c r="Y246" i="1" a="1"/>
  <c r="Y246" i="1" s="1"/>
  <c r="AQ246" i="1" s="1"/>
  <c r="T246" i="1" a="1"/>
  <c r="T246" i="1" s="1"/>
  <c r="AB244" i="1"/>
  <c r="X243" i="1" a="1"/>
  <c r="X243" i="1" s="1"/>
  <c r="AP243" i="1" s="1"/>
  <c r="Y242" i="1" a="1"/>
  <c r="Y242" i="1" s="1"/>
  <c r="AQ242" i="1" s="1"/>
  <c r="T239" i="1" a="1"/>
  <c r="T239" i="1" s="1"/>
  <c r="T237" i="1" a="1"/>
  <c r="T237" i="1" s="1"/>
  <c r="X237" i="1" a="1"/>
  <c r="X237" i="1" s="1"/>
  <c r="AP237" i="1" s="1"/>
  <c r="X236" i="1" a="1"/>
  <c r="X236" i="1" s="1"/>
  <c r="AP236" i="1" s="1"/>
  <c r="S236" i="1" a="1"/>
  <c r="S236" i="1" s="1"/>
  <c r="AK236" i="1" s="1"/>
  <c r="Y235" i="1" a="1"/>
  <c r="Y235" i="1" s="1"/>
  <c r="AQ235" i="1" s="1"/>
  <c r="S233" i="1" a="1"/>
  <c r="S233" i="1" s="1"/>
  <c r="AK233" i="1" s="1"/>
  <c r="V229" i="1" a="1"/>
  <c r="V229" i="1" s="1"/>
  <c r="AN229" i="1" s="1"/>
  <c r="V228" i="1" a="1"/>
  <c r="V228" i="1" s="1"/>
  <c r="AN228" i="1" s="1"/>
  <c r="V227" i="1" a="1"/>
  <c r="V227" i="1" s="1"/>
  <c r="AN227" i="1" s="1"/>
  <c r="AB225" i="1"/>
  <c r="Y225" i="1" a="1"/>
  <c r="Y225" i="1" s="1"/>
  <c r="AQ225" i="1" s="1"/>
  <c r="S225" i="1" a="1"/>
  <c r="S225" i="1" s="1"/>
  <c r="AK225" i="1" s="1"/>
  <c r="S221" i="1" a="1"/>
  <c r="S221" i="1" s="1"/>
  <c r="AK221" i="1" s="1"/>
  <c r="W221" i="1" a="1"/>
  <c r="W221" i="1" s="1"/>
  <c r="AO221" i="1" s="1"/>
  <c r="AB221" i="1"/>
  <c r="T221" i="1" a="1"/>
  <c r="T221" i="1" s="1"/>
  <c r="X221" i="1" a="1"/>
  <c r="X221" i="1" s="1"/>
  <c r="AP221" i="1" s="1"/>
  <c r="X216" i="1" a="1"/>
  <c r="X216" i="1" s="1"/>
  <c r="AP216" i="1" s="1"/>
  <c r="AB215" i="1"/>
  <c r="Y214" i="1" a="1"/>
  <c r="Y214" i="1" s="1"/>
  <c r="AQ214" i="1" s="1"/>
  <c r="X212" i="1" a="1"/>
  <c r="X212" i="1" s="1"/>
  <c r="AP212" i="1" s="1"/>
  <c r="T211" i="1" a="1"/>
  <c r="T211" i="1" s="1"/>
  <c r="Y210" i="1" a="1"/>
  <c r="Y210" i="1" s="1"/>
  <c r="AQ210" i="1" s="1"/>
  <c r="W209" i="1" a="1"/>
  <c r="W209" i="1" s="1"/>
  <c r="AO209" i="1" s="1"/>
  <c r="V207" i="1" a="1"/>
  <c r="V207" i="1" s="1"/>
  <c r="AN207" i="1" s="1"/>
  <c r="U204" i="1" a="1"/>
  <c r="U204" i="1" s="1"/>
  <c r="AM204" i="1" s="1"/>
  <c r="Y204" i="1" a="1"/>
  <c r="Y204" i="1" s="1"/>
  <c r="AQ204" i="1" s="1"/>
  <c r="V203" i="1" a="1"/>
  <c r="V203" i="1" s="1"/>
  <c r="AN203" i="1" s="1"/>
  <c r="S204" i="1" a="1"/>
  <c r="S204" i="1" s="1"/>
  <c r="AK204" i="1" s="1"/>
  <c r="W204" i="1" a="1"/>
  <c r="W204" i="1" s="1"/>
  <c r="AO204" i="1" s="1"/>
  <c r="AB204" i="1"/>
  <c r="AB202" i="1"/>
  <c r="W201" i="1" a="1"/>
  <c r="W201" i="1" s="1"/>
  <c r="AO201" i="1" s="1"/>
  <c r="V200" i="1" a="1"/>
  <c r="V200" i="1" s="1"/>
  <c r="AN200" i="1" s="1"/>
  <c r="U198" i="1" a="1"/>
  <c r="U198" i="1" s="1"/>
  <c r="AM198" i="1" s="1"/>
  <c r="S194" i="1" a="1"/>
  <c r="S194" i="1" s="1"/>
  <c r="AK194" i="1" s="1"/>
  <c r="U190" i="1" a="1"/>
  <c r="U190" i="1" s="1"/>
  <c r="AM190" i="1" s="1"/>
  <c r="S184" i="1" a="1"/>
  <c r="S184" i="1" s="1"/>
  <c r="AK184" i="1" s="1"/>
  <c r="W184" i="1" a="1"/>
  <c r="W184" i="1" s="1"/>
  <c r="AO184" i="1" s="1"/>
  <c r="V181" i="1" a="1"/>
  <c r="V181" i="1" s="1"/>
  <c r="AN181" i="1" s="1"/>
  <c r="S183" i="1" a="1"/>
  <c r="S183" i="1" s="1"/>
  <c r="AK183" i="1" s="1"/>
  <c r="W183" i="1" a="1"/>
  <c r="W183" i="1" s="1"/>
  <c r="AO183" i="1" s="1"/>
  <c r="AB184" i="1"/>
  <c r="T184" i="1" a="1"/>
  <c r="T184" i="1" s="1"/>
  <c r="X184" i="1" a="1"/>
  <c r="X184" i="1" s="1"/>
  <c r="AP184" i="1" s="1"/>
  <c r="U184" i="1" a="1"/>
  <c r="U184" i="1" s="1"/>
  <c r="AM184" i="1" s="1"/>
  <c r="Y184" i="1" a="1"/>
  <c r="Y184" i="1" s="1"/>
  <c r="AQ184" i="1" s="1"/>
  <c r="V176" i="1" a="1"/>
  <c r="V176" i="1" s="1"/>
  <c r="AN176" i="1" s="1"/>
  <c r="S178" i="1" a="1"/>
  <c r="S178" i="1" s="1"/>
  <c r="AK178" i="1" s="1"/>
  <c r="W178" i="1" a="1"/>
  <c r="W178" i="1" s="1"/>
  <c r="AO178" i="1" s="1"/>
  <c r="AB179" i="1"/>
  <c r="T180" i="1" a="1"/>
  <c r="T180" i="1" s="1"/>
  <c r="X180" i="1" a="1"/>
  <c r="X180" i="1" s="1"/>
  <c r="AP180" i="1" s="1"/>
  <c r="U182" i="1" a="1"/>
  <c r="U182" i="1" s="1"/>
  <c r="AM182" i="1" s="1"/>
  <c r="Y182" i="1" a="1"/>
  <c r="Y182" i="1" s="1"/>
  <c r="AQ182" i="1" s="1"/>
  <c r="V183" i="1" a="1"/>
  <c r="V183" i="1" s="1"/>
  <c r="AN183" i="1" s="1"/>
  <c r="U180" i="1" a="1"/>
  <c r="U180" i="1" s="1"/>
  <c r="AM180" i="1" s="1"/>
  <c r="X153" i="1" a="1"/>
  <c r="X153" i="1" s="1"/>
  <c r="AP153" i="1" s="1"/>
  <c r="T146" i="1" a="1"/>
  <c r="T146" i="1" s="1"/>
  <c r="U142" i="1" a="1"/>
  <c r="U142" i="1" s="1"/>
  <c r="AM142" i="1" s="1"/>
  <c r="W133" i="1" a="1"/>
  <c r="W133" i="1" s="1"/>
  <c r="AO133" i="1" s="1"/>
  <c r="T372" i="1" a="1"/>
  <c r="T372" i="1" s="1"/>
  <c r="X372" i="1" a="1"/>
  <c r="X372" i="1" s="1"/>
  <c r="V361" i="1" a="1"/>
  <c r="V361" i="1" s="1"/>
  <c r="AN361" i="1" s="1"/>
  <c r="W357" i="1" a="1"/>
  <c r="W357" i="1" s="1"/>
  <c r="AO357" i="1" s="1"/>
  <c r="Y345" i="1" a="1"/>
  <c r="Y345" i="1" s="1"/>
  <c r="AQ345" i="1" s="1"/>
  <c r="V344" i="1" a="1"/>
  <c r="V344" i="1" s="1"/>
  <c r="AN344" i="1" s="1"/>
  <c r="AB343" i="1"/>
  <c r="W343" i="1" a="1"/>
  <c r="W343" i="1" s="1"/>
  <c r="AO343" i="1" s="1"/>
  <c r="X342" i="1" a="1"/>
  <c r="X342" i="1" s="1"/>
  <c r="AP342" i="1" s="1"/>
  <c r="U341" i="1" a="1"/>
  <c r="U341" i="1" s="1"/>
  <c r="AM341" i="1" s="1"/>
  <c r="T338" i="1" a="1"/>
  <c r="T338" i="1" s="1"/>
  <c r="AB336" i="1"/>
  <c r="W336" i="1" a="1"/>
  <c r="W336" i="1" s="1"/>
  <c r="AO336" i="1" s="1"/>
  <c r="X335" i="1" a="1"/>
  <c r="X335" i="1" s="1"/>
  <c r="AP335" i="1" s="1"/>
  <c r="U334" i="1" a="1"/>
  <c r="U334" i="1" s="1"/>
  <c r="AM334" i="1" s="1"/>
  <c r="V333" i="1" a="1"/>
  <c r="V333" i="1" s="1"/>
  <c r="AN333" i="1" s="1"/>
  <c r="W332" i="1" a="1"/>
  <c r="W332" i="1" s="1"/>
  <c r="AO332" i="1" s="1"/>
  <c r="T331" i="1" a="1"/>
  <c r="T331" i="1" s="1"/>
  <c r="U330" i="1" a="1"/>
  <c r="U330" i="1" s="1"/>
  <c r="AM330" i="1" s="1"/>
  <c r="AB329" i="1"/>
  <c r="W329" i="1" a="1"/>
  <c r="W329" i="1" s="1"/>
  <c r="AO329" i="1" s="1"/>
  <c r="X328" i="1" a="1"/>
  <c r="X328" i="1" s="1"/>
  <c r="AP328" i="1" s="1"/>
  <c r="V326" i="1" a="1"/>
  <c r="V326" i="1" s="1"/>
  <c r="AN326" i="1" s="1"/>
  <c r="AB325" i="1"/>
  <c r="W325" i="1" a="1"/>
  <c r="W325" i="1" s="1"/>
  <c r="AO325" i="1" s="1"/>
  <c r="T324" i="1" a="1"/>
  <c r="T324" i="1" s="1"/>
  <c r="U323" i="1" a="1"/>
  <c r="U323" i="1" s="1"/>
  <c r="AM323" i="1" s="1"/>
  <c r="V322" i="1" a="1"/>
  <c r="V322" i="1" s="1"/>
  <c r="AN322" i="1" s="1"/>
  <c r="V321" i="1" a="1"/>
  <c r="V321" i="1" s="1"/>
  <c r="AN321" i="1" s="1"/>
  <c r="X321" i="1" a="1"/>
  <c r="X321" i="1" s="1"/>
  <c r="AP321" i="1" s="1"/>
  <c r="Y320" i="1" a="1"/>
  <c r="Y320" i="1" s="1"/>
  <c r="AQ320" i="1" s="1"/>
  <c r="V319" i="1" a="1"/>
  <c r="V319" i="1" s="1"/>
  <c r="AN319" i="1" s="1"/>
  <c r="AB318" i="1"/>
  <c r="W318" i="1" a="1"/>
  <c r="W318" i="1" s="1"/>
  <c r="AO318" i="1" s="1"/>
  <c r="U316" i="1" a="1"/>
  <c r="U316" i="1" s="1"/>
  <c r="AM316" i="1" s="1"/>
  <c r="V315" i="1" a="1"/>
  <c r="V315" i="1" s="1"/>
  <c r="AN315" i="1" s="1"/>
  <c r="S314" i="1" a="1"/>
  <c r="S314" i="1" s="1"/>
  <c r="AK314" i="1" s="1"/>
  <c r="Y313" i="1" a="1"/>
  <c r="Y313" i="1" s="1"/>
  <c r="AQ313" i="1" s="1"/>
  <c r="V312" i="1" a="1"/>
  <c r="V312" i="1" s="1"/>
  <c r="AN312" i="1" s="1"/>
  <c r="AB311" i="1"/>
  <c r="W311" i="1" a="1"/>
  <c r="W311" i="1" s="1"/>
  <c r="AO311" i="1" s="1"/>
  <c r="X310" i="1" a="1"/>
  <c r="X310" i="1" s="1"/>
  <c r="AP310" i="1" s="1"/>
  <c r="U309" i="1" a="1"/>
  <c r="U309" i="1" s="1"/>
  <c r="AM309" i="1" s="1"/>
  <c r="V308" i="1" a="1"/>
  <c r="V308" i="1" s="1"/>
  <c r="AN308" i="1" s="1"/>
  <c r="T306" i="1" a="1"/>
  <c r="T306" i="1" s="1"/>
  <c r="AB304" i="1"/>
  <c r="W304" i="1" a="1"/>
  <c r="W304" i="1" s="1"/>
  <c r="AO304" i="1" s="1"/>
  <c r="X303" i="1" a="1"/>
  <c r="X303" i="1" s="1"/>
  <c r="AP303" i="1" s="1"/>
  <c r="U302" i="1" a="1"/>
  <c r="U302" i="1" s="1"/>
  <c r="AM302" i="1" s="1"/>
  <c r="V301" i="1" a="1"/>
  <c r="V301" i="1" s="1"/>
  <c r="AN301" i="1" s="1"/>
  <c r="W300" i="1" a="1"/>
  <c r="W300" i="1" s="1"/>
  <c r="AO300" i="1" s="1"/>
  <c r="T299" i="1" a="1"/>
  <c r="T299" i="1" s="1"/>
  <c r="U298" i="1" a="1"/>
  <c r="U298" i="1" s="1"/>
  <c r="AM298" i="1" s="1"/>
  <c r="AB297" i="1"/>
  <c r="W297" i="1" a="1"/>
  <c r="W297" i="1" s="1"/>
  <c r="AO297" i="1" s="1"/>
  <c r="X296" i="1" a="1"/>
  <c r="X296" i="1" s="1"/>
  <c r="AP296" i="1" s="1"/>
  <c r="V294" i="1" a="1"/>
  <c r="V294" i="1" s="1"/>
  <c r="AN294" i="1" s="1"/>
  <c r="AB293" i="1"/>
  <c r="W293" i="1" a="1"/>
  <c r="W293" i="1" s="1"/>
  <c r="AO293" i="1" s="1"/>
  <c r="T292" i="1" a="1"/>
  <c r="T292" i="1" s="1"/>
  <c r="U291" i="1" a="1"/>
  <c r="U291" i="1" s="1"/>
  <c r="AM291" i="1" s="1"/>
  <c r="V290" i="1" a="1"/>
  <c r="V290" i="1" s="1"/>
  <c r="AN290" i="1" s="1"/>
  <c r="V289" i="1" a="1"/>
  <c r="V289" i="1" s="1"/>
  <c r="AN289" i="1" s="1"/>
  <c r="X289" i="1" a="1"/>
  <c r="X289" i="1" s="1"/>
  <c r="AP289" i="1" s="1"/>
  <c r="Y288" i="1" a="1"/>
  <c r="Y288" i="1" s="1"/>
  <c r="AQ288" i="1" s="1"/>
  <c r="V287" i="1" a="1"/>
  <c r="V287" i="1" s="1"/>
  <c r="AN287" i="1" s="1"/>
  <c r="AB286" i="1"/>
  <c r="W286" i="1" a="1"/>
  <c r="W286" i="1" s="1"/>
  <c r="AO286" i="1" s="1"/>
  <c r="U284" i="1" a="1"/>
  <c r="U284" i="1" s="1"/>
  <c r="AM284" i="1" s="1"/>
  <c r="V283" i="1" a="1"/>
  <c r="V283" i="1" s="1"/>
  <c r="AN283" i="1" s="1"/>
  <c r="S282" i="1" a="1"/>
  <c r="S282" i="1" s="1"/>
  <c r="AK282" i="1" s="1"/>
  <c r="Y281" i="1" a="1"/>
  <c r="Y281" i="1" s="1"/>
  <c r="AQ281" i="1" s="1"/>
  <c r="V280" i="1" a="1"/>
  <c r="V280" i="1" s="1"/>
  <c r="AN280" i="1" s="1"/>
  <c r="AB279" i="1"/>
  <c r="W279" i="1" a="1"/>
  <c r="W279" i="1" s="1"/>
  <c r="AO279" i="1" s="1"/>
  <c r="X278" i="1" a="1"/>
  <c r="X278" i="1" s="1"/>
  <c r="AP278" i="1" s="1"/>
  <c r="U277" i="1" a="1"/>
  <c r="U277" i="1" s="1"/>
  <c r="AM277" i="1" s="1"/>
  <c r="V276" i="1" a="1"/>
  <c r="V276" i="1" s="1"/>
  <c r="AN276" i="1" s="1"/>
  <c r="T274" i="1" a="1"/>
  <c r="T274" i="1" s="1"/>
  <c r="AB272" i="1"/>
  <c r="W272" i="1" a="1"/>
  <c r="W272" i="1" s="1"/>
  <c r="AO272" i="1" s="1"/>
  <c r="X271" i="1" a="1"/>
  <c r="X271" i="1" s="1"/>
  <c r="AP271" i="1" s="1"/>
  <c r="U270" i="1" a="1"/>
  <c r="U270" i="1" s="1"/>
  <c r="AM270" i="1" s="1"/>
  <c r="V269" i="1" a="1"/>
  <c r="V269" i="1" s="1"/>
  <c r="AN269" i="1" s="1"/>
  <c r="W268" i="1" a="1"/>
  <c r="W268" i="1" s="1"/>
  <c r="AO268" i="1" s="1"/>
  <c r="T267" i="1" a="1"/>
  <c r="T267" i="1" s="1"/>
  <c r="U266" i="1" a="1"/>
  <c r="U266" i="1" s="1"/>
  <c r="AM266" i="1" s="1"/>
  <c r="AB265" i="1"/>
  <c r="W265" i="1" a="1"/>
  <c r="W265" i="1" s="1"/>
  <c r="AO265" i="1" s="1"/>
  <c r="X264" i="1" a="1"/>
  <c r="X264" i="1" s="1"/>
  <c r="AP264" i="1" s="1"/>
  <c r="V262" i="1" a="1"/>
  <c r="V262" i="1" s="1"/>
  <c r="AN262" i="1" s="1"/>
  <c r="AB261" i="1"/>
  <c r="W261" i="1" a="1"/>
  <c r="W261" i="1" s="1"/>
  <c r="AO261" i="1" s="1"/>
  <c r="T260" i="1" a="1"/>
  <c r="T260" i="1" s="1"/>
  <c r="U259" i="1" a="1"/>
  <c r="U259" i="1" s="1"/>
  <c r="AM259" i="1" s="1"/>
  <c r="V258" i="1" a="1"/>
  <c r="V258" i="1" s="1"/>
  <c r="AN258" i="1" s="1"/>
  <c r="V257" i="1" a="1"/>
  <c r="V257" i="1" s="1"/>
  <c r="AN257" i="1" s="1"/>
  <c r="X257" i="1" a="1"/>
  <c r="X257" i="1" s="1"/>
  <c r="AP257" i="1" s="1"/>
  <c r="Y256" i="1" a="1"/>
  <c r="Y256" i="1" s="1"/>
  <c r="AQ256" i="1" s="1"/>
  <c r="V255" i="1" a="1"/>
  <c r="V255" i="1" s="1"/>
  <c r="AN255" i="1" s="1"/>
  <c r="AB254" i="1"/>
  <c r="W254" i="1" a="1"/>
  <c r="W254" i="1" s="1"/>
  <c r="AO254" i="1" s="1"/>
  <c r="U252" i="1" a="1"/>
  <c r="U252" i="1" s="1"/>
  <c r="AM252" i="1" s="1"/>
  <c r="V251" i="1" a="1"/>
  <c r="V251" i="1" s="1"/>
  <c r="AN251" i="1" s="1"/>
  <c r="S250" i="1" a="1"/>
  <c r="S250" i="1" s="1"/>
  <c r="AK250" i="1" s="1"/>
  <c r="Y249" i="1" a="1"/>
  <c r="Y249" i="1" s="1"/>
  <c r="AQ249" i="1" s="1"/>
  <c r="V248" i="1" a="1"/>
  <c r="V248" i="1" s="1"/>
  <c r="AN248" i="1" s="1"/>
  <c r="AB247" i="1"/>
  <c r="W247" i="1" a="1"/>
  <c r="W247" i="1" s="1"/>
  <c r="AO247" i="1" s="1"/>
  <c r="X246" i="1" a="1"/>
  <c r="X246" i="1" s="1"/>
  <c r="AP246" i="1" s="1"/>
  <c r="U245" i="1" a="1"/>
  <c r="U245" i="1" s="1"/>
  <c r="AM245" i="1" s="1"/>
  <c r="V244" i="1" a="1"/>
  <c r="V244" i="1" s="1"/>
  <c r="AN244" i="1" s="1"/>
  <c r="T242" i="1" a="1"/>
  <c r="T242" i="1" s="1"/>
  <c r="AB240" i="1"/>
  <c r="W240" i="1" a="1"/>
  <c r="W240" i="1" s="1"/>
  <c r="AO240" i="1" s="1"/>
  <c r="X239" i="1" a="1"/>
  <c r="X239" i="1" s="1"/>
  <c r="AP239" i="1" s="1"/>
  <c r="U238" i="1" a="1"/>
  <c r="U238" i="1" s="1"/>
  <c r="AM238" i="1" s="1"/>
  <c r="V237" i="1" a="1"/>
  <c r="V237" i="1" s="1"/>
  <c r="AN237" i="1" s="1"/>
  <c r="W236" i="1" a="1"/>
  <c r="W236" i="1" s="1"/>
  <c r="AO236" i="1" s="1"/>
  <c r="T235" i="1" a="1"/>
  <c r="T235" i="1" s="1"/>
  <c r="Y234" i="1" a="1"/>
  <c r="Y234" i="1" s="1"/>
  <c r="AQ234" i="1" s="1"/>
  <c r="X233" i="1" a="1"/>
  <c r="X233" i="1" s="1"/>
  <c r="AP233" i="1" s="1"/>
  <c r="AB232" i="1"/>
  <c r="V232" i="1" a="1"/>
  <c r="V232" i="1" s="1"/>
  <c r="AN232" i="1" s="1"/>
  <c r="T231" i="1" a="1"/>
  <c r="T231" i="1" s="1"/>
  <c r="X230" i="1" a="1"/>
  <c r="X230" i="1" s="1"/>
  <c r="AP230" i="1" s="1"/>
  <c r="S230" i="1" a="1"/>
  <c r="S230" i="1" s="1"/>
  <c r="AK230" i="1" s="1"/>
  <c r="U229" i="1" a="1"/>
  <c r="U229" i="1" s="1"/>
  <c r="AM229" i="1" s="1"/>
  <c r="W226" i="1" a="1"/>
  <c r="W226" i="1" s="1"/>
  <c r="AO226" i="1" s="1"/>
  <c r="V222" i="1" a="1"/>
  <c r="V222" i="1" s="1"/>
  <c r="AN222" i="1" s="1"/>
  <c r="AB222" i="1"/>
  <c r="T223" i="1" a="1"/>
  <c r="T223" i="1" s="1"/>
  <c r="X223" i="1" a="1"/>
  <c r="X223" i="1" s="1"/>
  <c r="AP223" i="1" s="1"/>
  <c r="T222" i="1" a="1"/>
  <c r="T222" i="1" s="1"/>
  <c r="X222" i="1" a="1"/>
  <c r="X222" i="1" s="1"/>
  <c r="AP222" i="1" s="1"/>
  <c r="U223" i="1" a="1"/>
  <c r="U223" i="1" s="1"/>
  <c r="AM223" i="1" s="1"/>
  <c r="Y223" i="1" a="1"/>
  <c r="Y223" i="1" s="1"/>
  <c r="AQ223" i="1" s="1"/>
  <c r="Y221" i="1" a="1"/>
  <c r="Y221" i="1" s="1"/>
  <c r="AQ221" i="1" s="1"/>
  <c r="Y219" i="1" a="1"/>
  <c r="Y219" i="1" s="1"/>
  <c r="AQ219" i="1" s="1"/>
  <c r="W218" i="1" a="1"/>
  <c r="W218" i="1" s="1"/>
  <c r="AO218" i="1" s="1"/>
  <c r="T217" i="1" a="1"/>
  <c r="T217" i="1" s="1"/>
  <c r="S215" i="1" a="1"/>
  <c r="S215" i="1" s="1"/>
  <c r="AK215" i="1" s="1"/>
  <c r="W214" i="1" a="1"/>
  <c r="W214" i="1" s="1"/>
  <c r="AO214" i="1" s="1"/>
  <c r="V212" i="1" a="1"/>
  <c r="V212" i="1" s="1"/>
  <c r="AN212" i="1" s="1"/>
  <c r="AB211" i="1"/>
  <c r="AB209" i="1"/>
  <c r="S208" i="1" a="1"/>
  <c r="S208" i="1" s="1"/>
  <c r="AK208" i="1" s="1"/>
  <c r="W208" i="1" a="1"/>
  <c r="W208" i="1" s="1"/>
  <c r="AO208" i="1" s="1"/>
  <c r="U208" i="1" a="1"/>
  <c r="U208" i="1" s="1"/>
  <c r="AM208" i="1" s="1"/>
  <c r="Y208" i="1" a="1"/>
  <c r="Y208" i="1" s="1"/>
  <c r="AQ208" i="1" s="1"/>
  <c r="U205" i="1" a="1"/>
  <c r="U205" i="1" s="1"/>
  <c r="AM205" i="1" s="1"/>
  <c r="U203" i="1" a="1"/>
  <c r="U203" i="1" s="1"/>
  <c r="AM203" i="1" s="1"/>
  <c r="S202" i="1" a="1"/>
  <c r="S202" i="1" s="1"/>
  <c r="AK202" i="1" s="1"/>
  <c r="V197" i="1" a="1"/>
  <c r="V197" i="1" s="1"/>
  <c r="AN197" i="1" s="1"/>
  <c r="X196" i="1" a="1"/>
  <c r="X196" i="1" s="1"/>
  <c r="AP196" i="1" s="1"/>
  <c r="V174" i="1" a="1"/>
  <c r="V174" i="1" s="1"/>
  <c r="AN174" i="1" s="1"/>
  <c r="X160" i="1" a="1"/>
  <c r="X160" i="1" s="1"/>
  <c r="AP160" i="1" s="1"/>
  <c r="V155" i="1" a="1"/>
  <c r="V155" i="1" s="1"/>
  <c r="AN155" i="1" s="1"/>
  <c r="W151" i="1" a="1"/>
  <c r="W151" i="1" s="1"/>
  <c r="AO151" i="1" s="1"/>
  <c r="Y359" i="1" a="1"/>
  <c r="Y359" i="1" s="1"/>
  <c r="AQ359" i="1" s="1"/>
  <c r="U355" i="1" a="1"/>
  <c r="U355" i="1" s="1"/>
  <c r="AM355" i="1" s="1"/>
  <c r="Y352" i="1" a="1"/>
  <c r="Y352" i="1" s="1"/>
  <c r="AQ352" i="1" s="1"/>
  <c r="S346" i="1" a="1"/>
  <c r="S346" i="1" s="1"/>
  <c r="AK346" i="1" s="1"/>
  <c r="Y419" i="1" a="1"/>
  <c r="Y419" i="1" s="1"/>
  <c r="U419" i="1" a="1"/>
  <c r="U419" i="1" s="1"/>
  <c r="V418" i="1" a="1"/>
  <c r="V418" i="1" s="1"/>
  <c r="W417" i="1" a="1"/>
  <c r="W417" i="1" s="1"/>
  <c r="S417" i="1" a="1"/>
  <c r="S417" i="1" s="1"/>
  <c r="X416" i="1" a="1"/>
  <c r="X416" i="1" s="1"/>
  <c r="T416" i="1" a="1"/>
  <c r="T416" i="1" s="1"/>
  <c r="Y415" i="1" a="1"/>
  <c r="Y415" i="1" s="1"/>
  <c r="U415" i="1" a="1"/>
  <c r="U415" i="1" s="1"/>
  <c r="V414" i="1" a="1"/>
  <c r="V414" i="1" s="1"/>
  <c r="W413" i="1" a="1"/>
  <c r="W413" i="1" s="1"/>
  <c r="S413" i="1" a="1"/>
  <c r="S413" i="1" s="1"/>
  <c r="X412" i="1" a="1"/>
  <c r="X412" i="1" s="1"/>
  <c r="T412" i="1" a="1"/>
  <c r="T412" i="1" s="1"/>
  <c r="Y411" i="1" a="1"/>
  <c r="Y411" i="1" s="1"/>
  <c r="U411" i="1" a="1"/>
  <c r="U411" i="1" s="1"/>
  <c r="V410" i="1" a="1"/>
  <c r="V410" i="1" s="1"/>
  <c r="W409" i="1" a="1"/>
  <c r="W409" i="1" s="1"/>
  <c r="S409" i="1" a="1"/>
  <c r="S409" i="1" s="1"/>
  <c r="X408" i="1" a="1"/>
  <c r="X408" i="1" s="1"/>
  <c r="T408" i="1" a="1"/>
  <c r="T408" i="1" s="1"/>
  <c r="Y407" i="1" a="1"/>
  <c r="Y407" i="1" s="1"/>
  <c r="U407" i="1" a="1"/>
  <c r="U407" i="1" s="1"/>
  <c r="V406" i="1" a="1"/>
  <c r="V406" i="1" s="1"/>
  <c r="W405" i="1" a="1"/>
  <c r="W405" i="1" s="1"/>
  <c r="S405" i="1" a="1"/>
  <c r="S405" i="1" s="1"/>
  <c r="X404" i="1" a="1"/>
  <c r="X404" i="1" s="1"/>
  <c r="T404" i="1" a="1"/>
  <c r="T404" i="1" s="1"/>
  <c r="Y403" i="1" a="1"/>
  <c r="Y403" i="1" s="1"/>
  <c r="U403" i="1" a="1"/>
  <c r="U403" i="1" s="1"/>
  <c r="V402" i="1" a="1"/>
  <c r="V402" i="1" s="1"/>
  <c r="W401" i="1" a="1"/>
  <c r="W401" i="1" s="1"/>
  <c r="S401" i="1" a="1"/>
  <c r="S401" i="1" s="1"/>
  <c r="X400" i="1" a="1"/>
  <c r="X400" i="1" s="1"/>
  <c r="T400" i="1" a="1"/>
  <c r="T400" i="1" s="1"/>
  <c r="Y399" i="1" a="1"/>
  <c r="Y399" i="1" s="1"/>
  <c r="U399" i="1" a="1"/>
  <c r="U399" i="1" s="1"/>
  <c r="V398" i="1" a="1"/>
  <c r="V398" i="1" s="1"/>
  <c r="W397" i="1" a="1"/>
  <c r="W397" i="1" s="1"/>
  <c r="S397" i="1" a="1"/>
  <c r="S397" i="1" s="1"/>
  <c r="X396" i="1" a="1"/>
  <c r="X396" i="1" s="1"/>
  <c r="T396" i="1" a="1"/>
  <c r="T396" i="1" s="1"/>
  <c r="Y395" i="1" a="1"/>
  <c r="Y395" i="1" s="1"/>
  <c r="U395" i="1" a="1"/>
  <c r="U395" i="1" s="1"/>
  <c r="V394" i="1" a="1"/>
  <c r="V394" i="1" s="1"/>
  <c r="W393" i="1" a="1"/>
  <c r="W393" i="1" s="1"/>
  <c r="S393" i="1" a="1"/>
  <c r="S393" i="1" s="1"/>
  <c r="X392" i="1" a="1"/>
  <c r="X392" i="1" s="1"/>
  <c r="T392" i="1" a="1"/>
  <c r="T392" i="1" s="1"/>
  <c r="Y391" i="1" a="1"/>
  <c r="Y391" i="1" s="1"/>
  <c r="U391" i="1" a="1"/>
  <c r="U391" i="1" s="1"/>
  <c r="V390" i="1" a="1"/>
  <c r="V390" i="1" s="1"/>
  <c r="W389" i="1" a="1"/>
  <c r="W389" i="1" s="1"/>
  <c r="S389" i="1" a="1"/>
  <c r="S389" i="1" s="1"/>
  <c r="X388" i="1" a="1"/>
  <c r="X388" i="1" s="1"/>
  <c r="T388" i="1" a="1"/>
  <c r="T388" i="1" s="1"/>
  <c r="Y387" i="1" a="1"/>
  <c r="Y387" i="1" s="1"/>
  <c r="U387" i="1" a="1"/>
  <c r="U387" i="1" s="1"/>
  <c r="V386" i="1" a="1"/>
  <c r="V386" i="1" s="1"/>
  <c r="W385" i="1" a="1"/>
  <c r="W385" i="1" s="1"/>
  <c r="S385" i="1" a="1"/>
  <c r="S385" i="1" s="1"/>
  <c r="S384" i="1" a="1"/>
  <c r="S384" i="1" s="1"/>
  <c r="S383" i="1" a="1"/>
  <c r="S383" i="1" s="1"/>
  <c r="S382" i="1" a="1"/>
  <c r="S382" i="1" s="1"/>
  <c r="W380" i="1" a="1"/>
  <c r="W380" i="1" s="1"/>
  <c r="W379" i="1" a="1"/>
  <c r="W379" i="1" s="1"/>
  <c r="W378" i="1" a="1"/>
  <c r="W378" i="1" s="1"/>
  <c r="S377" i="1" a="1"/>
  <c r="S377" i="1" s="1"/>
  <c r="W377" i="1" a="1"/>
  <c r="W377" i="1" s="1"/>
  <c r="T376" i="1" a="1"/>
  <c r="T376" i="1" s="1"/>
  <c r="X376" i="1" a="1"/>
  <c r="X376" i="1" s="1"/>
  <c r="V374" i="1" a="1"/>
  <c r="V374" i="1" s="1"/>
  <c r="U375" i="1" a="1"/>
  <c r="U375" i="1" s="1"/>
  <c r="Y375" i="1" a="1"/>
  <c r="Y375" i="1" s="1"/>
  <c r="V373" i="1" a="1"/>
  <c r="V373" i="1" s="1"/>
  <c r="V372" i="1" a="1"/>
  <c r="V372" i="1" s="1"/>
  <c r="V371" i="1" a="1"/>
  <c r="V371" i="1" s="1"/>
  <c r="U366" i="1" a="1"/>
  <c r="U366" i="1" s="1"/>
  <c r="U365" i="1" a="1"/>
  <c r="U365" i="1" s="1"/>
  <c r="U364" i="1" a="1"/>
  <c r="U364" i="1" s="1"/>
  <c r="U362" i="1" a="1"/>
  <c r="U362" i="1" s="1"/>
  <c r="T359" i="1" a="1"/>
  <c r="T359" i="1" s="1"/>
  <c r="AL359" i="1" s="1"/>
  <c r="T357" i="1" a="1"/>
  <c r="T357" i="1" s="1"/>
  <c r="X357" i="1" a="1"/>
  <c r="X357" i="1" s="1"/>
  <c r="AP357" i="1" s="1"/>
  <c r="X356" i="1" a="1"/>
  <c r="X356" i="1" s="1"/>
  <c r="AP356" i="1" s="1"/>
  <c r="Y355" i="1" a="1"/>
  <c r="Y355" i="1" s="1"/>
  <c r="AQ355" i="1" s="1"/>
  <c r="V354" i="1" a="1"/>
  <c r="V354" i="1" s="1"/>
  <c r="AN354" i="1" s="1"/>
  <c r="W353" i="1" a="1"/>
  <c r="W353" i="1" s="1"/>
  <c r="AO353" i="1" s="1"/>
  <c r="T352" i="1" a="1"/>
  <c r="T352" i="1" s="1"/>
  <c r="U351" i="1" a="1"/>
  <c r="U351" i="1" s="1"/>
  <c r="AM351" i="1" s="1"/>
  <c r="U350" i="1" a="1"/>
  <c r="U350" i="1" s="1"/>
  <c r="AM350" i="1" s="1"/>
  <c r="Y350" i="1" a="1"/>
  <c r="Y350" i="1" s="1"/>
  <c r="AQ350" i="1" s="1"/>
  <c r="S349" i="1" a="1"/>
  <c r="S349" i="1" s="1"/>
  <c r="Y348" i="1" a="1"/>
  <c r="Y348" i="1" s="1"/>
  <c r="AQ348" i="1" s="1"/>
  <c r="AB346" i="1"/>
  <c r="W346" i="1" a="1"/>
  <c r="W346" i="1" s="1"/>
  <c r="AO346" i="1" s="1"/>
  <c r="T345" i="1" a="1"/>
  <c r="T345" i="1" s="1"/>
  <c r="U344" i="1" a="1"/>
  <c r="U344" i="1" s="1"/>
  <c r="AM344" i="1" s="1"/>
  <c r="U343" i="1" a="1"/>
  <c r="U343" i="1" s="1"/>
  <c r="AM343" i="1" s="1"/>
  <c r="Y343" i="1" a="1"/>
  <c r="Y343" i="1" s="1"/>
  <c r="AQ343" i="1" s="1"/>
  <c r="S342" i="1" a="1"/>
  <c r="S342" i="1" s="1"/>
  <c r="AK342" i="1" s="1"/>
  <c r="Y341" i="1" a="1"/>
  <c r="Y341" i="1" s="1"/>
  <c r="AQ341" i="1" s="1"/>
  <c r="AB339" i="1"/>
  <c r="S339" i="1" a="1"/>
  <c r="S339" i="1" s="1"/>
  <c r="AK339" i="1" s="1"/>
  <c r="W339" i="1" a="1"/>
  <c r="W339" i="1" s="1"/>
  <c r="AO339" i="1" s="1"/>
  <c r="X338" i="1" a="1"/>
  <c r="X338" i="1" s="1"/>
  <c r="AP338" i="1" s="1"/>
  <c r="U337" i="1" a="1"/>
  <c r="U337" i="1" s="1"/>
  <c r="AM337" i="1" s="1"/>
  <c r="S335" i="1" a="1"/>
  <c r="S335" i="1" s="1"/>
  <c r="AK335" i="1" s="1"/>
  <c r="Y334" i="1" a="1"/>
  <c r="Y334" i="1" s="1"/>
  <c r="AQ334" i="1" s="1"/>
  <c r="T334" i="1" a="1"/>
  <c r="T334" i="1" s="1"/>
  <c r="AB332" i="1"/>
  <c r="X331" i="1" a="1"/>
  <c r="X331" i="1" s="1"/>
  <c r="AP331" i="1" s="1"/>
  <c r="Y330" i="1" a="1"/>
  <c r="Y330" i="1" s="1"/>
  <c r="AQ330" i="1" s="1"/>
  <c r="S328" i="1" a="1"/>
  <c r="S328" i="1" s="1"/>
  <c r="AK328" i="1" s="1"/>
  <c r="T327" i="1" a="1"/>
  <c r="T327" i="1" s="1"/>
  <c r="T325" i="1" a="1"/>
  <c r="T325" i="1" s="1"/>
  <c r="X325" i="1" a="1"/>
  <c r="X325" i="1" s="1"/>
  <c r="AP325" i="1" s="1"/>
  <c r="X324" i="1" a="1"/>
  <c r="X324" i="1" s="1"/>
  <c r="AP324" i="1" s="1"/>
  <c r="S324" i="1" a="1"/>
  <c r="S324" i="1" s="1"/>
  <c r="AK324" i="1" s="1"/>
  <c r="Y323" i="1" a="1"/>
  <c r="Y323" i="1" s="1"/>
  <c r="AQ323" i="1" s="1"/>
  <c r="S321" i="1" a="1"/>
  <c r="S321" i="1" s="1"/>
  <c r="AK321" i="1" s="1"/>
  <c r="T320" i="1" a="1"/>
  <c r="T320" i="1" s="1"/>
  <c r="S317" i="1" a="1"/>
  <c r="S317" i="1" s="1"/>
  <c r="AK317" i="1" s="1"/>
  <c r="Y316" i="1" a="1"/>
  <c r="Y316" i="1" s="1"/>
  <c r="AQ316" i="1" s="1"/>
  <c r="AB314" i="1"/>
  <c r="W314" i="1" a="1"/>
  <c r="W314" i="1" s="1"/>
  <c r="AO314" i="1" s="1"/>
  <c r="T313" i="1" a="1"/>
  <c r="T313" i="1" s="1"/>
  <c r="U312" i="1" a="1"/>
  <c r="U312" i="1" s="1"/>
  <c r="AM312" i="1" s="1"/>
  <c r="U311" i="1" a="1"/>
  <c r="U311" i="1" s="1"/>
  <c r="AM311" i="1" s="1"/>
  <c r="Y311" i="1" a="1"/>
  <c r="Y311" i="1" s="1"/>
  <c r="AQ311" i="1" s="1"/>
  <c r="S310" i="1" a="1"/>
  <c r="S310" i="1" s="1"/>
  <c r="AK310" i="1" s="1"/>
  <c r="Y309" i="1" a="1"/>
  <c r="Y309" i="1" s="1"/>
  <c r="AQ309" i="1" s="1"/>
  <c r="AB307" i="1"/>
  <c r="S307" i="1" a="1"/>
  <c r="S307" i="1" s="1"/>
  <c r="AK307" i="1" s="1"/>
  <c r="W307" i="1" a="1"/>
  <c r="W307" i="1" s="1"/>
  <c r="AO307" i="1" s="1"/>
  <c r="X306" i="1" a="1"/>
  <c r="X306" i="1" s="1"/>
  <c r="AP306" i="1" s="1"/>
  <c r="U305" i="1" a="1"/>
  <c r="U305" i="1" s="1"/>
  <c r="AM305" i="1" s="1"/>
  <c r="S303" i="1" a="1"/>
  <c r="S303" i="1" s="1"/>
  <c r="AK303" i="1" s="1"/>
  <c r="Y302" i="1" a="1"/>
  <c r="Y302" i="1" s="1"/>
  <c r="AQ302" i="1" s="1"/>
  <c r="T302" i="1" a="1"/>
  <c r="T302" i="1" s="1"/>
  <c r="AB300" i="1"/>
  <c r="X299" i="1" a="1"/>
  <c r="X299" i="1" s="1"/>
  <c r="AP299" i="1" s="1"/>
  <c r="Y298" i="1" a="1"/>
  <c r="Y298" i="1" s="1"/>
  <c r="AQ298" i="1" s="1"/>
  <c r="S296" i="1" a="1"/>
  <c r="S296" i="1" s="1"/>
  <c r="AK296" i="1" s="1"/>
  <c r="T295" i="1" a="1"/>
  <c r="T295" i="1" s="1"/>
  <c r="T293" i="1" a="1"/>
  <c r="T293" i="1" s="1"/>
  <c r="X293" i="1" a="1"/>
  <c r="X293" i="1" s="1"/>
  <c r="AP293" i="1" s="1"/>
  <c r="X292" i="1" a="1"/>
  <c r="X292" i="1" s="1"/>
  <c r="AP292" i="1" s="1"/>
  <c r="S292" i="1" a="1"/>
  <c r="S292" i="1" s="1"/>
  <c r="AK292" i="1" s="1"/>
  <c r="Y291" i="1" a="1"/>
  <c r="Y291" i="1" s="1"/>
  <c r="AQ291" i="1" s="1"/>
  <c r="S289" i="1" a="1"/>
  <c r="S289" i="1" s="1"/>
  <c r="AK289" i="1" s="1"/>
  <c r="T288" i="1" a="1"/>
  <c r="T288" i="1" s="1"/>
  <c r="S285" i="1" a="1"/>
  <c r="S285" i="1" s="1"/>
  <c r="AK285" i="1" s="1"/>
  <c r="Y284" i="1" a="1"/>
  <c r="Y284" i="1" s="1"/>
  <c r="AQ284" i="1" s="1"/>
  <c r="AB282" i="1"/>
  <c r="W282" i="1" a="1"/>
  <c r="W282" i="1" s="1"/>
  <c r="AO282" i="1" s="1"/>
  <c r="T281" i="1" a="1"/>
  <c r="T281" i="1" s="1"/>
  <c r="U280" i="1" a="1"/>
  <c r="U280" i="1" s="1"/>
  <c r="AM280" i="1" s="1"/>
  <c r="U279" i="1" a="1"/>
  <c r="U279" i="1" s="1"/>
  <c r="AM279" i="1" s="1"/>
  <c r="Y279" i="1" a="1"/>
  <c r="Y279" i="1" s="1"/>
  <c r="AQ279" i="1" s="1"/>
  <c r="S278" i="1" a="1"/>
  <c r="S278" i="1" s="1"/>
  <c r="AK278" i="1" s="1"/>
  <c r="Y277" i="1" a="1"/>
  <c r="Y277" i="1" s="1"/>
  <c r="AQ277" i="1" s="1"/>
  <c r="AB275" i="1"/>
  <c r="S275" i="1" a="1"/>
  <c r="S275" i="1" s="1"/>
  <c r="AK275" i="1" s="1"/>
  <c r="W275" i="1" a="1"/>
  <c r="W275" i="1" s="1"/>
  <c r="AO275" i="1" s="1"/>
  <c r="X274" i="1" a="1"/>
  <c r="X274" i="1" s="1"/>
  <c r="AP274" i="1" s="1"/>
  <c r="U273" i="1" a="1"/>
  <c r="U273" i="1" s="1"/>
  <c r="AM273" i="1" s="1"/>
  <c r="S271" i="1" a="1"/>
  <c r="S271" i="1" s="1"/>
  <c r="AK271" i="1" s="1"/>
  <c r="Y270" i="1" a="1"/>
  <c r="Y270" i="1" s="1"/>
  <c r="AQ270" i="1" s="1"/>
  <c r="T270" i="1" a="1"/>
  <c r="T270" i="1" s="1"/>
  <c r="AB268" i="1"/>
  <c r="X267" i="1" a="1"/>
  <c r="X267" i="1" s="1"/>
  <c r="AP267" i="1" s="1"/>
  <c r="Y266" i="1" a="1"/>
  <c r="Y266" i="1" s="1"/>
  <c r="AQ266" i="1" s="1"/>
  <c r="S264" i="1" a="1"/>
  <c r="S264" i="1" s="1"/>
  <c r="AK264" i="1" s="1"/>
  <c r="T263" i="1" a="1"/>
  <c r="T263" i="1" s="1"/>
  <c r="T261" i="1" a="1"/>
  <c r="T261" i="1" s="1"/>
  <c r="X261" i="1" a="1"/>
  <c r="X261" i="1" s="1"/>
  <c r="AP261" i="1" s="1"/>
  <c r="X260" i="1" a="1"/>
  <c r="X260" i="1" s="1"/>
  <c r="AP260" i="1" s="1"/>
  <c r="S260" i="1" a="1"/>
  <c r="S260" i="1" s="1"/>
  <c r="AK260" i="1" s="1"/>
  <c r="Y259" i="1" a="1"/>
  <c r="Y259" i="1" s="1"/>
  <c r="AQ259" i="1" s="1"/>
  <c r="S257" i="1" a="1"/>
  <c r="S257" i="1" s="1"/>
  <c r="AK257" i="1" s="1"/>
  <c r="T256" i="1" a="1"/>
  <c r="T256" i="1" s="1"/>
  <c r="S253" i="1" a="1"/>
  <c r="S253" i="1" s="1"/>
  <c r="AK253" i="1" s="1"/>
  <c r="Y252" i="1" a="1"/>
  <c r="Y252" i="1" s="1"/>
  <c r="AQ252" i="1" s="1"/>
  <c r="AB250" i="1"/>
  <c r="W250" i="1" a="1"/>
  <c r="W250" i="1" s="1"/>
  <c r="AO250" i="1" s="1"/>
  <c r="T249" i="1" a="1"/>
  <c r="T249" i="1" s="1"/>
  <c r="U248" i="1" a="1"/>
  <c r="U248" i="1" s="1"/>
  <c r="AM248" i="1" s="1"/>
  <c r="U247" i="1" a="1"/>
  <c r="U247" i="1" s="1"/>
  <c r="AM247" i="1" s="1"/>
  <c r="Y247" i="1" a="1"/>
  <c r="Y247" i="1" s="1"/>
  <c r="AQ247" i="1" s="1"/>
  <c r="S246" i="1" a="1"/>
  <c r="S246" i="1" s="1"/>
  <c r="AK246" i="1" s="1"/>
  <c r="Y245" i="1" a="1"/>
  <c r="Y245" i="1" s="1"/>
  <c r="AQ245" i="1" s="1"/>
  <c r="AB243" i="1"/>
  <c r="S243" i="1" a="1"/>
  <c r="S243" i="1" s="1"/>
  <c r="AK243" i="1" s="1"/>
  <c r="W243" i="1" a="1"/>
  <c r="W243" i="1" s="1"/>
  <c r="AO243" i="1" s="1"/>
  <c r="X242" i="1" a="1"/>
  <c r="X242" i="1" s="1"/>
  <c r="AP242" i="1" s="1"/>
  <c r="U241" i="1" a="1"/>
  <c r="U241" i="1" s="1"/>
  <c r="AM241" i="1" s="1"/>
  <c r="S239" i="1" a="1"/>
  <c r="S239" i="1" s="1"/>
  <c r="AK239" i="1" s="1"/>
  <c r="Y238" i="1" a="1"/>
  <c r="Y238" i="1" s="1"/>
  <c r="AQ238" i="1" s="1"/>
  <c r="T238" i="1" a="1"/>
  <c r="T238" i="1" s="1"/>
  <c r="AB236" i="1"/>
  <c r="X235" i="1" a="1"/>
  <c r="X235" i="1" s="1"/>
  <c r="AP235" i="1" s="1"/>
  <c r="S234" i="1" a="1"/>
  <c r="S234" i="1" s="1"/>
  <c r="AK234" i="1" s="1"/>
  <c r="W233" i="1" a="1"/>
  <c r="W233" i="1" s="1"/>
  <c r="AO233" i="1" s="1"/>
  <c r="U232" i="1" a="1"/>
  <c r="U232" i="1" s="1"/>
  <c r="AM232" i="1" s="1"/>
  <c r="AB227" i="1"/>
  <c r="U227" i="1" a="1"/>
  <c r="U227" i="1" s="1"/>
  <c r="AM227" i="1" s="1"/>
  <c r="X225" i="1" a="1"/>
  <c r="X225" i="1" s="1"/>
  <c r="AP225" i="1" s="1"/>
  <c r="X224" i="1" a="1"/>
  <c r="X224" i="1" s="1"/>
  <c r="AP224" i="1" s="1"/>
  <c r="S224" i="1" a="1"/>
  <c r="S224" i="1" s="1"/>
  <c r="AK224" i="1" s="1"/>
  <c r="W224" i="1" a="1"/>
  <c r="W224" i="1" s="1"/>
  <c r="AO224" i="1" s="1"/>
  <c r="U224" i="1" a="1"/>
  <c r="U224" i="1" s="1"/>
  <c r="AM224" i="1" s="1"/>
  <c r="Y224" i="1" a="1"/>
  <c r="Y224" i="1" s="1"/>
  <c r="AQ224" i="1" s="1"/>
  <c r="U222" i="1" a="1"/>
  <c r="U222" i="1" s="1"/>
  <c r="AM222" i="1" s="1"/>
  <c r="T220" i="1" a="1"/>
  <c r="T220" i="1" s="1"/>
  <c r="X219" i="1" a="1"/>
  <c r="X219" i="1" s="1"/>
  <c r="AP219" i="1" s="1"/>
  <c r="U218" i="1" a="1"/>
  <c r="U218" i="1" s="1"/>
  <c r="AM218" i="1" s="1"/>
  <c r="S217" i="1" a="1"/>
  <c r="S217" i="1" s="1"/>
  <c r="AK217" i="1" s="1"/>
  <c r="S213" i="1" a="1"/>
  <c r="S213" i="1" s="1"/>
  <c r="AK213" i="1" s="1"/>
  <c r="W213" i="1" a="1"/>
  <c r="W213" i="1" s="1"/>
  <c r="AO213" i="1" s="1"/>
  <c r="AB213" i="1"/>
  <c r="T213" i="1" a="1"/>
  <c r="T213" i="1" s="1"/>
  <c r="X213" i="1" a="1"/>
  <c r="X213" i="1" s="1"/>
  <c r="AP213" i="1" s="1"/>
  <c r="X208" i="1" a="1"/>
  <c r="X208" i="1" s="1"/>
  <c r="AP208" i="1" s="1"/>
  <c r="AB207" i="1"/>
  <c r="Y206" i="1" a="1"/>
  <c r="Y206" i="1" s="1"/>
  <c r="AQ206" i="1" s="1"/>
  <c r="X204" i="1" a="1"/>
  <c r="X204" i="1" s="1"/>
  <c r="AP204" i="1" s="1"/>
  <c r="T203" i="1" a="1"/>
  <c r="T203" i="1" s="1"/>
  <c r="Y202" i="1" a="1"/>
  <c r="Y202" i="1" s="1"/>
  <c r="AQ202" i="1" s="1"/>
  <c r="T201" i="1" a="1"/>
  <c r="T201" i="1" s="1"/>
  <c r="T196" i="1" a="1"/>
  <c r="T196" i="1" s="1"/>
  <c r="AB193" i="1"/>
  <c r="AB187" i="1"/>
  <c r="W186" i="1" a="1"/>
  <c r="W186" i="1" s="1"/>
  <c r="AO186" i="1" s="1"/>
  <c r="AB169" i="1"/>
  <c r="W165" i="1" a="1"/>
  <c r="W165" i="1" s="1"/>
  <c r="AO165" i="1" s="1"/>
  <c r="T140" i="1" a="1"/>
  <c r="T140" i="1" s="1"/>
  <c r="W383" i="1" a="1"/>
  <c r="W383" i="1" s="1"/>
  <c r="S381" i="1" a="1"/>
  <c r="S381" i="1" s="1"/>
  <c r="W381" i="1" a="1"/>
  <c r="W381" i="1" s="1"/>
  <c r="T380" i="1" a="1"/>
  <c r="T380" i="1" s="1"/>
  <c r="X380" i="1" a="1"/>
  <c r="X380" i="1" s="1"/>
  <c r="V378" i="1" a="1"/>
  <c r="V378" i="1" s="1"/>
  <c r="U379" i="1" a="1"/>
  <c r="U379" i="1" s="1"/>
  <c r="Y379" i="1" a="1"/>
  <c r="Y379" i="1" s="1"/>
  <c r="V377" i="1" a="1"/>
  <c r="V377" i="1" s="1"/>
  <c r="V376" i="1" a="1"/>
  <c r="V376" i="1" s="1"/>
  <c r="V375" i="1" a="1"/>
  <c r="V375" i="1" s="1"/>
  <c r="U370" i="1" a="1"/>
  <c r="U370" i="1" s="1"/>
  <c r="U369" i="1" a="1"/>
  <c r="U369" i="1" s="1"/>
  <c r="U368" i="1" a="1"/>
  <c r="U368" i="1" s="1"/>
  <c r="Y366" i="1" a="1"/>
  <c r="Y366" i="1" s="1"/>
  <c r="Y365" i="1" a="1"/>
  <c r="Y365" i="1" s="1"/>
  <c r="Y364" i="1" a="1"/>
  <c r="Y364" i="1" s="1"/>
  <c r="T363" i="1" a="1"/>
  <c r="T363" i="1" s="1"/>
  <c r="Y362" i="1" a="1"/>
  <c r="Y362" i="1" s="1"/>
  <c r="U361" i="1" a="1"/>
  <c r="U361" i="1" s="1"/>
  <c r="AM361" i="1" s="1"/>
  <c r="T360" i="1" a="1"/>
  <c r="T360" i="1" s="1"/>
  <c r="AL360" i="1" s="1"/>
  <c r="X359" i="1" a="1"/>
  <c r="X359" i="1" s="1"/>
  <c r="AP359" i="1" s="1"/>
  <c r="V357" i="1" a="1"/>
  <c r="V357" i="1" s="1"/>
  <c r="AN357" i="1" s="1"/>
  <c r="T353" i="1" a="1"/>
  <c r="T353" i="1" s="1"/>
  <c r="X353" i="1" a="1"/>
  <c r="X353" i="1" s="1"/>
  <c r="AP353" i="1" s="1"/>
  <c r="X352" i="1" a="1"/>
  <c r="X352" i="1" s="1"/>
  <c r="AP352" i="1" s="1"/>
  <c r="Y351" i="1" a="1"/>
  <c r="Y351" i="1" s="1"/>
  <c r="AQ351" i="1" s="1"/>
  <c r="V350" i="1" a="1"/>
  <c r="V350" i="1" s="1"/>
  <c r="AN350" i="1" s="1"/>
  <c r="W349" i="1" a="1"/>
  <c r="W349" i="1" s="1"/>
  <c r="AO349" i="1" s="1"/>
  <c r="U347" i="1" a="1"/>
  <c r="U347" i="1" s="1"/>
  <c r="AM347" i="1" s="1"/>
  <c r="V346" i="1" a="1"/>
  <c r="V346" i="1" s="1"/>
  <c r="AN346" i="1" s="1"/>
  <c r="V345" i="1" a="1"/>
  <c r="V345" i="1" s="1"/>
  <c r="AN345" i="1" s="1"/>
  <c r="X345" i="1" a="1"/>
  <c r="X345" i="1" s="1"/>
  <c r="AP345" i="1" s="1"/>
  <c r="Y344" i="1" a="1"/>
  <c r="Y344" i="1" s="1"/>
  <c r="AQ344" i="1" s="1"/>
  <c r="V343" i="1" a="1"/>
  <c r="V343" i="1" s="1"/>
  <c r="AN343" i="1" s="1"/>
  <c r="AB342" i="1"/>
  <c r="W342" i="1" a="1"/>
  <c r="W342" i="1" s="1"/>
  <c r="AO342" i="1" s="1"/>
  <c r="U340" i="1" a="1"/>
  <c r="U340" i="1" s="1"/>
  <c r="AM340" i="1" s="1"/>
  <c r="V339" i="1" a="1"/>
  <c r="V339" i="1" s="1"/>
  <c r="AN339" i="1" s="1"/>
  <c r="S338" i="1" a="1"/>
  <c r="S338" i="1" s="1"/>
  <c r="AK338" i="1" s="1"/>
  <c r="Y337" i="1" a="1"/>
  <c r="Y337" i="1" s="1"/>
  <c r="AQ337" i="1" s="1"/>
  <c r="V336" i="1" a="1"/>
  <c r="V336" i="1" s="1"/>
  <c r="AN336" i="1" s="1"/>
  <c r="AB335" i="1"/>
  <c r="W335" i="1" a="1"/>
  <c r="W335" i="1" s="1"/>
  <c r="AO335" i="1" s="1"/>
  <c r="U333" i="1" a="1"/>
  <c r="U333" i="1" s="1"/>
  <c r="AM333" i="1" s="1"/>
  <c r="V332" i="1" a="1"/>
  <c r="V332" i="1" s="1"/>
  <c r="AN332" i="1" s="1"/>
  <c r="T330" i="1" a="1"/>
  <c r="T330" i="1" s="1"/>
  <c r="AB328" i="1"/>
  <c r="W328" i="1" a="1"/>
  <c r="W328" i="1" s="1"/>
  <c r="AO328" i="1" s="1"/>
  <c r="U326" i="1" a="1"/>
  <c r="U326" i="1" s="1"/>
  <c r="AM326" i="1" s="1"/>
  <c r="V325" i="1" a="1"/>
  <c r="V325" i="1" s="1"/>
  <c r="AN325" i="1" s="1"/>
  <c r="W324" i="1" a="1"/>
  <c r="W324" i="1" s="1"/>
  <c r="AO324" i="1" s="1"/>
  <c r="U322" i="1" a="1"/>
  <c r="U322" i="1" s="1"/>
  <c r="AM322" i="1" s="1"/>
  <c r="AB321" i="1"/>
  <c r="W321" i="1" a="1"/>
  <c r="W321" i="1" s="1"/>
  <c r="AO321" i="1" s="1"/>
  <c r="X320" i="1" a="1"/>
  <c r="X320" i="1" s="1"/>
  <c r="AP320" i="1" s="1"/>
  <c r="V318" i="1" a="1"/>
  <c r="V318" i="1" s="1"/>
  <c r="AN318" i="1" s="1"/>
  <c r="AB317" i="1"/>
  <c r="W317" i="1" a="1"/>
  <c r="W317" i="1" s="1"/>
  <c r="AO317" i="1" s="1"/>
  <c r="U315" i="1" a="1"/>
  <c r="U315" i="1" s="1"/>
  <c r="AM315" i="1" s="1"/>
  <c r="V314" i="1" a="1"/>
  <c r="V314" i="1" s="1"/>
  <c r="AN314" i="1" s="1"/>
  <c r="V313" i="1" a="1"/>
  <c r="V313" i="1" s="1"/>
  <c r="AN313" i="1" s="1"/>
  <c r="X313" i="1" a="1"/>
  <c r="X313" i="1" s="1"/>
  <c r="AP313" i="1" s="1"/>
  <c r="Y312" i="1" a="1"/>
  <c r="Y312" i="1" s="1"/>
  <c r="AQ312" i="1" s="1"/>
  <c r="V311" i="1" a="1"/>
  <c r="V311" i="1" s="1"/>
  <c r="AN311" i="1" s="1"/>
  <c r="AB310" i="1"/>
  <c r="W310" i="1" a="1"/>
  <c r="W310" i="1" s="1"/>
  <c r="AO310" i="1" s="1"/>
  <c r="U308" i="1" a="1"/>
  <c r="U308" i="1" s="1"/>
  <c r="AM308" i="1" s="1"/>
  <c r="V307" i="1" a="1"/>
  <c r="V307" i="1" s="1"/>
  <c r="AN307" i="1" s="1"/>
  <c r="S306" i="1" a="1"/>
  <c r="S306" i="1" s="1"/>
  <c r="AK306" i="1" s="1"/>
  <c r="Y305" i="1" a="1"/>
  <c r="Y305" i="1" s="1"/>
  <c r="AQ305" i="1" s="1"/>
  <c r="V304" i="1" a="1"/>
  <c r="V304" i="1" s="1"/>
  <c r="AN304" i="1" s="1"/>
  <c r="AB303" i="1"/>
  <c r="W303" i="1" a="1"/>
  <c r="W303" i="1" s="1"/>
  <c r="AO303" i="1" s="1"/>
  <c r="U301" i="1" a="1"/>
  <c r="U301" i="1" s="1"/>
  <c r="AM301" i="1" s="1"/>
  <c r="V300" i="1" a="1"/>
  <c r="V300" i="1" s="1"/>
  <c r="AN300" i="1" s="1"/>
  <c r="T298" i="1" a="1"/>
  <c r="T298" i="1" s="1"/>
  <c r="AB296" i="1"/>
  <c r="W296" i="1" a="1"/>
  <c r="W296" i="1" s="1"/>
  <c r="AO296" i="1" s="1"/>
  <c r="U294" i="1" a="1"/>
  <c r="U294" i="1" s="1"/>
  <c r="AM294" i="1" s="1"/>
  <c r="V293" i="1" a="1"/>
  <c r="V293" i="1" s="1"/>
  <c r="AN293" i="1" s="1"/>
  <c r="W292" i="1" a="1"/>
  <c r="W292" i="1" s="1"/>
  <c r="AO292" i="1" s="1"/>
  <c r="U290" i="1" a="1"/>
  <c r="U290" i="1" s="1"/>
  <c r="AM290" i="1" s="1"/>
  <c r="AB289" i="1"/>
  <c r="W289" i="1" a="1"/>
  <c r="W289" i="1" s="1"/>
  <c r="AO289" i="1" s="1"/>
  <c r="X288" i="1" a="1"/>
  <c r="X288" i="1" s="1"/>
  <c r="AP288" i="1" s="1"/>
  <c r="V286" i="1" a="1"/>
  <c r="V286" i="1" s="1"/>
  <c r="AN286" i="1" s="1"/>
  <c r="AB285" i="1"/>
  <c r="W285" i="1" a="1"/>
  <c r="W285" i="1" s="1"/>
  <c r="AO285" i="1" s="1"/>
  <c r="U283" i="1" a="1"/>
  <c r="U283" i="1" s="1"/>
  <c r="AM283" i="1" s="1"/>
  <c r="V282" i="1" a="1"/>
  <c r="V282" i="1" s="1"/>
  <c r="AN282" i="1" s="1"/>
  <c r="V281" i="1" a="1"/>
  <c r="V281" i="1" s="1"/>
  <c r="AN281" i="1" s="1"/>
  <c r="X281" i="1" a="1"/>
  <c r="X281" i="1" s="1"/>
  <c r="AP281" i="1" s="1"/>
  <c r="Y280" i="1" a="1"/>
  <c r="Y280" i="1" s="1"/>
  <c r="AQ280" i="1" s="1"/>
  <c r="V279" i="1" a="1"/>
  <c r="V279" i="1" s="1"/>
  <c r="AN279" i="1" s="1"/>
  <c r="AB278" i="1"/>
  <c r="W278" i="1" a="1"/>
  <c r="W278" i="1" s="1"/>
  <c r="AO278" i="1" s="1"/>
  <c r="U276" i="1" a="1"/>
  <c r="U276" i="1" s="1"/>
  <c r="AM276" i="1" s="1"/>
  <c r="V275" i="1" a="1"/>
  <c r="V275" i="1" s="1"/>
  <c r="AN275" i="1" s="1"/>
  <c r="S274" i="1" a="1"/>
  <c r="S274" i="1" s="1"/>
  <c r="AK274" i="1" s="1"/>
  <c r="Y273" i="1" a="1"/>
  <c r="Y273" i="1" s="1"/>
  <c r="AQ273" i="1" s="1"/>
  <c r="V272" i="1" a="1"/>
  <c r="V272" i="1" s="1"/>
  <c r="AN272" i="1" s="1"/>
  <c r="AB271" i="1"/>
  <c r="W271" i="1" a="1"/>
  <c r="W271" i="1" s="1"/>
  <c r="AO271" i="1" s="1"/>
  <c r="U269" i="1" a="1"/>
  <c r="U269" i="1" s="1"/>
  <c r="AM269" i="1" s="1"/>
  <c r="V268" i="1" a="1"/>
  <c r="V268" i="1" s="1"/>
  <c r="AN268" i="1" s="1"/>
  <c r="T266" i="1" a="1"/>
  <c r="T266" i="1" s="1"/>
  <c r="AB264" i="1"/>
  <c r="W264" i="1" a="1"/>
  <c r="W264" i="1" s="1"/>
  <c r="AO264" i="1" s="1"/>
  <c r="U262" i="1" a="1"/>
  <c r="U262" i="1" s="1"/>
  <c r="AM262" i="1" s="1"/>
  <c r="V261" i="1" a="1"/>
  <c r="V261" i="1" s="1"/>
  <c r="AN261" i="1" s="1"/>
  <c r="W260" i="1" a="1"/>
  <c r="W260" i="1" s="1"/>
  <c r="AO260" i="1" s="1"/>
  <c r="U258" i="1" a="1"/>
  <c r="U258" i="1" s="1"/>
  <c r="AM258" i="1" s="1"/>
  <c r="AB257" i="1"/>
  <c r="W257" i="1" a="1"/>
  <c r="W257" i="1" s="1"/>
  <c r="AO257" i="1" s="1"/>
  <c r="X256" i="1" a="1"/>
  <c r="X256" i="1" s="1"/>
  <c r="AP256" i="1" s="1"/>
  <c r="V254" i="1" a="1"/>
  <c r="V254" i="1" s="1"/>
  <c r="AN254" i="1" s="1"/>
  <c r="AB253" i="1"/>
  <c r="W253" i="1" a="1"/>
  <c r="W253" i="1" s="1"/>
  <c r="AO253" i="1" s="1"/>
  <c r="U251" i="1" a="1"/>
  <c r="U251" i="1" s="1"/>
  <c r="AM251" i="1" s="1"/>
  <c r="V250" i="1" a="1"/>
  <c r="V250" i="1" s="1"/>
  <c r="AN250" i="1" s="1"/>
  <c r="V249" i="1" a="1"/>
  <c r="V249" i="1" s="1"/>
  <c r="AN249" i="1" s="1"/>
  <c r="X249" i="1" a="1"/>
  <c r="X249" i="1" s="1"/>
  <c r="AP249" i="1" s="1"/>
  <c r="Y248" i="1" a="1"/>
  <c r="Y248" i="1" s="1"/>
  <c r="AQ248" i="1" s="1"/>
  <c r="V247" i="1" a="1"/>
  <c r="V247" i="1" s="1"/>
  <c r="AN247" i="1" s="1"/>
  <c r="AB246" i="1"/>
  <c r="W246" i="1" a="1"/>
  <c r="W246" i="1" s="1"/>
  <c r="AO246" i="1" s="1"/>
  <c r="U244" i="1" a="1"/>
  <c r="U244" i="1" s="1"/>
  <c r="AM244" i="1" s="1"/>
  <c r="V243" i="1" a="1"/>
  <c r="V243" i="1" s="1"/>
  <c r="AN243" i="1" s="1"/>
  <c r="S242" i="1" a="1"/>
  <c r="S242" i="1" s="1"/>
  <c r="AK242" i="1" s="1"/>
  <c r="Y241" i="1" a="1"/>
  <c r="Y241" i="1" s="1"/>
  <c r="AQ241" i="1" s="1"/>
  <c r="V240" i="1" a="1"/>
  <c r="V240" i="1" s="1"/>
  <c r="AN240" i="1" s="1"/>
  <c r="AB239" i="1"/>
  <c r="W239" i="1" a="1"/>
  <c r="W239" i="1" s="1"/>
  <c r="AO239" i="1" s="1"/>
  <c r="U237" i="1" a="1"/>
  <c r="U237" i="1" s="1"/>
  <c r="AM237" i="1" s="1"/>
  <c r="V236" i="1" a="1"/>
  <c r="V236" i="1" s="1"/>
  <c r="AN236" i="1" s="1"/>
  <c r="X231" i="1" a="1"/>
  <c r="X231" i="1" s="1"/>
  <c r="AP231" i="1" s="1"/>
  <c r="S231" i="1" a="1"/>
  <c r="S231" i="1" s="1"/>
  <c r="AK231" i="1" s="1"/>
  <c r="W230" i="1" a="1"/>
  <c r="W230" i="1" s="1"/>
  <c r="AO230" i="1" s="1"/>
  <c r="S229" i="1" a="1"/>
  <c r="S229" i="1" s="1"/>
  <c r="AK229" i="1" s="1"/>
  <c r="T228" i="1" a="1"/>
  <c r="T228" i="1" s="1"/>
  <c r="T227" i="1" a="1"/>
  <c r="T227" i="1" s="1"/>
  <c r="AB226" i="1"/>
  <c r="U226" i="1" a="1"/>
  <c r="U226" i="1" s="1"/>
  <c r="AM226" i="1" s="1"/>
  <c r="W225" i="1" a="1"/>
  <c r="W225" i="1" s="1"/>
  <c r="AO225" i="1" s="1"/>
  <c r="W223" i="1" a="1"/>
  <c r="W223" i="1" s="1"/>
  <c r="AO223" i="1" s="1"/>
  <c r="S222" i="1" a="1"/>
  <c r="S222" i="1" s="1"/>
  <c r="AK222" i="1" s="1"/>
  <c r="V214" i="1" a="1"/>
  <c r="V214" i="1" s="1"/>
  <c r="AN214" i="1" s="1"/>
  <c r="AB214" i="1"/>
  <c r="T215" i="1" a="1"/>
  <c r="T215" i="1" s="1"/>
  <c r="X215" i="1" a="1"/>
  <c r="X215" i="1" s="1"/>
  <c r="AP215" i="1" s="1"/>
  <c r="T214" i="1" a="1"/>
  <c r="T214" i="1" s="1"/>
  <c r="X214" i="1" a="1"/>
  <c r="X214" i="1" s="1"/>
  <c r="AP214" i="1" s="1"/>
  <c r="U215" i="1" a="1"/>
  <c r="U215" i="1" s="1"/>
  <c r="AM215" i="1" s="1"/>
  <c r="Y215" i="1" a="1"/>
  <c r="Y215" i="1" s="1"/>
  <c r="AQ215" i="1" s="1"/>
  <c r="Y213" i="1" a="1"/>
  <c r="Y213" i="1" s="1"/>
  <c r="AQ213" i="1" s="1"/>
  <c r="Y211" i="1" a="1"/>
  <c r="Y211" i="1" s="1"/>
  <c r="AQ211" i="1" s="1"/>
  <c r="W210" i="1" a="1"/>
  <c r="W210" i="1" s="1"/>
  <c r="AO210" i="1" s="1"/>
  <c r="T209" i="1" a="1"/>
  <c r="T209" i="1" s="1"/>
  <c r="S207" i="1" a="1"/>
  <c r="S207" i="1" s="1"/>
  <c r="AK207" i="1" s="1"/>
  <c r="W206" i="1" a="1"/>
  <c r="W206" i="1" s="1"/>
  <c r="AO206" i="1" s="1"/>
  <c r="V204" i="1" a="1"/>
  <c r="V204" i="1" s="1"/>
  <c r="AN204" i="1" s="1"/>
  <c r="AB203" i="1"/>
  <c r="AB201" i="1"/>
  <c r="S201" i="1" a="1"/>
  <c r="S201" i="1" s="1"/>
  <c r="AK201" i="1" s="1"/>
  <c r="AB200" i="1"/>
  <c r="S200" i="1" a="1"/>
  <c r="S200" i="1" s="1"/>
  <c r="AK200" i="1" s="1"/>
  <c r="W200" i="1" a="1"/>
  <c r="W200" i="1" s="1"/>
  <c r="AO200" i="1" s="1"/>
  <c r="T200" i="1" a="1"/>
  <c r="T200" i="1" s="1"/>
  <c r="X200" i="1" a="1"/>
  <c r="X200" i="1" s="1"/>
  <c r="AP200" i="1" s="1"/>
  <c r="U200" i="1" a="1"/>
  <c r="U200" i="1" s="1"/>
  <c r="AM200" i="1" s="1"/>
  <c r="Y200" i="1" a="1"/>
  <c r="Y200" i="1" s="1"/>
  <c r="AQ200" i="1" s="1"/>
  <c r="V199" i="1" a="1"/>
  <c r="V199" i="1" s="1"/>
  <c r="AN199" i="1" s="1"/>
  <c r="W199" i="1" a="1"/>
  <c r="W199" i="1" s="1"/>
  <c r="AO199" i="1" s="1"/>
  <c r="V192" i="1" a="1"/>
  <c r="V192" i="1" s="1"/>
  <c r="AN192" i="1" s="1"/>
  <c r="V190" i="1" a="1"/>
  <c r="V190" i="1" s="1"/>
  <c r="AN190" i="1" s="1"/>
  <c r="S186" i="1" a="1"/>
  <c r="S186" i="1" s="1"/>
  <c r="AK186" i="1" s="1"/>
  <c r="V182" i="1" a="1"/>
  <c r="V182" i="1" s="1"/>
  <c r="AN182" i="1" s="1"/>
  <c r="T149" i="1" a="1"/>
  <c r="T149" i="1" s="1"/>
  <c r="V142" i="1" a="1"/>
  <c r="V142" i="1" s="1"/>
  <c r="AN142" i="1" s="1"/>
  <c r="X135" i="1" a="1"/>
  <c r="X135" i="1" s="1"/>
  <c r="AP135" i="1" s="1"/>
  <c r="S373" i="1" a="1"/>
  <c r="S373" i="1" s="1"/>
  <c r="W373" i="1" a="1"/>
  <c r="W373" i="1" s="1"/>
  <c r="X419" i="1" a="1"/>
  <c r="X419" i="1" s="1"/>
  <c r="Y418" i="1" a="1"/>
  <c r="Y418" i="1" s="1"/>
  <c r="U418" i="1" a="1"/>
  <c r="U418" i="1" s="1"/>
  <c r="W416" i="1" a="1"/>
  <c r="W416" i="1" s="1"/>
  <c r="X415" i="1" a="1"/>
  <c r="X415" i="1" s="1"/>
  <c r="Y414" i="1" a="1"/>
  <c r="Y414" i="1" s="1"/>
  <c r="U414" i="1" a="1"/>
  <c r="U414" i="1" s="1"/>
  <c r="W412" i="1" a="1"/>
  <c r="W412" i="1" s="1"/>
  <c r="X411" i="1" a="1"/>
  <c r="X411" i="1" s="1"/>
  <c r="Y410" i="1" a="1"/>
  <c r="Y410" i="1" s="1"/>
  <c r="U410" i="1" a="1"/>
  <c r="U410" i="1" s="1"/>
  <c r="W408" i="1" a="1"/>
  <c r="W408" i="1" s="1"/>
  <c r="X407" i="1" a="1"/>
  <c r="X407" i="1" s="1"/>
  <c r="Y406" i="1" a="1"/>
  <c r="Y406" i="1" s="1"/>
  <c r="U406" i="1" a="1"/>
  <c r="U406" i="1" s="1"/>
  <c r="W404" i="1" a="1"/>
  <c r="W404" i="1" s="1"/>
  <c r="X403" i="1" a="1"/>
  <c r="X403" i="1" s="1"/>
  <c r="Y402" i="1" a="1"/>
  <c r="Y402" i="1" s="1"/>
  <c r="U402" i="1" a="1"/>
  <c r="U402" i="1" s="1"/>
  <c r="W400" i="1" a="1"/>
  <c r="W400" i="1" s="1"/>
  <c r="X399" i="1" a="1"/>
  <c r="X399" i="1" s="1"/>
  <c r="Y398" i="1" a="1"/>
  <c r="Y398" i="1" s="1"/>
  <c r="U398" i="1" a="1"/>
  <c r="U398" i="1" s="1"/>
  <c r="W396" i="1" a="1"/>
  <c r="W396" i="1" s="1"/>
  <c r="X395" i="1" a="1"/>
  <c r="X395" i="1" s="1"/>
  <c r="Y394" i="1" a="1"/>
  <c r="Y394" i="1" s="1"/>
  <c r="U394" i="1" a="1"/>
  <c r="U394" i="1" s="1"/>
  <c r="W392" i="1" a="1"/>
  <c r="W392" i="1" s="1"/>
  <c r="X391" i="1" a="1"/>
  <c r="X391" i="1" s="1"/>
  <c r="Y390" i="1" a="1"/>
  <c r="Y390" i="1" s="1"/>
  <c r="U390" i="1" a="1"/>
  <c r="U390" i="1" s="1"/>
  <c r="W388" i="1" a="1"/>
  <c r="W388" i="1" s="1"/>
  <c r="X387" i="1" a="1"/>
  <c r="X387" i="1" s="1"/>
  <c r="Y386" i="1" a="1"/>
  <c r="Y386" i="1" s="1"/>
  <c r="U386" i="1" a="1"/>
  <c r="U386" i="1" s="1"/>
  <c r="V385" i="1" a="1"/>
  <c r="V385" i="1" s="1"/>
  <c r="T384" i="1" a="1"/>
  <c r="T384" i="1" s="1"/>
  <c r="X384" i="1" a="1"/>
  <c r="X384" i="1" s="1"/>
  <c r="V382" i="1" a="1"/>
  <c r="V382" i="1" s="1"/>
  <c r="U383" i="1" a="1"/>
  <c r="U383" i="1" s="1"/>
  <c r="Y383" i="1" a="1"/>
  <c r="Y383" i="1" s="1"/>
  <c r="V381" i="1" a="1"/>
  <c r="V381" i="1" s="1"/>
  <c r="V380" i="1" a="1"/>
  <c r="V380" i="1" s="1"/>
  <c r="V379" i="1" a="1"/>
  <c r="V379" i="1" s="1"/>
  <c r="U374" i="1" a="1"/>
  <c r="U374" i="1" s="1"/>
  <c r="U373" i="1" a="1"/>
  <c r="U373" i="1" s="1"/>
  <c r="U372" i="1" a="1"/>
  <c r="U372" i="1" s="1"/>
  <c r="Y370" i="1" a="1"/>
  <c r="Y370" i="1" s="1"/>
  <c r="Y369" i="1" a="1"/>
  <c r="Y369" i="1" s="1"/>
  <c r="Y368" i="1" a="1"/>
  <c r="Y368" i="1" s="1"/>
  <c r="T367" i="1" a="1"/>
  <c r="T367" i="1" s="1"/>
  <c r="T366" i="1" a="1"/>
  <c r="T366" i="1" s="1"/>
  <c r="T365" i="1" a="1"/>
  <c r="T365" i="1" s="1"/>
  <c r="X363" i="1" a="1"/>
  <c r="X363" i="1" s="1"/>
  <c r="T362" i="1" a="1"/>
  <c r="T362" i="1" s="1"/>
  <c r="Y361" i="1" a="1"/>
  <c r="Y361" i="1" s="1"/>
  <c r="AQ361" i="1" s="1"/>
  <c r="X360" i="1" a="1"/>
  <c r="X360" i="1" s="1"/>
  <c r="AP360" i="1" s="1"/>
  <c r="S359" i="1" a="1"/>
  <c r="S359" i="1" s="1"/>
  <c r="AK359" i="1" s="1"/>
  <c r="T358" i="1" a="1"/>
  <c r="T358" i="1" s="1"/>
  <c r="V355" i="1" a="1"/>
  <c r="V355" i="1" s="1"/>
  <c r="AN355" i="1" s="1"/>
  <c r="S356" i="1" a="1"/>
  <c r="S356" i="1" s="1"/>
  <c r="AK356" i="1" s="1"/>
  <c r="W356" i="1" a="1"/>
  <c r="W356" i="1" s="1"/>
  <c r="AO356" i="1" s="1"/>
  <c r="X355" i="1" a="1"/>
  <c r="X355" i="1" s="1"/>
  <c r="AP355" i="1" s="1"/>
  <c r="T349" i="1" a="1"/>
  <c r="T349" i="1" s="1"/>
  <c r="X349" i="1" a="1"/>
  <c r="X349" i="1" s="1"/>
  <c r="AP349" i="1" s="1"/>
  <c r="X348" i="1" a="1"/>
  <c r="X348" i="1" s="1"/>
  <c r="AP348" i="1" s="1"/>
  <c r="S348" i="1" a="1"/>
  <c r="S348" i="1" s="1"/>
  <c r="AK348" i="1" s="1"/>
  <c r="Y347" i="1" a="1"/>
  <c r="Y347" i="1" s="1"/>
  <c r="AQ347" i="1" s="1"/>
  <c r="S345" i="1" a="1"/>
  <c r="S345" i="1" s="1"/>
  <c r="AK345" i="1" s="1"/>
  <c r="T344" i="1" a="1"/>
  <c r="T344" i="1" s="1"/>
  <c r="S341" i="1" a="1"/>
  <c r="S341" i="1" s="1"/>
  <c r="AK341" i="1" s="1"/>
  <c r="Y340" i="1" a="1"/>
  <c r="Y340" i="1" s="1"/>
  <c r="AQ340" i="1" s="1"/>
  <c r="AB338" i="1"/>
  <c r="W338" i="1" a="1"/>
  <c r="W338" i="1" s="1"/>
  <c r="AO338" i="1" s="1"/>
  <c r="U336" i="1" a="1"/>
  <c r="U336" i="1" s="1"/>
  <c r="AM336" i="1" s="1"/>
  <c r="U335" i="1" a="1"/>
  <c r="U335" i="1" s="1"/>
  <c r="AM335" i="1" s="1"/>
  <c r="Y335" i="1" a="1"/>
  <c r="Y335" i="1" s="1"/>
  <c r="AQ335" i="1" s="1"/>
  <c r="S334" i="1" a="1"/>
  <c r="S334" i="1" s="1"/>
  <c r="AK334" i="1" s="1"/>
  <c r="Y333" i="1" a="1"/>
  <c r="Y333" i="1" s="1"/>
  <c r="AQ333" i="1" s="1"/>
  <c r="AB331" i="1"/>
  <c r="S331" i="1" a="1"/>
  <c r="S331" i="1" s="1"/>
  <c r="AK331" i="1" s="1"/>
  <c r="W331" i="1" a="1"/>
  <c r="W331" i="1" s="1"/>
  <c r="AO331" i="1" s="1"/>
  <c r="X330" i="1" a="1"/>
  <c r="X330" i="1" s="1"/>
  <c r="AP330" i="1" s="1"/>
  <c r="U329" i="1" a="1"/>
  <c r="U329" i="1" s="1"/>
  <c r="AM329" i="1" s="1"/>
  <c r="S327" i="1" a="1"/>
  <c r="S327" i="1" s="1"/>
  <c r="AK327" i="1" s="1"/>
  <c r="Y326" i="1" a="1"/>
  <c r="Y326" i="1" s="1"/>
  <c r="AQ326" i="1" s="1"/>
  <c r="T326" i="1" a="1"/>
  <c r="T326" i="1" s="1"/>
  <c r="AB324" i="1"/>
  <c r="X323" i="1" a="1"/>
  <c r="X323" i="1" s="1"/>
  <c r="AP323" i="1" s="1"/>
  <c r="Y322" i="1" a="1"/>
  <c r="Y322" i="1" s="1"/>
  <c r="AQ322" i="1" s="1"/>
  <c r="S320" i="1" a="1"/>
  <c r="S320" i="1" s="1"/>
  <c r="AK320" i="1" s="1"/>
  <c r="T319" i="1" a="1"/>
  <c r="T319" i="1" s="1"/>
  <c r="T317" i="1" a="1"/>
  <c r="T317" i="1" s="1"/>
  <c r="X317" i="1" a="1"/>
  <c r="X317" i="1" s="1"/>
  <c r="AP317" i="1" s="1"/>
  <c r="X316" i="1" a="1"/>
  <c r="X316" i="1" s="1"/>
  <c r="AP316" i="1" s="1"/>
  <c r="S316" i="1" a="1"/>
  <c r="S316" i="1" s="1"/>
  <c r="AK316" i="1" s="1"/>
  <c r="Y315" i="1" a="1"/>
  <c r="Y315" i="1" s="1"/>
  <c r="AQ315" i="1" s="1"/>
  <c r="S313" i="1" a="1"/>
  <c r="S313" i="1" s="1"/>
  <c r="AK313" i="1" s="1"/>
  <c r="T312" i="1" a="1"/>
  <c r="T312" i="1" s="1"/>
  <c r="S309" i="1" a="1"/>
  <c r="S309" i="1" s="1"/>
  <c r="AK309" i="1" s="1"/>
  <c r="Y308" i="1" a="1"/>
  <c r="Y308" i="1" s="1"/>
  <c r="AQ308" i="1" s="1"/>
  <c r="AB306" i="1"/>
  <c r="W306" i="1" a="1"/>
  <c r="W306" i="1" s="1"/>
  <c r="AO306" i="1" s="1"/>
  <c r="U304" i="1" a="1"/>
  <c r="U304" i="1" s="1"/>
  <c r="AM304" i="1" s="1"/>
  <c r="U303" i="1" a="1"/>
  <c r="U303" i="1" s="1"/>
  <c r="AM303" i="1" s="1"/>
  <c r="Y303" i="1" a="1"/>
  <c r="Y303" i="1" s="1"/>
  <c r="AQ303" i="1" s="1"/>
  <c r="S302" i="1" a="1"/>
  <c r="S302" i="1" s="1"/>
  <c r="AK302" i="1" s="1"/>
  <c r="Y301" i="1" a="1"/>
  <c r="Y301" i="1" s="1"/>
  <c r="AQ301" i="1" s="1"/>
  <c r="AB299" i="1"/>
  <c r="S299" i="1" a="1"/>
  <c r="S299" i="1" s="1"/>
  <c r="AK299" i="1" s="1"/>
  <c r="W299" i="1" a="1"/>
  <c r="W299" i="1" s="1"/>
  <c r="AO299" i="1" s="1"/>
  <c r="X298" i="1" a="1"/>
  <c r="X298" i="1" s="1"/>
  <c r="AP298" i="1" s="1"/>
  <c r="U297" i="1" a="1"/>
  <c r="U297" i="1" s="1"/>
  <c r="AM297" i="1" s="1"/>
  <c r="S295" i="1" a="1"/>
  <c r="S295" i="1" s="1"/>
  <c r="AK295" i="1" s="1"/>
  <c r="Y294" i="1" a="1"/>
  <c r="Y294" i="1" s="1"/>
  <c r="AQ294" i="1" s="1"/>
  <c r="T294" i="1" a="1"/>
  <c r="T294" i="1" s="1"/>
  <c r="AB292" i="1"/>
  <c r="X291" i="1" a="1"/>
  <c r="X291" i="1" s="1"/>
  <c r="AP291" i="1" s="1"/>
  <c r="Y290" i="1" a="1"/>
  <c r="Y290" i="1" s="1"/>
  <c r="AQ290" i="1" s="1"/>
  <c r="S288" i="1" a="1"/>
  <c r="S288" i="1" s="1"/>
  <c r="AK288" i="1" s="1"/>
  <c r="T287" i="1" a="1"/>
  <c r="T287" i="1" s="1"/>
  <c r="T285" i="1" a="1"/>
  <c r="T285" i="1" s="1"/>
  <c r="X285" i="1" a="1"/>
  <c r="X285" i="1" s="1"/>
  <c r="AP285" i="1" s="1"/>
  <c r="X284" i="1" a="1"/>
  <c r="X284" i="1" s="1"/>
  <c r="AP284" i="1" s="1"/>
  <c r="S284" i="1" a="1"/>
  <c r="S284" i="1" s="1"/>
  <c r="AK284" i="1" s="1"/>
  <c r="Y283" i="1" a="1"/>
  <c r="Y283" i="1" s="1"/>
  <c r="AQ283" i="1" s="1"/>
  <c r="S281" i="1" a="1"/>
  <c r="S281" i="1" s="1"/>
  <c r="AK281" i="1" s="1"/>
  <c r="T280" i="1" a="1"/>
  <c r="T280" i="1" s="1"/>
  <c r="S277" i="1" a="1"/>
  <c r="S277" i="1" s="1"/>
  <c r="AK277" i="1" s="1"/>
  <c r="Y276" i="1" a="1"/>
  <c r="Y276" i="1" s="1"/>
  <c r="AQ276" i="1" s="1"/>
  <c r="AB274" i="1"/>
  <c r="W274" i="1" a="1"/>
  <c r="W274" i="1" s="1"/>
  <c r="AO274" i="1" s="1"/>
  <c r="U272" i="1" a="1"/>
  <c r="U272" i="1" s="1"/>
  <c r="AM272" i="1" s="1"/>
  <c r="U271" i="1" a="1"/>
  <c r="U271" i="1" s="1"/>
  <c r="AM271" i="1" s="1"/>
  <c r="Y271" i="1" a="1"/>
  <c r="Y271" i="1" s="1"/>
  <c r="AQ271" i="1" s="1"/>
  <c r="S270" i="1" a="1"/>
  <c r="S270" i="1" s="1"/>
  <c r="AK270" i="1" s="1"/>
  <c r="Y269" i="1" a="1"/>
  <c r="Y269" i="1" s="1"/>
  <c r="AQ269" i="1" s="1"/>
  <c r="AB267" i="1"/>
  <c r="S267" i="1" a="1"/>
  <c r="S267" i="1" s="1"/>
  <c r="AK267" i="1" s="1"/>
  <c r="W267" i="1" a="1"/>
  <c r="W267" i="1" s="1"/>
  <c r="AO267" i="1" s="1"/>
  <c r="X266" i="1" a="1"/>
  <c r="X266" i="1" s="1"/>
  <c r="AP266" i="1" s="1"/>
  <c r="U265" i="1" a="1"/>
  <c r="U265" i="1" s="1"/>
  <c r="AM265" i="1" s="1"/>
  <c r="S263" i="1" a="1"/>
  <c r="S263" i="1" s="1"/>
  <c r="AK263" i="1" s="1"/>
  <c r="Y262" i="1" a="1"/>
  <c r="Y262" i="1" s="1"/>
  <c r="AQ262" i="1" s="1"/>
  <c r="T262" i="1" a="1"/>
  <c r="T262" i="1" s="1"/>
  <c r="AB260" i="1"/>
  <c r="X259" i="1" a="1"/>
  <c r="X259" i="1" s="1"/>
  <c r="AP259" i="1" s="1"/>
  <c r="Y258" i="1" a="1"/>
  <c r="Y258" i="1" s="1"/>
  <c r="AQ258" i="1" s="1"/>
  <c r="S256" i="1" a="1"/>
  <c r="S256" i="1" s="1"/>
  <c r="AK256" i="1" s="1"/>
  <c r="T255" i="1" a="1"/>
  <c r="T255" i="1" s="1"/>
  <c r="T253" i="1" a="1"/>
  <c r="T253" i="1" s="1"/>
  <c r="X253" i="1" a="1"/>
  <c r="X253" i="1" s="1"/>
  <c r="AP253" i="1" s="1"/>
  <c r="X252" i="1" a="1"/>
  <c r="X252" i="1" s="1"/>
  <c r="AP252" i="1" s="1"/>
  <c r="S252" i="1" a="1"/>
  <c r="S252" i="1" s="1"/>
  <c r="AK252" i="1" s="1"/>
  <c r="Y251" i="1" a="1"/>
  <c r="Y251" i="1" s="1"/>
  <c r="AQ251" i="1" s="1"/>
  <c r="S249" i="1" a="1"/>
  <c r="S249" i="1" s="1"/>
  <c r="AK249" i="1" s="1"/>
  <c r="T248" i="1" a="1"/>
  <c r="T248" i="1" s="1"/>
  <c r="S245" i="1" a="1"/>
  <c r="S245" i="1" s="1"/>
  <c r="AK245" i="1" s="1"/>
  <c r="Y244" i="1" a="1"/>
  <c r="Y244" i="1" s="1"/>
  <c r="AQ244" i="1" s="1"/>
  <c r="AB242" i="1"/>
  <c r="W242" i="1" a="1"/>
  <c r="W242" i="1" s="1"/>
  <c r="AO242" i="1" s="1"/>
  <c r="U240" i="1" a="1"/>
  <c r="U240" i="1" s="1"/>
  <c r="AM240" i="1" s="1"/>
  <c r="U239" i="1" a="1"/>
  <c r="U239" i="1" s="1"/>
  <c r="AM239" i="1" s="1"/>
  <c r="Y239" i="1" a="1"/>
  <c r="Y239" i="1" s="1"/>
  <c r="AQ239" i="1" s="1"/>
  <c r="S238" i="1" a="1"/>
  <c r="S238" i="1" s="1"/>
  <c r="AK238" i="1" s="1"/>
  <c r="Y237" i="1" a="1"/>
  <c r="Y237" i="1" s="1"/>
  <c r="AQ237" i="1" s="1"/>
  <c r="AB235" i="1"/>
  <c r="S235" i="1" a="1"/>
  <c r="S235" i="1" s="1"/>
  <c r="AK235" i="1" s="1"/>
  <c r="W235" i="1" a="1"/>
  <c r="W235" i="1" s="1"/>
  <c r="AO235" i="1" s="1"/>
  <c r="W234" i="1" a="1"/>
  <c r="W234" i="1" s="1"/>
  <c r="AO234" i="1" s="1"/>
  <c r="AB233" i="1"/>
  <c r="T234" i="1" a="1"/>
  <c r="T234" i="1" s="1"/>
  <c r="X234" i="1" a="1"/>
  <c r="X234" i="1" s="1"/>
  <c r="AP234" i="1" s="1"/>
  <c r="V233" i="1" a="1"/>
  <c r="V233" i="1" s="1"/>
  <c r="AN233" i="1" s="1"/>
  <c r="Y232" i="1" a="1"/>
  <c r="Y232" i="1" s="1"/>
  <c r="AQ232" i="1" s="1"/>
  <c r="T232" i="1" a="1"/>
  <c r="T232" i="1" s="1"/>
  <c r="V223" i="1" a="1"/>
  <c r="V223" i="1" s="1"/>
  <c r="AN223" i="1" s="1"/>
  <c r="V221" i="1" a="1"/>
  <c r="V221" i="1" s="1"/>
  <c r="AN221" i="1" s="1"/>
  <c r="U220" i="1" a="1"/>
  <c r="U220" i="1" s="1"/>
  <c r="AM220" i="1" s="1"/>
  <c r="Y220" i="1" a="1"/>
  <c r="Y220" i="1" s="1"/>
  <c r="AQ220" i="1" s="1"/>
  <c r="V219" i="1" a="1"/>
  <c r="V219" i="1" s="1"/>
  <c r="AN219" i="1" s="1"/>
  <c r="S220" i="1" a="1"/>
  <c r="S220" i="1" s="1"/>
  <c r="AK220" i="1" s="1"/>
  <c r="W220" i="1" a="1"/>
  <c r="W220" i="1" s="1"/>
  <c r="AO220" i="1" s="1"/>
  <c r="AB220" i="1"/>
  <c r="AB218" i="1"/>
  <c r="T216" i="1" a="1"/>
  <c r="T216" i="1" s="1"/>
  <c r="U214" i="1" a="1"/>
  <c r="U214" i="1" s="1"/>
  <c r="AM214" i="1" s="1"/>
  <c r="T212" i="1" a="1"/>
  <c r="T212" i="1" s="1"/>
  <c r="X211" i="1" a="1"/>
  <c r="X211" i="1" s="1"/>
  <c r="AP211" i="1" s="1"/>
  <c r="U210" i="1" a="1"/>
  <c r="U210" i="1" s="1"/>
  <c r="AM210" i="1" s="1"/>
  <c r="S209" i="1" a="1"/>
  <c r="S209" i="1" s="1"/>
  <c r="AK209" i="1" s="1"/>
  <c r="S205" i="1" a="1"/>
  <c r="S205" i="1" s="1"/>
  <c r="AK205" i="1" s="1"/>
  <c r="W205" i="1" a="1"/>
  <c r="W205" i="1" s="1"/>
  <c r="AO205" i="1" s="1"/>
  <c r="AB205" i="1"/>
  <c r="T205" i="1" a="1"/>
  <c r="T205" i="1" s="1"/>
  <c r="X205" i="1" a="1"/>
  <c r="X205" i="1" s="1"/>
  <c r="AP205" i="1" s="1"/>
  <c r="T193" i="1" a="1"/>
  <c r="T193" i="1" s="1"/>
  <c r="X193" i="1" a="1"/>
  <c r="X193" i="1" s="1"/>
  <c r="AP193" i="1" s="1"/>
  <c r="U195" i="1" a="1"/>
  <c r="U195" i="1" s="1"/>
  <c r="AM195" i="1" s="1"/>
  <c r="Y195" i="1" a="1"/>
  <c r="Y195" i="1" s="1"/>
  <c r="AQ195" i="1" s="1"/>
  <c r="V196" i="1" a="1"/>
  <c r="V196" i="1" s="1"/>
  <c r="AN196" i="1" s="1"/>
  <c r="S197" i="1" a="1"/>
  <c r="S197" i="1" s="1"/>
  <c r="AK197" i="1" s="1"/>
  <c r="W197" i="1" a="1"/>
  <c r="W197" i="1" s="1"/>
  <c r="AO197" i="1" s="1"/>
  <c r="AB197" i="1"/>
  <c r="T197" i="1" a="1"/>
  <c r="T197" i="1" s="1"/>
  <c r="X197" i="1" a="1"/>
  <c r="X197" i="1" s="1"/>
  <c r="AP197" i="1" s="1"/>
  <c r="AB194" i="1"/>
  <c r="T195" i="1" a="1"/>
  <c r="T195" i="1" s="1"/>
  <c r="X195" i="1" a="1"/>
  <c r="X195" i="1" s="1"/>
  <c r="AP195" i="1" s="1"/>
  <c r="U197" i="1" a="1"/>
  <c r="U197" i="1" s="1"/>
  <c r="AM197" i="1" s="1"/>
  <c r="Y197" i="1" a="1"/>
  <c r="Y197" i="1" s="1"/>
  <c r="AQ197" i="1" s="1"/>
  <c r="U196" i="1" a="1"/>
  <c r="U196" i="1" s="1"/>
  <c r="AM196" i="1" s="1"/>
  <c r="AB177" i="1"/>
  <c r="V153" i="1" a="1"/>
  <c r="V153" i="1" s="1"/>
  <c r="AN153" i="1" s="1"/>
  <c r="U149" i="1" a="1"/>
  <c r="U149" i="1" s="1"/>
  <c r="AM149" i="1" s="1"/>
  <c r="U135" i="1" a="1"/>
  <c r="U135" i="1" s="1"/>
  <c r="AM135" i="1" s="1"/>
  <c r="W126" i="1" a="1"/>
  <c r="W126" i="1" s="1"/>
  <c r="AO126" i="1" s="1"/>
  <c r="V369" i="1" a="1"/>
  <c r="V369" i="1" s="1"/>
  <c r="V367" i="1" a="1"/>
  <c r="V367" i="1" s="1"/>
  <c r="V358" i="1" a="1"/>
  <c r="V358" i="1" s="1"/>
  <c r="AN358" i="1" s="1"/>
  <c r="U354" i="1" a="1"/>
  <c r="U354" i="1" s="1"/>
  <c r="AM354" i="1" s="1"/>
  <c r="Y354" i="1" a="1"/>
  <c r="Y354" i="1" s="1"/>
  <c r="AQ354" i="1" s="1"/>
  <c r="V340" i="1" a="1"/>
  <c r="V340" i="1" s="1"/>
  <c r="AN340" i="1" s="1"/>
  <c r="V384" i="1" a="1"/>
  <c r="V384" i="1" s="1"/>
  <c r="V383" i="1" a="1"/>
  <c r="V383" i="1" s="1"/>
  <c r="U377" i="1" a="1"/>
  <c r="U377" i="1" s="1"/>
  <c r="U376" i="1" a="1"/>
  <c r="U376" i="1" s="1"/>
  <c r="Y374" i="1" a="1"/>
  <c r="Y374" i="1" s="1"/>
  <c r="Y373" i="1" a="1"/>
  <c r="Y373" i="1" s="1"/>
  <c r="Y372" i="1" a="1"/>
  <c r="Y372" i="1" s="1"/>
  <c r="T371" i="1" a="1"/>
  <c r="T371" i="1" s="1"/>
  <c r="T370" i="1" a="1"/>
  <c r="T370" i="1" s="1"/>
  <c r="T369" i="1" a="1"/>
  <c r="T369" i="1" s="1"/>
  <c r="X367" i="1" a="1"/>
  <c r="X367" i="1" s="1"/>
  <c r="X366" i="1" a="1"/>
  <c r="X366" i="1" s="1"/>
  <c r="X365" i="1" a="1"/>
  <c r="X365" i="1" s="1"/>
  <c r="S364" i="1" a="1"/>
  <c r="S364" i="1" s="1"/>
  <c r="S363" i="1" a="1"/>
  <c r="S363" i="1" s="1"/>
  <c r="S360" i="1" a="1"/>
  <c r="S360" i="1" s="1"/>
  <c r="AK360" i="1" s="1"/>
  <c r="W359" i="1" a="1"/>
  <c r="W359" i="1" s="1"/>
  <c r="AO359" i="1" s="1"/>
  <c r="X358" i="1" a="1"/>
  <c r="X358" i="1" s="1"/>
  <c r="AP358" i="1" s="1"/>
  <c r="U357" i="1" a="1"/>
  <c r="U357" i="1" s="1"/>
  <c r="AM357" i="1" s="1"/>
  <c r="V356" i="1" a="1"/>
  <c r="V356" i="1" s="1"/>
  <c r="AN356" i="1" s="1"/>
  <c r="S355" i="1" a="1"/>
  <c r="S355" i="1" s="1"/>
  <c r="AK355" i="1" s="1"/>
  <c r="T354" i="1" a="1"/>
  <c r="T354" i="1" s="1"/>
  <c r="V351" i="1" a="1"/>
  <c r="V351" i="1" s="1"/>
  <c r="AN351" i="1" s="1"/>
  <c r="S352" i="1" a="1"/>
  <c r="S352" i="1" s="1"/>
  <c r="AK352" i="1" s="1"/>
  <c r="W352" i="1" a="1"/>
  <c r="W352" i="1" s="1"/>
  <c r="AO352" i="1" s="1"/>
  <c r="X351" i="1" a="1"/>
  <c r="X351" i="1" s="1"/>
  <c r="AP351" i="1" s="1"/>
  <c r="V349" i="1" a="1"/>
  <c r="V349" i="1" s="1"/>
  <c r="AN349" i="1" s="1"/>
  <c r="W348" i="1" a="1"/>
  <c r="W348" i="1" s="1"/>
  <c r="AO348" i="1" s="1"/>
  <c r="T347" i="1" a="1"/>
  <c r="T347" i="1" s="1"/>
  <c r="U346" i="1" a="1"/>
  <c r="U346" i="1" s="1"/>
  <c r="AM346" i="1" s="1"/>
  <c r="AB345" i="1"/>
  <c r="W345" i="1" a="1"/>
  <c r="W345" i="1" s="1"/>
  <c r="AO345" i="1" s="1"/>
  <c r="X344" i="1" a="1"/>
  <c r="X344" i="1" s="1"/>
  <c r="AP344" i="1" s="1"/>
  <c r="V342" i="1" a="1"/>
  <c r="V342" i="1" s="1"/>
  <c r="AN342" i="1" s="1"/>
  <c r="AB341" i="1"/>
  <c r="W341" i="1" a="1"/>
  <c r="W341" i="1" s="1"/>
  <c r="AO341" i="1" s="1"/>
  <c r="T340" i="1" a="1"/>
  <c r="T340" i="1" s="1"/>
  <c r="U339" i="1" a="1"/>
  <c r="U339" i="1" s="1"/>
  <c r="AM339" i="1" s="1"/>
  <c r="V338" i="1" a="1"/>
  <c r="V338" i="1" s="1"/>
  <c r="AN338" i="1" s="1"/>
  <c r="V337" i="1" a="1"/>
  <c r="V337" i="1" s="1"/>
  <c r="AN337" i="1" s="1"/>
  <c r="X337" i="1" a="1"/>
  <c r="X337" i="1" s="1"/>
  <c r="AP337" i="1" s="1"/>
  <c r="Y336" i="1" a="1"/>
  <c r="Y336" i="1" s="1"/>
  <c r="AQ336" i="1" s="1"/>
  <c r="V335" i="1" a="1"/>
  <c r="V335" i="1" s="1"/>
  <c r="AN335" i="1" s="1"/>
  <c r="AB334" i="1"/>
  <c r="W334" i="1" a="1"/>
  <c r="W334" i="1" s="1"/>
  <c r="AO334" i="1" s="1"/>
  <c r="U332" i="1" a="1"/>
  <c r="U332" i="1" s="1"/>
  <c r="AM332" i="1" s="1"/>
  <c r="V331" i="1" a="1"/>
  <c r="V331" i="1" s="1"/>
  <c r="AN331" i="1" s="1"/>
  <c r="S330" i="1" a="1"/>
  <c r="S330" i="1" s="1"/>
  <c r="AK330" i="1" s="1"/>
  <c r="Y329" i="1" a="1"/>
  <c r="Y329" i="1" s="1"/>
  <c r="AQ329" i="1" s="1"/>
  <c r="V328" i="1" a="1"/>
  <c r="V328" i="1" s="1"/>
  <c r="AN328" i="1" s="1"/>
  <c r="AB327" i="1"/>
  <c r="W327" i="1" a="1"/>
  <c r="W327" i="1" s="1"/>
  <c r="AO327" i="1" s="1"/>
  <c r="X326" i="1" a="1"/>
  <c r="X326" i="1" s="1"/>
  <c r="AP326" i="1" s="1"/>
  <c r="U325" i="1" a="1"/>
  <c r="U325" i="1" s="1"/>
  <c r="AM325" i="1" s="1"/>
  <c r="V324" i="1" a="1"/>
  <c r="V324" i="1" s="1"/>
  <c r="AN324" i="1" s="1"/>
  <c r="T322" i="1" a="1"/>
  <c r="T322" i="1" s="1"/>
  <c r="AB320" i="1"/>
  <c r="W320" i="1" a="1"/>
  <c r="W320" i="1" s="1"/>
  <c r="AO320" i="1" s="1"/>
  <c r="X319" i="1" a="1"/>
  <c r="X319" i="1" s="1"/>
  <c r="AP319" i="1" s="1"/>
  <c r="U318" i="1" a="1"/>
  <c r="U318" i="1" s="1"/>
  <c r="AM318" i="1" s="1"/>
  <c r="V317" i="1" a="1"/>
  <c r="V317" i="1" s="1"/>
  <c r="AN317" i="1" s="1"/>
  <c r="W316" i="1" a="1"/>
  <c r="W316" i="1" s="1"/>
  <c r="AO316" i="1" s="1"/>
  <c r="T315" i="1" a="1"/>
  <c r="T315" i="1" s="1"/>
  <c r="U314" i="1" a="1"/>
  <c r="U314" i="1" s="1"/>
  <c r="AM314" i="1" s="1"/>
  <c r="AB313" i="1"/>
  <c r="W313" i="1" a="1"/>
  <c r="W313" i="1" s="1"/>
  <c r="AO313" i="1" s="1"/>
  <c r="X312" i="1" a="1"/>
  <c r="X312" i="1" s="1"/>
  <c r="AP312" i="1" s="1"/>
  <c r="V310" i="1" a="1"/>
  <c r="V310" i="1" s="1"/>
  <c r="AN310" i="1" s="1"/>
  <c r="AB309" i="1"/>
  <c r="W309" i="1" a="1"/>
  <c r="W309" i="1" s="1"/>
  <c r="AO309" i="1" s="1"/>
  <c r="T308" i="1" a="1"/>
  <c r="T308" i="1" s="1"/>
  <c r="U307" i="1" a="1"/>
  <c r="U307" i="1" s="1"/>
  <c r="AM307" i="1" s="1"/>
  <c r="V306" i="1" a="1"/>
  <c r="V306" i="1" s="1"/>
  <c r="AN306" i="1" s="1"/>
  <c r="V305" i="1" a="1"/>
  <c r="V305" i="1" s="1"/>
  <c r="AN305" i="1" s="1"/>
  <c r="X305" i="1" a="1"/>
  <c r="X305" i="1" s="1"/>
  <c r="AP305" i="1" s="1"/>
  <c r="Y304" i="1" a="1"/>
  <c r="Y304" i="1" s="1"/>
  <c r="AQ304" i="1" s="1"/>
  <c r="V303" i="1" a="1"/>
  <c r="V303" i="1" s="1"/>
  <c r="AN303" i="1" s="1"/>
  <c r="AB302" i="1"/>
  <c r="W302" i="1" a="1"/>
  <c r="W302" i="1" s="1"/>
  <c r="AO302" i="1" s="1"/>
  <c r="U300" i="1" a="1"/>
  <c r="U300" i="1" s="1"/>
  <c r="AM300" i="1" s="1"/>
  <c r="V299" i="1" a="1"/>
  <c r="V299" i="1" s="1"/>
  <c r="AN299" i="1" s="1"/>
  <c r="S298" i="1" a="1"/>
  <c r="S298" i="1" s="1"/>
  <c r="AK298" i="1" s="1"/>
  <c r="Y297" i="1" a="1"/>
  <c r="Y297" i="1" s="1"/>
  <c r="AQ297" i="1" s="1"/>
  <c r="V296" i="1" a="1"/>
  <c r="V296" i="1" s="1"/>
  <c r="AN296" i="1" s="1"/>
  <c r="AB295" i="1"/>
  <c r="W295" i="1" a="1"/>
  <c r="W295" i="1" s="1"/>
  <c r="AO295" i="1" s="1"/>
  <c r="X294" i="1" a="1"/>
  <c r="X294" i="1" s="1"/>
  <c r="AP294" i="1" s="1"/>
  <c r="U293" i="1" a="1"/>
  <c r="U293" i="1" s="1"/>
  <c r="AM293" i="1" s="1"/>
  <c r="V292" i="1" a="1"/>
  <c r="V292" i="1" s="1"/>
  <c r="AN292" i="1" s="1"/>
  <c r="T290" i="1" a="1"/>
  <c r="T290" i="1" s="1"/>
  <c r="AB288" i="1"/>
  <c r="W288" i="1" a="1"/>
  <c r="W288" i="1" s="1"/>
  <c r="AO288" i="1" s="1"/>
  <c r="X287" i="1" a="1"/>
  <c r="X287" i="1" s="1"/>
  <c r="AP287" i="1" s="1"/>
  <c r="U286" i="1" a="1"/>
  <c r="U286" i="1" s="1"/>
  <c r="AM286" i="1" s="1"/>
  <c r="V285" i="1" a="1"/>
  <c r="V285" i="1" s="1"/>
  <c r="AN285" i="1" s="1"/>
  <c r="W284" i="1" a="1"/>
  <c r="W284" i="1" s="1"/>
  <c r="AO284" i="1" s="1"/>
  <c r="T283" i="1" a="1"/>
  <c r="T283" i="1" s="1"/>
  <c r="U282" i="1" a="1"/>
  <c r="U282" i="1" s="1"/>
  <c r="AM282" i="1" s="1"/>
  <c r="AB281" i="1"/>
  <c r="W281" i="1" a="1"/>
  <c r="W281" i="1" s="1"/>
  <c r="AO281" i="1" s="1"/>
  <c r="X280" i="1" a="1"/>
  <c r="X280" i="1" s="1"/>
  <c r="AP280" i="1" s="1"/>
  <c r="V278" i="1" a="1"/>
  <c r="V278" i="1" s="1"/>
  <c r="AN278" i="1" s="1"/>
  <c r="AB277" i="1"/>
  <c r="W277" i="1" a="1"/>
  <c r="W277" i="1" s="1"/>
  <c r="AO277" i="1" s="1"/>
  <c r="T276" i="1" a="1"/>
  <c r="T276" i="1" s="1"/>
  <c r="U275" i="1" a="1"/>
  <c r="U275" i="1" s="1"/>
  <c r="AM275" i="1" s="1"/>
  <c r="V274" i="1" a="1"/>
  <c r="V274" i="1" s="1"/>
  <c r="AN274" i="1" s="1"/>
  <c r="V273" i="1" a="1"/>
  <c r="V273" i="1" s="1"/>
  <c r="AN273" i="1" s="1"/>
  <c r="X273" i="1" a="1"/>
  <c r="X273" i="1" s="1"/>
  <c r="AP273" i="1" s="1"/>
  <c r="Y272" i="1" a="1"/>
  <c r="Y272" i="1" s="1"/>
  <c r="AQ272" i="1" s="1"/>
  <c r="V271" i="1" a="1"/>
  <c r="V271" i="1" s="1"/>
  <c r="AN271" i="1" s="1"/>
  <c r="AB270" i="1"/>
  <c r="W270" i="1" a="1"/>
  <c r="W270" i="1" s="1"/>
  <c r="AO270" i="1" s="1"/>
  <c r="U268" i="1" a="1"/>
  <c r="U268" i="1" s="1"/>
  <c r="AM268" i="1" s="1"/>
  <c r="V267" i="1" a="1"/>
  <c r="V267" i="1" s="1"/>
  <c r="AN267" i="1" s="1"/>
  <c r="S266" i="1" a="1"/>
  <c r="S266" i="1" s="1"/>
  <c r="AK266" i="1" s="1"/>
  <c r="Y265" i="1" a="1"/>
  <c r="Y265" i="1" s="1"/>
  <c r="AQ265" i="1" s="1"/>
  <c r="V264" i="1" a="1"/>
  <c r="V264" i="1" s="1"/>
  <c r="AN264" i="1" s="1"/>
  <c r="AB263" i="1"/>
  <c r="W263" i="1" a="1"/>
  <c r="W263" i="1" s="1"/>
  <c r="AO263" i="1" s="1"/>
  <c r="X262" i="1" a="1"/>
  <c r="X262" i="1" s="1"/>
  <c r="AP262" i="1" s="1"/>
  <c r="U261" i="1" a="1"/>
  <c r="U261" i="1" s="1"/>
  <c r="AM261" i="1" s="1"/>
  <c r="V260" i="1" a="1"/>
  <c r="V260" i="1" s="1"/>
  <c r="AN260" i="1" s="1"/>
  <c r="T258" i="1" a="1"/>
  <c r="T258" i="1" s="1"/>
  <c r="AB256" i="1"/>
  <c r="W256" i="1" a="1"/>
  <c r="W256" i="1" s="1"/>
  <c r="AO256" i="1" s="1"/>
  <c r="X255" i="1" a="1"/>
  <c r="X255" i="1" s="1"/>
  <c r="AP255" i="1" s="1"/>
  <c r="U254" i="1" a="1"/>
  <c r="U254" i="1" s="1"/>
  <c r="AM254" i="1" s="1"/>
  <c r="V253" i="1" a="1"/>
  <c r="V253" i="1" s="1"/>
  <c r="AN253" i="1" s="1"/>
  <c r="W252" i="1" a="1"/>
  <c r="W252" i="1" s="1"/>
  <c r="AO252" i="1" s="1"/>
  <c r="T251" i="1" a="1"/>
  <c r="T251" i="1" s="1"/>
  <c r="U250" i="1" a="1"/>
  <c r="U250" i="1" s="1"/>
  <c r="AM250" i="1" s="1"/>
  <c r="AB249" i="1"/>
  <c r="W249" i="1" a="1"/>
  <c r="W249" i="1" s="1"/>
  <c r="AO249" i="1" s="1"/>
  <c r="X248" i="1" a="1"/>
  <c r="X248" i="1" s="1"/>
  <c r="AP248" i="1" s="1"/>
  <c r="V246" i="1" a="1"/>
  <c r="V246" i="1" s="1"/>
  <c r="AN246" i="1" s="1"/>
  <c r="AB245" i="1"/>
  <c r="W245" i="1" a="1"/>
  <c r="W245" i="1" s="1"/>
  <c r="AO245" i="1" s="1"/>
  <c r="T244" i="1" a="1"/>
  <c r="T244" i="1" s="1"/>
  <c r="U243" i="1" a="1"/>
  <c r="U243" i="1" s="1"/>
  <c r="AM243" i="1" s="1"/>
  <c r="V242" i="1" a="1"/>
  <c r="V242" i="1" s="1"/>
  <c r="AN242" i="1" s="1"/>
  <c r="V241" i="1" a="1"/>
  <c r="V241" i="1" s="1"/>
  <c r="AN241" i="1" s="1"/>
  <c r="X241" i="1" a="1"/>
  <c r="X241" i="1" s="1"/>
  <c r="AP241" i="1" s="1"/>
  <c r="Y240" i="1" a="1"/>
  <c r="Y240" i="1" s="1"/>
  <c r="AQ240" i="1" s="1"/>
  <c r="V239" i="1" a="1"/>
  <c r="V239" i="1" s="1"/>
  <c r="AN239" i="1" s="1"/>
  <c r="AB238" i="1"/>
  <c r="W238" i="1" a="1"/>
  <c r="W238" i="1" s="1"/>
  <c r="AO238" i="1" s="1"/>
  <c r="U236" i="1" a="1"/>
  <c r="U236" i="1" s="1"/>
  <c r="AM236" i="1" s="1"/>
  <c r="V235" i="1" a="1"/>
  <c r="V235" i="1" s="1"/>
  <c r="AN235" i="1" s="1"/>
  <c r="AB234" i="1"/>
  <c r="V234" i="1" a="1"/>
  <c r="V234" i="1" s="1"/>
  <c r="AN234" i="1" s="1"/>
  <c r="U233" i="1" a="1"/>
  <c r="U233" i="1" s="1"/>
  <c r="AM233" i="1" s="1"/>
  <c r="W231" i="1" a="1"/>
  <c r="W231" i="1" s="1"/>
  <c r="AO231" i="1" s="1"/>
  <c r="V230" i="1" a="1"/>
  <c r="V230" i="1" s="1"/>
  <c r="AN230" i="1" s="1"/>
  <c r="U231" i="1" a="1"/>
  <c r="U231" i="1" s="1"/>
  <c r="AM231" i="1" s="1"/>
  <c r="Y231" i="1" a="1"/>
  <c r="Y231" i="1" s="1"/>
  <c r="AQ231" i="1" s="1"/>
  <c r="AB229" i="1"/>
  <c r="T229" i="1" a="1"/>
  <c r="T229" i="1" s="1"/>
  <c r="X229" i="1" a="1"/>
  <c r="X229" i="1" s="1"/>
  <c r="AP229" i="1" s="1"/>
  <c r="U228" i="1" a="1"/>
  <c r="U228" i="1" s="1"/>
  <c r="AM228" i="1" s="1"/>
  <c r="Y228" i="1" a="1"/>
  <c r="Y228" i="1" s="1"/>
  <c r="AQ228" i="1" s="1"/>
  <c r="S228" i="1" a="1"/>
  <c r="S228" i="1" s="1"/>
  <c r="AK228" i="1" s="1"/>
  <c r="W228" i="1" a="1"/>
  <c r="W228" i="1" s="1"/>
  <c r="AO228" i="1" s="1"/>
  <c r="AB228" i="1"/>
  <c r="Y227" i="1" a="1"/>
  <c r="Y227" i="1" s="1"/>
  <c r="AQ227" i="1" s="1"/>
  <c r="U225" i="1" a="1"/>
  <c r="U225" i="1" s="1"/>
  <c r="AM225" i="1" s="1"/>
  <c r="V224" i="1" a="1"/>
  <c r="V224" i="1" s="1"/>
  <c r="AN224" i="1" s="1"/>
  <c r="U221" i="1" a="1"/>
  <c r="U221" i="1" s="1"/>
  <c r="AM221" i="1" s="1"/>
  <c r="U219" i="1" a="1"/>
  <c r="U219" i="1" s="1"/>
  <c r="AM219" i="1" s="1"/>
  <c r="S218" i="1" a="1"/>
  <c r="S218" i="1" s="1"/>
  <c r="AK218" i="1" s="1"/>
  <c r="X217" i="1" a="1"/>
  <c r="X217" i="1" s="1"/>
  <c r="AP217" i="1" s="1"/>
  <c r="AB216" i="1"/>
  <c r="W215" i="1" a="1"/>
  <c r="W215" i="1" s="1"/>
  <c r="AO215" i="1" s="1"/>
  <c r="S214" i="1" a="1"/>
  <c r="S214" i="1" s="1"/>
  <c r="AK214" i="1" s="1"/>
  <c r="V208" i="1" a="1"/>
  <c r="V208" i="1" s="1"/>
  <c r="AN208" i="1" s="1"/>
  <c r="V206" i="1" a="1"/>
  <c r="V206" i="1" s="1"/>
  <c r="AN206" i="1" s="1"/>
  <c r="AB206" i="1"/>
  <c r="T207" i="1" a="1"/>
  <c r="T207" i="1" s="1"/>
  <c r="X207" i="1" a="1"/>
  <c r="X207" i="1" s="1"/>
  <c r="AP207" i="1" s="1"/>
  <c r="T206" i="1" a="1"/>
  <c r="T206" i="1" s="1"/>
  <c r="X206" i="1" a="1"/>
  <c r="X206" i="1" s="1"/>
  <c r="AP206" i="1" s="1"/>
  <c r="U207" i="1" a="1"/>
  <c r="U207" i="1" s="1"/>
  <c r="AM207" i="1" s="1"/>
  <c r="Y207" i="1" a="1"/>
  <c r="Y207" i="1" s="1"/>
  <c r="AQ207" i="1" s="1"/>
  <c r="Y205" i="1" a="1"/>
  <c r="Y205" i="1" s="1"/>
  <c r="AQ205" i="1" s="1"/>
  <c r="Y203" i="1" a="1"/>
  <c r="Y203" i="1" s="1"/>
  <c r="AQ203" i="1" s="1"/>
  <c r="W202" i="1" a="1"/>
  <c r="W202" i="1" s="1"/>
  <c r="AO202" i="1" s="1"/>
  <c r="S199" i="1" a="1"/>
  <c r="S199" i="1" s="1"/>
  <c r="AK199" i="1" s="1"/>
  <c r="S192" i="1" a="1"/>
  <c r="S192" i="1" s="1"/>
  <c r="AK192" i="1" s="1"/>
  <c r="W192" i="1" a="1"/>
  <c r="W192" i="1" s="1"/>
  <c r="AO192" i="1" s="1"/>
  <c r="V189" i="1" a="1"/>
  <c r="V189" i="1" s="1"/>
  <c r="AN189" i="1" s="1"/>
  <c r="S191" i="1" a="1"/>
  <c r="S191" i="1" s="1"/>
  <c r="AK191" i="1" s="1"/>
  <c r="W191" i="1" a="1"/>
  <c r="W191" i="1" s="1"/>
  <c r="AO191" i="1" s="1"/>
  <c r="AB192" i="1"/>
  <c r="T192" i="1" a="1"/>
  <c r="T192" i="1" s="1"/>
  <c r="X192" i="1" a="1"/>
  <c r="X192" i="1" s="1"/>
  <c r="AP192" i="1" s="1"/>
  <c r="U192" i="1" a="1"/>
  <c r="U192" i="1" s="1"/>
  <c r="AM192" i="1" s="1"/>
  <c r="Y192" i="1" a="1"/>
  <c r="Y192" i="1" s="1"/>
  <c r="AQ192" i="1" s="1"/>
  <c r="V191" i="1" a="1"/>
  <c r="V191" i="1" s="1"/>
  <c r="AN191" i="1" s="1"/>
  <c r="T188" i="1" a="1"/>
  <c r="T188" i="1" s="1"/>
  <c r="AB185" i="1"/>
  <c r="S168" i="1" a="1"/>
  <c r="S168" i="1" s="1"/>
  <c r="AK168" i="1" s="1"/>
  <c r="Y153" i="1" a="1"/>
  <c r="Y153" i="1" s="1"/>
  <c r="AQ153" i="1" s="1"/>
  <c r="W144" i="1" a="1"/>
  <c r="W144" i="1" s="1"/>
  <c r="AO144" i="1" s="1"/>
  <c r="W193" i="1" a="1"/>
  <c r="W193" i="1" s="1"/>
  <c r="AO193" i="1" s="1"/>
  <c r="S193" i="1" a="1"/>
  <c r="S193" i="1" s="1"/>
  <c r="AK193" i="1" s="1"/>
  <c r="Y189" i="1" a="1"/>
  <c r="Y189" i="1" s="1"/>
  <c r="AQ189" i="1" s="1"/>
  <c r="U189" i="1" a="1"/>
  <c r="U189" i="1" s="1"/>
  <c r="AM189" i="1" s="1"/>
  <c r="X187" i="1" a="1"/>
  <c r="X187" i="1" s="1"/>
  <c r="AP187" i="1" s="1"/>
  <c r="T187" i="1" a="1"/>
  <c r="T187" i="1" s="1"/>
  <c r="AB186" i="1"/>
  <c r="W185" i="1" a="1"/>
  <c r="W185" i="1" s="1"/>
  <c r="AO185" i="1" s="1"/>
  <c r="S185" i="1" a="1"/>
  <c r="S185" i="1" s="1"/>
  <c r="AK185" i="1" s="1"/>
  <c r="Y181" i="1" a="1"/>
  <c r="Y181" i="1" s="1"/>
  <c r="AQ181" i="1" s="1"/>
  <c r="U181" i="1" a="1"/>
  <c r="U181" i="1" s="1"/>
  <c r="AM181" i="1" s="1"/>
  <c r="X179" i="1" a="1"/>
  <c r="X179" i="1" s="1"/>
  <c r="AP179" i="1" s="1"/>
  <c r="T179" i="1" a="1"/>
  <c r="T179" i="1" s="1"/>
  <c r="AB178" i="1"/>
  <c r="W177" i="1" a="1"/>
  <c r="W177" i="1" s="1"/>
  <c r="AO177" i="1" s="1"/>
  <c r="S177" i="1" a="1"/>
  <c r="S177" i="1" s="1"/>
  <c r="AK177" i="1" s="1"/>
  <c r="V175" i="1" a="1"/>
  <c r="V175" i="1" s="1"/>
  <c r="AN175" i="1" s="1"/>
  <c r="Y173" i="1" a="1"/>
  <c r="Y173" i="1" s="1"/>
  <c r="AQ173" i="1" s="1"/>
  <c r="U173" i="1" a="1"/>
  <c r="U173" i="1" s="1"/>
  <c r="AM173" i="1" s="1"/>
  <c r="X171" i="1" a="1"/>
  <c r="X171" i="1" s="1"/>
  <c r="AP171" i="1" s="1"/>
  <c r="T171" i="1" a="1"/>
  <c r="T171" i="1" s="1"/>
  <c r="AB170" i="1"/>
  <c r="W169" i="1" a="1"/>
  <c r="W169" i="1" s="1"/>
  <c r="AO169" i="1" s="1"/>
  <c r="S169" i="1" a="1"/>
  <c r="S169" i="1" s="1"/>
  <c r="AK169" i="1" s="1"/>
  <c r="V167" i="1" a="1"/>
  <c r="V167" i="1" s="1"/>
  <c r="AN167" i="1" s="1"/>
  <c r="T165" i="1" a="1"/>
  <c r="T165" i="1" s="1"/>
  <c r="U164" i="1" a="1"/>
  <c r="U164" i="1" s="1"/>
  <c r="AM164" i="1" s="1"/>
  <c r="V163" i="1" a="1"/>
  <c r="V163" i="1" s="1"/>
  <c r="AN163" i="1" s="1"/>
  <c r="V162" i="1" a="1"/>
  <c r="V162" i="1" s="1"/>
  <c r="AN162" i="1" s="1"/>
  <c r="X162" i="1" a="1"/>
  <c r="X162" i="1" s="1"/>
  <c r="AP162" i="1" s="1"/>
  <c r="Y161" i="1" a="1"/>
  <c r="Y161" i="1" s="1"/>
  <c r="AQ161" i="1" s="1"/>
  <c r="V160" i="1" a="1"/>
  <c r="V160" i="1" s="1"/>
  <c r="AN160" i="1" s="1"/>
  <c r="AB159" i="1"/>
  <c r="W159" i="1" a="1"/>
  <c r="W159" i="1" s="1"/>
  <c r="AO159" i="1" s="1"/>
  <c r="U157" i="1" a="1"/>
  <c r="U157" i="1" s="1"/>
  <c r="AM157" i="1" s="1"/>
  <c r="V156" i="1" a="1"/>
  <c r="V156" i="1" s="1"/>
  <c r="AN156" i="1" s="1"/>
  <c r="S155" i="1" a="1"/>
  <c r="S155" i="1" s="1"/>
  <c r="AK155" i="1" s="1"/>
  <c r="Y154" i="1" a="1"/>
  <c r="Y154" i="1" s="1"/>
  <c r="AQ154" i="1" s="1"/>
  <c r="AB152" i="1"/>
  <c r="W152" i="1" a="1"/>
  <c r="W152" i="1" s="1"/>
  <c r="AO152" i="1" s="1"/>
  <c r="X151" i="1" a="1"/>
  <c r="X151" i="1" s="1"/>
  <c r="AP151" i="1" s="1"/>
  <c r="U150" i="1" a="1"/>
  <c r="U150" i="1" s="1"/>
  <c r="AM150" i="1" s="1"/>
  <c r="T147" i="1" a="1"/>
  <c r="T147" i="1" s="1"/>
  <c r="AB145" i="1"/>
  <c r="W145" i="1" a="1"/>
  <c r="W145" i="1" s="1"/>
  <c r="AO145" i="1" s="1"/>
  <c r="X144" i="1" a="1"/>
  <c r="X144" i="1" s="1"/>
  <c r="AP144" i="1" s="1"/>
  <c r="U143" i="1" a="1"/>
  <c r="U143" i="1" s="1"/>
  <c r="AM143" i="1" s="1"/>
  <c r="W141" i="1" a="1"/>
  <c r="W141" i="1" s="1"/>
  <c r="AO141" i="1" s="1"/>
  <c r="U139" i="1" a="1"/>
  <c r="U139" i="1" s="1"/>
  <c r="AM139" i="1" s="1"/>
  <c r="AB138" i="1"/>
  <c r="W138" i="1" a="1"/>
  <c r="W138" i="1" s="1"/>
  <c r="AO138" i="1" s="1"/>
  <c r="X137" i="1" a="1"/>
  <c r="X137" i="1" s="1"/>
  <c r="AP137" i="1" s="1"/>
  <c r="V135" i="1" a="1"/>
  <c r="V135" i="1" s="1"/>
  <c r="AN135" i="1" s="1"/>
  <c r="AB134" i="1"/>
  <c r="W134" i="1" a="1"/>
  <c r="W134" i="1" s="1"/>
  <c r="AO134" i="1" s="1"/>
  <c r="T133" i="1" a="1"/>
  <c r="T133" i="1" s="1"/>
  <c r="U132" i="1" a="1"/>
  <c r="U132" i="1" s="1"/>
  <c r="AM132" i="1" s="1"/>
  <c r="V130" i="1" a="1"/>
  <c r="V130" i="1" s="1"/>
  <c r="AN130" i="1" s="1"/>
  <c r="X130" i="1" a="1"/>
  <c r="X130" i="1" s="1"/>
  <c r="AP130" i="1" s="1"/>
  <c r="Y129" i="1" a="1"/>
  <c r="Y129" i="1" s="1"/>
  <c r="AQ129" i="1" s="1"/>
  <c r="V128" i="1" a="1"/>
  <c r="V128" i="1" s="1"/>
  <c r="AN128" i="1" s="1"/>
  <c r="AB127" i="1"/>
  <c r="W127" i="1" a="1"/>
  <c r="W127" i="1" s="1"/>
  <c r="AO127" i="1" s="1"/>
  <c r="U125" i="1" a="1"/>
  <c r="U125" i="1" s="1"/>
  <c r="AM125" i="1" s="1"/>
  <c r="V124" i="1" a="1"/>
  <c r="V124" i="1" s="1"/>
  <c r="AN124" i="1" s="1"/>
  <c r="S123" i="1" a="1"/>
  <c r="S123" i="1" s="1"/>
  <c r="AK123" i="1" s="1"/>
  <c r="Y122" i="1" a="1"/>
  <c r="Y122" i="1" s="1"/>
  <c r="AQ122" i="1" s="1"/>
  <c r="AB120" i="1"/>
  <c r="W120" i="1" a="1"/>
  <c r="W120" i="1" s="1"/>
  <c r="AO120" i="1" s="1"/>
  <c r="X119" i="1" a="1"/>
  <c r="X119" i="1" s="1"/>
  <c r="AP119" i="1" s="1"/>
  <c r="U118" i="1" a="1"/>
  <c r="U118" i="1" s="1"/>
  <c r="AM118" i="1" s="1"/>
  <c r="T115" i="1" a="1"/>
  <c r="T115" i="1" s="1"/>
  <c r="AB113" i="1"/>
  <c r="W113" i="1" a="1"/>
  <c r="W113" i="1" s="1"/>
  <c r="AO113" i="1" s="1"/>
  <c r="X112" i="1" a="1"/>
  <c r="X112" i="1" s="1"/>
  <c r="AP112" i="1" s="1"/>
  <c r="U111" i="1" a="1"/>
  <c r="U111" i="1" s="1"/>
  <c r="AM111" i="1" s="1"/>
  <c r="W109" i="1" a="1"/>
  <c r="W109" i="1" s="1"/>
  <c r="AO109" i="1" s="1"/>
  <c r="U107" i="1" a="1"/>
  <c r="U107" i="1" s="1"/>
  <c r="AM107" i="1" s="1"/>
  <c r="AB106" i="1"/>
  <c r="W106" i="1" a="1"/>
  <c r="W106" i="1" s="1"/>
  <c r="AO106" i="1" s="1"/>
  <c r="X105" i="1" a="1"/>
  <c r="X105" i="1" s="1"/>
  <c r="AP105" i="1" s="1"/>
  <c r="V103" i="1" a="1"/>
  <c r="V103" i="1" s="1"/>
  <c r="AN103" i="1" s="1"/>
  <c r="AB102" i="1"/>
  <c r="W102" i="1" a="1"/>
  <c r="W102" i="1" s="1"/>
  <c r="AO102" i="1" s="1"/>
  <c r="T101" i="1" a="1"/>
  <c r="T101" i="1" s="1"/>
  <c r="U100" i="1" a="1"/>
  <c r="U100" i="1" s="1"/>
  <c r="AM100" i="1" s="1"/>
  <c r="V98" i="1" a="1"/>
  <c r="V98" i="1" s="1"/>
  <c r="AN98" i="1" s="1"/>
  <c r="X98" i="1" a="1"/>
  <c r="X98" i="1" s="1"/>
  <c r="AP98" i="1" s="1"/>
  <c r="Y97" i="1" a="1"/>
  <c r="Y97" i="1" s="1"/>
  <c r="AQ97" i="1" s="1"/>
  <c r="V96" i="1" a="1"/>
  <c r="V96" i="1" s="1"/>
  <c r="AN96" i="1" s="1"/>
  <c r="AB95" i="1"/>
  <c r="W95" i="1" a="1"/>
  <c r="W95" i="1" s="1"/>
  <c r="AO95" i="1" s="1"/>
  <c r="U93" i="1" a="1"/>
  <c r="U93" i="1" s="1"/>
  <c r="AM93" i="1" s="1"/>
  <c r="V92" i="1" a="1"/>
  <c r="V92" i="1" s="1"/>
  <c r="AN92" i="1" s="1"/>
  <c r="S91" i="1" a="1"/>
  <c r="S91" i="1" s="1"/>
  <c r="AK91" i="1" s="1"/>
  <c r="Y90" i="1" a="1"/>
  <c r="Y90" i="1" s="1"/>
  <c r="AQ90" i="1" s="1"/>
  <c r="AB88" i="1"/>
  <c r="W88" i="1" a="1"/>
  <c r="W88" i="1" s="1"/>
  <c r="AO88" i="1" s="1"/>
  <c r="AB81" i="1"/>
  <c r="AN80" i="1"/>
  <c r="AB69" i="1"/>
  <c r="Y174" i="1" a="1"/>
  <c r="Y174" i="1" s="1"/>
  <c r="AQ174" i="1" s="1"/>
  <c r="U174" i="1" a="1"/>
  <c r="U174" i="1" s="1"/>
  <c r="AM174" i="1" s="1"/>
  <c r="X172" i="1" a="1"/>
  <c r="X172" i="1" s="1"/>
  <c r="AP172" i="1" s="1"/>
  <c r="T172" i="1" a="1"/>
  <c r="T172" i="1" s="1"/>
  <c r="AB171" i="1"/>
  <c r="W170" i="1" a="1"/>
  <c r="W170" i="1" s="1"/>
  <c r="AO170" i="1" s="1"/>
  <c r="S170" i="1" a="1"/>
  <c r="S170" i="1" s="1"/>
  <c r="AK170" i="1" s="1"/>
  <c r="V168" i="1" a="1"/>
  <c r="V168" i="1" s="1"/>
  <c r="AN168" i="1" s="1"/>
  <c r="Y166" i="1" a="1"/>
  <c r="Y166" i="1" s="1"/>
  <c r="AQ166" i="1" s="1"/>
  <c r="U166" i="1" a="1"/>
  <c r="U166" i="1" s="1"/>
  <c r="AM166" i="1" s="1"/>
  <c r="X165" i="1" a="1"/>
  <c r="X165" i="1" s="1"/>
  <c r="AP165" i="1" s="1"/>
  <c r="S165" i="1" a="1"/>
  <c r="S165" i="1" s="1"/>
  <c r="AK165" i="1" s="1"/>
  <c r="Y164" i="1" a="1"/>
  <c r="Y164" i="1" s="1"/>
  <c r="AQ164" i="1" s="1"/>
  <c r="S162" i="1" a="1"/>
  <c r="S162" i="1" s="1"/>
  <c r="AK162" i="1" s="1"/>
  <c r="T161" i="1" a="1"/>
  <c r="T161" i="1" s="1"/>
  <c r="S158" i="1" a="1"/>
  <c r="S158" i="1" s="1"/>
  <c r="AK158" i="1" s="1"/>
  <c r="Y157" i="1" a="1"/>
  <c r="Y157" i="1" s="1"/>
  <c r="AQ157" i="1" s="1"/>
  <c r="AB155" i="1"/>
  <c r="W155" i="1" a="1"/>
  <c r="W155" i="1" s="1"/>
  <c r="AO155" i="1" s="1"/>
  <c r="T154" i="1" a="1"/>
  <c r="T154" i="1" s="1"/>
  <c r="U153" i="1" a="1"/>
  <c r="U153" i="1" s="1"/>
  <c r="AM153" i="1" s="1"/>
  <c r="U152" i="1" a="1"/>
  <c r="U152" i="1" s="1"/>
  <c r="AM152" i="1" s="1"/>
  <c r="Y152" i="1" a="1"/>
  <c r="Y152" i="1" s="1"/>
  <c r="AQ152" i="1" s="1"/>
  <c r="S151" i="1" a="1"/>
  <c r="S151" i="1" s="1"/>
  <c r="AK151" i="1" s="1"/>
  <c r="Y150" i="1" a="1"/>
  <c r="Y150" i="1" s="1"/>
  <c r="AQ150" i="1" s="1"/>
  <c r="AB148" i="1"/>
  <c r="S148" i="1" a="1"/>
  <c r="S148" i="1" s="1"/>
  <c r="AK148" i="1" s="1"/>
  <c r="W148" i="1" a="1"/>
  <c r="W148" i="1" s="1"/>
  <c r="AO148" i="1" s="1"/>
  <c r="X147" i="1" a="1"/>
  <c r="X147" i="1" s="1"/>
  <c r="AP147" i="1" s="1"/>
  <c r="U146" i="1" a="1"/>
  <c r="U146" i="1" s="1"/>
  <c r="AM146" i="1" s="1"/>
  <c r="S144" i="1" a="1"/>
  <c r="S144" i="1" s="1"/>
  <c r="AK144" i="1" s="1"/>
  <c r="Y143" i="1" a="1"/>
  <c r="Y143" i="1" s="1"/>
  <c r="AQ143" i="1" s="1"/>
  <c r="T143" i="1" a="1"/>
  <c r="T143" i="1" s="1"/>
  <c r="AB141" i="1"/>
  <c r="X140" i="1" a="1"/>
  <c r="X140" i="1" s="1"/>
  <c r="AP140" i="1" s="1"/>
  <c r="Y139" i="1" a="1"/>
  <c r="Y139" i="1" s="1"/>
  <c r="AQ139" i="1" s="1"/>
  <c r="S137" i="1" a="1"/>
  <c r="S137" i="1" s="1"/>
  <c r="AK137" i="1" s="1"/>
  <c r="T136" i="1" a="1"/>
  <c r="T136" i="1" s="1"/>
  <c r="T134" i="1" a="1"/>
  <c r="T134" i="1" s="1"/>
  <c r="X134" i="1" a="1"/>
  <c r="X134" i="1" s="1"/>
  <c r="AP134" i="1" s="1"/>
  <c r="X133" i="1" a="1"/>
  <c r="X133" i="1" s="1"/>
  <c r="AP133" i="1" s="1"/>
  <c r="S133" i="1" a="1"/>
  <c r="S133" i="1" s="1"/>
  <c r="AK133" i="1" s="1"/>
  <c r="Y132" i="1" a="1"/>
  <c r="Y132" i="1" s="1"/>
  <c r="AQ132" i="1" s="1"/>
  <c r="S130" i="1" a="1"/>
  <c r="S130" i="1" s="1"/>
  <c r="AK130" i="1" s="1"/>
  <c r="T129" i="1" a="1"/>
  <c r="T129" i="1" s="1"/>
  <c r="S126" i="1" a="1"/>
  <c r="S126" i="1" s="1"/>
  <c r="AK126" i="1" s="1"/>
  <c r="Y125" i="1" a="1"/>
  <c r="Y125" i="1" s="1"/>
  <c r="AQ125" i="1" s="1"/>
  <c r="AB123" i="1"/>
  <c r="W123" i="1" a="1"/>
  <c r="W123" i="1" s="1"/>
  <c r="AO123" i="1" s="1"/>
  <c r="T122" i="1" a="1"/>
  <c r="T122" i="1" s="1"/>
  <c r="U121" i="1" a="1"/>
  <c r="U121" i="1" s="1"/>
  <c r="AM121" i="1" s="1"/>
  <c r="U120" i="1" a="1"/>
  <c r="U120" i="1" s="1"/>
  <c r="AM120" i="1" s="1"/>
  <c r="Y120" i="1" a="1"/>
  <c r="Y120" i="1" s="1"/>
  <c r="AQ120" i="1" s="1"/>
  <c r="S119" i="1" a="1"/>
  <c r="S119" i="1" s="1"/>
  <c r="AK119" i="1" s="1"/>
  <c r="Y118" i="1" a="1"/>
  <c r="Y118" i="1" s="1"/>
  <c r="AQ118" i="1" s="1"/>
  <c r="AB116" i="1"/>
  <c r="S116" i="1" a="1"/>
  <c r="S116" i="1" s="1"/>
  <c r="AK116" i="1" s="1"/>
  <c r="W116" i="1" a="1"/>
  <c r="W116" i="1" s="1"/>
  <c r="AO116" i="1" s="1"/>
  <c r="X115" i="1" a="1"/>
  <c r="X115" i="1" s="1"/>
  <c r="AP115" i="1" s="1"/>
  <c r="U114" i="1" a="1"/>
  <c r="U114" i="1" s="1"/>
  <c r="AM114" i="1" s="1"/>
  <c r="S112" i="1" a="1"/>
  <c r="S112" i="1" s="1"/>
  <c r="AK112" i="1" s="1"/>
  <c r="Y111" i="1" a="1"/>
  <c r="Y111" i="1" s="1"/>
  <c r="AQ111" i="1" s="1"/>
  <c r="T111" i="1" a="1"/>
  <c r="T111" i="1" s="1"/>
  <c r="AB109" i="1"/>
  <c r="X108" i="1" a="1"/>
  <c r="X108" i="1" s="1"/>
  <c r="AP108" i="1" s="1"/>
  <c r="Y107" i="1" a="1"/>
  <c r="Y107" i="1" s="1"/>
  <c r="AQ107" i="1" s="1"/>
  <c r="S105" i="1" a="1"/>
  <c r="S105" i="1" s="1"/>
  <c r="AK105" i="1" s="1"/>
  <c r="T104" i="1" a="1"/>
  <c r="T104" i="1" s="1"/>
  <c r="T102" i="1" a="1"/>
  <c r="T102" i="1" s="1"/>
  <c r="X102" i="1" a="1"/>
  <c r="X102" i="1" s="1"/>
  <c r="AP102" i="1" s="1"/>
  <c r="X101" i="1" a="1"/>
  <c r="X101" i="1" s="1"/>
  <c r="AP101" i="1" s="1"/>
  <c r="S101" i="1" a="1"/>
  <c r="S101" i="1" s="1"/>
  <c r="AK101" i="1" s="1"/>
  <c r="Y100" i="1" a="1"/>
  <c r="Y100" i="1" s="1"/>
  <c r="AQ100" i="1" s="1"/>
  <c r="S98" i="1" a="1"/>
  <c r="S98" i="1" s="1"/>
  <c r="AK98" i="1" s="1"/>
  <c r="T97" i="1" a="1"/>
  <c r="T97" i="1" s="1"/>
  <c r="S94" i="1" a="1"/>
  <c r="S94" i="1" s="1"/>
  <c r="AK94" i="1" s="1"/>
  <c r="Y93" i="1" a="1"/>
  <c r="Y93" i="1" s="1"/>
  <c r="AQ93" i="1" s="1"/>
  <c r="AB91" i="1"/>
  <c r="W91" i="1" a="1"/>
  <c r="W91" i="1" s="1"/>
  <c r="AO91" i="1" s="1"/>
  <c r="T90" i="1" a="1"/>
  <c r="T90" i="1" s="1"/>
  <c r="U89" i="1" a="1"/>
  <c r="U89" i="1" s="1"/>
  <c r="AM89" i="1" s="1"/>
  <c r="U88" i="1" a="1"/>
  <c r="U88" i="1" s="1"/>
  <c r="AM88" i="1" s="1"/>
  <c r="Y88" i="1" a="1"/>
  <c r="Y88" i="1" s="1"/>
  <c r="AQ88" i="1" s="1"/>
  <c r="AB84" i="1"/>
  <c r="AB80" i="1"/>
  <c r="AP76" i="1"/>
  <c r="AO72" i="1"/>
  <c r="AK70" i="1"/>
  <c r="AB71" i="1"/>
  <c r="AB67" i="1"/>
  <c r="AK66" i="1"/>
  <c r="AB64" i="1"/>
  <c r="AB59" i="1"/>
  <c r="V225" i="1" a="1"/>
  <c r="V225" i="1" s="1"/>
  <c r="AN225" i="1" s="1"/>
  <c r="W219" i="1" a="1"/>
  <c r="W219" i="1" s="1"/>
  <c r="AO219" i="1" s="1"/>
  <c r="S219" i="1" a="1"/>
  <c r="S219" i="1" s="1"/>
  <c r="AK219" i="1" s="1"/>
  <c r="V217" i="1" a="1"/>
  <c r="V217" i="1" s="1"/>
  <c r="AN217" i="1" s="1"/>
  <c r="W211" i="1" a="1"/>
  <c r="W211" i="1" s="1"/>
  <c r="AO211" i="1" s="1"/>
  <c r="S211" i="1" a="1"/>
  <c r="S211" i="1" s="1"/>
  <c r="AK211" i="1" s="1"/>
  <c r="V209" i="1" a="1"/>
  <c r="V209" i="1" s="1"/>
  <c r="AN209" i="1" s="1"/>
  <c r="W203" i="1" a="1"/>
  <c r="W203" i="1" s="1"/>
  <c r="AO203" i="1" s="1"/>
  <c r="S203" i="1" a="1"/>
  <c r="S203" i="1" s="1"/>
  <c r="AK203" i="1" s="1"/>
  <c r="V201" i="1" a="1"/>
  <c r="V201" i="1" s="1"/>
  <c r="AN201" i="1" s="1"/>
  <c r="Y199" i="1" a="1"/>
  <c r="Y199" i="1" s="1"/>
  <c r="AQ199" i="1" s="1"/>
  <c r="U199" i="1" a="1"/>
  <c r="U199" i="1" s="1"/>
  <c r="AM199" i="1" s="1"/>
  <c r="AB196" i="1"/>
  <c r="W195" i="1" a="1"/>
  <c r="W195" i="1" s="1"/>
  <c r="AO195" i="1" s="1"/>
  <c r="S195" i="1" a="1"/>
  <c r="S195" i="1" s="1"/>
  <c r="AK195" i="1" s="1"/>
  <c r="V193" i="1" a="1"/>
  <c r="V193" i="1" s="1"/>
  <c r="AN193" i="1" s="1"/>
  <c r="Y191" i="1" a="1"/>
  <c r="Y191" i="1" s="1"/>
  <c r="AQ191" i="1" s="1"/>
  <c r="U191" i="1" a="1"/>
  <c r="U191" i="1" s="1"/>
  <c r="AM191" i="1" s="1"/>
  <c r="X189" i="1" a="1"/>
  <c r="X189" i="1" s="1"/>
  <c r="AP189" i="1" s="1"/>
  <c r="T189" i="1" a="1"/>
  <c r="T189" i="1" s="1"/>
  <c r="AB188" i="1"/>
  <c r="W187" i="1" a="1"/>
  <c r="W187" i="1" s="1"/>
  <c r="AO187" i="1" s="1"/>
  <c r="S187" i="1" a="1"/>
  <c r="S187" i="1" s="1"/>
  <c r="AK187" i="1" s="1"/>
  <c r="V185" i="1" a="1"/>
  <c r="V185" i="1" s="1"/>
  <c r="AN185" i="1" s="1"/>
  <c r="Y183" i="1" a="1"/>
  <c r="Y183" i="1" s="1"/>
  <c r="AQ183" i="1" s="1"/>
  <c r="U183" i="1" a="1"/>
  <c r="U183" i="1" s="1"/>
  <c r="AM183" i="1" s="1"/>
  <c r="X181" i="1" a="1"/>
  <c r="X181" i="1" s="1"/>
  <c r="AP181" i="1" s="1"/>
  <c r="T181" i="1" a="1"/>
  <c r="T181" i="1" s="1"/>
  <c r="AB180" i="1"/>
  <c r="W179" i="1" a="1"/>
  <c r="W179" i="1" s="1"/>
  <c r="AO179" i="1" s="1"/>
  <c r="S179" i="1" a="1"/>
  <c r="S179" i="1" s="1"/>
  <c r="AK179" i="1" s="1"/>
  <c r="V177" i="1" a="1"/>
  <c r="V177" i="1" s="1"/>
  <c r="AN177" i="1" s="1"/>
  <c r="Y175" i="1" a="1"/>
  <c r="Y175" i="1" s="1"/>
  <c r="AQ175" i="1" s="1"/>
  <c r="U175" i="1" a="1"/>
  <c r="U175" i="1" s="1"/>
  <c r="AM175" i="1" s="1"/>
  <c r="X173" i="1" a="1"/>
  <c r="X173" i="1" s="1"/>
  <c r="AP173" i="1" s="1"/>
  <c r="T173" i="1" a="1"/>
  <c r="T173" i="1" s="1"/>
  <c r="AB172" i="1"/>
  <c r="W171" i="1" a="1"/>
  <c r="W171" i="1" s="1"/>
  <c r="AO171" i="1" s="1"/>
  <c r="S171" i="1" a="1"/>
  <c r="S171" i="1" s="1"/>
  <c r="AK171" i="1" s="1"/>
  <c r="V169" i="1" a="1"/>
  <c r="V169" i="1" s="1"/>
  <c r="AN169" i="1" s="1"/>
  <c r="Y167" i="1" a="1"/>
  <c r="Y167" i="1" s="1"/>
  <c r="AQ167" i="1" s="1"/>
  <c r="U167" i="1" a="1"/>
  <c r="U167" i="1" s="1"/>
  <c r="AM167" i="1" s="1"/>
  <c r="T164" i="1" a="1"/>
  <c r="T164" i="1" s="1"/>
  <c r="U163" i="1" a="1"/>
  <c r="U163" i="1" s="1"/>
  <c r="AM163" i="1" s="1"/>
  <c r="AB162" i="1"/>
  <c r="W162" i="1" a="1"/>
  <c r="W162" i="1" s="1"/>
  <c r="AO162" i="1" s="1"/>
  <c r="X161" i="1" a="1"/>
  <c r="X161" i="1" s="1"/>
  <c r="AP161" i="1" s="1"/>
  <c r="V159" i="1" a="1"/>
  <c r="V159" i="1" s="1"/>
  <c r="AN159" i="1" s="1"/>
  <c r="AB158" i="1"/>
  <c r="T157" i="1" a="1"/>
  <c r="T157" i="1" s="1"/>
  <c r="U156" i="1" a="1"/>
  <c r="U156" i="1" s="1"/>
  <c r="AM156" i="1" s="1"/>
  <c r="V154" i="1" a="1"/>
  <c r="V154" i="1" s="1"/>
  <c r="AN154" i="1" s="1"/>
  <c r="X154" i="1" a="1"/>
  <c r="X154" i="1" s="1"/>
  <c r="AP154" i="1" s="1"/>
  <c r="V152" i="1" a="1"/>
  <c r="V152" i="1" s="1"/>
  <c r="AN152" i="1" s="1"/>
  <c r="AB151" i="1"/>
  <c r="V148" i="1" a="1"/>
  <c r="V148" i="1" s="1"/>
  <c r="AN148" i="1" s="1"/>
  <c r="S147" i="1" a="1"/>
  <c r="S147" i="1" s="1"/>
  <c r="AK147" i="1" s="1"/>
  <c r="Y146" i="1" a="1"/>
  <c r="Y146" i="1" s="1"/>
  <c r="AQ146" i="1" s="1"/>
  <c r="V145" i="1" a="1"/>
  <c r="V145" i="1" s="1"/>
  <c r="AN145" i="1" s="1"/>
  <c r="AB144" i="1"/>
  <c r="X143" i="1" a="1"/>
  <c r="X143" i="1" s="1"/>
  <c r="AP143" i="1" s="1"/>
  <c r="V141" i="1" a="1"/>
  <c r="V141" i="1" s="1"/>
  <c r="AN141" i="1" s="1"/>
  <c r="T139" i="1" a="1"/>
  <c r="T139" i="1" s="1"/>
  <c r="AB137" i="1"/>
  <c r="X136" i="1" a="1"/>
  <c r="X136" i="1" s="1"/>
  <c r="AP136" i="1" s="1"/>
  <c r="V134" i="1" a="1"/>
  <c r="V134" i="1" s="1"/>
  <c r="AN134" i="1" s="1"/>
  <c r="T132" i="1" a="1"/>
  <c r="T132" i="1" s="1"/>
  <c r="U131" i="1" a="1"/>
  <c r="U131" i="1" s="1"/>
  <c r="AM131" i="1" s="1"/>
  <c r="AB130" i="1"/>
  <c r="W130" i="1" a="1"/>
  <c r="W130" i="1" s="1"/>
  <c r="AO130" i="1" s="1"/>
  <c r="X129" i="1" a="1"/>
  <c r="X129" i="1" s="1"/>
  <c r="AP129" i="1" s="1"/>
  <c r="V127" i="1" a="1"/>
  <c r="V127" i="1" s="1"/>
  <c r="AN127" i="1" s="1"/>
  <c r="AB126" i="1"/>
  <c r="T125" i="1" a="1"/>
  <c r="T125" i="1" s="1"/>
  <c r="U124" i="1" a="1"/>
  <c r="U124" i="1" s="1"/>
  <c r="AM124" i="1" s="1"/>
  <c r="V122" i="1" a="1"/>
  <c r="V122" i="1" s="1"/>
  <c r="AN122" i="1" s="1"/>
  <c r="X122" i="1" a="1"/>
  <c r="X122" i="1" s="1"/>
  <c r="AP122" i="1" s="1"/>
  <c r="V120" i="1" a="1"/>
  <c r="V120" i="1" s="1"/>
  <c r="AN120" i="1" s="1"/>
  <c r="AB119" i="1"/>
  <c r="V116" i="1" a="1"/>
  <c r="V116" i="1" s="1"/>
  <c r="AN116" i="1" s="1"/>
  <c r="S115" i="1" a="1"/>
  <c r="S115" i="1" s="1"/>
  <c r="AK115" i="1" s="1"/>
  <c r="Y114" i="1" a="1"/>
  <c r="Y114" i="1" s="1"/>
  <c r="AQ114" i="1" s="1"/>
  <c r="V113" i="1" a="1"/>
  <c r="V113" i="1" s="1"/>
  <c r="AN113" i="1" s="1"/>
  <c r="AB112" i="1"/>
  <c r="X111" i="1" a="1"/>
  <c r="X111" i="1" s="1"/>
  <c r="AP111" i="1" s="1"/>
  <c r="V109" i="1" a="1"/>
  <c r="V109" i="1" s="1"/>
  <c r="AN109" i="1" s="1"/>
  <c r="T107" i="1" a="1"/>
  <c r="T107" i="1" s="1"/>
  <c r="AB105" i="1"/>
  <c r="X104" i="1" a="1"/>
  <c r="X104" i="1" s="1"/>
  <c r="AP104" i="1" s="1"/>
  <c r="V102" i="1" a="1"/>
  <c r="V102" i="1" s="1"/>
  <c r="AN102" i="1" s="1"/>
  <c r="T100" i="1" a="1"/>
  <c r="T100" i="1" s="1"/>
  <c r="U99" i="1" a="1"/>
  <c r="U99" i="1" s="1"/>
  <c r="AM99" i="1" s="1"/>
  <c r="AB98" i="1"/>
  <c r="W98" i="1" a="1"/>
  <c r="W98" i="1" s="1"/>
  <c r="AO98" i="1" s="1"/>
  <c r="X97" i="1" a="1"/>
  <c r="X97" i="1" s="1"/>
  <c r="AP97" i="1" s="1"/>
  <c r="V95" i="1" a="1"/>
  <c r="V95" i="1" s="1"/>
  <c r="AN95" i="1" s="1"/>
  <c r="AB94" i="1"/>
  <c r="T93" i="1" a="1"/>
  <c r="T93" i="1" s="1"/>
  <c r="U92" i="1" a="1"/>
  <c r="U92" i="1" s="1"/>
  <c r="AM92" i="1" s="1"/>
  <c r="V90" i="1" a="1"/>
  <c r="V90" i="1" s="1"/>
  <c r="AN90" i="1" s="1"/>
  <c r="X90" i="1" a="1"/>
  <c r="X90" i="1" s="1"/>
  <c r="AP90" i="1" s="1"/>
  <c r="V88" i="1" a="1"/>
  <c r="V88" i="1" s="1"/>
  <c r="AN88" i="1" s="1"/>
  <c r="AB87" i="1"/>
  <c r="AN84" i="1"/>
  <c r="AB79" i="1"/>
  <c r="V218" i="1" a="1"/>
  <c r="V218" i="1" s="1"/>
  <c r="AN218" i="1" s="1"/>
  <c r="V210" i="1" a="1"/>
  <c r="V210" i="1" s="1"/>
  <c r="AN210" i="1" s="1"/>
  <c r="V202" i="1" a="1"/>
  <c r="V202" i="1" s="1"/>
  <c r="AN202" i="1" s="1"/>
  <c r="X198" i="1" a="1"/>
  <c r="X198" i="1" s="1"/>
  <c r="AP198" i="1" s="1"/>
  <c r="T198" i="1" a="1"/>
  <c r="T198" i="1" s="1"/>
  <c r="W196" i="1" a="1"/>
  <c r="W196" i="1" s="1"/>
  <c r="AO196" i="1" s="1"/>
  <c r="S196" i="1" a="1"/>
  <c r="S196" i="1" s="1"/>
  <c r="AK196" i="1" s="1"/>
  <c r="V194" i="1" a="1"/>
  <c r="V194" i="1" s="1"/>
  <c r="AN194" i="1" s="1"/>
  <c r="X190" i="1" a="1"/>
  <c r="X190" i="1" s="1"/>
  <c r="AP190" i="1" s="1"/>
  <c r="T190" i="1" a="1"/>
  <c r="T190" i="1" s="1"/>
  <c r="AB189" i="1"/>
  <c r="W188" i="1" a="1"/>
  <c r="W188" i="1" s="1"/>
  <c r="AO188" i="1" s="1"/>
  <c r="S188" i="1" a="1"/>
  <c r="S188" i="1" s="1"/>
  <c r="AK188" i="1" s="1"/>
  <c r="V186" i="1" a="1"/>
  <c r="V186" i="1" s="1"/>
  <c r="AN186" i="1" s="1"/>
  <c r="X182" i="1" a="1"/>
  <c r="X182" i="1" s="1"/>
  <c r="AP182" i="1" s="1"/>
  <c r="T182" i="1" a="1"/>
  <c r="T182" i="1" s="1"/>
  <c r="AB181" i="1"/>
  <c r="W180" i="1" a="1"/>
  <c r="W180" i="1" s="1"/>
  <c r="AO180" i="1" s="1"/>
  <c r="S180" i="1" a="1"/>
  <c r="S180" i="1" s="1"/>
  <c r="AK180" i="1" s="1"/>
  <c r="V178" i="1" a="1"/>
  <c r="V178" i="1" s="1"/>
  <c r="AN178" i="1" s="1"/>
  <c r="Y176" i="1" a="1"/>
  <c r="Y176" i="1" s="1"/>
  <c r="AQ176" i="1" s="1"/>
  <c r="U176" i="1" a="1"/>
  <c r="U176" i="1" s="1"/>
  <c r="AM176" i="1" s="1"/>
  <c r="X174" i="1" a="1"/>
  <c r="X174" i="1" s="1"/>
  <c r="AP174" i="1" s="1"/>
  <c r="T174" i="1" a="1"/>
  <c r="T174" i="1" s="1"/>
  <c r="AB173" i="1"/>
  <c r="W172" i="1" a="1"/>
  <c r="W172" i="1" s="1"/>
  <c r="AO172" i="1" s="1"/>
  <c r="S172" i="1" a="1"/>
  <c r="S172" i="1" s="1"/>
  <c r="AK172" i="1" s="1"/>
  <c r="V170" i="1" a="1"/>
  <c r="V170" i="1" s="1"/>
  <c r="AN170" i="1" s="1"/>
  <c r="Y168" i="1" a="1"/>
  <c r="Y168" i="1" s="1"/>
  <c r="AQ168" i="1" s="1"/>
  <c r="U168" i="1" a="1"/>
  <c r="U168" i="1" s="1"/>
  <c r="AM168" i="1" s="1"/>
  <c r="X166" i="1" a="1"/>
  <c r="X166" i="1" s="1"/>
  <c r="AP166" i="1" s="1"/>
  <c r="T166" i="1" a="1"/>
  <c r="T166" i="1" s="1"/>
  <c r="AB165" i="1"/>
  <c r="X164" i="1" a="1"/>
  <c r="X164" i="1" s="1"/>
  <c r="AP164" i="1" s="1"/>
  <c r="Y163" i="1" a="1"/>
  <c r="Y163" i="1" s="1"/>
  <c r="AQ163" i="1" s="1"/>
  <c r="S161" i="1" a="1"/>
  <c r="S161" i="1" s="1"/>
  <c r="AK161" i="1" s="1"/>
  <c r="T160" i="1" a="1"/>
  <c r="T160" i="1" s="1"/>
  <c r="T158" i="1" a="1"/>
  <c r="T158" i="1" s="1"/>
  <c r="X158" i="1" a="1"/>
  <c r="X158" i="1" s="1"/>
  <c r="AP158" i="1" s="1"/>
  <c r="X157" i="1" a="1"/>
  <c r="X157" i="1" s="1"/>
  <c r="AP157" i="1" s="1"/>
  <c r="S157" i="1" a="1"/>
  <c r="S157" i="1" s="1"/>
  <c r="AK157" i="1" s="1"/>
  <c r="Y156" i="1" a="1"/>
  <c r="Y156" i="1" s="1"/>
  <c r="AQ156" i="1" s="1"/>
  <c r="S154" i="1" a="1"/>
  <c r="S154" i="1" s="1"/>
  <c r="AK154" i="1" s="1"/>
  <c r="T153" i="1" a="1"/>
  <c r="T153" i="1" s="1"/>
  <c r="S150" i="1" a="1"/>
  <c r="S150" i="1" s="1"/>
  <c r="AK150" i="1" s="1"/>
  <c r="Y149" i="1" a="1"/>
  <c r="Y149" i="1" s="1"/>
  <c r="AQ149" i="1" s="1"/>
  <c r="AB147" i="1"/>
  <c r="W147" i="1" a="1"/>
  <c r="W147" i="1" s="1"/>
  <c r="AO147" i="1" s="1"/>
  <c r="U145" i="1" a="1"/>
  <c r="U145" i="1" s="1"/>
  <c r="AM145" i="1" s="1"/>
  <c r="U144" i="1" a="1"/>
  <c r="U144" i="1" s="1"/>
  <c r="AM144" i="1" s="1"/>
  <c r="Y144" i="1" a="1"/>
  <c r="Y144" i="1" s="1"/>
  <c r="AQ144" i="1" s="1"/>
  <c r="S143" i="1" a="1"/>
  <c r="S143" i="1" s="1"/>
  <c r="AK143" i="1" s="1"/>
  <c r="Y142" i="1" a="1"/>
  <c r="Y142" i="1" s="1"/>
  <c r="AQ142" i="1" s="1"/>
  <c r="AB140" i="1"/>
  <c r="S140" i="1" a="1"/>
  <c r="S140" i="1" s="1"/>
  <c r="AK140" i="1" s="1"/>
  <c r="W140" i="1" a="1"/>
  <c r="W140" i="1" s="1"/>
  <c r="AO140" i="1" s="1"/>
  <c r="X139" i="1" a="1"/>
  <c r="X139" i="1" s="1"/>
  <c r="AP139" i="1" s="1"/>
  <c r="U138" i="1" a="1"/>
  <c r="U138" i="1" s="1"/>
  <c r="AM138" i="1" s="1"/>
  <c r="S136" i="1" a="1"/>
  <c r="S136" i="1" s="1"/>
  <c r="AK136" i="1" s="1"/>
  <c r="Y135" i="1" a="1"/>
  <c r="Y135" i="1" s="1"/>
  <c r="AQ135" i="1" s="1"/>
  <c r="T135" i="1" a="1"/>
  <c r="T135" i="1" s="1"/>
  <c r="AB133" i="1"/>
  <c r="X132" i="1" a="1"/>
  <c r="X132" i="1" s="1"/>
  <c r="AP132" i="1" s="1"/>
  <c r="Y131" i="1" a="1"/>
  <c r="Y131" i="1" s="1"/>
  <c r="AQ131" i="1" s="1"/>
  <c r="S129" i="1" a="1"/>
  <c r="S129" i="1" s="1"/>
  <c r="AK129" i="1" s="1"/>
  <c r="T128" i="1" a="1"/>
  <c r="T128" i="1" s="1"/>
  <c r="T126" i="1" a="1"/>
  <c r="T126" i="1" s="1"/>
  <c r="X126" i="1" a="1"/>
  <c r="X126" i="1" s="1"/>
  <c r="AP126" i="1" s="1"/>
  <c r="X125" i="1" a="1"/>
  <c r="X125" i="1" s="1"/>
  <c r="AP125" i="1" s="1"/>
  <c r="S125" i="1" a="1"/>
  <c r="S125" i="1" s="1"/>
  <c r="AK125" i="1" s="1"/>
  <c r="Y124" i="1" a="1"/>
  <c r="Y124" i="1" s="1"/>
  <c r="AQ124" i="1" s="1"/>
  <c r="S122" i="1" a="1"/>
  <c r="S122" i="1" s="1"/>
  <c r="AK122" i="1" s="1"/>
  <c r="T121" i="1" a="1"/>
  <c r="T121" i="1" s="1"/>
  <c r="S118" i="1" a="1"/>
  <c r="S118" i="1" s="1"/>
  <c r="AK118" i="1" s="1"/>
  <c r="Y117" i="1" a="1"/>
  <c r="Y117" i="1" s="1"/>
  <c r="AQ117" i="1" s="1"/>
  <c r="AB115" i="1"/>
  <c r="W115" i="1" a="1"/>
  <c r="W115" i="1" s="1"/>
  <c r="AO115" i="1" s="1"/>
  <c r="U113" i="1" a="1"/>
  <c r="U113" i="1" s="1"/>
  <c r="AM113" i="1" s="1"/>
  <c r="U112" i="1" a="1"/>
  <c r="U112" i="1" s="1"/>
  <c r="AM112" i="1" s="1"/>
  <c r="Y112" i="1" a="1"/>
  <c r="Y112" i="1" s="1"/>
  <c r="AQ112" i="1" s="1"/>
  <c r="S111" i="1" a="1"/>
  <c r="S111" i="1" s="1"/>
  <c r="AK111" i="1" s="1"/>
  <c r="Y110" i="1" a="1"/>
  <c r="Y110" i="1" s="1"/>
  <c r="AQ110" i="1" s="1"/>
  <c r="AB108" i="1"/>
  <c r="S108" i="1" a="1"/>
  <c r="S108" i="1" s="1"/>
  <c r="AK108" i="1" s="1"/>
  <c r="W108" i="1" a="1"/>
  <c r="W108" i="1" s="1"/>
  <c r="AO108" i="1" s="1"/>
  <c r="X107" i="1" a="1"/>
  <c r="X107" i="1" s="1"/>
  <c r="AP107" i="1" s="1"/>
  <c r="U106" i="1" a="1"/>
  <c r="U106" i="1" s="1"/>
  <c r="AM106" i="1" s="1"/>
  <c r="S104" i="1" a="1"/>
  <c r="S104" i="1" s="1"/>
  <c r="AK104" i="1" s="1"/>
  <c r="Y103" i="1" a="1"/>
  <c r="Y103" i="1" s="1"/>
  <c r="AQ103" i="1" s="1"/>
  <c r="T103" i="1" a="1"/>
  <c r="T103" i="1" s="1"/>
  <c r="AB101" i="1"/>
  <c r="X100" i="1" a="1"/>
  <c r="X100" i="1" s="1"/>
  <c r="AP100" i="1" s="1"/>
  <c r="Y99" i="1" a="1"/>
  <c r="Y99" i="1" s="1"/>
  <c r="AQ99" i="1" s="1"/>
  <c r="S97" i="1" a="1"/>
  <c r="S97" i="1" s="1"/>
  <c r="AK97" i="1" s="1"/>
  <c r="T96" i="1" a="1"/>
  <c r="T96" i="1" s="1"/>
  <c r="T94" i="1" a="1"/>
  <c r="T94" i="1" s="1"/>
  <c r="X94" i="1" a="1"/>
  <c r="X94" i="1" s="1"/>
  <c r="AP94" i="1" s="1"/>
  <c r="X93" i="1" a="1"/>
  <c r="X93" i="1" s="1"/>
  <c r="AP93" i="1" s="1"/>
  <c r="S93" i="1" a="1"/>
  <c r="S93" i="1" s="1"/>
  <c r="AK93" i="1" s="1"/>
  <c r="Y92" i="1" a="1"/>
  <c r="Y92" i="1" s="1"/>
  <c r="AQ92" i="1" s="1"/>
  <c r="S90" i="1" a="1"/>
  <c r="S90" i="1" s="1"/>
  <c r="AK90" i="1" s="1"/>
  <c r="T89" i="1" a="1"/>
  <c r="T89" i="1" s="1"/>
  <c r="AB83" i="1"/>
  <c r="AB75" i="1"/>
  <c r="AB72" i="1"/>
  <c r="Y217" i="1" a="1"/>
  <c r="Y217" i="1" s="1"/>
  <c r="AQ217" i="1" s="1"/>
  <c r="U217" i="1" a="1"/>
  <c r="U217" i="1" s="1"/>
  <c r="AM217" i="1" s="1"/>
  <c r="Y209" i="1" a="1"/>
  <c r="Y209" i="1" s="1"/>
  <c r="AQ209" i="1" s="1"/>
  <c r="U209" i="1" a="1"/>
  <c r="U209" i="1" s="1"/>
  <c r="AM209" i="1" s="1"/>
  <c r="Y201" i="1" a="1"/>
  <c r="Y201" i="1" s="1"/>
  <c r="AQ201" i="1" s="1"/>
  <c r="U201" i="1" a="1"/>
  <c r="U201" i="1" s="1"/>
  <c r="AM201" i="1" s="1"/>
  <c r="X199" i="1" a="1"/>
  <c r="X199" i="1" s="1"/>
  <c r="AP199" i="1" s="1"/>
  <c r="T199" i="1" a="1"/>
  <c r="T199" i="1" s="1"/>
  <c r="AB198" i="1"/>
  <c r="V195" i="1" a="1"/>
  <c r="V195" i="1" s="1"/>
  <c r="AN195" i="1" s="1"/>
  <c r="Y193" i="1" a="1"/>
  <c r="Y193" i="1" s="1"/>
  <c r="AQ193" i="1" s="1"/>
  <c r="U193" i="1" a="1"/>
  <c r="U193" i="1" s="1"/>
  <c r="AM193" i="1" s="1"/>
  <c r="X191" i="1" a="1"/>
  <c r="X191" i="1" s="1"/>
  <c r="AP191" i="1" s="1"/>
  <c r="T191" i="1" a="1"/>
  <c r="T191" i="1" s="1"/>
  <c r="AB190" i="1"/>
  <c r="W189" i="1" a="1"/>
  <c r="W189" i="1" s="1"/>
  <c r="AO189" i="1" s="1"/>
  <c r="S189" i="1" a="1"/>
  <c r="S189" i="1" s="1"/>
  <c r="AK189" i="1" s="1"/>
  <c r="V187" i="1" a="1"/>
  <c r="V187" i="1" s="1"/>
  <c r="AN187" i="1" s="1"/>
  <c r="Y185" i="1" a="1"/>
  <c r="Y185" i="1" s="1"/>
  <c r="AQ185" i="1" s="1"/>
  <c r="U185" i="1" a="1"/>
  <c r="U185" i="1" s="1"/>
  <c r="AM185" i="1" s="1"/>
  <c r="X183" i="1" a="1"/>
  <c r="X183" i="1" s="1"/>
  <c r="AP183" i="1" s="1"/>
  <c r="T183" i="1" a="1"/>
  <c r="T183" i="1" s="1"/>
  <c r="AB182" i="1"/>
  <c r="W181" i="1" a="1"/>
  <c r="W181" i="1" s="1"/>
  <c r="AO181" i="1" s="1"/>
  <c r="S181" i="1" a="1"/>
  <c r="S181" i="1" s="1"/>
  <c r="AK181" i="1" s="1"/>
  <c r="V179" i="1" a="1"/>
  <c r="V179" i="1" s="1"/>
  <c r="AN179" i="1" s="1"/>
  <c r="Y177" i="1" a="1"/>
  <c r="Y177" i="1" s="1"/>
  <c r="AQ177" i="1" s="1"/>
  <c r="U177" i="1" a="1"/>
  <c r="U177" i="1" s="1"/>
  <c r="AM177" i="1" s="1"/>
  <c r="X175" i="1" a="1"/>
  <c r="X175" i="1" s="1"/>
  <c r="AP175" i="1" s="1"/>
  <c r="T175" i="1" a="1"/>
  <c r="T175" i="1" s="1"/>
  <c r="AB174" i="1"/>
  <c r="W173" i="1" a="1"/>
  <c r="W173" i="1" s="1"/>
  <c r="AO173" i="1" s="1"/>
  <c r="S173" i="1" a="1"/>
  <c r="S173" i="1" s="1"/>
  <c r="AK173" i="1" s="1"/>
  <c r="V171" i="1" a="1"/>
  <c r="V171" i="1" s="1"/>
  <c r="AN171" i="1" s="1"/>
  <c r="Y169" i="1" a="1"/>
  <c r="Y169" i="1" s="1"/>
  <c r="AQ169" i="1" s="1"/>
  <c r="U169" i="1" a="1"/>
  <c r="U169" i="1" s="1"/>
  <c r="AM169" i="1" s="1"/>
  <c r="X167" i="1" a="1"/>
  <c r="X167" i="1" s="1"/>
  <c r="AP167" i="1" s="1"/>
  <c r="T167" i="1" a="1"/>
  <c r="T167" i="1" s="1"/>
  <c r="AB166" i="1"/>
  <c r="V165" i="1" a="1"/>
  <c r="V165" i="1" s="1"/>
  <c r="AN165" i="1" s="1"/>
  <c r="T163" i="1" a="1"/>
  <c r="T163" i="1" s="1"/>
  <c r="AB161" i="1"/>
  <c r="W161" i="1" a="1"/>
  <c r="W161" i="1" s="1"/>
  <c r="AO161" i="1" s="1"/>
  <c r="U159" i="1" a="1"/>
  <c r="U159" i="1" s="1"/>
  <c r="AM159" i="1" s="1"/>
  <c r="V158" i="1" a="1"/>
  <c r="V158" i="1" s="1"/>
  <c r="AN158" i="1" s="1"/>
  <c r="W157" i="1" a="1"/>
  <c r="W157" i="1" s="1"/>
  <c r="AO157" i="1" s="1"/>
  <c r="T156" i="1" a="1"/>
  <c r="T156" i="1" s="1"/>
  <c r="U155" i="1" a="1"/>
  <c r="U155" i="1" s="1"/>
  <c r="AM155" i="1" s="1"/>
  <c r="AB154" i="1"/>
  <c r="W154" i="1" a="1"/>
  <c r="W154" i="1" s="1"/>
  <c r="AO154" i="1" s="1"/>
  <c r="V151" i="1" a="1"/>
  <c r="V151" i="1" s="1"/>
  <c r="AN151" i="1" s="1"/>
  <c r="AB150" i="1"/>
  <c r="W150" i="1" a="1"/>
  <c r="W150" i="1" s="1"/>
  <c r="AO150" i="1" s="1"/>
  <c r="U148" i="1" a="1"/>
  <c r="U148" i="1" s="1"/>
  <c r="AM148" i="1" s="1"/>
  <c r="V147" i="1" a="1"/>
  <c r="V147" i="1" s="1"/>
  <c r="AN147" i="1" s="1"/>
  <c r="V146" i="1" a="1"/>
  <c r="V146" i="1" s="1"/>
  <c r="AN146" i="1" s="1"/>
  <c r="X146" i="1" a="1"/>
  <c r="X146" i="1" s="1"/>
  <c r="AP146" i="1" s="1"/>
  <c r="Y145" i="1" a="1"/>
  <c r="Y145" i="1" s="1"/>
  <c r="AQ145" i="1" s="1"/>
  <c r="V144" i="1" a="1"/>
  <c r="V144" i="1" s="1"/>
  <c r="AN144" i="1" s="1"/>
  <c r="AB143" i="1"/>
  <c r="W143" i="1" a="1"/>
  <c r="W143" i="1" s="1"/>
  <c r="AO143" i="1" s="1"/>
  <c r="U141" i="1" a="1"/>
  <c r="U141" i="1" s="1"/>
  <c r="AM141" i="1" s="1"/>
  <c r="V140" i="1" a="1"/>
  <c r="V140" i="1" s="1"/>
  <c r="AN140" i="1" s="1"/>
  <c r="S139" i="1" a="1"/>
  <c r="S139" i="1" s="1"/>
  <c r="AK139" i="1" s="1"/>
  <c r="Y138" i="1" a="1"/>
  <c r="Y138" i="1" s="1"/>
  <c r="AQ138" i="1" s="1"/>
  <c r="V137" i="1" a="1"/>
  <c r="V137" i="1" s="1"/>
  <c r="AN137" i="1" s="1"/>
  <c r="AB136" i="1"/>
  <c r="W136" i="1" a="1"/>
  <c r="W136" i="1" s="1"/>
  <c r="AO136" i="1" s="1"/>
  <c r="U134" i="1" a="1"/>
  <c r="U134" i="1" s="1"/>
  <c r="AM134" i="1" s="1"/>
  <c r="V133" i="1" a="1"/>
  <c r="V133" i="1" s="1"/>
  <c r="AN133" i="1" s="1"/>
  <c r="T131" i="1" a="1"/>
  <c r="T131" i="1" s="1"/>
  <c r="AB129" i="1"/>
  <c r="W129" i="1" a="1"/>
  <c r="W129" i="1" s="1"/>
  <c r="AO129" i="1" s="1"/>
  <c r="U127" i="1" a="1"/>
  <c r="U127" i="1" s="1"/>
  <c r="AM127" i="1" s="1"/>
  <c r="V126" i="1" a="1"/>
  <c r="V126" i="1" s="1"/>
  <c r="AN126" i="1" s="1"/>
  <c r="W125" i="1" a="1"/>
  <c r="W125" i="1" s="1"/>
  <c r="AO125" i="1" s="1"/>
  <c r="T124" i="1" a="1"/>
  <c r="T124" i="1" s="1"/>
  <c r="U123" i="1" a="1"/>
  <c r="U123" i="1" s="1"/>
  <c r="AM123" i="1" s="1"/>
  <c r="AB122" i="1"/>
  <c r="W122" i="1" a="1"/>
  <c r="W122" i="1" s="1"/>
  <c r="AO122" i="1" s="1"/>
  <c r="V119" i="1" a="1"/>
  <c r="V119" i="1" s="1"/>
  <c r="AN119" i="1" s="1"/>
  <c r="AB118" i="1"/>
  <c r="W118" i="1" a="1"/>
  <c r="W118" i="1" s="1"/>
  <c r="AO118" i="1" s="1"/>
  <c r="U116" i="1" a="1"/>
  <c r="U116" i="1" s="1"/>
  <c r="AM116" i="1" s="1"/>
  <c r="V115" i="1" a="1"/>
  <c r="V115" i="1" s="1"/>
  <c r="AN115" i="1" s="1"/>
  <c r="V114" i="1" a="1"/>
  <c r="V114" i="1" s="1"/>
  <c r="AN114" i="1" s="1"/>
  <c r="X114" i="1" a="1"/>
  <c r="X114" i="1" s="1"/>
  <c r="AP114" i="1" s="1"/>
  <c r="Y113" i="1" a="1"/>
  <c r="Y113" i="1" s="1"/>
  <c r="AQ113" i="1" s="1"/>
  <c r="V112" i="1" a="1"/>
  <c r="V112" i="1" s="1"/>
  <c r="AN112" i="1" s="1"/>
  <c r="AB111" i="1"/>
  <c r="W111" i="1" a="1"/>
  <c r="W111" i="1" s="1"/>
  <c r="AO111" i="1" s="1"/>
  <c r="U109" i="1" a="1"/>
  <c r="U109" i="1" s="1"/>
  <c r="AM109" i="1" s="1"/>
  <c r="V108" i="1" a="1"/>
  <c r="V108" i="1" s="1"/>
  <c r="AN108" i="1" s="1"/>
  <c r="S107" i="1" a="1"/>
  <c r="S107" i="1" s="1"/>
  <c r="AK107" i="1" s="1"/>
  <c r="Y106" i="1" a="1"/>
  <c r="Y106" i="1" s="1"/>
  <c r="AQ106" i="1" s="1"/>
  <c r="V105" i="1" a="1"/>
  <c r="V105" i="1" s="1"/>
  <c r="AN105" i="1" s="1"/>
  <c r="AB104" i="1"/>
  <c r="W104" i="1" a="1"/>
  <c r="W104" i="1" s="1"/>
  <c r="AO104" i="1" s="1"/>
  <c r="U102" i="1" a="1"/>
  <c r="U102" i="1" s="1"/>
  <c r="AM102" i="1" s="1"/>
  <c r="V101" i="1" a="1"/>
  <c r="V101" i="1" s="1"/>
  <c r="AN101" i="1" s="1"/>
  <c r="T99" i="1" a="1"/>
  <c r="T99" i="1" s="1"/>
  <c r="AB97" i="1"/>
  <c r="W97" i="1" a="1"/>
  <c r="W97" i="1" s="1"/>
  <c r="AO97" i="1" s="1"/>
  <c r="U95" i="1" a="1"/>
  <c r="U95" i="1" s="1"/>
  <c r="AM95" i="1" s="1"/>
  <c r="V94" i="1" a="1"/>
  <c r="V94" i="1" s="1"/>
  <c r="AN94" i="1" s="1"/>
  <c r="W93" i="1" a="1"/>
  <c r="W93" i="1" s="1"/>
  <c r="AO93" i="1" s="1"/>
  <c r="T92" i="1" a="1"/>
  <c r="T92" i="1" s="1"/>
  <c r="U91" i="1" a="1"/>
  <c r="U91" i="1" s="1"/>
  <c r="AM91" i="1" s="1"/>
  <c r="AB90" i="1"/>
  <c r="W90" i="1" a="1"/>
  <c r="W90" i="1" s="1"/>
  <c r="AO90" i="1" s="1"/>
  <c r="AB86" i="1"/>
  <c r="AB78" i="1"/>
  <c r="AB199" i="1"/>
  <c r="W198" i="1" a="1"/>
  <c r="W198" i="1" s="1"/>
  <c r="AO198" i="1" s="1"/>
  <c r="S198" i="1" a="1"/>
  <c r="S198" i="1" s="1"/>
  <c r="AK198" i="1" s="1"/>
  <c r="Y194" i="1" a="1"/>
  <c r="Y194" i="1" s="1"/>
  <c r="AQ194" i="1" s="1"/>
  <c r="U194" i="1" a="1"/>
  <c r="U194" i="1" s="1"/>
  <c r="AM194" i="1" s="1"/>
  <c r="AB191" i="1"/>
  <c r="W190" i="1" a="1"/>
  <c r="W190" i="1" s="1"/>
  <c r="AO190" i="1" s="1"/>
  <c r="S190" i="1" a="1"/>
  <c r="S190" i="1" s="1"/>
  <c r="AK190" i="1" s="1"/>
  <c r="V188" i="1" a="1"/>
  <c r="V188" i="1" s="1"/>
  <c r="AN188" i="1" s="1"/>
  <c r="Y186" i="1" a="1"/>
  <c r="Y186" i="1" s="1"/>
  <c r="AQ186" i="1" s="1"/>
  <c r="U186" i="1" a="1"/>
  <c r="U186" i="1" s="1"/>
  <c r="AM186" i="1" s="1"/>
  <c r="AB183" i="1"/>
  <c r="W182" i="1" a="1"/>
  <c r="W182" i="1" s="1"/>
  <c r="AO182" i="1" s="1"/>
  <c r="S182" i="1" a="1"/>
  <c r="S182" i="1" s="1"/>
  <c r="AK182" i="1" s="1"/>
  <c r="V180" i="1" a="1"/>
  <c r="V180" i="1" s="1"/>
  <c r="AN180" i="1" s="1"/>
  <c r="Y178" i="1" a="1"/>
  <c r="Y178" i="1" s="1"/>
  <c r="AQ178" i="1" s="1"/>
  <c r="U178" i="1" a="1"/>
  <c r="U178" i="1" s="1"/>
  <c r="AM178" i="1" s="1"/>
  <c r="X176" i="1" a="1"/>
  <c r="X176" i="1" s="1"/>
  <c r="AP176" i="1" s="1"/>
  <c r="T176" i="1" a="1"/>
  <c r="T176" i="1" s="1"/>
  <c r="AB175" i="1"/>
  <c r="W174" i="1" a="1"/>
  <c r="W174" i="1" s="1"/>
  <c r="AO174" i="1" s="1"/>
  <c r="S174" i="1" a="1"/>
  <c r="S174" i="1" s="1"/>
  <c r="AK174" i="1" s="1"/>
  <c r="V172" i="1" a="1"/>
  <c r="V172" i="1" s="1"/>
  <c r="AN172" i="1" s="1"/>
  <c r="Y170" i="1" a="1"/>
  <c r="Y170" i="1" s="1"/>
  <c r="AQ170" i="1" s="1"/>
  <c r="U170" i="1" a="1"/>
  <c r="U170" i="1" s="1"/>
  <c r="AM170" i="1" s="1"/>
  <c r="X168" i="1" a="1"/>
  <c r="X168" i="1" s="1"/>
  <c r="AP168" i="1" s="1"/>
  <c r="T168" i="1" a="1"/>
  <c r="T168" i="1" s="1"/>
  <c r="AB167" i="1"/>
  <c r="W166" i="1" a="1"/>
  <c r="W166" i="1" s="1"/>
  <c r="AO166" i="1" s="1"/>
  <c r="S166" i="1" a="1"/>
  <c r="S166" i="1" s="1"/>
  <c r="AK166" i="1" s="1"/>
  <c r="AB164" i="1"/>
  <c r="S164" i="1" a="1"/>
  <c r="S164" i="1" s="1"/>
  <c r="AK164" i="1" s="1"/>
  <c r="W164" i="1" a="1"/>
  <c r="W164" i="1" s="1"/>
  <c r="AO164" i="1" s="1"/>
  <c r="X163" i="1" a="1"/>
  <c r="X163" i="1" s="1"/>
  <c r="AP163" i="1" s="1"/>
  <c r="U162" i="1" a="1"/>
  <c r="U162" i="1" s="1"/>
  <c r="AM162" i="1" s="1"/>
  <c r="S160" i="1" a="1"/>
  <c r="S160" i="1" s="1"/>
  <c r="AK160" i="1" s="1"/>
  <c r="Y159" i="1" a="1"/>
  <c r="Y159" i="1" s="1"/>
  <c r="AQ159" i="1" s="1"/>
  <c r="T159" i="1" a="1"/>
  <c r="T159" i="1" s="1"/>
  <c r="AB157" i="1"/>
  <c r="X156" i="1" a="1"/>
  <c r="X156" i="1" s="1"/>
  <c r="AP156" i="1" s="1"/>
  <c r="Y155" i="1" a="1"/>
  <c r="Y155" i="1" s="1"/>
  <c r="AQ155" i="1" s="1"/>
  <c r="S153" i="1" a="1"/>
  <c r="S153" i="1" s="1"/>
  <c r="AK153" i="1" s="1"/>
  <c r="T152" i="1" a="1"/>
  <c r="T152" i="1" s="1"/>
  <c r="T150" i="1" a="1"/>
  <c r="T150" i="1" s="1"/>
  <c r="X150" i="1" a="1"/>
  <c r="X150" i="1" s="1"/>
  <c r="AP150" i="1" s="1"/>
  <c r="X149" i="1" a="1"/>
  <c r="X149" i="1" s="1"/>
  <c r="AP149" i="1" s="1"/>
  <c r="S149" i="1" a="1"/>
  <c r="S149" i="1" s="1"/>
  <c r="AK149" i="1" s="1"/>
  <c r="Y148" i="1" a="1"/>
  <c r="Y148" i="1" s="1"/>
  <c r="AQ148" i="1" s="1"/>
  <c r="S146" i="1" a="1"/>
  <c r="S146" i="1" s="1"/>
  <c r="AK146" i="1" s="1"/>
  <c r="T145" i="1" a="1"/>
  <c r="T145" i="1" s="1"/>
  <c r="S142" i="1" a="1"/>
  <c r="S142" i="1" s="1"/>
  <c r="AK142" i="1" s="1"/>
  <c r="Y141" i="1" a="1"/>
  <c r="Y141" i="1" s="1"/>
  <c r="AQ141" i="1" s="1"/>
  <c r="AB139" i="1"/>
  <c r="W139" i="1" a="1"/>
  <c r="W139" i="1" s="1"/>
  <c r="AO139" i="1" s="1"/>
  <c r="T138" i="1" a="1"/>
  <c r="T138" i="1" s="1"/>
  <c r="U136" i="1" a="1"/>
  <c r="U136" i="1" s="1"/>
  <c r="AM136" i="1" s="1"/>
  <c r="Y136" i="1" a="1"/>
  <c r="Y136" i="1" s="1"/>
  <c r="AQ136" i="1" s="1"/>
  <c r="S135" i="1" a="1"/>
  <c r="S135" i="1" s="1"/>
  <c r="AK135" i="1" s="1"/>
  <c r="Y134" i="1" a="1"/>
  <c r="Y134" i="1" s="1"/>
  <c r="AQ134" i="1" s="1"/>
  <c r="AB132" i="1"/>
  <c r="S132" i="1" a="1"/>
  <c r="S132" i="1" s="1"/>
  <c r="AK132" i="1" s="1"/>
  <c r="W132" i="1" a="1"/>
  <c r="W132" i="1" s="1"/>
  <c r="AO132" i="1" s="1"/>
  <c r="X131" i="1" a="1"/>
  <c r="X131" i="1" s="1"/>
  <c r="AP131" i="1" s="1"/>
  <c r="U130" i="1" a="1"/>
  <c r="U130" i="1" s="1"/>
  <c r="AM130" i="1" s="1"/>
  <c r="S128" i="1" a="1"/>
  <c r="S128" i="1" s="1"/>
  <c r="AK128" i="1" s="1"/>
  <c r="Y127" i="1" a="1"/>
  <c r="Y127" i="1" s="1"/>
  <c r="AQ127" i="1" s="1"/>
  <c r="T127" i="1" a="1"/>
  <c r="T127" i="1" s="1"/>
  <c r="AB125" i="1"/>
  <c r="X124" i="1" a="1"/>
  <c r="X124" i="1" s="1"/>
  <c r="AP124" i="1" s="1"/>
  <c r="Y123" i="1" a="1"/>
  <c r="Y123" i="1" s="1"/>
  <c r="AQ123" i="1" s="1"/>
  <c r="S121" i="1" a="1"/>
  <c r="S121" i="1" s="1"/>
  <c r="AK121" i="1" s="1"/>
  <c r="T120" i="1" a="1"/>
  <c r="T120" i="1" s="1"/>
  <c r="T118" i="1" a="1"/>
  <c r="T118" i="1" s="1"/>
  <c r="X118" i="1" a="1"/>
  <c r="X118" i="1" s="1"/>
  <c r="AP118" i="1" s="1"/>
  <c r="X117" i="1" a="1"/>
  <c r="X117" i="1" s="1"/>
  <c r="AP117" i="1" s="1"/>
  <c r="S117" i="1" a="1"/>
  <c r="S117" i="1" s="1"/>
  <c r="AK117" i="1" s="1"/>
  <c r="Y116" i="1" a="1"/>
  <c r="Y116" i="1" s="1"/>
  <c r="AQ116" i="1" s="1"/>
  <c r="S114" i="1" a="1"/>
  <c r="S114" i="1" s="1"/>
  <c r="AK114" i="1" s="1"/>
  <c r="T113" i="1" a="1"/>
  <c r="T113" i="1" s="1"/>
  <c r="S110" i="1" a="1"/>
  <c r="S110" i="1" s="1"/>
  <c r="AK110" i="1" s="1"/>
  <c r="Y109" i="1" a="1"/>
  <c r="Y109" i="1" s="1"/>
  <c r="AQ109" i="1" s="1"/>
  <c r="AB107" i="1"/>
  <c r="W107" i="1" a="1"/>
  <c r="W107" i="1" s="1"/>
  <c r="AO107" i="1" s="1"/>
  <c r="T106" i="1" a="1"/>
  <c r="T106" i="1" s="1"/>
  <c r="U104" i="1" a="1"/>
  <c r="U104" i="1" s="1"/>
  <c r="AM104" i="1" s="1"/>
  <c r="Y104" i="1" a="1"/>
  <c r="Y104" i="1" s="1"/>
  <c r="AQ104" i="1" s="1"/>
  <c r="S103" i="1" a="1"/>
  <c r="S103" i="1" s="1"/>
  <c r="AK103" i="1" s="1"/>
  <c r="Y102" i="1" a="1"/>
  <c r="Y102" i="1" s="1"/>
  <c r="AQ102" i="1" s="1"/>
  <c r="AB100" i="1"/>
  <c r="S100" i="1" a="1"/>
  <c r="S100" i="1" s="1"/>
  <c r="AK100" i="1" s="1"/>
  <c r="W100" i="1" a="1"/>
  <c r="W100" i="1" s="1"/>
  <c r="AO100" i="1" s="1"/>
  <c r="X99" i="1" a="1"/>
  <c r="X99" i="1" s="1"/>
  <c r="AP99" i="1" s="1"/>
  <c r="U98" i="1" a="1"/>
  <c r="U98" i="1" s="1"/>
  <c r="AM98" i="1" s="1"/>
  <c r="S96" i="1" a="1"/>
  <c r="S96" i="1" s="1"/>
  <c r="AK96" i="1" s="1"/>
  <c r="Y95" i="1" a="1"/>
  <c r="Y95" i="1" s="1"/>
  <c r="AQ95" i="1" s="1"/>
  <c r="T95" i="1" a="1"/>
  <c r="T95" i="1" s="1"/>
  <c r="AB93" i="1"/>
  <c r="X92" i="1" a="1"/>
  <c r="X92" i="1" s="1"/>
  <c r="AP92" i="1" s="1"/>
  <c r="Y91" i="1" a="1"/>
  <c r="Y91" i="1" s="1"/>
  <c r="AQ91" i="1" s="1"/>
  <c r="S89" i="1" a="1"/>
  <c r="S89" i="1" s="1"/>
  <c r="AK89" i="1" s="1"/>
  <c r="T88" i="1" a="1"/>
  <c r="T88" i="1" s="1"/>
  <c r="Y187" i="1" a="1"/>
  <c r="Y187" i="1" s="1"/>
  <c r="AQ187" i="1" s="1"/>
  <c r="U187" i="1" a="1"/>
  <c r="U187" i="1" s="1"/>
  <c r="AM187" i="1" s="1"/>
  <c r="X185" i="1" a="1"/>
  <c r="X185" i="1" s="1"/>
  <c r="AP185" i="1" s="1"/>
  <c r="T185" i="1" a="1"/>
  <c r="T185" i="1" s="1"/>
  <c r="Y179" i="1" a="1"/>
  <c r="Y179" i="1" s="1"/>
  <c r="AQ179" i="1" s="1"/>
  <c r="U179" i="1" a="1"/>
  <c r="U179" i="1" s="1"/>
  <c r="AM179" i="1" s="1"/>
  <c r="X177" i="1" a="1"/>
  <c r="X177" i="1" s="1"/>
  <c r="AP177" i="1" s="1"/>
  <c r="T177" i="1" a="1"/>
  <c r="T177" i="1" s="1"/>
  <c r="AB176" i="1"/>
  <c r="W175" i="1" a="1"/>
  <c r="W175" i="1" s="1"/>
  <c r="AO175" i="1" s="1"/>
  <c r="S175" i="1" a="1"/>
  <c r="S175" i="1" s="1"/>
  <c r="AK175" i="1" s="1"/>
  <c r="V173" i="1" a="1"/>
  <c r="V173" i="1" s="1"/>
  <c r="AN173" i="1" s="1"/>
  <c r="Y171" i="1" a="1"/>
  <c r="Y171" i="1" s="1"/>
  <c r="AQ171" i="1" s="1"/>
  <c r="U171" i="1" a="1"/>
  <c r="U171" i="1" s="1"/>
  <c r="AM171" i="1" s="1"/>
  <c r="X169" i="1" a="1"/>
  <c r="X169" i="1" s="1"/>
  <c r="AP169" i="1" s="1"/>
  <c r="T169" i="1" a="1"/>
  <c r="T169" i="1" s="1"/>
  <c r="AB168" i="1"/>
  <c r="W167" i="1" a="1"/>
  <c r="W167" i="1" s="1"/>
  <c r="AO167" i="1" s="1"/>
  <c r="S167" i="1" a="1"/>
  <c r="S167" i="1" s="1"/>
  <c r="AK167" i="1" s="1"/>
  <c r="U165" i="1" a="1"/>
  <c r="U165" i="1" s="1"/>
  <c r="AM165" i="1" s="1"/>
  <c r="V164" i="1" a="1"/>
  <c r="V164" i="1" s="1"/>
  <c r="AN164" i="1" s="1"/>
  <c r="S163" i="1" a="1"/>
  <c r="S163" i="1" s="1"/>
  <c r="AK163" i="1" s="1"/>
  <c r="Y162" i="1" a="1"/>
  <c r="Y162" i="1" s="1"/>
  <c r="AQ162" i="1" s="1"/>
  <c r="V161" i="1" a="1"/>
  <c r="V161" i="1" s="1"/>
  <c r="AN161" i="1" s="1"/>
  <c r="AB160" i="1"/>
  <c r="W160" i="1" a="1"/>
  <c r="W160" i="1" s="1"/>
  <c r="AO160" i="1" s="1"/>
  <c r="X159" i="1" a="1"/>
  <c r="X159" i="1" s="1"/>
  <c r="AP159" i="1" s="1"/>
  <c r="U158" i="1" a="1"/>
  <c r="U158" i="1" s="1"/>
  <c r="AM158" i="1" s="1"/>
  <c r="V157" i="1" a="1"/>
  <c r="V157" i="1" s="1"/>
  <c r="AN157" i="1" s="1"/>
  <c r="T155" i="1" a="1"/>
  <c r="T155" i="1" s="1"/>
  <c r="AB153" i="1"/>
  <c r="W153" i="1" a="1"/>
  <c r="W153" i="1" s="1"/>
  <c r="AO153" i="1" s="1"/>
  <c r="X152" i="1" a="1"/>
  <c r="X152" i="1" s="1"/>
  <c r="AP152" i="1" s="1"/>
  <c r="U151" i="1" a="1"/>
  <c r="U151" i="1" s="1"/>
  <c r="AM151" i="1" s="1"/>
  <c r="V150" i="1" a="1"/>
  <c r="V150" i="1" s="1"/>
  <c r="AN150" i="1" s="1"/>
  <c r="W149" i="1" a="1"/>
  <c r="W149" i="1" s="1"/>
  <c r="AO149" i="1" s="1"/>
  <c r="T148" i="1" a="1"/>
  <c r="T148" i="1" s="1"/>
  <c r="U147" i="1" a="1"/>
  <c r="U147" i="1" s="1"/>
  <c r="AM147" i="1" s="1"/>
  <c r="AB146" i="1"/>
  <c r="W146" i="1" a="1"/>
  <c r="W146" i="1" s="1"/>
  <c r="AO146" i="1" s="1"/>
  <c r="X145" i="1" a="1"/>
  <c r="X145" i="1" s="1"/>
  <c r="AP145" i="1" s="1"/>
  <c r="V143" i="1" a="1"/>
  <c r="V143" i="1" s="1"/>
  <c r="AN143" i="1" s="1"/>
  <c r="AB142" i="1"/>
  <c r="W142" i="1" a="1"/>
  <c r="W142" i="1" s="1"/>
  <c r="AO142" i="1" s="1"/>
  <c r="T141" i="1" a="1"/>
  <c r="T141" i="1" s="1"/>
  <c r="U140" i="1" a="1"/>
  <c r="U140" i="1" s="1"/>
  <c r="AM140" i="1" s="1"/>
  <c r="V139" i="1" a="1"/>
  <c r="V139" i="1" s="1"/>
  <c r="AN139" i="1" s="1"/>
  <c r="V138" i="1" a="1"/>
  <c r="V138" i="1" s="1"/>
  <c r="AN138" i="1" s="1"/>
  <c r="X138" i="1" a="1"/>
  <c r="X138" i="1" s="1"/>
  <c r="AP138" i="1" s="1"/>
  <c r="Y137" i="1" a="1"/>
  <c r="Y137" i="1" s="1"/>
  <c r="AQ137" i="1" s="1"/>
  <c r="V136" i="1" a="1"/>
  <c r="V136" i="1" s="1"/>
  <c r="AN136" i="1" s="1"/>
  <c r="AB135" i="1"/>
  <c r="W135" i="1" a="1"/>
  <c r="W135" i="1" s="1"/>
  <c r="AO135" i="1" s="1"/>
  <c r="U133" i="1" a="1"/>
  <c r="U133" i="1" s="1"/>
  <c r="AM133" i="1" s="1"/>
  <c r="V132" i="1" a="1"/>
  <c r="V132" i="1" s="1"/>
  <c r="AN132" i="1" s="1"/>
  <c r="S131" i="1" a="1"/>
  <c r="S131" i="1" s="1"/>
  <c r="AK131" i="1" s="1"/>
  <c r="Y130" i="1" a="1"/>
  <c r="Y130" i="1" s="1"/>
  <c r="AQ130" i="1" s="1"/>
  <c r="V129" i="1" a="1"/>
  <c r="V129" i="1" s="1"/>
  <c r="AN129" i="1" s="1"/>
  <c r="AB128" i="1"/>
  <c r="W128" i="1" a="1"/>
  <c r="W128" i="1" s="1"/>
  <c r="AO128" i="1" s="1"/>
  <c r="X127" i="1" a="1"/>
  <c r="X127" i="1" s="1"/>
  <c r="AP127" i="1" s="1"/>
  <c r="U126" i="1" a="1"/>
  <c r="U126" i="1" s="1"/>
  <c r="AM126" i="1" s="1"/>
  <c r="V125" i="1" a="1"/>
  <c r="V125" i="1" s="1"/>
  <c r="AN125" i="1" s="1"/>
  <c r="T123" i="1" a="1"/>
  <c r="T123" i="1" s="1"/>
  <c r="AB121" i="1"/>
  <c r="W121" i="1" a="1"/>
  <c r="W121" i="1" s="1"/>
  <c r="AO121" i="1" s="1"/>
  <c r="X120" i="1" a="1"/>
  <c r="X120" i="1" s="1"/>
  <c r="AP120" i="1" s="1"/>
  <c r="U119" i="1" a="1"/>
  <c r="U119" i="1" s="1"/>
  <c r="AM119" i="1" s="1"/>
  <c r="V118" i="1" a="1"/>
  <c r="V118" i="1" s="1"/>
  <c r="AN118" i="1" s="1"/>
  <c r="W117" i="1" a="1"/>
  <c r="W117" i="1" s="1"/>
  <c r="AO117" i="1" s="1"/>
  <c r="T116" i="1" a="1"/>
  <c r="T116" i="1" s="1"/>
  <c r="U115" i="1" a="1"/>
  <c r="U115" i="1" s="1"/>
  <c r="AM115" i="1" s="1"/>
  <c r="AB114" i="1"/>
  <c r="W114" i="1" a="1"/>
  <c r="W114" i="1" s="1"/>
  <c r="AO114" i="1" s="1"/>
  <c r="X113" i="1" a="1"/>
  <c r="X113" i="1" s="1"/>
  <c r="AP113" i="1" s="1"/>
  <c r="V111" i="1" a="1"/>
  <c r="V111" i="1" s="1"/>
  <c r="AN111" i="1" s="1"/>
  <c r="AB110" i="1"/>
  <c r="W110" i="1" a="1"/>
  <c r="W110" i="1" s="1"/>
  <c r="AO110" i="1" s="1"/>
  <c r="T109" i="1" a="1"/>
  <c r="T109" i="1" s="1"/>
  <c r="U108" i="1" a="1"/>
  <c r="U108" i="1" s="1"/>
  <c r="AM108" i="1" s="1"/>
  <c r="V107" i="1" a="1"/>
  <c r="V107" i="1" s="1"/>
  <c r="AN107" i="1" s="1"/>
  <c r="V106" i="1" a="1"/>
  <c r="V106" i="1" s="1"/>
  <c r="AN106" i="1" s="1"/>
  <c r="X106" i="1" a="1"/>
  <c r="X106" i="1" s="1"/>
  <c r="AP106" i="1" s="1"/>
  <c r="Y105" i="1" a="1"/>
  <c r="Y105" i="1" s="1"/>
  <c r="AQ105" i="1" s="1"/>
  <c r="V104" i="1" a="1"/>
  <c r="V104" i="1" s="1"/>
  <c r="AN104" i="1" s="1"/>
  <c r="AB103" i="1"/>
  <c r="W103" i="1" a="1"/>
  <c r="W103" i="1" s="1"/>
  <c r="AO103" i="1" s="1"/>
  <c r="U101" i="1" a="1"/>
  <c r="U101" i="1" s="1"/>
  <c r="AM101" i="1" s="1"/>
  <c r="V100" i="1" a="1"/>
  <c r="V100" i="1" s="1"/>
  <c r="AN100" i="1" s="1"/>
  <c r="S99" i="1" a="1"/>
  <c r="S99" i="1" s="1"/>
  <c r="AK99" i="1" s="1"/>
  <c r="Y98" i="1" a="1"/>
  <c r="Y98" i="1" s="1"/>
  <c r="AQ98" i="1" s="1"/>
  <c r="V97" i="1" a="1"/>
  <c r="V97" i="1" s="1"/>
  <c r="AN97" i="1" s="1"/>
  <c r="AB96" i="1"/>
  <c r="W96" i="1" a="1"/>
  <c r="W96" i="1" s="1"/>
  <c r="AO96" i="1" s="1"/>
  <c r="X95" i="1" a="1"/>
  <c r="X95" i="1" s="1"/>
  <c r="AP95" i="1" s="1"/>
  <c r="U94" i="1" a="1"/>
  <c r="U94" i="1" s="1"/>
  <c r="AM94" i="1" s="1"/>
  <c r="V93" i="1" a="1"/>
  <c r="V93" i="1" s="1"/>
  <c r="AN93" i="1" s="1"/>
  <c r="T91" i="1" a="1"/>
  <c r="T91" i="1" s="1"/>
  <c r="AB89" i="1"/>
  <c r="W89" i="1" a="1"/>
  <c r="W89" i="1" s="1"/>
  <c r="AO89" i="1" s="1"/>
  <c r="X88" i="1" a="1"/>
  <c r="X88" i="1" s="1"/>
  <c r="AP88" i="1" s="1"/>
  <c r="AB82" i="1"/>
  <c r="AM75" i="1"/>
  <c r="AN48" i="1"/>
  <c r="AB51" i="1"/>
  <c r="AN55" i="1"/>
  <c r="AK56" i="1"/>
  <c r="AB56" i="1"/>
  <c r="AB55" i="1"/>
  <c r="AP55" i="1"/>
  <c r="X226" i="1" a="1"/>
  <c r="X226" i="1" s="1"/>
  <c r="AP226" i="1" s="1"/>
  <c r="T226" i="1" a="1"/>
  <c r="T226" i="1" s="1"/>
  <c r="X218" i="1" a="1"/>
  <c r="X218" i="1" s="1"/>
  <c r="AP218" i="1" s="1"/>
  <c r="T218" i="1" a="1"/>
  <c r="T218" i="1" s="1"/>
  <c r="X210" i="1" a="1"/>
  <c r="X210" i="1" s="1"/>
  <c r="AP210" i="1" s="1"/>
  <c r="T210" i="1" a="1"/>
  <c r="T210" i="1" s="1"/>
  <c r="X202" i="1" a="1"/>
  <c r="X202" i="1" s="1"/>
  <c r="AP202" i="1" s="1"/>
  <c r="T202" i="1" a="1"/>
  <c r="T202" i="1" s="1"/>
  <c r="Y196" i="1" a="1"/>
  <c r="Y196" i="1" s="1"/>
  <c r="AQ196" i="1" s="1"/>
  <c r="X194" i="1" a="1"/>
  <c r="X194" i="1" s="1"/>
  <c r="AP194" i="1" s="1"/>
  <c r="T194" i="1" a="1"/>
  <c r="T194" i="1" s="1"/>
  <c r="Y188" i="1" a="1"/>
  <c r="Y188" i="1" s="1"/>
  <c r="AQ188" i="1" s="1"/>
  <c r="X186" i="1" a="1"/>
  <c r="X186" i="1" s="1"/>
  <c r="AP186" i="1" s="1"/>
  <c r="T186" i="1" a="1"/>
  <c r="T186" i="1" s="1"/>
  <c r="Y180" i="1" a="1"/>
  <c r="Y180" i="1" s="1"/>
  <c r="AQ180" i="1" s="1"/>
  <c r="X178" i="1" a="1"/>
  <c r="X178" i="1" s="1"/>
  <c r="AP178" i="1" s="1"/>
  <c r="T178" i="1" a="1"/>
  <c r="T178" i="1" s="1"/>
  <c r="W176" i="1" a="1"/>
  <c r="W176" i="1" s="1"/>
  <c r="AO176" i="1" s="1"/>
  <c r="Y172" i="1" a="1"/>
  <c r="Y172" i="1" s="1"/>
  <c r="AQ172" i="1" s="1"/>
  <c r="X170" i="1" a="1"/>
  <c r="X170" i="1" s="1"/>
  <c r="AP170" i="1" s="1"/>
  <c r="T170" i="1" a="1"/>
  <c r="T170" i="1" s="1"/>
  <c r="W168" i="1" a="1"/>
  <c r="W168" i="1" s="1"/>
  <c r="AO168" i="1" s="1"/>
  <c r="Y165" i="1" a="1"/>
  <c r="Y165" i="1" s="1"/>
  <c r="AQ165" i="1" s="1"/>
  <c r="AB163" i="1"/>
  <c r="W163" i="1" a="1"/>
  <c r="W163" i="1" s="1"/>
  <c r="AO163" i="1" s="1"/>
  <c r="T162" i="1" a="1"/>
  <c r="T162" i="1" s="1"/>
  <c r="U161" i="1" a="1"/>
  <c r="U161" i="1" s="1"/>
  <c r="AM161" i="1" s="1"/>
  <c r="U160" i="1" a="1"/>
  <c r="U160" i="1" s="1"/>
  <c r="AM160" i="1" s="1"/>
  <c r="Y160" i="1" a="1"/>
  <c r="Y160" i="1" s="1"/>
  <c r="AQ160" i="1" s="1"/>
  <c r="S159" i="1" a="1"/>
  <c r="S159" i="1" s="1"/>
  <c r="AK159" i="1" s="1"/>
  <c r="Y158" i="1" a="1"/>
  <c r="Y158" i="1" s="1"/>
  <c r="AQ158" i="1" s="1"/>
  <c r="AB156" i="1"/>
  <c r="S156" i="1" a="1"/>
  <c r="S156" i="1" s="1"/>
  <c r="AK156" i="1" s="1"/>
  <c r="W156" i="1" a="1"/>
  <c r="W156" i="1" s="1"/>
  <c r="AO156" i="1" s="1"/>
  <c r="X155" i="1" a="1"/>
  <c r="X155" i="1" s="1"/>
  <c r="AP155" i="1" s="1"/>
  <c r="U154" i="1" a="1"/>
  <c r="U154" i="1" s="1"/>
  <c r="AM154" i="1" s="1"/>
  <c r="S152" i="1" a="1"/>
  <c r="S152" i="1" s="1"/>
  <c r="AK152" i="1" s="1"/>
  <c r="Y151" i="1" a="1"/>
  <c r="Y151" i="1" s="1"/>
  <c r="AQ151" i="1" s="1"/>
  <c r="T151" i="1" a="1"/>
  <c r="T151" i="1" s="1"/>
  <c r="AB149" i="1"/>
  <c r="X148" i="1" a="1"/>
  <c r="X148" i="1" s="1"/>
  <c r="AP148" i="1" s="1"/>
  <c r="Y147" i="1" a="1"/>
  <c r="Y147" i="1" s="1"/>
  <c r="AQ147" i="1" s="1"/>
  <c r="S145" i="1" a="1"/>
  <c r="S145" i="1" s="1"/>
  <c r="AK145" i="1" s="1"/>
  <c r="T144" i="1" a="1"/>
  <c r="T144" i="1" s="1"/>
  <c r="T142" i="1" a="1"/>
  <c r="T142" i="1" s="1"/>
  <c r="X142" i="1" a="1"/>
  <c r="X142" i="1" s="1"/>
  <c r="AP142" i="1" s="1"/>
  <c r="X141" i="1" a="1"/>
  <c r="X141" i="1" s="1"/>
  <c r="AP141" i="1" s="1"/>
  <c r="S141" i="1" a="1"/>
  <c r="S141" i="1" s="1"/>
  <c r="AK141" i="1" s="1"/>
  <c r="Y140" i="1" a="1"/>
  <c r="Y140" i="1" s="1"/>
  <c r="AQ140" i="1" s="1"/>
  <c r="S138" i="1" a="1"/>
  <c r="S138" i="1" s="1"/>
  <c r="AK138" i="1" s="1"/>
  <c r="T137" i="1" a="1"/>
  <c r="T137" i="1" s="1"/>
  <c r="S134" i="1" a="1"/>
  <c r="S134" i="1" s="1"/>
  <c r="AK134" i="1" s="1"/>
  <c r="Y133" i="1" a="1"/>
  <c r="Y133" i="1" s="1"/>
  <c r="AQ133" i="1" s="1"/>
  <c r="AB131" i="1"/>
  <c r="W131" i="1" a="1"/>
  <c r="W131" i="1" s="1"/>
  <c r="AO131" i="1" s="1"/>
  <c r="T130" i="1" a="1"/>
  <c r="T130" i="1" s="1"/>
  <c r="U129" i="1" a="1"/>
  <c r="U129" i="1" s="1"/>
  <c r="AM129" i="1" s="1"/>
  <c r="U128" i="1" a="1"/>
  <c r="U128" i="1" s="1"/>
  <c r="AM128" i="1" s="1"/>
  <c r="Y128" i="1" a="1"/>
  <c r="Y128" i="1" s="1"/>
  <c r="AQ128" i="1" s="1"/>
  <c r="S127" i="1" a="1"/>
  <c r="S127" i="1" s="1"/>
  <c r="AK127" i="1" s="1"/>
  <c r="Y126" i="1" a="1"/>
  <c r="Y126" i="1" s="1"/>
  <c r="AQ126" i="1" s="1"/>
  <c r="AB124" i="1"/>
  <c r="S124" i="1" a="1"/>
  <c r="S124" i="1" s="1"/>
  <c r="AK124" i="1" s="1"/>
  <c r="W124" i="1" a="1"/>
  <c r="W124" i="1" s="1"/>
  <c r="AO124" i="1" s="1"/>
  <c r="X123" i="1" a="1"/>
  <c r="X123" i="1" s="1"/>
  <c r="AP123" i="1" s="1"/>
  <c r="U122" i="1" a="1"/>
  <c r="U122" i="1" s="1"/>
  <c r="AM122" i="1" s="1"/>
  <c r="S120" i="1" a="1"/>
  <c r="S120" i="1" s="1"/>
  <c r="AK120" i="1" s="1"/>
  <c r="Y119" i="1" a="1"/>
  <c r="Y119" i="1" s="1"/>
  <c r="AQ119" i="1" s="1"/>
  <c r="T119" i="1" a="1"/>
  <c r="T119" i="1" s="1"/>
  <c r="AB117" i="1"/>
  <c r="X116" i="1" a="1"/>
  <c r="X116" i="1" s="1"/>
  <c r="AP116" i="1" s="1"/>
  <c r="Y115" i="1" a="1"/>
  <c r="Y115" i="1" s="1"/>
  <c r="AQ115" i="1" s="1"/>
  <c r="S113" i="1" a="1"/>
  <c r="S113" i="1" s="1"/>
  <c r="AK113" i="1" s="1"/>
  <c r="T112" i="1" a="1"/>
  <c r="T112" i="1" s="1"/>
  <c r="T110" i="1" a="1"/>
  <c r="T110" i="1" s="1"/>
  <c r="X110" i="1" a="1"/>
  <c r="X110" i="1" s="1"/>
  <c r="AP110" i="1" s="1"/>
  <c r="X109" i="1" a="1"/>
  <c r="X109" i="1" s="1"/>
  <c r="AP109" i="1" s="1"/>
  <c r="S109" i="1" a="1"/>
  <c r="S109" i="1" s="1"/>
  <c r="AK109" i="1" s="1"/>
  <c r="Y108" i="1" a="1"/>
  <c r="Y108" i="1" s="1"/>
  <c r="AQ108" i="1" s="1"/>
  <c r="S106" i="1" a="1"/>
  <c r="S106" i="1" s="1"/>
  <c r="AK106" i="1" s="1"/>
  <c r="T105" i="1" a="1"/>
  <c r="T105" i="1" s="1"/>
  <c r="S102" i="1" a="1"/>
  <c r="S102" i="1" s="1"/>
  <c r="AK102" i="1" s="1"/>
  <c r="Y101" i="1" a="1"/>
  <c r="Y101" i="1" s="1"/>
  <c r="AQ101" i="1" s="1"/>
  <c r="AB99" i="1"/>
  <c r="W99" i="1" a="1"/>
  <c r="W99" i="1" s="1"/>
  <c r="AO99" i="1" s="1"/>
  <c r="T98" i="1" a="1"/>
  <c r="T98" i="1" s="1"/>
  <c r="U97" i="1" a="1"/>
  <c r="U97" i="1" s="1"/>
  <c r="AM97" i="1" s="1"/>
  <c r="U96" i="1" a="1"/>
  <c r="U96" i="1" s="1"/>
  <c r="AM96" i="1" s="1"/>
  <c r="Y96" i="1" a="1"/>
  <c r="Y96" i="1" s="1"/>
  <c r="AQ96" i="1" s="1"/>
  <c r="S95" i="1" a="1"/>
  <c r="S95" i="1" s="1"/>
  <c r="AK95" i="1" s="1"/>
  <c r="Y94" i="1" a="1"/>
  <c r="Y94" i="1" s="1"/>
  <c r="AQ94" i="1" s="1"/>
  <c r="AB92" i="1"/>
  <c r="S92" i="1" a="1"/>
  <c r="S92" i="1" s="1"/>
  <c r="AK92" i="1" s="1"/>
  <c r="W92" i="1" a="1"/>
  <c r="W92" i="1" s="1"/>
  <c r="AO92" i="1" s="1"/>
  <c r="X91" i="1" a="1"/>
  <c r="X91" i="1" s="1"/>
  <c r="AP91" i="1" s="1"/>
  <c r="U90" i="1" a="1"/>
  <c r="U90" i="1" s="1"/>
  <c r="AM90" i="1" s="1"/>
  <c r="S88" i="1" a="1"/>
  <c r="S88" i="1" s="1"/>
  <c r="AK88" i="1" s="1"/>
  <c r="AB85" i="1"/>
  <c r="AM77" i="1"/>
  <c r="AB77" i="1"/>
  <c r="AN63" i="1"/>
  <c r="AO62" i="1"/>
  <c r="AB63" i="1"/>
  <c r="AQ63" i="1"/>
  <c r="AM61" i="1"/>
  <c r="AB76" i="1"/>
  <c r="AN73" i="1"/>
  <c r="AB68" i="1"/>
  <c r="AN65" i="1"/>
  <c r="AB60" i="1"/>
  <c r="AO59" i="1"/>
  <c r="AK59" i="1"/>
  <c r="AB52" i="1"/>
  <c r="AB44" i="1"/>
  <c r="AQ39" i="1"/>
  <c r="AB36" i="1"/>
  <c r="AK35" i="1"/>
  <c r="X1806" i="2" a="1"/>
  <c r="X1806" i="2" s="1"/>
  <c r="T1806" i="2" a="1"/>
  <c r="T1806" i="2" s="1"/>
  <c r="Y1804" i="2" a="1"/>
  <c r="Y1804" i="2" s="1"/>
  <c r="U1804" i="2" a="1"/>
  <c r="U1804" i="2" s="1"/>
  <c r="AG1802" i="2"/>
  <c r="V1802" i="2" a="1"/>
  <c r="V1802" i="2" s="1"/>
  <c r="AA1800" i="2"/>
  <c r="W1800" i="2" a="1"/>
  <c r="W1800" i="2" s="1"/>
  <c r="S1800" i="2" a="1"/>
  <c r="S1800" i="2" s="1"/>
  <c r="X1798" i="2" a="1"/>
  <c r="X1798" i="2" s="1"/>
  <c r="T1798" i="2" a="1"/>
  <c r="T1798" i="2" s="1"/>
  <c r="Y1796" i="2" a="1"/>
  <c r="Y1796" i="2" s="1"/>
  <c r="U1796" i="2" a="1"/>
  <c r="U1796" i="2" s="1"/>
  <c r="AG1794" i="2"/>
  <c r="V1794" i="2" a="1"/>
  <c r="V1794" i="2" s="1"/>
  <c r="AA1792" i="2"/>
  <c r="W1792" i="2" a="1"/>
  <c r="W1792" i="2" s="1"/>
  <c r="S1792" i="2" a="1"/>
  <c r="S1792" i="2" s="1"/>
  <c r="X1790" i="2" a="1"/>
  <c r="X1790" i="2" s="1"/>
  <c r="T1790" i="2" a="1"/>
  <c r="T1790" i="2" s="1"/>
  <c r="Y1788" i="2" a="1"/>
  <c r="Y1788" i="2" s="1"/>
  <c r="U1788" i="2" a="1"/>
  <c r="U1788" i="2" s="1"/>
  <c r="AG1786" i="2"/>
  <c r="V1786" i="2" a="1"/>
  <c r="V1786" i="2" s="1"/>
  <c r="AA1784" i="2"/>
  <c r="W1784" i="2" a="1"/>
  <c r="W1784" i="2" s="1"/>
  <c r="S1784" i="2" a="1"/>
  <c r="S1784" i="2" s="1"/>
  <c r="X1782" i="2" a="1"/>
  <c r="X1782" i="2" s="1"/>
  <c r="T1782" i="2" a="1"/>
  <c r="T1782" i="2" s="1"/>
  <c r="Y1780" i="2" a="1"/>
  <c r="Y1780" i="2" s="1"/>
  <c r="U1780" i="2" a="1"/>
  <c r="U1780" i="2" s="1"/>
  <c r="AG1778" i="2"/>
  <c r="V1778" i="2" a="1"/>
  <c r="V1778" i="2" s="1"/>
  <c r="AA1776" i="2"/>
  <c r="W1776" i="2" a="1"/>
  <c r="W1776" i="2" s="1"/>
  <c r="S1776" i="2" a="1"/>
  <c r="S1776" i="2" s="1"/>
  <c r="X1774" i="2" a="1"/>
  <c r="X1774" i="2" s="1"/>
  <c r="T1774" i="2" a="1"/>
  <c r="T1774" i="2" s="1"/>
  <c r="Y1772" i="2" a="1"/>
  <c r="Y1772" i="2" s="1"/>
  <c r="U1772" i="2" a="1"/>
  <c r="U1772" i="2" s="1"/>
  <c r="AG1770" i="2"/>
  <c r="V1770" i="2" a="1"/>
  <c r="V1770" i="2" s="1"/>
  <c r="AA1768" i="2"/>
  <c r="W1768" i="2" a="1"/>
  <c r="W1768" i="2" s="1"/>
  <c r="S1768" i="2" a="1"/>
  <c r="S1768" i="2" s="1"/>
  <c r="X1766" i="2" a="1"/>
  <c r="X1766" i="2" s="1"/>
  <c r="T1766" i="2" a="1"/>
  <c r="T1766" i="2" s="1"/>
  <c r="Y1764" i="2" a="1"/>
  <c r="Y1764" i="2" s="1"/>
  <c r="U1764" i="2" a="1"/>
  <c r="U1764" i="2" s="1"/>
  <c r="AG1762" i="2"/>
  <c r="V1762" i="2" a="1"/>
  <c r="V1762" i="2" s="1"/>
  <c r="AA1760" i="2"/>
  <c r="W1760" i="2" a="1"/>
  <c r="W1760" i="2" s="1"/>
  <c r="S1760" i="2" a="1"/>
  <c r="S1760" i="2" s="1"/>
  <c r="X1758" i="2" a="1"/>
  <c r="X1758" i="2" s="1"/>
  <c r="T1758" i="2" a="1"/>
  <c r="T1758" i="2" s="1"/>
  <c r="Y1756" i="2" a="1"/>
  <c r="Y1756" i="2" s="1"/>
  <c r="U1756" i="2" a="1"/>
  <c r="U1756" i="2" s="1"/>
  <c r="AG1754" i="2"/>
  <c r="V1754" i="2" a="1"/>
  <c r="V1754" i="2" s="1"/>
  <c r="AA1752" i="2"/>
  <c r="W1752" i="2" a="1"/>
  <c r="W1752" i="2" s="1"/>
  <c r="S1752" i="2" a="1"/>
  <c r="S1752" i="2" s="1"/>
  <c r="X1750" i="2" a="1"/>
  <c r="X1750" i="2" s="1"/>
  <c r="T1750" i="2" a="1"/>
  <c r="T1750" i="2" s="1"/>
  <c r="Y1748" i="2" a="1"/>
  <c r="Y1748" i="2" s="1"/>
  <c r="U1748" i="2" a="1"/>
  <c r="U1748" i="2" s="1"/>
  <c r="AG1746" i="2"/>
  <c r="V1746" i="2" a="1"/>
  <c r="V1746" i="2" s="1"/>
  <c r="AA1744" i="2"/>
  <c r="W1744" i="2" a="1"/>
  <c r="W1744" i="2" s="1"/>
  <c r="S1744" i="2" a="1"/>
  <c r="S1744" i="2" s="1"/>
  <c r="X1742" i="2" a="1"/>
  <c r="X1742" i="2" s="1"/>
  <c r="T1742" i="2" a="1"/>
  <c r="T1742" i="2" s="1"/>
  <c r="Y1740" i="2" a="1"/>
  <c r="Y1740" i="2" s="1"/>
  <c r="U1740" i="2" a="1"/>
  <c r="U1740" i="2" s="1"/>
  <c r="AG1738" i="2"/>
  <c r="V1738" i="2" a="1"/>
  <c r="V1738" i="2" s="1"/>
  <c r="AA1736" i="2"/>
  <c r="W1736" i="2" a="1"/>
  <c r="W1736" i="2" s="1"/>
  <c r="S1736" i="2" a="1"/>
  <c r="S1736" i="2" s="1"/>
  <c r="X1734" i="2" a="1"/>
  <c r="X1734" i="2" s="1"/>
  <c r="T1734" i="2" a="1"/>
  <c r="T1734" i="2" s="1"/>
  <c r="Y1732" i="2" a="1"/>
  <c r="Y1732" i="2" s="1"/>
  <c r="U1732" i="2" a="1"/>
  <c r="U1732" i="2" s="1"/>
  <c r="AG1730" i="2"/>
  <c r="V1730" i="2" a="1"/>
  <c r="V1730" i="2" s="1"/>
  <c r="AA1728" i="2"/>
  <c r="W1728" i="2" a="1"/>
  <c r="W1728" i="2" s="1"/>
  <c r="S1728" i="2" a="1"/>
  <c r="S1728" i="2" s="1"/>
  <c r="X1726" i="2" a="1"/>
  <c r="X1726" i="2" s="1"/>
  <c r="T1726" i="2" a="1"/>
  <c r="T1726" i="2" s="1"/>
  <c r="Y1724" i="2" a="1"/>
  <c r="Y1724" i="2" s="1"/>
  <c r="U1724" i="2" a="1"/>
  <c r="U1724" i="2" s="1"/>
  <c r="AG1722" i="2"/>
  <c r="V1722" i="2" a="1"/>
  <c r="V1722" i="2" s="1"/>
  <c r="AA1720" i="2"/>
  <c r="W1720" i="2" a="1"/>
  <c r="W1720" i="2" s="1"/>
  <c r="S1720" i="2" a="1"/>
  <c r="S1720" i="2" s="1"/>
  <c r="X1718" i="2" a="1"/>
  <c r="X1718" i="2" s="1"/>
  <c r="T1718" i="2" a="1"/>
  <c r="T1718" i="2" s="1"/>
  <c r="Y1716" i="2" a="1"/>
  <c r="Y1716" i="2" s="1"/>
  <c r="U1716" i="2" a="1"/>
  <c r="U1716" i="2" s="1"/>
  <c r="AG1714" i="2"/>
  <c r="V1714" i="2" a="1"/>
  <c r="V1714" i="2" s="1"/>
  <c r="AA1712" i="2"/>
  <c r="W1712" i="2" a="1"/>
  <c r="W1712" i="2" s="1"/>
  <c r="S1712" i="2" a="1"/>
  <c r="S1712" i="2" s="1"/>
  <c r="X1710" i="2" a="1"/>
  <c r="X1710" i="2" s="1"/>
  <c r="T1710" i="2" a="1"/>
  <c r="T1710" i="2" s="1"/>
  <c r="Y1708" i="2" a="1"/>
  <c r="Y1708" i="2" s="1"/>
  <c r="U1708" i="2" a="1"/>
  <c r="U1708" i="2" s="1"/>
  <c r="AG1706" i="2"/>
  <c r="V1706" i="2" a="1"/>
  <c r="V1706" i="2" s="1"/>
  <c r="AA1704" i="2"/>
  <c r="W1704" i="2" a="1"/>
  <c r="W1704" i="2" s="1"/>
  <c r="S1704" i="2" a="1"/>
  <c r="S1704" i="2" s="1"/>
  <c r="X1702" i="2" a="1"/>
  <c r="X1702" i="2" s="1"/>
  <c r="T1702" i="2" a="1"/>
  <c r="T1702" i="2" s="1"/>
  <c r="Y1700" i="2" a="1"/>
  <c r="Y1700" i="2" s="1"/>
  <c r="U1700" i="2" a="1"/>
  <c r="U1700" i="2" s="1"/>
  <c r="AG1698" i="2"/>
  <c r="V1698" i="2" a="1"/>
  <c r="V1698" i="2" s="1"/>
  <c r="AA1696" i="2"/>
  <c r="W1696" i="2" a="1"/>
  <c r="W1696" i="2" s="1"/>
  <c r="S1696" i="2" a="1"/>
  <c r="S1696" i="2" s="1"/>
  <c r="X1694" i="2" a="1"/>
  <c r="X1694" i="2" s="1"/>
  <c r="T1694" i="2" a="1"/>
  <c r="T1694" i="2" s="1"/>
  <c r="Y1692" i="2" a="1"/>
  <c r="Y1692" i="2" s="1"/>
  <c r="U1692" i="2" a="1"/>
  <c r="U1692" i="2" s="1"/>
  <c r="AG1690" i="2"/>
  <c r="V1690" i="2" a="1"/>
  <c r="V1690" i="2" s="1"/>
  <c r="AA1688" i="2"/>
  <c r="W1688" i="2" a="1"/>
  <c r="W1688" i="2" s="1"/>
  <c r="S1688" i="2" a="1"/>
  <c r="S1688" i="2" s="1"/>
  <c r="X1686" i="2" a="1"/>
  <c r="X1686" i="2" s="1"/>
  <c r="T1686" i="2" a="1"/>
  <c r="T1686" i="2" s="1"/>
  <c r="Y1684" i="2" a="1"/>
  <c r="Y1684" i="2" s="1"/>
  <c r="U1684" i="2" a="1"/>
  <c r="U1684" i="2" s="1"/>
  <c r="AG1682" i="2"/>
  <c r="V1682" i="2" a="1"/>
  <c r="V1682" i="2" s="1"/>
  <c r="AA1680" i="2"/>
  <c r="W1680" i="2" a="1"/>
  <c r="W1680" i="2" s="1"/>
  <c r="S1680" i="2" a="1"/>
  <c r="S1680" i="2" s="1"/>
  <c r="X1678" i="2" a="1"/>
  <c r="X1678" i="2" s="1"/>
  <c r="T1678" i="2" a="1"/>
  <c r="T1678" i="2" s="1"/>
  <c r="Y1676" i="2" a="1"/>
  <c r="Y1676" i="2" s="1"/>
  <c r="U1676" i="2" a="1"/>
  <c r="U1676" i="2" s="1"/>
  <c r="AG1674" i="2"/>
  <c r="V1674" i="2" a="1"/>
  <c r="V1674" i="2" s="1"/>
  <c r="AA1672" i="2"/>
  <c r="W1672" i="2" a="1"/>
  <c r="W1672" i="2" s="1"/>
  <c r="S1672" i="2" a="1"/>
  <c r="S1672" i="2" s="1"/>
  <c r="X1670" i="2" a="1"/>
  <c r="X1670" i="2" s="1"/>
  <c r="T1670" i="2" a="1"/>
  <c r="T1670" i="2" s="1"/>
  <c r="Y1668" i="2" a="1"/>
  <c r="Y1668" i="2" s="1"/>
  <c r="U1668" i="2" a="1"/>
  <c r="U1668" i="2" s="1"/>
  <c r="AG1666" i="2"/>
  <c r="V1666" i="2" a="1"/>
  <c r="V1666" i="2" s="1"/>
  <c r="AA1664" i="2"/>
  <c r="W1664" i="2" a="1"/>
  <c r="W1664" i="2" s="1"/>
  <c r="S1664" i="2" a="1"/>
  <c r="S1664" i="2" s="1"/>
  <c r="X1662" i="2" a="1"/>
  <c r="X1662" i="2" s="1"/>
  <c r="T1662" i="2" a="1"/>
  <c r="T1662" i="2" s="1"/>
  <c r="Y1660" i="2" a="1"/>
  <c r="Y1660" i="2" s="1"/>
  <c r="U1660" i="2" a="1"/>
  <c r="U1660" i="2" s="1"/>
  <c r="AG1658" i="2"/>
  <c r="V1658" i="2" a="1"/>
  <c r="V1658" i="2" s="1"/>
  <c r="AA1656" i="2"/>
  <c r="W1656" i="2" a="1"/>
  <c r="W1656" i="2" s="1"/>
  <c r="S1656" i="2" a="1"/>
  <c r="S1656" i="2" s="1"/>
  <c r="X1654" i="2" a="1"/>
  <c r="X1654" i="2" s="1"/>
  <c r="T1654" i="2" a="1"/>
  <c r="T1654" i="2" s="1"/>
  <c r="Y1652" i="2" a="1"/>
  <c r="Y1652" i="2" s="1"/>
  <c r="U1652" i="2" a="1"/>
  <c r="U1652" i="2" s="1"/>
  <c r="AG1650" i="2"/>
  <c r="V1650" i="2" a="1"/>
  <c r="V1650" i="2" s="1"/>
  <c r="AA1648" i="2"/>
  <c r="W1648" i="2" a="1"/>
  <c r="W1648" i="2" s="1"/>
  <c r="S1648" i="2" a="1"/>
  <c r="S1648" i="2" s="1"/>
  <c r="X1646" i="2" a="1"/>
  <c r="X1646" i="2" s="1"/>
  <c r="T1646" i="2" a="1"/>
  <c r="T1646" i="2" s="1"/>
  <c r="Y1644" i="2" a="1"/>
  <c r="Y1644" i="2" s="1"/>
  <c r="U1644" i="2" a="1"/>
  <c r="U1644" i="2" s="1"/>
  <c r="AG1642" i="2"/>
  <c r="V1642" i="2" a="1"/>
  <c r="V1642" i="2" s="1"/>
  <c r="AA1640" i="2"/>
  <c r="W1640" i="2" a="1"/>
  <c r="W1640" i="2" s="1"/>
  <c r="S1640" i="2" a="1"/>
  <c r="S1640" i="2" s="1"/>
  <c r="X1638" i="2" a="1"/>
  <c r="X1638" i="2" s="1"/>
  <c r="T1638" i="2" a="1"/>
  <c r="T1638" i="2" s="1"/>
  <c r="Y1636" i="2" a="1"/>
  <c r="Y1636" i="2" s="1"/>
  <c r="U1636" i="2" a="1"/>
  <c r="U1636" i="2" s="1"/>
  <c r="AG1634" i="2"/>
  <c r="V1634" i="2" a="1"/>
  <c r="V1634" i="2" s="1"/>
  <c r="AA1632" i="2"/>
  <c r="W1632" i="2" a="1"/>
  <c r="W1632" i="2" s="1"/>
  <c r="S1632" i="2" a="1"/>
  <c r="S1632" i="2" s="1"/>
  <c r="X1630" i="2" a="1"/>
  <c r="X1630" i="2" s="1"/>
  <c r="T1630" i="2" a="1"/>
  <c r="T1630" i="2" s="1"/>
  <c r="Y1628" i="2" a="1"/>
  <c r="Y1628" i="2" s="1"/>
  <c r="U1628" i="2" a="1"/>
  <c r="U1628" i="2" s="1"/>
  <c r="AG1626" i="2"/>
  <c r="V1626" i="2" a="1"/>
  <c r="V1626" i="2" s="1"/>
  <c r="AA1624" i="2"/>
  <c r="W1624" i="2" a="1"/>
  <c r="W1624" i="2" s="1"/>
  <c r="S1624" i="2" a="1"/>
  <c r="S1624" i="2" s="1"/>
  <c r="X1622" i="2" a="1"/>
  <c r="X1622" i="2" s="1"/>
  <c r="T1622" i="2" a="1"/>
  <c r="T1622" i="2" s="1"/>
  <c r="Y1620" i="2" a="1"/>
  <c r="Y1620" i="2" s="1"/>
  <c r="U1620" i="2" a="1"/>
  <c r="U1620" i="2" s="1"/>
  <c r="AG1618" i="2"/>
  <c r="V1618" i="2" a="1"/>
  <c r="V1618" i="2" s="1"/>
  <c r="AA1616" i="2"/>
  <c r="W1616" i="2" a="1"/>
  <c r="W1616" i="2" s="1"/>
  <c r="S1616" i="2" a="1"/>
  <c r="S1616" i="2" s="1"/>
  <c r="W1614" i="2" a="1"/>
  <c r="W1614" i="2" s="1"/>
  <c r="V1613" i="2" a="1"/>
  <c r="V1613" i="2" s="1"/>
  <c r="T1610" i="2" a="1"/>
  <c r="T1610" i="2" s="1"/>
  <c r="AA1607" i="2"/>
  <c r="T1605" i="2" a="1"/>
  <c r="T1605" i="2" s="1"/>
  <c r="S1601" i="2" a="1"/>
  <c r="S1601" i="2" s="1"/>
  <c r="T1601" i="2" a="1"/>
  <c r="T1601" i="2" s="1"/>
  <c r="X1601" i="2" a="1"/>
  <c r="X1601" i="2" s="1"/>
  <c r="U1600" i="2" a="1"/>
  <c r="U1600" i="2" s="1"/>
  <c r="Y1600" i="2" a="1"/>
  <c r="Y1600" i="2" s="1"/>
  <c r="U1601" i="2" a="1"/>
  <c r="U1601" i="2" s="1"/>
  <c r="Y1601" i="2" a="1"/>
  <c r="Y1601" i="2" s="1"/>
  <c r="V1600" i="2" a="1"/>
  <c r="V1600" i="2" s="1"/>
  <c r="S1599" i="2" a="1"/>
  <c r="S1599" i="2" s="1"/>
  <c r="W1599" i="2" a="1"/>
  <c r="W1599" i="2" s="1"/>
  <c r="AA1599" i="2"/>
  <c r="V1601" i="2" a="1"/>
  <c r="V1601" i="2" s="1"/>
  <c r="AG1601" i="2"/>
  <c r="S1600" i="2" a="1"/>
  <c r="S1600" i="2" s="1"/>
  <c r="W1600" i="2" a="1"/>
  <c r="W1600" i="2" s="1"/>
  <c r="AA1600" i="2"/>
  <c r="AG1598" i="2"/>
  <c r="W1593" i="2" a="1"/>
  <c r="W1593" i="2" s="1"/>
  <c r="W1539" i="2" a="1"/>
  <c r="W1539" i="2" s="1"/>
  <c r="W1507" i="2" a="1"/>
  <c r="W1507" i="2" s="1"/>
  <c r="W1475" i="2" a="1"/>
  <c r="W1475" i="2" s="1"/>
  <c r="W1443" i="2" a="1"/>
  <c r="W1443" i="2" s="1"/>
  <c r="AA1411" i="2"/>
  <c r="S1396" i="2" a="1"/>
  <c r="S1396" i="2" s="1"/>
  <c r="AB61" i="1"/>
  <c r="AN58" i="1"/>
  <c r="AB53" i="1"/>
  <c r="AM48" i="1"/>
  <c r="AL46" i="1"/>
  <c r="AB45" i="1"/>
  <c r="AM40" i="1"/>
  <c r="AB37" i="1"/>
  <c r="AO36" i="1"/>
  <c r="W1807" i="2" a="1"/>
  <c r="W1807" i="2" s="1"/>
  <c r="X1805" i="2" a="1"/>
  <c r="X1805" i="2" s="1"/>
  <c r="T1805" i="2" a="1"/>
  <c r="T1805" i="2" s="1"/>
  <c r="Y1803" i="2" a="1"/>
  <c r="Y1803" i="2" s="1"/>
  <c r="U1803" i="2" a="1"/>
  <c r="U1803" i="2" s="1"/>
  <c r="AG1801" i="2"/>
  <c r="V1801" i="2" a="1"/>
  <c r="V1801" i="2" s="1"/>
  <c r="AA1799" i="2"/>
  <c r="W1799" i="2" a="1"/>
  <c r="W1799" i="2" s="1"/>
  <c r="X1797" i="2" a="1"/>
  <c r="X1797" i="2" s="1"/>
  <c r="T1797" i="2" a="1"/>
  <c r="T1797" i="2" s="1"/>
  <c r="Y1795" i="2" a="1"/>
  <c r="Y1795" i="2" s="1"/>
  <c r="U1795" i="2" a="1"/>
  <c r="U1795" i="2" s="1"/>
  <c r="AG1793" i="2"/>
  <c r="V1793" i="2" a="1"/>
  <c r="V1793" i="2" s="1"/>
  <c r="AA1791" i="2"/>
  <c r="W1791" i="2" a="1"/>
  <c r="W1791" i="2" s="1"/>
  <c r="X1789" i="2" a="1"/>
  <c r="X1789" i="2" s="1"/>
  <c r="T1789" i="2" a="1"/>
  <c r="T1789" i="2" s="1"/>
  <c r="Y1787" i="2" a="1"/>
  <c r="Y1787" i="2" s="1"/>
  <c r="U1787" i="2" a="1"/>
  <c r="U1787" i="2" s="1"/>
  <c r="AG1785" i="2"/>
  <c r="V1785" i="2" a="1"/>
  <c r="V1785" i="2" s="1"/>
  <c r="AA1783" i="2"/>
  <c r="W1783" i="2" a="1"/>
  <c r="W1783" i="2" s="1"/>
  <c r="X1781" i="2" a="1"/>
  <c r="X1781" i="2" s="1"/>
  <c r="T1781" i="2" a="1"/>
  <c r="T1781" i="2" s="1"/>
  <c r="Y1779" i="2" a="1"/>
  <c r="Y1779" i="2" s="1"/>
  <c r="U1779" i="2" a="1"/>
  <c r="U1779" i="2" s="1"/>
  <c r="AG1777" i="2"/>
  <c r="V1777" i="2" a="1"/>
  <c r="V1777" i="2" s="1"/>
  <c r="AA1775" i="2"/>
  <c r="W1775" i="2" a="1"/>
  <c r="W1775" i="2" s="1"/>
  <c r="X1773" i="2" a="1"/>
  <c r="X1773" i="2" s="1"/>
  <c r="T1773" i="2" a="1"/>
  <c r="T1773" i="2" s="1"/>
  <c r="Y1771" i="2" a="1"/>
  <c r="Y1771" i="2" s="1"/>
  <c r="U1771" i="2" a="1"/>
  <c r="U1771" i="2" s="1"/>
  <c r="AG1769" i="2"/>
  <c r="V1769" i="2" a="1"/>
  <c r="V1769" i="2" s="1"/>
  <c r="AA1767" i="2"/>
  <c r="W1767" i="2" a="1"/>
  <c r="W1767" i="2" s="1"/>
  <c r="X1765" i="2" a="1"/>
  <c r="X1765" i="2" s="1"/>
  <c r="T1765" i="2" a="1"/>
  <c r="T1765" i="2" s="1"/>
  <c r="Y1763" i="2" a="1"/>
  <c r="Y1763" i="2" s="1"/>
  <c r="U1763" i="2" a="1"/>
  <c r="U1763" i="2" s="1"/>
  <c r="AG1761" i="2"/>
  <c r="V1761" i="2" a="1"/>
  <c r="V1761" i="2" s="1"/>
  <c r="AA1759" i="2"/>
  <c r="W1759" i="2" a="1"/>
  <c r="W1759" i="2" s="1"/>
  <c r="X1757" i="2" a="1"/>
  <c r="X1757" i="2" s="1"/>
  <c r="T1757" i="2" a="1"/>
  <c r="T1757" i="2" s="1"/>
  <c r="Y1755" i="2" a="1"/>
  <c r="Y1755" i="2" s="1"/>
  <c r="U1755" i="2" a="1"/>
  <c r="U1755" i="2" s="1"/>
  <c r="AG1753" i="2"/>
  <c r="V1753" i="2" a="1"/>
  <c r="V1753" i="2" s="1"/>
  <c r="AA1751" i="2"/>
  <c r="W1751" i="2" a="1"/>
  <c r="W1751" i="2" s="1"/>
  <c r="X1749" i="2" a="1"/>
  <c r="X1749" i="2" s="1"/>
  <c r="T1749" i="2" a="1"/>
  <c r="T1749" i="2" s="1"/>
  <c r="Y1747" i="2" a="1"/>
  <c r="Y1747" i="2" s="1"/>
  <c r="U1747" i="2" a="1"/>
  <c r="U1747" i="2" s="1"/>
  <c r="AG1745" i="2"/>
  <c r="V1745" i="2" a="1"/>
  <c r="V1745" i="2" s="1"/>
  <c r="AA1743" i="2"/>
  <c r="W1743" i="2" a="1"/>
  <c r="W1743" i="2" s="1"/>
  <c r="X1741" i="2" a="1"/>
  <c r="X1741" i="2" s="1"/>
  <c r="T1741" i="2" a="1"/>
  <c r="T1741" i="2" s="1"/>
  <c r="Y1739" i="2" a="1"/>
  <c r="Y1739" i="2" s="1"/>
  <c r="U1739" i="2" a="1"/>
  <c r="U1739" i="2" s="1"/>
  <c r="AG1737" i="2"/>
  <c r="V1737" i="2" a="1"/>
  <c r="V1737" i="2" s="1"/>
  <c r="AA1735" i="2"/>
  <c r="W1735" i="2" a="1"/>
  <c r="W1735" i="2" s="1"/>
  <c r="X1733" i="2" a="1"/>
  <c r="X1733" i="2" s="1"/>
  <c r="T1733" i="2" a="1"/>
  <c r="T1733" i="2" s="1"/>
  <c r="Y1731" i="2" a="1"/>
  <c r="Y1731" i="2" s="1"/>
  <c r="U1731" i="2" a="1"/>
  <c r="U1731" i="2" s="1"/>
  <c r="AG1729" i="2"/>
  <c r="V1729" i="2" a="1"/>
  <c r="V1729" i="2" s="1"/>
  <c r="AA1727" i="2"/>
  <c r="W1727" i="2" a="1"/>
  <c r="W1727" i="2" s="1"/>
  <c r="X1725" i="2" a="1"/>
  <c r="X1725" i="2" s="1"/>
  <c r="T1725" i="2" a="1"/>
  <c r="T1725" i="2" s="1"/>
  <c r="Y1723" i="2" a="1"/>
  <c r="Y1723" i="2" s="1"/>
  <c r="U1723" i="2" a="1"/>
  <c r="U1723" i="2" s="1"/>
  <c r="AG1721" i="2"/>
  <c r="V1721" i="2" a="1"/>
  <c r="V1721" i="2" s="1"/>
  <c r="AA1719" i="2"/>
  <c r="W1719" i="2" a="1"/>
  <c r="W1719" i="2" s="1"/>
  <c r="X1717" i="2" a="1"/>
  <c r="X1717" i="2" s="1"/>
  <c r="T1717" i="2" a="1"/>
  <c r="T1717" i="2" s="1"/>
  <c r="Y1715" i="2" a="1"/>
  <c r="Y1715" i="2" s="1"/>
  <c r="U1715" i="2" a="1"/>
  <c r="U1715" i="2" s="1"/>
  <c r="AG1713" i="2"/>
  <c r="V1713" i="2" a="1"/>
  <c r="V1713" i="2" s="1"/>
  <c r="AA1711" i="2"/>
  <c r="W1711" i="2" a="1"/>
  <c r="W1711" i="2" s="1"/>
  <c r="X1709" i="2" a="1"/>
  <c r="X1709" i="2" s="1"/>
  <c r="T1709" i="2" a="1"/>
  <c r="T1709" i="2" s="1"/>
  <c r="Y1707" i="2" a="1"/>
  <c r="Y1707" i="2" s="1"/>
  <c r="U1707" i="2" a="1"/>
  <c r="U1707" i="2" s="1"/>
  <c r="AG1705" i="2"/>
  <c r="V1705" i="2" a="1"/>
  <c r="V1705" i="2" s="1"/>
  <c r="AA1703" i="2"/>
  <c r="W1703" i="2" a="1"/>
  <c r="W1703" i="2" s="1"/>
  <c r="X1701" i="2" a="1"/>
  <c r="X1701" i="2" s="1"/>
  <c r="T1701" i="2" a="1"/>
  <c r="T1701" i="2" s="1"/>
  <c r="Y1699" i="2" a="1"/>
  <c r="Y1699" i="2" s="1"/>
  <c r="U1699" i="2" a="1"/>
  <c r="U1699" i="2" s="1"/>
  <c r="AG1697" i="2"/>
  <c r="V1697" i="2" a="1"/>
  <c r="V1697" i="2" s="1"/>
  <c r="AA1695" i="2"/>
  <c r="W1695" i="2" a="1"/>
  <c r="W1695" i="2" s="1"/>
  <c r="X1693" i="2" a="1"/>
  <c r="X1693" i="2" s="1"/>
  <c r="T1693" i="2" a="1"/>
  <c r="T1693" i="2" s="1"/>
  <c r="Y1691" i="2" a="1"/>
  <c r="Y1691" i="2" s="1"/>
  <c r="U1691" i="2" a="1"/>
  <c r="U1691" i="2" s="1"/>
  <c r="AG1689" i="2"/>
  <c r="V1689" i="2" a="1"/>
  <c r="V1689" i="2" s="1"/>
  <c r="AA1687" i="2"/>
  <c r="W1687" i="2" a="1"/>
  <c r="W1687" i="2" s="1"/>
  <c r="X1685" i="2" a="1"/>
  <c r="X1685" i="2" s="1"/>
  <c r="T1685" i="2" a="1"/>
  <c r="T1685" i="2" s="1"/>
  <c r="Y1683" i="2" a="1"/>
  <c r="Y1683" i="2" s="1"/>
  <c r="U1683" i="2" a="1"/>
  <c r="U1683" i="2" s="1"/>
  <c r="AG1681" i="2"/>
  <c r="V1681" i="2" a="1"/>
  <c r="V1681" i="2" s="1"/>
  <c r="AA1679" i="2"/>
  <c r="W1679" i="2" a="1"/>
  <c r="W1679" i="2" s="1"/>
  <c r="X1677" i="2" a="1"/>
  <c r="X1677" i="2" s="1"/>
  <c r="T1677" i="2" a="1"/>
  <c r="T1677" i="2" s="1"/>
  <c r="Y1675" i="2" a="1"/>
  <c r="Y1675" i="2" s="1"/>
  <c r="U1675" i="2" a="1"/>
  <c r="U1675" i="2" s="1"/>
  <c r="AG1673" i="2"/>
  <c r="V1673" i="2" a="1"/>
  <c r="V1673" i="2" s="1"/>
  <c r="AA1671" i="2"/>
  <c r="W1671" i="2" a="1"/>
  <c r="W1671" i="2" s="1"/>
  <c r="X1669" i="2" a="1"/>
  <c r="X1669" i="2" s="1"/>
  <c r="T1669" i="2" a="1"/>
  <c r="T1669" i="2" s="1"/>
  <c r="Y1667" i="2" a="1"/>
  <c r="Y1667" i="2" s="1"/>
  <c r="U1667" i="2" a="1"/>
  <c r="U1667" i="2" s="1"/>
  <c r="AG1665" i="2"/>
  <c r="V1665" i="2" a="1"/>
  <c r="V1665" i="2" s="1"/>
  <c r="AA1663" i="2"/>
  <c r="W1663" i="2" a="1"/>
  <c r="W1663" i="2" s="1"/>
  <c r="X1661" i="2" a="1"/>
  <c r="X1661" i="2" s="1"/>
  <c r="T1661" i="2" a="1"/>
  <c r="T1661" i="2" s="1"/>
  <c r="Y1659" i="2" a="1"/>
  <c r="Y1659" i="2" s="1"/>
  <c r="U1659" i="2" a="1"/>
  <c r="U1659" i="2" s="1"/>
  <c r="AG1657" i="2"/>
  <c r="V1657" i="2" a="1"/>
  <c r="V1657" i="2" s="1"/>
  <c r="AA1655" i="2"/>
  <c r="W1655" i="2" a="1"/>
  <c r="W1655" i="2" s="1"/>
  <c r="X1653" i="2" a="1"/>
  <c r="X1653" i="2" s="1"/>
  <c r="T1653" i="2" a="1"/>
  <c r="T1653" i="2" s="1"/>
  <c r="Y1651" i="2" a="1"/>
  <c r="Y1651" i="2" s="1"/>
  <c r="U1651" i="2" a="1"/>
  <c r="U1651" i="2" s="1"/>
  <c r="AG1649" i="2"/>
  <c r="V1649" i="2" a="1"/>
  <c r="V1649" i="2" s="1"/>
  <c r="AA1647" i="2"/>
  <c r="W1647" i="2" a="1"/>
  <c r="W1647" i="2" s="1"/>
  <c r="X1645" i="2" a="1"/>
  <c r="X1645" i="2" s="1"/>
  <c r="T1645" i="2" a="1"/>
  <c r="T1645" i="2" s="1"/>
  <c r="Y1643" i="2" a="1"/>
  <c r="Y1643" i="2" s="1"/>
  <c r="U1643" i="2" a="1"/>
  <c r="U1643" i="2" s="1"/>
  <c r="AG1641" i="2"/>
  <c r="V1641" i="2" a="1"/>
  <c r="V1641" i="2" s="1"/>
  <c r="AA1639" i="2"/>
  <c r="W1639" i="2" a="1"/>
  <c r="W1639" i="2" s="1"/>
  <c r="X1637" i="2" a="1"/>
  <c r="X1637" i="2" s="1"/>
  <c r="T1637" i="2" a="1"/>
  <c r="T1637" i="2" s="1"/>
  <c r="Y1635" i="2" a="1"/>
  <c r="Y1635" i="2" s="1"/>
  <c r="U1635" i="2" a="1"/>
  <c r="U1635" i="2" s="1"/>
  <c r="AG1633" i="2"/>
  <c r="V1633" i="2" a="1"/>
  <c r="V1633" i="2" s="1"/>
  <c r="AA1631" i="2"/>
  <c r="W1631" i="2" a="1"/>
  <c r="W1631" i="2" s="1"/>
  <c r="X1629" i="2" a="1"/>
  <c r="X1629" i="2" s="1"/>
  <c r="T1629" i="2" a="1"/>
  <c r="T1629" i="2" s="1"/>
  <c r="Y1627" i="2" a="1"/>
  <c r="Y1627" i="2" s="1"/>
  <c r="U1627" i="2" a="1"/>
  <c r="U1627" i="2" s="1"/>
  <c r="AG1625" i="2"/>
  <c r="V1625" i="2" a="1"/>
  <c r="V1625" i="2" s="1"/>
  <c r="AA1623" i="2"/>
  <c r="W1623" i="2" a="1"/>
  <c r="W1623" i="2" s="1"/>
  <c r="X1621" i="2" a="1"/>
  <c r="X1621" i="2" s="1"/>
  <c r="T1621" i="2" a="1"/>
  <c r="T1621" i="2" s="1"/>
  <c r="Y1619" i="2" a="1"/>
  <c r="Y1619" i="2" s="1"/>
  <c r="U1619" i="2" a="1"/>
  <c r="U1619" i="2" s="1"/>
  <c r="AG1617" i="2"/>
  <c r="V1617" i="2" a="1"/>
  <c r="V1617" i="2" s="1"/>
  <c r="AA1615" i="2"/>
  <c r="W1615" i="2" a="1"/>
  <c r="W1615" i="2" s="1"/>
  <c r="AA1614" i="2"/>
  <c r="U1613" i="2" a="1"/>
  <c r="U1613" i="2" s="1"/>
  <c r="X1612" i="2" a="1"/>
  <c r="X1612" i="2" s="1"/>
  <c r="S1612" i="2" a="1"/>
  <c r="S1612" i="2" s="1"/>
  <c r="V1612" i="2" a="1"/>
  <c r="V1612" i="2" s="1"/>
  <c r="AG1612" i="2"/>
  <c r="S1611" i="2" a="1"/>
  <c r="S1611" i="2" s="1"/>
  <c r="W1611" i="2" a="1"/>
  <c r="W1611" i="2" s="1"/>
  <c r="U1612" i="2" a="1"/>
  <c r="U1612" i="2" s="1"/>
  <c r="Y1612" i="2" a="1"/>
  <c r="Y1612" i="2" s="1"/>
  <c r="Y1611" i="2" a="1"/>
  <c r="Y1611" i="2" s="1"/>
  <c r="AG1610" i="2"/>
  <c r="AG1608" i="2"/>
  <c r="X1607" i="2" a="1"/>
  <c r="X1607" i="2" s="1"/>
  <c r="V1603" i="2" a="1"/>
  <c r="V1603" i="2" s="1"/>
  <c r="S1602" i="2" a="1"/>
  <c r="S1602" i="2" s="1"/>
  <c r="U1598" i="2" a="1"/>
  <c r="U1598" i="2" s="1"/>
  <c r="S1593" i="2" a="1"/>
  <c r="S1593" i="2" s="1"/>
  <c r="T1593" i="2" a="1"/>
  <c r="T1593" i="2" s="1"/>
  <c r="X1593" i="2" a="1"/>
  <c r="X1593" i="2" s="1"/>
  <c r="U1592" i="2" a="1"/>
  <c r="U1592" i="2" s="1"/>
  <c r="Y1592" i="2" a="1"/>
  <c r="Y1592" i="2" s="1"/>
  <c r="U1593" i="2" a="1"/>
  <c r="U1593" i="2" s="1"/>
  <c r="Y1593" i="2" a="1"/>
  <c r="Y1593" i="2" s="1"/>
  <c r="V1592" i="2" a="1"/>
  <c r="V1592" i="2" s="1"/>
  <c r="S1591" i="2" a="1"/>
  <c r="S1591" i="2" s="1"/>
  <c r="W1591" i="2" a="1"/>
  <c r="W1591" i="2" s="1"/>
  <c r="AA1591" i="2"/>
  <c r="V1593" i="2" a="1"/>
  <c r="V1593" i="2" s="1"/>
  <c r="AG1593" i="2"/>
  <c r="S1592" i="2" a="1"/>
  <c r="S1592" i="2" s="1"/>
  <c r="W1592" i="2" a="1"/>
  <c r="W1592" i="2" s="1"/>
  <c r="AA1592" i="2"/>
  <c r="S1585" i="2" a="1"/>
  <c r="S1585" i="2" s="1"/>
  <c r="W1585" i="2" a="1"/>
  <c r="W1585" i="2" s="1"/>
  <c r="AA1585" i="2"/>
  <c r="V1587" i="2" a="1"/>
  <c r="V1587" i="2" s="1"/>
  <c r="AG1587" i="2"/>
  <c r="U1589" i="2" a="1"/>
  <c r="U1589" i="2" s="1"/>
  <c r="Y1589" i="2" a="1"/>
  <c r="Y1589" i="2" s="1"/>
  <c r="T1591" i="2" a="1"/>
  <c r="T1591" i="2" s="1"/>
  <c r="X1591" i="2" a="1"/>
  <c r="X1591" i="2" s="1"/>
  <c r="T1592" i="2" a="1"/>
  <c r="T1592" i="2" s="1"/>
  <c r="U1590" i="2" a="1"/>
  <c r="U1590" i="2" s="1"/>
  <c r="V1588" i="2" a="1"/>
  <c r="V1588" i="2" s="1"/>
  <c r="S1586" i="2" a="1"/>
  <c r="S1586" i="2" s="1"/>
  <c r="T1584" i="2" a="1"/>
  <c r="T1584" i="2" s="1"/>
  <c r="X1580" i="2" a="1"/>
  <c r="X1580" i="2" s="1"/>
  <c r="X1579" i="2" a="1"/>
  <c r="X1579" i="2" s="1"/>
  <c r="S1573" i="2" a="1"/>
  <c r="S1573" i="2" s="1"/>
  <c r="Y1570" i="2" a="1"/>
  <c r="Y1570" i="2" s="1"/>
  <c r="S1571" i="2" a="1"/>
  <c r="S1571" i="2" s="1"/>
  <c r="T1569" i="2" a="1"/>
  <c r="T1569" i="2" s="1"/>
  <c r="X1565" i="2" a="1"/>
  <c r="X1565" i="2" s="1"/>
  <c r="X1564" i="2" a="1"/>
  <c r="X1564" i="2" s="1"/>
  <c r="X1554" i="2" a="1"/>
  <c r="X1554" i="2" s="1"/>
  <c r="S1556" i="2" a="1"/>
  <c r="S1556" i="2" s="1"/>
  <c r="S1550" i="2" a="1"/>
  <c r="S1550" i="2" s="1"/>
  <c r="V1551" i="2" a="1"/>
  <c r="V1551" i="2" s="1"/>
  <c r="U1550" i="2" a="1"/>
  <c r="U1550" i="2" s="1"/>
  <c r="X1549" i="2" a="1"/>
  <c r="X1549" i="2" s="1"/>
  <c r="AG1541" i="2"/>
  <c r="W1538" i="2" a="1"/>
  <c r="W1538" i="2" s="1"/>
  <c r="W1530" i="2" a="1"/>
  <c r="W1530" i="2" s="1"/>
  <c r="AG1525" i="2"/>
  <c r="AG1517" i="2"/>
  <c r="AG1509" i="2"/>
  <c r="W1506" i="2" a="1"/>
  <c r="W1506" i="2" s="1"/>
  <c r="W1498" i="2" a="1"/>
  <c r="W1498" i="2" s="1"/>
  <c r="AG1493" i="2"/>
  <c r="AG1485" i="2"/>
  <c r="T1483" i="2" a="1"/>
  <c r="T1483" i="2" s="1"/>
  <c r="AG1477" i="2"/>
  <c r="W1474" i="2" a="1"/>
  <c r="W1474" i="2" s="1"/>
  <c r="W1466" i="2" a="1"/>
  <c r="W1466" i="2" s="1"/>
  <c r="AG1461" i="2"/>
  <c r="AG1453" i="2"/>
  <c r="T1451" i="2" a="1"/>
  <c r="T1451" i="2" s="1"/>
  <c r="AG1445" i="2"/>
  <c r="W1442" i="2" a="1"/>
  <c r="W1442" i="2" s="1"/>
  <c r="W1434" i="2" a="1"/>
  <c r="W1434" i="2" s="1"/>
  <c r="AG1429" i="2"/>
  <c r="T1419" i="2" a="1"/>
  <c r="T1419" i="2" s="1"/>
  <c r="AG1404" i="2"/>
  <c r="X1401" i="2" a="1"/>
  <c r="X1401" i="2" s="1"/>
  <c r="AB70" i="1"/>
  <c r="AN67" i="1"/>
  <c r="AQ65" i="1"/>
  <c r="AB62" i="1"/>
  <c r="AB54" i="1"/>
  <c r="AM49" i="1"/>
  <c r="AB46" i="1"/>
  <c r="AK45" i="1"/>
  <c r="AB38" i="1"/>
  <c r="AO37" i="1"/>
  <c r="X1804" i="2" a="1"/>
  <c r="X1804" i="2" s="1"/>
  <c r="T1804" i="2" a="1"/>
  <c r="T1804" i="2" s="1"/>
  <c r="Y1802" i="2" a="1"/>
  <c r="Y1802" i="2" s="1"/>
  <c r="U1802" i="2" a="1"/>
  <c r="U1802" i="2" s="1"/>
  <c r="AG1800" i="2"/>
  <c r="V1800" i="2" a="1"/>
  <c r="V1800" i="2" s="1"/>
  <c r="AA1798" i="2"/>
  <c r="W1798" i="2" a="1"/>
  <c r="W1798" i="2" s="1"/>
  <c r="S1798" i="2" a="1"/>
  <c r="S1798" i="2" s="1"/>
  <c r="X1796" i="2" a="1"/>
  <c r="X1796" i="2" s="1"/>
  <c r="T1796" i="2" a="1"/>
  <c r="T1796" i="2" s="1"/>
  <c r="Y1794" i="2" a="1"/>
  <c r="Y1794" i="2" s="1"/>
  <c r="U1794" i="2" a="1"/>
  <c r="U1794" i="2" s="1"/>
  <c r="AG1792" i="2"/>
  <c r="V1792" i="2" a="1"/>
  <c r="V1792" i="2" s="1"/>
  <c r="AA1790" i="2"/>
  <c r="W1790" i="2" a="1"/>
  <c r="W1790" i="2" s="1"/>
  <c r="S1790" i="2" a="1"/>
  <c r="S1790" i="2" s="1"/>
  <c r="X1788" i="2" a="1"/>
  <c r="X1788" i="2" s="1"/>
  <c r="T1788" i="2" a="1"/>
  <c r="T1788" i="2" s="1"/>
  <c r="Y1786" i="2" a="1"/>
  <c r="Y1786" i="2" s="1"/>
  <c r="U1786" i="2" a="1"/>
  <c r="U1786" i="2" s="1"/>
  <c r="AG1784" i="2"/>
  <c r="V1784" i="2" a="1"/>
  <c r="V1784" i="2" s="1"/>
  <c r="AA1782" i="2"/>
  <c r="W1782" i="2" a="1"/>
  <c r="W1782" i="2" s="1"/>
  <c r="S1782" i="2" a="1"/>
  <c r="S1782" i="2" s="1"/>
  <c r="X1780" i="2" a="1"/>
  <c r="X1780" i="2" s="1"/>
  <c r="T1780" i="2" a="1"/>
  <c r="T1780" i="2" s="1"/>
  <c r="Y1778" i="2" a="1"/>
  <c r="Y1778" i="2" s="1"/>
  <c r="U1778" i="2" a="1"/>
  <c r="U1778" i="2" s="1"/>
  <c r="AG1776" i="2"/>
  <c r="V1776" i="2" a="1"/>
  <c r="V1776" i="2" s="1"/>
  <c r="AA1774" i="2"/>
  <c r="W1774" i="2" a="1"/>
  <c r="W1774" i="2" s="1"/>
  <c r="S1774" i="2" a="1"/>
  <c r="S1774" i="2" s="1"/>
  <c r="X1772" i="2" a="1"/>
  <c r="X1772" i="2" s="1"/>
  <c r="T1772" i="2" a="1"/>
  <c r="T1772" i="2" s="1"/>
  <c r="Y1770" i="2" a="1"/>
  <c r="Y1770" i="2" s="1"/>
  <c r="U1770" i="2" a="1"/>
  <c r="U1770" i="2" s="1"/>
  <c r="AG1768" i="2"/>
  <c r="V1768" i="2" a="1"/>
  <c r="V1768" i="2" s="1"/>
  <c r="AA1766" i="2"/>
  <c r="W1766" i="2" a="1"/>
  <c r="W1766" i="2" s="1"/>
  <c r="S1766" i="2" a="1"/>
  <c r="S1766" i="2" s="1"/>
  <c r="X1764" i="2" a="1"/>
  <c r="X1764" i="2" s="1"/>
  <c r="T1764" i="2" a="1"/>
  <c r="T1764" i="2" s="1"/>
  <c r="Y1762" i="2" a="1"/>
  <c r="Y1762" i="2" s="1"/>
  <c r="U1762" i="2" a="1"/>
  <c r="U1762" i="2" s="1"/>
  <c r="AG1760" i="2"/>
  <c r="V1760" i="2" a="1"/>
  <c r="V1760" i="2" s="1"/>
  <c r="AA1758" i="2"/>
  <c r="W1758" i="2" a="1"/>
  <c r="W1758" i="2" s="1"/>
  <c r="S1758" i="2" a="1"/>
  <c r="S1758" i="2" s="1"/>
  <c r="X1756" i="2" a="1"/>
  <c r="X1756" i="2" s="1"/>
  <c r="T1756" i="2" a="1"/>
  <c r="T1756" i="2" s="1"/>
  <c r="Y1754" i="2" a="1"/>
  <c r="Y1754" i="2" s="1"/>
  <c r="U1754" i="2" a="1"/>
  <c r="U1754" i="2" s="1"/>
  <c r="AG1752" i="2"/>
  <c r="V1752" i="2" a="1"/>
  <c r="V1752" i="2" s="1"/>
  <c r="AA1750" i="2"/>
  <c r="W1750" i="2" a="1"/>
  <c r="W1750" i="2" s="1"/>
  <c r="S1750" i="2" a="1"/>
  <c r="S1750" i="2" s="1"/>
  <c r="X1748" i="2" a="1"/>
  <c r="X1748" i="2" s="1"/>
  <c r="T1748" i="2" a="1"/>
  <c r="T1748" i="2" s="1"/>
  <c r="Y1746" i="2" a="1"/>
  <c r="Y1746" i="2" s="1"/>
  <c r="U1746" i="2" a="1"/>
  <c r="U1746" i="2" s="1"/>
  <c r="AG1744" i="2"/>
  <c r="V1744" i="2" a="1"/>
  <c r="V1744" i="2" s="1"/>
  <c r="AA1742" i="2"/>
  <c r="W1742" i="2" a="1"/>
  <c r="W1742" i="2" s="1"/>
  <c r="S1742" i="2" a="1"/>
  <c r="S1742" i="2" s="1"/>
  <c r="X1740" i="2" a="1"/>
  <c r="X1740" i="2" s="1"/>
  <c r="T1740" i="2" a="1"/>
  <c r="T1740" i="2" s="1"/>
  <c r="Y1738" i="2" a="1"/>
  <c r="Y1738" i="2" s="1"/>
  <c r="U1738" i="2" a="1"/>
  <c r="U1738" i="2" s="1"/>
  <c r="AG1736" i="2"/>
  <c r="V1736" i="2" a="1"/>
  <c r="V1736" i="2" s="1"/>
  <c r="AA1734" i="2"/>
  <c r="W1734" i="2" a="1"/>
  <c r="W1734" i="2" s="1"/>
  <c r="S1734" i="2" a="1"/>
  <c r="S1734" i="2" s="1"/>
  <c r="X1732" i="2" a="1"/>
  <c r="X1732" i="2" s="1"/>
  <c r="T1732" i="2" a="1"/>
  <c r="T1732" i="2" s="1"/>
  <c r="Y1730" i="2" a="1"/>
  <c r="Y1730" i="2" s="1"/>
  <c r="U1730" i="2" a="1"/>
  <c r="U1730" i="2" s="1"/>
  <c r="AG1728" i="2"/>
  <c r="V1728" i="2" a="1"/>
  <c r="V1728" i="2" s="1"/>
  <c r="AA1726" i="2"/>
  <c r="W1726" i="2" a="1"/>
  <c r="W1726" i="2" s="1"/>
  <c r="S1726" i="2" a="1"/>
  <c r="S1726" i="2" s="1"/>
  <c r="X1724" i="2" a="1"/>
  <c r="X1724" i="2" s="1"/>
  <c r="T1724" i="2" a="1"/>
  <c r="T1724" i="2" s="1"/>
  <c r="Y1722" i="2" a="1"/>
  <c r="Y1722" i="2" s="1"/>
  <c r="U1722" i="2" a="1"/>
  <c r="U1722" i="2" s="1"/>
  <c r="AG1720" i="2"/>
  <c r="V1720" i="2" a="1"/>
  <c r="V1720" i="2" s="1"/>
  <c r="AA1718" i="2"/>
  <c r="W1718" i="2" a="1"/>
  <c r="W1718" i="2" s="1"/>
  <c r="S1718" i="2" a="1"/>
  <c r="S1718" i="2" s="1"/>
  <c r="X1716" i="2" a="1"/>
  <c r="X1716" i="2" s="1"/>
  <c r="T1716" i="2" a="1"/>
  <c r="T1716" i="2" s="1"/>
  <c r="Y1714" i="2" a="1"/>
  <c r="Y1714" i="2" s="1"/>
  <c r="U1714" i="2" a="1"/>
  <c r="U1714" i="2" s="1"/>
  <c r="AG1712" i="2"/>
  <c r="V1712" i="2" a="1"/>
  <c r="V1712" i="2" s="1"/>
  <c r="AA1710" i="2"/>
  <c r="W1710" i="2" a="1"/>
  <c r="W1710" i="2" s="1"/>
  <c r="S1710" i="2" a="1"/>
  <c r="S1710" i="2" s="1"/>
  <c r="X1708" i="2" a="1"/>
  <c r="X1708" i="2" s="1"/>
  <c r="T1708" i="2" a="1"/>
  <c r="T1708" i="2" s="1"/>
  <c r="Y1706" i="2" a="1"/>
  <c r="Y1706" i="2" s="1"/>
  <c r="U1706" i="2" a="1"/>
  <c r="U1706" i="2" s="1"/>
  <c r="AG1704" i="2"/>
  <c r="V1704" i="2" a="1"/>
  <c r="V1704" i="2" s="1"/>
  <c r="AA1702" i="2"/>
  <c r="W1702" i="2" a="1"/>
  <c r="W1702" i="2" s="1"/>
  <c r="S1702" i="2" a="1"/>
  <c r="S1702" i="2" s="1"/>
  <c r="X1700" i="2" a="1"/>
  <c r="X1700" i="2" s="1"/>
  <c r="T1700" i="2" a="1"/>
  <c r="T1700" i="2" s="1"/>
  <c r="Y1698" i="2" a="1"/>
  <c r="Y1698" i="2" s="1"/>
  <c r="U1698" i="2" a="1"/>
  <c r="U1698" i="2" s="1"/>
  <c r="AG1696" i="2"/>
  <c r="V1696" i="2" a="1"/>
  <c r="V1696" i="2" s="1"/>
  <c r="AA1694" i="2"/>
  <c r="W1694" i="2" a="1"/>
  <c r="W1694" i="2" s="1"/>
  <c r="S1694" i="2" a="1"/>
  <c r="S1694" i="2" s="1"/>
  <c r="X1692" i="2" a="1"/>
  <c r="X1692" i="2" s="1"/>
  <c r="T1692" i="2" a="1"/>
  <c r="T1692" i="2" s="1"/>
  <c r="Y1690" i="2" a="1"/>
  <c r="Y1690" i="2" s="1"/>
  <c r="U1690" i="2" a="1"/>
  <c r="U1690" i="2" s="1"/>
  <c r="AG1688" i="2"/>
  <c r="V1688" i="2" a="1"/>
  <c r="V1688" i="2" s="1"/>
  <c r="AA1686" i="2"/>
  <c r="W1686" i="2" a="1"/>
  <c r="W1686" i="2" s="1"/>
  <c r="S1686" i="2" a="1"/>
  <c r="S1686" i="2" s="1"/>
  <c r="X1684" i="2" a="1"/>
  <c r="X1684" i="2" s="1"/>
  <c r="T1684" i="2" a="1"/>
  <c r="T1684" i="2" s="1"/>
  <c r="Y1682" i="2" a="1"/>
  <c r="Y1682" i="2" s="1"/>
  <c r="U1682" i="2" a="1"/>
  <c r="U1682" i="2" s="1"/>
  <c r="AG1680" i="2"/>
  <c r="V1680" i="2" a="1"/>
  <c r="V1680" i="2" s="1"/>
  <c r="AA1678" i="2"/>
  <c r="W1678" i="2" a="1"/>
  <c r="W1678" i="2" s="1"/>
  <c r="S1678" i="2" a="1"/>
  <c r="S1678" i="2" s="1"/>
  <c r="X1676" i="2" a="1"/>
  <c r="X1676" i="2" s="1"/>
  <c r="T1676" i="2" a="1"/>
  <c r="T1676" i="2" s="1"/>
  <c r="Y1674" i="2" a="1"/>
  <c r="Y1674" i="2" s="1"/>
  <c r="U1674" i="2" a="1"/>
  <c r="U1674" i="2" s="1"/>
  <c r="AG1672" i="2"/>
  <c r="V1672" i="2" a="1"/>
  <c r="V1672" i="2" s="1"/>
  <c r="AA1670" i="2"/>
  <c r="W1670" i="2" a="1"/>
  <c r="W1670" i="2" s="1"/>
  <c r="S1670" i="2" a="1"/>
  <c r="S1670" i="2" s="1"/>
  <c r="X1668" i="2" a="1"/>
  <c r="X1668" i="2" s="1"/>
  <c r="T1668" i="2" a="1"/>
  <c r="T1668" i="2" s="1"/>
  <c r="Y1666" i="2" a="1"/>
  <c r="Y1666" i="2" s="1"/>
  <c r="U1666" i="2" a="1"/>
  <c r="U1666" i="2" s="1"/>
  <c r="AG1664" i="2"/>
  <c r="V1664" i="2" a="1"/>
  <c r="V1664" i="2" s="1"/>
  <c r="AA1662" i="2"/>
  <c r="W1662" i="2" a="1"/>
  <c r="W1662" i="2" s="1"/>
  <c r="S1662" i="2" a="1"/>
  <c r="S1662" i="2" s="1"/>
  <c r="X1660" i="2" a="1"/>
  <c r="X1660" i="2" s="1"/>
  <c r="T1660" i="2" a="1"/>
  <c r="T1660" i="2" s="1"/>
  <c r="Y1658" i="2" a="1"/>
  <c r="Y1658" i="2" s="1"/>
  <c r="U1658" i="2" a="1"/>
  <c r="U1658" i="2" s="1"/>
  <c r="AG1656" i="2"/>
  <c r="V1656" i="2" a="1"/>
  <c r="V1656" i="2" s="1"/>
  <c r="AA1654" i="2"/>
  <c r="W1654" i="2" a="1"/>
  <c r="W1654" i="2" s="1"/>
  <c r="S1654" i="2" a="1"/>
  <c r="S1654" i="2" s="1"/>
  <c r="X1652" i="2" a="1"/>
  <c r="X1652" i="2" s="1"/>
  <c r="T1652" i="2" a="1"/>
  <c r="T1652" i="2" s="1"/>
  <c r="Y1650" i="2" a="1"/>
  <c r="Y1650" i="2" s="1"/>
  <c r="AG1648" i="2"/>
  <c r="V1648" i="2" a="1"/>
  <c r="V1648" i="2" s="1"/>
  <c r="AA1646" i="2"/>
  <c r="W1646" i="2" a="1"/>
  <c r="W1646" i="2" s="1"/>
  <c r="S1646" i="2" a="1"/>
  <c r="S1646" i="2" s="1"/>
  <c r="X1644" i="2" a="1"/>
  <c r="X1644" i="2" s="1"/>
  <c r="T1644" i="2" a="1"/>
  <c r="T1644" i="2" s="1"/>
  <c r="Y1642" i="2" a="1"/>
  <c r="Y1642" i="2" s="1"/>
  <c r="AG1640" i="2"/>
  <c r="V1640" i="2" a="1"/>
  <c r="V1640" i="2" s="1"/>
  <c r="AA1638" i="2"/>
  <c r="W1638" i="2" a="1"/>
  <c r="W1638" i="2" s="1"/>
  <c r="S1638" i="2" a="1"/>
  <c r="S1638" i="2" s="1"/>
  <c r="X1636" i="2" a="1"/>
  <c r="X1636" i="2" s="1"/>
  <c r="T1636" i="2" a="1"/>
  <c r="T1636" i="2" s="1"/>
  <c r="Y1634" i="2" a="1"/>
  <c r="Y1634" i="2" s="1"/>
  <c r="AG1632" i="2"/>
  <c r="V1632" i="2" a="1"/>
  <c r="V1632" i="2" s="1"/>
  <c r="AA1630" i="2"/>
  <c r="W1630" i="2" a="1"/>
  <c r="W1630" i="2" s="1"/>
  <c r="S1630" i="2" a="1"/>
  <c r="S1630" i="2" s="1"/>
  <c r="X1628" i="2" a="1"/>
  <c r="X1628" i="2" s="1"/>
  <c r="T1628" i="2" a="1"/>
  <c r="T1628" i="2" s="1"/>
  <c r="Y1626" i="2" a="1"/>
  <c r="Y1626" i="2" s="1"/>
  <c r="AG1624" i="2"/>
  <c r="V1624" i="2" a="1"/>
  <c r="V1624" i="2" s="1"/>
  <c r="AA1622" i="2"/>
  <c r="W1622" i="2" a="1"/>
  <c r="W1622" i="2" s="1"/>
  <c r="S1622" i="2" a="1"/>
  <c r="S1622" i="2" s="1"/>
  <c r="X1620" i="2" a="1"/>
  <c r="X1620" i="2" s="1"/>
  <c r="T1620" i="2" a="1"/>
  <c r="T1620" i="2" s="1"/>
  <c r="Y1618" i="2" a="1"/>
  <c r="Y1618" i="2" s="1"/>
  <c r="AG1616" i="2"/>
  <c r="V1616" i="2" a="1"/>
  <c r="V1616" i="2" s="1"/>
  <c r="V1614" i="2" a="1"/>
  <c r="V1614" i="2" s="1"/>
  <c r="AG1613" i="2"/>
  <c r="Y1613" i="2" a="1"/>
  <c r="Y1613" i="2" s="1"/>
  <c r="X1611" i="2" a="1"/>
  <c r="X1611" i="2" s="1"/>
  <c r="AG1609" i="2"/>
  <c r="W1607" i="2" a="1"/>
  <c r="W1607" i="2" s="1"/>
  <c r="U1606" i="2" a="1"/>
  <c r="U1606" i="2" s="1"/>
  <c r="AG1600" i="2"/>
  <c r="V1595" i="2" a="1"/>
  <c r="V1595" i="2" s="1"/>
  <c r="S1594" i="2" a="1"/>
  <c r="S1594" i="2" s="1"/>
  <c r="S1546" i="2" a="1"/>
  <c r="S1546" i="2" s="1"/>
  <c r="AG1532" i="2"/>
  <c r="AG1516" i="2"/>
  <c r="S1514" i="2" a="1"/>
  <c r="S1514" i="2" s="1"/>
  <c r="AG1500" i="2"/>
  <c r="AG1484" i="2"/>
  <c r="S1482" i="2" a="1"/>
  <c r="S1482" i="2" s="1"/>
  <c r="AG1468" i="2"/>
  <c r="AG1452" i="2"/>
  <c r="V1448" i="2" a="1"/>
  <c r="V1448" i="2" s="1"/>
  <c r="AG1436" i="2"/>
  <c r="AG1420" i="2"/>
  <c r="Y1416" i="2" a="1"/>
  <c r="Y1416" i="2" s="1"/>
  <c r="S1410" i="2" a="1"/>
  <c r="S1410" i="2" s="1"/>
  <c r="AG1395" i="2"/>
  <c r="AQ74" i="1"/>
  <c r="AB47" i="1"/>
  <c r="AM42" i="1"/>
  <c r="AB39" i="1"/>
  <c r="AO38" i="1"/>
  <c r="X1803" i="2" a="1"/>
  <c r="X1803" i="2" s="1"/>
  <c r="T1803" i="2" a="1"/>
  <c r="T1803" i="2" s="1"/>
  <c r="Y1801" i="2" a="1"/>
  <c r="Y1801" i="2" s="1"/>
  <c r="U1801" i="2" a="1"/>
  <c r="U1801" i="2" s="1"/>
  <c r="AG1799" i="2"/>
  <c r="V1799" i="2" a="1"/>
  <c r="V1799" i="2" s="1"/>
  <c r="AA1797" i="2"/>
  <c r="W1797" i="2" a="1"/>
  <c r="W1797" i="2" s="1"/>
  <c r="S1797" i="2" a="1"/>
  <c r="S1797" i="2" s="1"/>
  <c r="X1795" i="2" a="1"/>
  <c r="X1795" i="2" s="1"/>
  <c r="T1795" i="2" a="1"/>
  <c r="T1795" i="2" s="1"/>
  <c r="Y1793" i="2" a="1"/>
  <c r="Y1793" i="2" s="1"/>
  <c r="U1793" i="2" a="1"/>
  <c r="U1793" i="2" s="1"/>
  <c r="AG1791" i="2"/>
  <c r="V1791" i="2" a="1"/>
  <c r="V1791" i="2" s="1"/>
  <c r="AA1789" i="2"/>
  <c r="W1789" i="2" a="1"/>
  <c r="W1789" i="2" s="1"/>
  <c r="S1789" i="2" a="1"/>
  <c r="S1789" i="2" s="1"/>
  <c r="X1787" i="2" a="1"/>
  <c r="X1787" i="2" s="1"/>
  <c r="T1787" i="2" a="1"/>
  <c r="T1787" i="2" s="1"/>
  <c r="Y1785" i="2" a="1"/>
  <c r="Y1785" i="2" s="1"/>
  <c r="U1785" i="2" a="1"/>
  <c r="U1785" i="2" s="1"/>
  <c r="AG1783" i="2"/>
  <c r="V1783" i="2" a="1"/>
  <c r="V1783" i="2" s="1"/>
  <c r="AA1781" i="2"/>
  <c r="W1781" i="2" a="1"/>
  <c r="W1781" i="2" s="1"/>
  <c r="S1781" i="2" a="1"/>
  <c r="S1781" i="2" s="1"/>
  <c r="X1779" i="2" a="1"/>
  <c r="X1779" i="2" s="1"/>
  <c r="T1779" i="2" a="1"/>
  <c r="T1779" i="2" s="1"/>
  <c r="Y1777" i="2" a="1"/>
  <c r="Y1777" i="2" s="1"/>
  <c r="U1777" i="2" a="1"/>
  <c r="U1777" i="2" s="1"/>
  <c r="AG1775" i="2"/>
  <c r="V1775" i="2" a="1"/>
  <c r="V1775" i="2" s="1"/>
  <c r="AA1773" i="2"/>
  <c r="W1773" i="2" a="1"/>
  <c r="W1773" i="2" s="1"/>
  <c r="S1773" i="2" a="1"/>
  <c r="S1773" i="2" s="1"/>
  <c r="X1771" i="2" a="1"/>
  <c r="X1771" i="2" s="1"/>
  <c r="T1771" i="2" a="1"/>
  <c r="T1771" i="2" s="1"/>
  <c r="Y1769" i="2" a="1"/>
  <c r="Y1769" i="2" s="1"/>
  <c r="U1769" i="2" a="1"/>
  <c r="U1769" i="2" s="1"/>
  <c r="AG1767" i="2"/>
  <c r="V1767" i="2" a="1"/>
  <c r="V1767" i="2" s="1"/>
  <c r="AA1765" i="2"/>
  <c r="W1765" i="2" a="1"/>
  <c r="W1765" i="2" s="1"/>
  <c r="S1765" i="2" a="1"/>
  <c r="S1765" i="2" s="1"/>
  <c r="X1763" i="2" a="1"/>
  <c r="X1763" i="2" s="1"/>
  <c r="T1763" i="2" a="1"/>
  <c r="T1763" i="2" s="1"/>
  <c r="Y1761" i="2" a="1"/>
  <c r="Y1761" i="2" s="1"/>
  <c r="U1761" i="2" a="1"/>
  <c r="U1761" i="2" s="1"/>
  <c r="AG1759" i="2"/>
  <c r="V1759" i="2" a="1"/>
  <c r="V1759" i="2" s="1"/>
  <c r="AA1757" i="2"/>
  <c r="W1757" i="2" a="1"/>
  <c r="W1757" i="2" s="1"/>
  <c r="S1757" i="2" a="1"/>
  <c r="S1757" i="2" s="1"/>
  <c r="X1755" i="2" a="1"/>
  <c r="X1755" i="2" s="1"/>
  <c r="T1755" i="2" a="1"/>
  <c r="T1755" i="2" s="1"/>
  <c r="Y1753" i="2" a="1"/>
  <c r="Y1753" i="2" s="1"/>
  <c r="U1753" i="2" a="1"/>
  <c r="U1753" i="2" s="1"/>
  <c r="AG1751" i="2"/>
  <c r="V1751" i="2" a="1"/>
  <c r="V1751" i="2" s="1"/>
  <c r="AA1749" i="2"/>
  <c r="W1749" i="2" a="1"/>
  <c r="W1749" i="2" s="1"/>
  <c r="S1749" i="2" a="1"/>
  <c r="S1749" i="2" s="1"/>
  <c r="X1747" i="2" a="1"/>
  <c r="X1747" i="2" s="1"/>
  <c r="T1747" i="2" a="1"/>
  <c r="T1747" i="2" s="1"/>
  <c r="Y1745" i="2" a="1"/>
  <c r="Y1745" i="2" s="1"/>
  <c r="U1745" i="2" a="1"/>
  <c r="U1745" i="2" s="1"/>
  <c r="AG1743" i="2"/>
  <c r="V1743" i="2" a="1"/>
  <c r="V1743" i="2" s="1"/>
  <c r="AA1741" i="2"/>
  <c r="W1741" i="2" a="1"/>
  <c r="W1741" i="2" s="1"/>
  <c r="S1741" i="2" a="1"/>
  <c r="S1741" i="2" s="1"/>
  <c r="X1739" i="2" a="1"/>
  <c r="X1739" i="2" s="1"/>
  <c r="T1739" i="2" a="1"/>
  <c r="T1739" i="2" s="1"/>
  <c r="Y1737" i="2" a="1"/>
  <c r="Y1737" i="2" s="1"/>
  <c r="U1737" i="2" a="1"/>
  <c r="U1737" i="2" s="1"/>
  <c r="AG1735" i="2"/>
  <c r="V1735" i="2" a="1"/>
  <c r="V1735" i="2" s="1"/>
  <c r="AA1733" i="2"/>
  <c r="W1733" i="2" a="1"/>
  <c r="W1733" i="2" s="1"/>
  <c r="S1733" i="2" a="1"/>
  <c r="S1733" i="2" s="1"/>
  <c r="X1731" i="2" a="1"/>
  <c r="X1731" i="2" s="1"/>
  <c r="T1731" i="2" a="1"/>
  <c r="T1731" i="2" s="1"/>
  <c r="Y1729" i="2" a="1"/>
  <c r="Y1729" i="2" s="1"/>
  <c r="U1729" i="2" a="1"/>
  <c r="U1729" i="2" s="1"/>
  <c r="AG1727" i="2"/>
  <c r="V1727" i="2" a="1"/>
  <c r="V1727" i="2" s="1"/>
  <c r="AA1725" i="2"/>
  <c r="W1725" i="2" a="1"/>
  <c r="W1725" i="2" s="1"/>
  <c r="S1725" i="2" a="1"/>
  <c r="S1725" i="2" s="1"/>
  <c r="X1723" i="2" a="1"/>
  <c r="X1723" i="2" s="1"/>
  <c r="T1723" i="2" a="1"/>
  <c r="T1723" i="2" s="1"/>
  <c r="Y1721" i="2" a="1"/>
  <c r="Y1721" i="2" s="1"/>
  <c r="U1721" i="2" a="1"/>
  <c r="U1721" i="2" s="1"/>
  <c r="AG1719" i="2"/>
  <c r="V1719" i="2" a="1"/>
  <c r="V1719" i="2" s="1"/>
  <c r="AA1717" i="2"/>
  <c r="W1717" i="2" a="1"/>
  <c r="W1717" i="2" s="1"/>
  <c r="S1717" i="2" a="1"/>
  <c r="S1717" i="2" s="1"/>
  <c r="X1715" i="2" a="1"/>
  <c r="X1715" i="2" s="1"/>
  <c r="T1715" i="2" a="1"/>
  <c r="T1715" i="2" s="1"/>
  <c r="Y1713" i="2" a="1"/>
  <c r="Y1713" i="2" s="1"/>
  <c r="U1713" i="2" a="1"/>
  <c r="U1713" i="2" s="1"/>
  <c r="AG1711" i="2"/>
  <c r="V1711" i="2" a="1"/>
  <c r="V1711" i="2" s="1"/>
  <c r="AA1709" i="2"/>
  <c r="W1709" i="2" a="1"/>
  <c r="W1709" i="2" s="1"/>
  <c r="S1709" i="2" a="1"/>
  <c r="S1709" i="2" s="1"/>
  <c r="X1707" i="2" a="1"/>
  <c r="X1707" i="2" s="1"/>
  <c r="T1707" i="2" a="1"/>
  <c r="T1707" i="2" s="1"/>
  <c r="Y1705" i="2" a="1"/>
  <c r="Y1705" i="2" s="1"/>
  <c r="U1705" i="2" a="1"/>
  <c r="U1705" i="2" s="1"/>
  <c r="AG1703" i="2"/>
  <c r="V1703" i="2" a="1"/>
  <c r="V1703" i="2" s="1"/>
  <c r="AA1701" i="2"/>
  <c r="W1701" i="2" a="1"/>
  <c r="W1701" i="2" s="1"/>
  <c r="S1701" i="2" a="1"/>
  <c r="S1701" i="2" s="1"/>
  <c r="X1699" i="2" a="1"/>
  <c r="X1699" i="2" s="1"/>
  <c r="T1699" i="2" a="1"/>
  <c r="T1699" i="2" s="1"/>
  <c r="Y1697" i="2" a="1"/>
  <c r="Y1697" i="2" s="1"/>
  <c r="U1697" i="2" a="1"/>
  <c r="U1697" i="2" s="1"/>
  <c r="AG1695" i="2"/>
  <c r="V1695" i="2" a="1"/>
  <c r="V1695" i="2" s="1"/>
  <c r="AA1693" i="2"/>
  <c r="W1693" i="2" a="1"/>
  <c r="W1693" i="2" s="1"/>
  <c r="S1693" i="2" a="1"/>
  <c r="S1693" i="2" s="1"/>
  <c r="X1691" i="2" a="1"/>
  <c r="X1691" i="2" s="1"/>
  <c r="T1691" i="2" a="1"/>
  <c r="T1691" i="2" s="1"/>
  <c r="Y1689" i="2" a="1"/>
  <c r="Y1689" i="2" s="1"/>
  <c r="U1689" i="2" a="1"/>
  <c r="U1689" i="2" s="1"/>
  <c r="AG1687" i="2"/>
  <c r="V1687" i="2" a="1"/>
  <c r="V1687" i="2" s="1"/>
  <c r="AA1685" i="2"/>
  <c r="W1685" i="2" a="1"/>
  <c r="W1685" i="2" s="1"/>
  <c r="S1685" i="2" a="1"/>
  <c r="S1685" i="2" s="1"/>
  <c r="X1683" i="2" a="1"/>
  <c r="X1683" i="2" s="1"/>
  <c r="T1683" i="2" a="1"/>
  <c r="T1683" i="2" s="1"/>
  <c r="Y1681" i="2" a="1"/>
  <c r="Y1681" i="2" s="1"/>
  <c r="U1681" i="2" a="1"/>
  <c r="U1681" i="2" s="1"/>
  <c r="AG1679" i="2"/>
  <c r="V1679" i="2" a="1"/>
  <c r="V1679" i="2" s="1"/>
  <c r="AA1677" i="2"/>
  <c r="W1677" i="2" a="1"/>
  <c r="W1677" i="2" s="1"/>
  <c r="S1677" i="2" a="1"/>
  <c r="S1677" i="2" s="1"/>
  <c r="X1675" i="2" a="1"/>
  <c r="X1675" i="2" s="1"/>
  <c r="T1675" i="2" a="1"/>
  <c r="T1675" i="2" s="1"/>
  <c r="Y1673" i="2" a="1"/>
  <c r="Y1673" i="2" s="1"/>
  <c r="U1673" i="2" a="1"/>
  <c r="U1673" i="2" s="1"/>
  <c r="AG1671" i="2"/>
  <c r="V1671" i="2" a="1"/>
  <c r="V1671" i="2" s="1"/>
  <c r="AA1669" i="2"/>
  <c r="W1669" i="2" a="1"/>
  <c r="W1669" i="2" s="1"/>
  <c r="S1669" i="2" a="1"/>
  <c r="S1669" i="2" s="1"/>
  <c r="X1667" i="2" a="1"/>
  <c r="X1667" i="2" s="1"/>
  <c r="T1667" i="2" a="1"/>
  <c r="T1667" i="2" s="1"/>
  <c r="Y1665" i="2" a="1"/>
  <c r="Y1665" i="2" s="1"/>
  <c r="U1665" i="2" a="1"/>
  <c r="U1665" i="2" s="1"/>
  <c r="AG1663" i="2"/>
  <c r="V1663" i="2" a="1"/>
  <c r="V1663" i="2" s="1"/>
  <c r="AA1661" i="2"/>
  <c r="W1661" i="2" a="1"/>
  <c r="W1661" i="2" s="1"/>
  <c r="S1661" i="2" a="1"/>
  <c r="S1661" i="2" s="1"/>
  <c r="X1659" i="2" a="1"/>
  <c r="X1659" i="2" s="1"/>
  <c r="T1659" i="2" a="1"/>
  <c r="T1659" i="2" s="1"/>
  <c r="Y1657" i="2" a="1"/>
  <c r="Y1657" i="2" s="1"/>
  <c r="U1657" i="2" a="1"/>
  <c r="U1657" i="2" s="1"/>
  <c r="AG1655" i="2"/>
  <c r="V1655" i="2" a="1"/>
  <c r="V1655" i="2" s="1"/>
  <c r="AA1653" i="2"/>
  <c r="W1653" i="2" a="1"/>
  <c r="W1653" i="2" s="1"/>
  <c r="S1653" i="2" a="1"/>
  <c r="S1653" i="2" s="1"/>
  <c r="X1651" i="2" a="1"/>
  <c r="X1651" i="2" s="1"/>
  <c r="T1651" i="2" a="1"/>
  <c r="T1651" i="2" s="1"/>
  <c r="Y1649" i="2" a="1"/>
  <c r="Y1649" i="2" s="1"/>
  <c r="U1649" i="2" a="1"/>
  <c r="U1649" i="2" s="1"/>
  <c r="AG1647" i="2"/>
  <c r="V1647" i="2" a="1"/>
  <c r="V1647" i="2" s="1"/>
  <c r="AA1645" i="2"/>
  <c r="W1645" i="2" a="1"/>
  <c r="W1645" i="2" s="1"/>
  <c r="S1645" i="2" a="1"/>
  <c r="S1645" i="2" s="1"/>
  <c r="X1643" i="2" a="1"/>
  <c r="X1643" i="2" s="1"/>
  <c r="T1643" i="2" a="1"/>
  <c r="T1643" i="2" s="1"/>
  <c r="Y1641" i="2" a="1"/>
  <c r="Y1641" i="2" s="1"/>
  <c r="U1641" i="2" a="1"/>
  <c r="U1641" i="2" s="1"/>
  <c r="AG1639" i="2"/>
  <c r="V1639" i="2" a="1"/>
  <c r="V1639" i="2" s="1"/>
  <c r="AA1637" i="2"/>
  <c r="W1637" i="2" a="1"/>
  <c r="W1637" i="2" s="1"/>
  <c r="S1637" i="2" a="1"/>
  <c r="S1637" i="2" s="1"/>
  <c r="X1635" i="2" a="1"/>
  <c r="X1635" i="2" s="1"/>
  <c r="T1635" i="2" a="1"/>
  <c r="T1635" i="2" s="1"/>
  <c r="Y1633" i="2" a="1"/>
  <c r="Y1633" i="2" s="1"/>
  <c r="U1633" i="2" a="1"/>
  <c r="U1633" i="2" s="1"/>
  <c r="AG1631" i="2"/>
  <c r="V1631" i="2" a="1"/>
  <c r="V1631" i="2" s="1"/>
  <c r="AA1629" i="2"/>
  <c r="W1629" i="2" a="1"/>
  <c r="W1629" i="2" s="1"/>
  <c r="S1629" i="2" a="1"/>
  <c r="S1629" i="2" s="1"/>
  <c r="X1627" i="2" a="1"/>
  <c r="X1627" i="2" s="1"/>
  <c r="T1627" i="2" a="1"/>
  <c r="T1627" i="2" s="1"/>
  <c r="Y1625" i="2" a="1"/>
  <c r="Y1625" i="2" s="1"/>
  <c r="U1625" i="2" a="1"/>
  <c r="U1625" i="2" s="1"/>
  <c r="AG1623" i="2"/>
  <c r="V1623" i="2" a="1"/>
  <c r="V1623" i="2" s="1"/>
  <c r="AA1621" i="2"/>
  <c r="W1621" i="2" a="1"/>
  <c r="W1621" i="2" s="1"/>
  <c r="S1621" i="2" a="1"/>
  <c r="S1621" i="2" s="1"/>
  <c r="X1619" i="2" a="1"/>
  <c r="X1619" i="2" s="1"/>
  <c r="T1619" i="2" a="1"/>
  <c r="T1619" i="2" s="1"/>
  <c r="Y1617" i="2" a="1"/>
  <c r="Y1617" i="2" s="1"/>
  <c r="U1617" i="2" a="1"/>
  <c r="U1617" i="2" s="1"/>
  <c r="AG1615" i="2"/>
  <c r="V1615" i="2" a="1"/>
  <c r="V1615" i="2" s="1"/>
  <c r="T1613" i="2" a="1"/>
  <c r="T1613" i="2" s="1"/>
  <c r="W1612" i="2" a="1"/>
  <c r="W1612" i="2" s="1"/>
  <c r="AA1609" i="2"/>
  <c r="T1607" i="2" a="1"/>
  <c r="T1607" i="2" s="1"/>
  <c r="AG1602" i="2"/>
  <c r="T1600" i="2" a="1"/>
  <c r="T1600" i="2" s="1"/>
  <c r="AG1592" i="2"/>
  <c r="AG1590" i="2"/>
  <c r="AG1586" i="2"/>
  <c r="AG1584" i="2"/>
  <c r="AG1582" i="2"/>
  <c r="AG1581" i="2"/>
  <c r="AG1579" i="2"/>
  <c r="AG1573" i="2"/>
  <c r="AG1574" i="2"/>
  <c r="AG1575" i="2"/>
  <c r="AG1571" i="2"/>
  <c r="AG1568" i="2"/>
  <c r="AG1567" i="2"/>
  <c r="AG1566" i="2"/>
  <c r="AG1564" i="2"/>
  <c r="AG1563" i="2"/>
  <c r="AG1560" i="2"/>
  <c r="AG1556" i="2"/>
  <c r="AG1553" i="2"/>
  <c r="AG1552" i="2"/>
  <c r="AG1551" i="2"/>
  <c r="AG1549" i="2"/>
  <c r="AG1548" i="2"/>
  <c r="AG1547" i="2"/>
  <c r="AG1531" i="2"/>
  <c r="AG1523" i="2"/>
  <c r="W1520" i="2" a="1"/>
  <c r="W1520" i="2" s="1"/>
  <c r="AG1515" i="2"/>
  <c r="AG1499" i="2"/>
  <c r="AG1491" i="2"/>
  <c r="W1488" i="2" a="1"/>
  <c r="W1488" i="2" s="1"/>
  <c r="AG1483" i="2"/>
  <c r="AG1467" i="2"/>
  <c r="AG1459" i="2"/>
  <c r="W1456" i="2" a="1"/>
  <c r="W1456" i="2" s="1"/>
  <c r="AG1451" i="2"/>
  <c r="AG1435" i="2"/>
  <c r="W1424" i="2" a="1"/>
  <c r="W1424" i="2" s="1"/>
  <c r="AG1419" i="2"/>
  <c r="AA1414" i="2"/>
  <c r="AB48" i="1"/>
  <c r="AN45" i="1"/>
  <c r="AQ43" i="1"/>
  <c r="AB40" i="1"/>
  <c r="AB32" i="1"/>
  <c r="AK31" i="1"/>
  <c r="X1802" i="2" a="1"/>
  <c r="X1802" i="2" s="1"/>
  <c r="T1802" i="2" a="1"/>
  <c r="T1802" i="2" s="1"/>
  <c r="Y1800" i="2" a="1"/>
  <c r="Y1800" i="2" s="1"/>
  <c r="U1800" i="2" a="1"/>
  <c r="U1800" i="2" s="1"/>
  <c r="AG1798" i="2"/>
  <c r="V1798" i="2" a="1"/>
  <c r="V1798" i="2" s="1"/>
  <c r="AA1796" i="2"/>
  <c r="W1796" i="2" a="1"/>
  <c r="W1796" i="2" s="1"/>
  <c r="S1796" i="2" a="1"/>
  <c r="S1796" i="2" s="1"/>
  <c r="X1794" i="2" a="1"/>
  <c r="X1794" i="2" s="1"/>
  <c r="T1794" i="2" a="1"/>
  <c r="T1794" i="2" s="1"/>
  <c r="Y1792" i="2" a="1"/>
  <c r="Y1792" i="2" s="1"/>
  <c r="U1792" i="2" a="1"/>
  <c r="U1792" i="2" s="1"/>
  <c r="AG1790" i="2"/>
  <c r="V1790" i="2" a="1"/>
  <c r="V1790" i="2" s="1"/>
  <c r="AA1788" i="2"/>
  <c r="W1788" i="2" a="1"/>
  <c r="W1788" i="2" s="1"/>
  <c r="S1788" i="2" a="1"/>
  <c r="S1788" i="2" s="1"/>
  <c r="X1786" i="2" a="1"/>
  <c r="X1786" i="2" s="1"/>
  <c r="T1786" i="2" a="1"/>
  <c r="T1786" i="2" s="1"/>
  <c r="Y1784" i="2" a="1"/>
  <c r="Y1784" i="2" s="1"/>
  <c r="U1784" i="2" a="1"/>
  <c r="U1784" i="2" s="1"/>
  <c r="AG1782" i="2"/>
  <c r="V1782" i="2" a="1"/>
  <c r="V1782" i="2" s="1"/>
  <c r="AA1780" i="2"/>
  <c r="W1780" i="2" a="1"/>
  <c r="W1780" i="2" s="1"/>
  <c r="S1780" i="2" a="1"/>
  <c r="S1780" i="2" s="1"/>
  <c r="X1778" i="2" a="1"/>
  <c r="X1778" i="2" s="1"/>
  <c r="T1778" i="2" a="1"/>
  <c r="T1778" i="2" s="1"/>
  <c r="Y1776" i="2" a="1"/>
  <c r="Y1776" i="2" s="1"/>
  <c r="U1776" i="2" a="1"/>
  <c r="U1776" i="2" s="1"/>
  <c r="AG1774" i="2"/>
  <c r="V1774" i="2" a="1"/>
  <c r="V1774" i="2" s="1"/>
  <c r="AA1772" i="2"/>
  <c r="W1772" i="2" a="1"/>
  <c r="W1772" i="2" s="1"/>
  <c r="S1772" i="2" a="1"/>
  <c r="S1772" i="2" s="1"/>
  <c r="X1770" i="2" a="1"/>
  <c r="X1770" i="2" s="1"/>
  <c r="T1770" i="2" a="1"/>
  <c r="T1770" i="2" s="1"/>
  <c r="Y1768" i="2" a="1"/>
  <c r="Y1768" i="2" s="1"/>
  <c r="U1768" i="2" a="1"/>
  <c r="U1768" i="2" s="1"/>
  <c r="AG1766" i="2"/>
  <c r="V1766" i="2" a="1"/>
  <c r="V1766" i="2" s="1"/>
  <c r="AA1764" i="2"/>
  <c r="W1764" i="2" a="1"/>
  <c r="W1764" i="2" s="1"/>
  <c r="S1764" i="2" a="1"/>
  <c r="S1764" i="2" s="1"/>
  <c r="X1762" i="2" a="1"/>
  <c r="X1762" i="2" s="1"/>
  <c r="T1762" i="2" a="1"/>
  <c r="T1762" i="2" s="1"/>
  <c r="Y1760" i="2" a="1"/>
  <c r="Y1760" i="2" s="1"/>
  <c r="U1760" i="2" a="1"/>
  <c r="U1760" i="2" s="1"/>
  <c r="AG1758" i="2"/>
  <c r="V1758" i="2" a="1"/>
  <c r="V1758" i="2" s="1"/>
  <c r="AA1756" i="2"/>
  <c r="W1756" i="2" a="1"/>
  <c r="W1756" i="2" s="1"/>
  <c r="S1756" i="2" a="1"/>
  <c r="S1756" i="2" s="1"/>
  <c r="X1754" i="2" a="1"/>
  <c r="X1754" i="2" s="1"/>
  <c r="T1754" i="2" a="1"/>
  <c r="T1754" i="2" s="1"/>
  <c r="Y1752" i="2" a="1"/>
  <c r="Y1752" i="2" s="1"/>
  <c r="U1752" i="2" a="1"/>
  <c r="U1752" i="2" s="1"/>
  <c r="AG1750" i="2"/>
  <c r="V1750" i="2" a="1"/>
  <c r="V1750" i="2" s="1"/>
  <c r="AA1748" i="2"/>
  <c r="W1748" i="2" a="1"/>
  <c r="W1748" i="2" s="1"/>
  <c r="S1748" i="2" a="1"/>
  <c r="S1748" i="2" s="1"/>
  <c r="X1746" i="2" a="1"/>
  <c r="X1746" i="2" s="1"/>
  <c r="T1746" i="2" a="1"/>
  <c r="T1746" i="2" s="1"/>
  <c r="Y1744" i="2" a="1"/>
  <c r="Y1744" i="2" s="1"/>
  <c r="U1744" i="2" a="1"/>
  <c r="U1744" i="2" s="1"/>
  <c r="AG1742" i="2"/>
  <c r="V1742" i="2" a="1"/>
  <c r="V1742" i="2" s="1"/>
  <c r="AA1740" i="2"/>
  <c r="W1740" i="2" a="1"/>
  <c r="W1740" i="2" s="1"/>
  <c r="S1740" i="2" a="1"/>
  <c r="S1740" i="2" s="1"/>
  <c r="X1738" i="2" a="1"/>
  <c r="X1738" i="2" s="1"/>
  <c r="T1738" i="2" a="1"/>
  <c r="T1738" i="2" s="1"/>
  <c r="Y1736" i="2" a="1"/>
  <c r="Y1736" i="2" s="1"/>
  <c r="U1736" i="2" a="1"/>
  <c r="U1736" i="2" s="1"/>
  <c r="AG1734" i="2"/>
  <c r="V1734" i="2" a="1"/>
  <c r="V1734" i="2" s="1"/>
  <c r="AA1732" i="2"/>
  <c r="W1732" i="2" a="1"/>
  <c r="W1732" i="2" s="1"/>
  <c r="S1732" i="2" a="1"/>
  <c r="S1732" i="2" s="1"/>
  <c r="X1730" i="2" a="1"/>
  <c r="X1730" i="2" s="1"/>
  <c r="T1730" i="2" a="1"/>
  <c r="T1730" i="2" s="1"/>
  <c r="Y1728" i="2" a="1"/>
  <c r="Y1728" i="2" s="1"/>
  <c r="U1728" i="2" a="1"/>
  <c r="U1728" i="2" s="1"/>
  <c r="AG1726" i="2"/>
  <c r="V1726" i="2" a="1"/>
  <c r="V1726" i="2" s="1"/>
  <c r="AA1724" i="2"/>
  <c r="W1724" i="2" a="1"/>
  <c r="W1724" i="2" s="1"/>
  <c r="S1724" i="2" a="1"/>
  <c r="S1724" i="2" s="1"/>
  <c r="X1722" i="2" a="1"/>
  <c r="X1722" i="2" s="1"/>
  <c r="T1722" i="2" a="1"/>
  <c r="T1722" i="2" s="1"/>
  <c r="Y1720" i="2" a="1"/>
  <c r="Y1720" i="2" s="1"/>
  <c r="U1720" i="2" a="1"/>
  <c r="U1720" i="2" s="1"/>
  <c r="AG1718" i="2"/>
  <c r="V1718" i="2" a="1"/>
  <c r="V1718" i="2" s="1"/>
  <c r="AA1716" i="2"/>
  <c r="W1716" i="2" a="1"/>
  <c r="W1716" i="2" s="1"/>
  <c r="S1716" i="2" a="1"/>
  <c r="S1716" i="2" s="1"/>
  <c r="X1714" i="2" a="1"/>
  <c r="X1714" i="2" s="1"/>
  <c r="T1714" i="2" a="1"/>
  <c r="T1714" i="2" s="1"/>
  <c r="Y1712" i="2" a="1"/>
  <c r="Y1712" i="2" s="1"/>
  <c r="U1712" i="2" a="1"/>
  <c r="U1712" i="2" s="1"/>
  <c r="AG1710" i="2"/>
  <c r="V1710" i="2" a="1"/>
  <c r="V1710" i="2" s="1"/>
  <c r="AA1708" i="2"/>
  <c r="W1708" i="2" a="1"/>
  <c r="W1708" i="2" s="1"/>
  <c r="S1708" i="2" a="1"/>
  <c r="S1708" i="2" s="1"/>
  <c r="X1706" i="2" a="1"/>
  <c r="X1706" i="2" s="1"/>
  <c r="T1706" i="2" a="1"/>
  <c r="T1706" i="2" s="1"/>
  <c r="Y1704" i="2" a="1"/>
  <c r="Y1704" i="2" s="1"/>
  <c r="U1704" i="2" a="1"/>
  <c r="U1704" i="2" s="1"/>
  <c r="AG1702" i="2"/>
  <c r="V1702" i="2" a="1"/>
  <c r="V1702" i="2" s="1"/>
  <c r="AA1700" i="2"/>
  <c r="W1700" i="2" a="1"/>
  <c r="W1700" i="2" s="1"/>
  <c r="S1700" i="2" a="1"/>
  <c r="S1700" i="2" s="1"/>
  <c r="X1698" i="2" a="1"/>
  <c r="X1698" i="2" s="1"/>
  <c r="T1698" i="2" a="1"/>
  <c r="T1698" i="2" s="1"/>
  <c r="Y1696" i="2" a="1"/>
  <c r="Y1696" i="2" s="1"/>
  <c r="U1696" i="2" a="1"/>
  <c r="U1696" i="2" s="1"/>
  <c r="AG1694" i="2"/>
  <c r="V1694" i="2" a="1"/>
  <c r="V1694" i="2" s="1"/>
  <c r="AA1692" i="2"/>
  <c r="W1692" i="2" a="1"/>
  <c r="W1692" i="2" s="1"/>
  <c r="S1692" i="2" a="1"/>
  <c r="S1692" i="2" s="1"/>
  <c r="X1690" i="2" a="1"/>
  <c r="X1690" i="2" s="1"/>
  <c r="T1690" i="2" a="1"/>
  <c r="T1690" i="2" s="1"/>
  <c r="Y1688" i="2" a="1"/>
  <c r="Y1688" i="2" s="1"/>
  <c r="U1688" i="2" a="1"/>
  <c r="U1688" i="2" s="1"/>
  <c r="AG1686" i="2"/>
  <c r="V1686" i="2" a="1"/>
  <c r="V1686" i="2" s="1"/>
  <c r="AA1684" i="2"/>
  <c r="W1684" i="2" a="1"/>
  <c r="W1684" i="2" s="1"/>
  <c r="S1684" i="2" a="1"/>
  <c r="S1684" i="2" s="1"/>
  <c r="X1682" i="2" a="1"/>
  <c r="X1682" i="2" s="1"/>
  <c r="T1682" i="2" a="1"/>
  <c r="T1682" i="2" s="1"/>
  <c r="Y1680" i="2" a="1"/>
  <c r="Y1680" i="2" s="1"/>
  <c r="U1680" i="2" a="1"/>
  <c r="U1680" i="2" s="1"/>
  <c r="AG1678" i="2"/>
  <c r="V1678" i="2" a="1"/>
  <c r="V1678" i="2" s="1"/>
  <c r="AA1676" i="2"/>
  <c r="W1676" i="2" a="1"/>
  <c r="W1676" i="2" s="1"/>
  <c r="S1676" i="2" a="1"/>
  <c r="S1676" i="2" s="1"/>
  <c r="X1674" i="2" a="1"/>
  <c r="X1674" i="2" s="1"/>
  <c r="T1674" i="2" a="1"/>
  <c r="T1674" i="2" s="1"/>
  <c r="Y1672" i="2" a="1"/>
  <c r="Y1672" i="2" s="1"/>
  <c r="U1672" i="2" a="1"/>
  <c r="U1672" i="2" s="1"/>
  <c r="AG1670" i="2"/>
  <c r="V1670" i="2" a="1"/>
  <c r="V1670" i="2" s="1"/>
  <c r="AA1668" i="2"/>
  <c r="W1668" i="2" a="1"/>
  <c r="W1668" i="2" s="1"/>
  <c r="S1668" i="2" a="1"/>
  <c r="S1668" i="2" s="1"/>
  <c r="X1666" i="2" a="1"/>
  <c r="X1666" i="2" s="1"/>
  <c r="T1666" i="2" a="1"/>
  <c r="T1666" i="2" s="1"/>
  <c r="Y1664" i="2" a="1"/>
  <c r="Y1664" i="2" s="1"/>
  <c r="U1664" i="2" a="1"/>
  <c r="U1664" i="2" s="1"/>
  <c r="AG1662" i="2"/>
  <c r="V1662" i="2" a="1"/>
  <c r="V1662" i="2" s="1"/>
  <c r="AA1660" i="2"/>
  <c r="W1660" i="2" a="1"/>
  <c r="W1660" i="2" s="1"/>
  <c r="S1660" i="2" a="1"/>
  <c r="S1660" i="2" s="1"/>
  <c r="X1658" i="2" a="1"/>
  <c r="X1658" i="2" s="1"/>
  <c r="T1658" i="2" a="1"/>
  <c r="T1658" i="2" s="1"/>
  <c r="Y1656" i="2" a="1"/>
  <c r="Y1656" i="2" s="1"/>
  <c r="U1656" i="2" a="1"/>
  <c r="U1656" i="2" s="1"/>
  <c r="AG1654" i="2"/>
  <c r="V1654" i="2" a="1"/>
  <c r="V1654" i="2" s="1"/>
  <c r="AA1652" i="2"/>
  <c r="W1652" i="2" a="1"/>
  <c r="W1652" i="2" s="1"/>
  <c r="S1652" i="2" a="1"/>
  <c r="S1652" i="2" s="1"/>
  <c r="X1650" i="2" a="1"/>
  <c r="X1650" i="2" s="1"/>
  <c r="T1650" i="2" a="1"/>
  <c r="T1650" i="2" s="1"/>
  <c r="Y1648" i="2" a="1"/>
  <c r="Y1648" i="2" s="1"/>
  <c r="U1648" i="2" a="1"/>
  <c r="U1648" i="2" s="1"/>
  <c r="AG1646" i="2"/>
  <c r="V1646" i="2" a="1"/>
  <c r="V1646" i="2" s="1"/>
  <c r="AA1644" i="2"/>
  <c r="W1644" i="2" a="1"/>
  <c r="W1644" i="2" s="1"/>
  <c r="S1644" i="2" a="1"/>
  <c r="S1644" i="2" s="1"/>
  <c r="X1642" i="2" a="1"/>
  <c r="X1642" i="2" s="1"/>
  <c r="T1642" i="2" a="1"/>
  <c r="T1642" i="2" s="1"/>
  <c r="Y1640" i="2" a="1"/>
  <c r="Y1640" i="2" s="1"/>
  <c r="U1640" i="2" a="1"/>
  <c r="U1640" i="2" s="1"/>
  <c r="AG1638" i="2"/>
  <c r="V1638" i="2" a="1"/>
  <c r="V1638" i="2" s="1"/>
  <c r="AA1636" i="2"/>
  <c r="W1636" i="2" a="1"/>
  <c r="W1636" i="2" s="1"/>
  <c r="S1636" i="2" a="1"/>
  <c r="S1636" i="2" s="1"/>
  <c r="X1634" i="2" a="1"/>
  <c r="X1634" i="2" s="1"/>
  <c r="T1634" i="2" a="1"/>
  <c r="T1634" i="2" s="1"/>
  <c r="Y1632" i="2" a="1"/>
  <c r="Y1632" i="2" s="1"/>
  <c r="U1632" i="2" a="1"/>
  <c r="U1632" i="2" s="1"/>
  <c r="AG1630" i="2"/>
  <c r="V1630" i="2" a="1"/>
  <c r="V1630" i="2" s="1"/>
  <c r="AA1628" i="2"/>
  <c r="W1628" i="2" a="1"/>
  <c r="W1628" i="2" s="1"/>
  <c r="S1628" i="2" a="1"/>
  <c r="S1628" i="2" s="1"/>
  <c r="X1626" i="2" a="1"/>
  <c r="X1626" i="2" s="1"/>
  <c r="T1626" i="2" a="1"/>
  <c r="T1626" i="2" s="1"/>
  <c r="Y1624" i="2" a="1"/>
  <c r="Y1624" i="2" s="1"/>
  <c r="U1624" i="2" a="1"/>
  <c r="U1624" i="2" s="1"/>
  <c r="AG1622" i="2"/>
  <c r="V1622" i="2" a="1"/>
  <c r="V1622" i="2" s="1"/>
  <c r="AA1620" i="2"/>
  <c r="W1620" i="2" a="1"/>
  <c r="W1620" i="2" s="1"/>
  <c r="S1620" i="2" a="1"/>
  <c r="S1620" i="2" s="1"/>
  <c r="X1618" i="2" a="1"/>
  <c r="X1618" i="2" s="1"/>
  <c r="T1618" i="2" a="1"/>
  <c r="T1618" i="2" s="1"/>
  <c r="Y1616" i="2" a="1"/>
  <c r="Y1616" i="2" s="1"/>
  <c r="U1616" i="2" a="1"/>
  <c r="U1616" i="2" s="1"/>
  <c r="AG1614" i="2"/>
  <c r="X1613" i="2" a="1"/>
  <c r="X1613" i="2" s="1"/>
  <c r="S1607" i="2" a="1"/>
  <c r="S1607" i="2" s="1"/>
  <c r="U1607" i="2" a="1"/>
  <c r="U1607" i="2" s="1"/>
  <c r="Y1607" i="2" a="1"/>
  <c r="Y1607" i="2" s="1"/>
  <c r="AA1604" i="2"/>
  <c r="V1606" i="2" a="1"/>
  <c r="V1606" i="2" s="1"/>
  <c r="S1605" i="2" a="1"/>
  <c r="S1605" i="2" s="1"/>
  <c r="W1605" i="2" a="1"/>
  <c r="W1605" i="2" s="1"/>
  <c r="AA1605" i="2"/>
  <c r="V1607" i="2" a="1"/>
  <c r="V1607" i="2" s="1"/>
  <c r="AG1607" i="2"/>
  <c r="S1606" i="2" a="1"/>
  <c r="S1606" i="2" s="1"/>
  <c r="W1606" i="2" a="1"/>
  <c r="W1606" i="2" s="1"/>
  <c r="AA1606" i="2"/>
  <c r="U1603" i="2" a="1"/>
  <c r="U1603" i="2" s="1"/>
  <c r="Y1603" i="2" a="1"/>
  <c r="Y1603" i="2" s="1"/>
  <c r="U1597" i="2" a="1"/>
  <c r="U1597" i="2" s="1"/>
  <c r="AG1594" i="2"/>
  <c r="W1543" i="2" a="1"/>
  <c r="W1543" i="2" s="1"/>
  <c r="W1519" i="2" a="1"/>
  <c r="W1519" i="2" s="1"/>
  <c r="W1511" i="2" a="1"/>
  <c r="W1511" i="2" s="1"/>
  <c r="Y1496" i="2" a="1"/>
  <c r="Y1496" i="2" s="1"/>
  <c r="W1487" i="2" a="1"/>
  <c r="W1487" i="2" s="1"/>
  <c r="W1479" i="2" a="1"/>
  <c r="W1479" i="2" s="1"/>
  <c r="Y1464" i="2" a="1"/>
  <c r="Y1464" i="2" s="1"/>
  <c r="W1455" i="2" a="1"/>
  <c r="W1455" i="2" s="1"/>
  <c r="W1447" i="2" a="1"/>
  <c r="W1447" i="2" s="1"/>
  <c r="Y1432" i="2" a="1"/>
  <c r="Y1432" i="2" s="1"/>
  <c r="W1423" i="2" a="1"/>
  <c r="W1423" i="2" s="1"/>
  <c r="W1415" i="2" a="1"/>
  <c r="W1415" i="2" s="1"/>
  <c r="AA1406" i="2"/>
  <c r="AB73" i="1"/>
  <c r="AM68" i="1"/>
  <c r="AB65" i="1"/>
  <c r="AQ60" i="1"/>
  <c r="AB57" i="1"/>
  <c r="AB49" i="1"/>
  <c r="AB41" i="1"/>
  <c r="AO40" i="1"/>
  <c r="AB33" i="1"/>
  <c r="AO32" i="1"/>
  <c r="AK32" i="1"/>
  <c r="AA1803" i="2"/>
  <c r="W1803" i="2" a="1"/>
  <c r="W1803" i="2" s="1"/>
  <c r="S1803" i="2" a="1"/>
  <c r="S1803" i="2" s="1"/>
  <c r="X1801" i="2" a="1"/>
  <c r="X1801" i="2" s="1"/>
  <c r="T1801" i="2" a="1"/>
  <c r="T1801" i="2" s="1"/>
  <c r="Y1799" i="2" a="1"/>
  <c r="Y1799" i="2" s="1"/>
  <c r="U1799" i="2" a="1"/>
  <c r="U1799" i="2" s="1"/>
  <c r="V1797" i="2" a="1"/>
  <c r="V1797" i="2" s="1"/>
  <c r="AA1795" i="2"/>
  <c r="W1795" i="2" a="1"/>
  <c r="W1795" i="2" s="1"/>
  <c r="S1795" i="2" a="1"/>
  <c r="S1795" i="2" s="1"/>
  <c r="X1793" i="2" a="1"/>
  <c r="X1793" i="2" s="1"/>
  <c r="T1793" i="2" a="1"/>
  <c r="T1793" i="2" s="1"/>
  <c r="Y1791" i="2" a="1"/>
  <c r="Y1791" i="2" s="1"/>
  <c r="U1791" i="2" a="1"/>
  <c r="U1791" i="2" s="1"/>
  <c r="V1789" i="2" a="1"/>
  <c r="V1789" i="2" s="1"/>
  <c r="AA1787" i="2"/>
  <c r="W1787" i="2" a="1"/>
  <c r="W1787" i="2" s="1"/>
  <c r="S1787" i="2" a="1"/>
  <c r="S1787" i="2" s="1"/>
  <c r="X1785" i="2" a="1"/>
  <c r="X1785" i="2" s="1"/>
  <c r="T1785" i="2" a="1"/>
  <c r="T1785" i="2" s="1"/>
  <c r="Y1783" i="2" a="1"/>
  <c r="Y1783" i="2" s="1"/>
  <c r="U1783" i="2" a="1"/>
  <c r="U1783" i="2" s="1"/>
  <c r="V1781" i="2" a="1"/>
  <c r="V1781" i="2" s="1"/>
  <c r="AA1779" i="2"/>
  <c r="W1779" i="2" a="1"/>
  <c r="W1779" i="2" s="1"/>
  <c r="S1779" i="2" a="1"/>
  <c r="S1779" i="2" s="1"/>
  <c r="X1777" i="2" a="1"/>
  <c r="X1777" i="2" s="1"/>
  <c r="T1777" i="2" a="1"/>
  <c r="T1777" i="2" s="1"/>
  <c r="Y1775" i="2" a="1"/>
  <c r="Y1775" i="2" s="1"/>
  <c r="U1775" i="2" a="1"/>
  <c r="U1775" i="2" s="1"/>
  <c r="V1773" i="2" a="1"/>
  <c r="V1773" i="2" s="1"/>
  <c r="AA1771" i="2"/>
  <c r="W1771" i="2" a="1"/>
  <c r="W1771" i="2" s="1"/>
  <c r="S1771" i="2" a="1"/>
  <c r="S1771" i="2" s="1"/>
  <c r="X1769" i="2" a="1"/>
  <c r="X1769" i="2" s="1"/>
  <c r="T1769" i="2" a="1"/>
  <c r="T1769" i="2" s="1"/>
  <c r="Y1767" i="2" a="1"/>
  <c r="Y1767" i="2" s="1"/>
  <c r="U1767" i="2" a="1"/>
  <c r="U1767" i="2" s="1"/>
  <c r="V1765" i="2" a="1"/>
  <c r="V1765" i="2" s="1"/>
  <c r="AA1763" i="2"/>
  <c r="W1763" i="2" a="1"/>
  <c r="W1763" i="2" s="1"/>
  <c r="S1763" i="2" a="1"/>
  <c r="S1763" i="2" s="1"/>
  <c r="X1761" i="2" a="1"/>
  <c r="X1761" i="2" s="1"/>
  <c r="T1761" i="2" a="1"/>
  <c r="T1761" i="2" s="1"/>
  <c r="Y1759" i="2" a="1"/>
  <c r="Y1759" i="2" s="1"/>
  <c r="U1759" i="2" a="1"/>
  <c r="U1759" i="2" s="1"/>
  <c r="V1757" i="2" a="1"/>
  <c r="V1757" i="2" s="1"/>
  <c r="AA1755" i="2"/>
  <c r="W1755" i="2" a="1"/>
  <c r="W1755" i="2" s="1"/>
  <c r="S1755" i="2" a="1"/>
  <c r="S1755" i="2" s="1"/>
  <c r="X1753" i="2" a="1"/>
  <c r="X1753" i="2" s="1"/>
  <c r="T1753" i="2" a="1"/>
  <c r="T1753" i="2" s="1"/>
  <c r="Y1751" i="2" a="1"/>
  <c r="Y1751" i="2" s="1"/>
  <c r="U1751" i="2" a="1"/>
  <c r="U1751" i="2" s="1"/>
  <c r="V1749" i="2" a="1"/>
  <c r="V1749" i="2" s="1"/>
  <c r="AA1747" i="2"/>
  <c r="W1747" i="2" a="1"/>
  <c r="W1747" i="2" s="1"/>
  <c r="S1747" i="2" a="1"/>
  <c r="S1747" i="2" s="1"/>
  <c r="X1745" i="2" a="1"/>
  <c r="X1745" i="2" s="1"/>
  <c r="T1745" i="2" a="1"/>
  <c r="T1745" i="2" s="1"/>
  <c r="Y1743" i="2" a="1"/>
  <c r="Y1743" i="2" s="1"/>
  <c r="U1743" i="2" a="1"/>
  <c r="U1743" i="2" s="1"/>
  <c r="V1741" i="2" a="1"/>
  <c r="V1741" i="2" s="1"/>
  <c r="AA1739" i="2"/>
  <c r="W1739" i="2" a="1"/>
  <c r="W1739" i="2" s="1"/>
  <c r="S1739" i="2" a="1"/>
  <c r="S1739" i="2" s="1"/>
  <c r="X1737" i="2" a="1"/>
  <c r="X1737" i="2" s="1"/>
  <c r="T1737" i="2" a="1"/>
  <c r="T1737" i="2" s="1"/>
  <c r="Y1735" i="2" a="1"/>
  <c r="Y1735" i="2" s="1"/>
  <c r="U1735" i="2" a="1"/>
  <c r="U1735" i="2" s="1"/>
  <c r="V1733" i="2" a="1"/>
  <c r="V1733" i="2" s="1"/>
  <c r="AA1731" i="2"/>
  <c r="W1731" i="2" a="1"/>
  <c r="W1731" i="2" s="1"/>
  <c r="S1731" i="2" a="1"/>
  <c r="S1731" i="2" s="1"/>
  <c r="X1729" i="2" a="1"/>
  <c r="X1729" i="2" s="1"/>
  <c r="T1729" i="2" a="1"/>
  <c r="T1729" i="2" s="1"/>
  <c r="Y1727" i="2" a="1"/>
  <c r="Y1727" i="2" s="1"/>
  <c r="U1727" i="2" a="1"/>
  <c r="U1727" i="2" s="1"/>
  <c r="V1725" i="2" a="1"/>
  <c r="V1725" i="2" s="1"/>
  <c r="AA1723" i="2"/>
  <c r="W1723" i="2" a="1"/>
  <c r="W1723" i="2" s="1"/>
  <c r="S1723" i="2" a="1"/>
  <c r="S1723" i="2" s="1"/>
  <c r="X1721" i="2" a="1"/>
  <c r="X1721" i="2" s="1"/>
  <c r="T1721" i="2" a="1"/>
  <c r="T1721" i="2" s="1"/>
  <c r="Y1719" i="2" a="1"/>
  <c r="Y1719" i="2" s="1"/>
  <c r="U1719" i="2" a="1"/>
  <c r="U1719" i="2" s="1"/>
  <c r="V1717" i="2" a="1"/>
  <c r="V1717" i="2" s="1"/>
  <c r="AA1715" i="2"/>
  <c r="W1715" i="2" a="1"/>
  <c r="W1715" i="2" s="1"/>
  <c r="S1715" i="2" a="1"/>
  <c r="S1715" i="2" s="1"/>
  <c r="X1713" i="2" a="1"/>
  <c r="X1713" i="2" s="1"/>
  <c r="T1713" i="2" a="1"/>
  <c r="T1713" i="2" s="1"/>
  <c r="Y1711" i="2" a="1"/>
  <c r="Y1711" i="2" s="1"/>
  <c r="U1711" i="2" a="1"/>
  <c r="U1711" i="2" s="1"/>
  <c r="V1709" i="2" a="1"/>
  <c r="V1709" i="2" s="1"/>
  <c r="AA1707" i="2"/>
  <c r="W1707" i="2" a="1"/>
  <c r="W1707" i="2" s="1"/>
  <c r="S1707" i="2" a="1"/>
  <c r="S1707" i="2" s="1"/>
  <c r="X1705" i="2" a="1"/>
  <c r="X1705" i="2" s="1"/>
  <c r="T1705" i="2" a="1"/>
  <c r="T1705" i="2" s="1"/>
  <c r="Y1703" i="2" a="1"/>
  <c r="Y1703" i="2" s="1"/>
  <c r="U1703" i="2" a="1"/>
  <c r="U1703" i="2" s="1"/>
  <c r="V1701" i="2" a="1"/>
  <c r="V1701" i="2" s="1"/>
  <c r="AA1699" i="2"/>
  <c r="W1699" i="2" a="1"/>
  <c r="W1699" i="2" s="1"/>
  <c r="S1699" i="2" a="1"/>
  <c r="S1699" i="2" s="1"/>
  <c r="X1697" i="2" a="1"/>
  <c r="X1697" i="2" s="1"/>
  <c r="T1697" i="2" a="1"/>
  <c r="T1697" i="2" s="1"/>
  <c r="Y1695" i="2" a="1"/>
  <c r="Y1695" i="2" s="1"/>
  <c r="U1695" i="2" a="1"/>
  <c r="U1695" i="2" s="1"/>
  <c r="V1693" i="2" a="1"/>
  <c r="V1693" i="2" s="1"/>
  <c r="AA1691" i="2"/>
  <c r="W1691" i="2" a="1"/>
  <c r="W1691" i="2" s="1"/>
  <c r="S1691" i="2" a="1"/>
  <c r="S1691" i="2" s="1"/>
  <c r="X1689" i="2" a="1"/>
  <c r="X1689" i="2" s="1"/>
  <c r="T1689" i="2" a="1"/>
  <c r="T1689" i="2" s="1"/>
  <c r="Y1687" i="2" a="1"/>
  <c r="Y1687" i="2" s="1"/>
  <c r="U1687" i="2" a="1"/>
  <c r="U1687" i="2" s="1"/>
  <c r="V1685" i="2" a="1"/>
  <c r="V1685" i="2" s="1"/>
  <c r="AA1683" i="2"/>
  <c r="W1683" i="2" a="1"/>
  <c r="W1683" i="2" s="1"/>
  <c r="S1683" i="2" a="1"/>
  <c r="S1683" i="2" s="1"/>
  <c r="X1681" i="2" a="1"/>
  <c r="X1681" i="2" s="1"/>
  <c r="T1681" i="2" a="1"/>
  <c r="T1681" i="2" s="1"/>
  <c r="Y1679" i="2" a="1"/>
  <c r="Y1679" i="2" s="1"/>
  <c r="U1679" i="2" a="1"/>
  <c r="U1679" i="2" s="1"/>
  <c r="V1677" i="2" a="1"/>
  <c r="V1677" i="2" s="1"/>
  <c r="AA1675" i="2"/>
  <c r="W1675" i="2" a="1"/>
  <c r="W1675" i="2" s="1"/>
  <c r="S1675" i="2" a="1"/>
  <c r="S1675" i="2" s="1"/>
  <c r="X1673" i="2" a="1"/>
  <c r="X1673" i="2" s="1"/>
  <c r="T1673" i="2" a="1"/>
  <c r="T1673" i="2" s="1"/>
  <c r="Y1671" i="2" a="1"/>
  <c r="Y1671" i="2" s="1"/>
  <c r="U1671" i="2" a="1"/>
  <c r="U1671" i="2" s="1"/>
  <c r="V1669" i="2" a="1"/>
  <c r="V1669" i="2" s="1"/>
  <c r="AA1667" i="2"/>
  <c r="W1667" i="2" a="1"/>
  <c r="W1667" i="2" s="1"/>
  <c r="S1667" i="2" a="1"/>
  <c r="S1667" i="2" s="1"/>
  <c r="X1665" i="2" a="1"/>
  <c r="X1665" i="2" s="1"/>
  <c r="T1665" i="2" a="1"/>
  <c r="T1665" i="2" s="1"/>
  <c r="Y1663" i="2" a="1"/>
  <c r="Y1663" i="2" s="1"/>
  <c r="U1663" i="2" a="1"/>
  <c r="U1663" i="2" s="1"/>
  <c r="V1661" i="2" a="1"/>
  <c r="V1661" i="2" s="1"/>
  <c r="AA1659" i="2"/>
  <c r="W1659" i="2" a="1"/>
  <c r="W1659" i="2" s="1"/>
  <c r="S1659" i="2" a="1"/>
  <c r="S1659" i="2" s="1"/>
  <c r="X1657" i="2" a="1"/>
  <c r="X1657" i="2" s="1"/>
  <c r="T1657" i="2" a="1"/>
  <c r="T1657" i="2" s="1"/>
  <c r="Y1655" i="2" a="1"/>
  <c r="Y1655" i="2" s="1"/>
  <c r="U1655" i="2" a="1"/>
  <c r="U1655" i="2" s="1"/>
  <c r="V1653" i="2" a="1"/>
  <c r="V1653" i="2" s="1"/>
  <c r="AA1651" i="2"/>
  <c r="W1651" i="2" a="1"/>
  <c r="W1651" i="2" s="1"/>
  <c r="S1651" i="2" a="1"/>
  <c r="S1651" i="2" s="1"/>
  <c r="X1649" i="2" a="1"/>
  <c r="X1649" i="2" s="1"/>
  <c r="T1649" i="2" a="1"/>
  <c r="T1649" i="2" s="1"/>
  <c r="Y1647" i="2" a="1"/>
  <c r="Y1647" i="2" s="1"/>
  <c r="U1647" i="2" a="1"/>
  <c r="U1647" i="2" s="1"/>
  <c r="V1645" i="2" a="1"/>
  <c r="V1645" i="2" s="1"/>
  <c r="AA1643" i="2"/>
  <c r="W1643" i="2" a="1"/>
  <c r="W1643" i="2" s="1"/>
  <c r="S1643" i="2" a="1"/>
  <c r="S1643" i="2" s="1"/>
  <c r="X1641" i="2" a="1"/>
  <c r="X1641" i="2" s="1"/>
  <c r="T1641" i="2" a="1"/>
  <c r="T1641" i="2" s="1"/>
  <c r="Y1639" i="2" a="1"/>
  <c r="Y1639" i="2" s="1"/>
  <c r="U1639" i="2" a="1"/>
  <c r="U1639" i="2" s="1"/>
  <c r="V1637" i="2" a="1"/>
  <c r="V1637" i="2" s="1"/>
  <c r="AA1635" i="2"/>
  <c r="W1635" i="2" a="1"/>
  <c r="W1635" i="2" s="1"/>
  <c r="S1635" i="2" a="1"/>
  <c r="S1635" i="2" s="1"/>
  <c r="X1633" i="2" a="1"/>
  <c r="X1633" i="2" s="1"/>
  <c r="T1633" i="2" a="1"/>
  <c r="T1633" i="2" s="1"/>
  <c r="Y1631" i="2" a="1"/>
  <c r="Y1631" i="2" s="1"/>
  <c r="U1631" i="2" a="1"/>
  <c r="U1631" i="2" s="1"/>
  <c r="V1629" i="2" a="1"/>
  <c r="V1629" i="2" s="1"/>
  <c r="AA1627" i="2"/>
  <c r="W1627" i="2" a="1"/>
  <c r="W1627" i="2" s="1"/>
  <c r="S1627" i="2" a="1"/>
  <c r="S1627" i="2" s="1"/>
  <c r="X1625" i="2" a="1"/>
  <c r="X1625" i="2" s="1"/>
  <c r="T1625" i="2" a="1"/>
  <c r="T1625" i="2" s="1"/>
  <c r="Y1623" i="2" a="1"/>
  <c r="Y1623" i="2" s="1"/>
  <c r="U1623" i="2" a="1"/>
  <c r="U1623" i="2" s="1"/>
  <c r="V1621" i="2" a="1"/>
  <c r="V1621" i="2" s="1"/>
  <c r="AA1619" i="2"/>
  <c r="W1619" i="2" a="1"/>
  <c r="W1619" i="2" s="1"/>
  <c r="S1619" i="2" a="1"/>
  <c r="S1619" i="2" s="1"/>
  <c r="X1617" i="2" a="1"/>
  <c r="X1617" i="2" s="1"/>
  <c r="T1617" i="2" a="1"/>
  <c r="T1617" i="2" s="1"/>
  <c r="Y1615" i="2" a="1"/>
  <c r="Y1615" i="2" s="1"/>
  <c r="U1615" i="2" a="1"/>
  <c r="U1615" i="2" s="1"/>
  <c r="T1614" i="2" a="1"/>
  <c r="T1614" i="2" s="1"/>
  <c r="S1613" i="2" a="1"/>
  <c r="S1613" i="2" s="1"/>
  <c r="AA1612" i="2"/>
  <c r="U1611" i="2" a="1"/>
  <c r="U1611" i="2" s="1"/>
  <c r="X1610" i="2" a="1"/>
  <c r="X1610" i="2" s="1"/>
  <c r="W1609" i="2" a="1"/>
  <c r="W1609" i="2" s="1"/>
  <c r="T1608" i="2" a="1"/>
  <c r="T1608" i="2" s="1"/>
  <c r="Y1605" i="2" a="1"/>
  <c r="Y1605" i="2" s="1"/>
  <c r="X1599" i="2" a="1"/>
  <c r="X1599" i="2" s="1"/>
  <c r="AG1545" i="2"/>
  <c r="AG1529" i="2"/>
  <c r="W1526" i="2" a="1"/>
  <c r="W1526" i="2" s="1"/>
  <c r="AG1513" i="2"/>
  <c r="AG1497" i="2"/>
  <c r="W1494" i="2" a="1"/>
  <c r="W1494" i="2" s="1"/>
  <c r="AG1481" i="2"/>
  <c r="AG1465" i="2"/>
  <c r="W1462" i="2" a="1"/>
  <c r="W1462" i="2" s="1"/>
  <c r="AG1449" i="2"/>
  <c r="AG1433" i="2"/>
  <c r="W1430" i="2" a="1"/>
  <c r="W1430" i="2" s="1"/>
  <c r="AG1417" i="2"/>
  <c r="AG1409" i="2"/>
  <c r="AG1401" i="2"/>
  <c r="AB74" i="1"/>
  <c r="AB66" i="1"/>
  <c r="AQ61" i="1"/>
  <c r="AB58" i="1"/>
  <c r="AB50" i="1"/>
  <c r="AB42" i="1"/>
  <c r="AN39" i="1"/>
  <c r="AB34" i="1"/>
  <c r="AN31" i="1"/>
  <c r="Y1806" i="2" a="1"/>
  <c r="Y1806" i="2" s="1"/>
  <c r="AG1804" i="2"/>
  <c r="AA1802" i="2"/>
  <c r="W1802" i="2" a="1"/>
  <c r="W1802" i="2" s="1"/>
  <c r="X1800" i="2" a="1"/>
  <c r="X1800" i="2" s="1"/>
  <c r="T1800" i="2" a="1"/>
  <c r="T1800" i="2" s="1"/>
  <c r="Y1798" i="2" a="1"/>
  <c r="Y1798" i="2" s="1"/>
  <c r="AG1796" i="2"/>
  <c r="AA1794" i="2"/>
  <c r="W1794" i="2" a="1"/>
  <c r="W1794" i="2" s="1"/>
  <c r="X1792" i="2" a="1"/>
  <c r="X1792" i="2" s="1"/>
  <c r="T1792" i="2" a="1"/>
  <c r="T1792" i="2" s="1"/>
  <c r="Y1790" i="2" a="1"/>
  <c r="Y1790" i="2" s="1"/>
  <c r="AG1788" i="2"/>
  <c r="AA1786" i="2"/>
  <c r="W1786" i="2" a="1"/>
  <c r="W1786" i="2" s="1"/>
  <c r="X1784" i="2" a="1"/>
  <c r="X1784" i="2" s="1"/>
  <c r="T1784" i="2" a="1"/>
  <c r="T1784" i="2" s="1"/>
  <c r="Y1782" i="2" a="1"/>
  <c r="Y1782" i="2" s="1"/>
  <c r="AG1780" i="2"/>
  <c r="AA1778" i="2"/>
  <c r="W1778" i="2" a="1"/>
  <c r="W1778" i="2" s="1"/>
  <c r="X1776" i="2" a="1"/>
  <c r="X1776" i="2" s="1"/>
  <c r="T1776" i="2" a="1"/>
  <c r="T1776" i="2" s="1"/>
  <c r="Y1774" i="2" a="1"/>
  <c r="Y1774" i="2" s="1"/>
  <c r="AG1772" i="2"/>
  <c r="AA1770" i="2"/>
  <c r="W1770" i="2" a="1"/>
  <c r="W1770" i="2" s="1"/>
  <c r="X1768" i="2" a="1"/>
  <c r="X1768" i="2" s="1"/>
  <c r="T1768" i="2" a="1"/>
  <c r="T1768" i="2" s="1"/>
  <c r="Y1766" i="2" a="1"/>
  <c r="Y1766" i="2" s="1"/>
  <c r="AG1764" i="2"/>
  <c r="AA1762" i="2"/>
  <c r="W1762" i="2" a="1"/>
  <c r="W1762" i="2" s="1"/>
  <c r="X1760" i="2" a="1"/>
  <c r="X1760" i="2" s="1"/>
  <c r="T1760" i="2" a="1"/>
  <c r="T1760" i="2" s="1"/>
  <c r="Y1758" i="2" a="1"/>
  <c r="Y1758" i="2" s="1"/>
  <c r="AG1756" i="2"/>
  <c r="AA1754" i="2"/>
  <c r="W1754" i="2" a="1"/>
  <c r="W1754" i="2" s="1"/>
  <c r="X1752" i="2" a="1"/>
  <c r="X1752" i="2" s="1"/>
  <c r="T1752" i="2" a="1"/>
  <c r="T1752" i="2" s="1"/>
  <c r="Y1750" i="2" a="1"/>
  <c r="Y1750" i="2" s="1"/>
  <c r="AG1748" i="2"/>
  <c r="AA1746" i="2"/>
  <c r="W1746" i="2" a="1"/>
  <c r="W1746" i="2" s="1"/>
  <c r="X1744" i="2" a="1"/>
  <c r="X1744" i="2" s="1"/>
  <c r="T1744" i="2" a="1"/>
  <c r="T1744" i="2" s="1"/>
  <c r="Y1742" i="2" a="1"/>
  <c r="Y1742" i="2" s="1"/>
  <c r="AG1740" i="2"/>
  <c r="AA1738" i="2"/>
  <c r="W1738" i="2" a="1"/>
  <c r="W1738" i="2" s="1"/>
  <c r="X1736" i="2" a="1"/>
  <c r="X1736" i="2" s="1"/>
  <c r="T1736" i="2" a="1"/>
  <c r="T1736" i="2" s="1"/>
  <c r="Y1734" i="2" a="1"/>
  <c r="Y1734" i="2" s="1"/>
  <c r="AG1732" i="2"/>
  <c r="AA1730" i="2"/>
  <c r="W1730" i="2" a="1"/>
  <c r="W1730" i="2" s="1"/>
  <c r="X1728" i="2" a="1"/>
  <c r="X1728" i="2" s="1"/>
  <c r="T1728" i="2" a="1"/>
  <c r="T1728" i="2" s="1"/>
  <c r="Y1726" i="2" a="1"/>
  <c r="Y1726" i="2" s="1"/>
  <c r="AG1724" i="2"/>
  <c r="AA1722" i="2"/>
  <c r="W1722" i="2" a="1"/>
  <c r="W1722" i="2" s="1"/>
  <c r="X1720" i="2" a="1"/>
  <c r="X1720" i="2" s="1"/>
  <c r="T1720" i="2" a="1"/>
  <c r="T1720" i="2" s="1"/>
  <c r="Y1718" i="2" a="1"/>
  <c r="Y1718" i="2" s="1"/>
  <c r="AG1716" i="2"/>
  <c r="AA1714" i="2"/>
  <c r="W1714" i="2" a="1"/>
  <c r="W1714" i="2" s="1"/>
  <c r="X1712" i="2" a="1"/>
  <c r="X1712" i="2" s="1"/>
  <c r="T1712" i="2" a="1"/>
  <c r="T1712" i="2" s="1"/>
  <c r="Y1710" i="2" a="1"/>
  <c r="Y1710" i="2" s="1"/>
  <c r="AG1708" i="2"/>
  <c r="AA1706" i="2"/>
  <c r="W1706" i="2" a="1"/>
  <c r="W1706" i="2" s="1"/>
  <c r="X1704" i="2" a="1"/>
  <c r="X1704" i="2" s="1"/>
  <c r="T1704" i="2" a="1"/>
  <c r="T1704" i="2" s="1"/>
  <c r="Y1702" i="2" a="1"/>
  <c r="Y1702" i="2" s="1"/>
  <c r="AG1700" i="2"/>
  <c r="AA1698" i="2"/>
  <c r="W1698" i="2" a="1"/>
  <c r="W1698" i="2" s="1"/>
  <c r="X1696" i="2" a="1"/>
  <c r="X1696" i="2" s="1"/>
  <c r="T1696" i="2" a="1"/>
  <c r="T1696" i="2" s="1"/>
  <c r="Y1694" i="2" a="1"/>
  <c r="Y1694" i="2" s="1"/>
  <c r="AG1692" i="2"/>
  <c r="AA1690" i="2"/>
  <c r="W1690" i="2" a="1"/>
  <c r="W1690" i="2" s="1"/>
  <c r="X1688" i="2" a="1"/>
  <c r="X1688" i="2" s="1"/>
  <c r="T1688" i="2" a="1"/>
  <c r="T1688" i="2" s="1"/>
  <c r="Y1686" i="2" a="1"/>
  <c r="Y1686" i="2" s="1"/>
  <c r="AG1684" i="2"/>
  <c r="AA1682" i="2"/>
  <c r="W1682" i="2" a="1"/>
  <c r="W1682" i="2" s="1"/>
  <c r="X1680" i="2" a="1"/>
  <c r="X1680" i="2" s="1"/>
  <c r="T1680" i="2" a="1"/>
  <c r="T1680" i="2" s="1"/>
  <c r="Y1678" i="2" a="1"/>
  <c r="Y1678" i="2" s="1"/>
  <c r="AG1676" i="2"/>
  <c r="AA1674" i="2"/>
  <c r="W1674" i="2" a="1"/>
  <c r="W1674" i="2" s="1"/>
  <c r="X1672" i="2" a="1"/>
  <c r="X1672" i="2" s="1"/>
  <c r="T1672" i="2" a="1"/>
  <c r="T1672" i="2" s="1"/>
  <c r="Y1670" i="2" a="1"/>
  <c r="Y1670" i="2" s="1"/>
  <c r="AG1668" i="2"/>
  <c r="AA1666" i="2"/>
  <c r="W1666" i="2" a="1"/>
  <c r="W1666" i="2" s="1"/>
  <c r="X1664" i="2" a="1"/>
  <c r="X1664" i="2" s="1"/>
  <c r="T1664" i="2" a="1"/>
  <c r="T1664" i="2" s="1"/>
  <c r="Y1662" i="2" a="1"/>
  <c r="Y1662" i="2" s="1"/>
  <c r="AG1660" i="2"/>
  <c r="AA1658" i="2"/>
  <c r="W1658" i="2" a="1"/>
  <c r="W1658" i="2" s="1"/>
  <c r="X1656" i="2" a="1"/>
  <c r="X1656" i="2" s="1"/>
  <c r="T1656" i="2" a="1"/>
  <c r="T1656" i="2" s="1"/>
  <c r="Y1654" i="2" a="1"/>
  <c r="Y1654" i="2" s="1"/>
  <c r="U1654" i="2" a="1"/>
  <c r="U1654" i="2" s="1"/>
  <c r="AG1652" i="2"/>
  <c r="AA1650" i="2"/>
  <c r="W1650" i="2" a="1"/>
  <c r="W1650" i="2" s="1"/>
  <c r="X1648" i="2" a="1"/>
  <c r="X1648" i="2" s="1"/>
  <c r="T1648" i="2" a="1"/>
  <c r="T1648" i="2" s="1"/>
  <c r="Y1646" i="2" a="1"/>
  <c r="Y1646" i="2" s="1"/>
  <c r="U1646" i="2" a="1"/>
  <c r="U1646" i="2" s="1"/>
  <c r="AG1644" i="2"/>
  <c r="AA1642" i="2"/>
  <c r="W1642" i="2" a="1"/>
  <c r="W1642" i="2" s="1"/>
  <c r="X1640" i="2" a="1"/>
  <c r="X1640" i="2" s="1"/>
  <c r="T1640" i="2" a="1"/>
  <c r="T1640" i="2" s="1"/>
  <c r="Y1638" i="2" a="1"/>
  <c r="Y1638" i="2" s="1"/>
  <c r="U1638" i="2" a="1"/>
  <c r="U1638" i="2" s="1"/>
  <c r="AG1636" i="2"/>
  <c r="AA1634" i="2"/>
  <c r="W1634" i="2" a="1"/>
  <c r="W1634" i="2" s="1"/>
  <c r="X1632" i="2" a="1"/>
  <c r="X1632" i="2" s="1"/>
  <c r="T1632" i="2" a="1"/>
  <c r="T1632" i="2" s="1"/>
  <c r="Y1630" i="2" a="1"/>
  <c r="Y1630" i="2" s="1"/>
  <c r="U1630" i="2" a="1"/>
  <c r="U1630" i="2" s="1"/>
  <c r="AG1628" i="2"/>
  <c r="AA1626" i="2"/>
  <c r="W1626" i="2" a="1"/>
  <c r="W1626" i="2" s="1"/>
  <c r="X1624" i="2" a="1"/>
  <c r="X1624" i="2" s="1"/>
  <c r="T1624" i="2" a="1"/>
  <c r="T1624" i="2" s="1"/>
  <c r="Y1622" i="2" a="1"/>
  <c r="Y1622" i="2" s="1"/>
  <c r="U1622" i="2" a="1"/>
  <c r="U1622" i="2" s="1"/>
  <c r="AG1620" i="2"/>
  <c r="AA1618" i="2"/>
  <c r="W1618" i="2" a="1"/>
  <c r="W1618" i="2" s="1"/>
  <c r="X1616" i="2" a="1"/>
  <c r="X1616" i="2" s="1"/>
  <c r="T1616" i="2" a="1"/>
  <c r="T1616" i="2" s="1"/>
  <c r="W1613" i="2" a="1"/>
  <c r="W1613" i="2" s="1"/>
  <c r="T1611" i="2" a="1"/>
  <c r="T1611" i="2" s="1"/>
  <c r="AG1606" i="2"/>
  <c r="X1605" i="2" a="1"/>
  <c r="X1605" i="2" s="1"/>
  <c r="V1604" i="2" a="1"/>
  <c r="V1604" i="2" s="1"/>
  <c r="AA1601" i="2"/>
  <c r="T1599" i="2" a="1"/>
  <c r="T1599" i="2" s="1"/>
  <c r="AG1544" i="2"/>
  <c r="AG1536" i="2"/>
  <c r="AG1528" i="2"/>
  <c r="S1526" i="2" a="1"/>
  <c r="S1526" i="2" s="1"/>
  <c r="S1518" i="2" a="1"/>
  <c r="S1518" i="2" s="1"/>
  <c r="AG1512" i="2"/>
  <c r="AG1504" i="2"/>
  <c r="AG1496" i="2"/>
  <c r="S1494" i="2" a="1"/>
  <c r="S1494" i="2" s="1"/>
  <c r="S1486" i="2" a="1"/>
  <c r="S1486" i="2" s="1"/>
  <c r="AG1480" i="2"/>
  <c r="AG1472" i="2"/>
  <c r="T1470" i="2" a="1"/>
  <c r="T1470" i="2" s="1"/>
  <c r="AG1464" i="2"/>
  <c r="S1462" i="2" a="1"/>
  <c r="S1462" i="2" s="1"/>
  <c r="S1454" i="2" a="1"/>
  <c r="S1454" i="2" s="1"/>
  <c r="AG1448" i="2"/>
  <c r="T1438" i="2" a="1"/>
  <c r="T1438" i="2" s="1"/>
  <c r="AG1432" i="2"/>
  <c r="S1430" i="2" a="1"/>
  <c r="S1430" i="2" s="1"/>
  <c r="S1422" i="2" a="1"/>
  <c r="S1422" i="2" s="1"/>
  <c r="AG1399" i="2"/>
  <c r="S1390" i="2" a="1"/>
  <c r="S1390" i="2" s="1"/>
  <c r="AM46" i="1"/>
  <c r="AP44" i="1"/>
  <c r="AB43" i="1"/>
  <c r="AM38" i="1"/>
  <c r="AB35" i="1"/>
  <c r="AO34" i="1"/>
  <c r="X1799" i="2" a="1"/>
  <c r="X1799" i="2" s="1"/>
  <c r="T1799" i="2" a="1"/>
  <c r="T1799" i="2" s="1"/>
  <c r="Y1797" i="2" a="1"/>
  <c r="Y1797" i="2" s="1"/>
  <c r="U1797" i="2" a="1"/>
  <c r="U1797" i="2" s="1"/>
  <c r="AG1795" i="2"/>
  <c r="V1795" i="2" a="1"/>
  <c r="V1795" i="2" s="1"/>
  <c r="AA1793" i="2"/>
  <c r="W1793" i="2" a="1"/>
  <c r="W1793" i="2" s="1"/>
  <c r="X1791" i="2" a="1"/>
  <c r="X1791" i="2" s="1"/>
  <c r="T1791" i="2" a="1"/>
  <c r="T1791" i="2" s="1"/>
  <c r="Y1789" i="2" a="1"/>
  <c r="Y1789" i="2" s="1"/>
  <c r="U1789" i="2" a="1"/>
  <c r="U1789" i="2" s="1"/>
  <c r="AG1787" i="2"/>
  <c r="V1787" i="2" a="1"/>
  <c r="V1787" i="2" s="1"/>
  <c r="AA1785" i="2"/>
  <c r="W1785" i="2" a="1"/>
  <c r="W1785" i="2" s="1"/>
  <c r="X1783" i="2" a="1"/>
  <c r="X1783" i="2" s="1"/>
  <c r="T1783" i="2" a="1"/>
  <c r="T1783" i="2" s="1"/>
  <c r="Y1781" i="2" a="1"/>
  <c r="Y1781" i="2" s="1"/>
  <c r="U1781" i="2" a="1"/>
  <c r="U1781" i="2" s="1"/>
  <c r="AG1779" i="2"/>
  <c r="V1779" i="2" a="1"/>
  <c r="V1779" i="2" s="1"/>
  <c r="AA1777" i="2"/>
  <c r="W1777" i="2" a="1"/>
  <c r="W1777" i="2" s="1"/>
  <c r="X1775" i="2" a="1"/>
  <c r="X1775" i="2" s="1"/>
  <c r="T1775" i="2" a="1"/>
  <c r="T1775" i="2" s="1"/>
  <c r="Y1773" i="2" a="1"/>
  <c r="Y1773" i="2" s="1"/>
  <c r="U1773" i="2" a="1"/>
  <c r="U1773" i="2" s="1"/>
  <c r="AG1771" i="2"/>
  <c r="V1771" i="2" a="1"/>
  <c r="V1771" i="2" s="1"/>
  <c r="AA1769" i="2"/>
  <c r="W1769" i="2" a="1"/>
  <c r="W1769" i="2" s="1"/>
  <c r="X1767" i="2" a="1"/>
  <c r="X1767" i="2" s="1"/>
  <c r="T1767" i="2" a="1"/>
  <c r="T1767" i="2" s="1"/>
  <c r="Y1765" i="2" a="1"/>
  <c r="Y1765" i="2" s="1"/>
  <c r="U1765" i="2" a="1"/>
  <c r="U1765" i="2" s="1"/>
  <c r="AG1763" i="2"/>
  <c r="V1763" i="2" a="1"/>
  <c r="V1763" i="2" s="1"/>
  <c r="AA1761" i="2"/>
  <c r="W1761" i="2" a="1"/>
  <c r="W1761" i="2" s="1"/>
  <c r="X1759" i="2" a="1"/>
  <c r="X1759" i="2" s="1"/>
  <c r="T1759" i="2" a="1"/>
  <c r="T1759" i="2" s="1"/>
  <c r="Y1757" i="2" a="1"/>
  <c r="Y1757" i="2" s="1"/>
  <c r="U1757" i="2" a="1"/>
  <c r="U1757" i="2" s="1"/>
  <c r="AG1755" i="2"/>
  <c r="V1755" i="2" a="1"/>
  <c r="V1755" i="2" s="1"/>
  <c r="AA1753" i="2"/>
  <c r="W1753" i="2" a="1"/>
  <c r="W1753" i="2" s="1"/>
  <c r="X1751" i="2" a="1"/>
  <c r="X1751" i="2" s="1"/>
  <c r="T1751" i="2" a="1"/>
  <c r="T1751" i="2" s="1"/>
  <c r="Y1749" i="2" a="1"/>
  <c r="Y1749" i="2" s="1"/>
  <c r="U1749" i="2" a="1"/>
  <c r="U1749" i="2" s="1"/>
  <c r="AG1747" i="2"/>
  <c r="V1747" i="2" a="1"/>
  <c r="V1747" i="2" s="1"/>
  <c r="AA1745" i="2"/>
  <c r="W1745" i="2" a="1"/>
  <c r="W1745" i="2" s="1"/>
  <c r="X1743" i="2" a="1"/>
  <c r="X1743" i="2" s="1"/>
  <c r="T1743" i="2" a="1"/>
  <c r="T1743" i="2" s="1"/>
  <c r="Y1741" i="2" a="1"/>
  <c r="Y1741" i="2" s="1"/>
  <c r="U1741" i="2" a="1"/>
  <c r="U1741" i="2" s="1"/>
  <c r="AG1739" i="2"/>
  <c r="V1739" i="2" a="1"/>
  <c r="V1739" i="2" s="1"/>
  <c r="AA1737" i="2"/>
  <c r="W1737" i="2" a="1"/>
  <c r="W1737" i="2" s="1"/>
  <c r="X1735" i="2" a="1"/>
  <c r="X1735" i="2" s="1"/>
  <c r="T1735" i="2" a="1"/>
  <c r="T1735" i="2" s="1"/>
  <c r="Y1733" i="2" a="1"/>
  <c r="Y1733" i="2" s="1"/>
  <c r="U1733" i="2" a="1"/>
  <c r="U1733" i="2" s="1"/>
  <c r="AG1731" i="2"/>
  <c r="V1731" i="2" a="1"/>
  <c r="V1731" i="2" s="1"/>
  <c r="AA1729" i="2"/>
  <c r="W1729" i="2" a="1"/>
  <c r="W1729" i="2" s="1"/>
  <c r="X1727" i="2" a="1"/>
  <c r="X1727" i="2" s="1"/>
  <c r="T1727" i="2" a="1"/>
  <c r="T1727" i="2" s="1"/>
  <c r="Y1725" i="2" a="1"/>
  <c r="Y1725" i="2" s="1"/>
  <c r="U1725" i="2" a="1"/>
  <c r="U1725" i="2" s="1"/>
  <c r="AG1723" i="2"/>
  <c r="V1723" i="2" a="1"/>
  <c r="V1723" i="2" s="1"/>
  <c r="AA1721" i="2"/>
  <c r="W1721" i="2" a="1"/>
  <c r="W1721" i="2" s="1"/>
  <c r="X1719" i="2" a="1"/>
  <c r="X1719" i="2" s="1"/>
  <c r="T1719" i="2" a="1"/>
  <c r="T1719" i="2" s="1"/>
  <c r="Y1717" i="2" a="1"/>
  <c r="Y1717" i="2" s="1"/>
  <c r="U1717" i="2" a="1"/>
  <c r="U1717" i="2" s="1"/>
  <c r="AG1715" i="2"/>
  <c r="V1715" i="2" a="1"/>
  <c r="V1715" i="2" s="1"/>
  <c r="AA1713" i="2"/>
  <c r="W1713" i="2" a="1"/>
  <c r="W1713" i="2" s="1"/>
  <c r="X1711" i="2" a="1"/>
  <c r="X1711" i="2" s="1"/>
  <c r="T1711" i="2" a="1"/>
  <c r="T1711" i="2" s="1"/>
  <c r="Y1709" i="2" a="1"/>
  <c r="Y1709" i="2" s="1"/>
  <c r="U1709" i="2" a="1"/>
  <c r="U1709" i="2" s="1"/>
  <c r="AG1707" i="2"/>
  <c r="V1707" i="2" a="1"/>
  <c r="V1707" i="2" s="1"/>
  <c r="AA1705" i="2"/>
  <c r="W1705" i="2" a="1"/>
  <c r="W1705" i="2" s="1"/>
  <c r="X1703" i="2" a="1"/>
  <c r="X1703" i="2" s="1"/>
  <c r="T1703" i="2" a="1"/>
  <c r="T1703" i="2" s="1"/>
  <c r="Y1701" i="2" a="1"/>
  <c r="Y1701" i="2" s="1"/>
  <c r="U1701" i="2" a="1"/>
  <c r="U1701" i="2" s="1"/>
  <c r="AG1699" i="2"/>
  <c r="V1699" i="2" a="1"/>
  <c r="V1699" i="2" s="1"/>
  <c r="AA1697" i="2"/>
  <c r="W1697" i="2" a="1"/>
  <c r="W1697" i="2" s="1"/>
  <c r="X1695" i="2" a="1"/>
  <c r="X1695" i="2" s="1"/>
  <c r="T1695" i="2" a="1"/>
  <c r="T1695" i="2" s="1"/>
  <c r="Y1693" i="2" a="1"/>
  <c r="Y1693" i="2" s="1"/>
  <c r="U1693" i="2" a="1"/>
  <c r="U1693" i="2" s="1"/>
  <c r="AG1691" i="2"/>
  <c r="V1691" i="2" a="1"/>
  <c r="V1691" i="2" s="1"/>
  <c r="AA1689" i="2"/>
  <c r="W1689" i="2" a="1"/>
  <c r="W1689" i="2" s="1"/>
  <c r="X1687" i="2" a="1"/>
  <c r="X1687" i="2" s="1"/>
  <c r="T1687" i="2" a="1"/>
  <c r="T1687" i="2" s="1"/>
  <c r="Y1685" i="2" a="1"/>
  <c r="Y1685" i="2" s="1"/>
  <c r="U1685" i="2" a="1"/>
  <c r="U1685" i="2" s="1"/>
  <c r="AG1683" i="2"/>
  <c r="V1683" i="2" a="1"/>
  <c r="V1683" i="2" s="1"/>
  <c r="AA1681" i="2"/>
  <c r="W1681" i="2" a="1"/>
  <c r="W1681" i="2" s="1"/>
  <c r="X1679" i="2" a="1"/>
  <c r="X1679" i="2" s="1"/>
  <c r="T1679" i="2" a="1"/>
  <c r="T1679" i="2" s="1"/>
  <c r="Y1677" i="2" a="1"/>
  <c r="Y1677" i="2" s="1"/>
  <c r="U1677" i="2" a="1"/>
  <c r="U1677" i="2" s="1"/>
  <c r="AG1675" i="2"/>
  <c r="V1675" i="2" a="1"/>
  <c r="V1675" i="2" s="1"/>
  <c r="AA1673" i="2"/>
  <c r="W1673" i="2" a="1"/>
  <c r="W1673" i="2" s="1"/>
  <c r="X1671" i="2" a="1"/>
  <c r="X1671" i="2" s="1"/>
  <c r="T1671" i="2" a="1"/>
  <c r="T1671" i="2" s="1"/>
  <c r="Y1669" i="2" a="1"/>
  <c r="Y1669" i="2" s="1"/>
  <c r="U1669" i="2" a="1"/>
  <c r="U1669" i="2" s="1"/>
  <c r="AG1667" i="2"/>
  <c r="V1667" i="2" a="1"/>
  <c r="V1667" i="2" s="1"/>
  <c r="AA1665" i="2"/>
  <c r="W1665" i="2" a="1"/>
  <c r="W1665" i="2" s="1"/>
  <c r="X1663" i="2" a="1"/>
  <c r="X1663" i="2" s="1"/>
  <c r="T1663" i="2" a="1"/>
  <c r="T1663" i="2" s="1"/>
  <c r="Y1661" i="2" a="1"/>
  <c r="Y1661" i="2" s="1"/>
  <c r="U1661" i="2" a="1"/>
  <c r="U1661" i="2" s="1"/>
  <c r="AG1659" i="2"/>
  <c r="V1659" i="2" a="1"/>
  <c r="V1659" i="2" s="1"/>
  <c r="AA1657" i="2"/>
  <c r="W1657" i="2" a="1"/>
  <c r="W1657" i="2" s="1"/>
  <c r="X1655" i="2" a="1"/>
  <c r="X1655" i="2" s="1"/>
  <c r="T1655" i="2" a="1"/>
  <c r="T1655" i="2" s="1"/>
  <c r="Y1653" i="2" a="1"/>
  <c r="Y1653" i="2" s="1"/>
  <c r="U1653" i="2" a="1"/>
  <c r="U1653" i="2" s="1"/>
  <c r="AG1651" i="2"/>
  <c r="V1651" i="2" a="1"/>
  <c r="V1651" i="2" s="1"/>
  <c r="AA1649" i="2"/>
  <c r="W1649" i="2" a="1"/>
  <c r="W1649" i="2" s="1"/>
  <c r="X1647" i="2" a="1"/>
  <c r="X1647" i="2" s="1"/>
  <c r="T1647" i="2" a="1"/>
  <c r="T1647" i="2" s="1"/>
  <c r="Y1645" i="2" a="1"/>
  <c r="Y1645" i="2" s="1"/>
  <c r="U1645" i="2" a="1"/>
  <c r="U1645" i="2" s="1"/>
  <c r="AG1643" i="2"/>
  <c r="V1643" i="2" a="1"/>
  <c r="V1643" i="2" s="1"/>
  <c r="AA1641" i="2"/>
  <c r="W1641" i="2" a="1"/>
  <c r="W1641" i="2" s="1"/>
  <c r="X1639" i="2" a="1"/>
  <c r="X1639" i="2" s="1"/>
  <c r="T1639" i="2" a="1"/>
  <c r="T1639" i="2" s="1"/>
  <c r="Y1637" i="2" a="1"/>
  <c r="Y1637" i="2" s="1"/>
  <c r="U1637" i="2" a="1"/>
  <c r="U1637" i="2" s="1"/>
  <c r="AG1635" i="2"/>
  <c r="V1635" i="2" a="1"/>
  <c r="V1635" i="2" s="1"/>
  <c r="AA1633" i="2"/>
  <c r="W1633" i="2" a="1"/>
  <c r="W1633" i="2" s="1"/>
  <c r="X1631" i="2" a="1"/>
  <c r="X1631" i="2" s="1"/>
  <c r="T1631" i="2" a="1"/>
  <c r="T1631" i="2" s="1"/>
  <c r="Y1629" i="2" a="1"/>
  <c r="Y1629" i="2" s="1"/>
  <c r="U1629" i="2" a="1"/>
  <c r="U1629" i="2" s="1"/>
  <c r="AG1627" i="2"/>
  <c r="V1627" i="2" a="1"/>
  <c r="V1627" i="2" s="1"/>
  <c r="AA1625" i="2"/>
  <c r="W1625" i="2" a="1"/>
  <c r="W1625" i="2" s="1"/>
  <c r="X1623" i="2" a="1"/>
  <c r="X1623" i="2" s="1"/>
  <c r="T1623" i="2" a="1"/>
  <c r="T1623" i="2" s="1"/>
  <c r="Y1621" i="2" a="1"/>
  <c r="Y1621" i="2" s="1"/>
  <c r="U1621" i="2" a="1"/>
  <c r="U1621" i="2" s="1"/>
  <c r="AG1619" i="2"/>
  <c r="V1619" i="2" a="1"/>
  <c r="V1619" i="2" s="1"/>
  <c r="AA1617" i="2"/>
  <c r="W1617" i="2" a="1"/>
  <c r="W1617" i="2" s="1"/>
  <c r="X1615" i="2" a="1"/>
  <c r="X1615" i="2" s="1"/>
  <c r="T1615" i="2" a="1"/>
  <c r="T1615" i="2" s="1"/>
  <c r="U1614" i="2" a="1"/>
  <c r="U1614" i="2" s="1"/>
  <c r="Y1614" i="2" a="1"/>
  <c r="Y1614" i="2" s="1"/>
  <c r="AA1613" i="2"/>
  <c r="T1612" i="2" a="1"/>
  <c r="T1612" i="2" s="1"/>
  <c r="AA1611" i="2"/>
  <c r="S1610" i="2" a="1"/>
  <c r="S1610" i="2" s="1"/>
  <c r="S1609" i="2" a="1"/>
  <c r="S1609" i="2" s="1"/>
  <c r="T1609" i="2" a="1"/>
  <c r="T1609" i="2" s="1"/>
  <c r="X1609" i="2" a="1"/>
  <c r="X1609" i="2" s="1"/>
  <c r="U1608" i="2" a="1"/>
  <c r="U1608" i="2" s="1"/>
  <c r="Y1608" i="2" a="1"/>
  <c r="Y1608" i="2" s="1"/>
  <c r="U1609" i="2" a="1"/>
  <c r="U1609" i="2" s="1"/>
  <c r="Y1609" i="2" a="1"/>
  <c r="Y1609" i="2" s="1"/>
  <c r="V1608" i="2" a="1"/>
  <c r="V1608" i="2" s="1"/>
  <c r="S1608" i="2" a="1"/>
  <c r="S1608" i="2" s="1"/>
  <c r="W1608" i="2" a="1"/>
  <c r="W1608" i="2" s="1"/>
  <c r="AA1608" i="2"/>
  <c r="U1605" i="2" a="1"/>
  <c r="U1605" i="2" s="1"/>
  <c r="AG1603" i="2"/>
  <c r="W1601" i="2" a="1"/>
  <c r="W1601" i="2" s="1"/>
  <c r="V1596" i="2" a="1"/>
  <c r="V1596" i="2" s="1"/>
  <c r="AA1593" i="2"/>
  <c r="AG1535" i="2"/>
  <c r="W1532" i="2" a="1"/>
  <c r="W1532" i="2" s="1"/>
  <c r="W1524" i="2" a="1"/>
  <c r="W1524" i="2" s="1"/>
  <c r="AG1519" i="2"/>
  <c r="AG1503" i="2"/>
  <c r="W1500" i="2" a="1"/>
  <c r="W1500" i="2" s="1"/>
  <c r="W1492" i="2" a="1"/>
  <c r="W1492" i="2" s="1"/>
  <c r="AG1487" i="2"/>
  <c r="AG1471" i="2"/>
  <c r="W1468" i="2" a="1"/>
  <c r="W1468" i="2" s="1"/>
  <c r="W1460" i="2" a="1"/>
  <c r="W1460" i="2" s="1"/>
  <c r="AG1455" i="2"/>
  <c r="Y1445" i="2" a="1"/>
  <c r="Y1445" i="2" s="1"/>
  <c r="AG1439" i="2"/>
  <c r="W1436" i="2" a="1"/>
  <c r="W1436" i="2" s="1"/>
  <c r="W1428" i="2" a="1"/>
  <c r="W1428" i="2" s="1"/>
  <c r="AG1423" i="2"/>
  <c r="V1404" i="2" a="1"/>
  <c r="V1404" i="2" s="1"/>
  <c r="T1389" i="2" a="1"/>
  <c r="T1389" i="2" s="1"/>
  <c r="X1583" i="2" a="1"/>
  <c r="X1583" i="2" s="1"/>
  <c r="T1583" i="2" a="1"/>
  <c r="T1583" i="2" s="1"/>
  <c r="S1582" i="2" a="1"/>
  <c r="S1582" i="2" s="1"/>
  <c r="T1582" i="2" a="1"/>
  <c r="T1582" i="2" s="1"/>
  <c r="X1582" i="2" a="1"/>
  <c r="X1582" i="2" s="1"/>
  <c r="AA1581" i="2"/>
  <c r="T1579" i="2" a="1"/>
  <c r="T1579" i="2" s="1"/>
  <c r="S1578" i="2" a="1"/>
  <c r="S1578" i="2" s="1"/>
  <c r="V1578" i="2" a="1"/>
  <c r="V1578" i="2" s="1"/>
  <c r="AG1578" i="2"/>
  <c r="AA1577" i="2"/>
  <c r="V1577" i="2" a="1"/>
  <c r="V1577" i="2" s="1"/>
  <c r="AG1576" i="2"/>
  <c r="U1576" i="2" a="1"/>
  <c r="U1576" i="2" s="1"/>
  <c r="T1575" i="2" a="1"/>
  <c r="T1575" i="2" s="1"/>
  <c r="W1574" i="2" a="1"/>
  <c r="W1574" i="2" s="1"/>
  <c r="V1573" i="2" a="1"/>
  <c r="V1573" i="2" s="1"/>
  <c r="AG1572" i="2"/>
  <c r="X1571" i="2" a="1"/>
  <c r="X1571" i="2" s="1"/>
  <c r="W1570" i="2" a="1"/>
  <c r="W1570" i="2" s="1"/>
  <c r="Y1568" i="2" a="1"/>
  <c r="Y1568" i="2" s="1"/>
  <c r="X1567" i="2" a="1"/>
  <c r="X1567" i="2" s="1"/>
  <c r="S1567" i="2" a="1"/>
  <c r="S1567" i="2" s="1"/>
  <c r="AA1566" i="2"/>
  <c r="T1564" i="2" a="1"/>
  <c r="T1564" i="2" s="1"/>
  <c r="S1563" i="2" a="1"/>
  <c r="S1563" i="2" s="1"/>
  <c r="AA1562" i="2"/>
  <c r="AG1561" i="2"/>
  <c r="U1561" i="2" a="1"/>
  <c r="U1561" i="2" s="1"/>
  <c r="T1560" i="2" a="1"/>
  <c r="T1560" i="2" s="1"/>
  <c r="W1559" i="2" a="1"/>
  <c r="W1559" i="2" s="1"/>
  <c r="V1558" i="2" a="1"/>
  <c r="V1558" i="2" s="1"/>
  <c r="AG1557" i="2"/>
  <c r="U1557" i="2" a="1"/>
  <c r="U1557" i="2" s="1"/>
  <c r="X1556" i="2" a="1"/>
  <c r="X1556" i="2" s="1"/>
  <c r="W1555" i="2" a="1"/>
  <c r="W1555" i="2" s="1"/>
  <c r="Y1553" i="2" a="1"/>
  <c r="Y1553" i="2" s="1"/>
  <c r="X1552" i="2" a="1"/>
  <c r="X1552" i="2" s="1"/>
  <c r="AA1551" i="2"/>
  <c r="Y1549" i="2" a="1"/>
  <c r="Y1549" i="2" s="1"/>
  <c r="T1549" i="2" a="1"/>
  <c r="T1549" i="2" s="1"/>
  <c r="S1548" i="2" a="1"/>
  <c r="S1548" i="2" s="1"/>
  <c r="U1548" i="2" a="1"/>
  <c r="U1548" i="2" s="1"/>
  <c r="Y1548" i="2" a="1"/>
  <c r="Y1548" i="2" s="1"/>
  <c r="AA1547" i="2"/>
  <c r="U1546" i="2" a="1"/>
  <c r="U1546" i="2" s="1"/>
  <c r="Y1545" i="2" a="1"/>
  <c r="Y1545" i="2" s="1"/>
  <c r="S1543" i="2" a="1"/>
  <c r="S1543" i="2" s="1"/>
  <c r="W1542" i="2" a="1"/>
  <c r="W1542" i="2" s="1"/>
  <c r="V1542" i="2" a="1"/>
  <c r="V1542" i="2" s="1"/>
  <c r="V1541" i="2" a="1"/>
  <c r="V1541" i="2" s="1"/>
  <c r="AG1539" i="2"/>
  <c r="T1538" i="2" a="1"/>
  <c r="T1538" i="2" s="1"/>
  <c r="X1537" i="2" a="1"/>
  <c r="X1537" i="2" s="1"/>
  <c r="W1536" i="2" a="1"/>
  <c r="W1536" i="2" s="1"/>
  <c r="T1536" i="2" a="1"/>
  <c r="T1536" i="2" s="1"/>
  <c r="X1536" i="2" a="1"/>
  <c r="X1536" i="2" s="1"/>
  <c r="AA1535" i="2"/>
  <c r="AG1534" i="2"/>
  <c r="AG1533" i="2"/>
  <c r="U1533" i="2" a="1"/>
  <c r="U1533" i="2" s="1"/>
  <c r="Y1532" i="2" a="1"/>
  <c r="Y1532" i="2" s="1"/>
  <c r="X1531" i="2" a="1"/>
  <c r="X1531" i="2" s="1"/>
  <c r="S1530" i="2" a="1"/>
  <c r="S1530" i="2" s="1"/>
  <c r="V1528" i="2" a="1"/>
  <c r="V1528" i="2" s="1"/>
  <c r="Y1526" i="2" a="1"/>
  <c r="Y1526" i="2" s="1"/>
  <c r="T1525" i="2" a="1"/>
  <c r="T1525" i="2" s="1"/>
  <c r="S1524" i="2" a="1"/>
  <c r="S1524" i="2" s="1"/>
  <c r="W1523" i="2" a="1"/>
  <c r="W1523" i="2" s="1"/>
  <c r="U1523" i="2" a="1"/>
  <c r="U1523" i="2" s="1"/>
  <c r="Y1523" i="2" a="1"/>
  <c r="Y1523" i="2" s="1"/>
  <c r="AA1522" i="2"/>
  <c r="AG1520" i="2"/>
  <c r="U1520" i="2" a="1"/>
  <c r="U1520" i="2" s="1"/>
  <c r="T1519" i="2" a="1"/>
  <c r="T1519" i="2" s="1"/>
  <c r="X1518" i="2" a="1"/>
  <c r="X1518" i="2" s="1"/>
  <c r="S1517" i="2" a="1"/>
  <c r="S1517" i="2" s="1"/>
  <c r="W1517" i="2" a="1"/>
  <c r="W1517" i="2" s="1"/>
  <c r="AA1517" i="2"/>
  <c r="AA1516" i="2"/>
  <c r="V1515" i="2" a="1"/>
  <c r="V1515" i="2" s="1"/>
  <c r="U1514" i="2" a="1"/>
  <c r="U1514" i="2" s="1"/>
  <c r="Y1513" i="2" a="1"/>
  <c r="Y1513" i="2" s="1"/>
  <c r="S1511" i="2" a="1"/>
  <c r="S1511" i="2" s="1"/>
  <c r="W1510" i="2" a="1"/>
  <c r="W1510" i="2" s="1"/>
  <c r="V1510" i="2" a="1"/>
  <c r="V1510" i="2" s="1"/>
  <c r="V1509" i="2" a="1"/>
  <c r="V1509" i="2" s="1"/>
  <c r="AG1507" i="2"/>
  <c r="T1506" i="2" a="1"/>
  <c r="T1506" i="2" s="1"/>
  <c r="X1505" i="2" a="1"/>
  <c r="X1505" i="2" s="1"/>
  <c r="W1504" i="2" a="1"/>
  <c r="W1504" i="2" s="1"/>
  <c r="T1504" i="2" a="1"/>
  <c r="T1504" i="2" s="1"/>
  <c r="X1504" i="2" a="1"/>
  <c r="X1504" i="2" s="1"/>
  <c r="AA1503" i="2"/>
  <c r="AG1502" i="2"/>
  <c r="AG1501" i="2"/>
  <c r="U1501" i="2" a="1"/>
  <c r="U1501" i="2" s="1"/>
  <c r="Y1500" i="2" a="1"/>
  <c r="Y1500" i="2" s="1"/>
  <c r="X1499" i="2" a="1"/>
  <c r="X1499" i="2" s="1"/>
  <c r="S1498" i="2" a="1"/>
  <c r="S1498" i="2" s="1"/>
  <c r="V1496" i="2" a="1"/>
  <c r="V1496" i="2" s="1"/>
  <c r="Y1494" i="2" a="1"/>
  <c r="Y1494" i="2" s="1"/>
  <c r="T1493" i="2" a="1"/>
  <c r="T1493" i="2" s="1"/>
  <c r="S1492" i="2" a="1"/>
  <c r="S1492" i="2" s="1"/>
  <c r="W1491" i="2" a="1"/>
  <c r="W1491" i="2" s="1"/>
  <c r="U1491" i="2" a="1"/>
  <c r="U1491" i="2" s="1"/>
  <c r="Y1491" i="2" a="1"/>
  <c r="Y1491" i="2" s="1"/>
  <c r="AA1490" i="2"/>
  <c r="AG1488" i="2"/>
  <c r="U1488" i="2" a="1"/>
  <c r="U1488" i="2" s="1"/>
  <c r="T1487" i="2" a="1"/>
  <c r="T1487" i="2" s="1"/>
  <c r="X1486" i="2" a="1"/>
  <c r="X1486" i="2" s="1"/>
  <c r="S1485" i="2" a="1"/>
  <c r="S1485" i="2" s="1"/>
  <c r="W1485" i="2" a="1"/>
  <c r="W1485" i="2" s="1"/>
  <c r="AA1485" i="2"/>
  <c r="AA1484" i="2"/>
  <c r="V1483" i="2" a="1"/>
  <c r="V1483" i="2" s="1"/>
  <c r="U1482" i="2" a="1"/>
  <c r="U1482" i="2" s="1"/>
  <c r="Y1481" i="2" a="1"/>
  <c r="Y1481" i="2" s="1"/>
  <c r="S1479" i="2" a="1"/>
  <c r="S1479" i="2" s="1"/>
  <c r="W1478" i="2" a="1"/>
  <c r="W1478" i="2" s="1"/>
  <c r="V1478" i="2" a="1"/>
  <c r="V1478" i="2" s="1"/>
  <c r="V1477" i="2" a="1"/>
  <c r="V1477" i="2" s="1"/>
  <c r="AG1475" i="2"/>
  <c r="T1474" i="2" a="1"/>
  <c r="T1474" i="2" s="1"/>
  <c r="X1473" i="2" a="1"/>
  <c r="X1473" i="2" s="1"/>
  <c r="W1472" i="2" a="1"/>
  <c r="W1472" i="2" s="1"/>
  <c r="T1472" i="2" a="1"/>
  <c r="T1472" i="2" s="1"/>
  <c r="X1472" i="2" a="1"/>
  <c r="X1472" i="2" s="1"/>
  <c r="AA1471" i="2"/>
  <c r="AG1470" i="2"/>
  <c r="AG1469" i="2"/>
  <c r="U1469" i="2" a="1"/>
  <c r="U1469" i="2" s="1"/>
  <c r="Y1468" i="2" a="1"/>
  <c r="Y1468" i="2" s="1"/>
  <c r="X1467" i="2" a="1"/>
  <c r="X1467" i="2" s="1"/>
  <c r="S1466" i="2" a="1"/>
  <c r="S1466" i="2" s="1"/>
  <c r="V1464" i="2" a="1"/>
  <c r="V1464" i="2" s="1"/>
  <c r="Y1462" i="2" a="1"/>
  <c r="Y1462" i="2" s="1"/>
  <c r="T1461" i="2" a="1"/>
  <c r="T1461" i="2" s="1"/>
  <c r="S1460" i="2" a="1"/>
  <c r="S1460" i="2" s="1"/>
  <c r="W1459" i="2" a="1"/>
  <c r="W1459" i="2" s="1"/>
  <c r="U1459" i="2" a="1"/>
  <c r="U1459" i="2" s="1"/>
  <c r="Y1459" i="2" a="1"/>
  <c r="Y1459" i="2" s="1"/>
  <c r="AA1458" i="2"/>
  <c r="AG1456" i="2"/>
  <c r="U1456" i="2" a="1"/>
  <c r="U1456" i="2" s="1"/>
  <c r="T1455" i="2" a="1"/>
  <c r="T1455" i="2" s="1"/>
  <c r="X1454" i="2" a="1"/>
  <c r="X1454" i="2" s="1"/>
  <c r="S1453" i="2" a="1"/>
  <c r="S1453" i="2" s="1"/>
  <c r="W1453" i="2" a="1"/>
  <c r="W1453" i="2" s="1"/>
  <c r="AA1453" i="2"/>
  <c r="AA1452" i="2"/>
  <c r="V1451" i="2" a="1"/>
  <c r="V1451" i="2" s="1"/>
  <c r="U1450" i="2" a="1"/>
  <c r="U1450" i="2" s="1"/>
  <c r="Y1449" i="2" a="1"/>
  <c r="Y1449" i="2" s="1"/>
  <c r="S1447" i="2" a="1"/>
  <c r="S1447" i="2" s="1"/>
  <c r="W1446" i="2" a="1"/>
  <c r="W1446" i="2" s="1"/>
  <c r="V1446" i="2" a="1"/>
  <c r="V1446" i="2" s="1"/>
  <c r="V1445" i="2" a="1"/>
  <c r="V1445" i="2" s="1"/>
  <c r="AG1443" i="2"/>
  <c r="T1442" i="2" a="1"/>
  <c r="T1442" i="2" s="1"/>
  <c r="X1441" i="2" a="1"/>
  <c r="X1441" i="2" s="1"/>
  <c r="W1440" i="2" a="1"/>
  <c r="W1440" i="2" s="1"/>
  <c r="T1440" i="2" a="1"/>
  <c r="T1440" i="2" s="1"/>
  <c r="X1440" i="2" a="1"/>
  <c r="X1440" i="2" s="1"/>
  <c r="AA1439" i="2"/>
  <c r="AG1438" i="2"/>
  <c r="AG1437" i="2"/>
  <c r="U1437" i="2" a="1"/>
  <c r="U1437" i="2" s="1"/>
  <c r="Y1436" i="2" a="1"/>
  <c r="Y1436" i="2" s="1"/>
  <c r="X1435" i="2" a="1"/>
  <c r="X1435" i="2" s="1"/>
  <c r="S1434" i="2" a="1"/>
  <c r="S1434" i="2" s="1"/>
  <c r="V1432" i="2" a="1"/>
  <c r="V1432" i="2" s="1"/>
  <c r="Y1430" i="2" a="1"/>
  <c r="Y1430" i="2" s="1"/>
  <c r="T1429" i="2" a="1"/>
  <c r="T1429" i="2" s="1"/>
  <c r="S1428" i="2" a="1"/>
  <c r="S1428" i="2" s="1"/>
  <c r="W1427" i="2" a="1"/>
  <c r="W1427" i="2" s="1"/>
  <c r="U1427" i="2" a="1"/>
  <c r="U1427" i="2" s="1"/>
  <c r="Y1427" i="2" a="1"/>
  <c r="Y1427" i="2" s="1"/>
  <c r="AA1426" i="2"/>
  <c r="AG1424" i="2"/>
  <c r="U1424" i="2" a="1"/>
  <c r="U1424" i="2" s="1"/>
  <c r="T1423" i="2" a="1"/>
  <c r="T1423" i="2" s="1"/>
  <c r="X1422" i="2" a="1"/>
  <c r="X1422" i="2" s="1"/>
  <c r="S1421" i="2" a="1"/>
  <c r="S1421" i="2" s="1"/>
  <c r="W1421" i="2" a="1"/>
  <c r="W1421" i="2" s="1"/>
  <c r="AA1421" i="2"/>
  <c r="AA1420" i="2"/>
  <c r="V1419" i="2" a="1"/>
  <c r="V1419" i="2" s="1"/>
  <c r="U1418" i="2" a="1"/>
  <c r="U1418" i="2" s="1"/>
  <c r="Y1417" i="2" a="1"/>
  <c r="Y1417" i="2" s="1"/>
  <c r="T1417" i="2" a="1"/>
  <c r="T1417" i="2" s="1"/>
  <c r="AG1415" i="2"/>
  <c r="AG1414" i="2"/>
  <c r="AG1413" i="2"/>
  <c r="Y1413" i="2" a="1"/>
  <c r="Y1413" i="2" s="1"/>
  <c r="AA1412" i="2"/>
  <c r="V1412" i="2" a="1"/>
  <c r="V1412" i="2" s="1"/>
  <c r="X1411" i="2" a="1"/>
  <c r="X1411" i="2" s="1"/>
  <c r="S1411" i="2" a="1"/>
  <c r="S1411" i="2" s="1"/>
  <c r="AA1410" i="2"/>
  <c r="X1409" i="2" a="1"/>
  <c r="X1409" i="2" s="1"/>
  <c r="S1409" i="2" a="1"/>
  <c r="S1409" i="2" s="1"/>
  <c r="W1409" i="2" a="1"/>
  <c r="W1409" i="2" s="1"/>
  <c r="AA1409" i="2"/>
  <c r="U1408" i="2" a="1"/>
  <c r="U1408" i="2" s="1"/>
  <c r="V1407" i="2" a="1"/>
  <c r="V1407" i="2" s="1"/>
  <c r="W1406" i="2" a="1"/>
  <c r="W1406" i="2" s="1"/>
  <c r="AG1406" i="2"/>
  <c r="AG1405" i="2"/>
  <c r="X1405" i="2" a="1"/>
  <c r="X1405" i="2" s="1"/>
  <c r="V1402" i="2" a="1"/>
  <c r="V1402" i="2" s="1"/>
  <c r="AA1401" i="2"/>
  <c r="T1400" i="2" a="1"/>
  <c r="T1400" i="2" s="1"/>
  <c r="Y1398" i="2" a="1"/>
  <c r="Y1398" i="2" s="1"/>
  <c r="T1398" i="2" a="1"/>
  <c r="T1398" i="2" s="1"/>
  <c r="X1398" i="2" a="1"/>
  <c r="X1398" i="2" s="1"/>
  <c r="U1398" i="2" a="1"/>
  <c r="U1398" i="2" s="1"/>
  <c r="AA1398" i="2"/>
  <c r="U1393" i="2" a="1"/>
  <c r="U1393" i="2" s="1"/>
  <c r="Y1393" i="2" a="1"/>
  <c r="Y1393" i="2" s="1"/>
  <c r="V1393" i="2" a="1"/>
  <c r="V1393" i="2" s="1"/>
  <c r="AA1393" i="2"/>
  <c r="W1392" i="2" a="1"/>
  <c r="W1392" i="2" s="1"/>
  <c r="S1393" i="2" a="1"/>
  <c r="S1393" i="2" s="1"/>
  <c r="S1392" i="2" a="1"/>
  <c r="S1392" i="2" s="1"/>
  <c r="X1393" i="2" a="1"/>
  <c r="X1393" i="2" s="1"/>
  <c r="X1392" i="2" a="1"/>
  <c r="X1392" i="2" s="1"/>
  <c r="T1393" i="2" a="1"/>
  <c r="T1393" i="2" s="1"/>
  <c r="T1392" i="2" a="1"/>
  <c r="T1392" i="2" s="1"/>
  <c r="U1386" i="2" a="1"/>
  <c r="U1386" i="2" s="1"/>
  <c r="W1384" i="2" a="1"/>
  <c r="W1384" i="2" s="1"/>
  <c r="V1379" i="2" a="1"/>
  <c r="V1379" i="2" s="1"/>
  <c r="S1372" i="2" a="1"/>
  <c r="S1372" i="2" s="1"/>
  <c r="AG1366" i="2"/>
  <c r="X1364" i="2" a="1"/>
  <c r="X1364" i="2" s="1"/>
  <c r="AG1350" i="2"/>
  <c r="S1348" i="2" a="1"/>
  <c r="S1348" i="2" s="1"/>
  <c r="AG1334" i="2"/>
  <c r="X1332" i="2" a="1"/>
  <c r="X1332" i="2" s="1"/>
  <c r="AG1318" i="2"/>
  <c r="S1316" i="2" a="1"/>
  <c r="S1316" i="2" s="1"/>
  <c r="T1292" i="2" a="1"/>
  <c r="T1292" i="2" s="1"/>
  <c r="T1284" i="2" a="1"/>
  <c r="T1284" i="2" s="1"/>
  <c r="U1248" i="2" a="1"/>
  <c r="U1248" i="2" s="1"/>
  <c r="AL1248" i="2" s="1"/>
  <c r="AG1237" i="2"/>
  <c r="U1232" i="2" a="1"/>
  <c r="U1232" i="2" s="1"/>
  <c r="AL1232" i="2" s="1"/>
  <c r="AG1213" i="2"/>
  <c r="AG1209" i="2"/>
  <c r="V1197" i="2" a="1"/>
  <c r="V1197" i="2" s="1"/>
  <c r="AM1197" i="2" s="1"/>
  <c r="X1159" i="2" a="1"/>
  <c r="X1159" i="2" s="1"/>
  <c r="AO1159" i="2" s="1"/>
  <c r="V1610" i="2" a="1"/>
  <c r="V1610" i="2" s="1"/>
  <c r="X1606" i="2" a="1"/>
  <c r="X1606" i="2" s="1"/>
  <c r="T1606" i="2" a="1"/>
  <c r="T1606" i="2" s="1"/>
  <c r="Y1604" i="2" a="1"/>
  <c r="Y1604" i="2" s="1"/>
  <c r="U1604" i="2" a="1"/>
  <c r="U1604" i="2" s="1"/>
  <c r="V1602" i="2" a="1"/>
  <c r="V1602" i="2" s="1"/>
  <c r="X1598" i="2" a="1"/>
  <c r="X1598" i="2" s="1"/>
  <c r="T1598" i="2" a="1"/>
  <c r="T1598" i="2" s="1"/>
  <c r="Y1596" i="2" a="1"/>
  <c r="Y1596" i="2" s="1"/>
  <c r="U1596" i="2" a="1"/>
  <c r="U1596" i="2" s="1"/>
  <c r="V1594" i="2" a="1"/>
  <c r="V1594" i="2" s="1"/>
  <c r="X1590" i="2" a="1"/>
  <c r="X1590" i="2" s="1"/>
  <c r="T1590" i="2" a="1"/>
  <c r="T1590" i="2" s="1"/>
  <c r="Y1588" i="2" a="1"/>
  <c r="Y1588" i="2" s="1"/>
  <c r="U1588" i="2" a="1"/>
  <c r="U1588" i="2" s="1"/>
  <c r="V1586" i="2" a="1"/>
  <c r="V1586" i="2" s="1"/>
  <c r="AA1584" i="2"/>
  <c r="W1584" i="2" a="1"/>
  <c r="W1584" i="2" s="1"/>
  <c r="S1584" i="2" a="1"/>
  <c r="S1584" i="2" s="1"/>
  <c r="W1582" i="2" a="1"/>
  <c r="W1582" i="2" s="1"/>
  <c r="V1581" i="2" a="1"/>
  <c r="V1581" i="2" s="1"/>
  <c r="AG1580" i="2"/>
  <c r="W1578" i="2" a="1"/>
  <c r="W1578" i="2" s="1"/>
  <c r="Y1576" i="2" a="1"/>
  <c r="Y1576" i="2" s="1"/>
  <c r="X1575" i="2" a="1"/>
  <c r="X1575" i="2" s="1"/>
  <c r="S1575" i="2" a="1"/>
  <c r="S1575" i="2" s="1"/>
  <c r="AA1574" i="2"/>
  <c r="T1572" i="2" a="1"/>
  <c r="T1572" i="2" s="1"/>
  <c r="AA1570" i="2"/>
  <c r="AG1569" i="2"/>
  <c r="U1569" i="2" a="1"/>
  <c r="U1569" i="2" s="1"/>
  <c r="T1568" i="2" a="1"/>
  <c r="T1568" i="2" s="1"/>
  <c r="W1567" i="2" a="1"/>
  <c r="W1567" i="2" s="1"/>
  <c r="V1566" i="2" a="1"/>
  <c r="V1566" i="2" s="1"/>
  <c r="AG1565" i="2"/>
  <c r="U1565" i="2" a="1"/>
  <c r="U1565" i="2" s="1"/>
  <c r="W1563" i="2" a="1"/>
  <c r="W1563" i="2" s="1"/>
  <c r="Y1561" i="2" a="1"/>
  <c r="Y1561" i="2" s="1"/>
  <c r="X1560" i="2" a="1"/>
  <c r="X1560" i="2" s="1"/>
  <c r="AA1559" i="2"/>
  <c r="Y1557" i="2" a="1"/>
  <c r="Y1557" i="2" s="1"/>
  <c r="T1557" i="2" a="1"/>
  <c r="T1557" i="2" s="1"/>
  <c r="U1556" i="2" a="1"/>
  <c r="U1556" i="2" s="1"/>
  <c r="Y1556" i="2" a="1"/>
  <c r="Y1556" i="2" s="1"/>
  <c r="AA1555" i="2"/>
  <c r="U1554" i="2" a="1"/>
  <c r="U1554" i="2" s="1"/>
  <c r="T1553" i="2" a="1"/>
  <c r="T1553" i="2" s="1"/>
  <c r="AG1550" i="2"/>
  <c r="W1548" i="2" a="1"/>
  <c r="W1548" i="2" s="1"/>
  <c r="V1547" i="2" a="1"/>
  <c r="V1547" i="2" s="1"/>
  <c r="Y1546" i="2" a="1"/>
  <c r="Y1546" i="2" s="1"/>
  <c r="T1545" i="2" a="1"/>
  <c r="T1545" i="2" s="1"/>
  <c r="S1544" i="2" a="1"/>
  <c r="S1544" i="2" s="1"/>
  <c r="U1543" i="2" a="1"/>
  <c r="U1543" i="2" s="1"/>
  <c r="Y1543" i="2" a="1"/>
  <c r="Y1543" i="2" s="1"/>
  <c r="AA1542" i="2"/>
  <c r="AG1540" i="2"/>
  <c r="U1540" i="2" a="1"/>
  <c r="U1540" i="2" s="1"/>
  <c r="T1539" i="2" a="1"/>
  <c r="T1539" i="2" s="1"/>
  <c r="X1538" i="2" a="1"/>
  <c r="X1538" i="2" s="1"/>
  <c r="S1537" i="2" a="1"/>
  <c r="S1537" i="2" s="1"/>
  <c r="W1537" i="2" a="1"/>
  <c r="W1537" i="2" s="1"/>
  <c r="AA1537" i="2"/>
  <c r="AA1536" i="2"/>
  <c r="V1535" i="2" a="1"/>
  <c r="V1535" i="2" s="1"/>
  <c r="U1534" i="2" a="1"/>
  <c r="U1534" i="2" s="1"/>
  <c r="Y1533" i="2" a="1"/>
  <c r="Y1533" i="2" s="1"/>
  <c r="S1531" i="2" a="1"/>
  <c r="S1531" i="2" s="1"/>
  <c r="V1530" i="2" a="1"/>
  <c r="V1530" i="2" s="1"/>
  <c r="V1529" i="2" a="1"/>
  <c r="V1529" i="2" s="1"/>
  <c r="AG1527" i="2"/>
  <c r="T1526" i="2" a="1"/>
  <c r="T1526" i="2" s="1"/>
  <c r="X1525" i="2" a="1"/>
  <c r="X1525" i="2" s="1"/>
  <c r="T1524" i="2" a="1"/>
  <c r="T1524" i="2" s="1"/>
  <c r="X1524" i="2" a="1"/>
  <c r="X1524" i="2" s="1"/>
  <c r="AA1523" i="2"/>
  <c r="AG1522" i="2"/>
  <c r="AG1521" i="2"/>
  <c r="U1521" i="2" a="1"/>
  <c r="U1521" i="2" s="1"/>
  <c r="Y1520" i="2" a="1"/>
  <c r="Y1520" i="2" s="1"/>
  <c r="X1519" i="2" a="1"/>
  <c r="X1519" i="2" s="1"/>
  <c r="V1516" i="2" a="1"/>
  <c r="V1516" i="2" s="1"/>
  <c r="Y1514" i="2" a="1"/>
  <c r="Y1514" i="2" s="1"/>
  <c r="T1513" i="2" a="1"/>
  <c r="T1513" i="2" s="1"/>
  <c r="S1512" i="2" a="1"/>
  <c r="S1512" i="2" s="1"/>
  <c r="U1511" i="2" a="1"/>
  <c r="U1511" i="2" s="1"/>
  <c r="Y1511" i="2" a="1"/>
  <c r="Y1511" i="2" s="1"/>
  <c r="AA1510" i="2"/>
  <c r="AG1508" i="2"/>
  <c r="U1508" i="2" a="1"/>
  <c r="U1508" i="2" s="1"/>
  <c r="T1507" i="2" a="1"/>
  <c r="T1507" i="2" s="1"/>
  <c r="X1506" i="2" a="1"/>
  <c r="X1506" i="2" s="1"/>
  <c r="S1505" i="2" a="1"/>
  <c r="S1505" i="2" s="1"/>
  <c r="W1505" i="2" a="1"/>
  <c r="W1505" i="2" s="1"/>
  <c r="AA1505" i="2"/>
  <c r="AA1504" i="2"/>
  <c r="V1503" i="2" a="1"/>
  <c r="V1503" i="2" s="1"/>
  <c r="U1502" i="2" a="1"/>
  <c r="U1502" i="2" s="1"/>
  <c r="Y1501" i="2" a="1"/>
  <c r="Y1501" i="2" s="1"/>
  <c r="S1499" i="2" a="1"/>
  <c r="S1499" i="2" s="1"/>
  <c r="V1498" i="2" a="1"/>
  <c r="V1498" i="2" s="1"/>
  <c r="V1497" i="2" a="1"/>
  <c r="V1497" i="2" s="1"/>
  <c r="AG1495" i="2"/>
  <c r="T1494" i="2" a="1"/>
  <c r="T1494" i="2" s="1"/>
  <c r="X1493" i="2" a="1"/>
  <c r="X1493" i="2" s="1"/>
  <c r="T1492" i="2" a="1"/>
  <c r="T1492" i="2" s="1"/>
  <c r="X1492" i="2" a="1"/>
  <c r="X1492" i="2" s="1"/>
  <c r="AA1491" i="2"/>
  <c r="AG1490" i="2"/>
  <c r="AG1489" i="2"/>
  <c r="U1489" i="2" a="1"/>
  <c r="U1489" i="2" s="1"/>
  <c r="Y1488" i="2" a="1"/>
  <c r="Y1488" i="2" s="1"/>
  <c r="X1487" i="2" a="1"/>
  <c r="X1487" i="2" s="1"/>
  <c r="V1484" i="2" a="1"/>
  <c r="V1484" i="2" s="1"/>
  <c r="Y1482" i="2" a="1"/>
  <c r="Y1482" i="2" s="1"/>
  <c r="T1481" i="2" a="1"/>
  <c r="T1481" i="2" s="1"/>
  <c r="S1480" i="2" a="1"/>
  <c r="S1480" i="2" s="1"/>
  <c r="U1479" i="2" a="1"/>
  <c r="U1479" i="2" s="1"/>
  <c r="Y1479" i="2" a="1"/>
  <c r="Y1479" i="2" s="1"/>
  <c r="AA1478" i="2"/>
  <c r="AG1476" i="2"/>
  <c r="U1476" i="2" a="1"/>
  <c r="U1476" i="2" s="1"/>
  <c r="T1475" i="2" a="1"/>
  <c r="T1475" i="2" s="1"/>
  <c r="X1474" i="2" a="1"/>
  <c r="X1474" i="2" s="1"/>
  <c r="S1473" i="2" a="1"/>
  <c r="S1473" i="2" s="1"/>
  <c r="W1473" i="2" a="1"/>
  <c r="W1473" i="2" s="1"/>
  <c r="AA1473" i="2"/>
  <c r="AA1472" i="2"/>
  <c r="V1471" i="2" a="1"/>
  <c r="V1471" i="2" s="1"/>
  <c r="U1470" i="2" a="1"/>
  <c r="U1470" i="2" s="1"/>
  <c r="Y1469" i="2" a="1"/>
  <c r="Y1469" i="2" s="1"/>
  <c r="S1467" i="2" a="1"/>
  <c r="S1467" i="2" s="1"/>
  <c r="V1466" i="2" a="1"/>
  <c r="V1466" i="2" s="1"/>
  <c r="V1465" i="2" a="1"/>
  <c r="V1465" i="2" s="1"/>
  <c r="AG1463" i="2"/>
  <c r="T1462" i="2" a="1"/>
  <c r="T1462" i="2" s="1"/>
  <c r="X1461" i="2" a="1"/>
  <c r="X1461" i="2" s="1"/>
  <c r="T1460" i="2" a="1"/>
  <c r="T1460" i="2" s="1"/>
  <c r="X1460" i="2" a="1"/>
  <c r="X1460" i="2" s="1"/>
  <c r="AA1459" i="2"/>
  <c r="AG1458" i="2"/>
  <c r="AG1457" i="2"/>
  <c r="U1457" i="2" a="1"/>
  <c r="U1457" i="2" s="1"/>
  <c r="Y1456" i="2" a="1"/>
  <c r="Y1456" i="2" s="1"/>
  <c r="X1455" i="2" a="1"/>
  <c r="X1455" i="2" s="1"/>
  <c r="V1452" i="2" a="1"/>
  <c r="V1452" i="2" s="1"/>
  <c r="Y1450" i="2" a="1"/>
  <c r="Y1450" i="2" s="1"/>
  <c r="T1449" i="2" a="1"/>
  <c r="T1449" i="2" s="1"/>
  <c r="S1448" i="2" a="1"/>
  <c r="S1448" i="2" s="1"/>
  <c r="U1447" i="2" a="1"/>
  <c r="U1447" i="2" s="1"/>
  <c r="Y1447" i="2" a="1"/>
  <c r="Y1447" i="2" s="1"/>
  <c r="AA1446" i="2"/>
  <c r="AG1444" i="2"/>
  <c r="U1444" i="2" a="1"/>
  <c r="U1444" i="2" s="1"/>
  <c r="T1443" i="2" a="1"/>
  <c r="T1443" i="2" s="1"/>
  <c r="X1442" i="2" a="1"/>
  <c r="X1442" i="2" s="1"/>
  <c r="S1441" i="2" a="1"/>
  <c r="S1441" i="2" s="1"/>
  <c r="W1441" i="2" a="1"/>
  <c r="W1441" i="2" s="1"/>
  <c r="AA1441" i="2"/>
  <c r="AA1440" i="2"/>
  <c r="V1439" i="2" a="1"/>
  <c r="V1439" i="2" s="1"/>
  <c r="U1438" i="2" a="1"/>
  <c r="U1438" i="2" s="1"/>
  <c r="Y1437" i="2" a="1"/>
  <c r="Y1437" i="2" s="1"/>
  <c r="S1435" i="2" a="1"/>
  <c r="S1435" i="2" s="1"/>
  <c r="V1434" i="2" a="1"/>
  <c r="V1434" i="2" s="1"/>
  <c r="V1433" i="2" a="1"/>
  <c r="V1433" i="2" s="1"/>
  <c r="AG1431" i="2"/>
  <c r="T1430" i="2" a="1"/>
  <c r="T1430" i="2" s="1"/>
  <c r="X1429" i="2" a="1"/>
  <c r="X1429" i="2" s="1"/>
  <c r="T1428" i="2" a="1"/>
  <c r="T1428" i="2" s="1"/>
  <c r="X1428" i="2" a="1"/>
  <c r="X1428" i="2" s="1"/>
  <c r="AA1427" i="2"/>
  <c r="AG1426" i="2"/>
  <c r="AG1425" i="2"/>
  <c r="U1425" i="2" a="1"/>
  <c r="U1425" i="2" s="1"/>
  <c r="Y1424" i="2" a="1"/>
  <c r="Y1424" i="2" s="1"/>
  <c r="X1423" i="2" a="1"/>
  <c r="X1423" i="2" s="1"/>
  <c r="V1420" i="2" a="1"/>
  <c r="V1420" i="2" s="1"/>
  <c r="Y1418" i="2" a="1"/>
  <c r="Y1418" i="2" s="1"/>
  <c r="AA1416" i="2"/>
  <c r="V1416" i="2" a="1"/>
  <c r="V1416" i="2" s="1"/>
  <c r="X1415" i="2" a="1"/>
  <c r="X1415" i="2" s="1"/>
  <c r="S1415" i="2" a="1"/>
  <c r="S1415" i="2" s="1"/>
  <c r="X1413" i="2" a="1"/>
  <c r="X1413" i="2" s="1"/>
  <c r="S1413" i="2" a="1"/>
  <c r="S1413" i="2" s="1"/>
  <c r="W1413" i="2" a="1"/>
  <c r="W1413" i="2" s="1"/>
  <c r="AA1413" i="2"/>
  <c r="U1412" i="2" a="1"/>
  <c r="U1412" i="2" s="1"/>
  <c r="U1411" i="2" a="1"/>
  <c r="U1411" i="2" s="1"/>
  <c r="U1410" i="2" a="1"/>
  <c r="U1410" i="2" s="1"/>
  <c r="W1404" i="2" a="1"/>
  <c r="W1404" i="2" s="1"/>
  <c r="AG1403" i="2"/>
  <c r="S1400" i="2" a="1"/>
  <c r="S1400" i="2" s="1"/>
  <c r="Y1399" i="2" a="1"/>
  <c r="Y1399" i="2" s="1"/>
  <c r="W1397" i="2" a="1"/>
  <c r="W1397" i="2" s="1"/>
  <c r="AG1394" i="2"/>
  <c r="AG1393" i="2"/>
  <c r="T1391" i="2" a="1"/>
  <c r="T1391" i="2" s="1"/>
  <c r="W1390" i="2" a="1"/>
  <c r="W1390" i="2" s="1"/>
  <c r="W1389" i="2" a="1"/>
  <c r="W1389" i="2" s="1"/>
  <c r="X1388" i="2" a="1"/>
  <c r="X1388" i="2" s="1"/>
  <c r="Y1383" i="2" a="1"/>
  <c r="Y1383" i="2" s="1"/>
  <c r="AG1382" i="2"/>
  <c r="W1378" i="2" a="1"/>
  <c r="W1378" i="2" s="1"/>
  <c r="T1371" i="2" a="1"/>
  <c r="T1371" i="2" s="1"/>
  <c r="AG1357" i="2"/>
  <c r="W1354" i="2" a="1"/>
  <c r="W1354" i="2" s="1"/>
  <c r="AG1349" i="2"/>
  <c r="W1346" i="2" a="1"/>
  <c r="W1346" i="2" s="1"/>
  <c r="T1339" i="2" a="1"/>
  <c r="T1339" i="2" s="1"/>
  <c r="AG1325" i="2"/>
  <c r="W1322" i="2" a="1"/>
  <c r="W1322" i="2" s="1"/>
  <c r="AG1317" i="2"/>
  <c r="T1247" i="2" a="1"/>
  <c r="T1247" i="2" s="1"/>
  <c r="T1231" i="2" a="1"/>
  <c r="T1231" i="2" s="1"/>
  <c r="X1597" i="2" a="1"/>
  <c r="X1597" i="2" s="1"/>
  <c r="T1597" i="2" a="1"/>
  <c r="T1597" i="2" s="1"/>
  <c r="Y1595" i="2" a="1"/>
  <c r="Y1595" i="2" s="1"/>
  <c r="U1595" i="2" a="1"/>
  <c r="U1595" i="2" s="1"/>
  <c r="X1589" i="2" a="1"/>
  <c r="X1589" i="2" s="1"/>
  <c r="T1589" i="2" a="1"/>
  <c r="T1589" i="2" s="1"/>
  <c r="Y1587" i="2" a="1"/>
  <c r="Y1587" i="2" s="1"/>
  <c r="U1587" i="2" a="1"/>
  <c r="U1587" i="2" s="1"/>
  <c r="AG1585" i="2"/>
  <c r="V1585" i="2" a="1"/>
  <c r="V1585" i="2" s="1"/>
  <c r="AA1583" i="2"/>
  <c r="W1583" i="2" a="1"/>
  <c r="W1583" i="2" s="1"/>
  <c r="S1583" i="2" a="1"/>
  <c r="S1583" i="2" s="1"/>
  <c r="AA1582" i="2"/>
  <c r="T1580" i="2" a="1"/>
  <c r="T1580" i="2" s="1"/>
  <c r="S1579" i="2" a="1"/>
  <c r="S1579" i="2" s="1"/>
  <c r="AA1578" i="2"/>
  <c r="AG1577" i="2"/>
  <c r="U1577" i="2" a="1"/>
  <c r="U1577" i="2" s="1"/>
  <c r="T1576" i="2" a="1"/>
  <c r="T1576" i="2" s="1"/>
  <c r="W1575" i="2" a="1"/>
  <c r="W1575" i="2" s="1"/>
  <c r="V1574" i="2" a="1"/>
  <c r="V1574" i="2" s="1"/>
  <c r="U1573" i="2" a="1"/>
  <c r="U1573" i="2" s="1"/>
  <c r="X1572" i="2" a="1"/>
  <c r="X1572" i="2" s="1"/>
  <c r="W1571" i="2" a="1"/>
  <c r="W1571" i="2" s="1"/>
  <c r="Y1569" i="2" a="1"/>
  <c r="Y1569" i="2" s="1"/>
  <c r="X1568" i="2" a="1"/>
  <c r="X1568" i="2" s="1"/>
  <c r="AA1567" i="2"/>
  <c r="Y1565" i="2" a="1"/>
  <c r="Y1565" i="2" s="1"/>
  <c r="T1565" i="2" a="1"/>
  <c r="T1565" i="2" s="1"/>
  <c r="S1564" i="2" a="1"/>
  <c r="S1564" i="2" s="1"/>
  <c r="U1564" i="2" a="1"/>
  <c r="U1564" i="2" s="1"/>
  <c r="Y1564" i="2" a="1"/>
  <c r="Y1564" i="2" s="1"/>
  <c r="AA1563" i="2"/>
  <c r="U1562" i="2" a="1"/>
  <c r="U1562" i="2" s="1"/>
  <c r="T1561" i="2" a="1"/>
  <c r="T1561" i="2" s="1"/>
  <c r="V1559" i="2" a="1"/>
  <c r="V1559" i="2" s="1"/>
  <c r="AG1558" i="2"/>
  <c r="U1558" i="2" a="1"/>
  <c r="U1558" i="2" s="1"/>
  <c r="X1557" i="2" a="1"/>
  <c r="X1557" i="2" s="1"/>
  <c r="W1556" i="2" a="1"/>
  <c r="W1556" i="2" s="1"/>
  <c r="V1555" i="2" a="1"/>
  <c r="V1555" i="2" s="1"/>
  <c r="Y1554" i="2" a="1"/>
  <c r="Y1554" i="2" s="1"/>
  <c r="X1553" i="2" a="1"/>
  <c r="X1553" i="2" s="1"/>
  <c r="Y1550" i="2" a="1"/>
  <c r="Y1550" i="2" s="1"/>
  <c r="S1549" i="2" a="1"/>
  <c r="S1549" i="2" s="1"/>
  <c r="AA1548" i="2"/>
  <c r="U1547" i="2" a="1"/>
  <c r="U1547" i="2" s="1"/>
  <c r="T1546" i="2" a="1"/>
  <c r="T1546" i="2" s="1"/>
  <c r="X1545" i="2" a="1"/>
  <c r="X1545" i="2" s="1"/>
  <c r="W1544" i="2" a="1"/>
  <c r="W1544" i="2" s="1"/>
  <c r="T1544" i="2" a="1"/>
  <c r="T1544" i="2" s="1"/>
  <c r="X1544" i="2" a="1"/>
  <c r="X1544" i="2" s="1"/>
  <c r="AA1543" i="2"/>
  <c r="AG1542" i="2"/>
  <c r="U1541" i="2" a="1"/>
  <c r="U1541" i="2" s="1"/>
  <c r="Y1540" i="2" a="1"/>
  <c r="Y1540" i="2" s="1"/>
  <c r="X1539" i="2" a="1"/>
  <c r="X1539" i="2" s="1"/>
  <c r="S1538" i="2" a="1"/>
  <c r="S1538" i="2" s="1"/>
  <c r="V1536" i="2" a="1"/>
  <c r="V1536" i="2" s="1"/>
  <c r="Y1534" i="2" a="1"/>
  <c r="Y1534" i="2" s="1"/>
  <c r="T1533" i="2" a="1"/>
  <c r="T1533" i="2" s="1"/>
  <c r="S1532" i="2" a="1"/>
  <c r="S1532" i="2" s="1"/>
  <c r="W1531" i="2" a="1"/>
  <c r="W1531" i="2" s="1"/>
  <c r="U1531" i="2" a="1"/>
  <c r="U1531" i="2" s="1"/>
  <c r="Y1531" i="2" a="1"/>
  <c r="Y1531" i="2" s="1"/>
  <c r="AA1530" i="2"/>
  <c r="U1528" i="2" a="1"/>
  <c r="U1528" i="2" s="1"/>
  <c r="T1527" i="2" a="1"/>
  <c r="T1527" i="2" s="1"/>
  <c r="X1526" i="2" a="1"/>
  <c r="X1526" i="2" s="1"/>
  <c r="S1525" i="2" a="1"/>
  <c r="S1525" i="2" s="1"/>
  <c r="W1525" i="2" a="1"/>
  <c r="W1525" i="2" s="1"/>
  <c r="AA1525" i="2"/>
  <c r="AA1524" i="2"/>
  <c r="V1523" i="2" a="1"/>
  <c r="V1523" i="2" s="1"/>
  <c r="U1522" i="2" a="1"/>
  <c r="U1522" i="2" s="1"/>
  <c r="Y1521" i="2" a="1"/>
  <c r="Y1521" i="2" s="1"/>
  <c r="S1519" i="2" a="1"/>
  <c r="S1519" i="2" s="1"/>
  <c r="W1518" i="2" a="1"/>
  <c r="W1518" i="2" s="1"/>
  <c r="V1518" i="2" a="1"/>
  <c r="V1518" i="2" s="1"/>
  <c r="V1517" i="2" a="1"/>
  <c r="V1517" i="2" s="1"/>
  <c r="T1514" i="2" a="1"/>
  <c r="T1514" i="2" s="1"/>
  <c r="X1513" i="2" a="1"/>
  <c r="X1513" i="2" s="1"/>
  <c r="W1512" i="2" a="1"/>
  <c r="W1512" i="2" s="1"/>
  <c r="T1512" i="2" a="1"/>
  <c r="T1512" i="2" s="1"/>
  <c r="X1512" i="2" a="1"/>
  <c r="X1512" i="2" s="1"/>
  <c r="AA1511" i="2"/>
  <c r="AG1510" i="2"/>
  <c r="U1509" i="2" a="1"/>
  <c r="U1509" i="2" s="1"/>
  <c r="Y1508" i="2" a="1"/>
  <c r="Y1508" i="2" s="1"/>
  <c r="X1507" i="2" a="1"/>
  <c r="X1507" i="2" s="1"/>
  <c r="S1506" i="2" a="1"/>
  <c r="S1506" i="2" s="1"/>
  <c r="V1504" i="2" a="1"/>
  <c r="V1504" i="2" s="1"/>
  <c r="Y1502" i="2" a="1"/>
  <c r="Y1502" i="2" s="1"/>
  <c r="T1501" i="2" a="1"/>
  <c r="T1501" i="2" s="1"/>
  <c r="S1500" i="2" a="1"/>
  <c r="S1500" i="2" s="1"/>
  <c r="W1499" i="2" a="1"/>
  <c r="W1499" i="2" s="1"/>
  <c r="U1499" i="2" a="1"/>
  <c r="U1499" i="2" s="1"/>
  <c r="Y1499" i="2" a="1"/>
  <c r="Y1499" i="2" s="1"/>
  <c r="AA1498" i="2"/>
  <c r="U1496" i="2" a="1"/>
  <c r="U1496" i="2" s="1"/>
  <c r="T1495" i="2" a="1"/>
  <c r="T1495" i="2" s="1"/>
  <c r="X1494" i="2" a="1"/>
  <c r="X1494" i="2" s="1"/>
  <c r="S1493" i="2" a="1"/>
  <c r="S1493" i="2" s="1"/>
  <c r="W1493" i="2" a="1"/>
  <c r="W1493" i="2" s="1"/>
  <c r="AA1493" i="2"/>
  <c r="AA1492" i="2"/>
  <c r="V1491" i="2" a="1"/>
  <c r="V1491" i="2" s="1"/>
  <c r="U1490" i="2" a="1"/>
  <c r="U1490" i="2" s="1"/>
  <c r="Y1489" i="2" a="1"/>
  <c r="Y1489" i="2" s="1"/>
  <c r="S1487" i="2" a="1"/>
  <c r="S1487" i="2" s="1"/>
  <c r="W1486" i="2" a="1"/>
  <c r="W1486" i="2" s="1"/>
  <c r="V1486" i="2" a="1"/>
  <c r="V1486" i="2" s="1"/>
  <c r="V1485" i="2" a="1"/>
  <c r="V1485" i="2" s="1"/>
  <c r="T1482" i="2" a="1"/>
  <c r="T1482" i="2" s="1"/>
  <c r="X1481" i="2" a="1"/>
  <c r="X1481" i="2" s="1"/>
  <c r="W1480" i="2" a="1"/>
  <c r="W1480" i="2" s="1"/>
  <c r="T1480" i="2" a="1"/>
  <c r="T1480" i="2" s="1"/>
  <c r="X1480" i="2" a="1"/>
  <c r="X1480" i="2" s="1"/>
  <c r="AA1479" i="2"/>
  <c r="AG1478" i="2"/>
  <c r="U1477" i="2" a="1"/>
  <c r="U1477" i="2" s="1"/>
  <c r="Y1476" i="2" a="1"/>
  <c r="Y1476" i="2" s="1"/>
  <c r="X1475" i="2" a="1"/>
  <c r="X1475" i="2" s="1"/>
  <c r="S1474" i="2" a="1"/>
  <c r="S1474" i="2" s="1"/>
  <c r="V1472" i="2" a="1"/>
  <c r="V1472" i="2" s="1"/>
  <c r="Y1470" i="2" a="1"/>
  <c r="Y1470" i="2" s="1"/>
  <c r="T1469" i="2" a="1"/>
  <c r="T1469" i="2" s="1"/>
  <c r="S1468" i="2" a="1"/>
  <c r="S1468" i="2" s="1"/>
  <c r="W1467" i="2" a="1"/>
  <c r="W1467" i="2" s="1"/>
  <c r="U1467" i="2" a="1"/>
  <c r="U1467" i="2" s="1"/>
  <c r="Y1467" i="2" a="1"/>
  <c r="Y1467" i="2" s="1"/>
  <c r="AA1466" i="2"/>
  <c r="U1464" i="2" a="1"/>
  <c r="U1464" i="2" s="1"/>
  <c r="T1463" i="2" a="1"/>
  <c r="T1463" i="2" s="1"/>
  <c r="X1462" i="2" a="1"/>
  <c r="X1462" i="2" s="1"/>
  <c r="S1461" i="2" a="1"/>
  <c r="S1461" i="2" s="1"/>
  <c r="W1461" i="2" a="1"/>
  <c r="W1461" i="2" s="1"/>
  <c r="AA1461" i="2"/>
  <c r="AA1460" i="2"/>
  <c r="V1459" i="2" a="1"/>
  <c r="V1459" i="2" s="1"/>
  <c r="U1458" i="2" a="1"/>
  <c r="U1458" i="2" s="1"/>
  <c r="Y1457" i="2" a="1"/>
  <c r="Y1457" i="2" s="1"/>
  <c r="S1455" i="2" a="1"/>
  <c r="S1455" i="2" s="1"/>
  <c r="W1454" i="2" a="1"/>
  <c r="W1454" i="2" s="1"/>
  <c r="V1454" i="2" a="1"/>
  <c r="V1454" i="2" s="1"/>
  <c r="V1453" i="2" a="1"/>
  <c r="V1453" i="2" s="1"/>
  <c r="T1450" i="2" a="1"/>
  <c r="T1450" i="2" s="1"/>
  <c r="X1449" i="2" a="1"/>
  <c r="X1449" i="2" s="1"/>
  <c r="W1448" i="2" a="1"/>
  <c r="W1448" i="2" s="1"/>
  <c r="T1448" i="2" a="1"/>
  <c r="T1448" i="2" s="1"/>
  <c r="X1448" i="2" a="1"/>
  <c r="X1448" i="2" s="1"/>
  <c r="AA1447" i="2"/>
  <c r="AG1446" i="2"/>
  <c r="U1445" i="2" a="1"/>
  <c r="U1445" i="2" s="1"/>
  <c r="Y1444" i="2" a="1"/>
  <c r="Y1444" i="2" s="1"/>
  <c r="X1443" i="2" a="1"/>
  <c r="X1443" i="2" s="1"/>
  <c r="S1442" i="2" a="1"/>
  <c r="S1442" i="2" s="1"/>
  <c r="V1440" i="2" a="1"/>
  <c r="V1440" i="2" s="1"/>
  <c r="Y1438" i="2" a="1"/>
  <c r="Y1438" i="2" s="1"/>
  <c r="T1437" i="2" a="1"/>
  <c r="T1437" i="2" s="1"/>
  <c r="S1436" i="2" a="1"/>
  <c r="S1436" i="2" s="1"/>
  <c r="W1435" i="2" a="1"/>
  <c r="W1435" i="2" s="1"/>
  <c r="U1435" i="2" a="1"/>
  <c r="U1435" i="2" s="1"/>
  <c r="Y1435" i="2" a="1"/>
  <c r="Y1435" i="2" s="1"/>
  <c r="AA1434" i="2"/>
  <c r="U1432" i="2" a="1"/>
  <c r="U1432" i="2" s="1"/>
  <c r="T1431" i="2" a="1"/>
  <c r="T1431" i="2" s="1"/>
  <c r="X1430" i="2" a="1"/>
  <c r="X1430" i="2" s="1"/>
  <c r="S1429" i="2" a="1"/>
  <c r="S1429" i="2" s="1"/>
  <c r="W1429" i="2" a="1"/>
  <c r="W1429" i="2" s="1"/>
  <c r="AA1429" i="2"/>
  <c r="AA1428" i="2"/>
  <c r="V1427" i="2" a="1"/>
  <c r="V1427" i="2" s="1"/>
  <c r="U1426" i="2" a="1"/>
  <c r="U1426" i="2" s="1"/>
  <c r="Y1425" i="2" a="1"/>
  <c r="Y1425" i="2" s="1"/>
  <c r="S1423" i="2" a="1"/>
  <c r="S1423" i="2" s="1"/>
  <c r="W1422" i="2" a="1"/>
  <c r="W1422" i="2" s="1"/>
  <c r="V1422" i="2" a="1"/>
  <c r="V1422" i="2" s="1"/>
  <c r="V1421" i="2" a="1"/>
  <c r="V1421" i="2" s="1"/>
  <c r="T1418" i="2" a="1"/>
  <c r="T1418" i="2" s="1"/>
  <c r="X1417" i="2" a="1"/>
  <c r="X1417" i="2" s="1"/>
  <c r="S1417" i="2" a="1"/>
  <c r="S1417" i="2" s="1"/>
  <c r="W1417" i="2" a="1"/>
  <c r="W1417" i="2" s="1"/>
  <c r="AA1417" i="2"/>
  <c r="U1416" i="2" a="1"/>
  <c r="U1416" i="2" s="1"/>
  <c r="U1415" i="2" a="1"/>
  <c r="U1415" i="2" s="1"/>
  <c r="U1414" i="2" a="1"/>
  <c r="U1414" i="2" s="1"/>
  <c r="W1411" i="2" a="1"/>
  <c r="W1411" i="2" s="1"/>
  <c r="Y1408" i="2" a="1"/>
  <c r="Y1408" i="2" s="1"/>
  <c r="AA1407" i="2"/>
  <c r="T1407" i="2" a="1"/>
  <c r="T1407" i="2" s="1"/>
  <c r="U1406" i="2" a="1"/>
  <c r="U1406" i="2" s="1"/>
  <c r="V1405" i="2" a="1"/>
  <c r="V1405" i="2" s="1"/>
  <c r="V1403" i="2" a="1"/>
  <c r="V1403" i="2" s="1"/>
  <c r="AA1402" i="2"/>
  <c r="Y1400" i="2" a="1"/>
  <c r="Y1400" i="2" s="1"/>
  <c r="X1400" i="2" a="1"/>
  <c r="X1400" i="2" s="1"/>
  <c r="AG1398" i="2"/>
  <c r="V1396" i="2" a="1"/>
  <c r="V1396" i="2" s="1"/>
  <c r="X1396" i="2" a="1"/>
  <c r="X1396" i="2" s="1"/>
  <c r="W1394" i="2" a="1"/>
  <c r="W1394" i="2" s="1"/>
  <c r="X1395" i="2" a="1"/>
  <c r="X1395" i="2" s="1"/>
  <c r="T1396" i="2" a="1"/>
  <c r="T1396" i="2" s="1"/>
  <c r="Y1395" i="2" a="1"/>
  <c r="Y1395" i="2" s="1"/>
  <c r="U1396" i="2" a="1"/>
  <c r="U1396" i="2" s="1"/>
  <c r="Y1394" i="2" a="1"/>
  <c r="Y1394" i="2" s="1"/>
  <c r="U1394" i="2" a="1"/>
  <c r="U1394" i="2" s="1"/>
  <c r="AA1396" i="2"/>
  <c r="V1395" i="2" a="1"/>
  <c r="V1395" i="2" s="1"/>
  <c r="U1390" i="2" a="1"/>
  <c r="U1390" i="2" s="1"/>
  <c r="AG1385" i="2"/>
  <c r="S1381" i="2" a="1"/>
  <c r="S1381" i="2" s="1"/>
  <c r="W1369" i="2" a="1"/>
  <c r="W1369" i="2" s="1"/>
  <c r="W1337" i="2" a="1"/>
  <c r="W1337" i="2" s="1"/>
  <c r="U1287" i="2" a="1"/>
  <c r="U1287" i="2" s="1"/>
  <c r="S1266" i="2" a="1"/>
  <c r="S1266" i="2" s="1"/>
  <c r="S1246" i="2" a="1"/>
  <c r="S1246" i="2" s="1"/>
  <c r="AJ1246" i="2" s="1"/>
  <c r="S1230" i="2" a="1"/>
  <c r="S1230" i="2" s="1"/>
  <c r="AJ1230" i="2" s="1"/>
  <c r="AG1193" i="2"/>
  <c r="AA1190" i="2"/>
  <c r="Y1610" i="2" a="1"/>
  <c r="Y1610" i="2" s="1"/>
  <c r="U1610" i="2" a="1"/>
  <c r="U1610" i="2" s="1"/>
  <c r="X1604" i="2" a="1"/>
  <c r="X1604" i="2" s="1"/>
  <c r="T1604" i="2" a="1"/>
  <c r="T1604" i="2" s="1"/>
  <c r="Y1602" i="2" a="1"/>
  <c r="Y1602" i="2" s="1"/>
  <c r="U1602" i="2" a="1"/>
  <c r="U1602" i="2" s="1"/>
  <c r="AA1598" i="2"/>
  <c r="W1598" i="2" a="1"/>
  <c r="W1598" i="2" s="1"/>
  <c r="S1598" i="2" a="1"/>
  <c r="S1598" i="2" s="1"/>
  <c r="X1596" i="2" a="1"/>
  <c r="X1596" i="2" s="1"/>
  <c r="T1596" i="2" a="1"/>
  <c r="T1596" i="2" s="1"/>
  <c r="Y1594" i="2" a="1"/>
  <c r="Y1594" i="2" s="1"/>
  <c r="U1594" i="2" a="1"/>
  <c r="U1594" i="2" s="1"/>
  <c r="AA1590" i="2"/>
  <c r="W1590" i="2" a="1"/>
  <c r="W1590" i="2" s="1"/>
  <c r="S1590" i="2" a="1"/>
  <c r="S1590" i="2" s="1"/>
  <c r="X1588" i="2" a="1"/>
  <c r="X1588" i="2" s="1"/>
  <c r="T1588" i="2" a="1"/>
  <c r="T1588" i="2" s="1"/>
  <c r="Y1586" i="2" a="1"/>
  <c r="Y1586" i="2" s="1"/>
  <c r="U1586" i="2" a="1"/>
  <c r="U1586" i="2" s="1"/>
  <c r="V1584" i="2" a="1"/>
  <c r="V1584" i="2" s="1"/>
  <c r="V1582" i="2" a="1"/>
  <c r="V1582" i="2" s="1"/>
  <c r="U1581" i="2" a="1"/>
  <c r="U1581" i="2" s="1"/>
  <c r="W1579" i="2" a="1"/>
  <c r="W1579" i="2" s="1"/>
  <c r="Y1577" i="2" a="1"/>
  <c r="Y1577" i="2" s="1"/>
  <c r="X1576" i="2" a="1"/>
  <c r="X1576" i="2" s="1"/>
  <c r="AA1575" i="2"/>
  <c r="Y1573" i="2" a="1"/>
  <c r="Y1573" i="2" s="1"/>
  <c r="T1573" i="2" a="1"/>
  <c r="T1573" i="2" s="1"/>
  <c r="S1572" i="2" a="1"/>
  <c r="S1572" i="2" s="1"/>
  <c r="U1572" i="2" a="1"/>
  <c r="U1572" i="2" s="1"/>
  <c r="Y1572" i="2" a="1"/>
  <c r="Y1572" i="2" s="1"/>
  <c r="AA1571" i="2"/>
  <c r="U1570" i="2" a="1"/>
  <c r="U1570" i="2" s="1"/>
  <c r="V1567" i="2" a="1"/>
  <c r="V1567" i="2" s="1"/>
  <c r="U1566" i="2" a="1"/>
  <c r="U1566" i="2" s="1"/>
  <c r="W1564" i="2" a="1"/>
  <c r="W1564" i="2" s="1"/>
  <c r="V1563" i="2" a="1"/>
  <c r="V1563" i="2" s="1"/>
  <c r="Y1562" i="2" a="1"/>
  <c r="Y1562" i="2" s="1"/>
  <c r="X1561" i="2" a="1"/>
  <c r="X1561" i="2" s="1"/>
  <c r="Y1558" i="2" a="1"/>
  <c r="Y1558" i="2" s="1"/>
  <c r="S1557" i="2" a="1"/>
  <c r="S1557" i="2" s="1"/>
  <c r="AA1556" i="2"/>
  <c r="U1555" i="2" a="1"/>
  <c r="U1555" i="2" s="1"/>
  <c r="T1554" i="2" a="1"/>
  <c r="T1554" i="2" s="1"/>
  <c r="S1553" i="2" a="1"/>
  <c r="S1553" i="2" s="1"/>
  <c r="S1552" i="2" a="1"/>
  <c r="S1552" i="2" s="1"/>
  <c r="W1552" i="2" a="1"/>
  <c r="W1552" i="2" s="1"/>
  <c r="AA1552" i="2"/>
  <c r="V1552" i="2" a="1"/>
  <c r="V1552" i="2" s="1"/>
  <c r="U1551" i="2" a="1"/>
  <c r="U1551" i="2" s="1"/>
  <c r="W1549" i="2" a="1"/>
  <c r="W1549" i="2" s="1"/>
  <c r="V1548" i="2" a="1"/>
  <c r="V1548" i="2" s="1"/>
  <c r="Y1547" i="2" a="1"/>
  <c r="Y1547" i="2" s="1"/>
  <c r="X1546" i="2" a="1"/>
  <c r="X1546" i="2" s="1"/>
  <c r="S1545" i="2" a="1"/>
  <c r="S1545" i="2" s="1"/>
  <c r="W1545" i="2" a="1"/>
  <c r="W1545" i="2" s="1"/>
  <c r="AA1545" i="2"/>
  <c r="AA1544" i="2"/>
  <c r="V1543" i="2" a="1"/>
  <c r="V1543" i="2" s="1"/>
  <c r="U1542" i="2" a="1"/>
  <c r="U1542" i="2" s="1"/>
  <c r="Y1541" i="2" a="1"/>
  <c r="Y1541" i="2" s="1"/>
  <c r="S1539" i="2" a="1"/>
  <c r="S1539" i="2" s="1"/>
  <c r="V1538" i="2" a="1"/>
  <c r="V1538" i="2" s="1"/>
  <c r="V1537" i="2" a="1"/>
  <c r="V1537" i="2" s="1"/>
  <c r="T1534" i="2" a="1"/>
  <c r="T1534" i="2" s="1"/>
  <c r="X1533" i="2" a="1"/>
  <c r="X1533" i="2" s="1"/>
  <c r="T1532" i="2" a="1"/>
  <c r="T1532" i="2" s="1"/>
  <c r="X1532" i="2" a="1"/>
  <c r="X1532" i="2" s="1"/>
  <c r="AA1531" i="2"/>
  <c r="AG1530" i="2"/>
  <c r="U1529" i="2" a="1"/>
  <c r="U1529" i="2" s="1"/>
  <c r="Y1528" i="2" a="1"/>
  <c r="Y1528" i="2" s="1"/>
  <c r="X1527" i="2" a="1"/>
  <c r="X1527" i="2" s="1"/>
  <c r="V1524" i="2" a="1"/>
  <c r="V1524" i="2" s="1"/>
  <c r="Y1522" i="2" a="1"/>
  <c r="Y1522" i="2" s="1"/>
  <c r="T1521" i="2" a="1"/>
  <c r="T1521" i="2" s="1"/>
  <c r="S1520" i="2" a="1"/>
  <c r="S1520" i="2" s="1"/>
  <c r="U1519" i="2" a="1"/>
  <c r="U1519" i="2" s="1"/>
  <c r="Y1519" i="2" a="1"/>
  <c r="Y1519" i="2" s="1"/>
  <c r="AA1518" i="2"/>
  <c r="U1516" i="2" a="1"/>
  <c r="U1516" i="2" s="1"/>
  <c r="T1515" i="2" a="1"/>
  <c r="T1515" i="2" s="1"/>
  <c r="X1514" i="2" a="1"/>
  <c r="X1514" i="2" s="1"/>
  <c r="S1513" i="2" a="1"/>
  <c r="S1513" i="2" s="1"/>
  <c r="W1513" i="2" a="1"/>
  <c r="W1513" i="2" s="1"/>
  <c r="AA1513" i="2"/>
  <c r="AA1512" i="2"/>
  <c r="V1511" i="2" a="1"/>
  <c r="V1511" i="2" s="1"/>
  <c r="U1510" i="2" a="1"/>
  <c r="U1510" i="2" s="1"/>
  <c r="Y1509" i="2" a="1"/>
  <c r="Y1509" i="2" s="1"/>
  <c r="S1507" i="2" a="1"/>
  <c r="S1507" i="2" s="1"/>
  <c r="V1506" i="2" a="1"/>
  <c r="V1506" i="2" s="1"/>
  <c r="V1505" i="2" a="1"/>
  <c r="V1505" i="2" s="1"/>
  <c r="T1502" i="2" a="1"/>
  <c r="T1502" i="2" s="1"/>
  <c r="X1501" i="2" a="1"/>
  <c r="X1501" i="2" s="1"/>
  <c r="T1500" i="2" a="1"/>
  <c r="T1500" i="2" s="1"/>
  <c r="X1500" i="2" a="1"/>
  <c r="X1500" i="2" s="1"/>
  <c r="AA1499" i="2"/>
  <c r="AG1498" i="2"/>
  <c r="U1497" i="2" a="1"/>
  <c r="U1497" i="2" s="1"/>
  <c r="X1495" i="2" a="1"/>
  <c r="X1495" i="2" s="1"/>
  <c r="V1492" i="2" a="1"/>
  <c r="V1492" i="2" s="1"/>
  <c r="Y1490" i="2" a="1"/>
  <c r="Y1490" i="2" s="1"/>
  <c r="T1489" i="2" a="1"/>
  <c r="T1489" i="2" s="1"/>
  <c r="S1488" i="2" a="1"/>
  <c r="S1488" i="2" s="1"/>
  <c r="U1487" i="2" a="1"/>
  <c r="U1487" i="2" s="1"/>
  <c r="Y1487" i="2" a="1"/>
  <c r="Y1487" i="2" s="1"/>
  <c r="AA1486" i="2"/>
  <c r="U1484" i="2" a="1"/>
  <c r="U1484" i="2" s="1"/>
  <c r="X1482" i="2" a="1"/>
  <c r="X1482" i="2" s="1"/>
  <c r="S1481" i="2" a="1"/>
  <c r="S1481" i="2" s="1"/>
  <c r="W1481" i="2" a="1"/>
  <c r="W1481" i="2" s="1"/>
  <c r="AA1481" i="2"/>
  <c r="AA1480" i="2"/>
  <c r="V1479" i="2" a="1"/>
  <c r="V1479" i="2" s="1"/>
  <c r="U1478" i="2" a="1"/>
  <c r="U1478" i="2" s="1"/>
  <c r="Y1477" i="2" a="1"/>
  <c r="Y1477" i="2" s="1"/>
  <c r="S1475" i="2" a="1"/>
  <c r="S1475" i="2" s="1"/>
  <c r="V1474" i="2" a="1"/>
  <c r="V1474" i="2" s="1"/>
  <c r="V1473" i="2" a="1"/>
  <c r="V1473" i="2" s="1"/>
  <c r="X1469" i="2" a="1"/>
  <c r="X1469" i="2" s="1"/>
  <c r="T1468" i="2" a="1"/>
  <c r="T1468" i="2" s="1"/>
  <c r="X1468" i="2" a="1"/>
  <c r="X1468" i="2" s="1"/>
  <c r="AA1467" i="2"/>
  <c r="AG1466" i="2"/>
  <c r="U1465" i="2" a="1"/>
  <c r="U1465" i="2" s="1"/>
  <c r="X1463" i="2" a="1"/>
  <c r="X1463" i="2" s="1"/>
  <c r="V1460" i="2" a="1"/>
  <c r="V1460" i="2" s="1"/>
  <c r="Y1458" i="2" a="1"/>
  <c r="Y1458" i="2" s="1"/>
  <c r="T1457" i="2" a="1"/>
  <c r="T1457" i="2" s="1"/>
  <c r="S1456" i="2" a="1"/>
  <c r="S1456" i="2" s="1"/>
  <c r="U1455" i="2" a="1"/>
  <c r="U1455" i="2" s="1"/>
  <c r="Y1455" i="2" a="1"/>
  <c r="Y1455" i="2" s="1"/>
  <c r="AA1454" i="2"/>
  <c r="U1452" i="2" a="1"/>
  <c r="U1452" i="2" s="1"/>
  <c r="X1450" i="2" a="1"/>
  <c r="X1450" i="2" s="1"/>
  <c r="S1449" i="2" a="1"/>
  <c r="S1449" i="2" s="1"/>
  <c r="W1449" i="2" a="1"/>
  <c r="W1449" i="2" s="1"/>
  <c r="AA1449" i="2"/>
  <c r="AA1448" i="2"/>
  <c r="V1447" i="2" a="1"/>
  <c r="V1447" i="2" s="1"/>
  <c r="U1446" i="2" a="1"/>
  <c r="U1446" i="2" s="1"/>
  <c r="S1443" i="2" a="1"/>
  <c r="S1443" i="2" s="1"/>
  <c r="V1442" i="2" a="1"/>
  <c r="V1442" i="2" s="1"/>
  <c r="V1441" i="2" a="1"/>
  <c r="V1441" i="2" s="1"/>
  <c r="X1437" i="2" a="1"/>
  <c r="X1437" i="2" s="1"/>
  <c r="T1436" i="2" a="1"/>
  <c r="T1436" i="2" s="1"/>
  <c r="X1436" i="2" a="1"/>
  <c r="X1436" i="2" s="1"/>
  <c r="AA1435" i="2"/>
  <c r="AG1434" i="2"/>
  <c r="U1433" i="2" a="1"/>
  <c r="U1433" i="2" s="1"/>
  <c r="X1431" i="2" a="1"/>
  <c r="X1431" i="2" s="1"/>
  <c r="V1428" i="2" a="1"/>
  <c r="V1428" i="2" s="1"/>
  <c r="Y1426" i="2" a="1"/>
  <c r="Y1426" i="2" s="1"/>
  <c r="T1425" i="2" a="1"/>
  <c r="T1425" i="2" s="1"/>
  <c r="S1424" i="2" a="1"/>
  <c r="S1424" i="2" s="1"/>
  <c r="U1423" i="2" a="1"/>
  <c r="U1423" i="2" s="1"/>
  <c r="Y1423" i="2" a="1"/>
  <c r="Y1423" i="2" s="1"/>
  <c r="AA1422" i="2"/>
  <c r="U1420" i="2" a="1"/>
  <c r="U1420" i="2" s="1"/>
  <c r="X1418" i="2" a="1"/>
  <c r="X1418" i="2" s="1"/>
  <c r="Y1412" i="2" a="1"/>
  <c r="Y1412" i="2" s="1"/>
  <c r="V1411" i="2" a="1"/>
  <c r="V1411" i="2" s="1"/>
  <c r="Y1410" i="2" a="1"/>
  <c r="Y1410" i="2" s="1"/>
  <c r="T1410" i="2" a="1"/>
  <c r="T1410" i="2" s="1"/>
  <c r="V1409" i="2" a="1"/>
  <c r="V1409" i="2" s="1"/>
  <c r="AG1408" i="2"/>
  <c r="S1408" i="2" a="1"/>
  <c r="S1408" i="2" s="1"/>
  <c r="U1403" i="2" a="1"/>
  <c r="U1403" i="2" s="1"/>
  <c r="T1402" i="2" a="1"/>
  <c r="T1402" i="2" s="1"/>
  <c r="X1402" i="2" a="1"/>
  <c r="X1402" i="2" s="1"/>
  <c r="W1401" i="2" a="1"/>
  <c r="W1401" i="2" s="1"/>
  <c r="S1402" i="2" a="1"/>
  <c r="S1402" i="2" s="1"/>
  <c r="W1400" i="2" a="1"/>
  <c r="W1400" i="2" s="1"/>
  <c r="S1401" i="2" a="1"/>
  <c r="S1401" i="2" s="1"/>
  <c r="T1401" i="2" a="1"/>
  <c r="T1401" i="2" s="1"/>
  <c r="U1402" i="2" a="1"/>
  <c r="U1402" i="2" s="1"/>
  <c r="X1399" i="2" a="1"/>
  <c r="X1399" i="2" s="1"/>
  <c r="W1398" i="2" a="1"/>
  <c r="W1398" i="2" s="1"/>
  <c r="U1395" i="2" a="1"/>
  <c r="U1395" i="2" s="1"/>
  <c r="AA1392" i="2"/>
  <c r="S1387" i="2" a="1"/>
  <c r="S1387" i="2" s="1"/>
  <c r="W1387" i="2" a="1"/>
  <c r="W1387" i="2" s="1"/>
  <c r="AA1387" i="2"/>
  <c r="S1384" i="2" a="1"/>
  <c r="S1384" i="2" s="1"/>
  <c r="X1385" i="2" a="1"/>
  <c r="X1385" i="2" s="1"/>
  <c r="Y1386" i="2" a="1"/>
  <c r="Y1386" i="2" s="1"/>
  <c r="U1387" i="2" a="1"/>
  <c r="U1387" i="2" s="1"/>
  <c r="AG1387" i="2"/>
  <c r="V1387" i="2" a="1"/>
  <c r="V1387" i="2" s="1"/>
  <c r="V1386" i="2" a="1"/>
  <c r="V1386" i="2" s="1"/>
  <c r="W1386" i="2" a="1"/>
  <c r="W1386" i="2" s="1"/>
  <c r="X1387" i="2" a="1"/>
  <c r="X1387" i="2" s="1"/>
  <c r="W1385" i="2" a="1"/>
  <c r="W1385" i="2" s="1"/>
  <c r="S1386" i="2" a="1"/>
  <c r="S1386" i="2" s="1"/>
  <c r="T1387" i="2" a="1"/>
  <c r="T1387" i="2" s="1"/>
  <c r="Y1387" i="2" a="1"/>
  <c r="Y1387" i="2" s="1"/>
  <c r="W1382" i="2" a="1"/>
  <c r="W1382" i="2" s="1"/>
  <c r="X1381" i="2" a="1"/>
  <c r="X1381" i="2" s="1"/>
  <c r="AG1379" i="2"/>
  <c r="AG1377" i="2"/>
  <c r="X1377" i="2" a="1"/>
  <c r="X1377" i="2" s="1"/>
  <c r="AG1363" i="2"/>
  <c r="W1360" i="2" a="1"/>
  <c r="W1360" i="2" s="1"/>
  <c r="W1352" i="2" a="1"/>
  <c r="W1352" i="2" s="1"/>
  <c r="AG1347" i="2"/>
  <c r="X1345" i="2" a="1"/>
  <c r="X1345" i="2" s="1"/>
  <c r="AG1331" i="2"/>
  <c r="W1328" i="2" a="1"/>
  <c r="W1328" i="2" s="1"/>
  <c r="AG1315" i="2"/>
  <c r="S1297" i="2" a="1"/>
  <c r="S1297" i="2" s="1"/>
  <c r="AA1281" i="2"/>
  <c r="S1222" i="2" a="1"/>
  <c r="S1222" i="2" s="1"/>
  <c r="AJ1222" i="2" s="1"/>
  <c r="V1205" i="2" a="1"/>
  <c r="V1205" i="2" s="1"/>
  <c r="AM1205" i="2" s="1"/>
  <c r="X1603" i="2" a="1"/>
  <c r="X1603" i="2" s="1"/>
  <c r="T1603" i="2" a="1"/>
  <c r="T1603" i="2" s="1"/>
  <c r="AG1599" i="2"/>
  <c r="V1599" i="2" a="1"/>
  <c r="V1599" i="2" s="1"/>
  <c r="AA1597" i="2"/>
  <c r="W1597" i="2" a="1"/>
  <c r="W1597" i="2" s="1"/>
  <c r="S1597" i="2" a="1"/>
  <c r="S1597" i="2" s="1"/>
  <c r="X1595" i="2" a="1"/>
  <c r="X1595" i="2" s="1"/>
  <c r="T1595" i="2" a="1"/>
  <c r="T1595" i="2" s="1"/>
  <c r="AG1591" i="2"/>
  <c r="V1591" i="2" a="1"/>
  <c r="V1591" i="2" s="1"/>
  <c r="AA1589" i="2"/>
  <c r="W1589" i="2" a="1"/>
  <c r="W1589" i="2" s="1"/>
  <c r="S1589" i="2" a="1"/>
  <c r="S1589" i="2" s="1"/>
  <c r="X1587" i="2" a="1"/>
  <c r="X1587" i="2" s="1"/>
  <c r="T1587" i="2" a="1"/>
  <c r="T1587" i="2" s="1"/>
  <c r="Y1585" i="2" a="1"/>
  <c r="Y1585" i="2" s="1"/>
  <c r="U1585" i="2" a="1"/>
  <c r="U1585" i="2" s="1"/>
  <c r="AG1583" i="2"/>
  <c r="V1583" i="2" a="1"/>
  <c r="V1583" i="2" s="1"/>
  <c r="Y1581" i="2" a="1"/>
  <c r="Y1581" i="2" s="1"/>
  <c r="T1581" i="2" a="1"/>
  <c r="T1581" i="2" s="1"/>
  <c r="S1580" i="2" a="1"/>
  <c r="S1580" i="2" s="1"/>
  <c r="U1580" i="2" a="1"/>
  <c r="U1580" i="2" s="1"/>
  <c r="Y1580" i="2" a="1"/>
  <c r="Y1580" i="2" s="1"/>
  <c r="AA1579" i="2"/>
  <c r="U1578" i="2" a="1"/>
  <c r="U1578" i="2" s="1"/>
  <c r="T1577" i="2" a="1"/>
  <c r="T1577" i="2" s="1"/>
  <c r="V1575" i="2" a="1"/>
  <c r="V1575" i="2" s="1"/>
  <c r="U1574" i="2" a="1"/>
  <c r="U1574" i="2" s="1"/>
  <c r="X1573" i="2" a="1"/>
  <c r="X1573" i="2" s="1"/>
  <c r="W1572" i="2" a="1"/>
  <c r="W1572" i="2" s="1"/>
  <c r="V1571" i="2" a="1"/>
  <c r="V1571" i="2" s="1"/>
  <c r="X1569" i="2" a="1"/>
  <c r="X1569" i="2" s="1"/>
  <c r="Y1566" i="2" a="1"/>
  <c r="Y1566" i="2" s="1"/>
  <c r="S1565" i="2" a="1"/>
  <c r="S1565" i="2" s="1"/>
  <c r="AA1564" i="2"/>
  <c r="U1563" i="2" a="1"/>
  <c r="U1563" i="2" s="1"/>
  <c r="T1562" i="2" a="1"/>
  <c r="T1562" i="2" s="1"/>
  <c r="S1561" i="2" a="1"/>
  <c r="S1561" i="2" s="1"/>
  <c r="S1560" i="2" a="1"/>
  <c r="S1560" i="2" s="1"/>
  <c r="W1560" i="2" a="1"/>
  <c r="W1560" i="2" s="1"/>
  <c r="AA1560" i="2"/>
  <c r="V1560" i="2" a="1"/>
  <c r="V1560" i="2" s="1"/>
  <c r="AG1559" i="2"/>
  <c r="U1559" i="2" a="1"/>
  <c r="U1559" i="2" s="1"/>
  <c r="W1557" i="2" a="1"/>
  <c r="W1557" i="2" s="1"/>
  <c r="V1556" i="2" a="1"/>
  <c r="V1556" i="2" s="1"/>
  <c r="AG1555" i="2"/>
  <c r="Y1555" i="2" a="1"/>
  <c r="Y1555" i="2" s="1"/>
  <c r="W1553" i="2" a="1"/>
  <c r="W1553" i="2" s="1"/>
  <c r="Y1551" i="2" a="1"/>
  <c r="Y1551" i="2" s="1"/>
  <c r="T1550" i="2" a="1"/>
  <c r="T1550" i="2" s="1"/>
  <c r="X1550" i="2" a="1"/>
  <c r="X1550" i="2" s="1"/>
  <c r="AA1549" i="2"/>
  <c r="T1547" i="2" a="1"/>
  <c r="T1547" i="2" s="1"/>
  <c r="V1544" i="2" a="1"/>
  <c r="V1544" i="2" s="1"/>
  <c r="Y1542" i="2" a="1"/>
  <c r="Y1542" i="2" s="1"/>
  <c r="T1541" i="2" a="1"/>
  <c r="T1541" i="2" s="1"/>
  <c r="S1540" i="2" a="1"/>
  <c r="S1540" i="2" s="1"/>
  <c r="U1539" i="2" a="1"/>
  <c r="U1539" i="2" s="1"/>
  <c r="Y1539" i="2" a="1"/>
  <c r="Y1539" i="2" s="1"/>
  <c r="AA1538" i="2"/>
  <c r="U1536" i="2" a="1"/>
  <c r="U1536" i="2" s="1"/>
  <c r="T1535" i="2" a="1"/>
  <c r="T1535" i="2" s="1"/>
  <c r="X1534" i="2" a="1"/>
  <c r="X1534" i="2" s="1"/>
  <c r="S1533" i="2" a="1"/>
  <c r="S1533" i="2" s="1"/>
  <c r="W1533" i="2" a="1"/>
  <c r="W1533" i="2" s="1"/>
  <c r="AA1533" i="2"/>
  <c r="AA1532" i="2"/>
  <c r="V1531" i="2" a="1"/>
  <c r="V1531" i="2" s="1"/>
  <c r="U1530" i="2" a="1"/>
  <c r="U1530" i="2" s="1"/>
  <c r="Y1529" i="2" a="1"/>
  <c r="Y1529" i="2" s="1"/>
  <c r="S1527" i="2" a="1"/>
  <c r="S1527" i="2" s="1"/>
  <c r="V1526" i="2" a="1"/>
  <c r="V1526" i="2" s="1"/>
  <c r="V1525" i="2" a="1"/>
  <c r="V1525" i="2" s="1"/>
  <c r="T1522" i="2" a="1"/>
  <c r="T1522" i="2" s="1"/>
  <c r="X1521" i="2" a="1"/>
  <c r="X1521" i="2" s="1"/>
  <c r="T1520" i="2" a="1"/>
  <c r="T1520" i="2" s="1"/>
  <c r="X1520" i="2" a="1"/>
  <c r="X1520" i="2" s="1"/>
  <c r="AA1519" i="2"/>
  <c r="AG1518" i="2"/>
  <c r="U1517" i="2" a="1"/>
  <c r="U1517" i="2" s="1"/>
  <c r="Y1516" i="2" a="1"/>
  <c r="Y1516" i="2" s="1"/>
  <c r="X1515" i="2" a="1"/>
  <c r="X1515" i="2" s="1"/>
  <c r="V1512" i="2" a="1"/>
  <c r="V1512" i="2" s="1"/>
  <c r="Y1510" i="2" a="1"/>
  <c r="Y1510" i="2" s="1"/>
  <c r="T1509" i="2" a="1"/>
  <c r="T1509" i="2" s="1"/>
  <c r="S1508" i="2" a="1"/>
  <c r="S1508" i="2" s="1"/>
  <c r="U1507" i="2" a="1"/>
  <c r="U1507" i="2" s="1"/>
  <c r="Y1507" i="2" a="1"/>
  <c r="Y1507" i="2" s="1"/>
  <c r="AA1506" i="2"/>
  <c r="U1504" i="2" a="1"/>
  <c r="U1504" i="2" s="1"/>
  <c r="T1503" i="2" a="1"/>
  <c r="T1503" i="2" s="1"/>
  <c r="X1502" i="2" a="1"/>
  <c r="X1502" i="2" s="1"/>
  <c r="S1501" i="2" a="1"/>
  <c r="S1501" i="2" s="1"/>
  <c r="W1501" i="2" a="1"/>
  <c r="W1501" i="2" s="1"/>
  <c r="AA1501" i="2"/>
  <c r="AA1500" i="2"/>
  <c r="V1499" i="2" a="1"/>
  <c r="V1499" i="2" s="1"/>
  <c r="U1498" i="2" a="1"/>
  <c r="U1498" i="2" s="1"/>
  <c r="Y1497" i="2" a="1"/>
  <c r="Y1497" i="2" s="1"/>
  <c r="S1495" i="2" a="1"/>
  <c r="S1495" i="2" s="1"/>
  <c r="V1494" i="2" a="1"/>
  <c r="V1494" i="2" s="1"/>
  <c r="V1493" i="2" a="1"/>
  <c r="V1493" i="2" s="1"/>
  <c r="T1490" i="2" a="1"/>
  <c r="T1490" i="2" s="1"/>
  <c r="X1489" i="2" a="1"/>
  <c r="X1489" i="2" s="1"/>
  <c r="T1488" i="2" a="1"/>
  <c r="T1488" i="2" s="1"/>
  <c r="X1488" i="2" a="1"/>
  <c r="X1488" i="2" s="1"/>
  <c r="AA1487" i="2"/>
  <c r="AG1486" i="2"/>
  <c r="U1485" i="2" a="1"/>
  <c r="U1485" i="2" s="1"/>
  <c r="Y1484" i="2" a="1"/>
  <c r="Y1484" i="2" s="1"/>
  <c r="X1483" i="2" a="1"/>
  <c r="X1483" i="2" s="1"/>
  <c r="V1480" i="2" a="1"/>
  <c r="V1480" i="2" s="1"/>
  <c r="Y1478" i="2" a="1"/>
  <c r="Y1478" i="2" s="1"/>
  <c r="T1477" i="2" a="1"/>
  <c r="T1477" i="2" s="1"/>
  <c r="S1476" i="2" a="1"/>
  <c r="S1476" i="2" s="1"/>
  <c r="U1475" i="2" a="1"/>
  <c r="U1475" i="2" s="1"/>
  <c r="Y1475" i="2" a="1"/>
  <c r="Y1475" i="2" s="1"/>
  <c r="AA1474" i="2"/>
  <c r="U1472" i="2" a="1"/>
  <c r="U1472" i="2" s="1"/>
  <c r="T1471" i="2" a="1"/>
  <c r="T1471" i="2" s="1"/>
  <c r="X1470" i="2" a="1"/>
  <c r="X1470" i="2" s="1"/>
  <c r="S1469" i="2" a="1"/>
  <c r="S1469" i="2" s="1"/>
  <c r="W1469" i="2" a="1"/>
  <c r="W1469" i="2" s="1"/>
  <c r="AA1469" i="2"/>
  <c r="AA1468" i="2"/>
  <c r="V1467" i="2" a="1"/>
  <c r="V1467" i="2" s="1"/>
  <c r="U1466" i="2" a="1"/>
  <c r="U1466" i="2" s="1"/>
  <c r="Y1465" i="2" a="1"/>
  <c r="Y1465" i="2" s="1"/>
  <c r="S1463" i="2" a="1"/>
  <c r="S1463" i="2" s="1"/>
  <c r="V1462" i="2" a="1"/>
  <c r="V1462" i="2" s="1"/>
  <c r="V1461" i="2" a="1"/>
  <c r="V1461" i="2" s="1"/>
  <c r="T1458" i="2" a="1"/>
  <c r="T1458" i="2" s="1"/>
  <c r="X1457" i="2" a="1"/>
  <c r="X1457" i="2" s="1"/>
  <c r="T1456" i="2" a="1"/>
  <c r="T1456" i="2" s="1"/>
  <c r="X1456" i="2" a="1"/>
  <c r="X1456" i="2" s="1"/>
  <c r="AA1455" i="2"/>
  <c r="AG1454" i="2"/>
  <c r="U1453" i="2" a="1"/>
  <c r="U1453" i="2" s="1"/>
  <c r="Y1452" i="2" a="1"/>
  <c r="Y1452" i="2" s="1"/>
  <c r="X1451" i="2" a="1"/>
  <c r="X1451" i="2" s="1"/>
  <c r="S1450" i="2" a="1"/>
  <c r="S1450" i="2" s="1"/>
  <c r="Y1446" i="2" a="1"/>
  <c r="Y1446" i="2" s="1"/>
  <c r="T1445" i="2" a="1"/>
  <c r="T1445" i="2" s="1"/>
  <c r="S1444" i="2" a="1"/>
  <c r="S1444" i="2" s="1"/>
  <c r="U1443" i="2" a="1"/>
  <c r="U1443" i="2" s="1"/>
  <c r="Y1443" i="2" a="1"/>
  <c r="Y1443" i="2" s="1"/>
  <c r="AA1442" i="2"/>
  <c r="AG1440" i="2"/>
  <c r="U1440" i="2" a="1"/>
  <c r="U1440" i="2" s="1"/>
  <c r="T1439" i="2" a="1"/>
  <c r="T1439" i="2" s="1"/>
  <c r="X1438" i="2" a="1"/>
  <c r="X1438" i="2" s="1"/>
  <c r="S1437" i="2" a="1"/>
  <c r="S1437" i="2" s="1"/>
  <c r="W1437" i="2" a="1"/>
  <c r="W1437" i="2" s="1"/>
  <c r="AA1437" i="2"/>
  <c r="AA1436" i="2"/>
  <c r="V1435" i="2" a="1"/>
  <c r="V1435" i="2" s="1"/>
  <c r="U1434" i="2" a="1"/>
  <c r="U1434" i="2" s="1"/>
  <c r="Y1433" i="2" a="1"/>
  <c r="Y1433" i="2" s="1"/>
  <c r="S1431" i="2" a="1"/>
  <c r="S1431" i="2" s="1"/>
  <c r="V1430" i="2" a="1"/>
  <c r="V1430" i="2" s="1"/>
  <c r="V1429" i="2" a="1"/>
  <c r="V1429" i="2" s="1"/>
  <c r="AG1427" i="2"/>
  <c r="T1426" i="2" a="1"/>
  <c r="T1426" i="2" s="1"/>
  <c r="X1425" i="2" a="1"/>
  <c r="X1425" i="2" s="1"/>
  <c r="T1424" i="2" a="1"/>
  <c r="T1424" i="2" s="1"/>
  <c r="X1424" i="2" a="1"/>
  <c r="X1424" i="2" s="1"/>
  <c r="AA1423" i="2"/>
  <c r="AG1422" i="2"/>
  <c r="AG1421" i="2"/>
  <c r="U1421" i="2" a="1"/>
  <c r="U1421" i="2" s="1"/>
  <c r="Y1420" i="2" a="1"/>
  <c r="Y1420" i="2" s="1"/>
  <c r="X1419" i="2" a="1"/>
  <c r="X1419" i="2" s="1"/>
  <c r="S1418" i="2" a="1"/>
  <c r="S1418" i="2" s="1"/>
  <c r="V1415" i="2" a="1"/>
  <c r="V1415" i="2" s="1"/>
  <c r="Y1414" i="2" a="1"/>
  <c r="Y1414" i="2" s="1"/>
  <c r="T1414" i="2" a="1"/>
  <c r="T1414" i="2" s="1"/>
  <c r="V1413" i="2" a="1"/>
  <c r="V1413" i="2" s="1"/>
  <c r="AG1412" i="2"/>
  <c r="S1412" i="2" a="1"/>
  <c r="S1412" i="2" s="1"/>
  <c r="T1408" i="2" a="1"/>
  <c r="T1408" i="2" s="1"/>
  <c r="X1408" i="2" a="1"/>
  <c r="X1408" i="2" s="1"/>
  <c r="S1407" i="2" a="1"/>
  <c r="S1407" i="2" s="1"/>
  <c r="T1406" i="2" a="1"/>
  <c r="T1406" i="2" s="1"/>
  <c r="U1405" i="2" a="1"/>
  <c r="U1405" i="2" s="1"/>
  <c r="AA1404" i="2"/>
  <c r="U1404" i="2" a="1"/>
  <c r="U1404" i="2" s="1"/>
  <c r="AG1400" i="2"/>
  <c r="V1398" i="2" a="1"/>
  <c r="V1398" i="2" s="1"/>
  <c r="Y1396" i="2" a="1"/>
  <c r="Y1396" i="2" s="1"/>
  <c r="AG1396" i="2"/>
  <c r="T1395" i="2" a="1"/>
  <c r="T1395" i="2" s="1"/>
  <c r="V1394" i="2" a="1"/>
  <c r="V1394" i="2" s="1"/>
  <c r="Y1392" i="2" a="1"/>
  <c r="Y1392" i="2" s="1"/>
  <c r="AG1390" i="2"/>
  <c r="T1390" i="2" a="1"/>
  <c r="T1390" i="2" s="1"/>
  <c r="X1390" i="2" a="1"/>
  <c r="X1390" i="2" s="1"/>
  <c r="Y1390" i="2" a="1"/>
  <c r="Y1390" i="2" s="1"/>
  <c r="V1390" i="2" a="1"/>
  <c r="V1390" i="2" s="1"/>
  <c r="AA1390" i="2"/>
  <c r="U1389" i="2" a="1"/>
  <c r="U1389" i="2" s="1"/>
  <c r="Y1389" i="2" a="1"/>
  <c r="Y1389" i="2" s="1"/>
  <c r="W1388" i="2" a="1"/>
  <c r="W1388" i="2" s="1"/>
  <c r="S1389" i="2" a="1"/>
  <c r="S1389" i="2" s="1"/>
  <c r="S1388" i="2" a="1"/>
  <c r="S1388" i="2" s="1"/>
  <c r="X1389" i="2" a="1"/>
  <c r="X1389" i="2" s="1"/>
  <c r="T1388" i="2" a="1"/>
  <c r="T1388" i="2" s="1"/>
  <c r="Y1388" i="2" a="1"/>
  <c r="Y1388" i="2" s="1"/>
  <c r="U1388" i="2" a="1"/>
  <c r="U1388" i="2" s="1"/>
  <c r="V1389" i="2" a="1"/>
  <c r="V1389" i="2" s="1"/>
  <c r="AG1386" i="2"/>
  <c r="X1384" i="2" a="1"/>
  <c r="X1384" i="2" s="1"/>
  <c r="S1376" i="2" a="1"/>
  <c r="S1376" i="2" s="1"/>
  <c r="AG1370" i="2"/>
  <c r="X1368" i="2" a="1"/>
  <c r="X1368" i="2" s="1"/>
  <c r="AG1362" i="2"/>
  <c r="S1344" i="2" a="1"/>
  <c r="S1344" i="2" s="1"/>
  <c r="AG1338" i="2"/>
  <c r="X1336" i="2" a="1"/>
  <c r="X1336" i="2" s="1"/>
  <c r="AG1330" i="2"/>
  <c r="T1312" i="2" a="1"/>
  <c r="T1312" i="2" s="1"/>
  <c r="T1296" i="2" a="1"/>
  <c r="T1296" i="2" s="1"/>
  <c r="T1280" i="2" a="1"/>
  <c r="T1280" i="2" s="1"/>
  <c r="U1264" i="2" a="1"/>
  <c r="U1264" i="2" s="1"/>
  <c r="U1244" i="2" a="1"/>
  <c r="U1244" i="2" s="1"/>
  <c r="AL1244" i="2" s="1"/>
  <c r="T1235" i="2" a="1"/>
  <c r="T1235" i="2" s="1"/>
  <c r="V1209" i="2" a="1"/>
  <c r="V1209" i="2" s="1"/>
  <c r="AM1209" i="2" s="1"/>
  <c r="AG1197" i="2"/>
  <c r="AG1165" i="2"/>
  <c r="W1604" i="2" a="1"/>
  <c r="W1604" i="2" s="1"/>
  <c r="S1604" i="2" a="1"/>
  <c r="S1604" i="2" s="1"/>
  <c r="X1602" i="2" a="1"/>
  <c r="X1602" i="2" s="1"/>
  <c r="T1602" i="2" a="1"/>
  <c r="T1602" i="2" s="1"/>
  <c r="V1598" i="2" a="1"/>
  <c r="V1598" i="2" s="1"/>
  <c r="AA1596" i="2"/>
  <c r="W1596" i="2" a="1"/>
  <c r="W1596" i="2" s="1"/>
  <c r="S1596" i="2" a="1"/>
  <c r="S1596" i="2" s="1"/>
  <c r="X1594" i="2" a="1"/>
  <c r="X1594" i="2" s="1"/>
  <c r="T1594" i="2" a="1"/>
  <c r="T1594" i="2" s="1"/>
  <c r="V1590" i="2" a="1"/>
  <c r="V1590" i="2" s="1"/>
  <c r="AA1588" i="2"/>
  <c r="W1588" i="2" a="1"/>
  <c r="W1588" i="2" s="1"/>
  <c r="S1588" i="2" a="1"/>
  <c r="S1588" i="2" s="1"/>
  <c r="X1586" i="2" a="1"/>
  <c r="X1586" i="2" s="1"/>
  <c r="T1586" i="2" a="1"/>
  <c r="T1586" i="2" s="1"/>
  <c r="Y1584" i="2" a="1"/>
  <c r="Y1584" i="2" s="1"/>
  <c r="U1584" i="2" a="1"/>
  <c r="U1584" i="2" s="1"/>
  <c r="U1582" i="2" a="1"/>
  <c r="U1582" i="2" s="1"/>
  <c r="X1581" i="2" a="1"/>
  <c r="X1581" i="2" s="1"/>
  <c r="W1580" i="2" a="1"/>
  <c r="W1580" i="2" s="1"/>
  <c r="V1579" i="2" a="1"/>
  <c r="V1579" i="2" s="1"/>
  <c r="Y1578" i="2" a="1"/>
  <c r="Y1578" i="2" s="1"/>
  <c r="X1577" i="2" a="1"/>
  <c r="X1577" i="2" s="1"/>
  <c r="Y1574" i="2" a="1"/>
  <c r="Y1574" i="2" s="1"/>
  <c r="AA1572" i="2"/>
  <c r="U1571" i="2" a="1"/>
  <c r="U1571" i="2" s="1"/>
  <c r="T1570" i="2" a="1"/>
  <c r="T1570" i="2" s="1"/>
  <c r="S1569" i="2" a="1"/>
  <c r="S1569" i="2" s="1"/>
  <c r="S1568" i="2" a="1"/>
  <c r="S1568" i="2" s="1"/>
  <c r="W1568" i="2" a="1"/>
  <c r="W1568" i="2" s="1"/>
  <c r="AA1568" i="2"/>
  <c r="V1568" i="2" a="1"/>
  <c r="V1568" i="2" s="1"/>
  <c r="U1567" i="2" a="1"/>
  <c r="U1567" i="2" s="1"/>
  <c r="W1565" i="2" a="1"/>
  <c r="W1565" i="2" s="1"/>
  <c r="V1564" i="2" a="1"/>
  <c r="V1564" i="2" s="1"/>
  <c r="Y1563" i="2" a="1"/>
  <c r="Y1563" i="2" s="1"/>
  <c r="X1562" i="2" a="1"/>
  <c r="X1562" i="2" s="1"/>
  <c r="W1561" i="2" a="1"/>
  <c r="W1561" i="2" s="1"/>
  <c r="Y1559" i="2" a="1"/>
  <c r="Y1559" i="2" s="1"/>
  <c r="S1558" i="2" a="1"/>
  <c r="S1558" i="2" s="1"/>
  <c r="T1558" i="2" a="1"/>
  <c r="T1558" i="2" s="1"/>
  <c r="X1558" i="2" a="1"/>
  <c r="X1558" i="2" s="1"/>
  <c r="AA1557" i="2"/>
  <c r="T1555" i="2" a="1"/>
  <c r="T1555" i="2" s="1"/>
  <c r="S1554" i="2" a="1"/>
  <c r="S1554" i="2" s="1"/>
  <c r="V1554" i="2" a="1"/>
  <c r="V1554" i="2" s="1"/>
  <c r="AG1554" i="2"/>
  <c r="AA1553" i="2"/>
  <c r="V1553" i="2" a="1"/>
  <c r="V1553" i="2" s="1"/>
  <c r="U1552" i="2" a="1"/>
  <c r="U1552" i="2" s="1"/>
  <c r="T1551" i="2" a="1"/>
  <c r="T1551" i="2" s="1"/>
  <c r="W1550" i="2" a="1"/>
  <c r="W1550" i="2" s="1"/>
  <c r="V1549" i="2" a="1"/>
  <c r="V1549" i="2" s="1"/>
  <c r="X1547" i="2" a="1"/>
  <c r="X1547" i="2" s="1"/>
  <c r="W1546" i="2" a="1"/>
  <c r="W1546" i="2" s="1"/>
  <c r="V1546" i="2" a="1"/>
  <c r="V1546" i="2" s="1"/>
  <c r="V1545" i="2" a="1"/>
  <c r="V1545" i="2" s="1"/>
  <c r="AG1543" i="2"/>
  <c r="T1542" i="2" a="1"/>
  <c r="T1542" i="2" s="1"/>
  <c r="X1541" i="2" a="1"/>
  <c r="X1541" i="2" s="1"/>
  <c r="W1540" i="2" a="1"/>
  <c r="W1540" i="2" s="1"/>
  <c r="T1540" i="2" a="1"/>
  <c r="T1540" i="2" s="1"/>
  <c r="X1540" i="2" a="1"/>
  <c r="X1540" i="2" s="1"/>
  <c r="AA1539" i="2"/>
  <c r="AG1538" i="2"/>
  <c r="AG1537" i="2"/>
  <c r="U1537" i="2" a="1"/>
  <c r="U1537" i="2" s="1"/>
  <c r="Y1536" i="2" a="1"/>
  <c r="Y1536" i="2" s="1"/>
  <c r="X1535" i="2" a="1"/>
  <c r="X1535" i="2" s="1"/>
  <c r="S1534" i="2" a="1"/>
  <c r="S1534" i="2" s="1"/>
  <c r="V1532" i="2" a="1"/>
  <c r="V1532" i="2" s="1"/>
  <c r="Y1530" i="2" a="1"/>
  <c r="Y1530" i="2" s="1"/>
  <c r="T1529" i="2" a="1"/>
  <c r="T1529" i="2" s="1"/>
  <c r="S1528" i="2" a="1"/>
  <c r="S1528" i="2" s="1"/>
  <c r="W1527" i="2" a="1"/>
  <c r="W1527" i="2" s="1"/>
  <c r="U1527" i="2" a="1"/>
  <c r="U1527" i="2" s="1"/>
  <c r="Y1527" i="2" a="1"/>
  <c r="Y1527" i="2" s="1"/>
  <c r="AA1526" i="2"/>
  <c r="AG1524" i="2"/>
  <c r="U1524" i="2" a="1"/>
  <c r="U1524" i="2" s="1"/>
  <c r="T1523" i="2" a="1"/>
  <c r="T1523" i="2" s="1"/>
  <c r="X1522" i="2" a="1"/>
  <c r="X1522" i="2" s="1"/>
  <c r="S1521" i="2" a="1"/>
  <c r="S1521" i="2" s="1"/>
  <c r="W1521" i="2" a="1"/>
  <c r="W1521" i="2" s="1"/>
  <c r="AA1521" i="2"/>
  <c r="AA1520" i="2"/>
  <c r="V1519" i="2" a="1"/>
  <c r="V1519" i="2" s="1"/>
  <c r="U1518" i="2" a="1"/>
  <c r="U1518" i="2" s="1"/>
  <c r="Y1517" i="2" a="1"/>
  <c r="Y1517" i="2" s="1"/>
  <c r="S1515" i="2" a="1"/>
  <c r="S1515" i="2" s="1"/>
  <c r="W1514" i="2" a="1"/>
  <c r="W1514" i="2" s="1"/>
  <c r="V1514" i="2" a="1"/>
  <c r="V1514" i="2" s="1"/>
  <c r="V1513" i="2" a="1"/>
  <c r="V1513" i="2" s="1"/>
  <c r="AG1511" i="2"/>
  <c r="T1510" i="2" a="1"/>
  <c r="T1510" i="2" s="1"/>
  <c r="X1509" i="2" a="1"/>
  <c r="X1509" i="2" s="1"/>
  <c r="W1508" i="2" a="1"/>
  <c r="W1508" i="2" s="1"/>
  <c r="T1508" i="2" a="1"/>
  <c r="T1508" i="2" s="1"/>
  <c r="X1508" i="2" a="1"/>
  <c r="X1508" i="2" s="1"/>
  <c r="AA1507" i="2"/>
  <c r="AG1506" i="2"/>
  <c r="AG1505" i="2"/>
  <c r="U1505" i="2" a="1"/>
  <c r="U1505" i="2" s="1"/>
  <c r="Y1504" i="2" a="1"/>
  <c r="Y1504" i="2" s="1"/>
  <c r="X1503" i="2" a="1"/>
  <c r="X1503" i="2" s="1"/>
  <c r="S1502" i="2" a="1"/>
  <c r="S1502" i="2" s="1"/>
  <c r="V1500" i="2" a="1"/>
  <c r="V1500" i="2" s="1"/>
  <c r="Y1498" i="2" a="1"/>
  <c r="Y1498" i="2" s="1"/>
  <c r="T1497" i="2" a="1"/>
  <c r="T1497" i="2" s="1"/>
  <c r="S1496" i="2" a="1"/>
  <c r="S1496" i="2" s="1"/>
  <c r="W1495" i="2" a="1"/>
  <c r="W1495" i="2" s="1"/>
  <c r="U1495" i="2" a="1"/>
  <c r="U1495" i="2" s="1"/>
  <c r="Y1495" i="2" a="1"/>
  <c r="Y1495" i="2" s="1"/>
  <c r="AA1494" i="2"/>
  <c r="AG1492" i="2"/>
  <c r="U1492" i="2" a="1"/>
  <c r="U1492" i="2" s="1"/>
  <c r="T1491" i="2" a="1"/>
  <c r="T1491" i="2" s="1"/>
  <c r="X1490" i="2" a="1"/>
  <c r="X1490" i="2" s="1"/>
  <c r="S1489" i="2" a="1"/>
  <c r="S1489" i="2" s="1"/>
  <c r="W1489" i="2" a="1"/>
  <c r="W1489" i="2" s="1"/>
  <c r="AA1489" i="2"/>
  <c r="AA1488" i="2"/>
  <c r="V1487" i="2" a="1"/>
  <c r="V1487" i="2" s="1"/>
  <c r="U1486" i="2" a="1"/>
  <c r="U1486" i="2" s="1"/>
  <c r="Y1485" i="2" a="1"/>
  <c r="Y1485" i="2" s="1"/>
  <c r="S1483" i="2" a="1"/>
  <c r="S1483" i="2" s="1"/>
  <c r="W1482" i="2" a="1"/>
  <c r="W1482" i="2" s="1"/>
  <c r="V1482" i="2" a="1"/>
  <c r="V1482" i="2" s="1"/>
  <c r="V1481" i="2" a="1"/>
  <c r="V1481" i="2" s="1"/>
  <c r="AG1479" i="2"/>
  <c r="T1478" i="2" a="1"/>
  <c r="T1478" i="2" s="1"/>
  <c r="X1477" i="2" a="1"/>
  <c r="X1477" i="2" s="1"/>
  <c r="W1476" i="2" a="1"/>
  <c r="W1476" i="2" s="1"/>
  <c r="T1476" i="2" a="1"/>
  <c r="T1476" i="2" s="1"/>
  <c r="X1476" i="2" a="1"/>
  <c r="X1476" i="2" s="1"/>
  <c r="AA1475" i="2"/>
  <c r="AG1474" i="2"/>
  <c r="AG1473" i="2"/>
  <c r="U1473" i="2" a="1"/>
  <c r="U1473" i="2" s="1"/>
  <c r="Y1472" i="2" a="1"/>
  <c r="Y1472" i="2" s="1"/>
  <c r="X1471" i="2" a="1"/>
  <c r="X1471" i="2" s="1"/>
  <c r="S1470" i="2" a="1"/>
  <c r="S1470" i="2" s="1"/>
  <c r="V1468" i="2" a="1"/>
  <c r="V1468" i="2" s="1"/>
  <c r="Y1466" i="2" a="1"/>
  <c r="Y1466" i="2" s="1"/>
  <c r="T1465" i="2" a="1"/>
  <c r="T1465" i="2" s="1"/>
  <c r="S1464" i="2" a="1"/>
  <c r="S1464" i="2" s="1"/>
  <c r="W1463" i="2" a="1"/>
  <c r="W1463" i="2" s="1"/>
  <c r="U1463" i="2" a="1"/>
  <c r="U1463" i="2" s="1"/>
  <c r="Y1463" i="2" a="1"/>
  <c r="Y1463" i="2" s="1"/>
  <c r="AA1462" i="2"/>
  <c r="AG1460" i="2"/>
  <c r="U1460" i="2" a="1"/>
  <c r="U1460" i="2" s="1"/>
  <c r="T1459" i="2" a="1"/>
  <c r="T1459" i="2" s="1"/>
  <c r="X1458" i="2" a="1"/>
  <c r="X1458" i="2" s="1"/>
  <c r="S1457" i="2" a="1"/>
  <c r="S1457" i="2" s="1"/>
  <c r="W1457" i="2" a="1"/>
  <c r="W1457" i="2" s="1"/>
  <c r="AA1457" i="2"/>
  <c r="AA1456" i="2"/>
  <c r="V1455" i="2" a="1"/>
  <c r="V1455" i="2" s="1"/>
  <c r="U1454" i="2" a="1"/>
  <c r="U1454" i="2" s="1"/>
  <c r="Y1453" i="2" a="1"/>
  <c r="Y1453" i="2" s="1"/>
  <c r="S1451" i="2" a="1"/>
  <c r="S1451" i="2" s="1"/>
  <c r="W1450" i="2" a="1"/>
  <c r="W1450" i="2" s="1"/>
  <c r="V1450" i="2" a="1"/>
  <c r="V1450" i="2" s="1"/>
  <c r="V1449" i="2" a="1"/>
  <c r="V1449" i="2" s="1"/>
  <c r="AG1447" i="2"/>
  <c r="T1446" i="2" a="1"/>
  <c r="T1446" i="2" s="1"/>
  <c r="X1445" i="2" a="1"/>
  <c r="X1445" i="2" s="1"/>
  <c r="W1444" i="2" a="1"/>
  <c r="W1444" i="2" s="1"/>
  <c r="T1444" i="2" a="1"/>
  <c r="T1444" i="2" s="1"/>
  <c r="X1444" i="2" a="1"/>
  <c r="X1444" i="2" s="1"/>
  <c r="AA1443" i="2"/>
  <c r="AG1442" i="2"/>
  <c r="AG1441" i="2"/>
  <c r="U1441" i="2" a="1"/>
  <c r="U1441" i="2" s="1"/>
  <c r="Y1440" i="2" a="1"/>
  <c r="Y1440" i="2" s="1"/>
  <c r="X1439" i="2" a="1"/>
  <c r="X1439" i="2" s="1"/>
  <c r="S1438" i="2" a="1"/>
  <c r="S1438" i="2" s="1"/>
  <c r="V1436" i="2" a="1"/>
  <c r="V1436" i="2" s="1"/>
  <c r="Y1434" i="2" a="1"/>
  <c r="Y1434" i="2" s="1"/>
  <c r="T1433" i="2" a="1"/>
  <c r="T1433" i="2" s="1"/>
  <c r="S1432" i="2" a="1"/>
  <c r="S1432" i="2" s="1"/>
  <c r="AH1431" i="2"/>
  <c r="W1431" i="2" a="1"/>
  <c r="W1431" i="2" s="1"/>
  <c r="U1431" i="2" a="1"/>
  <c r="U1431" i="2" s="1"/>
  <c r="Y1431" i="2" a="1"/>
  <c r="Y1431" i="2" s="1"/>
  <c r="AA1430" i="2"/>
  <c r="AG1428" i="2"/>
  <c r="U1428" i="2" a="1"/>
  <c r="U1428" i="2" s="1"/>
  <c r="T1427" i="2" a="1"/>
  <c r="T1427" i="2" s="1"/>
  <c r="X1426" i="2" a="1"/>
  <c r="X1426" i="2" s="1"/>
  <c r="S1425" i="2" a="1"/>
  <c r="S1425" i="2" s="1"/>
  <c r="W1425" i="2" a="1"/>
  <c r="W1425" i="2" s="1"/>
  <c r="AA1425" i="2"/>
  <c r="AA1424" i="2"/>
  <c r="V1423" i="2" a="1"/>
  <c r="V1423" i="2" s="1"/>
  <c r="U1422" i="2" a="1"/>
  <c r="U1422" i="2" s="1"/>
  <c r="Y1421" i="2" a="1"/>
  <c r="Y1421" i="2" s="1"/>
  <c r="S1419" i="2" a="1"/>
  <c r="S1419" i="2" s="1"/>
  <c r="W1418" i="2" a="1"/>
  <c r="W1418" i="2" s="1"/>
  <c r="V1418" i="2" a="1"/>
  <c r="V1418" i="2" s="1"/>
  <c r="V1417" i="2" a="1"/>
  <c r="V1417" i="2" s="1"/>
  <c r="AG1416" i="2"/>
  <c r="S1416" i="2" a="1"/>
  <c r="S1416" i="2" s="1"/>
  <c r="AA1415" i="2"/>
  <c r="S1414" i="2" a="1"/>
  <c r="S1414" i="2" s="1"/>
  <c r="T1412" i="2" a="1"/>
  <c r="T1412" i="2" s="1"/>
  <c r="X1412" i="2" a="1"/>
  <c r="X1412" i="2" s="1"/>
  <c r="X1410" i="2" a="1"/>
  <c r="X1410" i="2" s="1"/>
  <c r="V1410" i="2" a="1"/>
  <c r="V1410" i="2" s="1"/>
  <c r="U1409" i="2" a="1"/>
  <c r="U1409" i="2" s="1"/>
  <c r="W1408" i="2" a="1"/>
  <c r="W1408" i="2" s="1"/>
  <c r="X1407" i="2" a="1"/>
  <c r="X1407" i="2" s="1"/>
  <c r="U1407" i="2" a="1"/>
  <c r="U1407" i="2" s="1"/>
  <c r="Y1406" i="2" a="1"/>
  <c r="Y1406" i="2" s="1"/>
  <c r="S1406" i="2" a="1"/>
  <c r="S1406" i="2" s="1"/>
  <c r="T1405" i="2" a="1"/>
  <c r="T1405" i="2" s="1"/>
  <c r="S1403" i="2" a="1"/>
  <c r="S1403" i="2" s="1"/>
  <c r="W1403" i="2" a="1"/>
  <c r="W1403" i="2" s="1"/>
  <c r="AA1403" i="2"/>
  <c r="T1403" i="2" a="1"/>
  <c r="T1403" i="2" s="1"/>
  <c r="Y1403" i="2" a="1"/>
  <c r="Y1403" i="2" s="1"/>
  <c r="Y1402" i="2" a="1"/>
  <c r="Y1402" i="2" s="1"/>
  <c r="AG1402" i="2"/>
  <c r="U1399" i="2" a="1"/>
  <c r="U1399" i="2" s="1"/>
  <c r="AA1397" i="2"/>
  <c r="S1397" i="2" a="1"/>
  <c r="S1397" i="2" s="1"/>
  <c r="W1393" i="2" a="1"/>
  <c r="W1393" i="2" s="1"/>
  <c r="AA1386" i="2"/>
  <c r="U1384" i="2" a="1"/>
  <c r="U1384" i="2" s="1"/>
  <c r="AG1383" i="2"/>
  <c r="AG1381" i="2"/>
  <c r="W1380" i="2" a="1"/>
  <c r="W1380" i="2" s="1"/>
  <c r="T1375" i="2" a="1"/>
  <c r="T1375" i="2" s="1"/>
  <c r="AG1369" i="2"/>
  <c r="AG1353" i="2"/>
  <c r="W1350" i="2" a="1"/>
  <c r="W1350" i="2" s="1"/>
  <c r="T1343" i="2" a="1"/>
  <c r="T1343" i="2" s="1"/>
  <c r="AG1337" i="2"/>
  <c r="AG1321" i="2"/>
  <c r="W1318" i="2" a="1"/>
  <c r="W1318" i="2" s="1"/>
  <c r="U1311" i="2" a="1"/>
  <c r="U1311" i="2" s="1"/>
  <c r="U1295" i="2" a="1"/>
  <c r="U1295" i="2" s="1"/>
  <c r="U1279" i="2" a="1"/>
  <c r="U1279" i="2" s="1"/>
  <c r="T1263" i="2" a="1"/>
  <c r="T1263" i="2" s="1"/>
  <c r="T1243" i="2" a="1"/>
  <c r="T1243" i="2" s="1"/>
  <c r="AG1605" i="2"/>
  <c r="V1605" i="2" a="1"/>
  <c r="V1605" i="2" s="1"/>
  <c r="AA1603" i="2"/>
  <c r="W1603" i="2" a="1"/>
  <c r="W1603" i="2" s="1"/>
  <c r="S1603" i="2" a="1"/>
  <c r="S1603" i="2" s="1"/>
  <c r="Y1599" i="2" a="1"/>
  <c r="Y1599" i="2" s="1"/>
  <c r="U1599" i="2" a="1"/>
  <c r="U1599" i="2" s="1"/>
  <c r="AG1597" i="2"/>
  <c r="V1597" i="2" a="1"/>
  <c r="V1597" i="2" s="1"/>
  <c r="AA1595" i="2"/>
  <c r="W1595" i="2" a="1"/>
  <c r="W1595" i="2" s="1"/>
  <c r="S1595" i="2" a="1"/>
  <c r="S1595" i="2" s="1"/>
  <c r="Y1591" i="2" a="1"/>
  <c r="Y1591" i="2" s="1"/>
  <c r="U1591" i="2" a="1"/>
  <c r="U1591" i="2" s="1"/>
  <c r="AG1589" i="2"/>
  <c r="V1589" i="2" a="1"/>
  <c r="V1589" i="2" s="1"/>
  <c r="AA1587" i="2"/>
  <c r="W1587" i="2" a="1"/>
  <c r="W1587" i="2" s="1"/>
  <c r="S1587" i="2" a="1"/>
  <c r="S1587" i="2" s="1"/>
  <c r="X1585" i="2" a="1"/>
  <c r="X1585" i="2" s="1"/>
  <c r="T1585" i="2" a="1"/>
  <c r="T1585" i="2" s="1"/>
  <c r="Y1583" i="2" a="1"/>
  <c r="Y1583" i="2" s="1"/>
  <c r="U1583" i="2" a="1"/>
  <c r="U1583" i="2" s="1"/>
  <c r="Y1582" i="2" a="1"/>
  <c r="Y1582" i="2" s="1"/>
  <c r="S1581" i="2" a="1"/>
  <c r="S1581" i="2" s="1"/>
  <c r="AA1580" i="2"/>
  <c r="U1579" i="2" a="1"/>
  <c r="U1579" i="2" s="1"/>
  <c r="T1578" i="2" a="1"/>
  <c r="T1578" i="2" s="1"/>
  <c r="S1577" i="2" a="1"/>
  <c r="S1577" i="2" s="1"/>
  <c r="S1576" i="2" a="1"/>
  <c r="S1576" i="2" s="1"/>
  <c r="W1576" i="2" a="1"/>
  <c r="W1576" i="2" s="1"/>
  <c r="AA1576" i="2"/>
  <c r="V1576" i="2" a="1"/>
  <c r="V1576" i="2" s="1"/>
  <c r="U1575" i="2" a="1"/>
  <c r="U1575" i="2" s="1"/>
  <c r="W1573" i="2" a="1"/>
  <c r="W1573" i="2" s="1"/>
  <c r="V1572" i="2" a="1"/>
  <c r="V1572" i="2" s="1"/>
  <c r="Y1571" i="2" a="1"/>
  <c r="Y1571" i="2" s="1"/>
  <c r="X1570" i="2" a="1"/>
  <c r="X1570" i="2" s="1"/>
  <c r="W1569" i="2" a="1"/>
  <c r="W1569" i="2" s="1"/>
  <c r="Y1567" i="2" a="1"/>
  <c r="Y1567" i="2" s="1"/>
  <c r="S1566" i="2" a="1"/>
  <c r="S1566" i="2" s="1"/>
  <c r="T1566" i="2" a="1"/>
  <c r="T1566" i="2" s="1"/>
  <c r="X1566" i="2" a="1"/>
  <c r="X1566" i="2" s="1"/>
  <c r="AA1565" i="2"/>
  <c r="T1563" i="2" a="1"/>
  <c r="T1563" i="2" s="1"/>
  <c r="S1562" i="2" a="1"/>
  <c r="S1562" i="2" s="1"/>
  <c r="V1562" i="2" a="1"/>
  <c r="V1562" i="2" s="1"/>
  <c r="AG1562" i="2"/>
  <c r="AA1561" i="2"/>
  <c r="V1561" i="2" a="1"/>
  <c r="V1561" i="2" s="1"/>
  <c r="U1560" i="2" a="1"/>
  <c r="U1560" i="2" s="1"/>
  <c r="T1559" i="2" a="1"/>
  <c r="T1559" i="2" s="1"/>
  <c r="W1558" i="2" a="1"/>
  <c r="W1558" i="2" s="1"/>
  <c r="V1557" i="2" a="1"/>
  <c r="V1557" i="2" s="1"/>
  <c r="X1555" i="2" a="1"/>
  <c r="X1555" i="2" s="1"/>
  <c r="W1554" i="2" a="1"/>
  <c r="W1554" i="2" s="1"/>
  <c r="Y1552" i="2" a="1"/>
  <c r="Y1552" i="2" s="1"/>
  <c r="X1551" i="2" a="1"/>
  <c r="X1551" i="2" s="1"/>
  <c r="S1551" i="2" a="1"/>
  <c r="S1551" i="2" s="1"/>
  <c r="AA1550" i="2"/>
  <c r="T1548" i="2" a="1"/>
  <c r="T1548" i="2" s="1"/>
  <c r="S1547" i="2" a="1"/>
  <c r="S1547" i="2" s="1"/>
  <c r="AA1546" i="2"/>
  <c r="U1544" i="2" a="1"/>
  <c r="U1544" i="2" s="1"/>
  <c r="T1543" i="2" a="1"/>
  <c r="T1543" i="2" s="1"/>
  <c r="X1542" i="2" a="1"/>
  <c r="X1542" i="2" s="1"/>
  <c r="S1541" i="2" a="1"/>
  <c r="S1541" i="2" s="1"/>
  <c r="W1541" i="2" a="1"/>
  <c r="W1541" i="2" s="1"/>
  <c r="AA1541" i="2"/>
  <c r="AA1540" i="2"/>
  <c r="V1539" i="2" a="1"/>
  <c r="V1539" i="2" s="1"/>
  <c r="U1538" i="2" a="1"/>
  <c r="U1538" i="2" s="1"/>
  <c r="Y1537" i="2" a="1"/>
  <c r="Y1537" i="2" s="1"/>
  <c r="S1535" i="2" a="1"/>
  <c r="S1535" i="2" s="1"/>
  <c r="W1534" i="2" a="1"/>
  <c r="W1534" i="2" s="1"/>
  <c r="V1534" i="2" a="1"/>
  <c r="V1534" i="2" s="1"/>
  <c r="V1533" i="2" a="1"/>
  <c r="V1533" i="2" s="1"/>
  <c r="T1530" i="2" a="1"/>
  <c r="T1530" i="2" s="1"/>
  <c r="X1529" i="2" a="1"/>
  <c r="X1529" i="2" s="1"/>
  <c r="W1528" i="2" a="1"/>
  <c r="W1528" i="2" s="1"/>
  <c r="T1528" i="2" a="1"/>
  <c r="T1528" i="2" s="1"/>
  <c r="X1528" i="2" a="1"/>
  <c r="X1528" i="2" s="1"/>
  <c r="AA1527" i="2"/>
  <c r="AG1526" i="2"/>
  <c r="U1525" i="2" a="1"/>
  <c r="U1525" i="2" s="1"/>
  <c r="Y1524" i="2" a="1"/>
  <c r="Y1524" i="2" s="1"/>
  <c r="X1523" i="2" a="1"/>
  <c r="X1523" i="2" s="1"/>
  <c r="S1522" i="2" a="1"/>
  <c r="S1522" i="2" s="1"/>
  <c r="V1520" i="2" a="1"/>
  <c r="V1520" i="2" s="1"/>
  <c r="Y1518" i="2" a="1"/>
  <c r="Y1518" i="2" s="1"/>
  <c r="T1517" i="2" a="1"/>
  <c r="T1517" i="2" s="1"/>
  <c r="S1516" i="2" a="1"/>
  <c r="S1516" i="2" s="1"/>
  <c r="W1515" i="2" a="1"/>
  <c r="W1515" i="2" s="1"/>
  <c r="U1515" i="2" a="1"/>
  <c r="U1515" i="2" s="1"/>
  <c r="Y1515" i="2" a="1"/>
  <c r="Y1515" i="2" s="1"/>
  <c r="AA1514" i="2"/>
  <c r="U1512" i="2" a="1"/>
  <c r="U1512" i="2" s="1"/>
  <c r="T1511" i="2" a="1"/>
  <c r="T1511" i="2" s="1"/>
  <c r="X1510" i="2" a="1"/>
  <c r="X1510" i="2" s="1"/>
  <c r="S1509" i="2" a="1"/>
  <c r="S1509" i="2" s="1"/>
  <c r="W1509" i="2" a="1"/>
  <c r="W1509" i="2" s="1"/>
  <c r="AA1509" i="2"/>
  <c r="AA1508" i="2"/>
  <c r="V1507" i="2" a="1"/>
  <c r="V1507" i="2" s="1"/>
  <c r="U1506" i="2" a="1"/>
  <c r="U1506" i="2" s="1"/>
  <c r="Y1505" i="2" a="1"/>
  <c r="Y1505" i="2" s="1"/>
  <c r="S1503" i="2" a="1"/>
  <c r="S1503" i="2" s="1"/>
  <c r="W1502" i="2" a="1"/>
  <c r="W1502" i="2" s="1"/>
  <c r="V1502" i="2" a="1"/>
  <c r="V1502" i="2" s="1"/>
  <c r="V1501" i="2" a="1"/>
  <c r="V1501" i="2" s="1"/>
  <c r="T1498" i="2" a="1"/>
  <c r="T1498" i="2" s="1"/>
  <c r="X1497" i="2" a="1"/>
  <c r="X1497" i="2" s="1"/>
  <c r="W1496" i="2" a="1"/>
  <c r="W1496" i="2" s="1"/>
  <c r="T1496" i="2" a="1"/>
  <c r="T1496" i="2" s="1"/>
  <c r="X1496" i="2" a="1"/>
  <c r="X1496" i="2" s="1"/>
  <c r="AA1495" i="2"/>
  <c r="AG1494" i="2"/>
  <c r="U1493" i="2" a="1"/>
  <c r="U1493" i="2" s="1"/>
  <c r="Y1492" i="2" a="1"/>
  <c r="Y1492" i="2" s="1"/>
  <c r="X1491" i="2" a="1"/>
  <c r="X1491" i="2" s="1"/>
  <c r="S1490" i="2" a="1"/>
  <c r="S1490" i="2" s="1"/>
  <c r="V1488" i="2" a="1"/>
  <c r="V1488" i="2" s="1"/>
  <c r="Y1486" i="2" a="1"/>
  <c r="Y1486" i="2" s="1"/>
  <c r="T1485" i="2" a="1"/>
  <c r="T1485" i="2" s="1"/>
  <c r="S1484" i="2" a="1"/>
  <c r="S1484" i="2" s="1"/>
  <c r="W1483" i="2" a="1"/>
  <c r="W1483" i="2" s="1"/>
  <c r="U1483" i="2" a="1"/>
  <c r="U1483" i="2" s="1"/>
  <c r="Y1483" i="2" a="1"/>
  <c r="Y1483" i="2" s="1"/>
  <c r="AA1482" i="2"/>
  <c r="U1480" i="2" a="1"/>
  <c r="U1480" i="2" s="1"/>
  <c r="T1479" i="2" a="1"/>
  <c r="T1479" i="2" s="1"/>
  <c r="X1478" i="2" a="1"/>
  <c r="X1478" i="2" s="1"/>
  <c r="S1477" i="2" a="1"/>
  <c r="S1477" i="2" s="1"/>
  <c r="W1477" i="2" a="1"/>
  <c r="W1477" i="2" s="1"/>
  <c r="AA1477" i="2"/>
  <c r="AA1476" i="2"/>
  <c r="V1475" i="2" a="1"/>
  <c r="V1475" i="2" s="1"/>
  <c r="U1474" i="2" a="1"/>
  <c r="U1474" i="2" s="1"/>
  <c r="Y1473" i="2" a="1"/>
  <c r="Y1473" i="2" s="1"/>
  <c r="S1471" i="2" a="1"/>
  <c r="S1471" i="2" s="1"/>
  <c r="W1470" i="2" a="1"/>
  <c r="W1470" i="2" s="1"/>
  <c r="V1470" i="2" a="1"/>
  <c r="V1470" i="2" s="1"/>
  <c r="V1469" i="2" a="1"/>
  <c r="V1469" i="2" s="1"/>
  <c r="T1466" i="2" a="1"/>
  <c r="T1466" i="2" s="1"/>
  <c r="X1465" i="2" a="1"/>
  <c r="X1465" i="2" s="1"/>
  <c r="W1464" i="2" a="1"/>
  <c r="W1464" i="2" s="1"/>
  <c r="T1464" i="2" a="1"/>
  <c r="T1464" i="2" s="1"/>
  <c r="X1464" i="2" a="1"/>
  <c r="X1464" i="2" s="1"/>
  <c r="AA1463" i="2"/>
  <c r="AG1462" i="2"/>
  <c r="U1461" i="2" a="1"/>
  <c r="U1461" i="2" s="1"/>
  <c r="Y1460" i="2" a="1"/>
  <c r="Y1460" i="2" s="1"/>
  <c r="X1459" i="2" a="1"/>
  <c r="X1459" i="2" s="1"/>
  <c r="S1458" i="2" a="1"/>
  <c r="S1458" i="2" s="1"/>
  <c r="V1456" i="2" a="1"/>
  <c r="V1456" i="2" s="1"/>
  <c r="Y1454" i="2" a="1"/>
  <c r="Y1454" i="2" s="1"/>
  <c r="T1453" i="2" a="1"/>
  <c r="T1453" i="2" s="1"/>
  <c r="S1452" i="2" a="1"/>
  <c r="S1452" i="2" s="1"/>
  <c r="W1451" i="2" a="1"/>
  <c r="W1451" i="2" s="1"/>
  <c r="U1451" i="2" a="1"/>
  <c r="U1451" i="2" s="1"/>
  <c r="Y1451" i="2" a="1"/>
  <c r="Y1451" i="2" s="1"/>
  <c r="AA1450" i="2"/>
  <c r="U1448" i="2" a="1"/>
  <c r="U1448" i="2" s="1"/>
  <c r="T1447" i="2" a="1"/>
  <c r="T1447" i="2" s="1"/>
  <c r="X1446" i="2" a="1"/>
  <c r="X1446" i="2" s="1"/>
  <c r="S1445" i="2" a="1"/>
  <c r="S1445" i="2" s="1"/>
  <c r="W1445" i="2" a="1"/>
  <c r="W1445" i="2" s="1"/>
  <c r="AA1445" i="2"/>
  <c r="AA1444" i="2"/>
  <c r="V1443" i="2" a="1"/>
  <c r="V1443" i="2" s="1"/>
  <c r="U1442" i="2" a="1"/>
  <c r="U1442" i="2" s="1"/>
  <c r="Y1441" i="2" a="1"/>
  <c r="Y1441" i="2" s="1"/>
  <c r="S1439" i="2" a="1"/>
  <c r="S1439" i="2" s="1"/>
  <c r="W1438" i="2" a="1"/>
  <c r="W1438" i="2" s="1"/>
  <c r="V1438" i="2" a="1"/>
  <c r="V1438" i="2" s="1"/>
  <c r="V1437" i="2" a="1"/>
  <c r="V1437" i="2" s="1"/>
  <c r="T1434" i="2" a="1"/>
  <c r="T1434" i="2" s="1"/>
  <c r="X1433" i="2" a="1"/>
  <c r="X1433" i="2" s="1"/>
  <c r="W1432" i="2" a="1"/>
  <c r="W1432" i="2" s="1"/>
  <c r="T1432" i="2" a="1"/>
  <c r="T1432" i="2" s="1"/>
  <c r="X1432" i="2" a="1"/>
  <c r="X1432" i="2" s="1"/>
  <c r="AA1431" i="2"/>
  <c r="AG1430" i="2"/>
  <c r="U1429" i="2" a="1"/>
  <c r="U1429" i="2" s="1"/>
  <c r="Y1428" i="2" a="1"/>
  <c r="Y1428" i="2" s="1"/>
  <c r="X1427" i="2" a="1"/>
  <c r="X1427" i="2" s="1"/>
  <c r="S1426" i="2" a="1"/>
  <c r="S1426" i="2" s="1"/>
  <c r="V1424" i="2" a="1"/>
  <c r="V1424" i="2" s="1"/>
  <c r="Y1422" i="2" a="1"/>
  <c r="Y1422" i="2" s="1"/>
  <c r="T1421" i="2" a="1"/>
  <c r="T1421" i="2" s="1"/>
  <c r="S1420" i="2" a="1"/>
  <c r="S1420" i="2" s="1"/>
  <c r="W1419" i="2" a="1"/>
  <c r="W1419" i="2" s="1"/>
  <c r="U1419" i="2" a="1"/>
  <c r="U1419" i="2" s="1"/>
  <c r="Y1419" i="2" a="1"/>
  <c r="Y1419" i="2" s="1"/>
  <c r="AA1418" i="2"/>
  <c r="T1416" i="2" a="1"/>
  <c r="T1416" i="2" s="1"/>
  <c r="X1416" i="2" a="1"/>
  <c r="X1416" i="2" s="1"/>
  <c r="X1414" i="2" a="1"/>
  <c r="X1414" i="2" s="1"/>
  <c r="V1414" i="2" a="1"/>
  <c r="V1414" i="2" s="1"/>
  <c r="U1413" i="2" a="1"/>
  <c r="U1413" i="2" s="1"/>
  <c r="W1412" i="2" a="1"/>
  <c r="W1412" i="2" s="1"/>
  <c r="T1411" i="2" a="1"/>
  <c r="T1411" i="2" s="1"/>
  <c r="W1410" i="2" a="1"/>
  <c r="W1410" i="2" s="1"/>
  <c r="T1409" i="2" a="1"/>
  <c r="T1409" i="2" s="1"/>
  <c r="AG1407" i="2"/>
  <c r="V1406" i="2" a="1"/>
  <c r="V1406" i="2" s="1"/>
  <c r="S1405" i="2" a="1"/>
  <c r="S1405" i="2" s="1"/>
  <c r="W1405" i="2" a="1"/>
  <c r="W1405" i="2" s="1"/>
  <c r="AA1405" i="2"/>
  <c r="S1404" i="2" a="1"/>
  <c r="S1404" i="2" s="1"/>
  <c r="W1402" i="2" a="1"/>
  <c r="W1402" i="2" s="1"/>
  <c r="V1401" i="2" a="1"/>
  <c r="V1401" i="2" s="1"/>
  <c r="U1400" i="2" a="1"/>
  <c r="U1400" i="2" s="1"/>
  <c r="U1397" i="2" a="1"/>
  <c r="U1397" i="2" s="1"/>
  <c r="Y1397" i="2" a="1"/>
  <c r="Y1397" i="2" s="1"/>
  <c r="T1397" i="2" a="1"/>
  <c r="T1397" i="2" s="1"/>
  <c r="AG1397" i="2"/>
  <c r="V1397" i="2" a="1"/>
  <c r="V1397" i="2" s="1"/>
  <c r="W1396" i="2" a="1"/>
  <c r="W1396" i="2" s="1"/>
  <c r="S1394" i="2" a="1"/>
  <c r="S1394" i="2" s="1"/>
  <c r="AG1389" i="2"/>
  <c r="V1385" i="2" a="1"/>
  <c r="V1385" i="2" s="1"/>
  <c r="V1380" i="2" a="1"/>
  <c r="V1380" i="2" s="1"/>
  <c r="W1377" i="2" a="1"/>
  <c r="W1377" i="2" s="1"/>
  <c r="S1378" i="2" a="1"/>
  <c r="S1378" i="2" s="1"/>
  <c r="T1379" i="2" a="1"/>
  <c r="T1379" i="2" s="1"/>
  <c r="Y1380" i="2" a="1"/>
  <c r="Y1380" i="2" s="1"/>
  <c r="W1376" i="2" a="1"/>
  <c r="W1376" i="2" s="1"/>
  <c r="S1377" i="2" a="1"/>
  <c r="S1377" i="2" s="1"/>
  <c r="Y1379" i="2" a="1"/>
  <c r="Y1379" i="2" s="1"/>
  <c r="U1380" i="2" a="1"/>
  <c r="U1380" i="2" s="1"/>
  <c r="AA1380" i="2"/>
  <c r="W1374" i="2" a="1"/>
  <c r="W1374" i="2" s="1"/>
  <c r="X1375" i="2" a="1"/>
  <c r="X1375" i="2" s="1"/>
  <c r="T1376" i="2" a="1"/>
  <c r="T1376" i="2" s="1"/>
  <c r="S1380" i="2" a="1"/>
  <c r="S1380" i="2" s="1"/>
  <c r="X1380" i="2" a="1"/>
  <c r="X1380" i="2" s="1"/>
  <c r="T1380" i="2" a="1"/>
  <c r="T1380" i="2" s="1"/>
  <c r="W1373" i="2" a="1"/>
  <c r="W1373" i="2" s="1"/>
  <c r="W1365" i="2" a="1"/>
  <c r="W1365" i="2" s="1"/>
  <c r="Y1358" i="2" a="1"/>
  <c r="Y1358" i="2" s="1"/>
  <c r="W1341" i="2" a="1"/>
  <c r="W1341" i="2" s="1"/>
  <c r="Y1326" i="2" a="1"/>
  <c r="Y1326" i="2" s="1"/>
  <c r="U1303" i="2" a="1"/>
  <c r="U1303" i="2" s="1"/>
  <c r="U1271" i="2" a="1"/>
  <c r="U1271" i="2" s="1"/>
  <c r="S1262" i="2" a="1"/>
  <c r="S1262" i="2" s="1"/>
  <c r="S1242" i="2" a="1"/>
  <c r="S1242" i="2" s="1"/>
  <c r="AJ1242" i="2" s="1"/>
  <c r="AG1189" i="2"/>
  <c r="AA1610" i="2"/>
  <c r="W1610" i="2" a="1"/>
  <c r="W1610" i="2" s="1"/>
  <c r="X1608" i="2" a="1"/>
  <c r="X1608" i="2" s="1"/>
  <c r="Y1606" i="2" a="1"/>
  <c r="Y1606" i="2" s="1"/>
  <c r="AG1604" i="2"/>
  <c r="AA1602" i="2"/>
  <c r="W1602" i="2" a="1"/>
  <c r="W1602" i="2" s="1"/>
  <c r="X1600" i="2" a="1"/>
  <c r="X1600" i="2" s="1"/>
  <c r="Y1598" i="2" a="1"/>
  <c r="Y1598" i="2" s="1"/>
  <c r="AG1596" i="2"/>
  <c r="AA1594" i="2"/>
  <c r="W1594" i="2" a="1"/>
  <c r="W1594" i="2" s="1"/>
  <c r="X1592" i="2" a="1"/>
  <c r="X1592" i="2" s="1"/>
  <c r="Y1590" i="2" a="1"/>
  <c r="Y1590" i="2" s="1"/>
  <c r="AG1588" i="2"/>
  <c r="AA1586" i="2"/>
  <c r="W1586" i="2" a="1"/>
  <c r="W1586" i="2" s="1"/>
  <c r="X1584" i="2" a="1"/>
  <c r="X1584" i="2" s="1"/>
  <c r="W1581" i="2" a="1"/>
  <c r="W1581" i="2" s="1"/>
  <c r="V1580" i="2" a="1"/>
  <c r="V1580" i="2" s="1"/>
  <c r="Y1579" i="2" a="1"/>
  <c r="Y1579" i="2" s="1"/>
  <c r="X1578" i="2" a="1"/>
  <c r="X1578" i="2" s="1"/>
  <c r="W1577" i="2" a="1"/>
  <c r="W1577" i="2" s="1"/>
  <c r="Y1575" i="2" a="1"/>
  <c r="Y1575" i="2" s="1"/>
  <c r="S1574" i="2" a="1"/>
  <c r="S1574" i="2" s="1"/>
  <c r="T1574" i="2" a="1"/>
  <c r="T1574" i="2" s="1"/>
  <c r="X1574" i="2" a="1"/>
  <c r="X1574" i="2" s="1"/>
  <c r="AA1573" i="2"/>
  <c r="T1571" i="2" a="1"/>
  <c r="T1571" i="2" s="1"/>
  <c r="S1570" i="2" a="1"/>
  <c r="S1570" i="2" s="1"/>
  <c r="V1570" i="2" a="1"/>
  <c r="V1570" i="2" s="1"/>
  <c r="AG1570" i="2"/>
  <c r="AA1569" i="2"/>
  <c r="V1569" i="2" a="1"/>
  <c r="V1569" i="2" s="1"/>
  <c r="U1568" i="2" a="1"/>
  <c r="U1568" i="2" s="1"/>
  <c r="T1567" i="2" a="1"/>
  <c r="T1567" i="2" s="1"/>
  <c r="W1566" i="2" a="1"/>
  <c r="W1566" i="2" s="1"/>
  <c r="V1565" i="2" a="1"/>
  <c r="V1565" i="2" s="1"/>
  <c r="X1563" i="2" a="1"/>
  <c r="X1563" i="2" s="1"/>
  <c r="W1562" i="2" a="1"/>
  <c r="W1562" i="2" s="1"/>
  <c r="Y1560" i="2" a="1"/>
  <c r="Y1560" i="2" s="1"/>
  <c r="X1559" i="2" a="1"/>
  <c r="X1559" i="2" s="1"/>
  <c r="S1559" i="2" a="1"/>
  <c r="S1559" i="2" s="1"/>
  <c r="AA1558" i="2"/>
  <c r="T1556" i="2" a="1"/>
  <c r="T1556" i="2" s="1"/>
  <c r="S1555" i="2" a="1"/>
  <c r="S1555" i="2" s="1"/>
  <c r="AA1554" i="2"/>
  <c r="U1553" i="2" a="1"/>
  <c r="U1553" i="2" s="1"/>
  <c r="T1552" i="2" a="1"/>
  <c r="T1552" i="2" s="1"/>
  <c r="W1551" i="2" a="1"/>
  <c r="W1551" i="2" s="1"/>
  <c r="V1550" i="2" a="1"/>
  <c r="V1550" i="2" s="1"/>
  <c r="U1549" i="2" a="1"/>
  <c r="U1549" i="2" s="1"/>
  <c r="X1548" i="2" a="1"/>
  <c r="X1548" i="2" s="1"/>
  <c r="W1547" i="2" a="1"/>
  <c r="W1547" i="2" s="1"/>
  <c r="AG1546" i="2"/>
  <c r="U1545" i="2" a="1"/>
  <c r="U1545" i="2" s="1"/>
  <c r="Y1544" i="2" a="1"/>
  <c r="Y1544" i="2" s="1"/>
  <c r="X1543" i="2" a="1"/>
  <c r="X1543" i="2" s="1"/>
  <c r="S1542" i="2" a="1"/>
  <c r="S1542" i="2" s="1"/>
  <c r="V1540" i="2" a="1"/>
  <c r="V1540" i="2" s="1"/>
  <c r="Y1538" i="2" a="1"/>
  <c r="Y1538" i="2" s="1"/>
  <c r="T1537" i="2" a="1"/>
  <c r="T1537" i="2" s="1"/>
  <c r="S1536" i="2" a="1"/>
  <c r="S1536" i="2" s="1"/>
  <c r="W1535" i="2" a="1"/>
  <c r="W1535" i="2" s="1"/>
  <c r="U1535" i="2" a="1"/>
  <c r="U1535" i="2" s="1"/>
  <c r="Y1535" i="2" a="1"/>
  <c r="Y1535" i="2" s="1"/>
  <c r="AA1534" i="2"/>
  <c r="U1532" i="2" a="1"/>
  <c r="U1532" i="2" s="1"/>
  <c r="T1531" i="2" a="1"/>
  <c r="T1531" i="2" s="1"/>
  <c r="X1530" i="2" a="1"/>
  <c r="X1530" i="2" s="1"/>
  <c r="S1529" i="2" a="1"/>
  <c r="S1529" i="2" s="1"/>
  <c r="W1529" i="2" a="1"/>
  <c r="W1529" i="2" s="1"/>
  <c r="AA1529" i="2"/>
  <c r="AA1528" i="2"/>
  <c r="V1527" i="2" a="1"/>
  <c r="V1527" i="2" s="1"/>
  <c r="U1526" i="2" a="1"/>
  <c r="U1526" i="2" s="1"/>
  <c r="Y1525" i="2" a="1"/>
  <c r="Y1525" i="2" s="1"/>
  <c r="S1523" i="2" a="1"/>
  <c r="S1523" i="2" s="1"/>
  <c r="W1522" i="2" a="1"/>
  <c r="W1522" i="2" s="1"/>
  <c r="V1522" i="2" a="1"/>
  <c r="V1522" i="2" s="1"/>
  <c r="V1521" i="2" a="1"/>
  <c r="V1521" i="2" s="1"/>
  <c r="T1518" i="2" a="1"/>
  <c r="T1518" i="2" s="1"/>
  <c r="X1517" i="2" a="1"/>
  <c r="X1517" i="2" s="1"/>
  <c r="W1516" i="2" a="1"/>
  <c r="W1516" i="2" s="1"/>
  <c r="T1516" i="2" a="1"/>
  <c r="T1516" i="2" s="1"/>
  <c r="X1516" i="2" a="1"/>
  <c r="X1516" i="2" s="1"/>
  <c r="AA1515" i="2"/>
  <c r="AG1514" i="2"/>
  <c r="U1513" i="2" a="1"/>
  <c r="U1513" i="2" s="1"/>
  <c r="Y1512" i="2" a="1"/>
  <c r="Y1512" i="2" s="1"/>
  <c r="X1511" i="2" a="1"/>
  <c r="X1511" i="2" s="1"/>
  <c r="S1510" i="2" a="1"/>
  <c r="S1510" i="2" s="1"/>
  <c r="V1508" i="2" a="1"/>
  <c r="V1508" i="2" s="1"/>
  <c r="Y1506" i="2" a="1"/>
  <c r="Y1506" i="2" s="1"/>
  <c r="T1505" i="2" a="1"/>
  <c r="T1505" i="2" s="1"/>
  <c r="S1504" i="2" a="1"/>
  <c r="S1504" i="2" s="1"/>
  <c r="W1503" i="2" a="1"/>
  <c r="W1503" i="2" s="1"/>
  <c r="U1503" i="2" a="1"/>
  <c r="U1503" i="2" s="1"/>
  <c r="Y1503" i="2" a="1"/>
  <c r="Y1503" i="2" s="1"/>
  <c r="AA1502" i="2"/>
  <c r="U1500" i="2" a="1"/>
  <c r="U1500" i="2" s="1"/>
  <c r="T1499" i="2" a="1"/>
  <c r="T1499" i="2" s="1"/>
  <c r="X1498" i="2" a="1"/>
  <c r="X1498" i="2" s="1"/>
  <c r="S1497" i="2" a="1"/>
  <c r="S1497" i="2" s="1"/>
  <c r="W1497" i="2" a="1"/>
  <c r="W1497" i="2" s="1"/>
  <c r="AA1497" i="2"/>
  <c r="AA1496" i="2"/>
  <c r="V1495" i="2" a="1"/>
  <c r="V1495" i="2" s="1"/>
  <c r="U1494" i="2" a="1"/>
  <c r="U1494" i="2" s="1"/>
  <c r="Y1493" i="2" a="1"/>
  <c r="Y1493" i="2" s="1"/>
  <c r="S1491" i="2" a="1"/>
  <c r="S1491" i="2" s="1"/>
  <c r="W1490" i="2" a="1"/>
  <c r="W1490" i="2" s="1"/>
  <c r="V1490" i="2" a="1"/>
  <c r="V1490" i="2" s="1"/>
  <c r="V1489" i="2" a="1"/>
  <c r="V1489" i="2" s="1"/>
  <c r="T1486" i="2" a="1"/>
  <c r="T1486" i="2" s="1"/>
  <c r="X1485" i="2" a="1"/>
  <c r="X1485" i="2" s="1"/>
  <c r="W1484" i="2" a="1"/>
  <c r="W1484" i="2" s="1"/>
  <c r="T1484" i="2" a="1"/>
  <c r="T1484" i="2" s="1"/>
  <c r="X1484" i="2" a="1"/>
  <c r="X1484" i="2" s="1"/>
  <c r="AA1483" i="2"/>
  <c r="AG1482" i="2"/>
  <c r="U1481" i="2" a="1"/>
  <c r="U1481" i="2" s="1"/>
  <c r="Y1480" i="2" a="1"/>
  <c r="Y1480" i="2" s="1"/>
  <c r="X1479" i="2" a="1"/>
  <c r="X1479" i="2" s="1"/>
  <c r="S1478" i="2" a="1"/>
  <c r="S1478" i="2" s="1"/>
  <c r="V1476" i="2" a="1"/>
  <c r="V1476" i="2" s="1"/>
  <c r="Y1474" i="2" a="1"/>
  <c r="Y1474" i="2" s="1"/>
  <c r="T1473" i="2" a="1"/>
  <c r="T1473" i="2" s="1"/>
  <c r="S1472" i="2" a="1"/>
  <c r="S1472" i="2" s="1"/>
  <c r="W1471" i="2" a="1"/>
  <c r="W1471" i="2" s="1"/>
  <c r="U1471" i="2" a="1"/>
  <c r="U1471" i="2" s="1"/>
  <c r="Y1471" i="2" a="1"/>
  <c r="Y1471" i="2" s="1"/>
  <c r="AA1470" i="2"/>
  <c r="U1468" i="2" a="1"/>
  <c r="U1468" i="2" s="1"/>
  <c r="T1467" i="2" a="1"/>
  <c r="T1467" i="2" s="1"/>
  <c r="X1466" i="2" a="1"/>
  <c r="X1466" i="2" s="1"/>
  <c r="S1465" i="2" a="1"/>
  <c r="S1465" i="2" s="1"/>
  <c r="W1465" i="2" a="1"/>
  <c r="W1465" i="2" s="1"/>
  <c r="AA1465" i="2"/>
  <c r="AA1464" i="2"/>
  <c r="V1463" i="2" a="1"/>
  <c r="V1463" i="2" s="1"/>
  <c r="U1462" i="2" a="1"/>
  <c r="U1462" i="2" s="1"/>
  <c r="Y1461" i="2" a="1"/>
  <c r="Y1461" i="2" s="1"/>
  <c r="S1459" i="2" a="1"/>
  <c r="S1459" i="2" s="1"/>
  <c r="W1458" i="2" a="1"/>
  <c r="W1458" i="2" s="1"/>
  <c r="V1458" i="2" a="1"/>
  <c r="V1458" i="2" s="1"/>
  <c r="V1457" i="2" a="1"/>
  <c r="V1457" i="2" s="1"/>
  <c r="T1454" i="2" a="1"/>
  <c r="T1454" i="2" s="1"/>
  <c r="X1453" i="2" a="1"/>
  <c r="X1453" i="2" s="1"/>
  <c r="W1452" i="2" a="1"/>
  <c r="W1452" i="2" s="1"/>
  <c r="T1452" i="2" a="1"/>
  <c r="T1452" i="2" s="1"/>
  <c r="X1452" i="2" a="1"/>
  <c r="X1452" i="2" s="1"/>
  <c r="AA1451" i="2"/>
  <c r="AG1450" i="2"/>
  <c r="U1449" i="2" a="1"/>
  <c r="U1449" i="2" s="1"/>
  <c r="Y1448" i="2" a="1"/>
  <c r="Y1448" i="2" s="1"/>
  <c r="X1447" i="2" a="1"/>
  <c r="X1447" i="2" s="1"/>
  <c r="S1446" i="2" a="1"/>
  <c r="S1446" i="2" s="1"/>
  <c r="V1444" i="2" a="1"/>
  <c r="V1444" i="2" s="1"/>
  <c r="Y1442" i="2" a="1"/>
  <c r="Y1442" i="2" s="1"/>
  <c r="T1441" i="2" a="1"/>
  <c r="T1441" i="2" s="1"/>
  <c r="S1440" i="2" a="1"/>
  <c r="S1440" i="2" s="1"/>
  <c r="W1439" i="2" a="1"/>
  <c r="W1439" i="2" s="1"/>
  <c r="U1439" i="2" a="1"/>
  <c r="U1439" i="2" s="1"/>
  <c r="Y1439" i="2" a="1"/>
  <c r="Y1439" i="2" s="1"/>
  <c r="AA1438" i="2"/>
  <c r="U1436" i="2" a="1"/>
  <c r="U1436" i="2" s="1"/>
  <c r="T1435" i="2" a="1"/>
  <c r="T1435" i="2" s="1"/>
  <c r="X1434" i="2" a="1"/>
  <c r="X1434" i="2" s="1"/>
  <c r="S1433" i="2" a="1"/>
  <c r="S1433" i="2" s="1"/>
  <c r="W1433" i="2" a="1"/>
  <c r="W1433" i="2" s="1"/>
  <c r="AA1433" i="2"/>
  <c r="AA1432" i="2"/>
  <c r="V1431" i="2" a="1"/>
  <c r="V1431" i="2" s="1"/>
  <c r="U1430" i="2" a="1"/>
  <c r="U1430" i="2" s="1"/>
  <c r="Y1429" i="2" a="1"/>
  <c r="Y1429" i="2" s="1"/>
  <c r="S1427" i="2" a="1"/>
  <c r="S1427" i="2" s="1"/>
  <c r="W1426" i="2" a="1"/>
  <c r="W1426" i="2" s="1"/>
  <c r="V1426" i="2" a="1"/>
  <c r="V1426" i="2" s="1"/>
  <c r="V1425" i="2" a="1"/>
  <c r="V1425" i="2" s="1"/>
  <c r="T1422" i="2" a="1"/>
  <c r="T1422" i="2" s="1"/>
  <c r="X1421" i="2" a="1"/>
  <c r="X1421" i="2" s="1"/>
  <c r="W1420" i="2" a="1"/>
  <c r="W1420" i="2" s="1"/>
  <c r="T1420" i="2" a="1"/>
  <c r="T1420" i="2" s="1"/>
  <c r="X1420" i="2" a="1"/>
  <c r="X1420" i="2" s="1"/>
  <c r="AA1419" i="2"/>
  <c r="AG1418" i="2"/>
  <c r="U1417" i="2" a="1"/>
  <c r="U1417" i="2" s="1"/>
  <c r="W1416" i="2" a="1"/>
  <c r="W1416" i="2" s="1"/>
  <c r="T1415" i="2" a="1"/>
  <c r="T1415" i="2" s="1"/>
  <c r="W1414" i="2" a="1"/>
  <c r="W1414" i="2" s="1"/>
  <c r="T1413" i="2" a="1"/>
  <c r="T1413" i="2" s="1"/>
  <c r="AG1411" i="2"/>
  <c r="AG1410" i="2"/>
  <c r="Y1409" i="2" a="1"/>
  <c r="Y1409" i="2" s="1"/>
  <c r="AA1408" i="2"/>
  <c r="V1408" i="2" a="1"/>
  <c r="V1408" i="2" s="1"/>
  <c r="W1407" i="2" a="1"/>
  <c r="W1407" i="2" s="1"/>
  <c r="X1406" i="2" a="1"/>
  <c r="X1406" i="2" s="1"/>
  <c r="Y1405" i="2" a="1"/>
  <c r="Y1405" i="2" s="1"/>
  <c r="Y1404" i="2" a="1"/>
  <c r="Y1404" i="2" s="1"/>
  <c r="T1404" i="2" a="1"/>
  <c r="T1404" i="2" s="1"/>
  <c r="X1404" i="2" a="1"/>
  <c r="X1404" i="2" s="1"/>
  <c r="X1403" i="2" a="1"/>
  <c r="X1403" i="2" s="1"/>
  <c r="T1399" i="2" a="1"/>
  <c r="T1399" i="2" s="1"/>
  <c r="S1398" i="2" a="1"/>
  <c r="S1398" i="2" s="1"/>
  <c r="X1397" i="2" a="1"/>
  <c r="X1397" i="2" s="1"/>
  <c r="X1391" i="2" a="1"/>
  <c r="X1391" i="2" s="1"/>
  <c r="AA1389" i="2"/>
  <c r="AA1388" i="2"/>
  <c r="T1385" i="2" a="1"/>
  <c r="T1385" i="2" s="1"/>
  <c r="AG1375" i="2"/>
  <c r="W1356" i="2" a="1"/>
  <c r="W1356" i="2" s="1"/>
  <c r="AG1351" i="2"/>
  <c r="X1349" i="2" a="1"/>
  <c r="X1349" i="2" s="1"/>
  <c r="AG1343" i="2"/>
  <c r="W1324" i="2" a="1"/>
  <c r="W1324" i="2" s="1"/>
  <c r="AG1319" i="2"/>
  <c r="X1317" i="2" a="1"/>
  <c r="X1317" i="2" s="1"/>
  <c r="S1285" i="2" a="1"/>
  <c r="S1285" i="2" s="1"/>
  <c r="S1254" i="2" a="1"/>
  <c r="S1254" i="2" s="1"/>
  <c r="AG1205" i="2"/>
  <c r="S1391" i="2" a="1"/>
  <c r="S1391" i="2" s="1"/>
  <c r="W1391" i="2" a="1"/>
  <c r="W1391" i="2" s="1"/>
  <c r="AA1391" i="2"/>
  <c r="S1385" i="2" a="1"/>
  <c r="S1385" i="2" s="1"/>
  <c r="V1384" i="2" a="1"/>
  <c r="V1384" i="2" s="1"/>
  <c r="V1383" i="2" a="1"/>
  <c r="V1383" i="2" s="1"/>
  <c r="X1379" i="2" a="1"/>
  <c r="X1379" i="2" s="1"/>
  <c r="T1378" i="2" a="1"/>
  <c r="T1378" i="2" s="1"/>
  <c r="X1378" i="2" a="1"/>
  <c r="X1378" i="2" s="1"/>
  <c r="AA1377" i="2"/>
  <c r="AG1376" i="2"/>
  <c r="U1375" i="2" a="1"/>
  <c r="U1375" i="2" s="1"/>
  <c r="Y1374" i="2" a="1"/>
  <c r="Y1374" i="2" s="1"/>
  <c r="X1373" i="2" a="1"/>
  <c r="X1373" i="2" s="1"/>
  <c r="V1370" i="2" a="1"/>
  <c r="V1370" i="2" s="1"/>
  <c r="Y1368" i="2" a="1"/>
  <c r="Y1368" i="2" s="1"/>
  <c r="T1367" i="2" a="1"/>
  <c r="T1367" i="2" s="1"/>
  <c r="S1366" i="2" a="1"/>
  <c r="S1366" i="2" s="1"/>
  <c r="U1365" i="2" a="1"/>
  <c r="U1365" i="2" s="1"/>
  <c r="Y1365" i="2" a="1"/>
  <c r="Y1365" i="2" s="1"/>
  <c r="AA1364" i="2"/>
  <c r="U1362" i="2" a="1"/>
  <c r="U1362" i="2" s="1"/>
  <c r="T1361" i="2" a="1"/>
  <c r="T1361" i="2" s="1"/>
  <c r="X1360" i="2" a="1"/>
  <c r="X1360" i="2" s="1"/>
  <c r="S1359" i="2" a="1"/>
  <c r="S1359" i="2" s="1"/>
  <c r="W1359" i="2" a="1"/>
  <c r="W1359" i="2" s="1"/>
  <c r="AA1359" i="2"/>
  <c r="AA1358" i="2"/>
  <c r="V1357" i="2" a="1"/>
  <c r="V1357" i="2" s="1"/>
  <c r="U1356" i="2" a="1"/>
  <c r="U1356" i="2" s="1"/>
  <c r="Y1355" i="2" a="1"/>
  <c r="Y1355" i="2" s="1"/>
  <c r="S1353" i="2" a="1"/>
  <c r="S1353" i="2" s="1"/>
  <c r="V1352" i="2" a="1"/>
  <c r="V1352" i="2" s="1"/>
  <c r="V1351" i="2" a="1"/>
  <c r="V1351" i="2" s="1"/>
  <c r="T1348" i="2" a="1"/>
  <c r="T1348" i="2" s="1"/>
  <c r="X1347" i="2" a="1"/>
  <c r="X1347" i="2" s="1"/>
  <c r="T1346" i="2" a="1"/>
  <c r="T1346" i="2" s="1"/>
  <c r="X1346" i="2" a="1"/>
  <c r="X1346" i="2" s="1"/>
  <c r="AA1345" i="2"/>
  <c r="AG1344" i="2"/>
  <c r="U1343" i="2" a="1"/>
  <c r="U1343" i="2" s="1"/>
  <c r="Y1342" i="2" a="1"/>
  <c r="Y1342" i="2" s="1"/>
  <c r="X1341" i="2" a="1"/>
  <c r="X1341" i="2" s="1"/>
  <c r="S1340" i="2" a="1"/>
  <c r="S1340" i="2" s="1"/>
  <c r="V1338" i="2" a="1"/>
  <c r="V1338" i="2" s="1"/>
  <c r="Y1336" i="2" a="1"/>
  <c r="Y1336" i="2" s="1"/>
  <c r="T1335" i="2" a="1"/>
  <c r="T1335" i="2" s="1"/>
  <c r="S1334" i="2" a="1"/>
  <c r="S1334" i="2" s="1"/>
  <c r="W1333" i="2" a="1"/>
  <c r="W1333" i="2" s="1"/>
  <c r="U1333" i="2" a="1"/>
  <c r="U1333" i="2" s="1"/>
  <c r="Y1333" i="2" a="1"/>
  <c r="Y1333" i="2" s="1"/>
  <c r="AA1332" i="2"/>
  <c r="U1330" i="2" a="1"/>
  <c r="U1330" i="2" s="1"/>
  <c r="T1329" i="2" a="1"/>
  <c r="T1329" i="2" s="1"/>
  <c r="X1328" i="2" a="1"/>
  <c r="X1328" i="2" s="1"/>
  <c r="S1327" i="2" a="1"/>
  <c r="S1327" i="2" s="1"/>
  <c r="W1327" i="2" a="1"/>
  <c r="W1327" i="2" s="1"/>
  <c r="AA1327" i="2"/>
  <c r="AA1326" i="2"/>
  <c r="V1325" i="2" a="1"/>
  <c r="V1325" i="2" s="1"/>
  <c r="U1324" i="2" a="1"/>
  <c r="U1324" i="2" s="1"/>
  <c r="Y1323" i="2" a="1"/>
  <c r="Y1323" i="2" s="1"/>
  <c r="S1321" i="2" a="1"/>
  <c r="S1321" i="2" s="1"/>
  <c r="W1320" i="2" a="1"/>
  <c r="W1320" i="2" s="1"/>
  <c r="V1320" i="2" a="1"/>
  <c r="V1320" i="2" s="1"/>
  <c r="V1319" i="2" a="1"/>
  <c r="V1319" i="2" s="1"/>
  <c r="T1316" i="2" a="1"/>
  <c r="T1316" i="2" s="1"/>
  <c r="X1315" i="2" a="1"/>
  <c r="X1315" i="2" s="1"/>
  <c r="W1314" i="2" a="1"/>
  <c r="W1314" i="2" s="1"/>
  <c r="T1314" i="2" a="1"/>
  <c r="T1314" i="2" s="1"/>
  <c r="X1314" i="2" a="1"/>
  <c r="X1314" i="2" s="1"/>
  <c r="T1309" i="2" a="1"/>
  <c r="T1309" i="2" s="1"/>
  <c r="X1309" i="2" a="1"/>
  <c r="X1309" i="2" s="1"/>
  <c r="U1309" i="2" a="1"/>
  <c r="U1309" i="2" s="1"/>
  <c r="Y1309" i="2" a="1"/>
  <c r="Y1309" i="2" s="1"/>
  <c r="V1309" i="2" a="1"/>
  <c r="V1309" i="2" s="1"/>
  <c r="U1308" i="2" a="1"/>
  <c r="U1308" i="2" s="1"/>
  <c r="Y1308" i="2" a="1"/>
  <c r="Y1308" i="2" s="1"/>
  <c r="V1308" i="2" a="1"/>
  <c r="V1308" i="2" s="1"/>
  <c r="S1308" i="2" a="1"/>
  <c r="S1308" i="2" s="1"/>
  <c r="W1308" i="2" a="1"/>
  <c r="W1308" i="2" s="1"/>
  <c r="AA1308" i="2"/>
  <c r="Y1307" i="2" a="1"/>
  <c r="Y1307" i="2" s="1"/>
  <c r="V1307" i="2" a="1"/>
  <c r="V1307" i="2" s="1"/>
  <c r="S1307" i="2" a="1"/>
  <c r="S1307" i="2" s="1"/>
  <c r="W1307" i="2" a="1"/>
  <c r="W1307" i="2" s="1"/>
  <c r="AA1307" i="2"/>
  <c r="T1307" i="2" a="1"/>
  <c r="T1307" i="2" s="1"/>
  <c r="X1307" i="2" a="1"/>
  <c r="X1307" i="2" s="1"/>
  <c r="S1306" i="2" a="1"/>
  <c r="S1306" i="2" s="1"/>
  <c r="W1306" i="2" a="1"/>
  <c r="W1306" i="2" s="1"/>
  <c r="AA1306" i="2"/>
  <c r="T1306" i="2" a="1"/>
  <c r="T1306" i="2" s="1"/>
  <c r="X1306" i="2" a="1"/>
  <c r="X1306" i="2" s="1"/>
  <c r="U1306" i="2" a="1"/>
  <c r="U1306" i="2" s="1"/>
  <c r="Y1306" i="2" a="1"/>
  <c r="Y1306" i="2" s="1"/>
  <c r="S1305" i="2" a="1"/>
  <c r="S1305" i="2" s="1"/>
  <c r="T1300" i="2" a="1"/>
  <c r="T1300" i="2" s="1"/>
  <c r="AA1297" i="2"/>
  <c r="V1290" i="2" a="1"/>
  <c r="V1290" i="2" s="1"/>
  <c r="W1285" i="2" a="1"/>
  <c r="W1285" i="2" s="1"/>
  <c r="AG1285" i="2"/>
  <c r="AG1284" i="2"/>
  <c r="AG1283" i="2"/>
  <c r="AG1282" i="2"/>
  <c r="X1280" i="2" a="1"/>
  <c r="X1280" i="2" s="1"/>
  <c r="T1277" i="2" a="1"/>
  <c r="T1277" i="2" s="1"/>
  <c r="X1277" i="2" a="1"/>
  <c r="X1277" i="2" s="1"/>
  <c r="U1277" i="2" a="1"/>
  <c r="U1277" i="2" s="1"/>
  <c r="Y1277" i="2" a="1"/>
  <c r="Y1277" i="2" s="1"/>
  <c r="V1277" i="2" a="1"/>
  <c r="V1277" i="2" s="1"/>
  <c r="U1276" i="2" a="1"/>
  <c r="U1276" i="2" s="1"/>
  <c r="Y1276" i="2" a="1"/>
  <c r="Y1276" i="2" s="1"/>
  <c r="V1276" i="2" a="1"/>
  <c r="V1276" i="2" s="1"/>
  <c r="S1276" i="2" a="1"/>
  <c r="S1276" i="2" s="1"/>
  <c r="W1276" i="2" a="1"/>
  <c r="W1276" i="2" s="1"/>
  <c r="AA1276" i="2"/>
  <c r="Y1275" i="2" a="1"/>
  <c r="Y1275" i="2" s="1"/>
  <c r="V1275" i="2" a="1"/>
  <c r="V1275" i="2" s="1"/>
  <c r="S1275" i="2" a="1"/>
  <c r="S1275" i="2" s="1"/>
  <c r="W1275" i="2" a="1"/>
  <c r="W1275" i="2" s="1"/>
  <c r="AA1275" i="2"/>
  <c r="T1275" i="2" a="1"/>
  <c r="T1275" i="2" s="1"/>
  <c r="X1275" i="2" a="1"/>
  <c r="X1275" i="2" s="1"/>
  <c r="S1274" i="2" a="1"/>
  <c r="S1274" i="2" s="1"/>
  <c r="W1274" i="2" a="1"/>
  <c r="W1274" i="2" s="1"/>
  <c r="AA1274" i="2"/>
  <c r="T1274" i="2" a="1"/>
  <c r="T1274" i="2" s="1"/>
  <c r="X1274" i="2" a="1"/>
  <c r="X1274" i="2" s="1"/>
  <c r="U1274" i="2" a="1"/>
  <c r="U1274" i="2" s="1"/>
  <c r="Y1274" i="2" a="1"/>
  <c r="Y1274" i="2" s="1"/>
  <c r="S1273" i="2" a="1"/>
  <c r="S1273" i="2" s="1"/>
  <c r="T1268" i="2" a="1"/>
  <c r="T1268" i="2" s="1"/>
  <c r="AA1266" i="2"/>
  <c r="U1266" i="2" a="1"/>
  <c r="U1266" i="2" s="1"/>
  <c r="AA1262" i="2"/>
  <c r="T1259" i="2" a="1"/>
  <c r="T1259" i="2" s="1"/>
  <c r="S1253" i="2" a="1"/>
  <c r="S1253" i="2" s="1"/>
  <c r="AJ1253" i="2" s="1"/>
  <c r="W1253" i="2" a="1"/>
  <c r="W1253" i="2" s="1"/>
  <c r="AN1253" i="2" s="1"/>
  <c r="AA1253" i="2"/>
  <c r="T1253" i="2" a="1"/>
  <c r="T1253" i="2" s="1"/>
  <c r="X1253" i="2" a="1"/>
  <c r="X1253" i="2" s="1"/>
  <c r="AO1253" i="2" s="1"/>
  <c r="U1253" i="2" a="1"/>
  <c r="U1253" i="2" s="1"/>
  <c r="AL1253" i="2" s="1"/>
  <c r="Y1253" i="2" a="1"/>
  <c r="Y1253" i="2" s="1"/>
  <c r="AP1253" i="2" s="1"/>
  <c r="Y1252" i="2" a="1"/>
  <c r="Y1252" i="2" s="1"/>
  <c r="AP1252" i="2" s="1"/>
  <c r="V1252" i="2" a="1"/>
  <c r="V1252" i="2" s="1"/>
  <c r="AM1252" i="2" s="1"/>
  <c r="S1252" i="2" a="1"/>
  <c r="S1252" i="2" s="1"/>
  <c r="AJ1252" i="2" s="1"/>
  <c r="W1252" i="2" a="1"/>
  <c r="W1252" i="2" s="1"/>
  <c r="AN1252" i="2" s="1"/>
  <c r="AA1252" i="2"/>
  <c r="T1252" i="2" a="1"/>
  <c r="T1252" i="2" s="1"/>
  <c r="X1252" i="2" a="1"/>
  <c r="X1252" i="2" s="1"/>
  <c r="AO1252" i="2" s="1"/>
  <c r="U1251" i="2" a="1"/>
  <c r="U1251" i="2" s="1"/>
  <c r="AL1251" i="2" s="1"/>
  <c r="Y1251" i="2" a="1"/>
  <c r="Y1251" i="2" s="1"/>
  <c r="AP1251" i="2" s="1"/>
  <c r="V1251" i="2" a="1"/>
  <c r="V1251" i="2" s="1"/>
  <c r="AM1251" i="2" s="1"/>
  <c r="S1251" i="2" a="1"/>
  <c r="S1251" i="2" s="1"/>
  <c r="AJ1251" i="2" s="1"/>
  <c r="W1251" i="2" a="1"/>
  <c r="W1251" i="2" s="1"/>
  <c r="AN1251" i="2" s="1"/>
  <c r="AA1251" i="2"/>
  <c r="T1250" i="2" a="1"/>
  <c r="T1250" i="2" s="1"/>
  <c r="X1250" i="2" a="1"/>
  <c r="X1250" i="2" s="1"/>
  <c r="AO1250" i="2" s="1"/>
  <c r="U1250" i="2" a="1"/>
  <c r="U1250" i="2" s="1"/>
  <c r="AL1250" i="2" s="1"/>
  <c r="Y1250" i="2" a="1"/>
  <c r="Y1250" i="2" s="1"/>
  <c r="AP1250" i="2" s="1"/>
  <c r="V1250" i="2" a="1"/>
  <c r="V1250" i="2" s="1"/>
  <c r="AM1250" i="2" s="1"/>
  <c r="X1247" i="2" a="1"/>
  <c r="X1247" i="2" s="1"/>
  <c r="AO1247" i="2" s="1"/>
  <c r="AG1245" i="2"/>
  <c r="AG1244" i="2"/>
  <c r="AG1243" i="2"/>
  <c r="W1242" i="2" a="1"/>
  <c r="W1242" i="2" s="1"/>
  <c r="AN1242" i="2" s="1"/>
  <c r="AG1242" i="2"/>
  <c r="V1237" i="2" a="1"/>
  <c r="V1237" i="2" s="1"/>
  <c r="AM1237" i="2" s="1"/>
  <c r="AA1230" i="2"/>
  <c r="T1227" i="2" a="1"/>
  <c r="T1227" i="2" s="1"/>
  <c r="S1221" i="2" a="1"/>
  <c r="S1221" i="2" s="1"/>
  <c r="AJ1221" i="2" s="1"/>
  <c r="W1221" i="2" a="1"/>
  <c r="W1221" i="2" s="1"/>
  <c r="AN1221" i="2" s="1"/>
  <c r="AA1221" i="2"/>
  <c r="T1221" i="2" a="1"/>
  <c r="T1221" i="2" s="1"/>
  <c r="X1221" i="2" a="1"/>
  <c r="X1221" i="2" s="1"/>
  <c r="AO1221" i="2" s="1"/>
  <c r="U1221" i="2" a="1"/>
  <c r="U1221" i="2" s="1"/>
  <c r="AL1221" i="2" s="1"/>
  <c r="Y1221" i="2" a="1"/>
  <c r="Y1221" i="2" s="1"/>
  <c r="AP1221" i="2" s="1"/>
  <c r="Y1220" i="2" a="1"/>
  <c r="Y1220" i="2" s="1"/>
  <c r="AP1220" i="2" s="1"/>
  <c r="V1220" i="2" a="1"/>
  <c r="V1220" i="2" s="1"/>
  <c r="AM1220" i="2" s="1"/>
  <c r="S1220" i="2" a="1"/>
  <c r="S1220" i="2" s="1"/>
  <c r="AJ1220" i="2" s="1"/>
  <c r="W1220" i="2" a="1"/>
  <c r="W1220" i="2" s="1"/>
  <c r="AN1220" i="2" s="1"/>
  <c r="AA1220" i="2"/>
  <c r="T1220" i="2" a="1"/>
  <c r="T1220" i="2" s="1"/>
  <c r="X1220" i="2" a="1"/>
  <c r="X1220" i="2" s="1"/>
  <c r="AO1220" i="2" s="1"/>
  <c r="U1219" i="2" a="1"/>
  <c r="U1219" i="2" s="1"/>
  <c r="AL1219" i="2" s="1"/>
  <c r="Y1219" i="2" a="1"/>
  <c r="Y1219" i="2" s="1"/>
  <c r="AP1219" i="2" s="1"/>
  <c r="V1219" i="2" a="1"/>
  <c r="V1219" i="2" s="1"/>
  <c r="AM1219" i="2" s="1"/>
  <c r="S1219" i="2" a="1"/>
  <c r="S1219" i="2" s="1"/>
  <c r="AJ1219" i="2" s="1"/>
  <c r="W1219" i="2" a="1"/>
  <c r="W1219" i="2" s="1"/>
  <c r="AN1219" i="2" s="1"/>
  <c r="AA1219" i="2"/>
  <c r="T1218" i="2" a="1"/>
  <c r="T1218" i="2" s="1"/>
  <c r="X1218" i="2" a="1"/>
  <c r="X1218" i="2" s="1"/>
  <c r="AO1218" i="2" s="1"/>
  <c r="U1218" i="2" a="1"/>
  <c r="U1218" i="2" s="1"/>
  <c r="AL1218" i="2" s="1"/>
  <c r="Y1218" i="2" a="1"/>
  <c r="Y1218" i="2" s="1"/>
  <c r="AP1218" i="2" s="1"/>
  <c r="V1218" i="2" a="1"/>
  <c r="V1218" i="2" s="1"/>
  <c r="AM1218" i="2" s="1"/>
  <c r="U1216" i="2" a="1"/>
  <c r="U1216" i="2" s="1"/>
  <c r="AL1216" i="2" s="1"/>
  <c r="X1215" i="2" a="1"/>
  <c r="X1215" i="2" s="1"/>
  <c r="AO1215" i="2" s="1"/>
  <c r="AG1215" i="2"/>
  <c r="AA1214" i="2"/>
  <c r="S1214" i="2" a="1"/>
  <c r="S1214" i="2" s="1"/>
  <c r="AJ1214" i="2" s="1"/>
  <c r="V1213" i="2" a="1"/>
  <c r="V1213" i="2" s="1"/>
  <c r="AM1213" i="2" s="1"/>
  <c r="V1212" i="2" a="1"/>
  <c r="V1212" i="2" s="1"/>
  <c r="AM1212" i="2" s="1"/>
  <c r="S1212" i="2" a="1"/>
  <c r="S1212" i="2" s="1"/>
  <c r="AJ1212" i="2" s="1"/>
  <c r="W1212" i="2" a="1"/>
  <c r="W1212" i="2" s="1"/>
  <c r="AN1212" i="2" s="1"/>
  <c r="AA1212" i="2"/>
  <c r="T1212" i="2" a="1"/>
  <c r="T1212" i="2" s="1"/>
  <c r="X1212" i="2" a="1"/>
  <c r="X1212" i="2" s="1"/>
  <c r="AO1212" i="2" s="1"/>
  <c r="AG1210" i="2"/>
  <c r="U1207" i="2" a="1"/>
  <c r="U1207" i="2" s="1"/>
  <c r="AL1207" i="2" s="1"/>
  <c r="Y1207" i="2" a="1"/>
  <c r="Y1207" i="2" s="1"/>
  <c r="AP1207" i="2" s="1"/>
  <c r="V1207" i="2" a="1"/>
  <c r="V1207" i="2" s="1"/>
  <c r="AM1207" i="2" s="1"/>
  <c r="S1207" i="2" a="1"/>
  <c r="S1207" i="2" s="1"/>
  <c r="AJ1207" i="2" s="1"/>
  <c r="W1207" i="2" a="1"/>
  <c r="W1207" i="2" s="1"/>
  <c r="AN1207" i="2" s="1"/>
  <c r="AA1207" i="2"/>
  <c r="T1202" i="2" a="1"/>
  <c r="T1202" i="2" s="1"/>
  <c r="X1202" i="2" a="1"/>
  <c r="X1202" i="2" s="1"/>
  <c r="AO1202" i="2" s="1"/>
  <c r="U1202" i="2" a="1"/>
  <c r="U1202" i="2" s="1"/>
  <c r="AL1202" i="2" s="1"/>
  <c r="Y1202" i="2" a="1"/>
  <c r="Y1202" i="2" s="1"/>
  <c r="AP1202" i="2" s="1"/>
  <c r="V1202" i="2" a="1"/>
  <c r="V1202" i="2" s="1"/>
  <c r="AM1202" i="2" s="1"/>
  <c r="Y1200" i="2" a="1"/>
  <c r="Y1200" i="2" s="1"/>
  <c r="AP1200" i="2" s="1"/>
  <c r="T1199" i="2" a="1"/>
  <c r="T1199" i="2" s="1"/>
  <c r="W1198" i="2" a="1"/>
  <c r="W1198" i="2" s="1"/>
  <c r="AN1198" i="2" s="1"/>
  <c r="S1197" i="2" a="1"/>
  <c r="S1197" i="2" s="1"/>
  <c r="AJ1197" i="2" s="1"/>
  <c r="AG1192" i="2"/>
  <c r="X1191" i="2" a="1"/>
  <c r="X1191" i="2" s="1"/>
  <c r="AO1191" i="2" s="1"/>
  <c r="W1190" i="2" a="1"/>
  <c r="W1190" i="2" s="1"/>
  <c r="AN1190" i="2" s="1"/>
  <c r="U1187" i="2" a="1"/>
  <c r="U1187" i="2" s="1"/>
  <c r="AL1187" i="2" s="1"/>
  <c r="S1186" i="2" a="1"/>
  <c r="S1186" i="2" s="1"/>
  <c r="AJ1186" i="2" s="1"/>
  <c r="W1182" i="2" a="1"/>
  <c r="W1182" i="2" s="1"/>
  <c r="AN1182" i="2" s="1"/>
  <c r="S1181" i="2" a="1"/>
  <c r="S1181" i="2" s="1"/>
  <c r="AJ1181" i="2" s="1"/>
  <c r="AG1180" i="2"/>
  <c r="AA1178" i="2"/>
  <c r="V1177" i="2" a="1"/>
  <c r="V1177" i="2" s="1"/>
  <c r="AM1177" i="2" s="1"/>
  <c r="AG1175" i="2"/>
  <c r="V1172" i="2" a="1"/>
  <c r="V1172" i="2" s="1"/>
  <c r="AM1172" i="2" s="1"/>
  <c r="AG1169" i="2"/>
  <c r="U1168" i="2" a="1"/>
  <c r="U1168" i="2" s="1"/>
  <c r="AL1168" i="2" s="1"/>
  <c r="U1167" i="2" a="1"/>
  <c r="U1167" i="2" s="1"/>
  <c r="AL1167" i="2" s="1"/>
  <c r="AG1166" i="2"/>
  <c r="Y1164" i="2" a="1"/>
  <c r="Y1164" i="2" s="1"/>
  <c r="AP1164" i="2" s="1"/>
  <c r="T1163" i="2" a="1"/>
  <c r="T1163" i="2" s="1"/>
  <c r="V1156" i="2" a="1"/>
  <c r="V1156" i="2" s="1"/>
  <c r="AM1156" i="2" s="1"/>
  <c r="AG1148" i="2"/>
  <c r="AG1136" i="2"/>
  <c r="AG1132" i="2"/>
  <c r="AG1120" i="2"/>
  <c r="AG1116" i="2"/>
  <c r="AG1104" i="2"/>
  <c r="AG1100" i="2"/>
  <c r="AG1095" i="2"/>
  <c r="U1074" i="2" a="1"/>
  <c r="U1074" i="2" s="1"/>
  <c r="AL1074" i="2" s="1"/>
  <c r="Y1060" i="2" a="1"/>
  <c r="Y1060" i="2" s="1"/>
  <c r="AP1060" i="2" s="1"/>
  <c r="Y1039" i="2" a="1"/>
  <c r="Y1039" i="2" s="1"/>
  <c r="AP1039" i="2" s="1"/>
  <c r="U1385" i="2" a="1"/>
  <c r="U1385" i="2" s="1"/>
  <c r="Y1385" i="2" a="1"/>
  <c r="Y1385" i="2" s="1"/>
  <c r="AA1384" i="2"/>
  <c r="U1382" i="2" a="1"/>
  <c r="U1382" i="2" s="1"/>
  <c r="T1381" i="2" a="1"/>
  <c r="T1381" i="2" s="1"/>
  <c r="S1379" i="2" a="1"/>
  <c r="S1379" i="2" s="1"/>
  <c r="W1379" i="2" a="1"/>
  <c r="W1379" i="2" s="1"/>
  <c r="AA1379" i="2"/>
  <c r="AA1378" i="2"/>
  <c r="V1377" i="2" a="1"/>
  <c r="V1377" i="2" s="1"/>
  <c r="U1376" i="2" a="1"/>
  <c r="U1376" i="2" s="1"/>
  <c r="Y1375" i="2" a="1"/>
  <c r="Y1375" i="2" s="1"/>
  <c r="S1373" i="2" a="1"/>
  <c r="S1373" i="2" s="1"/>
  <c r="W1372" i="2" a="1"/>
  <c r="W1372" i="2" s="1"/>
  <c r="V1372" i="2" a="1"/>
  <c r="V1372" i="2" s="1"/>
  <c r="V1371" i="2" a="1"/>
  <c r="V1371" i="2" s="1"/>
  <c r="T1368" i="2" a="1"/>
  <c r="T1368" i="2" s="1"/>
  <c r="X1367" i="2" a="1"/>
  <c r="X1367" i="2" s="1"/>
  <c r="W1366" i="2" a="1"/>
  <c r="W1366" i="2" s="1"/>
  <c r="T1366" i="2" a="1"/>
  <c r="T1366" i="2" s="1"/>
  <c r="X1366" i="2" a="1"/>
  <c r="X1366" i="2" s="1"/>
  <c r="AA1365" i="2"/>
  <c r="AG1364" i="2"/>
  <c r="U1363" i="2" a="1"/>
  <c r="U1363" i="2" s="1"/>
  <c r="Y1362" i="2" a="1"/>
  <c r="Y1362" i="2" s="1"/>
  <c r="X1361" i="2" a="1"/>
  <c r="X1361" i="2" s="1"/>
  <c r="S1360" i="2" a="1"/>
  <c r="S1360" i="2" s="1"/>
  <c r="V1358" i="2" a="1"/>
  <c r="V1358" i="2" s="1"/>
  <c r="Y1356" i="2" a="1"/>
  <c r="Y1356" i="2" s="1"/>
  <c r="T1355" i="2" a="1"/>
  <c r="T1355" i="2" s="1"/>
  <c r="S1354" i="2" a="1"/>
  <c r="S1354" i="2" s="1"/>
  <c r="W1353" i="2" a="1"/>
  <c r="W1353" i="2" s="1"/>
  <c r="U1353" i="2" a="1"/>
  <c r="U1353" i="2" s="1"/>
  <c r="Y1353" i="2" a="1"/>
  <c r="Y1353" i="2" s="1"/>
  <c r="AA1352" i="2"/>
  <c r="U1350" i="2" a="1"/>
  <c r="U1350" i="2" s="1"/>
  <c r="T1349" i="2" a="1"/>
  <c r="T1349" i="2" s="1"/>
  <c r="X1348" i="2" a="1"/>
  <c r="X1348" i="2" s="1"/>
  <c r="S1347" i="2" a="1"/>
  <c r="S1347" i="2" s="1"/>
  <c r="W1347" i="2" a="1"/>
  <c r="W1347" i="2" s="1"/>
  <c r="AA1347" i="2"/>
  <c r="AA1346" i="2"/>
  <c r="V1345" i="2" a="1"/>
  <c r="V1345" i="2" s="1"/>
  <c r="U1344" i="2" a="1"/>
  <c r="U1344" i="2" s="1"/>
  <c r="Y1343" i="2" a="1"/>
  <c r="Y1343" i="2" s="1"/>
  <c r="S1341" i="2" a="1"/>
  <c r="S1341" i="2" s="1"/>
  <c r="W1340" i="2" a="1"/>
  <c r="W1340" i="2" s="1"/>
  <c r="V1340" i="2" a="1"/>
  <c r="V1340" i="2" s="1"/>
  <c r="V1339" i="2" a="1"/>
  <c r="V1339" i="2" s="1"/>
  <c r="T1336" i="2" a="1"/>
  <c r="T1336" i="2" s="1"/>
  <c r="X1335" i="2" a="1"/>
  <c r="X1335" i="2" s="1"/>
  <c r="W1334" i="2" a="1"/>
  <c r="W1334" i="2" s="1"/>
  <c r="T1334" i="2" a="1"/>
  <c r="T1334" i="2" s="1"/>
  <c r="X1334" i="2" a="1"/>
  <c r="X1334" i="2" s="1"/>
  <c r="AA1333" i="2"/>
  <c r="AG1332" i="2"/>
  <c r="U1331" i="2" a="1"/>
  <c r="U1331" i="2" s="1"/>
  <c r="Y1330" i="2" a="1"/>
  <c r="Y1330" i="2" s="1"/>
  <c r="X1329" i="2" a="1"/>
  <c r="X1329" i="2" s="1"/>
  <c r="S1328" i="2" a="1"/>
  <c r="S1328" i="2" s="1"/>
  <c r="V1326" i="2" a="1"/>
  <c r="V1326" i="2" s="1"/>
  <c r="Y1324" i="2" a="1"/>
  <c r="Y1324" i="2" s="1"/>
  <c r="T1323" i="2" a="1"/>
  <c r="T1323" i="2" s="1"/>
  <c r="S1322" i="2" a="1"/>
  <c r="S1322" i="2" s="1"/>
  <c r="W1321" i="2" a="1"/>
  <c r="W1321" i="2" s="1"/>
  <c r="U1321" i="2" a="1"/>
  <c r="U1321" i="2" s="1"/>
  <c r="Y1321" i="2" a="1"/>
  <c r="Y1321" i="2" s="1"/>
  <c r="AA1320" i="2"/>
  <c r="U1318" i="2" a="1"/>
  <c r="U1318" i="2" s="1"/>
  <c r="T1317" i="2" a="1"/>
  <c r="T1317" i="2" s="1"/>
  <c r="X1316" i="2" a="1"/>
  <c r="X1316" i="2" s="1"/>
  <c r="S1315" i="2" a="1"/>
  <c r="S1315" i="2" s="1"/>
  <c r="W1315" i="2" a="1"/>
  <c r="W1315" i="2" s="1"/>
  <c r="AA1315" i="2"/>
  <c r="AA1314" i="2"/>
  <c r="T1313" i="2" a="1"/>
  <c r="T1313" i="2" s="1"/>
  <c r="AG1312" i="2"/>
  <c r="AG1311" i="2"/>
  <c r="AG1310" i="2"/>
  <c r="X1308" i="2" a="1"/>
  <c r="X1308" i="2" s="1"/>
  <c r="T1305" i="2" a="1"/>
  <c r="T1305" i="2" s="1"/>
  <c r="X1305" i="2" a="1"/>
  <c r="X1305" i="2" s="1"/>
  <c r="U1305" i="2" a="1"/>
  <c r="U1305" i="2" s="1"/>
  <c r="Y1305" i="2" a="1"/>
  <c r="Y1305" i="2" s="1"/>
  <c r="V1305" i="2" a="1"/>
  <c r="V1305" i="2" s="1"/>
  <c r="U1304" i="2" a="1"/>
  <c r="U1304" i="2" s="1"/>
  <c r="Y1304" i="2" a="1"/>
  <c r="Y1304" i="2" s="1"/>
  <c r="V1304" i="2" a="1"/>
  <c r="V1304" i="2" s="1"/>
  <c r="S1304" i="2" a="1"/>
  <c r="S1304" i="2" s="1"/>
  <c r="W1304" i="2" a="1"/>
  <c r="W1304" i="2" s="1"/>
  <c r="AA1304" i="2"/>
  <c r="Y1303" i="2" a="1"/>
  <c r="Y1303" i="2" s="1"/>
  <c r="V1303" i="2" a="1"/>
  <c r="V1303" i="2" s="1"/>
  <c r="S1303" i="2" a="1"/>
  <c r="S1303" i="2" s="1"/>
  <c r="W1303" i="2" a="1"/>
  <c r="W1303" i="2" s="1"/>
  <c r="AA1303" i="2"/>
  <c r="T1303" i="2" a="1"/>
  <c r="T1303" i="2" s="1"/>
  <c r="X1303" i="2" a="1"/>
  <c r="X1303" i="2" s="1"/>
  <c r="S1302" i="2" a="1"/>
  <c r="S1302" i="2" s="1"/>
  <c r="W1302" i="2" a="1"/>
  <c r="W1302" i="2" s="1"/>
  <c r="AA1302" i="2"/>
  <c r="T1302" i="2" a="1"/>
  <c r="T1302" i="2" s="1"/>
  <c r="X1302" i="2" a="1"/>
  <c r="X1302" i="2" s="1"/>
  <c r="U1302" i="2" a="1"/>
  <c r="U1302" i="2" s="1"/>
  <c r="Y1302" i="2" a="1"/>
  <c r="Y1302" i="2" s="1"/>
  <c r="S1301" i="2" a="1"/>
  <c r="S1301" i="2" s="1"/>
  <c r="AA1293" i="2"/>
  <c r="U1291" i="2" a="1"/>
  <c r="U1291" i="2" s="1"/>
  <c r="V1286" i="2" a="1"/>
  <c r="V1286" i="2" s="1"/>
  <c r="W1281" i="2" a="1"/>
  <c r="W1281" i="2" s="1"/>
  <c r="AG1281" i="2"/>
  <c r="AG1280" i="2"/>
  <c r="AG1279" i="2"/>
  <c r="AG1278" i="2"/>
  <c r="X1276" i="2" a="1"/>
  <c r="X1276" i="2" s="1"/>
  <c r="T1273" i="2" a="1"/>
  <c r="T1273" i="2" s="1"/>
  <c r="X1273" i="2" a="1"/>
  <c r="X1273" i="2" s="1"/>
  <c r="U1273" i="2" a="1"/>
  <c r="U1273" i="2" s="1"/>
  <c r="Y1273" i="2" a="1"/>
  <c r="Y1273" i="2" s="1"/>
  <c r="V1273" i="2" a="1"/>
  <c r="V1273" i="2" s="1"/>
  <c r="U1272" i="2" a="1"/>
  <c r="U1272" i="2" s="1"/>
  <c r="Y1272" i="2" a="1"/>
  <c r="Y1272" i="2" s="1"/>
  <c r="V1272" i="2" a="1"/>
  <c r="V1272" i="2" s="1"/>
  <c r="S1272" i="2" a="1"/>
  <c r="S1272" i="2" s="1"/>
  <c r="W1272" i="2" a="1"/>
  <c r="W1272" i="2" s="1"/>
  <c r="AA1272" i="2"/>
  <c r="Y1271" i="2" a="1"/>
  <c r="Y1271" i="2" s="1"/>
  <c r="V1271" i="2" a="1"/>
  <c r="V1271" i="2" s="1"/>
  <c r="S1271" i="2" a="1"/>
  <c r="S1271" i="2" s="1"/>
  <c r="W1271" i="2" a="1"/>
  <c r="W1271" i="2" s="1"/>
  <c r="AA1271" i="2"/>
  <c r="T1271" i="2" a="1"/>
  <c r="T1271" i="2" s="1"/>
  <c r="X1271" i="2" a="1"/>
  <c r="X1271" i="2" s="1"/>
  <c r="S1270" i="2" a="1"/>
  <c r="S1270" i="2" s="1"/>
  <c r="W1270" i="2" a="1"/>
  <c r="W1270" i="2" s="1"/>
  <c r="AA1270" i="2"/>
  <c r="T1270" i="2" a="1"/>
  <c r="T1270" i="2" s="1"/>
  <c r="X1270" i="2" a="1"/>
  <c r="X1270" i="2" s="1"/>
  <c r="U1270" i="2" a="1"/>
  <c r="U1270" i="2" s="1"/>
  <c r="Y1270" i="2" a="1"/>
  <c r="Y1270" i="2" s="1"/>
  <c r="S1269" i="2" a="1"/>
  <c r="S1269" i="2" s="1"/>
  <c r="T1266" i="2" a="1"/>
  <c r="T1266" i="2" s="1"/>
  <c r="S1258" i="2" a="1"/>
  <c r="S1258" i="2" s="1"/>
  <c r="S1257" i="2" a="1"/>
  <c r="S1257" i="2" s="1"/>
  <c r="W1257" i="2" a="1"/>
  <c r="W1257" i="2" s="1"/>
  <c r="AA1257" i="2"/>
  <c r="T1257" i="2" a="1"/>
  <c r="T1257" i="2" s="1"/>
  <c r="X1257" i="2" a="1"/>
  <c r="X1257" i="2" s="1"/>
  <c r="U1257" i="2" a="1"/>
  <c r="U1257" i="2" s="1"/>
  <c r="Y1257" i="2" a="1"/>
  <c r="Y1257" i="2" s="1"/>
  <c r="Y1256" i="2" a="1"/>
  <c r="Y1256" i="2" s="1"/>
  <c r="V1256" i="2" a="1"/>
  <c r="V1256" i="2" s="1"/>
  <c r="S1256" i="2" a="1"/>
  <c r="S1256" i="2" s="1"/>
  <c r="W1256" i="2" a="1"/>
  <c r="W1256" i="2" s="1"/>
  <c r="AA1256" i="2"/>
  <c r="T1256" i="2" a="1"/>
  <c r="T1256" i="2" s="1"/>
  <c r="X1256" i="2" a="1"/>
  <c r="X1256" i="2" s="1"/>
  <c r="U1255" i="2" a="1"/>
  <c r="U1255" i="2" s="1"/>
  <c r="Y1255" i="2" a="1"/>
  <c r="Y1255" i="2" s="1"/>
  <c r="V1255" i="2" a="1"/>
  <c r="V1255" i="2" s="1"/>
  <c r="S1255" i="2" a="1"/>
  <c r="S1255" i="2" s="1"/>
  <c r="W1255" i="2" a="1"/>
  <c r="W1255" i="2" s="1"/>
  <c r="AA1255" i="2"/>
  <c r="T1254" i="2" a="1"/>
  <c r="T1254" i="2" s="1"/>
  <c r="X1254" i="2" a="1"/>
  <c r="X1254" i="2" s="1"/>
  <c r="U1254" i="2" a="1"/>
  <c r="U1254" i="2" s="1"/>
  <c r="Y1254" i="2" a="1"/>
  <c r="Y1254" i="2" s="1"/>
  <c r="V1254" i="2" a="1"/>
  <c r="V1254" i="2" s="1"/>
  <c r="X1251" i="2" a="1"/>
  <c r="X1251" i="2" s="1"/>
  <c r="AO1251" i="2" s="1"/>
  <c r="AG1249" i="2"/>
  <c r="AG1248" i="2"/>
  <c r="AG1247" i="2"/>
  <c r="W1246" i="2" a="1"/>
  <c r="W1246" i="2" s="1"/>
  <c r="AN1246" i="2" s="1"/>
  <c r="AG1246" i="2"/>
  <c r="V1241" i="2" a="1"/>
  <c r="V1241" i="2" s="1"/>
  <c r="AM1241" i="2" s="1"/>
  <c r="U1236" i="2" a="1"/>
  <c r="U1236" i="2" s="1"/>
  <c r="AL1236" i="2" s="1"/>
  <c r="AA1234" i="2"/>
  <c r="S1226" i="2" a="1"/>
  <c r="S1226" i="2" s="1"/>
  <c r="AJ1226" i="2" s="1"/>
  <c r="S1225" i="2" a="1"/>
  <c r="S1225" i="2" s="1"/>
  <c r="AJ1225" i="2" s="1"/>
  <c r="W1225" i="2" a="1"/>
  <c r="W1225" i="2" s="1"/>
  <c r="AN1225" i="2" s="1"/>
  <c r="AA1225" i="2"/>
  <c r="T1225" i="2" a="1"/>
  <c r="T1225" i="2" s="1"/>
  <c r="X1225" i="2" a="1"/>
  <c r="X1225" i="2" s="1"/>
  <c r="AO1225" i="2" s="1"/>
  <c r="U1225" i="2" a="1"/>
  <c r="U1225" i="2" s="1"/>
  <c r="AL1225" i="2" s="1"/>
  <c r="Y1225" i="2" a="1"/>
  <c r="Y1225" i="2" s="1"/>
  <c r="AP1225" i="2" s="1"/>
  <c r="Y1224" i="2" a="1"/>
  <c r="Y1224" i="2" s="1"/>
  <c r="AP1224" i="2" s="1"/>
  <c r="V1224" i="2" a="1"/>
  <c r="V1224" i="2" s="1"/>
  <c r="AM1224" i="2" s="1"/>
  <c r="S1224" i="2" a="1"/>
  <c r="S1224" i="2" s="1"/>
  <c r="AJ1224" i="2" s="1"/>
  <c r="W1224" i="2" a="1"/>
  <c r="W1224" i="2" s="1"/>
  <c r="AN1224" i="2" s="1"/>
  <c r="AA1224" i="2"/>
  <c r="T1224" i="2" a="1"/>
  <c r="T1224" i="2" s="1"/>
  <c r="X1224" i="2" a="1"/>
  <c r="X1224" i="2" s="1"/>
  <c r="AO1224" i="2" s="1"/>
  <c r="U1223" i="2" a="1"/>
  <c r="U1223" i="2" s="1"/>
  <c r="AL1223" i="2" s="1"/>
  <c r="Y1223" i="2" a="1"/>
  <c r="Y1223" i="2" s="1"/>
  <c r="AP1223" i="2" s="1"/>
  <c r="V1223" i="2" a="1"/>
  <c r="V1223" i="2" s="1"/>
  <c r="AM1223" i="2" s="1"/>
  <c r="S1223" i="2" a="1"/>
  <c r="S1223" i="2" s="1"/>
  <c r="AJ1223" i="2" s="1"/>
  <c r="W1223" i="2" a="1"/>
  <c r="W1223" i="2" s="1"/>
  <c r="AN1223" i="2" s="1"/>
  <c r="AA1223" i="2"/>
  <c r="T1222" i="2" a="1"/>
  <c r="T1222" i="2" s="1"/>
  <c r="X1222" i="2" a="1"/>
  <c r="X1222" i="2" s="1"/>
  <c r="AO1222" i="2" s="1"/>
  <c r="U1222" i="2" a="1"/>
  <c r="U1222" i="2" s="1"/>
  <c r="AL1222" i="2" s="1"/>
  <c r="Y1222" i="2" a="1"/>
  <c r="Y1222" i="2" s="1"/>
  <c r="AP1222" i="2" s="1"/>
  <c r="V1222" i="2" a="1"/>
  <c r="V1222" i="2" s="1"/>
  <c r="AM1222" i="2" s="1"/>
  <c r="X1219" i="2" a="1"/>
  <c r="X1219" i="2" s="1"/>
  <c r="AO1219" i="2" s="1"/>
  <c r="AG1217" i="2"/>
  <c r="T1214" i="2" a="1"/>
  <c r="T1214" i="2" s="1"/>
  <c r="X1214" i="2" a="1"/>
  <c r="X1214" i="2" s="1"/>
  <c r="AO1214" i="2" s="1"/>
  <c r="U1214" i="2" a="1"/>
  <c r="U1214" i="2" s="1"/>
  <c r="AL1214" i="2" s="1"/>
  <c r="Y1214" i="2" a="1"/>
  <c r="Y1214" i="2" s="1"/>
  <c r="AP1214" i="2" s="1"/>
  <c r="V1214" i="2" a="1"/>
  <c r="V1214" i="2" s="1"/>
  <c r="AM1214" i="2" s="1"/>
  <c r="Y1212" i="2" a="1"/>
  <c r="Y1212" i="2" s="1"/>
  <c r="AP1212" i="2" s="1"/>
  <c r="T1211" i="2" a="1"/>
  <c r="T1211" i="2" s="1"/>
  <c r="W1210" i="2" a="1"/>
  <c r="W1210" i="2" s="1"/>
  <c r="AN1210" i="2" s="1"/>
  <c r="S1209" i="2" a="1"/>
  <c r="S1209" i="2" s="1"/>
  <c r="AJ1209" i="2" s="1"/>
  <c r="AG1200" i="2"/>
  <c r="U1196" i="2" a="1"/>
  <c r="U1196" i="2" s="1"/>
  <c r="AL1196" i="2" s="1"/>
  <c r="X1195" i="2" a="1"/>
  <c r="X1195" i="2" s="1"/>
  <c r="AO1195" i="2" s="1"/>
  <c r="AG1195" i="2"/>
  <c r="AA1194" i="2"/>
  <c r="S1194" i="2" a="1"/>
  <c r="S1194" i="2" s="1"/>
  <c r="AJ1194" i="2" s="1"/>
  <c r="V1193" i="2" a="1"/>
  <c r="V1193" i="2" s="1"/>
  <c r="AM1193" i="2" s="1"/>
  <c r="Y1192" i="2" a="1"/>
  <c r="Y1192" i="2" s="1"/>
  <c r="AP1192" i="2" s="1"/>
  <c r="V1188" i="2" a="1"/>
  <c r="V1188" i="2" s="1"/>
  <c r="AM1188" i="2" s="1"/>
  <c r="S1188" i="2" a="1"/>
  <c r="S1188" i="2" s="1"/>
  <c r="AJ1188" i="2" s="1"/>
  <c r="W1188" i="2" a="1"/>
  <c r="W1188" i="2" s="1"/>
  <c r="AN1188" i="2" s="1"/>
  <c r="AA1188" i="2"/>
  <c r="T1188" i="2" a="1"/>
  <c r="T1188" i="2" s="1"/>
  <c r="X1188" i="2" a="1"/>
  <c r="X1188" i="2" s="1"/>
  <c r="AO1188" i="2" s="1"/>
  <c r="AA1158" i="2"/>
  <c r="T1186" i="2" a="1"/>
  <c r="T1186" i="2" s="1"/>
  <c r="S1182" i="2" a="1"/>
  <c r="S1182" i="2" s="1"/>
  <c r="AJ1182" i="2" s="1"/>
  <c r="W1178" i="2" a="1"/>
  <c r="W1178" i="2" s="1"/>
  <c r="AN1178" i="2" s="1"/>
  <c r="S1177" i="2" a="1"/>
  <c r="S1177" i="2" s="1"/>
  <c r="AJ1177" i="2" s="1"/>
  <c r="AG1176" i="2"/>
  <c r="AA1174" i="2"/>
  <c r="V1173" i="2" a="1"/>
  <c r="V1173" i="2" s="1"/>
  <c r="AM1173" i="2" s="1"/>
  <c r="AG1171" i="2"/>
  <c r="V1168" i="2" a="1"/>
  <c r="V1168" i="2" s="1"/>
  <c r="AM1168" i="2" s="1"/>
  <c r="U1164" i="2" a="1"/>
  <c r="U1164" i="2" s="1"/>
  <c r="AL1164" i="2" s="1"/>
  <c r="U1163" i="2" a="1"/>
  <c r="U1163" i="2" s="1"/>
  <c r="AL1163" i="2" s="1"/>
  <c r="AG1162" i="2"/>
  <c r="Y1160" i="2" a="1"/>
  <c r="Y1160" i="2" s="1"/>
  <c r="AP1160" i="2" s="1"/>
  <c r="T1159" i="2" a="1"/>
  <c r="T1159" i="2" s="1"/>
  <c r="W1139" i="2" a="1"/>
  <c r="W1139" i="2" s="1"/>
  <c r="AN1139" i="2" s="1"/>
  <c r="W1123" i="2" a="1"/>
  <c r="W1123" i="2" s="1"/>
  <c r="AN1123" i="2" s="1"/>
  <c r="W1107" i="2" a="1"/>
  <c r="W1107" i="2" s="1"/>
  <c r="AN1107" i="2" s="1"/>
  <c r="W1092" i="2" a="1"/>
  <c r="W1092" i="2" s="1"/>
  <c r="AN1092" i="2" s="1"/>
  <c r="U1075" i="2" a="1"/>
  <c r="U1075" i="2" s="1"/>
  <c r="AL1075" i="2" s="1"/>
  <c r="S1073" i="2" a="1"/>
  <c r="S1073" i="2" s="1"/>
  <c r="AJ1073" i="2" s="1"/>
  <c r="AA1040" i="2"/>
  <c r="S1399" i="2" a="1"/>
  <c r="S1399" i="2" s="1"/>
  <c r="W1399" i="2" a="1"/>
  <c r="W1399" i="2" s="1"/>
  <c r="AA1399" i="2"/>
  <c r="V1392" i="2" a="1"/>
  <c r="V1392" i="2" s="1"/>
  <c r="V1391" i="2" a="1"/>
  <c r="V1391" i="2" s="1"/>
  <c r="T1386" i="2" a="1"/>
  <c r="T1386" i="2" s="1"/>
  <c r="X1386" i="2" a="1"/>
  <c r="X1386" i="2" s="1"/>
  <c r="AA1385" i="2"/>
  <c r="AG1384" i="2"/>
  <c r="U1383" i="2" a="1"/>
  <c r="U1383" i="2" s="1"/>
  <c r="Y1382" i="2" a="1"/>
  <c r="Y1382" i="2" s="1"/>
  <c r="V1378" i="2" a="1"/>
  <c r="V1378" i="2" s="1"/>
  <c r="Y1376" i="2" a="1"/>
  <c r="Y1376" i="2" s="1"/>
  <c r="S1374" i="2" a="1"/>
  <c r="S1374" i="2" s="1"/>
  <c r="U1373" i="2" a="1"/>
  <c r="U1373" i="2" s="1"/>
  <c r="Y1373" i="2" a="1"/>
  <c r="Y1373" i="2" s="1"/>
  <c r="AA1372" i="2"/>
  <c r="U1370" i="2" a="1"/>
  <c r="U1370" i="2" s="1"/>
  <c r="T1369" i="2" a="1"/>
  <c r="T1369" i="2" s="1"/>
  <c r="S1367" i="2" a="1"/>
  <c r="S1367" i="2" s="1"/>
  <c r="W1367" i="2" a="1"/>
  <c r="W1367" i="2" s="1"/>
  <c r="AA1367" i="2"/>
  <c r="AA1366" i="2"/>
  <c r="V1365" i="2" a="1"/>
  <c r="V1365" i="2" s="1"/>
  <c r="U1364" i="2" a="1"/>
  <c r="U1364" i="2" s="1"/>
  <c r="Y1363" i="2" a="1"/>
  <c r="Y1363" i="2" s="1"/>
  <c r="S1361" i="2" a="1"/>
  <c r="S1361" i="2" s="1"/>
  <c r="V1360" i="2" a="1"/>
  <c r="V1360" i="2" s="1"/>
  <c r="V1359" i="2" a="1"/>
  <c r="V1359" i="2" s="1"/>
  <c r="T1356" i="2" a="1"/>
  <c r="T1356" i="2" s="1"/>
  <c r="X1355" i="2" a="1"/>
  <c r="X1355" i="2" s="1"/>
  <c r="T1354" i="2" a="1"/>
  <c r="T1354" i="2" s="1"/>
  <c r="X1354" i="2" a="1"/>
  <c r="X1354" i="2" s="1"/>
  <c r="AA1353" i="2"/>
  <c r="AG1352" i="2"/>
  <c r="U1351" i="2" a="1"/>
  <c r="U1351" i="2" s="1"/>
  <c r="Y1350" i="2" a="1"/>
  <c r="Y1350" i="2" s="1"/>
  <c r="V1346" i="2" a="1"/>
  <c r="V1346" i="2" s="1"/>
  <c r="Y1344" i="2" a="1"/>
  <c r="Y1344" i="2" s="1"/>
  <c r="S1342" i="2" a="1"/>
  <c r="S1342" i="2" s="1"/>
  <c r="U1341" i="2" a="1"/>
  <c r="U1341" i="2" s="1"/>
  <c r="Y1341" i="2" a="1"/>
  <c r="Y1341" i="2" s="1"/>
  <c r="AA1340" i="2"/>
  <c r="U1338" i="2" a="1"/>
  <c r="U1338" i="2" s="1"/>
  <c r="T1337" i="2" a="1"/>
  <c r="T1337" i="2" s="1"/>
  <c r="S1335" i="2" a="1"/>
  <c r="S1335" i="2" s="1"/>
  <c r="W1335" i="2" a="1"/>
  <c r="W1335" i="2" s="1"/>
  <c r="AA1335" i="2"/>
  <c r="AA1334" i="2"/>
  <c r="V1333" i="2" a="1"/>
  <c r="V1333" i="2" s="1"/>
  <c r="U1332" i="2" a="1"/>
  <c r="U1332" i="2" s="1"/>
  <c r="Y1331" i="2" a="1"/>
  <c r="Y1331" i="2" s="1"/>
  <c r="S1329" i="2" a="1"/>
  <c r="S1329" i="2" s="1"/>
  <c r="V1328" i="2" a="1"/>
  <c r="V1328" i="2" s="1"/>
  <c r="V1327" i="2" a="1"/>
  <c r="V1327" i="2" s="1"/>
  <c r="T1324" i="2" a="1"/>
  <c r="T1324" i="2" s="1"/>
  <c r="X1323" i="2" a="1"/>
  <c r="X1323" i="2" s="1"/>
  <c r="T1322" i="2" a="1"/>
  <c r="T1322" i="2" s="1"/>
  <c r="X1322" i="2" a="1"/>
  <c r="X1322" i="2" s="1"/>
  <c r="AA1321" i="2"/>
  <c r="AG1320" i="2"/>
  <c r="U1319" i="2" a="1"/>
  <c r="U1319" i="2" s="1"/>
  <c r="Y1318" i="2" a="1"/>
  <c r="Y1318" i="2" s="1"/>
  <c r="V1314" i="2" a="1"/>
  <c r="V1314" i="2" s="1"/>
  <c r="W1309" i="2" a="1"/>
  <c r="W1309" i="2" s="1"/>
  <c r="AG1309" i="2"/>
  <c r="AG1308" i="2"/>
  <c r="AG1307" i="2"/>
  <c r="AG1306" i="2"/>
  <c r="X1304" i="2" a="1"/>
  <c r="X1304" i="2" s="1"/>
  <c r="T1301" i="2" a="1"/>
  <c r="T1301" i="2" s="1"/>
  <c r="X1301" i="2" a="1"/>
  <c r="X1301" i="2" s="1"/>
  <c r="U1301" i="2" a="1"/>
  <c r="U1301" i="2" s="1"/>
  <c r="Y1301" i="2" a="1"/>
  <c r="Y1301" i="2" s="1"/>
  <c r="V1301" i="2" a="1"/>
  <c r="V1301" i="2" s="1"/>
  <c r="U1300" i="2" a="1"/>
  <c r="U1300" i="2" s="1"/>
  <c r="Y1300" i="2" a="1"/>
  <c r="Y1300" i="2" s="1"/>
  <c r="V1300" i="2" a="1"/>
  <c r="V1300" i="2" s="1"/>
  <c r="S1300" i="2" a="1"/>
  <c r="S1300" i="2" s="1"/>
  <c r="W1300" i="2" a="1"/>
  <c r="W1300" i="2" s="1"/>
  <c r="AA1300" i="2"/>
  <c r="Y1299" i="2" a="1"/>
  <c r="Y1299" i="2" s="1"/>
  <c r="V1299" i="2" a="1"/>
  <c r="V1299" i="2" s="1"/>
  <c r="S1299" i="2" a="1"/>
  <c r="S1299" i="2" s="1"/>
  <c r="W1299" i="2" a="1"/>
  <c r="W1299" i="2" s="1"/>
  <c r="AA1299" i="2"/>
  <c r="T1299" i="2" a="1"/>
  <c r="T1299" i="2" s="1"/>
  <c r="X1299" i="2" a="1"/>
  <c r="X1299" i="2" s="1"/>
  <c r="S1298" i="2" a="1"/>
  <c r="S1298" i="2" s="1"/>
  <c r="W1298" i="2" a="1"/>
  <c r="W1298" i="2" s="1"/>
  <c r="AA1298" i="2"/>
  <c r="T1298" i="2" a="1"/>
  <c r="T1298" i="2" s="1"/>
  <c r="X1298" i="2" a="1"/>
  <c r="X1298" i="2" s="1"/>
  <c r="U1298" i="2" a="1"/>
  <c r="U1298" i="2" s="1"/>
  <c r="Y1298" i="2" a="1"/>
  <c r="Y1298" i="2" s="1"/>
  <c r="AA1289" i="2"/>
  <c r="V1282" i="2" a="1"/>
  <c r="V1282" i="2" s="1"/>
  <c r="W1277" i="2" a="1"/>
  <c r="W1277" i="2" s="1"/>
  <c r="AG1277" i="2"/>
  <c r="AG1276" i="2"/>
  <c r="AG1275" i="2"/>
  <c r="AG1274" i="2"/>
  <c r="X1272" i="2" a="1"/>
  <c r="X1272" i="2" s="1"/>
  <c r="T1269" i="2" a="1"/>
  <c r="T1269" i="2" s="1"/>
  <c r="X1269" i="2" a="1"/>
  <c r="X1269" i="2" s="1"/>
  <c r="U1269" i="2" a="1"/>
  <c r="U1269" i="2" s="1"/>
  <c r="Y1269" i="2" a="1"/>
  <c r="Y1269" i="2" s="1"/>
  <c r="V1269" i="2" a="1"/>
  <c r="V1269" i="2" s="1"/>
  <c r="U1268" i="2" a="1"/>
  <c r="U1268" i="2" s="1"/>
  <c r="Y1268" i="2" a="1"/>
  <c r="Y1268" i="2" s="1"/>
  <c r="V1268" i="2" a="1"/>
  <c r="V1268" i="2" s="1"/>
  <c r="S1268" i="2" a="1"/>
  <c r="S1268" i="2" s="1"/>
  <c r="W1268" i="2" a="1"/>
  <c r="W1268" i="2" s="1"/>
  <c r="AA1268" i="2"/>
  <c r="Y1267" i="2" a="1"/>
  <c r="Y1267" i="2" s="1"/>
  <c r="V1267" i="2" a="1"/>
  <c r="V1267" i="2" s="1"/>
  <c r="S1267" i="2" a="1"/>
  <c r="S1267" i="2" s="1"/>
  <c r="W1267" i="2" a="1"/>
  <c r="W1267" i="2" s="1"/>
  <c r="AA1267" i="2"/>
  <c r="T1267" i="2" a="1"/>
  <c r="T1267" i="2" s="1"/>
  <c r="X1267" i="2" a="1"/>
  <c r="X1267" i="2" s="1"/>
  <c r="S1261" i="2" a="1"/>
  <c r="S1261" i="2" s="1"/>
  <c r="W1261" i="2" a="1"/>
  <c r="W1261" i="2" s="1"/>
  <c r="AA1261" i="2"/>
  <c r="T1261" i="2" a="1"/>
  <c r="T1261" i="2" s="1"/>
  <c r="X1261" i="2" a="1"/>
  <c r="X1261" i="2" s="1"/>
  <c r="U1261" i="2" a="1"/>
  <c r="U1261" i="2" s="1"/>
  <c r="Y1261" i="2" a="1"/>
  <c r="Y1261" i="2" s="1"/>
  <c r="Y1260" i="2" a="1"/>
  <c r="Y1260" i="2" s="1"/>
  <c r="V1260" i="2" a="1"/>
  <c r="V1260" i="2" s="1"/>
  <c r="S1260" i="2" a="1"/>
  <c r="S1260" i="2" s="1"/>
  <c r="W1260" i="2" a="1"/>
  <c r="W1260" i="2" s="1"/>
  <c r="AA1260" i="2"/>
  <c r="T1260" i="2" a="1"/>
  <c r="T1260" i="2" s="1"/>
  <c r="X1260" i="2" a="1"/>
  <c r="X1260" i="2" s="1"/>
  <c r="U1259" i="2" a="1"/>
  <c r="U1259" i="2" s="1"/>
  <c r="Y1259" i="2" a="1"/>
  <c r="Y1259" i="2" s="1"/>
  <c r="V1259" i="2" a="1"/>
  <c r="V1259" i="2" s="1"/>
  <c r="S1259" i="2" a="1"/>
  <c r="S1259" i="2" s="1"/>
  <c r="W1259" i="2" a="1"/>
  <c r="W1259" i="2" s="1"/>
  <c r="AA1259" i="2"/>
  <c r="T1258" i="2" a="1"/>
  <c r="T1258" i="2" s="1"/>
  <c r="X1258" i="2" a="1"/>
  <c r="X1258" i="2" s="1"/>
  <c r="U1258" i="2" a="1"/>
  <c r="U1258" i="2" s="1"/>
  <c r="Y1258" i="2" a="1"/>
  <c r="Y1258" i="2" s="1"/>
  <c r="V1258" i="2" a="1"/>
  <c r="V1258" i="2" s="1"/>
  <c r="X1255" i="2" a="1"/>
  <c r="X1255" i="2" s="1"/>
  <c r="AG1253" i="2"/>
  <c r="AG1252" i="2"/>
  <c r="AG1251" i="2"/>
  <c r="W1250" i="2" a="1"/>
  <c r="W1250" i="2" s="1"/>
  <c r="AN1250" i="2" s="1"/>
  <c r="AG1250" i="2"/>
  <c r="V1245" i="2" a="1"/>
  <c r="V1245" i="2" s="1"/>
  <c r="AM1245" i="2" s="1"/>
  <c r="U1240" i="2" a="1"/>
  <c r="U1240" i="2" s="1"/>
  <c r="AL1240" i="2" s="1"/>
  <c r="AA1238" i="2"/>
  <c r="S1229" i="2" a="1"/>
  <c r="S1229" i="2" s="1"/>
  <c r="AJ1229" i="2" s="1"/>
  <c r="W1229" i="2" a="1"/>
  <c r="W1229" i="2" s="1"/>
  <c r="AN1229" i="2" s="1"/>
  <c r="AA1229" i="2"/>
  <c r="T1229" i="2" a="1"/>
  <c r="T1229" i="2" s="1"/>
  <c r="X1229" i="2" a="1"/>
  <c r="X1229" i="2" s="1"/>
  <c r="AO1229" i="2" s="1"/>
  <c r="U1229" i="2" a="1"/>
  <c r="U1229" i="2" s="1"/>
  <c r="AL1229" i="2" s="1"/>
  <c r="Y1229" i="2" a="1"/>
  <c r="Y1229" i="2" s="1"/>
  <c r="AP1229" i="2" s="1"/>
  <c r="Y1228" i="2" a="1"/>
  <c r="Y1228" i="2" s="1"/>
  <c r="AP1228" i="2" s="1"/>
  <c r="V1228" i="2" a="1"/>
  <c r="V1228" i="2" s="1"/>
  <c r="AM1228" i="2" s="1"/>
  <c r="S1228" i="2" a="1"/>
  <c r="S1228" i="2" s="1"/>
  <c r="AJ1228" i="2" s="1"/>
  <c r="W1228" i="2" a="1"/>
  <c r="W1228" i="2" s="1"/>
  <c r="AN1228" i="2" s="1"/>
  <c r="AA1228" i="2"/>
  <c r="T1228" i="2" a="1"/>
  <c r="T1228" i="2" s="1"/>
  <c r="X1228" i="2" a="1"/>
  <c r="X1228" i="2" s="1"/>
  <c r="AO1228" i="2" s="1"/>
  <c r="U1227" i="2" a="1"/>
  <c r="U1227" i="2" s="1"/>
  <c r="AL1227" i="2" s="1"/>
  <c r="Y1227" i="2" a="1"/>
  <c r="Y1227" i="2" s="1"/>
  <c r="AP1227" i="2" s="1"/>
  <c r="V1227" i="2" a="1"/>
  <c r="V1227" i="2" s="1"/>
  <c r="AM1227" i="2" s="1"/>
  <c r="S1227" i="2" a="1"/>
  <c r="S1227" i="2" s="1"/>
  <c r="AJ1227" i="2" s="1"/>
  <c r="W1227" i="2" a="1"/>
  <c r="W1227" i="2" s="1"/>
  <c r="AN1227" i="2" s="1"/>
  <c r="AA1227" i="2"/>
  <c r="T1226" i="2" a="1"/>
  <c r="T1226" i="2" s="1"/>
  <c r="X1226" i="2" a="1"/>
  <c r="X1226" i="2" s="1"/>
  <c r="AO1226" i="2" s="1"/>
  <c r="U1226" i="2" a="1"/>
  <c r="U1226" i="2" s="1"/>
  <c r="AL1226" i="2" s="1"/>
  <c r="Y1226" i="2" a="1"/>
  <c r="Y1226" i="2" s="1"/>
  <c r="AP1226" i="2" s="1"/>
  <c r="V1226" i="2" a="1"/>
  <c r="V1226" i="2" s="1"/>
  <c r="AM1226" i="2" s="1"/>
  <c r="X1223" i="2" a="1"/>
  <c r="X1223" i="2" s="1"/>
  <c r="AO1223" i="2" s="1"/>
  <c r="AG1221" i="2"/>
  <c r="AG1220" i="2"/>
  <c r="AG1219" i="2"/>
  <c r="W1218" i="2" a="1"/>
  <c r="W1218" i="2" s="1"/>
  <c r="AN1218" i="2" s="1"/>
  <c r="AG1218" i="2"/>
  <c r="AG1212" i="2"/>
  <c r="U1208" i="2" a="1"/>
  <c r="U1208" i="2" s="1"/>
  <c r="AL1208" i="2" s="1"/>
  <c r="X1207" i="2" a="1"/>
  <c r="X1207" i="2" s="1"/>
  <c r="AO1207" i="2" s="1"/>
  <c r="AG1207" i="2"/>
  <c r="AA1206" i="2"/>
  <c r="S1206" i="2" a="1"/>
  <c r="S1206" i="2" s="1"/>
  <c r="AJ1206" i="2" s="1"/>
  <c r="V1204" i="2" a="1"/>
  <c r="V1204" i="2" s="1"/>
  <c r="AM1204" i="2" s="1"/>
  <c r="S1204" i="2" a="1"/>
  <c r="S1204" i="2" s="1"/>
  <c r="AJ1204" i="2" s="1"/>
  <c r="W1204" i="2" a="1"/>
  <c r="W1204" i="2" s="1"/>
  <c r="AN1204" i="2" s="1"/>
  <c r="AA1204" i="2"/>
  <c r="T1204" i="2" a="1"/>
  <c r="T1204" i="2" s="1"/>
  <c r="X1204" i="2" a="1"/>
  <c r="X1204" i="2" s="1"/>
  <c r="AO1204" i="2" s="1"/>
  <c r="AG1202" i="2"/>
  <c r="U1199" i="2" a="1"/>
  <c r="U1199" i="2" s="1"/>
  <c r="AL1199" i="2" s="1"/>
  <c r="Y1199" i="2" a="1"/>
  <c r="Y1199" i="2" s="1"/>
  <c r="AP1199" i="2" s="1"/>
  <c r="V1199" i="2" a="1"/>
  <c r="V1199" i="2" s="1"/>
  <c r="AM1199" i="2" s="1"/>
  <c r="S1199" i="2" a="1"/>
  <c r="S1199" i="2" s="1"/>
  <c r="AJ1199" i="2" s="1"/>
  <c r="W1199" i="2" a="1"/>
  <c r="W1199" i="2" s="1"/>
  <c r="AN1199" i="2" s="1"/>
  <c r="AA1199" i="2"/>
  <c r="T1194" i="2" a="1"/>
  <c r="T1194" i="2" s="1"/>
  <c r="X1194" i="2" a="1"/>
  <c r="X1194" i="2" s="1"/>
  <c r="AO1194" i="2" s="1"/>
  <c r="U1194" i="2" a="1"/>
  <c r="U1194" i="2" s="1"/>
  <c r="AL1194" i="2" s="1"/>
  <c r="Y1194" i="2" a="1"/>
  <c r="Y1194" i="2" s="1"/>
  <c r="AP1194" i="2" s="1"/>
  <c r="V1194" i="2" a="1"/>
  <c r="V1194" i="2" s="1"/>
  <c r="AM1194" i="2" s="1"/>
  <c r="S1189" i="2" a="1"/>
  <c r="S1189" i="2" s="1"/>
  <c r="AJ1189" i="2" s="1"/>
  <c r="AG1187" i="2"/>
  <c r="X1183" i="2" a="1"/>
  <c r="X1183" i="2" s="1"/>
  <c r="AO1183" i="2" s="1"/>
  <c r="T1182" i="2" a="1"/>
  <c r="T1182" i="2" s="1"/>
  <c r="S1178" i="2" a="1"/>
  <c r="S1178" i="2" s="1"/>
  <c r="AJ1178" i="2" s="1"/>
  <c r="W1174" i="2" a="1"/>
  <c r="W1174" i="2" s="1"/>
  <c r="AN1174" i="2" s="1"/>
  <c r="S1173" i="2" a="1"/>
  <c r="S1173" i="2" s="1"/>
  <c r="AJ1173" i="2" s="1"/>
  <c r="AG1172" i="2"/>
  <c r="AA1170" i="2"/>
  <c r="V1169" i="2" a="1"/>
  <c r="V1169" i="2" s="1"/>
  <c r="AM1169" i="2" s="1"/>
  <c r="AG1167" i="2"/>
  <c r="V1164" i="2" a="1"/>
  <c r="V1164" i="2" s="1"/>
  <c r="AM1164" i="2" s="1"/>
  <c r="AG1161" i="2"/>
  <c r="U1160" i="2" a="1"/>
  <c r="U1160" i="2" s="1"/>
  <c r="AL1160" i="2" s="1"/>
  <c r="U1159" i="2" a="1"/>
  <c r="U1159" i="2" s="1"/>
  <c r="AL1159" i="2" s="1"/>
  <c r="AG1156" i="2"/>
  <c r="U1155" i="2" a="1"/>
  <c r="U1155" i="2" s="1"/>
  <c r="AL1155" i="2" s="1"/>
  <c r="X1139" i="2" a="1"/>
  <c r="X1139" i="2" s="1"/>
  <c r="AO1139" i="2" s="1"/>
  <c r="X1123" i="2" a="1"/>
  <c r="X1123" i="2" s="1"/>
  <c r="AO1123" i="2" s="1"/>
  <c r="X1107" i="2" a="1"/>
  <c r="X1107" i="2" s="1"/>
  <c r="AO1107" i="2" s="1"/>
  <c r="X1091" i="2" a="1"/>
  <c r="X1091" i="2" s="1"/>
  <c r="AO1091" i="2" s="1"/>
  <c r="T1374" i="2" a="1"/>
  <c r="T1374" i="2" s="1"/>
  <c r="X1374" i="2" a="1"/>
  <c r="X1374" i="2" s="1"/>
  <c r="AA1373" i="2"/>
  <c r="AG1372" i="2"/>
  <c r="AG1371" i="2"/>
  <c r="U1371" i="2" a="1"/>
  <c r="U1371" i="2" s="1"/>
  <c r="Y1370" i="2" a="1"/>
  <c r="Y1370" i="2" s="1"/>
  <c r="X1369" i="2" a="1"/>
  <c r="X1369" i="2" s="1"/>
  <c r="S1368" i="2" a="1"/>
  <c r="S1368" i="2" s="1"/>
  <c r="V1366" i="2" a="1"/>
  <c r="V1366" i="2" s="1"/>
  <c r="Y1364" i="2" a="1"/>
  <c r="Y1364" i="2" s="1"/>
  <c r="T1363" i="2" a="1"/>
  <c r="T1363" i="2" s="1"/>
  <c r="S1362" i="2" a="1"/>
  <c r="S1362" i="2" s="1"/>
  <c r="W1361" i="2" a="1"/>
  <c r="W1361" i="2" s="1"/>
  <c r="U1361" i="2" a="1"/>
  <c r="U1361" i="2" s="1"/>
  <c r="Y1361" i="2" a="1"/>
  <c r="Y1361" i="2" s="1"/>
  <c r="AA1360" i="2"/>
  <c r="AG1358" i="2"/>
  <c r="U1358" i="2" a="1"/>
  <c r="U1358" i="2" s="1"/>
  <c r="T1357" i="2" a="1"/>
  <c r="T1357" i="2" s="1"/>
  <c r="X1356" i="2" a="1"/>
  <c r="X1356" i="2" s="1"/>
  <c r="S1355" i="2" a="1"/>
  <c r="S1355" i="2" s="1"/>
  <c r="W1355" i="2" a="1"/>
  <c r="W1355" i="2" s="1"/>
  <c r="AA1355" i="2"/>
  <c r="AA1354" i="2"/>
  <c r="V1353" i="2" a="1"/>
  <c r="V1353" i="2" s="1"/>
  <c r="U1352" i="2" a="1"/>
  <c r="U1352" i="2" s="1"/>
  <c r="Y1351" i="2" a="1"/>
  <c r="Y1351" i="2" s="1"/>
  <c r="S1349" i="2" a="1"/>
  <c r="S1349" i="2" s="1"/>
  <c r="W1348" i="2" a="1"/>
  <c r="W1348" i="2" s="1"/>
  <c r="V1348" i="2" a="1"/>
  <c r="V1348" i="2" s="1"/>
  <c r="V1347" i="2" a="1"/>
  <c r="V1347" i="2" s="1"/>
  <c r="AG1345" i="2"/>
  <c r="T1344" i="2" a="1"/>
  <c r="T1344" i="2" s="1"/>
  <c r="X1343" i="2" a="1"/>
  <c r="X1343" i="2" s="1"/>
  <c r="W1342" i="2" a="1"/>
  <c r="W1342" i="2" s="1"/>
  <c r="T1342" i="2" a="1"/>
  <c r="T1342" i="2" s="1"/>
  <c r="X1342" i="2" a="1"/>
  <c r="X1342" i="2" s="1"/>
  <c r="AA1341" i="2"/>
  <c r="AG1340" i="2"/>
  <c r="AG1339" i="2"/>
  <c r="U1339" i="2" a="1"/>
  <c r="U1339" i="2" s="1"/>
  <c r="Y1338" i="2" a="1"/>
  <c r="Y1338" i="2" s="1"/>
  <c r="X1337" i="2" a="1"/>
  <c r="X1337" i="2" s="1"/>
  <c r="S1336" i="2" a="1"/>
  <c r="S1336" i="2" s="1"/>
  <c r="V1334" i="2" a="1"/>
  <c r="V1334" i="2" s="1"/>
  <c r="Y1332" i="2" a="1"/>
  <c r="Y1332" i="2" s="1"/>
  <c r="T1331" i="2" a="1"/>
  <c r="T1331" i="2" s="1"/>
  <c r="S1330" i="2" a="1"/>
  <c r="S1330" i="2" s="1"/>
  <c r="W1329" i="2" a="1"/>
  <c r="W1329" i="2" s="1"/>
  <c r="U1329" i="2" a="1"/>
  <c r="U1329" i="2" s="1"/>
  <c r="Y1329" i="2" a="1"/>
  <c r="Y1329" i="2" s="1"/>
  <c r="AA1328" i="2"/>
  <c r="AG1326" i="2"/>
  <c r="U1326" i="2" a="1"/>
  <c r="U1326" i="2" s="1"/>
  <c r="T1325" i="2" a="1"/>
  <c r="T1325" i="2" s="1"/>
  <c r="X1324" i="2" a="1"/>
  <c r="X1324" i="2" s="1"/>
  <c r="S1323" i="2" a="1"/>
  <c r="S1323" i="2" s="1"/>
  <c r="W1323" i="2" a="1"/>
  <c r="W1323" i="2" s="1"/>
  <c r="AA1323" i="2"/>
  <c r="AA1322" i="2"/>
  <c r="V1321" i="2" a="1"/>
  <c r="V1321" i="2" s="1"/>
  <c r="U1320" i="2" a="1"/>
  <c r="U1320" i="2" s="1"/>
  <c r="Y1319" i="2" a="1"/>
  <c r="Y1319" i="2" s="1"/>
  <c r="S1317" i="2" a="1"/>
  <c r="S1317" i="2" s="1"/>
  <c r="W1316" i="2" a="1"/>
  <c r="W1316" i="2" s="1"/>
  <c r="V1316" i="2" a="1"/>
  <c r="V1316" i="2" s="1"/>
  <c r="V1315" i="2" a="1"/>
  <c r="V1315" i="2" s="1"/>
  <c r="X1313" i="2" a="1"/>
  <c r="X1313" i="2" s="1"/>
  <c r="S1313" i="2" a="1"/>
  <c r="S1313" i="2" s="1"/>
  <c r="U1312" i="2" a="1"/>
  <c r="U1312" i="2" s="1"/>
  <c r="V1310" i="2" a="1"/>
  <c r="V1310" i="2" s="1"/>
  <c r="W1305" i="2" a="1"/>
  <c r="W1305" i="2" s="1"/>
  <c r="AG1305" i="2"/>
  <c r="AG1304" i="2"/>
  <c r="AG1303" i="2"/>
  <c r="AG1302" i="2"/>
  <c r="X1300" i="2" a="1"/>
  <c r="X1300" i="2" s="1"/>
  <c r="T1297" i="2" a="1"/>
  <c r="T1297" i="2" s="1"/>
  <c r="X1297" i="2" a="1"/>
  <c r="X1297" i="2" s="1"/>
  <c r="U1297" i="2" a="1"/>
  <c r="U1297" i="2" s="1"/>
  <c r="Y1297" i="2" a="1"/>
  <c r="Y1297" i="2" s="1"/>
  <c r="V1297" i="2" a="1"/>
  <c r="V1297" i="2" s="1"/>
  <c r="U1296" i="2" a="1"/>
  <c r="U1296" i="2" s="1"/>
  <c r="Y1296" i="2" a="1"/>
  <c r="Y1296" i="2" s="1"/>
  <c r="V1296" i="2" a="1"/>
  <c r="V1296" i="2" s="1"/>
  <c r="S1296" i="2" a="1"/>
  <c r="S1296" i="2" s="1"/>
  <c r="W1296" i="2" a="1"/>
  <c r="W1296" i="2" s="1"/>
  <c r="AA1296" i="2"/>
  <c r="Y1295" i="2" a="1"/>
  <c r="Y1295" i="2" s="1"/>
  <c r="V1295" i="2" a="1"/>
  <c r="V1295" i="2" s="1"/>
  <c r="S1295" i="2" a="1"/>
  <c r="S1295" i="2" s="1"/>
  <c r="W1295" i="2" a="1"/>
  <c r="W1295" i="2" s="1"/>
  <c r="AA1295" i="2"/>
  <c r="T1295" i="2" a="1"/>
  <c r="T1295" i="2" s="1"/>
  <c r="X1295" i="2" a="1"/>
  <c r="X1295" i="2" s="1"/>
  <c r="S1294" i="2" a="1"/>
  <c r="S1294" i="2" s="1"/>
  <c r="W1294" i="2" a="1"/>
  <c r="W1294" i="2" s="1"/>
  <c r="AA1294" i="2"/>
  <c r="T1294" i="2" a="1"/>
  <c r="T1294" i="2" s="1"/>
  <c r="X1294" i="2" a="1"/>
  <c r="X1294" i="2" s="1"/>
  <c r="U1294" i="2" a="1"/>
  <c r="U1294" i="2" s="1"/>
  <c r="Y1294" i="2" a="1"/>
  <c r="Y1294" i="2" s="1"/>
  <c r="S1293" i="2" a="1"/>
  <c r="S1293" i="2" s="1"/>
  <c r="T1288" i="2" a="1"/>
  <c r="T1288" i="2" s="1"/>
  <c r="AA1285" i="2"/>
  <c r="U1283" i="2" a="1"/>
  <c r="U1283" i="2" s="1"/>
  <c r="V1278" i="2" a="1"/>
  <c r="V1278" i="2" s="1"/>
  <c r="W1273" i="2" a="1"/>
  <c r="W1273" i="2" s="1"/>
  <c r="AG1273" i="2"/>
  <c r="AG1272" i="2"/>
  <c r="AG1271" i="2"/>
  <c r="AG1270" i="2"/>
  <c r="X1268" i="2" a="1"/>
  <c r="X1268" i="2" s="1"/>
  <c r="Y1266" i="2" a="1"/>
  <c r="Y1266" i="2" s="1"/>
  <c r="S1265" i="2" a="1"/>
  <c r="S1265" i="2" s="1"/>
  <c r="W1265" i="2" a="1"/>
  <c r="W1265" i="2" s="1"/>
  <c r="AA1265" i="2"/>
  <c r="T1265" i="2" a="1"/>
  <c r="T1265" i="2" s="1"/>
  <c r="X1265" i="2" a="1"/>
  <c r="X1265" i="2" s="1"/>
  <c r="U1265" i="2" a="1"/>
  <c r="U1265" i="2" s="1"/>
  <c r="Y1265" i="2" a="1"/>
  <c r="Y1265" i="2" s="1"/>
  <c r="Y1264" i="2" a="1"/>
  <c r="Y1264" i="2" s="1"/>
  <c r="V1264" i="2" a="1"/>
  <c r="V1264" i="2" s="1"/>
  <c r="S1264" i="2" a="1"/>
  <c r="S1264" i="2" s="1"/>
  <c r="W1264" i="2" a="1"/>
  <c r="W1264" i="2" s="1"/>
  <c r="AA1264" i="2"/>
  <c r="T1264" i="2" a="1"/>
  <c r="T1264" i="2" s="1"/>
  <c r="X1264" i="2" a="1"/>
  <c r="X1264" i="2" s="1"/>
  <c r="U1263" i="2" a="1"/>
  <c r="U1263" i="2" s="1"/>
  <c r="Y1263" i="2" a="1"/>
  <c r="Y1263" i="2" s="1"/>
  <c r="V1263" i="2" a="1"/>
  <c r="V1263" i="2" s="1"/>
  <c r="S1263" i="2" a="1"/>
  <c r="S1263" i="2" s="1"/>
  <c r="W1263" i="2" a="1"/>
  <c r="W1263" i="2" s="1"/>
  <c r="AA1263" i="2"/>
  <c r="T1262" i="2" a="1"/>
  <c r="T1262" i="2" s="1"/>
  <c r="X1262" i="2" a="1"/>
  <c r="X1262" i="2" s="1"/>
  <c r="U1262" i="2" a="1"/>
  <c r="U1262" i="2" s="1"/>
  <c r="Y1262" i="2" a="1"/>
  <c r="Y1262" i="2" s="1"/>
  <c r="V1262" i="2" a="1"/>
  <c r="V1262" i="2" s="1"/>
  <c r="X1259" i="2" a="1"/>
  <c r="X1259" i="2" s="1"/>
  <c r="AG1257" i="2"/>
  <c r="AG1256" i="2"/>
  <c r="AG1255" i="2"/>
  <c r="W1254" i="2" a="1"/>
  <c r="W1254" i="2" s="1"/>
  <c r="AG1254" i="2"/>
  <c r="V1249" i="2" a="1"/>
  <c r="V1249" i="2" s="1"/>
  <c r="AM1249" i="2" s="1"/>
  <c r="AA1242" i="2"/>
  <c r="T1239" i="2" a="1"/>
  <c r="T1239" i="2" s="1"/>
  <c r="S1234" i="2" a="1"/>
  <c r="S1234" i="2" s="1"/>
  <c r="AJ1234" i="2" s="1"/>
  <c r="S1233" i="2" a="1"/>
  <c r="S1233" i="2" s="1"/>
  <c r="AJ1233" i="2" s="1"/>
  <c r="W1233" i="2" a="1"/>
  <c r="W1233" i="2" s="1"/>
  <c r="AN1233" i="2" s="1"/>
  <c r="AA1233" i="2"/>
  <c r="T1233" i="2" a="1"/>
  <c r="T1233" i="2" s="1"/>
  <c r="X1233" i="2" a="1"/>
  <c r="X1233" i="2" s="1"/>
  <c r="AO1233" i="2" s="1"/>
  <c r="U1233" i="2" a="1"/>
  <c r="U1233" i="2" s="1"/>
  <c r="AL1233" i="2" s="1"/>
  <c r="Y1233" i="2" a="1"/>
  <c r="Y1233" i="2" s="1"/>
  <c r="AP1233" i="2" s="1"/>
  <c r="Y1232" i="2" a="1"/>
  <c r="Y1232" i="2" s="1"/>
  <c r="AP1232" i="2" s="1"/>
  <c r="V1232" i="2" a="1"/>
  <c r="V1232" i="2" s="1"/>
  <c r="AM1232" i="2" s="1"/>
  <c r="S1232" i="2" a="1"/>
  <c r="S1232" i="2" s="1"/>
  <c r="AJ1232" i="2" s="1"/>
  <c r="W1232" i="2" a="1"/>
  <c r="W1232" i="2" s="1"/>
  <c r="AN1232" i="2" s="1"/>
  <c r="AA1232" i="2"/>
  <c r="T1232" i="2" a="1"/>
  <c r="T1232" i="2" s="1"/>
  <c r="X1232" i="2" a="1"/>
  <c r="X1232" i="2" s="1"/>
  <c r="AO1232" i="2" s="1"/>
  <c r="U1231" i="2" a="1"/>
  <c r="U1231" i="2" s="1"/>
  <c r="AL1231" i="2" s="1"/>
  <c r="Y1231" i="2" a="1"/>
  <c r="Y1231" i="2" s="1"/>
  <c r="AP1231" i="2" s="1"/>
  <c r="V1231" i="2" a="1"/>
  <c r="V1231" i="2" s="1"/>
  <c r="AM1231" i="2" s="1"/>
  <c r="S1231" i="2" a="1"/>
  <c r="S1231" i="2" s="1"/>
  <c r="AJ1231" i="2" s="1"/>
  <c r="W1231" i="2" a="1"/>
  <c r="W1231" i="2" s="1"/>
  <c r="AN1231" i="2" s="1"/>
  <c r="AA1231" i="2"/>
  <c r="T1230" i="2" a="1"/>
  <c r="T1230" i="2" s="1"/>
  <c r="X1230" i="2" a="1"/>
  <c r="X1230" i="2" s="1"/>
  <c r="AO1230" i="2" s="1"/>
  <c r="U1230" i="2" a="1"/>
  <c r="U1230" i="2" s="1"/>
  <c r="AL1230" i="2" s="1"/>
  <c r="Y1230" i="2" a="1"/>
  <c r="Y1230" i="2" s="1"/>
  <c r="AP1230" i="2" s="1"/>
  <c r="V1230" i="2" a="1"/>
  <c r="V1230" i="2" s="1"/>
  <c r="AM1230" i="2" s="1"/>
  <c r="X1227" i="2" a="1"/>
  <c r="X1227" i="2" s="1"/>
  <c r="AO1227" i="2" s="1"/>
  <c r="AG1225" i="2"/>
  <c r="AG1224" i="2"/>
  <c r="AG1223" i="2"/>
  <c r="W1222" i="2" a="1"/>
  <c r="W1222" i="2" s="1"/>
  <c r="AN1222" i="2" s="1"/>
  <c r="AG1222" i="2"/>
  <c r="V1217" i="2" a="1"/>
  <c r="V1217" i="2" s="1"/>
  <c r="AM1217" i="2" s="1"/>
  <c r="V1216" i="2" a="1"/>
  <c r="V1216" i="2" s="1"/>
  <c r="AM1216" i="2" s="1"/>
  <c r="S1216" i="2" a="1"/>
  <c r="S1216" i="2" s="1"/>
  <c r="AJ1216" i="2" s="1"/>
  <c r="W1216" i="2" a="1"/>
  <c r="W1216" i="2" s="1"/>
  <c r="AN1216" i="2" s="1"/>
  <c r="AA1216" i="2"/>
  <c r="T1216" i="2" a="1"/>
  <c r="T1216" i="2" s="1"/>
  <c r="X1216" i="2" a="1"/>
  <c r="X1216" i="2" s="1"/>
  <c r="AO1216" i="2" s="1"/>
  <c r="AG1214" i="2"/>
  <c r="U1211" i="2" a="1"/>
  <c r="U1211" i="2" s="1"/>
  <c r="AL1211" i="2" s="1"/>
  <c r="Y1211" i="2" a="1"/>
  <c r="Y1211" i="2" s="1"/>
  <c r="AP1211" i="2" s="1"/>
  <c r="V1211" i="2" a="1"/>
  <c r="V1211" i="2" s="1"/>
  <c r="AM1211" i="2" s="1"/>
  <c r="S1211" i="2" a="1"/>
  <c r="S1211" i="2" s="1"/>
  <c r="AJ1211" i="2" s="1"/>
  <c r="W1211" i="2" a="1"/>
  <c r="W1211" i="2" s="1"/>
  <c r="AN1211" i="2" s="1"/>
  <c r="AA1211" i="2"/>
  <c r="T1206" i="2" a="1"/>
  <c r="T1206" i="2" s="1"/>
  <c r="X1206" i="2" a="1"/>
  <c r="X1206" i="2" s="1"/>
  <c r="AO1206" i="2" s="1"/>
  <c r="U1206" i="2" a="1"/>
  <c r="U1206" i="2" s="1"/>
  <c r="AL1206" i="2" s="1"/>
  <c r="Y1206" i="2" a="1"/>
  <c r="Y1206" i="2" s="1"/>
  <c r="AP1206" i="2" s="1"/>
  <c r="V1206" i="2" a="1"/>
  <c r="V1206" i="2" s="1"/>
  <c r="AM1206" i="2" s="1"/>
  <c r="Y1204" i="2" a="1"/>
  <c r="Y1204" i="2" s="1"/>
  <c r="AP1204" i="2" s="1"/>
  <c r="T1203" i="2" a="1"/>
  <c r="T1203" i="2" s="1"/>
  <c r="W1202" i="2" a="1"/>
  <c r="W1202" i="2" s="1"/>
  <c r="AN1202" i="2" s="1"/>
  <c r="S1201" i="2" a="1"/>
  <c r="S1201" i="2" s="1"/>
  <c r="AJ1201" i="2" s="1"/>
  <c r="T1191" i="2" a="1"/>
  <c r="T1191" i="2" s="1"/>
  <c r="S1190" i="2" a="1"/>
  <c r="S1190" i="2" s="1"/>
  <c r="AJ1190" i="2" s="1"/>
  <c r="AG1188" i="2"/>
  <c r="X1187" i="2" a="1"/>
  <c r="X1187" i="2" s="1"/>
  <c r="AO1187" i="2" s="1"/>
  <c r="AG1186" i="2"/>
  <c r="Y1184" i="2" a="1"/>
  <c r="Y1184" i="2" s="1"/>
  <c r="AP1184" i="2" s="1"/>
  <c r="T1183" i="2" a="1"/>
  <c r="T1183" i="2" s="1"/>
  <c r="X1179" i="2" a="1"/>
  <c r="X1179" i="2" s="1"/>
  <c r="AO1179" i="2" s="1"/>
  <c r="T1178" i="2" a="1"/>
  <c r="T1178" i="2" s="1"/>
  <c r="S1174" i="2" a="1"/>
  <c r="S1174" i="2" s="1"/>
  <c r="AJ1174" i="2" s="1"/>
  <c r="W1170" i="2" a="1"/>
  <c r="W1170" i="2" s="1"/>
  <c r="AN1170" i="2" s="1"/>
  <c r="S1169" i="2" a="1"/>
  <c r="S1169" i="2" s="1"/>
  <c r="AJ1169" i="2" s="1"/>
  <c r="AG1168" i="2"/>
  <c r="AA1166" i="2"/>
  <c r="V1165" i="2" a="1"/>
  <c r="V1165" i="2" s="1"/>
  <c r="AM1165" i="2" s="1"/>
  <c r="AG1163" i="2"/>
  <c r="V1160" i="2" a="1"/>
  <c r="V1160" i="2" s="1"/>
  <c r="AM1160" i="2" s="1"/>
  <c r="T1154" i="2" a="1"/>
  <c r="T1154" i="2" s="1"/>
  <c r="X1150" i="2" a="1"/>
  <c r="X1150" i="2" s="1"/>
  <c r="AO1150" i="2" s="1"/>
  <c r="W1144" i="2" a="1"/>
  <c r="W1144" i="2" s="1"/>
  <c r="AN1144" i="2" s="1"/>
  <c r="AG1140" i="2"/>
  <c r="X1134" i="2" a="1"/>
  <c r="X1134" i="2" s="1"/>
  <c r="AO1134" i="2" s="1"/>
  <c r="W1128" i="2" a="1"/>
  <c r="W1128" i="2" s="1"/>
  <c r="AN1128" i="2" s="1"/>
  <c r="AG1124" i="2"/>
  <c r="AG1118" i="2"/>
  <c r="X1118" i="2" a="1"/>
  <c r="X1118" i="2" s="1"/>
  <c r="AO1118" i="2" s="1"/>
  <c r="W1112" i="2" a="1"/>
  <c r="W1112" i="2" s="1"/>
  <c r="AN1112" i="2" s="1"/>
  <c r="AG1108" i="2"/>
  <c r="AG1102" i="2"/>
  <c r="X1102" i="2" a="1"/>
  <c r="X1102" i="2" s="1"/>
  <c r="AO1102" i="2" s="1"/>
  <c r="W1096" i="2" a="1"/>
  <c r="W1096" i="2" s="1"/>
  <c r="AN1096" i="2" s="1"/>
  <c r="AG1092" i="2"/>
  <c r="AG1086" i="2"/>
  <c r="T1082" i="2" a="1"/>
  <c r="T1082" i="2" s="1"/>
  <c r="AG1074" i="2"/>
  <c r="V1400" i="2" a="1"/>
  <c r="V1400" i="2" s="1"/>
  <c r="V1399" i="2" a="1"/>
  <c r="V1399" i="2" s="1"/>
  <c r="T1394" i="2" a="1"/>
  <c r="T1394" i="2" s="1"/>
  <c r="X1394" i="2" a="1"/>
  <c r="X1394" i="2" s="1"/>
  <c r="AG1392" i="2"/>
  <c r="AG1391" i="2"/>
  <c r="U1391" i="2" a="1"/>
  <c r="U1391" i="2" s="1"/>
  <c r="Y1384" i="2" a="1"/>
  <c r="Y1384" i="2" s="1"/>
  <c r="T1383" i="2" a="1"/>
  <c r="T1383" i="2" s="1"/>
  <c r="S1382" i="2" a="1"/>
  <c r="S1382" i="2" s="1"/>
  <c r="W1381" i="2" a="1"/>
  <c r="W1381" i="2" s="1"/>
  <c r="U1381" i="2" a="1"/>
  <c r="U1381" i="2" s="1"/>
  <c r="Y1381" i="2" a="1"/>
  <c r="Y1381" i="2" s="1"/>
  <c r="AG1378" i="2"/>
  <c r="U1378" i="2" a="1"/>
  <c r="U1378" i="2" s="1"/>
  <c r="T1377" i="2" a="1"/>
  <c r="T1377" i="2" s="1"/>
  <c r="X1376" i="2" a="1"/>
  <c r="X1376" i="2" s="1"/>
  <c r="S1375" i="2" a="1"/>
  <c r="S1375" i="2" s="1"/>
  <c r="W1375" i="2" a="1"/>
  <c r="W1375" i="2" s="1"/>
  <c r="AA1375" i="2"/>
  <c r="AA1374" i="2"/>
  <c r="V1373" i="2" a="1"/>
  <c r="V1373" i="2" s="1"/>
  <c r="U1372" i="2" a="1"/>
  <c r="U1372" i="2" s="1"/>
  <c r="Y1371" i="2" a="1"/>
  <c r="Y1371" i="2" s="1"/>
  <c r="S1369" i="2" a="1"/>
  <c r="S1369" i="2" s="1"/>
  <c r="W1368" i="2" a="1"/>
  <c r="W1368" i="2" s="1"/>
  <c r="V1368" i="2" a="1"/>
  <c r="V1368" i="2" s="1"/>
  <c r="V1367" i="2" a="1"/>
  <c r="V1367" i="2" s="1"/>
  <c r="AG1365" i="2"/>
  <c r="T1364" i="2" a="1"/>
  <c r="T1364" i="2" s="1"/>
  <c r="X1363" i="2" a="1"/>
  <c r="X1363" i="2" s="1"/>
  <c r="W1362" i="2" a="1"/>
  <c r="W1362" i="2" s="1"/>
  <c r="T1362" i="2" a="1"/>
  <c r="T1362" i="2" s="1"/>
  <c r="X1362" i="2" a="1"/>
  <c r="X1362" i="2" s="1"/>
  <c r="AA1361" i="2"/>
  <c r="AG1360" i="2"/>
  <c r="AG1359" i="2"/>
  <c r="U1359" i="2" a="1"/>
  <c r="U1359" i="2" s="1"/>
  <c r="X1357" i="2" a="1"/>
  <c r="X1357" i="2" s="1"/>
  <c r="S1356" i="2" a="1"/>
  <c r="S1356" i="2" s="1"/>
  <c r="V1354" i="2" a="1"/>
  <c r="V1354" i="2" s="1"/>
  <c r="Y1352" i="2" a="1"/>
  <c r="Y1352" i="2" s="1"/>
  <c r="T1351" i="2" a="1"/>
  <c r="T1351" i="2" s="1"/>
  <c r="S1350" i="2" a="1"/>
  <c r="S1350" i="2" s="1"/>
  <c r="W1349" i="2" a="1"/>
  <c r="W1349" i="2" s="1"/>
  <c r="U1349" i="2" a="1"/>
  <c r="U1349" i="2" s="1"/>
  <c r="Y1349" i="2" a="1"/>
  <c r="Y1349" i="2" s="1"/>
  <c r="AA1348" i="2"/>
  <c r="AG1346" i="2"/>
  <c r="U1346" i="2" a="1"/>
  <c r="U1346" i="2" s="1"/>
  <c r="T1345" i="2" a="1"/>
  <c r="T1345" i="2" s="1"/>
  <c r="X1344" i="2" a="1"/>
  <c r="X1344" i="2" s="1"/>
  <c r="S1343" i="2" a="1"/>
  <c r="S1343" i="2" s="1"/>
  <c r="W1343" i="2" a="1"/>
  <c r="W1343" i="2" s="1"/>
  <c r="AA1343" i="2"/>
  <c r="AA1342" i="2"/>
  <c r="V1341" i="2" a="1"/>
  <c r="V1341" i="2" s="1"/>
  <c r="U1340" i="2" a="1"/>
  <c r="U1340" i="2" s="1"/>
  <c r="Y1339" i="2" a="1"/>
  <c r="Y1339" i="2" s="1"/>
  <c r="S1337" i="2" a="1"/>
  <c r="S1337" i="2" s="1"/>
  <c r="W1336" i="2" a="1"/>
  <c r="W1336" i="2" s="1"/>
  <c r="V1336" i="2" a="1"/>
  <c r="V1336" i="2" s="1"/>
  <c r="V1335" i="2" a="1"/>
  <c r="V1335" i="2" s="1"/>
  <c r="AG1333" i="2"/>
  <c r="T1332" i="2" a="1"/>
  <c r="T1332" i="2" s="1"/>
  <c r="X1331" i="2" a="1"/>
  <c r="X1331" i="2" s="1"/>
  <c r="W1330" i="2" a="1"/>
  <c r="W1330" i="2" s="1"/>
  <c r="T1330" i="2" a="1"/>
  <c r="T1330" i="2" s="1"/>
  <c r="X1330" i="2" a="1"/>
  <c r="X1330" i="2" s="1"/>
  <c r="AA1329" i="2"/>
  <c r="AG1328" i="2"/>
  <c r="AG1327" i="2"/>
  <c r="U1327" i="2" a="1"/>
  <c r="U1327" i="2" s="1"/>
  <c r="X1325" i="2" a="1"/>
  <c r="X1325" i="2" s="1"/>
  <c r="S1324" i="2" a="1"/>
  <c r="S1324" i="2" s="1"/>
  <c r="V1322" i="2" a="1"/>
  <c r="V1322" i="2" s="1"/>
  <c r="Y1320" i="2" a="1"/>
  <c r="Y1320" i="2" s="1"/>
  <c r="T1319" i="2" a="1"/>
  <c r="T1319" i="2" s="1"/>
  <c r="S1318" i="2" a="1"/>
  <c r="S1318" i="2" s="1"/>
  <c r="W1317" i="2" a="1"/>
  <c r="W1317" i="2" s="1"/>
  <c r="U1317" i="2" a="1"/>
  <c r="U1317" i="2" s="1"/>
  <c r="Y1317" i="2" a="1"/>
  <c r="Y1317" i="2" s="1"/>
  <c r="AA1316" i="2"/>
  <c r="AG1314" i="2"/>
  <c r="U1314" i="2" a="1"/>
  <c r="U1314" i="2" s="1"/>
  <c r="U1313" i="2" a="1"/>
  <c r="U1313" i="2" s="1"/>
  <c r="Y1313" i="2" a="1"/>
  <c r="Y1313" i="2" s="1"/>
  <c r="V1313" i="2" a="1"/>
  <c r="V1313" i="2" s="1"/>
  <c r="V1306" i="2" a="1"/>
  <c r="V1306" i="2" s="1"/>
  <c r="W1301" i="2" a="1"/>
  <c r="W1301" i="2" s="1"/>
  <c r="AG1301" i="2"/>
  <c r="AG1300" i="2"/>
  <c r="AG1299" i="2"/>
  <c r="AG1298" i="2"/>
  <c r="X1296" i="2" a="1"/>
  <c r="X1296" i="2" s="1"/>
  <c r="T1293" i="2" a="1"/>
  <c r="T1293" i="2" s="1"/>
  <c r="X1293" i="2" a="1"/>
  <c r="X1293" i="2" s="1"/>
  <c r="U1293" i="2" a="1"/>
  <c r="U1293" i="2" s="1"/>
  <c r="Y1293" i="2" a="1"/>
  <c r="Y1293" i="2" s="1"/>
  <c r="V1293" i="2" a="1"/>
  <c r="V1293" i="2" s="1"/>
  <c r="U1292" i="2" a="1"/>
  <c r="U1292" i="2" s="1"/>
  <c r="Y1292" i="2" a="1"/>
  <c r="Y1292" i="2" s="1"/>
  <c r="V1292" i="2" a="1"/>
  <c r="V1292" i="2" s="1"/>
  <c r="S1292" i="2" a="1"/>
  <c r="S1292" i="2" s="1"/>
  <c r="W1292" i="2" a="1"/>
  <c r="W1292" i="2" s="1"/>
  <c r="AA1292" i="2"/>
  <c r="Y1291" i="2" a="1"/>
  <c r="Y1291" i="2" s="1"/>
  <c r="V1291" i="2" a="1"/>
  <c r="V1291" i="2" s="1"/>
  <c r="S1291" i="2" a="1"/>
  <c r="S1291" i="2" s="1"/>
  <c r="W1291" i="2" a="1"/>
  <c r="W1291" i="2" s="1"/>
  <c r="AA1291" i="2"/>
  <c r="T1291" i="2" a="1"/>
  <c r="T1291" i="2" s="1"/>
  <c r="X1291" i="2" a="1"/>
  <c r="X1291" i="2" s="1"/>
  <c r="S1290" i="2" a="1"/>
  <c r="S1290" i="2" s="1"/>
  <c r="W1290" i="2" a="1"/>
  <c r="W1290" i="2" s="1"/>
  <c r="AA1290" i="2"/>
  <c r="T1290" i="2" a="1"/>
  <c r="T1290" i="2" s="1"/>
  <c r="X1290" i="2" a="1"/>
  <c r="X1290" i="2" s="1"/>
  <c r="U1290" i="2" a="1"/>
  <c r="U1290" i="2" s="1"/>
  <c r="Y1290" i="2" a="1"/>
  <c r="Y1290" i="2" s="1"/>
  <c r="S1289" i="2" a="1"/>
  <c r="S1289" i="2" s="1"/>
  <c r="V1274" i="2" a="1"/>
  <c r="V1274" i="2" s="1"/>
  <c r="W1269" i="2" a="1"/>
  <c r="W1269" i="2" s="1"/>
  <c r="AG1269" i="2"/>
  <c r="AG1268" i="2"/>
  <c r="AG1267" i="2"/>
  <c r="X1266" i="2" a="1"/>
  <c r="X1266" i="2" s="1"/>
  <c r="X1263" i="2" a="1"/>
  <c r="X1263" i="2" s="1"/>
  <c r="AG1261" i="2"/>
  <c r="AG1260" i="2"/>
  <c r="AG1259" i="2"/>
  <c r="W1258" i="2" a="1"/>
  <c r="W1258" i="2" s="1"/>
  <c r="AG1258" i="2"/>
  <c r="V1253" i="2" a="1"/>
  <c r="V1253" i="2" s="1"/>
  <c r="AM1253" i="2" s="1"/>
  <c r="AA1246" i="2"/>
  <c r="S1238" i="2" a="1"/>
  <c r="S1238" i="2" s="1"/>
  <c r="AJ1238" i="2" s="1"/>
  <c r="S1237" i="2" a="1"/>
  <c r="S1237" i="2" s="1"/>
  <c r="AJ1237" i="2" s="1"/>
  <c r="W1237" i="2" a="1"/>
  <c r="W1237" i="2" s="1"/>
  <c r="AN1237" i="2" s="1"/>
  <c r="AA1237" i="2"/>
  <c r="T1237" i="2" a="1"/>
  <c r="T1237" i="2" s="1"/>
  <c r="X1237" i="2" a="1"/>
  <c r="X1237" i="2" s="1"/>
  <c r="AO1237" i="2" s="1"/>
  <c r="U1237" i="2" a="1"/>
  <c r="U1237" i="2" s="1"/>
  <c r="AL1237" i="2" s="1"/>
  <c r="Y1237" i="2" a="1"/>
  <c r="Y1237" i="2" s="1"/>
  <c r="AP1237" i="2" s="1"/>
  <c r="Y1236" i="2" a="1"/>
  <c r="Y1236" i="2" s="1"/>
  <c r="AP1236" i="2" s="1"/>
  <c r="V1236" i="2" a="1"/>
  <c r="V1236" i="2" s="1"/>
  <c r="AM1236" i="2" s="1"/>
  <c r="S1236" i="2" a="1"/>
  <c r="S1236" i="2" s="1"/>
  <c r="AJ1236" i="2" s="1"/>
  <c r="W1236" i="2" a="1"/>
  <c r="W1236" i="2" s="1"/>
  <c r="AN1236" i="2" s="1"/>
  <c r="AA1236" i="2"/>
  <c r="T1236" i="2" a="1"/>
  <c r="T1236" i="2" s="1"/>
  <c r="X1236" i="2" a="1"/>
  <c r="X1236" i="2" s="1"/>
  <c r="AO1236" i="2" s="1"/>
  <c r="U1235" i="2" a="1"/>
  <c r="U1235" i="2" s="1"/>
  <c r="AL1235" i="2" s="1"/>
  <c r="Y1235" i="2" a="1"/>
  <c r="Y1235" i="2" s="1"/>
  <c r="AP1235" i="2" s="1"/>
  <c r="V1235" i="2" a="1"/>
  <c r="V1235" i="2" s="1"/>
  <c r="AM1235" i="2" s="1"/>
  <c r="S1235" i="2" a="1"/>
  <c r="S1235" i="2" s="1"/>
  <c r="AJ1235" i="2" s="1"/>
  <c r="W1235" i="2" a="1"/>
  <c r="W1235" i="2" s="1"/>
  <c r="AN1235" i="2" s="1"/>
  <c r="AA1235" i="2"/>
  <c r="T1234" i="2" a="1"/>
  <c r="T1234" i="2" s="1"/>
  <c r="X1234" i="2" a="1"/>
  <c r="X1234" i="2" s="1"/>
  <c r="AO1234" i="2" s="1"/>
  <c r="U1234" i="2" a="1"/>
  <c r="U1234" i="2" s="1"/>
  <c r="AL1234" i="2" s="1"/>
  <c r="Y1234" i="2" a="1"/>
  <c r="Y1234" i="2" s="1"/>
  <c r="AP1234" i="2" s="1"/>
  <c r="V1234" i="2" a="1"/>
  <c r="V1234" i="2" s="1"/>
  <c r="AM1234" i="2" s="1"/>
  <c r="X1231" i="2" a="1"/>
  <c r="X1231" i="2" s="1"/>
  <c r="AO1231" i="2" s="1"/>
  <c r="AG1229" i="2"/>
  <c r="AG1228" i="2"/>
  <c r="AG1227" i="2"/>
  <c r="W1226" i="2" a="1"/>
  <c r="W1226" i="2" s="1"/>
  <c r="AN1226" i="2" s="1"/>
  <c r="AG1226" i="2"/>
  <c r="V1221" i="2" a="1"/>
  <c r="V1221" i="2" s="1"/>
  <c r="AM1221" i="2" s="1"/>
  <c r="Y1216" i="2" a="1"/>
  <c r="Y1216" i="2" s="1"/>
  <c r="AP1216" i="2" s="1"/>
  <c r="T1215" i="2" a="1"/>
  <c r="T1215" i="2" s="1"/>
  <c r="W1214" i="2" a="1"/>
  <c r="W1214" i="2" s="1"/>
  <c r="AN1214" i="2" s="1"/>
  <c r="S1213" i="2" a="1"/>
  <c r="S1213" i="2" s="1"/>
  <c r="AJ1213" i="2" s="1"/>
  <c r="AG1204" i="2"/>
  <c r="U1200" i="2" a="1"/>
  <c r="U1200" i="2" s="1"/>
  <c r="AL1200" i="2" s="1"/>
  <c r="X1199" i="2" a="1"/>
  <c r="X1199" i="2" s="1"/>
  <c r="AO1199" i="2" s="1"/>
  <c r="AG1199" i="2"/>
  <c r="AA1198" i="2"/>
  <c r="S1198" i="2" a="1"/>
  <c r="S1198" i="2" s="1"/>
  <c r="AJ1198" i="2" s="1"/>
  <c r="V1196" i="2" a="1"/>
  <c r="V1196" i="2" s="1"/>
  <c r="AM1196" i="2" s="1"/>
  <c r="S1196" i="2" a="1"/>
  <c r="S1196" i="2" s="1"/>
  <c r="AJ1196" i="2" s="1"/>
  <c r="W1196" i="2" a="1"/>
  <c r="W1196" i="2" s="1"/>
  <c r="AN1196" i="2" s="1"/>
  <c r="AA1196" i="2"/>
  <c r="T1196" i="2" a="1"/>
  <c r="T1196" i="2" s="1"/>
  <c r="X1196" i="2" a="1"/>
  <c r="X1196" i="2" s="1"/>
  <c r="AO1196" i="2" s="1"/>
  <c r="AG1194" i="2"/>
  <c r="U1192" i="2" a="1"/>
  <c r="U1192" i="2" s="1"/>
  <c r="AL1192" i="2" s="1"/>
  <c r="T1190" i="2" a="1"/>
  <c r="T1190" i="2" s="1"/>
  <c r="X1190" i="2" a="1"/>
  <c r="X1190" i="2" s="1"/>
  <c r="AO1190" i="2" s="1"/>
  <c r="U1190" i="2" a="1"/>
  <c r="U1190" i="2" s="1"/>
  <c r="AL1190" i="2" s="1"/>
  <c r="Y1190" i="2" a="1"/>
  <c r="Y1190" i="2" s="1"/>
  <c r="AP1190" i="2" s="1"/>
  <c r="V1190" i="2" a="1"/>
  <c r="V1190" i="2" s="1"/>
  <c r="AM1190" i="2" s="1"/>
  <c r="Y1188" i="2" a="1"/>
  <c r="Y1188" i="2" s="1"/>
  <c r="AP1188" i="2" s="1"/>
  <c r="AG1185" i="2"/>
  <c r="U1184" i="2" a="1"/>
  <c r="U1184" i="2" s="1"/>
  <c r="AL1184" i="2" s="1"/>
  <c r="U1183" i="2" a="1"/>
  <c r="U1183" i="2" s="1"/>
  <c r="AL1183" i="2" s="1"/>
  <c r="AG1182" i="2"/>
  <c r="Y1180" i="2" a="1"/>
  <c r="Y1180" i="2" s="1"/>
  <c r="AP1180" i="2" s="1"/>
  <c r="T1179" i="2" a="1"/>
  <c r="T1179" i="2" s="1"/>
  <c r="X1175" i="2" a="1"/>
  <c r="X1175" i="2" s="1"/>
  <c r="AO1175" i="2" s="1"/>
  <c r="T1174" i="2" a="1"/>
  <c r="T1174" i="2" s="1"/>
  <c r="S1170" i="2" a="1"/>
  <c r="S1170" i="2" s="1"/>
  <c r="AJ1170" i="2" s="1"/>
  <c r="W1166" i="2" a="1"/>
  <c r="W1166" i="2" s="1"/>
  <c r="AN1166" i="2" s="1"/>
  <c r="S1165" i="2" a="1"/>
  <c r="S1165" i="2" s="1"/>
  <c r="AJ1165" i="2" s="1"/>
  <c r="AG1164" i="2"/>
  <c r="AA1162" i="2"/>
  <c r="V1161" i="2" a="1"/>
  <c r="V1161" i="2" s="1"/>
  <c r="AM1161" i="2" s="1"/>
  <c r="AG1159" i="2"/>
  <c r="AG1155" i="2"/>
  <c r="Y1142" i="2" a="1"/>
  <c r="Y1142" i="2" s="1"/>
  <c r="AP1142" i="2" s="1"/>
  <c r="Y1126" i="2" a="1"/>
  <c r="Y1126" i="2" s="1"/>
  <c r="AP1126" i="2" s="1"/>
  <c r="Y1110" i="2" a="1"/>
  <c r="Y1110" i="2" s="1"/>
  <c r="AP1110" i="2" s="1"/>
  <c r="Y1094" i="2" a="1"/>
  <c r="Y1094" i="2" s="1"/>
  <c r="AP1094" i="2" s="1"/>
  <c r="T1080" i="2" a="1"/>
  <c r="T1080" i="2" s="1"/>
  <c r="S1005" i="2" a="1"/>
  <c r="S1005" i="2" s="1"/>
  <c r="AJ1005" i="2" s="1"/>
  <c r="Y1415" i="2" a="1"/>
  <c r="Y1415" i="2" s="1"/>
  <c r="Y1411" i="2" a="1"/>
  <c r="Y1411" i="2" s="1"/>
  <c r="Y1407" i="2" a="1"/>
  <c r="Y1407" i="2" s="1"/>
  <c r="U1401" i="2" a="1"/>
  <c r="U1401" i="2" s="1"/>
  <c r="Y1401" i="2" a="1"/>
  <c r="Y1401" i="2" s="1"/>
  <c r="AA1400" i="2"/>
  <c r="S1395" i="2" a="1"/>
  <c r="S1395" i="2" s="1"/>
  <c r="W1395" i="2" a="1"/>
  <c r="W1395" i="2" s="1"/>
  <c r="AA1395" i="2"/>
  <c r="AA1394" i="2"/>
  <c r="U1392" i="2" a="1"/>
  <c r="U1392" i="2" s="1"/>
  <c r="Y1391" i="2" a="1"/>
  <c r="Y1391" i="2" s="1"/>
  <c r="V1388" i="2" a="1"/>
  <c r="V1388" i="2" s="1"/>
  <c r="T1384" i="2" a="1"/>
  <c r="T1384" i="2" s="1"/>
  <c r="X1383" i="2" a="1"/>
  <c r="X1383" i="2" s="1"/>
  <c r="T1382" i="2" a="1"/>
  <c r="T1382" i="2" s="1"/>
  <c r="X1382" i="2" a="1"/>
  <c r="X1382" i="2" s="1"/>
  <c r="AA1381" i="2"/>
  <c r="AG1380" i="2"/>
  <c r="U1379" i="2" a="1"/>
  <c r="U1379" i="2" s="1"/>
  <c r="Y1378" i="2" a="1"/>
  <c r="Y1378" i="2" s="1"/>
  <c r="V1374" i="2" a="1"/>
  <c r="V1374" i="2" s="1"/>
  <c r="Y1372" i="2" a="1"/>
  <c r="Y1372" i="2" s="1"/>
  <c r="S1370" i="2" a="1"/>
  <c r="S1370" i="2" s="1"/>
  <c r="U1369" i="2" a="1"/>
  <c r="U1369" i="2" s="1"/>
  <c r="Y1369" i="2" a="1"/>
  <c r="Y1369" i="2" s="1"/>
  <c r="AA1368" i="2"/>
  <c r="U1366" i="2" a="1"/>
  <c r="U1366" i="2" s="1"/>
  <c r="T1365" i="2" a="1"/>
  <c r="T1365" i="2" s="1"/>
  <c r="S1363" i="2" a="1"/>
  <c r="S1363" i="2" s="1"/>
  <c r="W1363" i="2" a="1"/>
  <c r="W1363" i="2" s="1"/>
  <c r="AA1363" i="2"/>
  <c r="AA1362" i="2"/>
  <c r="V1361" i="2" a="1"/>
  <c r="V1361" i="2" s="1"/>
  <c r="U1360" i="2" a="1"/>
  <c r="U1360" i="2" s="1"/>
  <c r="Y1359" i="2" a="1"/>
  <c r="Y1359" i="2" s="1"/>
  <c r="S1357" i="2" a="1"/>
  <c r="S1357" i="2" s="1"/>
  <c r="V1356" i="2" a="1"/>
  <c r="V1356" i="2" s="1"/>
  <c r="V1355" i="2" a="1"/>
  <c r="V1355" i="2" s="1"/>
  <c r="T1352" i="2" a="1"/>
  <c r="T1352" i="2" s="1"/>
  <c r="X1351" i="2" a="1"/>
  <c r="X1351" i="2" s="1"/>
  <c r="T1350" i="2" a="1"/>
  <c r="T1350" i="2" s="1"/>
  <c r="X1350" i="2" a="1"/>
  <c r="X1350" i="2" s="1"/>
  <c r="AA1349" i="2"/>
  <c r="AG1348" i="2"/>
  <c r="U1347" i="2" a="1"/>
  <c r="U1347" i="2" s="1"/>
  <c r="Y1346" i="2" a="1"/>
  <c r="Y1346" i="2" s="1"/>
  <c r="V1342" i="2" a="1"/>
  <c r="V1342" i="2" s="1"/>
  <c r="Y1340" i="2" a="1"/>
  <c r="Y1340" i="2" s="1"/>
  <c r="S1338" i="2" a="1"/>
  <c r="S1338" i="2" s="1"/>
  <c r="U1337" i="2" a="1"/>
  <c r="U1337" i="2" s="1"/>
  <c r="Y1337" i="2" a="1"/>
  <c r="Y1337" i="2" s="1"/>
  <c r="AA1336" i="2"/>
  <c r="U1334" i="2" a="1"/>
  <c r="U1334" i="2" s="1"/>
  <c r="T1333" i="2" a="1"/>
  <c r="T1333" i="2" s="1"/>
  <c r="S1331" i="2" a="1"/>
  <c r="S1331" i="2" s="1"/>
  <c r="W1331" i="2" a="1"/>
  <c r="W1331" i="2" s="1"/>
  <c r="AA1331" i="2"/>
  <c r="AA1330" i="2"/>
  <c r="V1329" i="2" a="1"/>
  <c r="V1329" i="2" s="1"/>
  <c r="U1328" i="2" a="1"/>
  <c r="U1328" i="2" s="1"/>
  <c r="Y1327" i="2" a="1"/>
  <c r="Y1327" i="2" s="1"/>
  <c r="S1325" i="2" a="1"/>
  <c r="S1325" i="2" s="1"/>
  <c r="V1324" i="2" a="1"/>
  <c r="V1324" i="2" s="1"/>
  <c r="V1323" i="2" a="1"/>
  <c r="V1323" i="2" s="1"/>
  <c r="T1320" i="2" a="1"/>
  <c r="T1320" i="2" s="1"/>
  <c r="X1319" i="2" a="1"/>
  <c r="X1319" i="2" s="1"/>
  <c r="T1318" i="2" a="1"/>
  <c r="T1318" i="2" s="1"/>
  <c r="X1318" i="2" a="1"/>
  <c r="X1318" i="2" s="1"/>
  <c r="AA1317" i="2"/>
  <c r="AG1316" i="2"/>
  <c r="U1315" i="2" a="1"/>
  <c r="U1315" i="2" s="1"/>
  <c r="Y1314" i="2" a="1"/>
  <c r="Y1314" i="2" s="1"/>
  <c r="W1313" i="2" a="1"/>
  <c r="W1313" i="2" s="1"/>
  <c r="Y1312" i="2" a="1"/>
  <c r="Y1312" i="2" s="1"/>
  <c r="AA1309" i="2"/>
  <c r="U1307" i="2" a="1"/>
  <c r="U1307" i="2" s="1"/>
  <c r="V1302" i="2" a="1"/>
  <c r="V1302" i="2" s="1"/>
  <c r="W1297" i="2" a="1"/>
  <c r="W1297" i="2" s="1"/>
  <c r="AG1297" i="2"/>
  <c r="AG1296" i="2"/>
  <c r="AG1295" i="2"/>
  <c r="AG1294" i="2"/>
  <c r="X1292" i="2" a="1"/>
  <c r="X1292" i="2" s="1"/>
  <c r="T1289" i="2" a="1"/>
  <c r="T1289" i="2" s="1"/>
  <c r="X1289" i="2" a="1"/>
  <c r="X1289" i="2" s="1"/>
  <c r="U1289" i="2" a="1"/>
  <c r="U1289" i="2" s="1"/>
  <c r="Y1289" i="2" a="1"/>
  <c r="Y1289" i="2" s="1"/>
  <c r="V1289" i="2" a="1"/>
  <c r="V1289" i="2" s="1"/>
  <c r="U1288" i="2" a="1"/>
  <c r="U1288" i="2" s="1"/>
  <c r="Y1288" i="2" a="1"/>
  <c r="Y1288" i="2" s="1"/>
  <c r="V1288" i="2" a="1"/>
  <c r="V1288" i="2" s="1"/>
  <c r="S1288" i="2" a="1"/>
  <c r="S1288" i="2" s="1"/>
  <c r="W1288" i="2" a="1"/>
  <c r="W1288" i="2" s="1"/>
  <c r="AA1288" i="2"/>
  <c r="Y1287" i="2" a="1"/>
  <c r="Y1287" i="2" s="1"/>
  <c r="V1287" i="2" a="1"/>
  <c r="V1287" i="2" s="1"/>
  <c r="S1287" i="2" a="1"/>
  <c r="S1287" i="2" s="1"/>
  <c r="W1287" i="2" a="1"/>
  <c r="W1287" i="2" s="1"/>
  <c r="AA1287" i="2"/>
  <c r="T1287" i="2" a="1"/>
  <c r="T1287" i="2" s="1"/>
  <c r="X1287" i="2" a="1"/>
  <c r="X1287" i="2" s="1"/>
  <c r="S1286" i="2" a="1"/>
  <c r="S1286" i="2" s="1"/>
  <c r="W1286" i="2" a="1"/>
  <c r="W1286" i="2" s="1"/>
  <c r="AA1286" i="2"/>
  <c r="T1286" i="2" a="1"/>
  <c r="T1286" i="2" s="1"/>
  <c r="X1286" i="2" a="1"/>
  <c r="X1286" i="2" s="1"/>
  <c r="U1286" i="2" a="1"/>
  <c r="U1286" i="2" s="1"/>
  <c r="Y1286" i="2" a="1"/>
  <c r="Y1286" i="2" s="1"/>
  <c r="AA1277" i="2"/>
  <c r="U1275" i="2" a="1"/>
  <c r="U1275" i="2" s="1"/>
  <c r="V1270" i="2" a="1"/>
  <c r="V1270" i="2" s="1"/>
  <c r="AG1266" i="2"/>
  <c r="W1266" i="2" a="1"/>
  <c r="W1266" i="2" s="1"/>
  <c r="AG1265" i="2"/>
  <c r="AG1264" i="2"/>
  <c r="AG1263" i="2"/>
  <c r="W1262" i="2" a="1"/>
  <c r="W1262" i="2" s="1"/>
  <c r="AG1262" i="2"/>
  <c r="V1257" i="2" a="1"/>
  <c r="V1257" i="2" s="1"/>
  <c r="U1252" i="2" a="1"/>
  <c r="U1252" i="2" s="1"/>
  <c r="AL1252" i="2" s="1"/>
  <c r="AA1250" i="2"/>
  <c r="S1241" i="2" a="1"/>
  <c r="S1241" i="2" s="1"/>
  <c r="AJ1241" i="2" s="1"/>
  <c r="W1241" i="2" a="1"/>
  <c r="W1241" i="2" s="1"/>
  <c r="AN1241" i="2" s="1"/>
  <c r="AA1241" i="2"/>
  <c r="T1241" i="2" a="1"/>
  <c r="T1241" i="2" s="1"/>
  <c r="X1241" i="2" a="1"/>
  <c r="X1241" i="2" s="1"/>
  <c r="AO1241" i="2" s="1"/>
  <c r="U1241" i="2" a="1"/>
  <c r="U1241" i="2" s="1"/>
  <c r="AL1241" i="2" s="1"/>
  <c r="Y1241" i="2" a="1"/>
  <c r="Y1241" i="2" s="1"/>
  <c r="AP1241" i="2" s="1"/>
  <c r="Y1240" i="2" a="1"/>
  <c r="Y1240" i="2" s="1"/>
  <c r="AP1240" i="2" s="1"/>
  <c r="V1240" i="2" a="1"/>
  <c r="V1240" i="2" s="1"/>
  <c r="AM1240" i="2" s="1"/>
  <c r="S1240" i="2" a="1"/>
  <c r="S1240" i="2" s="1"/>
  <c r="AJ1240" i="2" s="1"/>
  <c r="W1240" i="2" a="1"/>
  <c r="W1240" i="2" s="1"/>
  <c r="AN1240" i="2" s="1"/>
  <c r="AA1240" i="2"/>
  <c r="T1240" i="2" a="1"/>
  <c r="T1240" i="2" s="1"/>
  <c r="X1240" i="2" a="1"/>
  <c r="X1240" i="2" s="1"/>
  <c r="AO1240" i="2" s="1"/>
  <c r="U1239" i="2" a="1"/>
  <c r="U1239" i="2" s="1"/>
  <c r="AL1239" i="2" s="1"/>
  <c r="Y1239" i="2" a="1"/>
  <c r="Y1239" i="2" s="1"/>
  <c r="AP1239" i="2" s="1"/>
  <c r="V1239" i="2" a="1"/>
  <c r="V1239" i="2" s="1"/>
  <c r="AM1239" i="2" s="1"/>
  <c r="S1239" i="2" a="1"/>
  <c r="S1239" i="2" s="1"/>
  <c r="AJ1239" i="2" s="1"/>
  <c r="W1239" i="2" a="1"/>
  <c r="W1239" i="2" s="1"/>
  <c r="AN1239" i="2" s="1"/>
  <c r="AA1239" i="2"/>
  <c r="T1238" i="2" a="1"/>
  <c r="T1238" i="2" s="1"/>
  <c r="X1238" i="2" a="1"/>
  <c r="X1238" i="2" s="1"/>
  <c r="AO1238" i="2" s="1"/>
  <c r="U1238" i="2" a="1"/>
  <c r="U1238" i="2" s="1"/>
  <c r="AL1238" i="2" s="1"/>
  <c r="Y1238" i="2" a="1"/>
  <c r="Y1238" i="2" s="1"/>
  <c r="AP1238" i="2" s="1"/>
  <c r="V1238" i="2" a="1"/>
  <c r="V1238" i="2" s="1"/>
  <c r="AM1238" i="2" s="1"/>
  <c r="X1235" i="2" a="1"/>
  <c r="X1235" i="2" s="1"/>
  <c r="AO1235" i="2" s="1"/>
  <c r="AG1233" i="2"/>
  <c r="AG1232" i="2"/>
  <c r="AG1231" i="2"/>
  <c r="W1230" i="2" a="1"/>
  <c r="W1230" i="2" s="1"/>
  <c r="AN1230" i="2" s="1"/>
  <c r="AG1230" i="2"/>
  <c r="V1225" i="2" a="1"/>
  <c r="V1225" i="2" s="1"/>
  <c r="AM1225" i="2" s="1"/>
  <c r="U1220" i="2" a="1"/>
  <c r="U1220" i="2" s="1"/>
  <c r="AL1220" i="2" s="1"/>
  <c r="AA1218" i="2"/>
  <c r="AG1216" i="2"/>
  <c r="U1212" i="2" a="1"/>
  <c r="U1212" i="2" s="1"/>
  <c r="AL1212" i="2" s="1"/>
  <c r="X1211" i="2" a="1"/>
  <c r="X1211" i="2" s="1"/>
  <c r="AO1211" i="2" s="1"/>
  <c r="AG1211" i="2"/>
  <c r="AA1210" i="2"/>
  <c r="S1210" i="2" a="1"/>
  <c r="S1210" i="2" s="1"/>
  <c r="AJ1210" i="2" s="1"/>
  <c r="V1208" i="2" a="1"/>
  <c r="V1208" i="2" s="1"/>
  <c r="AM1208" i="2" s="1"/>
  <c r="S1208" i="2" a="1"/>
  <c r="S1208" i="2" s="1"/>
  <c r="AJ1208" i="2" s="1"/>
  <c r="W1208" i="2" a="1"/>
  <c r="W1208" i="2" s="1"/>
  <c r="AN1208" i="2" s="1"/>
  <c r="AA1208" i="2"/>
  <c r="T1208" i="2" a="1"/>
  <c r="T1208" i="2" s="1"/>
  <c r="X1208" i="2" a="1"/>
  <c r="X1208" i="2" s="1"/>
  <c r="AO1208" i="2" s="1"/>
  <c r="AG1206" i="2"/>
  <c r="U1203" i="2" a="1"/>
  <c r="U1203" i="2" s="1"/>
  <c r="AL1203" i="2" s="1"/>
  <c r="Y1203" i="2" a="1"/>
  <c r="Y1203" i="2" s="1"/>
  <c r="AP1203" i="2" s="1"/>
  <c r="V1203" i="2" a="1"/>
  <c r="V1203" i="2" s="1"/>
  <c r="AM1203" i="2" s="1"/>
  <c r="S1203" i="2" a="1"/>
  <c r="S1203" i="2" s="1"/>
  <c r="AJ1203" i="2" s="1"/>
  <c r="W1203" i="2" a="1"/>
  <c r="W1203" i="2" s="1"/>
  <c r="AN1203" i="2" s="1"/>
  <c r="AA1203" i="2"/>
  <c r="T1198" i="2" a="1"/>
  <c r="T1198" i="2" s="1"/>
  <c r="X1198" i="2" a="1"/>
  <c r="X1198" i="2" s="1"/>
  <c r="AO1198" i="2" s="1"/>
  <c r="U1198" i="2" a="1"/>
  <c r="U1198" i="2" s="1"/>
  <c r="AL1198" i="2" s="1"/>
  <c r="Y1198" i="2" a="1"/>
  <c r="Y1198" i="2" s="1"/>
  <c r="AP1198" i="2" s="1"/>
  <c r="V1198" i="2" a="1"/>
  <c r="V1198" i="2" s="1"/>
  <c r="AM1198" i="2" s="1"/>
  <c r="Y1196" i="2" a="1"/>
  <c r="Y1196" i="2" s="1"/>
  <c r="AP1196" i="2" s="1"/>
  <c r="T1195" i="2" a="1"/>
  <c r="T1195" i="2" s="1"/>
  <c r="W1194" i="2" a="1"/>
  <c r="W1194" i="2" s="1"/>
  <c r="AN1194" i="2" s="1"/>
  <c r="S1193" i="2" a="1"/>
  <c r="S1193" i="2" s="1"/>
  <c r="AJ1193" i="2" s="1"/>
  <c r="U1191" i="2" a="1"/>
  <c r="U1191" i="2" s="1"/>
  <c r="AL1191" i="2" s="1"/>
  <c r="V1184" i="2" a="1"/>
  <c r="V1184" i="2" s="1"/>
  <c r="AM1184" i="2" s="1"/>
  <c r="AG1181" i="2"/>
  <c r="U1180" i="2" a="1"/>
  <c r="U1180" i="2" s="1"/>
  <c r="AL1180" i="2" s="1"/>
  <c r="U1179" i="2" a="1"/>
  <c r="U1179" i="2" s="1"/>
  <c r="AL1179" i="2" s="1"/>
  <c r="AG1178" i="2"/>
  <c r="Y1176" i="2" a="1"/>
  <c r="Y1176" i="2" s="1"/>
  <c r="AP1176" i="2" s="1"/>
  <c r="T1175" i="2" a="1"/>
  <c r="T1175" i="2" s="1"/>
  <c r="X1171" i="2" a="1"/>
  <c r="X1171" i="2" s="1"/>
  <c r="AO1171" i="2" s="1"/>
  <c r="T1170" i="2" a="1"/>
  <c r="T1170" i="2" s="1"/>
  <c r="S1166" i="2" a="1"/>
  <c r="S1166" i="2" s="1"/>
  <c r="AJ1166" i="2" s="1"/>
  <c r="W1162" i="2" a="1"/>
  <c r="W1162" i="2" s="1"/>
  <c r="AN1162" i="2" s="1"/>
  <c r="S1161" i="2" a="1"/>
  <c r="S1161" i="2" s="1"/>
  <c r="AJ1161" i="2" s="1"/>
  <c r="AG1160" i="2"/>
  <c r="T1158" i="2" a="1"/>
  <c r="T1158" i="2" s="1"/>
  <c r="AG1154" i="2"/>
  <c r="S1153" i="2" a="1"/>
  <c r="S1153" i="2" s="1"/>
  <c r="AJ1153" i="2" s="1"/>
  <c r="S1149" i="2" a="1"/>
  <c r="S1149" i="2" s="1"/>
  <c r="AJ1149" i="2" s="1"/>
  <c r="X1138" i="2" a="1"/>
  <c r="X1138" i="2" s="1"/>
  <c r="AO1138" i="2" s="1"/>
  <c r="S1133" i="2" a="1"/>
  <c r="S1133" i="2" s="1"/>
  <c r="AJ1133" i="2" s="1"/>
  <c r="AG1127" i="2"/>
  <c r="X1122" i="2" a="1"/>
  <c r="X1122" i="2" s="1"/>
  <c r="AO1122" i="2" s="1"/>
  <c r="S1117" i="2" a="1"/>
  <c r="S1117" i="2" s="1"/>
  <c r="AJ1117" i="2" s="1"/>
  <c r="X1106" i="2" a="1"/>
  <c r="X1106" i="2" s="1"/>
  <c r="AO1106" i="2" s="1"/>
  <c r="S1101" i="2" a="1"/>
  <c r="S1101" i="2" s="1"/>
  <c r="AJ1101" i="2" s="1"/>
  <c r="X1090" i="2" a="1"/>
  <c r="X1090" i="2" s="1"/>
  <c r="AO1090" i="2" s="1"/>
  <c r="Y1066" i="2" a="1"/>
  <c r="Y1066" i="2" s="1"/>
  <c r="AP1066" i="2" s="1"/>
  <c r="AG1018" i="2"/>
  <c r="AG995" i="2"/>
  <c r="S1383" i="2" a="1"/>
  <c r="S1383" i="2" s="1"/>
  <c r="W1383" i="2" a="1"/>
  <c r="W1383" i="2" s="1"/>
  <c r="AA1383" i="2"/>
  <c r="AA1382" i="2"/>
  <c r="V1381" i="2" a="1"/>
  <c r="V1381" i="2" s="1"/>
  <c r="V1376" i="2" a="1"/>
  <c r="V1376" i="2" s="1"/>
  <c r="V1375" i="2" a="1"/>
  <c r="V1375" i="2" s="1"/>
  <c r="AG1373" i="2"/>
  <c r="T1372" i="2" a="1"/>
  <c r="T1372" i="2" s="1"/>
  <c r="X1371" i="2" a="1"/>
  <c r="X1371" i="2" s="1"/>
  <c r="W1370" i="2" a="1"/>
  <c r="W1370" i="2" s="1"/>
  <c r="T1370" i="2" a="1"/>
  <c r="T1370" i="2" s="1"/>
  <c r="X1370" i="2" a="1"/>
  <c r="X1370" i="2" s="1"/>
  <c r="AA1369" i="2"/>
  <c r="AG1368" i="2"/>
  <c r="AG1367" i="2"/>
  <c r="U1367" i="2" a="1"/>
  <c r="U1367" i="2" s="1"/>
  <c r="Y1366" i="2" a="1"/>
  <c r="Y1366" i="2" s="1"/>
  <c r="X1365" i="2" a="1"/>
  <c r="X1365" i="2" s="1"/>
  <c r="S1364" i="2" a="1"/>
  <c r="S1364" i="2" s="1"/>
  <c r="V1362" i="2" a="1"/>
  <c r="V1362" i="2" s="1"/>
  <c r="Y1360" i="2" a="1"/>
  <c r="Y1360" i="2" s="1"/>
  <c r="T1359" i="2" a="1"/>
  <c r="T1359" i="2" s="1"/>
  <c r="S1358" i="2" a="1"/>
  <c r="S1358" i="2" s="1"/>
  <c r="W1357" i="2" a="1"/>
  <c r="W1357" i="2" s="1"/>
  <c r="U1357" i="2" a="1"/>
  <c r="U1357" i="2" s="1"/>
  <c r="Y1357" i="2" a="1"/>
  <c r="Y1357" i="2" s="1"/>
  <c r="AA1356" i="2"/>
  <c r="AG1354" i="2"/>
  <c r="U1354" i="2" a="1"/>
  <c r="U1354" i="2" s="1"/>
  <c r="T1353" i="2" a="1"/>
  <c r="T1353" i="2" s="1"/>
  <c r="X1352" i="2" a="1"/>
  <c r="X1352" i="2" s="1"/>
  <c r="S1351" i="2" a="1"/>
  <c r="S1351" i="2" s="1"/>
  <c r="W1351" i="2" a="1"/>
  <c r="W1351" i="2" s="1"/>
  <c r="AA1351" i="2"/>
  <c r="AA1350" i="2"/>
  <c r="V1349" i="2" a="1"/>
  <c r="V1349" i="2" s="1"/>
  <c r="U1348" i="2" a="1"/>
  <c r="U1348" i="2" s="1"/>
  <c r="Y1347" i="2" a="1"/>
  <c r="Y1347" i="2" s="1"/>
  <c r="S1345" i="2" a="1"/>
  <c r="S1345" i="2" s="1"/>
  <c r="W1344" i="2" a="1"/>
  <c r="W1344" i="2" s="1"/>
  <c r="V1344" i="2" a="1"/>
  <c r="V1344" i="2" s="1"/>
  <c r="V1343" i="2" a="1"/>
  <c r="V1343" i="2" s="1"/>
  <c r="AG1341" i="2"/>
  <c r="T1340" i="2" a="1"/>
  <c r="T1340" i="2" s="1"/>
  <c r="X1339" i="2" a="1"/>
  <c r="X1339" i="2" s="1"/>
  <c r="W1338" i="2" a="1"/>
  <c r="W1338" i="2" s="1"/>
  <c r="T1338" i="2" a="1"/>
  <c r="T1338" i="2" s="1"/>
  <c r="X1338" i="2" a="1"/>
  <c r="X1338" i="2" s="1"/>
  <c r="AA1337" i="2"/>
  <c r="AG1336" i="2"/>
  <c r="AG1335" i="2"/>
  <c r="U1335" i="2" a="1"/>
  <c r="U1335" i="2" s="1"/>
  <c r="Y1334" i="2" a="1"/>
  <c r="Y1334" i="2" s="1"/>
  <c r="X1333" i="2" a="1"/>
  <c r="X1333" i="2" s="1"/>
  <c r="S1332" i="2" a="1"/>
  <c r="S1332" i="2" s="1"/>
  <c r="V1330" i="2" a="1"/>
  <c r="V1330" i="2" s="1"/>
  <c r="Y1328" i="2" a="1"/>
  <c r="Y1328" i="2" s="1"/>
  <c r="T1327" i="2" a="1"/>
  <c r="T1327" i="2" s="1"/>
  <c r="S1326" i="2" a="1"/>
  <c r="S1326" i="2" s="1"/>
  <c r="W1325" i="2" a="1"/>
  <c r="W1325" i="2" s="1"/>
  <c r="U1325" i="2" a="1"/>
  <c r="U1325" i="2" s="1"/>
  <c r="Y1325" i="2" a="1"/>
  <c r="Y1325" i="2" s="1"/>
  <c r="AA1324" i="2"/>
  <c r="AG1322" i="2"/>
  <c r="U1322" i="2" a="1"/>
  <c r="U1322" i="2" s="1"/>
  <c r="T1321" i="2" a="1"/>
  <c r="T1321" i="2" s="1"/>
  <c r="X1320" i="2" a="1"/>
  <c r="X1320" i="2" s="1"/>
  <c r="S1319" i="2" a="1"/>
  <c r="S1319" i="2" s="1"/>
  <c r="W1319" i="2" a="1"/>
  <c r="W1319" i="2" s="1"/>
  <c r="AA1319" i="2"/>
  <c r="AA1318" i="2"/>
  <c r="V1317" i="2" a="1"/>
  <c r="V1317" i="2" s="1"/>
  <c r="U1316" i="2" a="1"/>
  <c r="U1316" i="2" s="1"/>
  <c r="Y1315" i="2" a="1"/>
  <c r="Y1315" i="2" s="1"/>
  <c r="AG1313" i="2"/>
  <c r="T1308" i="2" a="1"/>
  <c r="T1308" i="2" s="1"/>
  <c r="AA1305" i="2"/>
  <c r="V1298" i="2" a="1"/>
  <c r="V1298" i="2" s="1"/>
  <c r="W1293" i="2" a="1"/>
  <c r="W1293" i="2" s="1"/>
  <c r="AG1293" i="2"/>
  <c r="AG1292" i="2"/>
  <c r="AG1291" i="2"/>
  <c r="AG1290" i="2"/>
  <c r="X1288" i="2" a="1"/>
  <c r="X1288" i="2" s="1"/>
  <c r="T1285" i="2" a="1"/>
  <c r="T1285" i="2" s="1"/>
  <c r="X1285" i="2" a="1"/>
  <c r="X1285" i="2" s="1"/>
  <c r="U1285" i="2" a="1"/>
  <c r="U1285" i="2" s="1"/>
  <c r="Y1285" i="2" a="1"/>
  <c r="Y1285" i="2" s="1"/>
  <c r="V1285" i="2" a="1"/>
  <c r="V1285" i="2" s="1"/>
  <c r="U1284" i="2" a="1"/>
  <c r="U1284" i="2" s="1"/>
  <c r="Y1284" i="2" a="1"/>
  <c r="Y1284" i="2" s="1"/>
  <c r="V1284" i="2" a="1"/>
  <c r="V1284" i="2" s="1"/>
  <c r="S1284" i="2" a="1"/>
  <c r="S1284" i="2" s="1"/>
  <c r="W1284" i="2" a="1"/>
  <c r="W1284" i="2" s="1"/>
  <c r="AA1284" i="2"/>
  <c r="Y1283" i="2" a="1"/>
  <c r="Y1283" i="2" s="1"/>
  <c r="V1283" i="2" a="1"/>
  <c r="V1283" i="2" s="1"/>
  <c r="S1283" i="2" a="1"/>
  <c r="S1283" i="2" s="1"/>
  <c r="W1283" i="2" a="1"/>
  <c r="W1283" i="2" s="1"/>
  <c r="AA1283" i="2"/>
  <c r="T1283" i="2" a="1"/>
  <c r="T1283" i="2" s="1"/>
  <c r="X1283" i="2" a="1"/>
  <c r="X1283" i="2" s="1"/>
  <c r="S1282" i="2" a="1"/>
  <c r="S1282" i="2" s="1"/>
  <c r="W1282" i="2" a="1"/>
  <c r="W1282" i="2" s="1"/>
  <c r="AA1282" i="2"/>
  <c r="T1282" i="2" a="1"/>
  <c r="T1282" i="2" s="1"/>
  <c r="X1282" i="2" a="1"/>
  <c r="X1282" i="2" s="1"/>
  <c r="U1282" i="2" a="1"/>
  <c r="U1282" i="2" s="1"/>
  <c r="Y1282" i="2" a="1"/>
  <c r="Y1282" i="2" s="1"/>
  <c r="S1281" i="2" a="1"/>
  <c r="S1281" i="2" s="1"/>
  <c r="T1276" i="2" a="1"/>
  <c r="T1276" i="2" s="1"/>
  <c r="AA1273" i="2"/>
  <c r="V1261" i="2" a="1"/>
  <c r="V1261" i="2" s="1"/>
  <c r="U1256" i="2" a="1"/>
  <c r="U1256" i="2" s="1"/>
  <c r="AA1254" i="2"/>
  <c r="T1251" i="2" a="1"/>
  <c r="T1251" i="2" s="1"/>
  <c r="S1245" i="2" a="1"/>
  <c r="S1245" i="2" s="1"/>
  <c r="AJ1245" i="2" s="1"/>
  <c r="W1245" i="2" a="1"/>
  <c r="W1245" i="2" s="1"/>
  <c r="AN1245" i="2" s="1"/>
  <c r="AA1245" i="2"/>
  <c r="T1245" i="2" a="1"/>
  <c r="T1245" i="2" s="1"/>
  <c r="X1245" i="2" a="1"/>
  <c r="X1245" i="2" s="1"/>
  <c r="AO1245" i="2" s="1"/>
  <c r="U1245" i="2" a="1"/>
  <c r="U1245" i="2" s="1"/>
  <c r="AL1245" i="2" s="1"/>
  <c r="Y1245" i="2" a="1"/>
  <c r="Y1245" i="2" s="1"/>
  <c r="AP1245" i="2" s="1"/>
  <c r="Y1244" i="2" a="1"/>
  <c r="Y1244" i="2" s="1"/>
  <c r="AP1244" i="2" s="1"/>
  <c r="V1244" i="2" a="1"/>
  <c r="V1244" i="2" s="1"/>
  <c r="AM1244" i="2" s="1"/>
  <c r="S1244" i="2" a="1"/>
  <c r="S1244" i="2" s="1"/>
  <c r="AJ1244" i="2" s="1"/>
  <c r="W1244" i="2" a="1"/>
  <c r="W1244" i="2" s="1"/>
  <c r="AN1244" i="2" s="1"/>
  <c r="AA1244" i="2"/>
  <c r="T1244" i="2" a="1"/>
  <c r="T1244" i="2" s="1"/>
  <c r="X1244" i="2" a="1"/>
  <c r="X1244" i="2" s="1"/>
  <c r="AO1244" i="2" s="1"/>
  <c r="U1243" i="2" a="1"/>
  <c r="U1243" i="2" s="1"/>
  <c r="AL1243" i="2" s="1"/>
  <c r="Y1243" i="2" a="1"/>
  <c r="Y1243" i="2" s="1"/>
  <c r="AP1243" i="2" s="1"/>
  <c r="V1243" i="2" a="1"/>
  <c r="V1243" i="2" s="1"/>
  <c r="AM1243" i="2" s="1"/>
  <c r="S1243" i="2" a="1"/>
  <c r="S1243" i="2" s="1"/>
  <c r="AJ1243" i="2" s="1"/>
  <c r="W1243" i="2" a="1"/>
  <c r="W1243" i="2" s="1"/>
  <c r="AN1243" i="2" s="1"/>
  <c r="AA1243" i="2"/>
  <c r="T1242" i="2" a="1"/>
  <c r="T1242" i="2" s="1"/>
  <c r="X1242" i="2" a="1"/>
  <c r="X1242" i="2" s="1"/>
  <c r="AO1242" i="2" s="1"/>
  <c r="U1242" i="2" a="1"/>
  <c r="U1242" i="2" s="1"/>
  <c r="AL1242" i="2" s="1"/>
  <c r="Y1242" i="2" a="1"/>
  <c r="Y1242" i="2" s="1"/>
  <c r="AP1242" i="2" s="1"/>
  <c r="V1242" i="2" a="1"/>
  <c r="V1242" i="2" s="1"/>
  <c r="AM1242" i="2" s="1"/>
  <c r="X1239" i="2" a="1"/>
  <c r="X1239" i="2" s="1"/>
  <c r="AO1239" i="2" s="1"/>
  <c r="AG1236" i="2"/>
  <c r="AG1235" i="2"/>
  <c r="W1234" i="2" a="1"/>
  <c r="W1234" i="2" s="1"/>
  <c r="AN1234" i="2" s="1"/>
  <c r="AG1234" i="2"/>
  <c r="V1229" i="2" a="1"/>
  <c r="V1229" i="2" s="1"/>
  <c r="AM1229" i="2" s="1"/>
  <c r="U1224" i="2" a="1"/>
  <c r="U1224" i="2" s="1"/>
  <c r="AL1224" i="2" s="1"/>
  <c r="AA1222" i="2"/>
  <c r="T1219" i="2" a="1"/>
  <c r="T1219" i="2" s="1"/>
  <c r="U1215" i="2" a="1"/>
  <c r="U1215" i="2" s="1"/>
  <c r="AL1215" i="2" s="1"/>
  <c r="Y1215" i="2" a="1"/>
  <c r="Y1215" i="2" s="1"/>
  <c r="AP1215" i="2" s="1"/>
  <c r="V1215" i="2" a="1"/>
  <c r="V1215" i="2" s="1"/>
  <c r="AM1215" i="2" s="1"/>
  <c r="S1215" i="2" a="1"/>
  <c r="S1215" i="2" s="1"/>
  <c r="AJ1215" i="2" s="1"/>
  <c r="W1215" i="2" a="1"/>
  <c r="W1215" i="2" s="1"/>
  <c r="AN1215" i="2" s="1"/>
  <c r="AA1215" i="2"/>
  <c r="T1210" i="2" a="1"/>
  <c r="T1210" i="2" s="1"/>
  <c r="X1210" i="2" a="1"/>
  <c r="X1210" i="2" s="1"/>
  <c r="AO1210" i="2" s="1"/>
  <c r="U1210" i="2" a="1"/>
  <c r="U1210" i="2" s="1"/>
  <c r="AL1210" i="2" s="1"/>
  <c r="Y1210" i="2" a="1"/>
  <c r="Y1210" i="2" s="1"/>
  <c r="AP1210" i="2" s="1"/>
  <c r="V1210" i="2" a="1"/>
  <c r="V1210" i="2" s="1"/>
  <c r="AM1210" i="2" s="1"/>
  <c r="Y1208" i="2" a="1"/>
  <c r="Y1208" i="2" s="1"/>
  <c r="AP1208" i="2" s="1"/>
  <c r="T1207" i="2" a="1"/>
  <c r="T1207" i="2" s="1"/>
  <c r="W1206" i="2" a="1"/>
  <c r="W1206" i="2" s="1"/>
  <c r="AN1206" i="2" s="1"/>
  <c r="S1205" i="2" a="1"/>
  <c r="S1205" i="2" s="1"/>
  <c r="AJ1205" i="2" s="1"/>
  <c r="AG1196" i="2"/>
  <c r="V1192" i="2" a="1"/>
  <c r="V1192" i="2" s="1"/>
  <c r="AM1192" i="2" s="1"/>
  <c r="S1192" i="2" a="1"/>
  <c r="S1192" i="2" s="1"/>
  <c r="AJ1192" i="2" s="1"/>
  <c r="W1192" i="2" a="1"/>
  <c r="W1192" i="2" s="1"/>
  <c r="AN1192" i="2" s="1"/>
  <c r="AA1192" i="2"/>
  <c r="T1192" i="2" a="1"/>
  <c r="T1192" i="2" s="1"/>
  <c r="X1192" i="2" a="1"/>
  <c r="X1192" i="2" s="1"/>
  <c r="AO1192" i="2" s="1"/>
  <c r="AG1190" i="2"/>
  <c r="T1187" i="2" a="1"/>
  <c r="T1187" i="2" s="1"/>
  <c r="AA1186" i="2"/>
  <c r="V1185" i="2" a="1"/>
  <c r="V1185" i="2" s="1"/>
  <c r="AM1185" i="2" s="1"/>
  <c r="AG1183" i="2"/>
  <c r="V1180" i="2" a="1"/>
  <c r="V1180" i="2" s="1"/>
  <c r="AM1180" i="2" s="1"/>
  <c r="AG1177" i="2"/>
  <c r="U1176" i="2" a="1"/>
  <c r="U1176" i="2" s="1"/>
  <c r="AL1176" i="2" s="1"/>
  <c r="U1175" i="2" a="1"/>
  <c r="U1175" i="2" s="1"/>
  <c r="AL1175" i="2" s="1"/>
  <c r="AG1174" i="2"/>
  <c r="Y1172" i="2" a="1"/>
  <c r="Y1172" i="2" s="1"/>
  <c r="AP1172" i="2" s="1"/>
  <c r="T1171" i="2" a="1"/>
  <c r="T1171" i="2" s="1"/>
  <c r="X1167" i="2" a="1"/>
  <c r="X1167" i="2" s="1"/>
  <c r="AO1167" i="2" s="1"/>
  <c r="T1166" i="2" a="1"/>
  <c r="T1166" i="2" s="1"/>
  <c r="S1162" i="2" a="1"/>
  <c r="S1162" i="2" s="1"/>
  <c r="AJ1162" i="2" s="1"/>
  <c r="V1146" i="2" a="1"/>
  <c r="V1146" i="2" s="1"/>
  <c r="AM1146" i="2" s="1"/>
  <c r="AG1142" i="2"/>
  <c r="T1137" i="2" a="1"/>
  <c r="T1137" i="2" s="1"/>
  <c r="V1130" i="2" a="1"/>
  <c r="V1130" i="2" s="1"/>
  <c r="AM1130" i="2" s="1"/>
  <c r="AG1126" i="2"/>
  <c r="T1121" i="2" a="1"/>
  <c r="T1121" i="2" s="1"/>
  <c r="V1114" i="2" a="1"/>
  <c r="V1114" i="2" s="1"/>
  <c r="AM1114" i="2" s="1"/>
  <c r="AG1110" i="2"/>
  <c r="T1105" i="2" a="1"/>
  <c r="T1105" i="2" s="1"/>
  <c r="V1098" i="2" a="1"/>
  <c r="V1098" i="2" s="1"/>
  <c r="AM1098" i="2" s="1"/>
  <c r="AG1094" i="2"/>
  <c r="AG1088" i="2"/>
  <c r="U1022" i="2" a="1"/>
  <c r="U1022" i="2" s="1"/>
  <c r="AL1022" i="2" s="1"/>
  <c r="AG1388" i="2"/>
  <c r="V1382" i="2" a="1"/>
  <c r="V1382" i="2" s="1"/>
  <c r="U1377" i="2" a="1"/>
  <c r="U1377" i="2" s="1"/>
  <c r="Y1377" i="2" a="1"/>
  <c r="Y1377" i="2" s="1"/>
  <c r="AA1376" i="2"/>
  <c r="AG1374" i="2"/>
  <c r="U1374" i="2" a="1"/>
  <c r="U1374" i="2" s="1"/>
  <c r="T1373" i="2" a="1"/>
  <c r="T1373" i="2" s="1"/>
  <c r="X1372" i="2" a="1"/>
  <c r="X1372" i="2" s="1"/>
  <c r="S1371" i="2" a="1"/>
  <c r="S1371" i="2" s="1"/>
  <c r="W1371" i="2" a="1"/>
  <c r="W1371" i="2" s="1"/>
  <c r="AA1371" i="2"/>
  <c r="AA1370" i="2"/>
  <c r="V1369" i="2" a="1"/>
  <c r="V1369" i="2" s="1"/>
  <c r="U1368" i="2" a="1"/>
  <c r="U1368" i="2" s="1"/>
  <c r="Y1367" i="2" a="1"/>
  <c r="Y1367" i="2" s="1"/>
  <c r="S1365" i="2" a="1"/>
  <c r="S1365" i="2" s="1"/>
  <c r="W1364" i="2" a="1"/>
  <c r="W1364" i="2" s="1"/>
  <c r="V1364" i="2" a="1"/>
  <c r="V1364" i="2" s="1"/>
  <c r="V1363" i="2" a="1"/>
  <c r="V1363" i="2" s="1"/>
  <c r="AG1361" i="2"/>
  <c r="T1360" i="2" a="1"/>
  <c r="T1360" i="2" s="1"/>
  <c r="X1359" i="2" a="1"/>
  <c r="X1359" i="2" s="1"/>
  <c r="W1358" i="2" a="1"/>
  <c r="W1358" i="2" s="1"/>
  <c r="T1358" i="2" a="1"/>
  <c r="T1358" i="2" s="1"/>
  <c r="X1358" i="2" a="1"/>
  <c r="X1358" i="2" s="1"/>
  <c r="AA1357" i="2"/>
  <c r="AG1356" i="2"/>
  <c r="AG1355" i="2"/>
  <c r="U1355" i="2" a="1"/>
  <c r="U1355" i="2" s="1"/>
  <c r="Y1354" i="2" a="1"/>
  <c r="Y1354" i="2" s="1"/>
  <c r="X1353" i="2" a="1"/>
  <c r="X1353" i="2" s="1"/>
  <c r="S1352" i="2" a="1"/>
  <c r="S1352" i="2" s="1"/>
  <c r="V1350" i="2" a="1"/>
  <c r="V1350" i="2" s="1"/>
  <c r="Y1348" i="2" a="1"/>
  <c r="Y1348" i="2" s="1"/>
  <c r="T1347" i="2" a="1"/>
  <c r="T1347" i="2" s="1"/>
  <c r="S1346" i="2" a="1"/>
  <c r="S1346" i="2" s="1"/>
  <c r="W1345" i="2" a="1"/>
  <c r="W1345" i="2" s="1"/>
  <c r="U1345" i="2" a="1"/>
  <c r="U1345" i="2" s="1"/>
  <c r="Y1345" i="2" a="1"/>
  <c r="Y1345" i="2" s="1"/>
  <c r="AA1344" i="2"/>
  <c r="AG1342" i="2"/>
  <c r="U1342" i="2" a="1"/>
  <c r="U1342" i="2" s="1"/>
  <c r="T1341" i="2" a="1"/>
  <c r="T1341" i="2" s="1"/>
  <c r="X1340" i="2" a="1"/>
  <c r="X1340" i="2" s="1"/>
  <c r="S1339" i="2" a="1"/>
  <c r="S1339" i="2" s="1"/>
  <c r="W1339" i="2" a="1"/>
  <c r="W1339" i="2" s="1"/>
  <c r="AA1339" i="2"/>
  <c r="AA1338" i="2"/>
  <c r="V1337" i="2" a="1"/>
  <c r="V1337" i="2" s="1"/>
  <c r="U1336" i="2" a="1"/>
  <c r="U1336" i="2" s="1"/>
  <c r="Y1335" i="2" a="1"/>
  <c r="Y1335" i="2" s="1"/>
  <c r="S1333" i="2" a="1"/>
  <c r="S1333" i="2" s="1"/>
  <c r="W1332" i="2" a="1"/>
  <c r="W1332" i="2" s="1"/>
  <c r="V1332" i="2" a="1"/>
  <c r="V1332" i="2" s="1"/>
  <c r="V1331" i="2" a="1"/>
  <c r="V1331" i="2" s="1"/>
  <c r="AG1329" i="2"/>
  <c r="T1328" i="2" a="1"/>
  <c r="T1328" i="2" s="1"/>
  <c r="X1327" i="2" a="1"/>
  <c r="X1327" i="2" s="1"/>
  <c r="W1326" i="2" a="1"/>
  <c r="W1326" i="2" s="1"/>
  <c r="T1326" i="2" a="1"/>
  <c r="T1326" i="2" s="1"/>
  <c r="X1326" i="2" a="1"/>
  <c r="X1326" i="2" s="1"/>
  <c r="AA1325" i="2"/>
  <c r="AG1324" i="2"/>
  <c r="AG1323" i="2"/>
  <c r="U1323" i="2" a="1"/>
  <c r="U1323" i="2" s="1"/>
  <c r="Y1322" i="2" a="1"/>
  <c r="Y1322" i="2" s="1"/>
  <c r="X1321" i="2" a="1"/>
  <c r="X1321" i="2" s="1"/>
  <c r="S1320" i="2" a="1"/>
  <c r="S1320" i="2" s="1"/>
  <c r="V1318" i="2" a="1"/>
  <c r="V1318" i="2" s="1"/>
  <c r="Y1316" i="2" a="1"/>
  <c r="Y1316" i="2" s="1"/>
  <c r="T1315" i="2" a="1"/>
  <c r="T1315" i="2" s="1"/>
  <c r="S1314" i="2" a="1"/>
  <c r="S1314" i="2" s="1"/>
  <c r="AA1313" i="2"/>
  <c r="X1312" i="2" a="1"/>
  <c r="X1312" i="2" s="1"/>
  <c r="V1312" i="2" a="1"/>
  <c r="V1312" i="2" s="1"/>
  <c r="S1312" i="2" a="1"/>
  <c r="S1312" i="2" s="1"/>
  <c r="W1312" i="2" a="1"/>
  <c r="W1312" i="2" s="1"/>
  <c r="AA1312" i="2"/>
  <c r="Y1311" i="2" a="1"/>
  <c r="Y1311" i="2" s="1"/>
  <c r="V1311" i="2" a="1"/>
  <c r="V1311" i="2" s="1"/>
  <c r="S1311" i="2" a="1"/>
  <c r="S1311" i="2" s="1"/>
  <c r="W1311" i="2" a="1"/>
  <c r="W1311" i="2" s="1"/>
  <c r="AA1311" i="2"/>
  <c r="T1311" i="2" a="1"/>
  <c r="T1311" i="2" s="1"/>
  <c r="X1311" i="2" a="1"/>
  <c r="X1311" i="2" s="1"/>
  <c r="S1310" i="2" a="1"/>
  <c r="S1310" i="2" s="1"/>
  <c r="W1310" i="2" a="1"/>
  <c r="W1310" i="2" s="1"/>
  <c r="AA1310" i="2"/>
  <c r="T1310" i="2" a="1"/>
  <c r="T1310" i="2" s="1"/>
  <c r="X1310" i="2" a="1"/>
  <c r="X1310" i="2" s="1"/>
  <c r="U1310" i="2" a="1"/>
  <c r="U1310" i="2" s="1"/>
  <c r="Y1310" i="2" a="1"/>
  <c r="Y1310" i="2" s="1"/>
  <c r="S1309" i="2" a="1"/>
  <c r="S1309" i="2" s="1"/>
  <c r="T1304" i="2" a="1"/>
  <c r="T1304" i="2" s="1"/>
  <c r="AA1301" i="2"/>
  <c r="U1299" i="2" a="1"/>
  <c r="U1299" i="2" s="1"/>
  <c r="V1294" i="2" a="1"/>
  <c r="V1294" i="2" s="1"/>
  <c r="W1289" i="2" a="1"/>
  <c r="W1289" i="2" s="1"/>
  <c r="AG1289" i="2"/>
  <c r="AG1288" i="2"/>
  <c r="AG1287" i="2"/>
  <c r="AG1286" i="2"/>
  <c r="X1284" i="2" a="1"/>
  <c r="X1284" i="2" s="1"/>
  <c r="T1281" i="2" a="1"/>
  <c r="T1281" i="2" s="1"/>
  <c r="X1281" i="2" a="1"/>
  <c r="X1281" i="2" s="1"/>
  <c r="U1281" i="2" a="1"/>
  <c r="U1281" i="2" s="1"/>
  <c r="Y1281" i="2" a="1"/>
  <c r="Y1281" i="2" s="1"/>
  <c r="V1281" i="2" a="1"/>
  <c r="V1281" i="2" s="1"/>
  <c r="U1280" i="2" a="1"/>
  <c r="U1280" i="2" s="1"/>
  <c r="Y1280" i="2" a="1"/>
  <c r="Y1280" i="2" s="1"/>
  <c r="V1280" i="2" a="1"/>
  <c r="V1280" i="2" s="1"/>
  <c r="S1280" i="2" a="1"/>
  <c r="S1280" i="2" s="1"/>
  <c r="W1280" i="2" a="1"/>
  <c r="W1280" i="2" s="1"/>
  <c r="AA1280" i="2"/>
  <c r="Y1279" i="2" a="1"/>
  <c r="Y1279" i="2" s="1"/>
  <c r="V1279" i="2" a="1"/>
  <c r="V1279" i="2" s="1"/>
  <c r="S1279" i="2" a="1"/>
  <c r="S1279" i="2" s="1"/>
  <c r="W1279" i="2" a="1"/>
  <c r="W1279" i="2" s="1"/>
  <c r="AA1279" i="2"/>
  <c r="T1279" i="2" a="1"/>
  <c r="T1279" i="2" s="1"/>
  <c r="X1279" i="2" a="1"/>
  <c r="X1279" i="2" s="1"/>
  <c r="S1278" i="2" a="1"/>
  <c r="S1278" i="2" s="1"/>
  <c r="W1278" i="2" a="1"/>
  <c r="W1278" i="2" s="1"/>
  <c r="AA1278" i="2"/>
  <c r="T1278" i="2" a="1"/>
  <c r="T1278" i="2" s="1"/>
  <c r="X1278" i="2" a="1"/>
  <c r="X1278" i="2" s="1"/>
  <c r="U1278" i="2" a="1"/>
  <c r="U1278" i="2" s="1"/>
  <c r="Y1278" i="2" a="1"/>
  <c r="Y1278" i="2" s="1"/>
  <c r="S1277" i="2" a="1"/>
  <c r="S1277" i="2" s="1"/>
  <c r="T1272" i="2" a="1"/>
  <c r="T1272" i="2" s="1"/>
  <c r="AA1269" i="2"/>
  <c r="U1267" i="2" a="1"/>
  <c r="U1267" i="2" s="1"/>
  <c r="V1266" i="2" a="1"/>
  <c r="V1266" i="2" s="1"/>
  <c r="V1265" i="2" a="1"/>
  <c r="V1265" i="2" s="1"/>
  <c r="U1260" i="2" a="1"/>
  <c r="U1260" i="2" s="1"/>
  <c r="AA1258" i="2"/>
  <c r="T1255" i="2" a="1"/>
  <c r="T1255" i="2" s="1"/>
  <c r="S1250" i="2" a="1"/>
  <c r="S1250" i="2" s="1"/>
  <c r="AJ1250" i="2" s="1"/>
  <c r="S1249" i="2" a="1"/>
  <c r="S1249" i="2" s="1"/>
  <c r="AJ1249" i="2" s="1"/>
  <c r="W1249" i="2" a="1"/>
  <c r="W1249" i="2" s="1"/>
  <c r="AN1249" i="2" s="1"/>
  <c r="AA1249" i="2"/>
  <c r="T1249" i="2" a="1"/>
  <c r="T1249" i="2" s="1"/>
  <c r="X1249" i="2" a="1"/>
  <c r="X1249" i="2" s="1"/>
  <c r="AO1249" i="2" s="1"/>
  <c r="U1249" i="2" a="1"/>
  <c r="U1249" i="2" s="1"/>
  <c r="AL1249" i="2" s="1"/>
  <c r="Y1249" i="2" a="1"/>
  <c r="Y1249" i="2" s="1"/>
  <c r="AP1249" i="2" s="1"/>
  <c r="Y1248" i="2" a="1"/>
  <c r="Y1248" i="2" s="1"/>
  <c r="AP1248" i="2" s="1"/>
  <c r="V1248" i="2" a="1"/>
  <c r="V1248" i="2" s="1"/>
  <c r="AM1248" i="2" s="1"/>
  <c r="S1248" i="2" a="1"/>
  <c r="S1248" i="2" s="1"/>
  <c r="AJ1248" i="2" s="1"/>
  <c r="W1248" i="2" a="1"/>
  <c r="W1248" i="2" s="1"/>
  <c r="AN1248" i="2" s="1"/>
  <c r="AA1248" i="2"/>
  <c r="T1248" i="2" a="1"/>
  <c r="T1248" i="2" s="1"/>
  <c r="X1248" i="2" a="1"/>
  <c r="X1248" i="2" s="1"/>
  <c r="AO1248" i="2" s="1"/>
  <c r="U1247" i="2" a="1"/>
  <c r="U1247" i="2" s="1"/>
  <c r="AL1247" i="2" s="1"/>
  <c r="Y1247" i="2" a="1"/>
  <c r="Y1247" i="2" s="1"/>
  <c r="AP1247" i="2" s="1"/>
  <c r="V1247" i="2" a="1"/>
  <c r="V1247" i="2" s="1"/>
  <c r="AM1247" i="2" s="1"/>
  <c r="S1247" i="2" a="1"/>
  <c r="S1247" i="2" s="1"/>
  <c r="AJ1247" i="2" s="1"/>
  <c r="W1247" i="2" a="1"/>
  <c r="W1247" i="2" s="1"/>
  <c r="AN1247" i="2" s="1"/>
  <c r="AA1247" i="2"/>
  <c r="T1246" i="2" a="1"/>
  <c r="T1246" i="2" s="1"/>
  <c r="X1246" i="2" a="1"/>
  <c r="X1246" i="2" s="1"/>
  <c r="AO1246" i="2" s="1"/>
  <c r="U1246" i="2" a="1"/>
  <c r="U1246" i="2" s="1"/>
  <c r="AL1246" i="2" s="1"/>
  <c r="Y1246" i="2" a="1"/>
  <c r="Y1246" i="2" s="1"/>
  <c r="AP1246" i="2" s="1"/>
  <c r="V1246" i="2" a="1"/>
  <c r="V1246" i="2" s="1"/>
  <c r="AM1246" i="2" s="1"/>
  <c r="X1243" i="2" a="1"/>
  <c r="X1243" i="2" s="1"/>
  <c r="AO1243" i="2" s="1"/>
  <c r="AG1241" i="2"/>
  <c r="AG1240" i="2"/>
  <c r="AG1239" i="2"/>
  <c r="W1238" i="2" a="1"/>
  <c r="W1238" i="2" s="1"/>
  <c r="AN1238" i="2" s="1"/>
  <c r="AG1238" i="2"/>
  <c r="V1233" i="2" a="1"/>
  <c r="V1233" i="2" s="1"/>
  <c r="AM1233" i="2" s="1"/>
  <c r="U1228" i="2" a="1"/>
  <c r="U1228" i="2" s="1"/>
  <c r="AL1228" i="2" s="1"/>
  <c r="AA1226" i="2"/>
  <c r="T1223" i="2" a="1"/>
  <c r="T1223" i="2" s="1"/>
  <c r="S1218" i="2" a="1"/>
  <c r="S1218" i="2" s="1"/>
  <c r="AJ1218" i="2" s="1"/>
  <c r="S1217" i="2" a="1"/>
  <c r="S1217" i="2" s="1"/>
  <c r="AJ1217" i="2" s="1"/>
  <c r="W1217" i="2" a="1"/>
  <c r="W1217" i="2" s="1"/>
  <c r="AN1217" i="2" s="1"/>
  <c r="AA1217" i="2"/>
  <c r="T1217" i="2" a="1"/>
  <c r="T1217" i="2" s="1"/>
  <c r="X1217" i="2" a="1"/>
  <c r="X1217" i="2" s="1"/>
  <c r="AO1217" i="2" s="1"/>
  <c r="U1217" i="2" a="1"/>
  <c r="U1217" i="2" s="1"/>
  <c r="AL1217" i="2" s="1"/>
  <c r="Y1217" i="2" a="1"/>
  <c r="Y1217" i="2" s="1"/>
  <c r="AP1217" i="2" s="1"/>
  <c r="AG1208" i="2"/>
  <c r="U1204" i="2" a="1"/>
  <c r="U1204" i="2" s="1"/>
  <c r="AL1204" i="2" s="1"/>
  <c r="X1203" i="2" a="1"/>
  <c r="X1203" i="2" s="1"/>
  <c r="AO1203" i="2" s="1"/>
  <c r="AG1203" i="2"/>
  <c r="AA1202" i="2"/>
  <c r="S1202" i="2" a="1"/>
  <c r="S1202" i="2" s="1"/>
  <c r="AJ1202" i="2" s="1"/>
  <c r="AG1201" i="2"/>
  <c r="V1201" i="2" a="1"/>
  <c r="V1201" i="2" s="1"/>
  <c r="AM1201" i="2" s="1"/>
  <c r="V1200" i="2" a="1"/>
  <c r="V1200" i="2" s="1"/>
  <c r="AM1200" i="2" s="1"/>
  <c r="S1200" i="2" a="1"/>
  <c r="S1200" i="2" s="1"/>
  <c r="AJ1200" i="2" s="1"/>
  <c r="W1200" i="2" a="1"/>
  <c r="W1200" i="2" s="1"/>
  <c r="AN1200" i="2" s="1"/>
  <c r="AA1200" i="2"/>
  <c r="T1200" i="2" a="1"/>
  <c r="T1200" i="2" s="1"/>
  <c r="X1200" i="2" a="1"/>
  <c r="X1200" i="2" s="1"/>
  <c r="AO1200" i="2" s="1"/>
  <c r="AG1198" i="2"/>
  <c r="U1195" i="2" a="1"/>
  <c r="U1195" i="2" s="1"/>
  <c r="AL1195" i="2" s="1"/>
  <c r="Y1195" i="2" a="1"/>
  <c r="Y1195" i="2" s="1"/>
  <c r="AP1195" i="2" s="1"/>
  <c r="V1195" i="2" a="1"/>
  <c r="V1195" i="2" s="1"/>
  <c r="AM1195" i="2" s="1"/>
  <c r="S1195" i="2" a="1"/>
  <c r="S1195" i="2" s="1"/>
  <c r="AJ1195" i="2" s="1"/>
  <c r="W1195" i="2" a="1"/>
  <c r="W1195" i="2" s="1"/>
  <c r="AN1195" i="2" s="1"/>
  <c r="AA1195" i="2"/>
  <c r="AG1191" i="2"/>
  <c r="V1189" i="2" a="1"/>
  <c r="V1189" i="2" s="1"/>
  <c r="AM1189" i="2" s="1"/>
  <c r="U1188" i="2" a="1"/>
  <c r="U1188" i="2" s="1"/>
  <c r="AL1188" i="2" s="1"/>
  <c r="W1186" i="2" a="1"/>
  <c r="W1186" i="2" s="1"/>
  <c r="AN1186" i="2" s="1"/>
  <c r="S1185" i="2" a="1"/>
  <c r="S1185" i="2" s="1"/>
  <c r="AJ1185" i="2" s="1"/>
  <c r="AG1184" i="2"/>
  <c r="AA1182" i="2"/>
  <c r="V1181" i="2" a="1"/>
  <c r="V1181" i="2" s="1"/>
  <c r="AM1181" i="2" s="1"/>
  <c r="AG1179" i="2"/>
  <c r="V1176" i="2" a="1"/>
  <c r="V1176" i="2" s="1"/>
  <c r="AM1176" i="2" s="1"/>
  <c r="AG1173" i="2"/>
  <c r="U1172" i="2" a="1"/>
  <c r="U1172" i="2" s="1"/>
  <c r="AL1172" i="2" s="1"/>
  <c r="U1171" i="2" a="1"/>
  <c r="U1171" i="2" s="1"/>
  <c r="AL1171" i="2" s="1"/>
  <c r="AG1170" i="2"/>
  <c r="Y1168" i="2" a="1"/>
  <c r="Y1168" i="2" s="1"/>
  <c r="AP1168" i="2" s="1"/>
  <c r="T1167" i="2" a="1"/>
  <c r="T1167" i="2" s="1"/>
  <c r="X1163" i="2" a="1"/>
  <c r="X1163" i="2" s="1"/>
  <c r="AO1163" i="2" s="1"/>
  <c r="T1162" i="2" a="1"/>
  <c r="T1162" i="2" s="1"/>
  <c r="AG1158" i="2"/>
  <c r="S1157" i="2" a="1"/>
  <c r="S1157" i="2" s="1"/>
  <c r="AJ1157" i="2" s="1"/>
  <c r="AG1152" i="2"/>
  <c r="W1150" i="2" a="1"/>
  <c r="W1150" i="2" s="1"/>
  <c r="AN1150" i="2" s="1"/>
  <c r="AG1149" i="2"/>
  <c r="V1142" i="2" a="1"/>
  <c r="V1142" i="2" s="1"/>
  <c r="AM1142" i="2" s="1"/>
  <c r="W1134" i="2" a="1"/>
  <c r="W1134" i="2" s="1"/>
  <c r="AN1134" i="2" s="1"/>
  <c r="AG1131" i="2"/>
  <c r="V1126" i="2" a="1"/>
  <c r="V1126" i="2" s="1"/>
  <c r="AM1126" i="2" s="1"/>
  <c r="W1118" i="2" a="1"/>
  <c r="W1118" i="2" s="1"/>
  <c r="AN1118" i="2" s="1"/>
  <c r="AG1115" i="2"/>
  <c r="V1110" i="2" a="1"/>
  <c r="V1110" i="2" s="1"/>
  <c r="AM1110" i="2" s="1"/>
  <c r="W1102" i="2" a="1"/>
  <c r="W1102" i="2" s="1"/>
  <c r="AN1102" i="2" s="1"/>
  <c r="AG1099" i="2"/>
  <c r="W1091" i="2" a="1"/>
  <c r="W1091" i="2" s="1"/>
  <c r="AN1091" i="2" s="1"/>
  <c r="W1086" i="2" a="1"/>
  <c r="W1086" i="2" s="1"/>
  <c r="AN1086" i="2" s="1"/>
  <c r="Y1152" i="2" a="1"/>
  <c r="Y1152" i="2" s="1"/>
  <c r="AP1152" i="2" s="1"/>
  <c r="AG1151" i="2"/>
  <c r="U1151" i="2" a="1"/>
  <c r="U1151" i="2" s="1"/>
  <c r="AL1151" i="2" s="1"/>
  <c r="AA1150" i="2"/>
  <c r="W1149" i="2" a="1"/>
  <c r="W1149" i="2" s="1"/>
  <c r="AN1149" i="2" s="1"/>
  <c r="X1148" i="2" a="1"/>
  <c r="X1148" i="2" s="1"/>
  <c r="AO1148" i="2" s="1"/>
  <c r="S1148" i="2" a="1"/>
  <c r="S1148" i="2" s="1"/>
  <c r="AJ1148" i="2" s="1"/>
  <c r="T1147" i="2" a="1"/>
  <c r="T1147" i="2" s="1"/>
  <c r="U1146" i="2" a="1"/>
  <c r="U1146" i="2" s="1"/>
  <c r="AL1146" i="2" s="1"/>
  <c r="V1145" i="2" a="1"/>
  <c r="V1145" i="2" s="1"/>
  <c r="AM1145" i="2" s="1"/>
  <c r="AA1144" i="2"/>
  <c r="S1143" i="2" a="1"/>
  <c r="S1143" i="2" s="1"/>
  <c r="AJ1143" i="2" s="1"/>
  <c r="T1142" i="2" a="1"/>
  <c r="T1142" i="2" s="1"/>
  <c r="AG1141" i="2"/>
  <c r="U1141" i="2" a="1"/>
  <c r="U1141" i="2" s="1"/>
  <c r="AL1141" i="2" s="1"/>
  <c r="AA1139" i="2"/>
  <c r="V1139" i="2" a="1"/>
  <c r="V1139" i="2" s="1"/>
  <c r="AM1139" i="2" s="1"/>
  <c r="S1138" i="2" a="1"/>
  <c r="S1138" i="2" s="1"/>
  <c r="AJ1138" i="2" s="1"/>
  <c r="X1137" i="2" a="1"/>
  <c r="X1137" i="2" s="1"/>
  <c r="AO1137" i="2" s="1"/>
  <c r="Y1136" i="2" a="1"/>
  <c r="Y1136" i="2" s="1"/>
  <c r="AP1136" i="2" s="1"/>
  <c r="AG1135" i="2"/>
  <c r="U1135" i="2" a="1"/>
  <c r="U1135" i="2" s="1"/>
  <c r="AL1135" i="2" s="1"/>
  <c r="AA1134" i="2"/>
  <c r="W1133" i="2" a="1"/>
  <c r="W1133" i="2" s="1"/>
  <c r="AN1133" i="2" s="1"/>
  <c r="X1132" i="2" a="1"/>
  <c r="X1132" i="2" s="1"/>
  <c r="AO1132" i="2" s="1"/>
  <c r="S1132" i="2" a="1"/>
  <c r="S1132" i="2" s="1"/>
  <c r="AJ1132" i="2" s="1"/>
  <c r="T1131" i="2" a="1"/>
  <c r="T1131" i="2" s="1"/>
  <c r="U1130" i="2" a="1"/>
  <c r="U1130" i="2" s="1"/>
  <c r="AL1130" i="2" s="1"/>
  <c r="V1129" i="2" a="1"/>
  <c r="V1129" i="2" s="1"/>
  <c r="AM1129" i="2" s="1"/>
  <c r="AA1128" i="2"/>
  <c r="S1127" i="2" a="1"/>
  <c r="S1127" i="2" s="1"/>
  <c r="AJ1127" i="2" s="1"/>
  <c r="T1126" i="2" a="1"/>
  <c r="T1126" i="2" s="1"/>
  <c r="AG1125" i="2"/>
  <c r="U1125" i="2" a="1"/>
  <c r="U1125" i="2" s="1"/>
  <c r="AL1125" i="2" s="1"/>
  <c r="AA1123" i="2"/>
  <c r="V1123" i="2" a="1"/>
  <c r="V1123" i="2" s="1"/>
  <c r="AM1123" i="2" s="1"/>
  <c r="S1122" i="2" a="1"/>
  <c r="S1122" i="2" s="1"/>
  <c r="AJ1122" i="2" s="1"/>
  <c r="X1121" i="2" a="1"/>
  <c r="X1121" i="2" s="1"/>
  <c r="AO1121" i="2" s="1"/>
  <c r="Y1120" i="2" a="1"/>
  <c r="Y1120" i="2" s="1"/>
  <c r="AP1120" i="2" s="1"/>
  <c r="AG1119" i="2"/>
  <c r="U1119" i="2" a="1"/>
  <c r="U1119" i="2" s="1"/>
  <c r="AL1119" i="2" s="1"/>
  <c r="AA1118" i="2"/>
  <c r="W1117" i="2" a="1"/>
  <c r="W1117" i="2" s="1"/>
  <c r="AN1117" i="2" s="1"/>
  <c r="X1116" i="2" a="1"/>
  <c r="X1116" i="2" s="1"/>
  <c r="AO1116" i="2" s="1"/>
  <c r="S1116" i="2" a="1"/>
  <c r="S1116" i="2" s="1"/>
  <c r="AJ1116" i="2" s="1"/>
  <c r="T1115" i="2" a="1"/>
  <c r="T1115" i="2" s="1"/>
  <c r="U1114" i="2" a="1"/>
  <c r="U1114" i="2" s="1"/>
  <c r="AL1114" i="2" s="1"/>
  <c r="V1113" i="2" a="1"/>
  <c r="V1113" i="2" s="1"/>
  <c r="AM1113" i="2" s="1"/>
  <c r="AA1112" i="2"/>
  <c r="S1111" i="2" a="1"/>
  <c r="S1111" i="2" s="1"/>
  <c r="AJ1111" i="2" s="1"/>
  <c r="T1110" i="2" a="1"/>
  <c r="T1110" i="2" s="1"/>
  <c r="AG1109" i="2"/>
  <c r="U1109" i="2" a="1"/>
  <c r="U1109" i="2" s="1"/>
  <c r="AL1109" i="2" s="1"/>
  <c r="AA1107" i="2"/>
  <c r="V1107" i="2" a="1"/>
  <c r="V1107" i="2" s="1"/>
  <c r="AM1107" i="2" s="1"/>
  <c r="S1106" i="2" a="1"/>
  <c r="S1106" i="2" s="1"/>
  <c r="AJ1106" i="2" s="1"/>
  <c r="X1105" i="2" a="1"/>
  <c r="X1105" i="2" s="1"/>
  <c r="AO1105" i="2" s="1"/>
  <c r="Y1104" i="2" a="1"/>
  <c r="Y1104" i="2" s="1"/>
  <c r="AP1104" i="2" s="1"/>
  <c r="AG1103" i="2"/>
  <c r="U1103" i="2" a="1"/>
  <c r="U1103" i="2" s="1"/>
  <c r="AL1103" i="2" s="1"/>
  <c r="AA1102" i="2"/>
  <c r="W1101" i="2" a="1"/>
  <c r="W1101" i="2" s="1"/>
  <c r="AN1101" i="2" s="1"/>
  <c r="X1100" i="2" a="1"/>
  <c r="X1100" i="2" s="1"/>
  <c r="AO1100" i="2" s="1"/>
  <c r="S1100" i="2" a="1"/>
  <c r="S1100" i="2" s="1"/>
  <c r="AJ1100" i="2" s="1"/>
  <c r="T1099" i="2" a="1"/>
  <c r="T1099" i="2" s="1"/>
  <c r="U1098" i="2" a="1"/>
  <c r="U1098" i="2" s="1"/>
  <c r="AL1098" i="2" s="1"/>
  <c r="V1097" i="2" a="1"/>
  <c r="V1097" i="2" s="1"/>
  <c r="AM1097" i="2" s="1"/>
  <c r="AA1096" i="2"/>
  <c r="S1095" i="2" a="1"/>
  <c r="S1095" i="2" s="1"/>
  <c r="AJ1095" i="2" s="1"/>
  <c r="T1094" i="2" a="1"/>
  <c r="T1094" i="2" s="1"/>
  <c r="AG1093" i="2"/>
  <c r="U1093" i="2" a="1"/>
  <c r="U1093" i="2" s="1"/>
  <c r="AL1093" i="2" s="1"/>
  <c r="AA1091" i="2"/>
  <c r="V1091" i="2" a="1"/>
  <c r="V1091" i="2" s="1"/>
  <c r="AM1091" i="2" s="1"/>
  <c r="S1090" i="2" a="1"/>
  <c r="S1090" i="2" s="1"/>
  <c r="AJ1090" i="2" s="1"/>
  <c r="X1089" i="2" a="1"/>
  <c r="X1089" i="2" s="1"/>
  <c r="AO1089" i="2" s="1"/>
  <c r="Y1088" i="2" a="1"/>
  <c r="Y1088" i="2" s="1"/>
  <c r="AP1088" i="2" s="1"/>
  <c r="AG1087" i="2"/>
  <c r="U1087" i="2" a="1"/>
  <c r="U1087" i="2" s="1"/>
  <c r="AL1087" i="2" s="1"/>
  <c r="AA1086" i="2"/>
  <c r="T1085" i="2" a="1"/>
  <c r="T1085" i="2" s="1"/>
  <c r="V1084" i="2" a="1"/>
  <c r="V1084" i="2" s="1"/>
  <c r="AM1084" i="2" s="1"/>
  <c r="Y1082" i="2" a="1"/>
  <c r="Y1082" i="2" s="1"/>
  <c r="AP1082" i="2" s="1"/>
  <c r="S1082" i="2" a="1"/>
  <c r="S1082" i="2" s="1"/>
  <c r="AJ1082" i="2" s="1"/>
  <c r="S1081" i="2" a="1"/>
  <c r="S1081" i="2" s="1"/>
  <c r="AJ1081" i="2" s="1"/>
  <c r="U1078" i="2" a="1"/>
  <c r="U1078" i="2" s="1"/>
  <c r="AL1078" i="2" s="1"/>
  <c r="Y1077" i="2" a="1"/>
  <c r="Y1077" i="2" s="1"/>
  <c r="AP1077" i="2" s="1"/>
  <c r="W1075" i="2" a="1"/>
  <c r="W1075" i="2" s="1"/>
  <c r="AN1075" i="2" s="1"/>
  <c r="Y1073" i="2" a="1"/>
  <c r="Y1073" i="2" s="1"/>
  <c r="AP1073" i="2" s="1"/>
  <c r="AG1072" i="2"/>
  <c r="U1071" i="2" a="1"/>
  <c r="U1071" i="2" s="1"/>
  <c r="AL1071" i="2" s="1"/>
  <c r="W1070" i="2" a="1"/>
  <c r="W1070" i="2" s="1"/>
  <c r="AN1070" i="2" s="1"/>
  <c r="X1068" i="2" a="1"/>
  <c r="X1068" i="2" s="1"/>
  <c r="AO1068" i="2" s="1"/>
  <c r="U1065" i="2" a="1"/>
  <c r="U1065" i="2" s="1"/>
  <c r="AL1065" i="2" s="1"/>
  <c r="AG1064" i="2"/>
  <c r="S1062" i="2" a="1"/>
  <c r="S1062" i="2" s="1"/>
  <c r="AJ1062" i="2" s="1"/>
  <c r="AG1061" i="2"/>
  <c r="V1059" i="2" a="1"/>
  <c r="V1059" i="2" s="1"/>
  <c r="AM1059" i="2" s="1"/>
  <c r="X1052" i="2" a="1"/>
  <c r="X1052" i="2" s="1"/>
  <c r="AO1052" i="2" s="1"/>
  <c r="Y1050" i="2" a="1"/>
  <c r="Y1050" i="2" s="1"/>
  <c r="AP1050" i="2" s="1"/>
  <c r="W1047" i="2" a="1"/>
  <c r="W1047" i="2" s="1"/>
  <c r="AN1047" i="2" s="1"/>
  <c r="AG1041" i="2"/>
  <c r="W1029" i="2" a="1"/>
  <c r="W1029" i="2" s="1"/>
  <c r="AN1029" i="2" s="1"/>
  <c r="W1026" i="2" a="1"/>
  <c r="W1026" i="2" s="1"/>
  <c r="AN1026" i="2" s="1"/>
  <c r="AG1023" i="2"/>
  <c r="W1023" i="2" a="1"/>
  <c r="W1023" i="2" s="1"/>
  <c r="AN1023" i="2" s="1"/>
  <c r="X1015" i="2" a="1"/>
  <c r="X1015" i="2" s="1"/>
  <c r="AO1015" i="2" s="1"/>
  <c r="AA1013" i="2"/>
  <c r="X1007" i="2" a="1"/>
  <c r="X1007" i="2" s="1"/>
  <c r="AO1007" i="2" s="1"/>
  <c r="AA1000" i="2"/>
  <c r="X984" i="2" a="1"/>
  <c r="X984" i="2" s="1"/>
  <c r="AO984" i="2" s="1"/>
  <c r="X966" i="2" a="1"/>
  <c r="X966" i="2" s="1"/>
  <c r="AO966" i="2" s="1"/>
  <c r="W1158" i="2" a="1"/>
  <c r="W1158" i="2" s="1"/>
  <c r="AN1158" i="2" s="1"/>
  <c r="S1158" i="2" a="1"/>
  <c r="S1158" i="2" s="1"/>
  <c r="AJ1158" i="2" s="1"/>
  <c r="AG1157" i="2"/>
  <c r="V1157" i="2" a="1"/>
  <c r="V1157" i="2" s="1"/>
  <c r="AM1157" i="2" s="1"/>
  <c r="Y1156" i="2" a="1"/>
  <c r="Y1156" i="2" s="1"/>
  <c r="AP1156" i="2" s="1"/>
  <c r="U1156" i="2" a="1"/>
  <c r="U1156" i="2" s="1"/>
  <c r="AL1156" i="2" s="1"/>
  <c r="X1155" i="2" a="1"/>
  <c r="X1155" i="2" s="1"/>
  <c r="AO1155" i="2" s="1"/>
  <c r="T1155" i="2" a="1"/>
  <c r="T1155" i="2" s="1"/>
  <c r="AA1154" i="2"/>
  <c r="W1154" i="2" a="1"/>
  <c r="W1154" i="2" s="1"/>
  <c r="AN1154" i="2" s="1"/>
  <c r="S1154" i="2" a="1"/>
  <c r="S1154" i="2" s="1"/>
  <c r="AJ1154" i="2" s="1"/>
  <c r="AG1153" i="2"/>
  <c r="V1153" i="2" a="1"/>
  <c r="V1153" i="2" s="1"/>
  <c r="AM1153" i="2" s="1"/>
  <c r="T1152" i="2" a="1"/>
  <c r="T1152" i="2" s="1"/>
  <c r="Y1151" i="2" a="1"/>
  <c r="Y1151" i="2" s="1"/>
  <c r="AP1151" i="2" s="1"/>
  <c r="V1150" i="2" a="1"/>
  <c r="V1150" i="2" s="1"/>
  <c r="AM1150" i="2" s="1"/>
  <c r="AA1149" i="2"/>
  <c r="W1148" i="2" a="1"/>
  <c r="W1148" i="2" s="1"/>
  <c r="AN1148" i="2" s="1"/>
  <c r="X1147" i="2" a="1"/>
  <c r="X1147" i="2" s="1"/>
  <c r="AO1147" i="2" s="1"/>
  <c r="AG1146" i="2"/>
  <c r="Y1146" i="2" a="1"/>
  <c r="Y1146" i="2" s="1"/>
  <c r="AP1146" i="2" s="1"/>
  <c r="V1144" i="2" a="1"/>
  <c r="V1144" i="2" s="1"/>
  <c r="AM1144" i="2" s="1"/>
  <c r="W1143" i="2" a="1"/>
  <c r="W1143" i="2" s="1"/>
  <c r="AN1143" i="2" s="1"/>
  <c r="X1142" i="2" a="1"/>
  <c r="X1142" i="2" s="1"/>
  <c r="AO1142" i="2" s="1"/>
  <c r="Y1141" i="2" a="1"/>
  <c r="Y1141" i="2" s="1"/>
  <c r="AP1141" i="2" s="1"/>
  <c r="T1141" i="2" a="1"/>
  <c r="T1141" i="2" s="1"/>
  <c r="U1140" i="2" a="1"/>
  <c r="U1140" i="2" s="1"/>
  <c r="AL1140" i="2" s="1"/>
  <c r="W1138" i="2" a="1"/>
  <c r="W1138" i="2" s="1"/>
  <c r="AN1138" i="2" s="1"/>
  <c r="S1137" i="2" a="1"/>
  <c r="S1137" i="2" s="1"/>
  <c r="AJ1137" i="2" s="1"/>
  <c r="T1136" i="2" a="1"/>
  <c r="T1136" i="2" s="1"/>
  <c r="Y1135" i="2" a="1"/>
  <c r="Y1135" i="2" s="1"/>
  <c r="AP1135" i="2" s="1"/>
  <c r="V1134" i="2" a="1"/>
  <c r="V1134" i="2" s="1"/>
  <c r="AM1134" i="2" s="1"/>
  <c r="AA1133" i="2"/>
  <c r="W1132" i="2" a="1"/>
  <c r="W1132" i="2" s="1"/>
  <c r="AN1132" i="2" s="1"/>
  <c r="X1131" i="2" a="1"/>
  <c r="X1131" i="2" s="1"/>
  <c r="AO1131" i="2" s="1"/>
  <c r="AG1130" i="2"/>
  <c r="Y1130" i="2" a="1"/>
  <c r="Y1130" i="2" s="1"/>
  <c r="AP1130" i="2" s="1"/>
  <c r="V1128" i="2" a="1"/>
  <c r="V1128" i="2" s="1"/>
  <c r="AM1128" i="2" s="1"/>
  <c r="W1127" i="2" a="1"/>
  <c r="W1127" i="2" s="1"/>
  <c r="AN1127" i="2" s="1"/>
  <c r="X1126" i="2" a="1"/>
  <c r="X1126" i="2" s="1"/>
  <c r="AO1126" i="2" s="1"/>
  <c r="Y1125" i="2" a="1"/>
  <c r="Y1125" i="2" s="1"/>
  <c r="AP1125" i="2" s="1"/>
  <c r="T1125" i="2" a="1"/>
  <c r="T1125" i="2" s="1"/>
  <c r="U1124" i="2" a="1"/>
  <c r="U1124" i="2" s="1"/>
  <c r="AL1124" i="2" s="1"/>
  <c r="W1122" i="2" a="1"/>
  <c r="W1122" i="2" s="1"/>
  <c r="AN1122" i="2" s="1"/>
  <c r="S1121" i="2" a="1"/>
  <c r="S1121" i="2" s="1"/>
  <c r="AJ1121" i="2" s="1"/>
  <c r="T1120" i="2" a="1"/>
  <c r="T1120" i="2" s="1"/>
  <c r="Y1119" i="2" a="1"/>
  <c r="Y1119" i="2" s="1"/>
  <c r="AP1119" i="2" s="1"/>
  <c r="V1118" i="2" a="1"/>
  <c r="V1118" i="2" s="1"/>
  <c r="AM1118" i="2" s="1"/>
  <c r="AA1117" i="2"/>
  <c r="W1116" i="2" a="1"/>
  <c r="W1116" i="2" s="1"/>
  <c r="AN1116" i="2" s="1"/>
  <c r="X1115" i="2" a="1"/>
  <c r="X1115" i="2" s="1"/>
  <c r="AO1115" i="2" s="1"/>
  <c r="AG1114" i="2"/>
  <c r="Y1114" i="2" a="1"/>
  <c r="Y1114" i="2" s="1"/>
  <c r="AP1114" i="2" s="1"/>
  <c r="V1112" i="2" a="1"/>
  <c r="V1112" i="2" s="1"/>
  <c r="AM1112" i="2" s="1"/>
  <c r="W1111" i="2" a="1"/>
  <c r="W1111" i="2" s="1"/>
  <c r="AN1111" i="2" s="1"/>
  <c r="X1110" i="2" a="1"/>
  <c r="X1110" i="2" s="1"/>
  <c r="AO1110" i="2" s="1"/>
  <c r="Y1109" i="2" a="1"/>
  <c r="Y1109" i="2" s="1"/>
  <c r="AP1109" i="2" s="1"/>
  <c r="T1109" i="2" a="1"/>
  <c r="T1109" i="2" s="1"/>
  <c r="U1108" i="2" a="1"/>
  <c r="U1108" i="2" s="1"/>
  <c r="AL1108" i="2" s="1"/>
  <c r="W1106" i="2" a="1"/>
  <c r="W1106" i="2" s="1"/>
  <c r="AN1106" i="2" s="1"/>
  <c r="S1105" i="2" a="1"/>
  <c r="S1105" i="2" s="1"/>
  <c r="AJ1105" i="2" s="1"/>
  <c r="T1104" i="2" a="1"/>
  <c r="T1104" i="2" s="1"/>
  <c r="Y1103" i="2" a="1"/>
  <c r="Y1103" i="2" s="1"/>
  <c r="AP1103" i="2" s="1"/>
  <c r="V1102" i="2" a="1"/>
  <c r="V1102" i="2" s="1"/>
  <c r="AM1102" i="2" s="1"/>
  <c r="AA1101" i="2"/>
  <c r="W1100" i="2" a="1"/>
  <c r="W1100" i="2" s="1"/>
  <c r="AN1100" i="2" s="1"/>
  <c r="X1099" i="2" a="1"/>
  <c r="X1099" i="2" s="1"/>
  <c r="AO1099" i="2" s="1"/>
  <c r="AG1098" i="2"/>
  <c r="Y1098" i="2" a="1"/>
  <c r="Y1098" i="2" s="1"/>
  <c r="AP1098" i="2" s="1"/>
  <c r="V1096" i="2" a="1"/>
  <c r="V1096" i="2" s="1"/>
  <c r="AM1096" i="2" s="1"/>
  <c r="W1095" i="2" a="1"/>
  <c r="W1095" i="2" s="1"/>
  <c r="AN1095" i="2" s="1"/>
  <c r="X1094" i="2" a="1"/>
  <c r="X1094" i="2" s="1"/>
  <c r="AO1094" i="2" s="1"/>
  <c r="Y1093" i="2" a="1"/>
  <c r="Y1093" i="2" s="1"/>
  <c r="AP1093" i="2" s="1"/>
  <c r="T1093" i="2" a="1"/>
  <c r="T1093" i="2" s="1"/>
  <c r="U1092" i="2" a="1"/>
  <c r="U1092" i="2" s="1"/>
  <c r="AL1092" i="2" s="1"/>
  <c r="W1090" i="2" a="1"/>
  <c r="W1090" i="2" s="1"/>
  <c r="AN1090" i="2" s="1"/>
  <c r="S1089" i="2" a="1"/>
  <c r="S1089" i="2" s="1"/>
  <c r="AJ1089" i="2" s="1"/>
  <c r="T1088" i="2" a="1"/>
  <c r="T1088" i="2" s="1"/>
  <c r="Y1087" i="2" a="1"/>
  <c r="Y1087" i="2" s="1"/>
  <c r="AP1087" i="2" s="1"/>
  <c r="V1086" i="2" a="1"/>
  <c r="V1086" i="2" s="1"/>
  <c r="AM1086" i="2" s="1"/>
  <c r="Y1085" i="2" a="1"/>
  <c r="Y1085" i="2" s="1"/>
  <c r="AP1085" i="2" s="1"/>
  <c r="S1085" i="2" a="1"/>
  <c r="S1085" i="2" s="1"/>
  <c r="AJ1085" i="2" s="1"/>
  <c r="U1084" i="2" a="1"/>
  <c r="U1084" i="2" s="1"/>
  <c r="AL1084" i="2" s="1"/>
  <c r="AG1082" i="2"/>
  <c r="X1082" i="2" a="1"/>
  <c r="X1082" i="2" s="1"/>
  <c r="AO1082" i="2" s="1"/>
  <c r="Y1081" i="2" a="1"/>
  <c r="Y1081" i="2" s="1"/>
  <c r="AP1081" i="2" s="1"/>
  <c r="W1080" i="2" a="1"/>
  <c r="W1080" i="2" s="1"/>
  <c r="AN1080" i="2" s="1"/>
  <c r="V1081" i="2" a="1"/>
  <c r="V1081" i="2" s="1"/>
  <c r="AM1081" i="2" s="1"/>
  <c r="Y1080" i="2" a="1"/>
  <c r="Y1080" i="2" s="1"/>
  <c r="AP1080" i="2" s="1"/>
  <c r="T1081" i="2" a="1"/>
  <c r="T1081" i="2" s="1"/>
  <c r="U1079" i="2" a="1"/>
  <c r="U1079" i="2" s="1"/>
  <c r="AL1079" i="2" s="1"/>
  <c r="AG1076" i="2"/>
  <c r="V1075" i="2" a="1"/>
  <c r="V1075" i="2" s="1"/>
  <c r="AM1075" i="2" s="1"/>
  <c r="AA1074" i="2"/>
  <c r="X1073" i="2" a="1"/>
  <c r="X1073" i="2" s="1"/>
  <c r="AO1073" i="2" s="1"/>
  <c r="V1072" i="2" a="1"/>
  <c r="V1072" i="2" s="1"/>
  <c r="AM1072" i="2" s="1"/>
  <c r="V1070" i="2" a="1"/>
  <c r="V1070" i="2" s="1"/>
  <c r="AM1070" i="2" s="1"/>
  <c r="W1064" i="2" a="1"/>
  <c r="W1064" i="2" s="1"/>
  <c r="AN1064" i="2" s="1"/>
  <c r="W1058" i="2" a="1"/>
  <c r="W1058" i="2" s="1"/>
  <c r="AN1058" i="2" s="1"/>
  <c r="T1050" i="2" a="1"/>
  <c r="T1050" i="2" s="1"/>
  <c r="W1043" i="2" a="1"/>
  <c r="W1043" i="2" s="1"/>
  <c r="AN1043" i="2" s="1"/>
  <c r="S1044" i="2" a="1"/>
  <c r="S1044" i="2" s="1"/>
  <c r="AJ1044" i="2" s="1"/>
  <c r="U1045" i="2" a="1"/>
  <c r="U1045" i="2" s="1"/>
  <c r="AL1045" i="2" s="1"/>
  <c r="W1046" i="2" a="1"/>
  <c r="W1046" i="2" s="1"/>
  <c r="AN1046" i="2" s="1"/>
  <c r="S1047" i="2" a="1"/>
  <c r="S1047" i="2" s="1"/>
  <c r="AJ1047" i="2" s="1"/>
  <c r="X1047" i="2" a="1"/>
  <c r="X1047" i="2" s="1"/>
  <c r="AO1047" i="2" s="1"/>
  <c r="V1039" i="2" a="1"/>
  <c r="V1039" i="2" s="1"/>
  <c r="AM1039" i="2" s="1"/>
  <c r="X1040" i="2" a="1"/>
  <c r="X1040" i="2" s="1"/>
  <c r="AO1040" i="2" s="1"/>
  <c r="T1041" i="2" a="1"/>
  <c r="T1041" i="2" s="1"/>
  <c r="S1043" i="2" a="1"/>
  <c r="S1043" i="2" s="1"/>
  <c r="AJ1043" i="2" s="1"/>
  <c r="X1043" i="2" a="1"/>
  <c r="X1043" i="2" s="1"/>
  <c r="AO1043" i="2" s="1"/>
  <c r="V1045" i="2" a="1"/>
  <c r="V1045" i="2" s="1"/>
  <c r="AM1045" i="2" s="1"/>
  <c r="AA1045" i="2"/>
  <c r="S1046" i="2" a="1"/>
  <c r="S1046" i="2" s="1"/>
  <c r="AJ1046" i="2" s="1"/>
  <c r="X1046" i="2" a="1"/>
  <c r="X1046" i="2" s="1"/>
  <c r="AO1046" i="2" s="1"/>
  <c r="AG1046" i="2"/>
  <c r="T1047" i="2" a="1"/>
  <c r="T1047" i="2" s="1"/>
  <c r="U1041" i="2" a="1"/>
  <c r="U1041" i="2" s="1"/>
  <c r="AL1041" i="2" s="1"/>
  <c r="W1042" i="2" a="1"/>
  <c r="W1042" i="2" s="1"/>
  <c r="AN1042" i="2" s="1"/>
  <c r="U1044" i="2" a="1"/>
  <c r="U1044" i="2" s="1"/>
  <c r="AL1044" i="2" s="1"/>
  <c r="Y1046" i="2" a="1"/>
  <c r="Y1046" i="2" s="1"/>
  <c r="AP1046" i="2" s="1"/>
  <c r="Y1047" i="2" a="1"/>
  <c r="Y1047" i="2" s="1"/>
  <c r="AP1047" i="2" s="1"/>
  <c r="AG1047" i="2"/>
  <c r="T1043" i="2" a="1"/>
  <c r="T1043" i="2" s="1"/>
  <c r="Y1043" i="2" a="1"/>
  <c r="Y1043" i="2" s="1"/>
  <c r="AP1043" i="2" s="1"/>
  <c r="AA1044" i="2"/>
  <c r="W1045" i="2" a="1"/>
  <c r="W1045" i="2" s="1"/>
  <c r="AN1045" i="2" s="1"/>
  <c r="T1046" i="2" a="1"/>
  <c r="T1046" i="2" s="1"/>
  <c r="U1047" i="2" a="1"/>
  <c r="U1047" i="2" s="1"/>
  <c r="AL1047" i="2" s="1"/>
  <c r="X1045" i="2" a="1"/>
  <c r="X1045" i="2" s="1"/>
  <c r="AO1045" i="2" s="1"/>
  <c r="U1046" i="2" a="1"/>
  <c r="U1046" i="2" s="1"/>
  <c r="AL1046" i="2" s="1"/>
  <c r="V1047" i="2" a="1"/>
  <c r="V1047" i="2" s="1"/>
  <c r="AM1047" i="2" s="1"/>
  <c r="S1045" i="2" a="1"/>
  <c r="S1045" i="2" s="1"/>
  <c r="AJ1045" i="2" s="1"/>
  <c r="Y1045" i="2" a="1"/>
  <c r="Y1045" i="2" s="1"/>
  <c r="AP1045" i="2" s="1"/>
  <c r="V1046" i="2" a="1"/>
  <c r="V1046" i="2" s="1"/>
  <c r="AM1046" i="2" s="1"/>
  <c r="AA1046" i="2"/>
  <c r="AA1047" i="2"/>
  <c r="T1042" i="2" a="1"/>
  <c r="T1042" i="2" s="1"/>
  <c r="T1039" i="2" a="1"/>
  <c r="T1039" i="2" s="1"/>
  <c r="AG1035" i="2"/>
  <c r="W1032" i="2" a="1"/>
  <c r="W1032" i="2" s="1"/>
  <c r="AN1032" i="2" s="1"/>
  <c r="AG1027" i="2"/>
  <c r="T1024" i="2" a="1"/>
  <c r="T1024" i="2" s="1"/>
  <c r="X1021" i="2" a="1"/>
  <c r="X1021" i="2" s="1"/>
  <c r="AO1021" i="2" s="1"/>
  <c r="AG1017" i="2"/>
  <c r="AG1020" i="2"/>
  <c r="AG1019" i="2"/>
  <c r="X1018" i="2" a="1"/>
  <c r="X1018" i="2" s="1"/>
  <c r="AO1018" i="2" s="1"/>
  <c r="T1015" i="2" a="1"/>
  <c r="T1015" i="2" s="1"/>
  <c r="Y1015" i="2" a="1"/>
  <c r="Y1015" i="2" s="1"/>
  <c r="AP1015" i="2" s="1"/>
  <c r="V1012" i="2" a="1"/>
  <c r="V1012" i="2" s="1"/>
  <c r="AM1012" i="2" s="1"/>
  <c r="U1013" i="2" a="1"/>
  <c r="U1013" i="2" s="1"/>
  <c r="AL1013" i="2" s="1"/>
  <c r="T1014" i="2" a="1"/>
  <c r="T1014" i="2" s="1"/>
  <c r="S1015" i="2" a="1"/>
  <c r="S1015" i="2" s="1"/>
  <c r="AJ1015" i="2" s="1"/>
  <c r="U1015" i="2" a="1"/>
  <c r="U1015" i="2" s="1"/>
  <c r="AL1015" i="2" s="1"/>
  <c r="AA1015" i="2"/>
  <c r="AA1008" i="2"/>
  <c r="U1011" i="2" a="1"/>
  <c r="U1011" i="2" s="1"/>
  <c r="AL1011" i="2" s="1"/>
  <c r="X1013" i="2" a="1"/>
  <c r="X1013" i="2" s="1"/>
  <c r="AO1013" i="2" s="1"/>
  <c r="V1015" i="2" a="1"/>
  <c r="V1015" i="2" s="1"/>
  <c r="AM1015" i="2" s="1"/>
  <c r="S1013" i="2" a="1"/>
  <c r="S1013" i="2" s="1"/>
  <c r="AJ1013" i="2" s="1"/>
  <c r="AG1013" i="2"/>
  <c r="W1014" i="2" a="1"/>
  <c r="W1014" i="2" s="1"/>
  <c r="AN1014" i="2" s="1"/>
  <c r="W1015" i="2" a="1"/>
  <c r="W1015" i="2" s="1"/>
  <c r="AN1015" i="2" s="1"/>
  <c r="AG1015" i="2"/>
  <c r="U1000" i="2" a="1"/>
  <c r="U1000" i="2" s="1"/>
  <c r="AL1000" i="2" s="1"/>
  <c r="V977" i="2" a="1"/>
  <c r="V977" i="2" s="1"/>
  <c r="AM977" i="2" s="1"/>
  <c r="X1152" i="2" a="1"/>
  <c r="X1152" i="2" s="1"/>
  <c r="AO1152" i="2" s="1"/>
  <c r="S1152" i="2" a="1"/>
  <c r="S1152" i="2" s="1"/>
  <c r="AJ1152" i="2" s="1"/>
  <c r="T1151" i="2" a="1"/>
  <c r="T1151" i="2" s="1"/>
  <c r="U1150" i="2" a="1"/>
  <c r="U1150" i="2" s="1"/>
  <c r="AL1150" i="2" s="1"/>
  <c r="V1149" i="2" a="1"/>
  <c r="V1149" i="2" s="1"/>
  <c r="AM1149" i="2" s="1"/>
  <c r="AA1148" i="2"/>
  <c r="S1147" i="2" a="1"/>
  <c r="S1147" i="2" s="1"/>
  <c r="AJ1147" i="2" s="1"/>
  <c r="T1146" i="2" a="1"/>
  <c r="T1146" i="2" s="1"/>
  <c r="AG1145" i="2"/>
  <c r="U1145" i="2" a="1"/>
  <c r="U1145" i="2" s="1"/>
  <c r="AL1145" i="2" s="1"/>
  <c r="AA1143" i="2"/>
  <c r="V1143" i="2" a="1"/>
  <c r="V1143" i="2" s="1"/>
  <c r="AM1143" i="2" s="1"/>
  <c r="S1142" i="2" a="1"/>
  <c r="S1142" i="2" s="1"/>
  <c r="AJ1142" i="2" s="1"/>
  <c r="X1141" i="2" a="1"/>
  <c r="X1141" i="2" s="1"/>
  <c r="AO1141" i="2" s="1"/>
  <c r="Y1140" i="2" a="1"/>
  <c r="Y1140" i="2" s="1"/>
  <c r="AP1140" i="2" s="1"/>
  <c r="AG1139" i="2"/>
  <c r="U1139" i="2" a="1"/>
  <c r="U1139" i="2" s="1"/>
  <c r="AL1139" i="2" s="1"/>
  <c r="AA1138" i="2"/>
  <c r="W1137" i="2" a="1"/>
  <c r="W1137" i="2" s="1"/>
  <c r="AN1137" i="2" s="1"/>
  <c r="X1136" i="2" a="1"/>
  <c r="X1136" i="2" s="1"/>
  <c r="AO1136" i="2" s="1"/>
  <c r="S1136" i="2" a="1"/>
  <c r="S1136" i="2" s="1"/>
  <c r="AJ1136" i="2" s="1"/>
  <c r="T1135" i="2" a="1"/>
  <c r="T1135" i="2" s="1"/>
  <c r="U1134" i="2" a="1"/>
  <c r="U1134" i="2" s="1"/>
  <c r="AL1134" i="2" s="1"/>
  <c r="V1133" i="2" a="1"/>
  <c r="V1133" i="2" s="1"/>
  <c r="AM1133" i="2" s="1"/>
  <c r="AA1132" i="2"/>
  <c r="S1131" i="2" a="1"/>
  <c r="S1131" i="2" s="1"/>
  <c r="AJ1131" i="2" s="1"/>
  <c r="T1130" i="2" a="1"/>
  <c r="T1130" i="2" s="1"/>
  <c r="AG1129" i="2"/>
  <c r="U1129" i="2" a="1"/>
  <c r="U1129" i="2" s="1"/>
  <c r="AL1129" i="2" s="1"/>
  <c r="AA1127" i="2"/>
  <c r="V1127" i="2" a="1"/>
  <c r="V1127" i="2" s="1"/>
  <c r="AM1127" i="2" s="1"/>
  <c r="S1126" i="2" a="1"/>
  <c r="S1126" i="2" s="1"/>
  <c r="AJ1126" i="2" s="1"/>
  <c r="X1125" i="2" a="1"/>
  <c r="X1125" i="2" s="1"/>
  <c r="AO1125" i="2" s="1"/>
  <c r="Y1124" i="2" a="1"/>
  <c r="Y1124" i="2" s="1"/>
  <c r="AP1124" i="2" s="1"/>
  <c r="AG1123" i="2"/>
  <c r="U1123" i="2" a="1"/>
  <c r="U1123" i="2" s="1"/>
  <c r="AL1123" i="2" s="1"/>
  <c r="AA1122" i="2"/>
  <c r="W1121" i="2" a="1"/>
  <c r="W1121" i="2" s="1"/>
  <c r="AN1121" i="2" s="1"/>
  <c r="X1120" i="2" a="1"/>
  <c r="X1120" i="2" s="1"/>
  <c r="AO1120" i="2" s="1"/>
  <c r="S1120" i="2" a="1"/>
  <c r="S1120" i="2" s="1"/>
  <c r="AJ1120" i="2" s="1"/>
  <c r="T1119" i="2" a="1"/>
  <c r="T1119" i="2" s="1"/>
  <c r="U1118" i="2" a="1"/>
  <c r="U1118" i="2" s="1"/>
  <c r="AL1118" i="2" s="1"/>
  <c r="V1117" i="2" a="1"/>
  <c r="V1117" i="2" s="1"/>
  <c r="AM1117" i="2" s="1"/>
  <c r="AA1116" i="2"/>
  <c r="S1115" i="2" a="1"/>
  <c r="S1115" i="2" s="1"/>
  <c r="AJ1115" i="2" s="1"/>
  <c r="T1114" i="2" a="1"/>
  <c r="T1114" i="2" s="1"/>
  <c r="AG1113" i="2"/>
  <c r="U1113" i="2" a="1"/>
  <c r="U1113" i="2" s="1"/>
  <c r="AL1113" i="2" s="1"/>
  <c r="AA1111" i="2"/>
  <c r="V1111" i="2" a="1"/>
  <c r="V1111" i="2" s="1"/>
  <c r="AM1111" i="2" s="1"/>
  <c r="S1110" i="2" a="1"/>
  <c r="S1110" i="2" s="1"/>
  <c r="AJ1110" i="2" s="1"/>
  <c r="X1109" i="2" a="1"/>
  <c r="X1109" i="2" s="1"/>
  <c r="AO1109" i="2" s="1"/>
  <c r="Y1108" i="2" a="1"/>
  <c r="Y1108" i="2" s="1"/>
  <c r="AP1108" i="2" s="1"/>
  <c r="AG1107" i="2"/>
  <c r="U1107" i="2" a="1"/>
  <c r="U1107" i="2" s="1"/>
  <c r="AL1107" i="2" s="1"/>
  <c r="AA1106" i="2"/>
  <c r="W1105" i="2" a="1"/>
  <c r="W1105" i="2" s="1"/>
  <c r="AN1105" i="2" s="1"/>
  <c r="X1104" i="2" a="1"/>
  <c r="X1104" i="2" s="1"/>
  <c r="AO1104" i="2" s="1"/>
  <c r="S1104" i="2" a="1"/>
  <c r="S1104" i="2" s="1"/>
  <c r="AJ1104" i="2" s="1"/>
  <c r="T1103" i="2" a="1"/>
  <c r="T1103" i="2" s="1"/>
  <c r="U1102" i="2" a="1"/>
  <c r="U1102" i="2" s="1"/>
  <c r="AL1102" i="2" s="1"/>
  <c r="V1101" i="2" a="1"/>
  <c r="V1101" i="2" s="1"/>
  <c r="AM1101" i="2" s="1"/>
  <c r="AA1100" i="2"/>
  <c r="S1099" i="2" a="1"/>
  <c r="S1099" i="2" s="1"/>
  <c r="AJ1099" i="2" s="1"/>
  <c r="T1098" i="2" a="1"/>
  <c r="T1098" i="2" s="1"/>
  <c r="AG1097" i="2"/>
  <c r="U1097" i="2" a="1"/>
  <c r="U1097" i="2" s="1"/>
  <c r="AL1097" i="2" s="1"/>
  <c r="AA1095" i="2"/>
  <c r="V1095" i="2" a="1"/>
  <c r="V1095" i="2" s="1"/>
  <c r="AM1095" i="2" s="1"/>
  <c r="S1094" i="2" a="1"/>
  <c r="S1094" i="2" s="1"/>
  <c r="AJ1094" i="2" s="1"/>
  <c r="X1093" i="2" a="1"/>
  <c r="X1093" i="2" s="1"/>
  <c r="AO1093" i="2" s="1"/>
  <c r="Y1092" i="2" a="1"/>
  <c r="Y1092" i="2" s="1"/>
  <c r="AP1092" i="2" s="1"/>
  <c r="AG1091" i="2"/>
  <c r="U1091" i="2" a="1"/>
  <c r="U1091" i="2" s="1"/>
  <c r="AL1091" i="2" s="1"/>
  <c r="AA1090" i="2"/>
  <c r="W1089" i="2" a="1"/>
  <c r="W1089" i="2" s="1"/>
  <c r="AN1089" i="2" s="1"/>
  <c r="X1088" i="2" a="1"/>
  <c r="X1088" i="2" s="1"/>
  <c r="AO1088" i="2" s="1"/>
  <c r="S1088" i="2" a="1"/>
  <c r="S1088" i="2" s="1"/>
  <c r="AJ1088" i="2" s="1"/>
  <c r="T1087" i="2" a="1"/>
  <c r="T1087" i="2" s="1"/>
  <c r="U1086" i="2" a="1"/>
  <c r="U1086" i="2" s="1"/>
  <c r="AL1086" i="2" s="1"/>
  <c r="X1084" i="2" a="1"/>
  <c r="X1084" i="2" s="1"/>
  <c r="AO1084" i="2" s="1"/>
  <c r="AA1084" i="2"/>
  <c r="V1083" i="2" a="1"/>
  <c r="V1083" i="2" s="1"/>
  <c r="AM1083" i="2" s="1"/>
  <c r="W1082" i="2" a="1"/>
  <c r="W1082" i="2" s="1"/>
  <c r="AN1082" i="2" s="1"/>
  <c r="AG1081" i="2"/>
  <c r="X1081" i="2" a="1"/>
  <c r="X1081" i="2" s="1"/>
  <c r="AO1081" i="2" s="1"/>
  <c r="S1080" i="2" a="1"/>
  <c r="S1080" i="2" s="1"/>
  <c r="AJ1080" i="2" s="1"/>
  <c r="AA1079" i="2"/>
  <c r="S1078" i="2" a="1"/>
  <c r="S1078" i="2" s="1"/>
  <c r="AJ1078" i="2" s="1"/>
  <c r="X1077" i="2" a="1"/>
  <c r="X1077" i="2" s="1"/>
  <c r="AO1077" i="2" s="1"/>
  <c r="AG1077" i="2"/>
  <c r="V1076" i="2" a="1"/>
  <c r="V1076" i="2" s="1"/>
  <c r="AM1076" i="2" s="1"/>
  <c r="S1074" i="2" a="1"/>
  <c r="S1074" i="2" s="1"/>
  <c r="AJ1074" i="2" s="1"/>
  <c r="T1074" i="2" a="1"/>
  <c r="T1074" i="2" s="1"/>
  <c r="Y1074" i="2" a="1"/>
  <c r="Y1074" i="2" s="1"/>
  <c r="AP1074" i="2" s="1"/>
  <c r="W1073" i="2" a="1"/>
  <c r="W1073" i="2" s="1"/>
  <c r="AN1073" i="2" s="1"/>
  <c r="U1072" i="2" a="1"/>
  <c r="U1072" i="2" s="1"/>
  <c r="AL1072" i="2" s="1"/>
  <c r="AA1071" i="2"/>
  <c r="T1071" i="2" a="1"/>
  <c r="T1071" i="2" s="1"/>
  <c r="AA1069" i="2"/>
  <c r="AG1066" i="2"/>
  <c r="AG1068" i="2"/>
  <c r="AG1069" i="2"/>
  <c r="W1063" i="2" a="1"/>
  <c r="W1063" i="2" s="1"/>
  <c r="AN1063" i="2" s="1"/>
  <c r="W1057" i="2" a="1"/>
  <c r="W1057" i="2" s="1"/>
  <c r="AN1057" i="2" s="1"/>
  <c r="AG1050" i="2"/>
  <c r="AG1052" i="2"/>
  <c r="AG1053" i="2"/>
  <c r="X1051" i="2" a="1"/>
  <c r="X1051" i="2" s="1"/>
  <c r="AO1051" i="2" s="1"/>
  <c r="V1048" i="2" a="1"/>
  <c r="V1048" i="2" s="1"/>
  <c r="AM1048" i="2" s="1"/>
  <c r="T1045" i="2" a="1"/>
  <c r="T1045" i="2" s="1"/>
  <c r="AG1044" i="2"/>
  <c r="X1041" i="2" a="1"/>
  <c r="X1041" i="2" s="1"/>
  <c r="AO1041" i="2" s="1"/>
  <c r="S1035" i="2" a="1"/>
  <c r="S1035" i="2" s="1"/>
  <c r="AJ1035" i="2" s="1"/>
  <c r="AG1033" i="2"/>
  <c r="U1019" i="2" a="1"/>
  <c r="U1019" i="2" s="1"/>
  <c r="AL1019" i="2" s="1"/>
  <c r="AA1019" i="2"/>
  <c r="W1020" i="2" a="1"/>
  <c r="W1020" i="2" s="1"/>
  <c r="AN1020" i="2" s="1"/>
  <c r="S1021" i="2" a="1"/>
  <c r="S1021" i="2" s="1"/>
  <c r="AJ1021" i="2" s="1"/>
  <c r="Y1021" i="2" a="1"/>
  <c r="Y1021" i="2" s="1"/>
  <c r="AP1021" i="2" s="1"/>
  <c r="AG1021" i="2"/>
  <c r="V1019" i="2" a="1"/>
  <c r="V1019" i="2" s="1"/>
  <c r="AM1019" i="2" s="1"/>
  <c r="X1020" i="2" a="1"/>
  <c r="X1020" i="2" s="1"/>
  <c r="AO1020" i="2" s="1"/>
  <c r="T1021" i="2" a="1"/>
  <c r="T1021" i="2" s="1"/>
  <c r="T1016" i="2" a="1"/>
  <c r="T1016" i="2" s="1"/>
  <c r="U1018" i="2" a="1"/>
  <c r="U1018" i="2" s="1"/>
  <c r="AL1018" i="2" s="1"/>
  <c r="W1019" i="2" a="1"/>
  <c r="W1019" i="2" s="1"/>
  <c r="AN1019" i="2" s="1"/>
  <c r="S1020" i="2" a="1"/>
  <c r="S1020" i="2" s="1"/>
  <c r="AJ1020" i="2" s="1"/>
  <c r="U1021" i="2" a="1"/>
  <c r="U1021" i="2" s="1"/>
  <c r="AL1021" i="2" s="1"/>
  <c r="U1016" i="2" a="1"/>
  <c r="U1016" i="2" s="1"/>
  <c r="AL1016" i="2" s="1"/>
  <c r="AA1016" i="2"/>
  <c r="S1017" i="2" a="1"/>
  <c r="S1017" i="2" s="1"/>
  <c r="AJ1017" i="2" s="1"/>
  <c r="Y1017" i="2" a="1"/>
  <c r="Y1017" i="2" s="1"/>
  <c r="AP1017" i="2" s="1"/>
  <c r="V1018" i="2" a="1"/>
  <c r="V1018" i="2" s="1"/>
  <c r="AM1018" i="2" s="1"/>
  <c r="AA1018" i="2"/>
  <c r="T1020" i="2" a="1"/>
  <c r="T1020" i="2" s="1"/>
  <c r="Y1020" i="2" a="1"/>
  <c r="Y1020" i="2" s="1"/>
  <c r="AP1020" i="2" s="1"/>
  <c r="T1017" i="2" a="1"/>
  <c r="T1017" i="2" s="1"/>
  <c r="S1019" i="2" a="1"/>
  <c r="S1019" i="2" s="1"/>
  <c r="AJ1019" i="2" s="1"/>
  <c r="X1019" i="2" a="1"/>
  <c r="X1019" i="2" s="1"/>
  <c r="AO1019" i="2" s="1"/>
  <c r="V1021" i="2" a="1"/>
  <c r="V1021" i="2" s="1"/>
  <c r="AM1021" i="2" s="1"/>
  <c r="AA1021" i="2"/>
  <c r="U1020" i="2" a="1"/>
  <c r="U1020" i="2" s="1"/>
  <c r="AL1020" i="2" s="1"/>
  <c r="T1019" i="2" a="1"/>
  <c r="T1019" i="2" s="1"/>
  <c r="Y1019" i="2" a="1"/>
  <c r="Y1019" i="2" s="1"/>
  <c r="AP1019" i="2" s="1"/>
  <c r="AA1020" i="2"/>
  <c r="W1021" i="2" a="1"/>
  <c r="W1021" i="2" s="1"/>
  <c r="AN1021" i="2" s="1"/>
  <c r="S1018" i="2" a="1"/>
  <c r="S1018" i="2" s="1"/>
  <c r="AJ1018" i="2" s="1"/>
  <c r="T1009" i="2" a="1"/>
  <c r="T1009" i="2" s="1"/>
  <c r="X1002" i="2" a="1"/>
  <c r="X1002" i="2" s="1"/>
  <c r="AO1002" i="2" s="1"/>
  <c r="X991" i="2" a="1"/>
  <c r="X991" i="2" s="1"/>
  <c r="AO991" i="2" s="1"/>
  <c r="X975" i="2" a="1"/>
  <c r="X975" i="2" s="1"/>
  <c r="AO975" i="2" s="1"/>
  <c r="AG943" i="2"/>
  <c r="Y1213" i="2" a="1"/>
  <c r="Y1213" i="2" s="1"/>
  <c r="AP1213" i="2" s="1"/>
  <c r="U1213" i="2" a="1"/>
  <c r="U1213" i="2" s="1"/>
  <c r="AL1213" i="2" s="1"/>
  <c r="Y1209" i="2" a="1"/>
  <c r="Y1209" i="2" s="1"/>
  <c r="AP1209" i="2" s="1"/>
  <c r="U1209" i="2" a="1"/>
  <c r="U1209" i="2" s="1"/>
  <c r="AL1209" i="2" s="1"/>
  <c r="Y1205" i="2" a="1"/>
  <c r="Y1205" i="2" s="1"/>
  <c r="AP1205" i="2" s="1"/>
  <c r="U1205" i="2" a="1"/>
  <c r="U1205" i="2" s="1"/>
  <c r="AL1205" i="2" s="1"/>
  <c r="Y1201" i="2" a="1"/>
  <c r="Y1201" i="2" s="1"/>
  <c r="AP1201" i="2" s="1"/>
  <c r="U1201" i="2" a="1"/>
  <c r="U1201" i="2" s="1"/>
  <c r="AL1201" i="2" s="1"/>
  <c r="Y1197" i="2" a="1"/>
  <c r="Y1197" i="2" s="1"/>
  <c r="AP1197" i="2" s="1"/>
  <c r="U1197" i="2" a="1"/>
  <c r="U1197" i="2" s="1"/>
  <c r="AL1197" i="2" s="1"/>
  <c r="Y1193" i="2" a="1"/>
  <c r="Y1193" i="2" s="1"/>
  <c r="AP1193" i="2" s="1"/>
  <c r="U1193" i="2" a="1"/>
  <c r="U1193" i="2" s="1"/>
  <c r="AL1193" i="2" s="1"/>
  <c r="AA1191" i="2"/>
  <c r="W1191" i="2" a="1"/>
  <c r="W1191" i="2" s="1"/>
  <c r="AN1191" i="2" s="1"/>
  <c r="S1191" i="2" a="1"/>
  <c r="S1191" i="2" s="1"/>
  <c r="AJ1191" i="2" s="1"/>
  <c r="Y1189" i="2" a="1"/>
  <c r="Y1189" i="2" s="1"/>
  <c r="AP1189" i="2" s="1"/>
  <c r="U1189" i="2" a="1"/>
  <c r="U1189" i="2" s="1"/>
  <c r="AL1189" i="2" s="1"/>
  <c r="AA1187" i="2"/>
  <c r="W1187" i="2" a="1"/>
  <c r="W1187" i="2" s="1"/>
  <c r="AN1187" i="2" s="1"/>
  <c r="S1187" i="2" a="1"/>
  <c r="S1187" i="2" s="1"/>
  <c r="AJ1187" i="2" s="1"/>
  <c r="V1186" i="2" a="1"/>
  <c r="V1186" i="2" s="1"/>
  <c r="AM1186" i="2" s="1"/>
  <c r="Y1185" i="2" a="1"/>
  <c r="Y1185" i="2" s="1"/>
  <c r="AP1185" i="2" s="1"/>
  <c r="U1185" i="2" a="1"/>
  <c r="U1185" i="2" s="1"/>
  <c r="AL1185" i="2" s="1"/>
  <c r="X1184" i="2" a="1"/>
  <c r="X1184" i="2" s="1"/>
  <c r="AO1184" i="2" s="1"/>
  <c r="T1184" i="2" a="1"/>
  <c r="T1184" i="2" s="1"/>
  <c r="AA1183" i="2"/>
  <c r="W1183" i="2" a="1"/>
  <c r="W1183" i="2" s="1"/>
  <c r="AN1183" i="2" s="1"/>
  <c r="S1183" i="2" a="1"/>
  <c r="S1183" i="2" s="1"/>
  <c r="AJ1183" i="2" s="1"/>
  <c r="V1182" i="2" a="1"/>
  <c r="V1182" i="2" s="1"/>
  <c r="AM1182" i="2" s="1"/>
  <c r="Y1181" i="2" a="1"/>
  <c r="Y1181" i="2" s="1"/>
  <c r="AP1181" i="2" s="1"/>
  <c r="U1181" i="2" a="1"/>
  <c r="U1181" i="2" s="1"/>
  <c r="AL1181" i="2" s="1"/>
  <c r="X1180" i="2" a="1"/>
  <c r="X1180" i="2" s="1"/>
  <c r="AO1180" i="2" s="1"/>
  <c r="T1180" i="2" a="1"/>
  <c r="T1180" i="2" s="1"/>
  <c r="AA1179" i="2"/>
  <c r="W1179" i="2" a="1"/>
  <c r="W1179" i="2" s="1"/>
  <c r="AN1179" i="2" s="1"/>
  <c r="S1179" i="2" a="1"/>
  <c r="S1179" i="2" s="1"/>
  <c r="AJ1179" i="2" s="1"/>
  <c r="V1178" i="2" a="1"/>
  <c r="V1178" i="2" s="1"/>
  <c r="AM1178" i="2" s="1"/>
  <c r="Y1177" i="2" a="1"/>
  <c r="Y1177" i="2" s="1"/>
  <c r="AP1177" i="2" s="1"/>
  <c r="U1177" i="2" a="1"/>
  <c r="U1177" i="2" s="1"/>
  <c r="AL1177" i="2" s="1"/>
  <c r="X1176" i="2" a="1"/>
  <c r="X1176" i="2" s="1"/>
  <c r="AO1176" i="2" s="1"/>
  <c r="T1176" i="2" a="1"/>
  <c r="T1176" i="2" s="1"/>
  <c r="AA1175" i="2"/>
  <c r="W1175" i="2" a="1"/>
  <c r="W1175" i="2" s="1"/>
  <c r="AN1175" i="2" s="1"/>
  <c r="S1175" i="2" a="1"/>
  <c r="S1175" i="2" s="1"/>
  <c r="AJ1175" i="2" s="1"/>
  <c r="V1174" i="2" a="1"/>
  <c r="V1174" i="2" s="1"/>
  <c r="AM1174" i="2" s="1"/>
  <c r="Y1173" i="2" a="1"/>
  <c r="Y1173" i="2" s="1"/>
  <c r="AP1173" i="2" s="1"/>
  <c r="U1173" i="2" a="1"/>
  <c r="U1173" i="2" s="1"/>
  <c r="AL1173" i="2" s="1"/>
  <c r="X1172" i="2" a="1"/>
  <c r="X1172" i="2" s="1"/>
  <c r="AO1172" i="2" s="1"/>
  <c r="T1172" i="2" a="1"/>
  <c r="T1172" i="2" s="1"/>
  <c r="AA1171" i="2"/>
  <c r="W1171" i="2" a="1"/>
  <c r="W1171" i="2" s="1"/>
  <c r="AN1171" i="2" s="1"/>
  <c r="S1171" i="2" a="1"/>
  <c r="S1171" i="2" s="1"/>
  <c r="AJ1171" i="2" s="1"/>
  <c r="V1170" i="2" a="1"/>
  <c r="V1170" i="2" s="1"/>
  <c r="AM1170" i="2" s="1"/>
  <c r="Y1169" i="2" a="1"/>
  <c r="Y1169" i="2" s="1"/>
  <c r="AP1169" i="2" s="1"/>
  <c r="U1169" i="2" a="1"/>
  <c r="U1169" i="2" s="1"/>
  <c r="AL1169" i="2" s="1"/>
  <c r="X1168" i="2" a="1"/>
  <c r="X1168" i="2" s="1"/>
  <c r="AO1168" i="2" s="1"/>
  <c r="T1168" i="2" a="1"/>
  <c r="T1168" i="2" s="1"/>
  <c r="AA1167" i="2"/>
  <c r="W1167" i="2" a="1"/>
  <c r="W1167" i="2" s="1"/>
  <c r="AN1167" i="2" s="1"/>
  <c r="S1167" i="2" a="1"/>
  <c r="S1167" i="2" s="1"/>
  <c r="AJ1167" i="2" s="1"/>
  <c r="V1166" i="2" a="1"/>
  <c r="V1166" i="2" s="1"/>
  <c r="AM1166" i="2" s="1"/>
  <c r="Y1165" i="2" a="1"/>
  <c r="Y1165" i="2" s="1"/>
  <c r="AP1165" i="2" s="1"/>
  <c r="U1165" i="2" a="1"/>
  <c r="U1165" i="2" s="1"/>
  <c r="AL1165" i="2" s="1"/>
  <c r="X1164" i="2" a="1"/>
  <c r="X1164" i="2" s="1"/>
  <c r="AO1164" i="2" s="1"/>
  <c r="T1164" i="2" a="1"/>
  <c r="T1164" i="2" s="1"/>
  <c r="AA1163" i="2"/>
  <c r="W1163" i="2" a="1"/>
  <c r="W1163" i="2" s="1"/>
  <c r="AN1163" i="2" s="1"/>
  <c r="S1163" i="2" a="1"/>
  <c r="S1163" i="2" s="1"/>
  <c r="AJ1163" i="2" s="1"/>
  <c r="V1162" i="2" a="1"/>
  <c r="V1162" i="2" s="1"/>
  <c r="AM1162" i="2" s="1"/>
  <c r="Y1161" i="2" a="1"/>
  <c r="Y1161" i="2" s="1"/>
  <c r="AP1161" i="2" s="1"/>
  <c r="U1161" i="2" a="1"/>
  <c r="U1161" i="2" s="1"/>
  <c r="AL1161" i="2" s="1"/>
  <c r="X1160" i="2" a="1"/>
  <c r="X1160" i="2" s="1"/>
  <c r="AO1160" i="2" s="1"/>
  <c r="T1160" i="2" a="1"/>
  <c r="T1160" i="2" s="1"/>
  <c r="AA1159" i="2"/>
  <c r="W1159" i="2" a="1"/>
  <c r="W1159" i="2" s="1"/>
  <c r="AN1159" i="2" s="1"/>
  <c r="S1159" i="2" a="1"/>
  <c r="S1159" i="2" s="1"/>
  <c r="AJ1159" i="2" s="1"/>
  <c r="V1158" i="2" a="1"/>
  <c r="V1158" i="2" s="1"/>
  <c r="AM1158" i="2" s="1"/>
  <c r="Y1157" i="2" a="1"/>
  <c r="Y1157" i="2" s="1"/>
  <c r="AP1157" i="2" s="1"/>
  <c r="U1157" i="2" a="1"/>
  <c r="U1157" i="2" s="1"/>
  <c r="AL1157" i="2" s="1"/>
  <c r="X1156" i="2" a="1"/>
  <c r="X1156" i="2" s="1"/>
  <c r="AO1156" i="2" s="1"/>
  <c r="T1156" i="2" a="1"/>
  <c r="T1156" i="2" s="1"/>
  <c r="AA1155" i="2"/>
  <c r="W1155" i="2" a="1"/>
  <c r="W1155" i="2" s="1"/>
  <c r="AN1155" i="2" s="1"/>
  <c r="S1155" i="2" a="1"/>
  <c r="S1155" i="2" s="1"/>
  <c r="AJ1155" i="2" s="1"/>
  <c r="V1154" i="2" a="1"/>
  <c r="V1154" i="2" s="1"/>
  <c r="AM1154" i="2" s="1"/>
  <c r="Y1153" i="2" a="1"/>
  <c r="Y1153" i="2" s="1"/>
  <c r="AP1153" i="2" s="1"/>
  <c r="U1153" i="2" a="1"/>
  <c r="U1153" i="2" s="1"/>
  <c r="AL1153" i="2" s="1"/>
  <c r="W1152" i="2" a="1"/>
  <c r="W1152" i="2" s="1"/>
  <c r="AN1152" i="2" s="1"/>
  <c r="X1151" i="2" a="1"/>
  <c r="X1151" i="2" s="1"/>
  <c r="AO1151" i="2" s="1"/>
  <c r="AG1150" i="2"/>
  <c r="Y1150" i="2" a="1"/>
  <c r="Y1150" i="2" s="1"/>
  <c r="AP1150" i="2" s="1"/>
  <c r="V1148" i="2" a="1"/>
  <c r="V1148" i="2" s="1"/>
  <c r="AM1148" i="2" s="1"/>
  <c r="W1147" i="2" a="1"/>
  <c r="W1147" i="2" s="1"/>
  <c r="AN1147" i="2" s="1"/>
  <c r="X1146" i="2" a="1"/>
  <c r="X1146" i="2" s="1"/>
  <c r="AO1146" i="2" s="1"/>
  <c r="Y1145" i="2" a="1"/>
  <c r="Y1145" i="2" s="1"/>
  <c r="AP1145" i="2" s="1"/>
  <c r="T1145" i="2" a="1"/>
  <c r="T1145" i="2" s="1"/>
  <c r="AG1144" i="2"/>
  <c r="U1144" i="2" a="1"/>
  <c r="U1144" i="2" s="1"/>
  <c r="AL1144" i="2" s="1"/>
  <c r="W1142" i="2" a="1"/>
  <c r="W1142" i="2" s="1"/>
  <c r="AN1142" i="2" s="1"/>
  <c r="S1141" i="2" a="1"/>
  <c r="S1141" i="2" s="1"/>
  <c r="AJ1141" i="2" s="1"/>
  <c r="T1140" i="2" a="1"/>
  <c r="T1140" i="2" s="1"/>
  <c r="Y1139" i="2" a="1"/>
  <c r="Y1139" i="2" s="1"/>
  <c r="AP1139" i="2" s="1"/>
  <c r="V1138" i="2" a="1"/>
  <c r="V1138" i="2" s="1"/>
  <c r="AM1138" i="2" s="1"/>
  <c r="AA1137" i="2"/>
  <c r="W1136" i="2" a="1"/>
  <c r="W1136" i="2" s="1"/>
  <c r="AN1136" i="2" s="1"/>
  <c r="X1135" i="2" a="1"/>
  <c r="X1135" i="2" s="1"/>
  <c r="AO1135" i="2" s="1"/>
  <c r="AG1134" i="2"/>
  <c r="Y1134" i="2" a="1"/>
  <c r="Y1134" i="2" s="1"/>
  <c r="AP1134" i="2" s="1"/>
  <c r="V1132" i="2" a="1"/>
  <c r="V1132" i="2" s="1"/>
  <c r="AM1132" i="2" s="1"/>
  <c r="W1131" i="2" a="1"/>
  <c r="W1131" i="2" s="1"/>
  <c r="AN1131" i="2" s="1"/>
  <c r="X1130" i="2" a="1"/>
  <c r="X1130" i="2" s="1"/>
  <c r="AO1130" i="2" s="1"/>
  <c r="Y1129" i="2" a="1"/>
  <c r="Y1129" i="2" s="1"/>
  <c r="AP1129" i="2" s="1"/>
  <c r="T1129" i="2" a="1"/>
  <c r="T1129" i="2" s="1"/>
  <c r="AG1128" i="2"/>
  <c r="U1128" i="2" a="1"/>
  <c r="U1128" i="2" s="1"/>
  <c r="AL1128" i="2" s="1"/>
  <c r="W1126" i="2" a="1"/>
  <c r="W1126" i="2" s="1"/>
  <c r="AN1126" i="2" s="1"/>
  <c r="S1125" i="2" a="1"/>
  <c r="S1125" i="2" s="1"/>
  <c r="AJ1125" i="2" s="1"/>
  <c r="T1124" i="2" a="1"/>
  <c r="T1124" i="2" s="1"/>
  <c r="Y1123" i="2" a="1"/>
  <c r="Y1123" i="2" s="1"/>
  <c r="AP1123" i="2" s="1"/>
  <c r="V1122" i="2" a="1"/>
  <c r="V1122" i="2" s="1"/>
  <c r="AM1122" i="2" s="1"/>
  <c r="AA1121" i="2"/>
  <c r="W1120" i="2" a="1"/>
  <c r="W1120" i="2" s="1"/>
  <c r="AN1120" i="2" s="1"/>
  <c r="X1119" i="2" a="1"/>
  <c r="X1119" i="2" s="1"/>
  <c r="AO1119" i="2" s="1"/>
  <c r="Y1118" i="2" a="1"/>
  <c r="Y1118" i="2" s="1"/>
  <c r="AP1118" i="2" s="1"/>
  <c r="V1116" i="2" a="1"/>
  <c r="V1116" i="2" s="1"/>
  <c r="AM1116" i="2" s="1"/>
  <c r="W1115" i="2" a="1"/>
  <c r="W1115" i="2" s="1"/>
  <c r="AN1115" i="2" s="1"/>
  <c r="X1114" i="2" a="1"/>
  <c r="X1114" i="2" s="1"/>
  <c r="AO1114" i="2" s="1"/>
  <c r="Y1113" i="2" a="1"/>
  <c r="Y1113" i="2" s="1"/>
  <c r="AP1113" i="2" s="1"/>
  <c r="T1113" i="2" a="1"/>
  <c r="T1113" i="2" s="1"/>
  <c r="AG1112" i="2"/>
  <c r="U1112" i="2" a="1"/>
  <c r="U1112" i="2" s="1"/>
  <c r="AL1112" i="2" s="1"/>
  <c r="W1110" i="2" a="1"/>
  <c r="W1110" i="2" s="1"/>
  <c r="AN1110" i="2" s="1"/>
  <c r="S1109" i="2" a="1"/>
  <c r="S1109" i="2" s="1"/>
  <c r="AJ1109" i="2" s="1"/>
  <c r="T1108" i="2" a="1"/>
  <c r="T1108" i="2" s="1"/>
  <c r="Y1107" i="2" a="1"/>
  <c r="Y1107" i="2" s="1"/>
  <c r="AP1107" i="2" s="1"/>
  <c r="V1106" i="2" a="1"/>
  <c r="V1106" i="2" s="1"/>
  <c r="AM1106" i="2" s="1"/>
  <c r="AA1105" i="2"/>
  <c r="W1104" i="2" a="1"/>
  <c r="W1104" i="2" s="1"/>
  <c r="AN1104" i="2" s="1"/>
  <c r="X1103" i="2" a="1"/>
  <c r="X1103" i="2" s="1"/>
  <c r="AO1103" i="2" s="1"/>
  <c r="Y1102" i="2" a="1"/>
  <c r="Y1102" i="2" s="1"/>
  <c r="AP1102" i="2" s="1"/>
  <c r="V1100" i="2" a="1"/>
  <c r="V1100" i="2" s="1"/>
  <c r="AM1100" i="2" s="1"/>
  <c r="W1099" i="2" a="1"/>
  <c r="W1099" i="2" s="1"/>
  <c r="AN1099" i="2" s="1"/>
  <c r="X1098" i="2" a="1"/>
  <c r="X1098" i="2" s="1"/>
  <c r="AO1098" i="2" s="1"/>
  <c r="Y1097" i="2" a="1"/>
  <c r="Y1097" i="2" s="1"/>
  <c r="AP1097" i="2" s="1"/>
  <c r="T1097" i="2" a="1"/>
  <c r="T1097" i="2" s="1"/>
  <c r="AG1096" i="2"/>
  <c r="U1096" i="2" a="1"/>
  <c r="U1096" i="2" s="1"/>
  <c r="AL1096" i="2" s="1"/>
  <c r="W1094" i="2" a="1"/>
  <c r="W1094" i="2" s="1"/>
  <c r="AN1094" i="2" s="1"/>
  <c r="S1093" i="2" a="1"/>
  <c r="S1093" i="2" s="1"/>
  <c r="AJ1093" i="2" s="1"/>
  <c r="T1092" i="2" a="1"/>
  <c r="T1092" i="2" s="1"/>
  <c r="Y1091" i="2" a="1"/>
  <c r="Y1091" i="2" s="1"/>
  <c r="AP1091" i="2" s="1"/>
  <c r="V1090" i="2" a="1"/>
  <c r="V1090" i="2" s="1"/>
  <c r="AM1090" i="2" s="1"/>
  <c r="AA1089" i="2"/>
  <c r="W1088" i="2" a="1"/>
  <c r="W1088" i="2" s="1"/>
  <c r="AN1088" i="2" s="1"/>
  <c r="X1087" i="2" a="1"/>
  <c r="X1087" i="2" s="1"/>
  <c r="AO1087" i="2" s="1"/>
  <c r="Y1086" i="2" a="1"/>
  <c r="Y1086" i="2" s="1"/>
  <c r="AP1086" i="2" s="1"/>
  <c r="X1085" i="2" a="1"/>
  <c r="X1085" i="2" s="1"/>
  <c r="AO1085" i="2" s="1"/>
  <c r="T1084" i="2" a="1"/>
  <c r="T1084" i="2" s="1"/>
  <c r="AA1083" i="2"/>
  <c r="U1083" i="2" a="1"/>
  <c r="U1083" i="2" s="1"/>
  <c r="AL1083" i="2" s="1"/>
  <c r="W1081" i="2" a="1"/>
  <c r="W1081" i="2" s="1"/>
  <c r="AN1081" i="2" s="1"/>
  <c r="AG1080" i="2"/>
  <c r="X1080" i="2" a="1"/>
  <c r="X1080" i="2" s="1"/>
  <c r="AO1080" i="2" s="1"/>
  <c r="T1079" i="2" a="1"/>
  <c r="T1079" i="2" s="1"/>
  <c r="T1078" i="2" a="1"/>
  <c r="T1078" i="2" s="1"/>
  <c r="Y1078" i="2" a="1"/>
  <c r="Y1078" i="2" s="1"/>
  <c r="AP1078" i="2" s="1"/>
  <c r="X1075" i="2" a="1"/>
  <c r="X1075" i="2" s="1"/>
  <c r="AO1075" i="2" s="1"/>
  <c r="W1076" i="2" a="1"/>
  <c r="W1076" i="2" s="1"/>
  <c r="AN1076" i="2" s="1"/>
  <c r="V1077" i="2" a="1"/>
  <c r="V1077" i="2" s="1"/>
  <c r="AM1077" i="2" s="1"/>
  <c r="W1077" i="2" a="1"/>
  <c r="W1077" i="2" s="1"/>
  <c r="AN1077" i="2" s="1"/>
  <c r="AA1078" i="2"/>
  <c r="U1076" i="2" a="1"/>
  <c r="U1076" i="2" s="1"/>
  <c r="AL1076" i="2" s="1"/>
  <c r="AA1075" i="2"/>
  <c r="T1075" i="2" a="1"/>
  <c r="T1075" i="2" s="1"/>
  <c r="T1072" i="2" a="1"/>
  <c r="T1072" i="2" s="1"/>
  <c r="S1071" i="2" a="1"/>
  <c r="S1071" i="2" s="1"/>
  <c r="AJ1071" i="2" s="1"/>
  <c r="AA1064" i="2"/>
  <c r="U1066" i="2" a="1"/>
  <c r="U1066" i="2" s="1"/>
  <c r="AL1066" i="2" s="1"/>
  <c r="T1067" i="2" a="1"/>
  <c r="T1067" i="2" s="1"/>
  <c r="S1068" i="2" a="1"/>
  <c r="S1068" i="2" s="1"/>
  <c r="AJ1068" i="2" s="1"/>
  <c r="W1069" i="2" a="1"/>
  <c r="W1069" i="2" s="1"/>
  <c r="AN1069" i="2" s="1"/>
  <c r="AA1070" i="2"/>
  <c r="AA1065" i="2"/>
  <c r="V1066" i="2" a="1"/>
  <c r="V1066" i="2" s="1"/>
  <c r="AM1066" i="2" s="1"/>
  <c r="U1067" i="2" a="1"/>
  <c r="U1067" i="2" s="1"/>
  <c r="AL1067" i="2" s="1"/>
  <c r="T1068" i="2" a="1"/>
  <c r="T1068" i="2" s="1"/>
  <c r="V1067" i="2" a="1"/>
  <c r="V1067" i="2" s="1"/>
  <c r="AM1067" i="2" s="1"/>
  <c r="Y1068" i="2" a="1"/>
  <c r="Y1068" i="2" s="1"/>
  <c r="AP1068" i="2" s="1"/>
  <c r="T1069" i="2" a="1"/>
  <c r="T1069" i="2" s="1"/>
  <c r="S1070" i="2" a="1"/>
  <c r="S1070" i="2" s="1"/>
  <c r="AJ1070" i="2" s="1"/>
  <c r="W1066" i="2" a="1"/>
  <c r="W1066" i="2" s="1"/>
  <c r="AN1066" i="2" s="1"/>
  <c r="AA1067" i="2"/>
  <c r="U1068" i="2" a="1"/>
  <c r="U1068" i="2" s="1"/>
  <c r="AL1068" i="2" s="1"/>
  <c r="Y1069" i="2" a="1"/>
  <c r="Y1069" i="2" s="1"/>
  <c r="AP1069" i="2" s="1"/>
  <c r="X1070" i="2" a="1"/>
  <c r="X1070" i="2" s="1"/>
  <c r="AO1070" i="2" s="1"/>
  <c r="W1067" i="2" a="1"/>
  <c r="W1067" i="2" s="1"/>
  <c r="AN1067" i="2" s="1"/>
  <c r="U1069" i="2" a="1"/>
  <c r="U1069" i="2" s="1"/>
  <c r="AL1069" i="2" s="1"/>
  <c r="T1070" i="2" a="1"/>
  <c r="T1070" i="2" s="1"/>
  <c r="Y1070" i="2" a="1"/>
  <c r="Y1070" i="2" s="1"/>
  <c r="AP1070" i="2" s="1"/>
  <c r="S1067" i="2" a="1"/>
  <c r="S1067" i="2" s="1"/>
  <c r="AJ1067" i="2" s="1"/>
  <c r="V1068" i="2" a="1"/>
  <c r="V1068" i="2" s="1"/>
  <c r="AM1068" i="2" s="1"/>
  <c r="AA1068" i="2"/>
  <c r="U1070" i="2" a="1"/>
  <c r="U1070" i="2" s="1"/>
  <c r="AL1070" i="2" s="1"/>
  <c r="T1066" i="2" a="1"/>
  <c r="T1066" i="2" s="1"/>
  <c r="Y1061" i="2" a="1"/>
  <c r="Y1061" i="2" s="1"/>
  <c r="AP1061" i="2" s="1"/>
  <c r="X1062" i="2" a="1"/>
  <c r="X1062" i="2" s="1"/>
  <c r="AO1062" i="2" s="1"/>
  <c r="S1063" i="2" a="1"/>
  <c r="S1063" i="2" s="1"/>
  <c r="AJ1063" i="2" s="1"/>
  <c r="X1063" i="2" a="1"/>
  <c r="X1063" i="2" s="1"/>
  <c r="AO1063" i="2" s="1"/>
  <c r="V1060" i="2" a="1"/>
  <c r="V1060" i="2" s="1"/>
  <c r="AM1060" i="2" s="1"/>
  <c r="AA1060" i="2"/>
  <c r="U1062" i="2" a="1"/>
  <c r="U1062" i="2" s="1"/>
  <c r="AL1062" i="2" s="1"/>
  <c r="AG1062" i="2"/>
  <c r="T1063" i="2" a="1"/>
  <c r="T1063" i="2" s="1"/>
  <c r="Y1063" i="2" a="1"/>
  <c r="Y1063" i="2" s="1"/>
  <c r="AP1063" i="2" s="1"/>
  <c r="AG1063" i="2"/>
  <c r="V1062" i="2" a="1"/>
  <c r="V1062" i="2" s="1"/>
  <c r="AM1062" i="2" s="1"/>
  <c r="U1063" i="2" a="1"/>
  <c r="U1063" i="2" s="1"/>
  <c r="AL1063" i="2" s="1"/>
  <c r="V1063" i="2" a="1"/>
  <c r="V1063" i="2" s="1"/>
  <c r="AM1063" i="2" s="1"/>
  <c r="W1062" i="2" a="1"/>
  <c r="W1062" i="2" s="1"/>
  <c r="AN1062" i="2" s="1"/>
  <c r="AA1063" i="2"/>
  <c r="AG1060" i="2"/>
  <c r="U1055" i="2" a="1"/>
  <c r="U1055" i="2" s="1"/>
  <c r="AL1055" i="2" s="1"/>
  <c r="T1056" i="2" a="1"/>
  <c r="T1056" i="2" s="1"/>
  <c r="S1057" i="2" a="1"/>
  <c r="S1057" i="2" s="1"/>
  <c r="AJ1057" i="2" s="1"/>
  <c r="X1057" i="2" a="1"/>
  <c r="X1057" i="2" s="1"/>
  <c r="AO1057" i="2" s="1"/>
  <c r="Y1056" i="2" a="1"/>
  <c r="Y1056" i="2" s="1"/>
  <c r="AP1056" i="2" s="1"/>
  <c r="T1057" i="2" a="1"/>
  <c r="T1057" i="2" s="1"/>
  <c r="W1054" i="2" a="1"/>
  <c r="W1054" i="2" s="1"/>
  <c r="AN1054" i="2" s="1"/>
  <c r="AA1055" i="2"/>
  <c r="U1056" i="2" a="1"/>
  <c r="U1056" i="2" s="1"/>
  <c r="AL1056" i="2" s="1"/>
  <c r="AG1056" i="2"/>
  <c r="Y1057" i="2" a="1"/>
  <c r="Y1057" i="2" s="1"/>
  <c r="AP1057" i="2" s="1"/>
  <c r="W1055" i="2" a="1"/>
  <c r="W1055" i="2" s="1"/>
  <c r="AN1055" i="2" s="1"/>
  <c r="U1057" i="2" a="1"/>
  <c r="U1057" i="2" s="1"/>
  <c r="AL1057" i="2" s="1"/>
  <c r="AG1057" i="2"/>
  <c r="S1055" i="2" a="1"/>
  <c r="S1055" i="2" s="1"/>
  <c r="AJ1055" i="2" s="1"/>
  <c r="V1056" i="2" a="1"/>
  <c r="V1056" i="2" s="1"/>
  <c r="AM1056" i="2" s="1"/>
  <c r="AA1056" i="2"/>
  <c r="W1056" i="2" a="1"/>
  <c r="W1056" i="2" s="1"/>
  <c r="AN1056" i="2" s="1"/>
  <c r="V1057" i="2" a="1"/>
  <c r="V1057" i="2" s="1"/>
  <c r="AM1057" i="2" s="1"/>
  <c r="T1055" i="2" a="1"/>
  <c r="T1055" i="2" s="1"/>
  <c r="S1056" i="2" a="1"/>
  <c r="S1056" i="2" s="1"/>
  <c r="AJ1056" i="2" s="1"/>
  <c r="AA1057" i="2"/>
  <c r="AG1055" i="2"/>
  <c r="U1050" i="2" a="1"/>
  <c r="U1050" i="2" s="1"/>
  <c r="AL1050" i="2" s="1"/>
  <c r="T1044" i="2" a="1"/>
  <c r="T1044" i="2" s="1"/>
  <c r="Y1033" i="2" a="1"/>
  <c r="Y1033" i="2" s="1"/>
  <c r="AP1033" i="2" s="1"/>
  <c r="Y1030" i="2" a="1"/>
  <c r="Y1030" i="2" s="1"/>
  <c r="AP1030" i="2" s="1"/>
  <c r="AG1029" i="2"/>
  <c r="AG1028" i="2"/>
  <c r="S1024" i="2" a="1"/>
  <c r="S1024" i="2" s="1"/>
  <c r="AJ1024" i="2" s="1"/>
  <c r="Y1014" i="2" a="1"/>
  <c r="Y1014" i="2" s="1"/>
  <c r="AP1014" i="2" s="1"/>
  <c r="AG1005" i="2"/>
  <c r="Y1006" i="2" a="1"/>
  <c r="Y1006" i="2" s="1"/>
  <c r="AP1006" i="2" s="1"/>
  <c r="U1004" i="2" a="1"/>
  <c r="U1004" i="2" s="1"/>
  <c r="AL1004" i="2" s="1"/>
  <c r="V997" i="2" a="1"/>
  <c r="V997" i="2" s="1"/>
  <c r="AM997" i="2" s="1"/>
  <c r="AA982" i="2"/>
  <c r="W966" i="2" a="1"/>
  <c r="W966" i="2" s="1"/>
  <c r="AN966" i="2" s="1"/>
  <c r="T952" i="2" a="1"/>
  <c r="T952" i="2" s="1"/>
  <c r="U947" i="2" a="1"/>
  <c r="U947" i="2" s="1"/>
  <c r="AL947" i="2" s="1"/>
  <c r="AA1152" i="2"/>
  <c r="S1151" i="2" a="1"/>
  <c r="S1151" i="2" s="1"/>
  <c r="AJ1151" i="2" s="1"/>
  <c r="T1150" i="2" a="1"/>
  <c r="T1150" i="2" s="1"/>
  <c r="U1149" i="2" a="1"/>
  <c r="U1149" i="2" s="1"/>
  <c r="AL1149" i="2" s="1"/>
  <c r="AA1147" i="2"/>
  <c r="V1147" i="2" a="1"/>
  <c r="V1147" i="2" s="1"/>
  <c r="AM1147" i="2" s="1"/>
  <c r="S1146" i="2" a="1"/>
  <c r="S1146" i="2" s="1"/>
  <c r="AJ1146" i="2" s="1"/>
  <c r="X1145" i="2" a="1"/>
  <c r="X1145" i="2" s="1"/>
  <c r="AO1145" i="2" s="1"/>
  <c r="Y1144" i="2" a="1"/>
  <c r="Y1144" i="2" s="1"/>
  <c r="AP1144" i="2" s="1"/>
  <c r="AG1143" i="2"/>
  <c r="U1143" i="2" a="1"/>
  <c r="U1143" i="2" s="1"/>
  <c r="AL1143" i="2" s="1"/>
  <c r="AA1142" i="2"/>
  <c r="W1141" i="2" a="1"/>
  <c r="W1141" i="2" s="1"/>
  <c r="AN1141" i="2" s="1"/>
  <c r="X1140" i="2" a="1"/>
  <c r="X1140" i="2" s="1"/>
  <c r="AO1140" i="2" s="1"/>
  <c r="S1140" i="2" a="1"/>
  <c r="S1140" i="2" s="1"/>
  <c r="AJ1140" i="2" s="1"/>
  <c r="T1139" i="2" a="1"/>
  <c r="T1139" i="2" s="1"/>
  <c r="U1138" i="2" a="1"/>
  <c r="U1138" i="2" s="1"/>
  <c r="AL1138" i="2" s="1"/>
  <c r="V1137" i="2" a="1"/>
  <c r="V1137" i="2" s="1"/>
  <c r="AM1137" i="2" s="1"/>
  <c r="AA1136" i="2"/>
  <c r="S1135" i="2" a="1"/>
  <c r="S1135" i="2" s="1"/>
  <c r="AJ1135" i="2" s="1"/>
  <c r="T1134" i="2" a="1"/>
  <c r="T1134" i="2" s="1"/>
  <c r="AG1133" i="2"/>
  <c r="U1133" i="2" a="1"/>
  <c r="U1133" i="2" s="1"/>
  <c r="AL1133" i="2" s="1"/>
  <c r="AA1131" i="2"/>
  <c r="V1131" i="2" a="1"/>
  <c r="V1131" i="2" s="1"/>
  <c r="AM1131" i="2" s="1"/>
  <c r="S1130" i="2" a="1"/>
  <c r="S1130" i="2" s="1"/>
  <c r="AJ1130" i="2" s="1"/>
  <c r="X1129" i="2" a="1"/>
  <c r="X1129" i="2" s="1"/>
  <c r="AO1129" i="2" s="1"/>
  <c r="Y1128" i="2" a="1"/>
  <c r="Y1128" i="2" s="1"/>
  <c r="AP1128" i="2" s="1"/>
  <c r="U1127" i="2" a="1"/>
  <c r="U1127" i="2" s="1"/>
  <c r="AL1127" i="2" s="1"/>
  <c r="AA1126" i="2"/>
  <c r="W1125" i="2" a="1"/>
  <c r="W1125" i="2" s="1"/>
  <c r="AN1125" i="2" s="1"/>
  <c r="X1124" i="2" a="1"/>
  <c r="X1124" i="2" s="1"/>
  <c r="AO1124" i="2" s="1"/>
  <c r="S1124" i="2" a="1"/>
  <c r="S1124" i="2" s="1"/>
  <c r="AJ1124" i="2" s="1"/>
  <c r="T1123" i="2" a="1"/>
  <c r="T1123" i="2" s="1"/>
  <c r="U1122" i="2" a="1"/>
  <c r="U1122" i="2" s="1"/>
  <c r="AL1122" i="2" s="1"/>
  <c r="V1121" i="2" a="1"/>
  <c r="V1121" i="2" s="1"/>
  <c r="AM1121" i="2" s="1"/>
  <c r="AA1120" i="2"/>
  <c r="S1119" i="2" a="1"/>
  <c r="S1119" i="2" s="1"/>
  <c r="AJ1119" i="2" s="1"/>
  <c r="T1118" i="2" a="1"/>
  <c r="T1118" i="2" s="1"/>
  <c r="AG1117" i="2"/>
  <c r="U1117" i="2" a="1"/>
  <c r="U1117" i="2" s="1"/>
  <c r="AL1117" i="2" s="1"/>
  <c r="AA1115" i="2"/>
  <c r="V1115" i="2" a="1"/>
  <c r="V1115" i="2" s="1"/>
  <c r="AM1115" i="2" s="1"/>
  <c r="S1114" i="2" a="1"/>
  <c r="S1114" i="2" s="1"/>
  <c r="AJ1114" i="2" s="1"/>
  <c r="X1113" i="2" a="1"/>
  <c r="X1113" i="2" s="1"/>
  <c r="AO1113" i="2" s="1"/>
  <c r="Y1112" i="2" a="1"/>
  <c r="Y1112" i="2" s="1"/>
  <c r="AP1112" i="2" s="1"/>
  <c r="AG1111" i="2"/>
  <c r="U1111" i="2" a="1"/>
  <c r="U1111" i="2" s="1"/>
  <c r="AL1111" i="2" s="1"/>
  <c r="AA1110" i="2"/>
  <c r="W1109" i="2" a="1"/>
  <c r="W1109" i="2" s="1"/>
  <c r="AN1109" i="2" s="1"/>
  <c r="X1108" i="2" a="1"/>
  <c r="X1108" i="2" s="1"/>
  <c r="AO1108" i="2" s="1"/>
  <c r="S1108" i="2" a="1"/>
  <c r="S1108" i="2" s="1"/>
  <c r="AJ1108" i="2" s="1"/>
  <c r="T1107" i="2" a="1"/>
  <c r="T1107" i="2" s="1"/>
  <c r="U1106" i="2" a="1"/>
  <c r="U1106" i="2" s="1"/>
  <c r="AL1106" i="2" s="1"/>
  <c r="V1105" i="2" a="1"/>
  <c r="V1105" i="2" s="1"/>
  <c r="AM1105" i="2" s="1"/>
  <c r="AA1104" i="2"/>
  <c r="S1103" i="2" a="1"/>
  <c r="S1103" i="2" s="1"/>
  <c r="AJ1103" i="2" s="1"/>
  <c r="T1102" i="2" a="1"/>
  <c r="T1102" i="2" s="1"/>
  <c r="AG1101" i="2"/>
  <c r="U1101" i="2" a="1"/>
  <c r="U1101" i="2" s="1"/>
  <c r="AL1101" i="2" s="1"/>
  <c r="AA1099" i="2"/>
  <c r="V1099" i="2" a="1"/>
  <c r="V1099" i="2" s="1"/>
  <c r="AM1099" i="2" s="1"/>
  <c r="S1098" i="2" a="1"/>
  <c r="S1098" i="2" s="1"/>
  <c r="AJ1098" i="2" s="1"/>
  <c r="X1097" i="2" a="1"/>
  <c r="X1097" i="2" s="1"/>
  <c r="AO1097" i="2" s="1"/>
  <c r="Y1096" i="2" a="1"/>
  <c r="Y1096" i="2" s="1"/>
  <c r="AP1096" i="2" s="1"/>
  <c r="U1095" i="2" a="1"/>
  <c r="U1095" i="2" s="1"/>
  <c r="AL1095" i="2" s="1"/>
  <c r="AA1094" i="2"/>
  <c r="W1093" i="2" a="1"/>
  <c r="W1093" i="2" s="1"/>
  <c r="AN1093" i="2" s="1"/>
  <c r="X1092" i="2" a="1"/>
  <c r="X1092" i="2" s="1"/>
  <c r="AO1092" i="2" s="1"/>
  <c r="S1092" i="2" a="1"/>
  <c r="S1092" i="2" s="1"/>
  <c r="AJ1092" i="2" s="1"/>
  <c r="T1091" i="2" a="1"/>
  <c r="T1091" i="2" s="1"/>
  <c r="U1090" i="2" a="1"/>
  <c r="U1090" i="2" s="1"/>
  <c r="AL1090" i="2" s="1"/>
  <c r="V1089" i="2" a="1"/>
  <c r="V1089" i="2" s="1"/>
  <c r="AM1089" i="2" s="1"/>
  <c r="AA1088" i="2"/>
  <c r="S1087" i="2" a="1"/>
  <c r="S1087" i="2" s="1"/>
  <c r="AJ1087" i="2" s="1"/>
  <c r="T1086" i="2" a="1"/>
  <c r="T1086" i="2" s="1"/>
  <c r="AG1085" i="2"/>
  <c r="Y1084" i="2" a="1"/>
  <c r="Y1084" i="2" s="1"/>
  <c r="AP1084" i="2" s="1"/>
  <c r="S1084" i="2" a="1"/>
  <c r="S1084" i="2" s="1"/>
  <c r="AJ1084" i="2" s="1"/>
  <c r="T1083" i="2" a="1"/>
  <c r="T1083" i="2" s="1"/>
  <c r="V1082" i="2" a="1"/>
  <c r="V1082" i="2" s="1"/>
  <c r="AM1082" i="2" s="1"/>
  <c r="Y1079" i="2" a="1"/>
  <c r="Y1079" i="2" s="1"/>
  <c r="AP1079" i="2" s="1"/>
  <c r="S1079" i="2" a="1"/>
  <c r="S1079" i="2" s="1"/>
  <c r="AJ1079" i="2" s="1"/>
  <c r="X1078" i="2" a="1"/>
  <c r="X1078" i="2" s="1"/>
  <c r="AO1078" i="2" s="1"/>
  <c r="S1075" i="2" a="1"/>
  <c r="S1075" i="2" s="1"/>
  <c r="AJ1075" i="2" s="1"/>
  <c r="X1074" i="2" a="1"/>
  <c r="X1074" i="2" s="1"/>
  <c r="AO1074" i="2" s="1"/>
  <c r="AA1072" i="2"/>
  <c r="Y1071" i="2" a="1"/>
  <c r="Y1071" i="2" s="1"/>
  <c r="AP1071" i="2" s="1"/>
  <c r="V1071" i="2" a="1"/>
  <c r="V1071" i="2" s="1"/>
  <c r="AM1071" i="2" s="1"/>
  <c r="X1069" i="2" a="1"/>
  <c r="X1069" i="2" s="1"/>
  <c r="AO1069" i="2" s="1"/>
  <c r="X1067" i="2" a="1"/>
  <c r="X1067" i="2" s="1"/>
  <c r="AO1067" i="2" s="1"/>
  <c r="V1064" i="2" a="1"/>
  <c r="V1064" i="2" s="1"/>
  <c r="AM1064" i="2" s="1"/>
  <c r="AA1058" i="2"/>
  <c r="Y1055" i="2" a="1"/>
  <c r="Y1055" i="2" s="1"/>
  <c r="AP1055" i="2" s="1"/>
  <c r="Y1051" i="2" a="1"/>
  <c r="Y1051" i="2" s="1"/>
  <c r="AP1051" i="2" s="1"/>
  <c r="AG1049" i="2"/>
  <c r="V1043" i="2" a="1"/>
  <c r="V1043" i="2" s="1"/>
  <c r="AM1043" i="2" s="1"/>
  <c r="AG1036" i="2"/>
  <c r="S1033" i="2" a="1"/>
  <c r="S1033" i="2" s="1"/>
  <c r="AJ1033" i="2" s="1"/>
  <c r="S1014" i="2" a="1"/>
  <c r="S1014" i="2" s="1"/>
  <c r="AJ1014" i="2" s="1"/>
  <c r="AG973" i="2"/>
  <c r="U957" i="2" a="1"/>
  <c r="U957" i="2" s="1"/>
  <c r="AL957" i="2" s="1"/>
  <c r="X1213" i="2" a="1"/>
  <c r="X1213" i="2" s="1"/>
  <c r="AO1213" i="2" s="1"/>
  <c r="T1213" i="2" a="1"/>
  <c r="T1213" i="2" s="1"/>
  <c r="X1209" i="2" a="1"/>
  <c r="X1209" i="2" s="1"/>
  <c r="AO1209" i="2" s="1"/>
  <c r="T1209" i="2" a="1"/>
  <c r="T1209" i="2" s="1"/>
  <c r="X1205" i="2" a="1"/>
  <c r="X1205" i="2" s="1"/>
  <c r="AO1205" i="2" s="1"/>
  <c r="T1205" i="2" a="1"/>
  <c r="T1205" i="2" s="1"/>
  <c r="X1201" i="2" a="1"/>
  <c r="X1201" i="2" s="1"/>
  <c r="AO1201" i="2" s="1"/>
  <c r="T1201" i="2" a="1"/>
  <c r="T1201" i="2" s="1"/>
  <c r="X1197" i="2" a="1"/>
  <c r="X1197" i="2" s="1"/>
  <c r="AO1197" i="2" s="1"/>
  <c r="T1197" i="2" a="1"/>
  <c r="T1197" i="2" s="1"/>
  <c r="X1193" i="2" a="1"/>
  <c r="X1193" i="2" s="1"/>
  <c r="AO1193" i="2" s="1"/>
  <c r="T1193" i="2" a="1"/>
  <c r="T1193" i="2" s="1"/>
  <c r="V1191" i="2" a="1"/>
  <c r="V1191" i="2" s="1"/>
  <c r="AM1191" i="2" s="1"/>
  <c r="X1189" i="2" a="1"/>
  <c r="X1189" i="2" s="1"/>
  <c r="AO1189" i="2" s="1"/>
  <c r="T1189" i="2" a="1"/>
  <c r="T1189" i="2" s="1"/>
  <c r="V1187" i="2" a="1"/>
  <c r="V1187" i="2" s="1"/>
  <c r="AM1187" i="2" s="1"/>
  <c r="Y1186" i="2" a="1"/>
  <c r="Y1186" i="2" s="1"/>
  <c r="AP1186" i="2" s="1"/>
  <c r="U1186" i="2" a="1"/>
  <c r="U1186" i="2" s="1"/>
  <c r="AL1186" i="2" s="1"/>
  <c r="X1185" i="2" a="1"/>
  <c r="X1185" i="2" s="1"/>
  <c r="AO1185" i="2" s="1"/>
  <c r="T1185" i="2" a="1"/>
  <c r="T1185" i="2" s="1"/>
  <c r="AA1184" i="2"/>
  <c r="W1184" i="2" a="1"/>
  <c r="W1184" i="2" s="1"/>
  <c r="AN1184" i="2" s="1"/>
  <c r="S1184" i="2" a="1"/>
  <c r="S1184" i="2" s="1"/>
  <c r="AJ1184" i="2" s="1"/>
  <c r="V1183" i="2" a="1"/>
  <c r="V1183" i="2" s="1"/>
  <c r="AM1183" i="2" s="1"/>
  <c r="Y1182" i="2" a="1"/>
  <c r="Y1182" i="2" s="1"/>
  <c r="AP1182" i="2" s="1"/>
  <c r="U1182" i="2" a="1"/>
  <c r="U1182" i="2" s="1"/>
  <c r="AL1182" i="2" s="1"/>
  <c r="X1181" i="2" a="1"/>
  <c r="X1181" i="2" s="1"/>
  <c r="AO1181" i="2" s="1"/>
  <c r="T1181" i="2" a="1"/>
  <c r="T1181" i="2" s="1"/>
  <c r="AA1180" i="2"/>
  <c r="W1180" i="2" a="1"/>
  <c r="W1180" i="2" s="1"/>
  <c r="AN1180" i="2" s="1"/>
  <c r="S1180" i="2" a="1"/>
  <c r="S1180" i="2" s="1"/>
  <c r="AJ1180" i="2" s="1"/>
  <c r="V1179" i="2" a="1"/>
  <c r="V1179" i="2" s="1"/>
  <c r="AM1179" i="2" s="1"/>
  <c r="Y1178" i="2" a="1"/>
  <c r="Y1178" i="2" s="1"/>
  <c r="AP1178" i="2" s="1"/>
  <c r="U1178" i="2" a="1"/>
  <c r="U1178" i="2" s="1"/>
  <c r="AL1178" i="2" s="1"/>
  <c r="X1177" i="2" a="1"/>
  <c r="X1177" i="2" s="1"/>
  <c r="AO1177" i="2" s="1"/>
  <c r="T1177" i="2" a="1"/>
  <c r="T1177" i="2" s="1"/>
  <c r="AA1176" i="2"/>
  <c r="W1176" i="2" a="1"/>
  <c r="W1176" i="2" s="1"/>
  <c r="AN1176" i="2" s="1"/>
  <c r="S1176" i="2" a="1"/>
  <c r="S1176" i="2" s="1"/>
  <c r="AJ1176" i="2" s="1"/>
  <c r="V1175" i="2" a="1"/>
  <c r="V1175" i="2" s="1"/>
  <c r="AM1175" i="2" s="1"/>
  <c r="Y1174" i="2" a="1"/>
  <c r="Y1174" i="2" s="1"/>
  <c r="AP1174" i="2" s="1"/>
  <c r="U1174" i="2" a="1"/>
  <c r="U1174" i="2" s="1"/>
  <c r="AL1174" i="2" s="1"/>
  <c r="X1173" i="2" a="1"/>
  <c r="X1173" i="2" s="1"/>
  <c r="AO1173" i="2" s="1"/>
  <c r="T1173" i="2" a="1"/>
  <c r="T1173" i="2" s="1"/>
  <c r="AA1172" i="2"/>
  <c r="W1172" i="2" a="1"/>
  <c r="W1172" i="2" s="1"/>
  <c r="AN1172" i="2" s="1"/>
  <c r="S1172" i="2" a="1"/>
  <c r="S1172" i="2" s="1"/>
  <c r="AJ1172" i="2" s="1"/>
  <c r="V1171" i="2" a="1"/>
  <c r="V1171" i="2" s="1"/>
  <c r="AM1171" i="2" s="1"/>
  <c r="Y1170" i="2" a="1"/>
  <c r="Y1170" i="2" s="1"/>
  <c r="AP1170" i="2" s="1"/>
  <c r="U1170" i="2" a="1"/>
  <c r="U1170" i="2" s="1"/>
  <c r="AL1170" i="2" s="1"/>
  <c r="X1169" i="2" a="1"/>
  <c r="X1169" i="2" s="1"/>
  <c r="AO1169" i="2" s="1"/>
  <c r="T1169" i="2" a="1"/>
  <c r="T1169" i="2" s="1"/>
  <c r="AA1168" i="2"/>
  <c r="W1168" i="2" a="1"/>
  <c r="W1168" i="2" s="1"/>
  <c r="AN1168" i="2" s="1"/>
  <c r="S1168" i="2" a="1"/>
  <c r="S1168" i="2" s="1"/>
  <c r="AJ1168" i="2" s="1"/>
  <c r="V1167" i="2" a="1"/>
  <c r="V1167" i="2" s="1"/>
  <c r="AM1167" i="2" s="1"/>
  <c r="Y1166" i="2" a="1"/>
  <c r="Y1166" i="2" s="1"/>
  <c r="AP1166" i="2" s="1"/>
  <c r="U1166" i="2" a="1"/>
  <c r="U1166" i="2" s="1"/>
  <c r="AL1166" i="2" s="1"/>
  <c r="X1165" i="2" a="1"/>
  <c r="X1165" i="2" s="1"/>
  <c r="AO1165" i="2" s="1"/>
  <c r="T1165" i="2" a="1"/>
  <c r="T1165" i="2" s="1"/>
  <c r="AA1164" i="2"/>
  <c r="W1164" i="2" a="1"/>
  <c r="W1164" i="2" s="1"/>
  <c r="AN1164" i="2" s="1"/>
  <c r="S1164" i="2" a="1"/>
  <c r="S1164" i="2" s="1"/>
  <c r="AJ1164" i="2" s="1"/>
  <c r="V1163" i="2" a="1"/>
  <c r="V1163" i="2" s="1"/>
  <c r="AM1163" i="2" s="1"/>
  <c r="Y1162" i="2" a="1"/>
  <c r="Y1162" i="2" s="1"/>
  <c r="AP1162" i="2" s="1"/>
  <c r="U1162" i="2" a="1"/>
  <c r="U1162" i="2" s="1"/>
  <c r="AL1162" i="2" s="1"/>
  <c r="X1161" i="2" a="1"/>
  <c r="X1161" i="2" s="1"/>
  <c r="AO1161" i="2" s="1"/>
  <c r="T1161" i="2" a="1"/>
  <c r="T1161" i="2" s="1"/>
  <c r="AA1160" i="2"/>
  <c r="W1160" i="2" a="1"/>
  <c r="W1160" i="2" s="1"/>
  <c r="AN1160" i="2" s="1"/>
  <c r="S1160" i="2" a="1"/>
  <c r="S1160" i="2" s="1"/>
  <c r="AJ1160" i="2" s="1"/>
  <c r="V1159" i="2" a="1"/>
  <c r="V1159" i="2" s="1"/>
  <c r="AM1159" i="2" s="1"/>
  <c r="Y1158" i="2" a="1"/>
  <c r="Y1158" i="2" s="1"/>
  <c r="AP1158" i="2" s="1"/>
  <c r="U1158" i="2" a="1"/>
  <c r="U1158" i="2" s="1"/>
  <c r="AL1158" i="2" s="1"/>
  <c r="X1157" i="2" a="1"/>
  <c r="X1157" i="2" s="1"/>
  <c r="AO1157" i="2" s="1"/>
  <c r="T1157" i="2" a="1"/>
  <c r="T1157" i="2" s="1"/>
  <c r="AA1156" i="2"/>
  <c r="W1156" i="2" a="1"/>
  <c r="W1156" i="2" s="1"/>
  <c r="AN1156" i="2" s="1"/>
  <c r="S1156" i="2" a="1"/>
  <c r="S1156" i="2" s="1"/>
  <c r="AJ1156" i="2" s="1"/>
  <c r="V1155" i="2" a="1"/>
  <c r="V1155" i="2" s="1"/>
  <c r="AM1155" i="2" s="1"/>
  <c r="Y1154" i="2" a="1"/>
  <c r="Y1154" i="2" s="1"/>
  <c r="AP1154" i="2" s="1"/>
  <c r="U1154" i="2" a="1"/>
  <c r="U1154" i="2" s="1"/>
  <c r="AL1154" i="2" s="1"/>
  <c r="X1153" i="2" a="1"/>
  <c r="X1153" i="2" s="1"/>
  <c r="AO1153" i="2" s="1"/>
  <c r="T1153" i="2" a="1"/>
  <c r="T1153" i="2" s="1"/>
  <c r="V1152" i="2" a="1"/>
  <c r="V1152" i="2" s="1"/>
  <c r="AM1152" i="2" s="1"/>
  <c r="W1151" i="2" a="1"/>
  <c r="W1151" i="2" s="1"/>
  <c r="AN1151" i="2" s="1"/>
  <c r="Y1149" i="2" a="1"/>
  <c r="Y1149" i="2" s="1"/>
  <c r="AP1149" i="2" s="1"/>
  <c r="T1149" i="2" a="1"/>
  <c r="T1149" i="2" s="1"/>
  <c r="U1148" i="2" a="1"/>
  <c r="U1148" i="2" s="1"/>
  <c r="AL1148" i="2" s="1"/>
  <c r="W1146" i="2" a="1"/>
  <c r="W1146" i="2" s="1"/>
  <c r="AN1146" i="2" s="1"/>
  <c r="S1145" i="2" a="1"/>
  <c r="S1145" i="2" s="1"/>
  <c r="AJ1145" i="2" s="1"/>
  <c r="T1144" i="2" a="1"/>
  <c r="T1144" i="2" s="1"/>
  <c r="Y1143" i="2" a="1"/>
  <c r="Y1143" i="2" s="1"/>
  <c r="AP1143" i="2" s="1"/>
  <c r="AA1141" i="2"/>
  <c r="W1140" i="2" a="1"/>
  <c r="W1140" i="2" s="1"/>
  <c r="AN1140" i="2" s="1"/>
  <c r="AG1138" i="2"/>
  <c r="Y1138" i="2" a="1"/>
  <c r="Y1138" i="2" s="1"/>
  <c r="AP1138" i="2" s="1"/>
  <c r="V1136" i="2" a="1"/>
  <c r="V1136" i="2" s="1"/>
  <c r="AM1136" i="2" s="1"/>
  <c r="W1135" i="2" a="1"/>
  <c r="W1135" i="2" s="1"/>
  <c r="AN1135" i="2" s="1"/>
  <c r="Y1133" i="2" a="1"/>
  <c r="Y1133" i="2" s="1"/>
  <c r="AP1133" i="2" s="1"/>
  <c r="T1133" i="2" a="1"/>
  <c r="T1133" i="2" s="1"/>
  <c r="U1132" i="2" a="1"/>
  <c r="U1132" i="2" s="1"/>
  <c r="AL1132" i="2" s="1"/>
  <c r="W1130" i="2" a="1"/>
  <c r="W1130" i="2" s="1"/>
  <c r="AN1130" i="2" s="1"/>
  <c r="S1129" i="2" a="1"/>
  <c r="S1129" i="2" s="1"/>
  <c r="AJ1129" i="2" s="1"/>
  <c r="T1128" i="2" a="1"/>
  <c r="T1128" i="2" s="1"/>
  <c r="Y1127" i="2" a="1"/>
  <c r="Y1127" i="2" s="1"/>
  <c r="AP1127" i="2" s="1"/>
  <c r="AA1125" i="2"/>
  <c r="W1124" i="2" a="1"/>
  <c r="W1124" i="2" s="1"/>
  <c r="AN1124" i="2" s="1"/>
  <c r="AG1122" i="2"/>
  <c r="Y1122" i="2" a="1"/>
  <c r="Y1122" i="2" s="1"/>
  <c r="AP1122" i="2" s="1"/>
  <c r="V1120" i="2" a="1"/>
  <c r="V1120" i="2" s="1"/>
  <c r="AM1120" i="2" s="1"/>
  <c r="W1119" i="2" a="1"/>
  <c r="W1119" i="2" s="1"/>
  <c r="AN1119" i="2" s="1"/>
  <c r="Y1117" i="2" a="1"/>
  <c r="Y1117" i="2" s="1"/>
  <c r="AP1117" i="2" s="1"/>
  <c r="T1117" i="2" a="1"/>
  <c r="T1117" i="2" s="1"/>
  <c r="U1116" i="2" a="1"/>
  <c r="U1116" i="2" s="1"/>
  <c r="AL1116" i="2" s="1"/>
  <c r="W1114" i="2" a="1"/>
  <c r="W1114" i="2" s="1"/>
  <c r="AN1114" i="2" s="1"/>
  <c r="S1113" i="2" a="1"/>
  <c r="S1113" i="2" s="1"/>
  <c r="AJ1113" i="2" s="1"/>
  <c r="T1112" i="2" a="1"/>
  <c r="T1112" i="2" s="1"/>
  <c r="Y1111" i="2" a="1"/>
  <c r="Y1111" i="2" s="1"/>
  <c r="AP1111" i="2" s="1"/>
  <c r="AA1109" i="2"/>
  <c r="W1108" i="2" a="1"/>
  <c r="W1108" i="2" s="1"/>
  <c r="AN1108" i="2" s="1"/>
  <c r="AG1106" i="2"/>
  <c r="Y1106" i="2" a="1"/>
  <c r="Y1106" i="2" s="1"/>
  <c r="AP1106" i="2" s="1"/>
  <c r="V1104" i="2" a="1"/>
  <c r="V1104" i="2" s="1"/>
  <c r="AM1104" i="2" s="1"/>
  <c r="W1103" i="2" a="1"/>
  <c r="W1103" i="2" s="1"/>
  <c r="AN1103" i="2" s="1"/>
  <c r="Y1101" i="2" a="1"/>
  <c r="Y1101" i="2" s="1"/>
  <c r="AP1101" i="2" s="1"/>
  <c r="T1101" i="2" a="1"/>
  <c r="T1101" i="2" s="1"/>
  <c r="U1100" i="2" a="1"/>
  <c r="U1100" i="2" s="1"/>
  <c r="AL1100" i="2" s="1"/>
  <c r="W1098" i="2" a="1"/>
  <c r="W1098" i="2" s="1"/>
  <c r="AN1098" i="2" s="1"/>
  <c r="S1097" i="2" a="1"/>
  <c r="S1097" i="2" s="1"/>
  <c r="AJ1097" i="2" s="1"/>
  <c r="T1096" i="2" a="1"/>
  <c r="T1096" i="2" s="1"/>
  <c r="Y1095" i="2" a="1"/>
  <c r="Y1095" i="2" s="1"/>
  <c r="AP1095" i="2" s="1"/>
  <c r="V1094" i="2" a="1"/>
  <c r="V1094" i="2" s="1"/>
  <c r="AM1094" i="2" s="1"/>
  <c r="AA1093" i="2"/>
  <c r="AG1090" i="2"/>
  <c r="Y1090" i="2" a="1"/>
  <c r="Y1090" i="2" s="1"/>
  <c r="AP1090" i="2" s="1"/>
  <c r="V1088" i="2" a="1"/>
  <c r="V1088" i="2" s="1"/>
  <c r="AM1088" i="2" s="1"/>
  <c r="W1087" i="2" a="1"/>
  <c r="W1087" i="2" s="1"/>
  <c r="AN1087" i="2" s="1"/>
  <c r="X1086" i="2" a="1"/>
  <c r="X1086" i="2" s="1"/>
  <c r="AO1086" i="2" s="1"/>
  <c r="V1085" i="2" a="1"/>
  <c r="V1085" i="2" s="1"/>
  <c r="AM1085" i="2" s="1"/>
  <c r="AG1084" i="2"/>
  <c r="AA1082" i="2"/>
  <c r="U1082" i="2" a="1"/>
  <c r="U1082" i="2" s="1"/>
  <c r="AL1082" i="2" s="1"/>
  <c r="V1080" i="2" a="1"/>
  <c r="V1080" i="2" s="1"/>
  <c r="AM1080" i="2" s="1"/>
  <c r="X1079" i="2" a="1"/>
  <c r="X1079" i="2" s="1"/>
  <c r="AO1079" i="2" s="1"/>
  <c r="V1079" i="2" a="1"/>
  <c r="V1079" i="2" s="1"/>
  <c r="AM1079" i="2" s="1"/>
  <c r="AA1076" i="2"/>
  <c r="T1076" i="2" a="1"/>
  <c r="T1076" i="2" s="1"/>
  <c r="W1074" i="2" a="1"/>
  <c r="W1074" i="2" s="1"/>
  <c r="AN1074" i="2" s="1"/>
  <c r="S1072" i="2" a="1"/>
  <c r="S1072" i="2" s="1"/>
  <c r="AJ1072" i="2" s="1"/>
  <c r="AG1070" i="2"/>
  <c r="T1061" i="2" a="1"/>
  <c r="T1061" i="2" s="1"/>
  <c r="AG1054" i="2"/>
  <c r="W1052" i="2" a="1"/>
  <c r="W1052" i="2" s="1"/>
  <c r="AN1052" i="2" s="1"/>
  <c r="AG1043" i="2"/>
  <c r="W1041" i="2" a="1"/>
  <c r="W1041" i="2" s="1"/>
  <c r="AN1041" i="2" s="1"/>
  <c r="Y1036" i="2" a="1"/>
  <c r="Y1036" i="2" s="1"/>
  <c r="AP1036" i="2" s="1"/>
  <c r="W1031" i="2" a="1"/>
  <c r="W1031" i="2" s="1"/>
  <c r="AN1031" i="2" s="1"/>
  <c r="T1027" i="2" a="1"/>
  <c r="T1027" i="2" s="1"/>
  <c r="U1025" i="2" a="1"/>
  <c r="U1025" i="2" s="1"/>
  <c r="AL1025" i="2" s="1"/>
  <c r="S1016" i="2" a="1"/>
  <c r="S1016" i="2" s="1"/>
  <c r="AJ1016" i="2" s="1"/>
  <c r="AG1009" i="2"/>
  <c r="AG1011" i="2"/>
  <c r="AA1001" i="2"/>
  <c r="W999" i="2" a="1"/>
  <c r="W999" i="2" s="1"/>
  <c r="AN999" i="2" s="1"/>
  <c r="Y906" i="2" a="1"/>
  <c r="Y906" i="2" s="1"/>
  <c r="AP906" i="2" s="1"/>
  <c r="AA942" i="2"/>
  <c r="AA1151" i="2"/>
  <c r="V1151" i="2" a="1"/>
  <c r="V1151" i="2" s="1"/>
  <c r="AM1151" i="2" s="1"/>
  <c r="S1150" i="2" a="1"/>
  <c r="S1150" i="2" s="1"/>
  <c r="AJ1150" i="2" s="1"/>
  <c r="X1149" i="2" a="1"/>
  <c r="X1149" i="2" s="1"/>
  <c r="AO1149" i="2" s="1"/>
  <c r="Y1148" i="2" a="1"/>
  <c r="Y1148" i="2" s="1"/>
  <c r="AP1148" i="2" s="1"/>
  <c r="AG1147" i="2"/>
  <c r="U1147" i="2" a="1"/>
  <c r="U1147" i="2" s="1"/>
  <c r="AL1147" i="2" s="1"/>
  <c r="AA1146" i="2"/>
  <c r="W1145" i="2" a="1"/>
  <c r="W1145" i="2" s="1"/>
  <c r="AN1145" i="2" s="1"/>
  <c r="X1144" i="2" a="1"/>
  <c r="X1144" i="2" s="1"/>
  <c r="AO1144" i="2" s="1"/>
  <c r="S1144" i="2" a="1"/>
  <c r="S1144" i="2" s="1"/>
  <c r="AJ1144" i="2" s="1"/>
  <c r="T1143" i="2" a="1"/>
  <c r="T1143" i="2" s="1"/>
  <c r="U1142" i="2" a="1"/>
  <c r="U1142" i="2" s="1"/>
  <c r="AL1142" i="2" s="1"/>
  <c r="V1141" i="2" a="1"/>
  <c r="V1141" i="2" s="1"/>
  <c r="AM1141" i="2" s="1"/>
  <c r="AA1140" i="2"/>
  <c r="S1139" i="2" a="1"/>
  <c r="S1139" i="2" s="1"/>
  <c r="AJ1139" i="2" s="1"/>
  <c r="T1138" i="2" a="1"/>
  <c r="T1138" i="2" s="1"/>
  <c r="AG1137" i="2"/>
  <c r="U1137" i="2" a="1"/>
  <c r="U1137" i="2" s="1"/>
  <c r="AL1137" i="2" s="1"/>
  <c r="AA1135" i="2"/>
  <c r="V1135" i="2" a="1"/>
  <c r="V1135" i="2" s="1"/>
  <c r="AM1135" i="2" s="1"/>
  <c r="S1134" i="2" a="1"/>
  <c r="S1134" i="2" s="1"/>
  <c r="AJ1134" i="2" s="1"/>
  <c r="X1133" i="2" a="1"/>
  <c r="X1133" i="2" s="1"/>
  <c r="AO1133" i="2" s="1"/>
  <c r="Y1132" i="2" a="1"/>
  <c r="Y1132" i="2" s="1"/>
  <c r="AP1132" i="2" s="1"/>
  <c r="U1131" i="2" a="1"/>
  <c r="U1131" i="2" s="1"/>
  <c r="AL1131" i="2" s="1"/>
  <c r="AA1130" i="2"/>
  <c r="W1129" i="2" a="1"/>
  <c r="W1129" i="2" s="1"/>
  <c r="AN1129" i="2" s="1"/>
  <c r="X1128" i="2" a="1"/>
  <c r="X1128" i="2" s="1"/>
  <c r="AO1128" i="2" s="1"/>
  <c r="S1128" i="2" a="1"/>
  <c r="S1128" i="2" s="1"/>
  <c r="AJ1128" i="2" s="1"/>
  <c r="T1127" i="2" a="1"/>
  <c r="T1127" i="2" s="1"/>
  <c r="U1126" i="2" a="1"/>
  <c r="U1126" i="2" s="1"/>
  <c r="AL1126" i="2" s="1"/>
  <c r="V1125" i="2" a="1"/>
  <c r="V1125" i="2" s="1"/>
  <c r="AM1125" i="2" s="1"/>
  <c r="AA1124" i="2"/>
  <c r="S1123" i="2" a="1"/>
  <c r="S1123" i="2" s="1"/>
  <c r="AJ1123" i="2" s="1"/>
  <c r="T1122" i="2" a="1"/>
  <c r="T1122" i="2" s="1"/>
  <c r="AG1121" i="2"/>
  <c r="U1121" i="2" a="1"/>
  <c r="U1121" i="2" s="1"/>
  <c r="AL1121" i="2" s="1"/>
  <c r="AA1119" i="2"/>
  <c r="V1119" i="2" a="1"/>
  <c r="V1119" i="2" s="1"/>
  <c r="AM1119" i="2" s="1"/>
  <c r="S1118" i="2" a="1"/>
  <c r="S1118" i="2" s="1"/>
  <c r="AJ1118" i="2" s="1"/>
  <c r="X1117" i="2" a="1"/>
  <c r="X1117" i="2" s="1"/>
  <c r="AO1117" i="2" s="1"/>
  <c r="Y1116" i="2" a="1"/>
  <c r="Y1116" i="2" s="1"/>
  <c r="AP1116" i="2" s="1"/>
  <c r="U1115" i="2" a="1"/>
  <c r="U1115" i="2" s="1"/>
  <c r="AL1115" i="2" s="1"/>
  <c r="AA1114" i="2"/>
  <c r="W1113" i="2" a="1"/>
  <c r="W1113" i="2" s="1"/>
  <c r="AN1113" i="2" s="1"/>
  <c r="X1112" i="2" a="1"/>
  <c r="X1112" i="2" s="1"/>
  <c r="AO1112" i="2" s="1"/>
  <c r="S1112" i="2" a="1"/>
  <c r="S1112" i="2" s="1"/>
  <c r="AJ1112" i="2" s="1"/>
  <c r="T1111" i="2" a="1"/>
  <c r="T1111" i="2" s="1"/>
  <c r="U1110" i="2" a="1"/>
  <c r="U1110" i="2" s="1"/>
  <c r="AL1110" i="2" s="1"/>
  <c r="V1109" i="2" a="1"/>
  <c r="V1109" i="2" s="1"/>
  <c r="AM1109" i="2" s="1"/>
  <c r="AA1108" i="2"/>
  <c r="S1107" i="2" a="1"/>
  <c r="S1107" i="2" s="1"/>
  <c r="AJ1107" i="2" s="1"/>
  <c r="T1106" i="2" a="1"/>
  <c r="T1106" i="2" s="1"/>
  <c r="AG1105" i="2"/>
  <c r="U1105" i="2" a="1"/>
  <c r="U1105" i="2" s="1"/>
  <c r="AL1105" i="2" s="1"/>
  <c r="AA1103" i="2"/>
  <c r="V1103" i="2" a="1"/>
  <c r="V1103" i="2" s="1"/>
  <c r="AM1103" i="2" s="1"/>
  <c r="S1102" i="2" a="1"/>
  <c r="S1102" i="2" s="1"/>
  <c r="AJ1102" i="2" s="1"/>
  <c r="X1101" i="2" a="1"/>
  <c r="X1101" i="2" s="1"/>
  <c r="AO1101" i="2" s="1"/>
  <c r="Y1100" i="2" a="1"/>
  <c r="Y1100" i="2" s="1"/>
  <c r="AP1100" i="2" s="1"/>
  <c r="U1099" i="2" a="1"/>
  <c r="U1099" i="2" s="1"/>
  <c r="AL1099" i="2" s="1"/>
  <c r="AA1098" i="2"/>
  <c r="W1097" i="2" a="1"/>
  <c r="W1097" i="2" s="1"/>
  <c r="AN1097" i="2" s="1"/>
  <c r="X1096" i="2" a="1"/>
  <c r="X1096" i="2" s="1"/>
  <c r="AO1096" i="2" s="1"/>
  <c r="S1096" i="2" a="1"/>
  <c r="S1096" i="2" s="1"/>
  <c r="AJ1096" i="2" s="1"/>
  <c r="T1095" i="2" a="1"/>
  <c r="T1095" i="2" s="1"/>
  <c r="U1094" i="2" a="1"/>
  <c r="U1094" i="2" s="1"/>
  <c r="AL1094" i="2" s="1"/>
  <c r="V1093" i="2" a="1"/>
  <c r="V1093" i="2" s="1"/>
  <c r="AM1093" i="2" s="1"/>
  <c r="AA1092" i="2"/>
  <c r="S1091" i="2" a="1"/>
  <c r="S1091" i="2" s="1"/>
  <c r="AJ1091" i="2" s="1"/>
  <c r="T1090" i="2" a="1"/>
  <c r="T1090" i="2" s="1"/>
  <c r="AG1089" i="2"/>
  <c r="U1089" i="2" a="1"/>
  <c r="U1089" i="2" s="1"/>
  <c r="AL1089" i="2" s="1"/>
  <c r="AA1087" i="2"/>
  <c r="V1087" i="2" a="1"/>
  <c r="V1087" i="2" s="1"/>
  <c r="AM1087" i="2" s="1"/>
  <c r="S1086" i="2" a="1"/>
  <c r="S1086" i="2" s="1"/>
  <c r="AJ1086" i="2" s="1"/>
  <c r="AA1085" i="2"/>
  <c r="S1083" i="2" a="1"/>
  <c r="S1083" i="2" s="1"/>
  <c r="AJ1083" i="2" s="1"/>
  <c r="AA1081" i="2"/>
  <c r="U1081" i="2" a="1"/>
  <c r="U1081" i="2" s="1"/>
  <c r="AL1081" i="2" s="1"/>
  <c r="AG1079" i="2"/>
  <c r="AG1078" i="2"/>
  <c r="W1078" i="2" a="1"/>
  <c r="W1078" i="2" s="1"/>
  <c r="AN1078" i="2" s="1"/>
  <c r="AA1077" i="2"/>
  <c r="T1077" i="2" a="1"/>
  <c r="T1077" i="2" s="1"/>
  <c r="S1076" i="2" a="1"/>
  <c r="S1076" i="2" s="1"/>
  <c r="AJ1076" i="2" s="1"/>
  <c r="AA1073" i="2"/>
  <c r="V1069" i="2" a="1"/>
  <c r="V1069" i="2" s="1"/>
  <c r="AM1069" i="2" s="1"/>
  <c r="Y1067" i="2" a="1"/>
  <c r="Y1067" i="2" s="1"/>
  <c r="AP1067" i="2" s="1"/>
  <c r="AG1065" i="2"/>
  <c r="W1059" i="2" a="1"/>
  <c r="W1059" i="2" s="1"/>
  <c r="AN1059" i="2" s="1"/>
  <c r="S1058" i="2" a="1"/>
  <c r="S1058" i="2" s="1"/>
  <c r="AJ1058" i="2" s="1"/>
  <c r="V1055" i="2" a="1"/>
  <c r="V1055" i="2" s="1"/>
  <c r="AM1055" i="2" s="1"/>
  <c r="U1049" i="2" a="1"/>
  <c r="U1049" i="2" s="1"/>
  <c r="AL1049" i="2" s="1"/>
  <c r="AG1048" i="2"/>
  <c r="AG1039" i="2"/>
  <c r="V1037" i="2" a="1"/>
  <c r="V1037" i="2" s="1"/>
  <c r="AM1037" i="2" s="1"/>
  <c r="AA1037" i="2"/>
  <c r="S1038" i="2" a="1"/>
  <c r="S1038" i="2" s="1"/>
  <c r="AJ1038" i="2" s="1"/>
  <c r="X1038" i="2" a="1"/>
  <c r="X1038" i="2" s="1"/>
  <c r="AO1038" i="2" s="1"/>
  <c r="AG1038" i="2"/>
  <c r="Y1038" i="2" a="1"/>
  <c r="Y1038" i="2" s="1"/>
  <c r="AP1038" i="2" s="1"/>
  <c r="T1035" i="2" a="1"/>
  <c r="T1035" i="2" s="1"/>
  <c r="Y1035" i="2" a="1"/>
  <c r="Y1035" i="2" s="1"/>
  <c r="AP1035" i="2" s="1"/>
  <c r="AA1036" i="2"/>
  <c r="W1037" i="2" a="1"/>
  <c r="W1037" i="2" s="1"/>
  <c r="AN1037" i="2" s="1"/>
  <c r="T1038" i="2" a="1"/>
  <c r="T1038" i="2" s="1"/>
  <c r="X1037" i="2" a="1"/>
  <c r="X1037" i="2" s="1"/>
  <c r="AO1037" i="2" s="1"/>
  <c r="U1038" i="2" a="1"/>
  <c r="U1038" i="2" s="1"/>
  <c r="AL1038" i="2" s="1"/>
  <c r="S1037" i="2" a="1"/>
  <c r="S1037" i="2" s="1"/>
  <c r="AJ1037" i="2" s="1"/>
  <c r="Y1037" i="2" a="1"/>
  <c r="Y1037" i="2" s="1"/>
  <c r="AP1037" i="2" s="1"/>
  <c r="AG1037" i="2"/>
  <c r="V1038" i="2" a="1"/>
  <c r="V1038" i="2" s="1"/>
  <c r="AM1038" i="2" s="1"/>
  <c r="AA1038" i="2"/>
  <c r="W1038" i="2" a="1"/>
  <c r="W1038" i="2" s="1"/>
  <c r="AN1038" i="2" s="1"/>
  <c r="T1036" i="2" a="1"/>
  <c r="T1036" i="2" s="1"/>
  <c r="AA1034" i="2"/>
  <c r="AA1031" i="2"/>
  <c r="U1028" i="2" a="1"/>
  <c r="U1028" i="2" s="1"/>
  <c r="AL1028" i="2" s="1"/>
  <c r="S1023" i="2" a="1"/>
  <c r="S1023" i="2" s="1"/>
  <c r="AJ1023" i="2" s="1"/>
  <c r="V1022" i="2" a="1"/>
  <c r="V1022" i="2" s="1"/>
  <c r="AM1022" i="2" s="1"/>
  <c r="V1020" i="2" a="1"/>
  <c r="V1020" i="2" s="1"/>
  <c r="AM1020" i="2" s="1"/>
  <c r="U1012" i="2" a="1"/>
  <c r="U1012" i="2" s="1"/>
  <c r="AL1012" i="2" s="1"/>
  <c r="AG1006" i="2"/>
  <c r="U993" i="2" a="1"/>
  <c r="U993" i="2" s="1"/>
  <c r="AL993" i="2" s="1"/>
  <c r="S981" i="2" a="1"/>
  <c r="S981" i="2" s="1"/>
  <c r="AJ981" i="2" s="1"/>
  <c r="Y961" i="2" a="1"/>
  <c r="Y961" i="2" s="1"/>
  <c r="AP961" i="2" s="1"/>
  <c r="AA1213" i="2"/>
  <c r="W1213" i="2" a="1"/>
  <c r="W1213" i="2" s="1"/>
  <c r="AN1213" i="2" s="1"/>
  <c r="AA1209" i="2"/>
  <c r="W1209" i="2" a="1"/>
  <c r="W1209" i="2" s="1"/>
  <c r="AN1209" i="2" s="1"/>
  <c r="AA1205" i="2"/>
  <c r="W1205" i="2" a="1"/>
  <c r="W1205" i="2" s="1"/>
  <c r="AN1205" i="2" s="1"/>
  <c r="AA1201" i="2"/>
  <c r="W1201" i="2" a="1"/>
  <c r="W1201" i="2" s="1"/>
  <c r="AN1201" i="2" s="1"/>
  <c r="AA1197" i="2"/>
  <c r="W1197" i="2" a="1"/>
  <c r="W1197" i="2" s="1"/>
  <c r="AN1197" i="2" s="1"/>
  <c r="AA1193" i="2"/>
  <c r="W1193" i="2" a="1"/>
  <c r="W1193" i="2" s="1"/>
  <c r="AN1193" i="2" s="1"/>
  <c r="Y1191" i="2" a="1"/>
  <c r="Y1191" i="2" s="1"/>
  <c r="AP1191" i="2" s="1"/>
  <c r="AA1189" i="2"/>
  <c r="W1189" i="2" a="1"/>
  <c r="W1189" i="2" s="1"/>
  <c r="AN1189" i="2" s="1"/>
  <c r="Y1187" i="2" a="1"/>
  <c r="Y1187" i="2" s="1"/>
  <c r="AP1187" i="2" s="1"/>
  <c r="X1186" i="2" a="1"/>
  <c r="X1186" i="2" s="1"/>
  <c r="AO1186" i="2" s="1"/>
  <c r="AA1185" i="2"/>
  <c r="W1185" i="2" a="1"/>
  <c r="W1185" i="2" s="1"/>
  <c r="AN1185" i="2" s="1"/>
  <c r="Y1183" i="2" a="1"/>
  <c r="Y1183" i="2" s="1"/>
  <c r="AP1183" i="2" s="1"/>
  <c r="X1182" i="2" a="1"/>
  <c r="X1182" i="2" s="1"/>
  <c r="AO1182" i="2" s="1"/>
  <c r="AA1181" i="2"/>
  <c r="W1181" i="2" a="1"/>
  <c r="W1181" i="2" s="1"/>
  <c r="AN1181" i="2" s="1"/>
  <c r="Y1179" i="2" a="1"/>
  <c r="Y1179" i="2" s="1"/>
  <c r="AP1179" i="2" s="1"/>
  <c r="X1178" i="2" a="1"/>
  <c r="X1178" i="2" s="1"/>
  <c r="AO1178" i="2" s="1"/>
  <c r="AA1177" i="2"/>
  <c r="W1177" i="2" a="1"/>
  <c r="W1177" i="2" s="1"/>
  <c r="AN1177" i="2" s="1"/>
  <c r="Y1175" i="2" a="1"/>
  <c r="Y1175" i="2" s="1"/>
  <c r="AP1175" i="2" s="1"/>
  <c r="X1174" i="2" a="1"/>
  <c r="X1174" i="2" s="1"/>
  <c r="AO1174" i="2" s="1"/>
  <c r="AA1173" i="2"/>
  <c r="W1173" i="2" a="1"/>
  <c r="W1173" i="2" s="1"/>
  <c r="AN1173" i="2" s="1"/>
  <c r="Y1171" i="2" a="1"/>
  <c r="Y1171" i="2" s="1"/>
  <c r="AP1171" i="2" s="1"/>
  <c r="X1170" i="2" a="1"/>
  <c r="X1170" i="2" s="1"/>
  <c r="AO1170" i="2" s="1"/>
  <c r="AA1169" i="2"/>
  <c r="W1169" i="2" a="1"/>
  <c r="W1169" i="2" s="1"/>
  <c r="AN1169" i="2" s="1"/>
  <c r="Y1167" i="2" a="1"/>
  <c r="Y1167" i="2" s="1"/>
  <c r="AP1167" i="2" s="1"/>
  <c r="X1166" i="2" a="1"/>
  <c r="X1166" i="2" s="1"/>
  <c r="AO1166" i="2" s="1"/>
  <c r="AA1165" i="2"/>
  <c r="W1165" i="2" a="1"/>
  <c r="W1165" i="2" s="1"/>
  <c r="AN1165" i="2" s="1"/>
  <c r="Y1163" i="2" a="1"/>
  <c r="Y1163" i="2" s="1"/>
  <c r="AP1163" i="2" s="1"/>
  <c r="X1162" i="2" a="1"/>
  <c r="X1162" i="2" s="1"/>
  <c r="AO1162" i="2" s="1"/>
  <c r="AA1161" i="2"/>
  <c r="W1161" i="2" a="1"/>
  <c r="W1161" i="2" s="1"/>
  <c r="AN1161" i="2" s="1"/>
  <c r="Y1159" i="2" a="1"/>
  <c r="Y1159" i="2" s="1"/>
  <c r="AP1159" i="2" s="1"/>
  <c r="X1158" i="2" a="1"/>
  <c r="X1158" i="2" s="1"/>
  <c r="AO1158" i="2" s="1"/>
  <c r="AA1157" i="2"/>
  <c r="W1157" i="2" a="1"/>
  <c r="W1157" i="2" s="1"/>
  <c r="AN1157" i="2" s="1"/>
  <c r="Y1155" i="2" a="1"/>
  <c r="Y1155" i="2" s="1"/>
  <c r="AP1155" i="2" s="1"/>
  <c r="X1154" i="2" a="1"/>
  <c r="X1154" i="2" s="1"/>
  <c r="AO1154" i="2" s="1"/>
  <c r="AA1153" i="2"/>
  <c r="W1153" i="2" a="1"/>
  <c r="W1153" i="2" s="1"/>
  <c r="AN1153" i="2" s="1"/>
  <c r="U1152" i="2" a="1"/>
  <c r="U1152" i="2" s="1"/>
  <c r="AL1152" i="2" s="1"/>
  <c r="T1148" i="2" a="1"/>
  <c r="T1148" i="2" s="1"/>
  <c r="Y1147" i="2" a="1"/>
  <c r="Y1147" i="2" s="1"/>
  <c r="AP1147" i="2" s="1"/>
  <c r="AA1145" i="2"/>
  <c r="X1143" i="2" a="1"/>
  <c r="X1143" i="2" s="1"/>
  <c r="AO1143" i="2" s="1"/>
  <c r="V1140" i="2" a="1"/>
  <c r="V1140" i="2" s="1"/>
  <c r="AM1140" i="2" s="1"/>
  <c r="Y1137" i="2" a="1"/>
  <c r="Y1137" i="2" s="1"/>
  <c r="AP1137" i="2" s="1"/>
  <c r="U1136" i="2" a="1"/>
  <c r="U1136" i="2" s="1"/>
  <c r="AL1136" i="2" s="1"/>
  <c r="T1132" i="2" a="1"/>
  <c r="T1132" i="2" s="1"/>
  <c r="Y1131" i="2" a="1"/>
  <c r="Y1131" i="2" s="1"/>
  <c r="AP1131" i="2" s="1"/>
  <c r="AA1129" i="2"/>
  <c r="X1127" i="2" a="1"/>
  <c r="X1127" i="2" s="1"/>
  <c r="AO1127" i="2" s="1"/>
  <c r="V1124" i="2" a="1"/>
  <c r="V1124" i="2" s="1"/>
  <c r="AM1124" i="2" s="1"/>
  <c r="Y1121" i="2" a="1"/>
  <c r="Y1121" i="2" s="1"/>
  <c r="AP1121" i="2" s="1"/>
  <c r="U1120" i="2" a="1"/>
  <c r="U1120" i="2" s="1"/>
  <c r="AL1120" i="2" s="1"/>
  <c r="T1116" i="2" a="1"/>
  <c r="T1116" i="2" s="1"/>
  <c r="Y1115" i="2" a="1"/>
  <c r="Y1115" i="2" s="1"/>
  <c r="AP1115" i="2" s="1"/>
  <c r="AA1113" i="2"/>
  <c r="X1111" i="2" a="1"/>
  <c r="X1111" i="2" s="1"/>
  <c r="AO1111" i="2" s="1"/>
  <c r="V1108" i="2" a="1"/>
  <c r="V1108" i="2" s="1"/>
  <c r="AM1108" i="2" s="1"/>
  <c r="Y1105" i="2" a="1"/>
  <c r="Y1105" i="2" s="1"/>
  <c r="AP1105" i="2" s="1"/>
  <c r="U1104" i="2" a="1"/>
  <c r="U1104" i="2" s="1"/>
  <c r="AL1104" i="2" s="1"/>
  <c r="T1100" i="2" a="1"/>
  <c r="T1100" i="2" s="1"/>
  <c r="Y1099" i="2" a="1"/>
  <c r="Y1099" i="2" s="1"/>
  <c r="AP1099" i="2" s="1"/>
  <c r="AA1097" i="2"/>
  <c r="X1095" i="2" a="1"/>
  <c r="X1095" i="2" s="1"/>
  <c r="AO1095" i="2" s="1"/>
  <c r="V1092" i="2" a="1"/>
  <c r="V1092" i="2" s="1"/>
  <c r="AM1092" i="2" s="1"/>
  <c r="Y1089" i="2" a="1"/>
  <c r="Y1089" i="2" s="1"/>
  <c r="AP1089" i="2" s="1"/>
  <c r="T1089" i="2" a="1"/>
  <c r="T1089" i="2" s="1"/>
  <c r="U1088" i="2" a="1"/>
  <c r="U1088" i="2" s="1"/>
  <c r="AL1088" i="2" s="1"/>
  <c r="W1085" i="2" a="1"/>
  <c r="W1085" i="2" s="1"/>
  <c r="AN1085" i="2" s="1"/>
  <c r="W1083" i="2" a="1"/>
  <c r="W1083" i="2" s="1"/>
  <c r="AN1083" i="2" s="1"/>
  <c r="U1085" i="2" a="1"/>
  <c r="U1085" i="2" s="1"/>
  <c r="AL1085" i="2" s="1"/>
  <c r="W1084" i="2" a="1"/>
  <c r="W1084" i="2" s="1"/>
  <c r="AN1084" i="2" s="1"/>
  <c r="X1083" i="2" a="1"/>
  <c r="X1083" i="2" s="1"/>
  <c r="AO1083" i="2" s="1"/>
  <c r="Y1083" i="2" a="1"/>
  <c r="Y1083" i="2" s="1"/>
  <c r="AP1083" i="2" s="1"/>
  <c r="AA1080" i="2"/>
  <c r="U1080" i="2" a="1"/>
  <c r="U1080" i="2" s="1"/>
  <c r="AL1080" i="2" s="1"/>
  <c r="W1079" i="2" a="1"/>
  <c r="W1079" i="2" s="1"/>
  <c r="AN1079" i="2" s="1"/>
  <c r="V1078" i="2" a="1"/>
  <c r="V1078" i="2" s="1"/>
  <c r="AM1078" i="2" s="1"/>
  <c r="S1077" i="2" a="1"/>
  <c r="S1077" i="2" s="1"/>
  <c r="AJ1077" i="2" s="1"/>
  <c r="Y1076" i="2" a="1"/>
  <c r="Y1076" i="2" s="1"/>
  <c r="AP1076" i="2" s="1"/>
  <c r="V1074" i="2" a="1"/>
  <c r="V1074" i="2" s="1"/>
  <c r="AM1074" i="2" s="1"/>
  <c r="Y1072" i="2" a="1"/>
  <c r="Y1072" i="2" s="1"/>
  <c r="AP1072" i="2" s="1"/>
  <c r="T1073" i="2" a="1"/>
  <c r="T1073" i="2" s="1"/>
  <c r="W1071" i="2" a="1"/>
  <c r="W1071" i="2" s="1"/>
  <c r="AN1071" i="2" s="1"/>
  <c r="U1073" i="2" a="1"/>
  <c r="U1073" i="2" s="1"/>
  <c r="AL1073" i="2" s="1"/>
  <c r="AG1073" i="2"/>
  <c r="W1072" i="2" a="1"/>
  <c r="W1072" i="2" s="1"/>
  <c r="AN1072" i="2" s="1"/>
  <c r="V1073" i="2" a="1"/>
  <c r="V1073" i="2" s="1"/>
  <c r="AM1073" i="2" s="1"/>
  <c r="X1072" i="2" a="1"/>
  <c r="X1072" i="2" s="1"/>
  <c r="AO1072" i="2" s="1"/>
  <c r="AG1071" i="2"/>
  <c r="S1069" i="2" a="1"/>
  <c r="S1069" i="2" s="1"/>
  <c r="AJ1069" i="2" s="1"/>
  <c r="W1068" i="2" a="1"/>
  <c r="W1068" i="2" s="1"/>
  <c r="AN1068" i="2" s="1"/>
  <c r="X1056" i="2" a="1"/>
  <c r="X1056" i="2" s="1"/>
  <c r="AO1056" i="2" s="1"/>
  <c r="V1053" i="2" a="1"/>
  <c r="V1053" i="2" s="1"/>
  <c r="AM1053" i="2" s="1"/>
  <c r="W1048" i="2" a="1"/>
  <c r="W1048" i="2" s="1"/>
  <c r="AN1048" i="2" s="1"/>
  <c r="X1044" i="2" a="1"/>
  <c r="X1044" i="2" s="1"/>
  <c r="AO1044" i="2" s="1"/>
  <c r="V1034" i="2" a="1"/>
  <c r="V1034" i="2" s="1"/>
  <c r="AM1034" i="2" s="1"/>
  <c r="AG1031" i="2"/>
  <c r="U1031" i="2" a="1"/>
  <c r="U1031" i="2" s="1"/>
  <c r="AL1031" i="2" s="1"/>
  <c r="W1003" i="2" a="1"/>
  <c r="W1003" i="2" s="1"/>
  <c r="AN1003" i="2" s="1"/>
  <c r="AA988" i="2"/>
  <c r="AA972" i="2"/>
  <c r="T870" i="2" a="1"/>
  <c r="T870" i="2" s="1"/>
  <c r="X1066" i="2" a="1"/>
  <c r="X1066" i="2" s="1"/>
  <c r="AO1066" i="2" s="1"/>
  <c r="Y1065" i="2" a="1"/>
  <c r="Y1065" i="2" s="1"/>
  <c r="AP1065" i="2" s="1"/>
  <c r="U1064" i="2" a="1"/>
  <c r="U1064" i="2" s="1"/>
  <c r="AL1064" i="2" s="1"/>
  <c r="X1061" i="2" a="1"/>
  <c r="X1061" i="2" s="1"/>
  <c r="AO1061" i="2" s="1"/>
  <c r="S1061" i="2" a="1"/>
  <c r="S1061" i="2" s="1"/>
  <c r="AJ1061" i="2" s="1"/>
  <c r="T1060" i="2" a="1"/>
  <c r="T1060" i="2" s="1"/>
  <c r="U1059" i="2" a="1"/>
  <c r="U1059" i="2" s="1"/>
  <c r="AL1059" i="2" s="1"/>
  <c r="V1058" i="2" a="1"/>
  <c r="V1058" i="2" s="1"/>
  <c r="AM1058" i="2" s="1"/>
  <c r="U1054" i="2" a="1"/>
  <c r="U1054" i="2" s="1"/>
  <c r="AL1054" i="2" s="1"/>
  <c r="AA1052" i="2"/>
  <c r="V1052" i="2" a="1"/>
  <c r="V1052" i="2" s="1"/>
  <c r="AM1052" i="2" s="1"/>
  <c r="S1051" i="2" a="1"/>
  <c r="S1051" i="2" s="1"/>
  <c r="AJ1051" i="2" s="1"/>
  <c r="X1050" i="2" a="1"/>
  <c r="X1050" i="2" s="1"/>
  <c r="AO1050" i="2" s="1"/>
  <c r="Y1049" i="2" a="1"/>
  <c r="Y1049" i="2" s="1"/>
  <c r="AP1049" i="2" s="1"/>
  <c r="U1048" i="2" a="1"/>
  <c r="U1048" i="2" s="1"/>
  <c r="AL1048" i="2" s="1"/>
  <c r="AG1045" i="2"/>
  <c r="W1044" i="2" a="1"/>
  <c r="W1044" i="2" s="1"/>
  <c r="AN1044" i="2" s="1"/>
  <c r="AA1043" i="2"/>
  <c r="U1043" i="2" a="1"/>
  <c r="U1043" i="2" s="1"/>
  <c r="AL1043" i="2" s="1"/>
  <c r="Y1042" i="2" a="1"/>
  <c r="Y1042" i="2" s="1"/>
  <c r="AP1042" i="2" s="1"/>
  <c r="U1040" i="2" a="1"/>
  <c r="U1040" i="2" s="1"/>
  <c r="AL1040" i="2" s="1"/>
  <c r="U1037" i="2" a="1"/>
  <c r="U1037" i="2" s="1"/>
  <c r="AL1037" i="2" s="1"/>
  <c r="S1036" i="2" a="1"/>
  <c r="S1036" i="2" s="1"/>
  <c r="AJ1036" i="2" s="1"/>
  <c r="W1035" i="2" a="1"/>
  <c r="W1035" i="2" s="1"/>
  <c r="AN1035" i="2" s="1"/>
  <c r="U1034" i="2" a="1"/>
  <c r="U1034" i="2" s="1"/>
  <c r="AL1034" i="2" s="1"/>
  <c r="X1033" i="2" a="1"/>
  <c r="X1033" i="2" s="1"/>
  <c r="AO1033" i="2" s="1"/>
  <c r="V1032" i="2" a="1"/>
  <c r="V1032" i="2" s="1"/>
  <c r="AM1032" i="2" s="1"/>
  <c r="AG1030" i="2"/>
  <c r="X1030" i="2" a="1"/>
  <c r="X1030" i="2" s="1"/>
  <c r="AO1030" i="2" s="1"/>
  <c r="S1030" i="2" a="1"/>
  <c r="S1030" i="2" s="1"/>
  <c r="AJ1030" i="2" s="1"/>
  <c r="AA1029" i="2"/>
  <c r="V1029" i="2" a="1"/>
  <c r="V1029" i="2" s="1"/>
  <c r="AM1029" i="2" s="1"/>
  <c r="X1027" i="2" a="1"/>
  <c r="X1027" i="2" s="1"/>
  <c r="AO1027" i="2" s="1"/>
  <c r="S1027" i="2" a="1"/>
  <c r="S1027" i="2" s="1"/>
  <c r="AJ1027" i="2" s="1"/>
  <c r="T1025" i="2" a="1"/>
  <c r="T1025" i="2" s="1"/>
  <c r="X1024" i="2" a="1"/>
  <c r="X1024" i="2" s="1"/>
  <c r="AO1024" i="2" s="1"/>
  <c r="V1023" i="2" a="1"/>
  <c r="V1023" i="2" s="1"/>
  <c r="AM1023" i="2" s="1"/>
  <c r="T1022" i="2" a="1"/>
  <c r="T1022" i="2" s="1"/>
  <c r="W1017" i="2" a="1"/>
  <c r="W1017" i="2" s="1"/>
  <c r="AN1017" i="2" s="1"/>
  <c r="X1017" i="2" a="1"/>
  <c r="X1017" i="2" s="1"/>
  <c r="AO1017" i="2" s="1"/>
  <c r="AA1017" i="2"/>
  <c r="U1017" i="2" a="1"/>
  <c r="U1017" i="2" s="1"/>
  <c r="AL1017" i="2" s="1"/>
  <c r="W1016" i="2" a="1"/>
  <c r="W1016" i="2" s="1"/>
  <c r="AN1016" i="2" s="1"/>
  <c r="Y1012" i="2" a="1"/>
  <c r="Y1012" i="2" s="1"/>
  <c r="AP1012" i="2" s="1"/>
  <c r="AG1012" i="2"/>
  <c r="W1012" i="2" a="1"/>
  <c r="W1012" i="2" s="1"/>
  <c r="AN1012" i="2" s="1"/>
  <c r="U1014" i="2" a="1"/>
  <c r="U1014" i="2" s="1"/>
  <c r="AL1014" i="2" s="1"/>
  <c r="X1012" i="2" a="1"/>
  <c r="X1012" i="2" s="1"/>
  <c r="AO1012" i="2" s="1"/>
  <c r="W1013" i="2" a="1"/>
  <c r="W1013" i="2" s="1"/>
  <c r="AN1013" i="2" s="1"/>
  <c r="V1014" i="2" a="1"/>
  <c r="V1014" i="2" s="1"/>
  <c r="AM1014" i="2" s="1"/>
  <c r="T1013" i="2" a="1"/>
  <c r="T1013" i="2" s="1"/>
  <c r="AA1012" i="2"/>
  <c r="T1012" i="2" a="1"/>
  <c r="T1012" i="2" s="1"/>
  <c r="X1011" i="2" a="1"/>
  <c r="X1011" i="2" s="1"/>
  <c r="AO1011" i="2" s="1"/>
  <c r="Y1010" i="2" a="1"/>
  <c r="Y1010" i="2" s="1"/>
  <c r="AP1010" i="2" s="1"/>
  <c r="AG1008" i="2"/>
  <c r="S1009" i="2" a="1"/>
  <c r="S1009" i="2" s="1"/>
  <c r="AJ1009" i="2" s="1"/>
  <c r="U1008" i="2" a="1"/>
  <c r="U1008" i="2" s="1"/>
  <c r="AL1008" i="2" s="1"/>
  <c r="W1007" i="2" a="1"/>
  <c r="W1007" i="2" s="1"/>
  <c r="AN1007" i="2" s="1"/>
  <c r="X1006" i="2" a="1"/>
  <c r="X1006" i="2" s="1"/>
  <c r="AO1006" i="2" s="1"/>
  <c r="AA1005" i="2"/>
  <c r="T1004" i="2" a="1"/>
  <c r="T1004" i="2" s="1"/>
  <c r="V1003" i="2" a="1"/>
  <c r="V1003" i="2" s="1"/>
  <c r="AM1003" i="2" s="1"/>
  <c r="T1000" i="2" a="1"/>
  <c r="T1000" i="2" s="1"/>
  <c r="V999" i="2" a="1"/>
  <c r="V999" i="2" s="1"/>
  <c r="AM999" i="2" s="1"/>
  <c r="AG998" i="2"/>
  <c r="S997" i="2" a="1"/>
  <c r="S997" i="2" s="1"/>
  <c r="AJ997" i="2" s="1"/>
  <c r="AG992" i="2"/>
  <c r="AG990" i="2"/>
  <c r="AG985" i="2"/>
  <c r="T985" i="2" a="1"/>
  <c r="T985" i="2" s="1"/>
  <c r="AG979" i="2"/>
  <c r="X976" i="2" a="1"/>
  <c r="X976" i="2" s="1"/>
  <c r="AO976" i="2" s="1"/>
  <c r="AG974" i="2"/>
  <c r="AG969" i="2"/>
  <c r="T969" i="2" a="1"/>
  <c r="T969" i="2" s="1"/>
  <c r="AG965" i="2"/>
  <c r="S963" i="2" a="1"/>
  <c r="S963" i="2" s="1"/>
  <c r="AJ963" i="2" s="1"/>
  <c r="X963" i="2" a="1"/>
  <c r="X963" i="2" s="1"/>
  <c r="AO963" i="2" s="1"/>
  <c r="AG963" i="2"/>
  <c r="Y963" i="2" a="1"/>
  <c r="Y963" i="2" s="1"/>
  <c r="AP963" i="2" s="1"/>
  <c r="T963" i="2" a="1"/>
  <c r="T963" i="2" s="1"/>
  <c r="X962" i="2" a="1"/>
  <c r="X962" i="2" s="1"/>
  <c r="AO962" i="2" s="1"/>
  <c r="U963" i="2" a="1"/>
  <c r="U963" i="2" s="1"/>
  <c r="AL963" i="2" s="1"/>
  <c r="V963" i="2" a="1"/>
  <c r="V963" i="2" s="1"/>
  <c r="AM963" i="2" s="1"/>
  <c r="AA963" i="2"/>
  <c r="T956" i="2" a="1"/>
  <c r="T956" i="2" s="1"/>
  <c r="Y956" i="2" a="1"/>
  <c r="Y956" i="2" s="1"/>
  <c r="AP956" i="2" s="1"/>
  <c r="AA957" i="2"/>
  <c r="W958" i="2" a="1"/>
  <c r="W958" i="2" s="1"/>
  <c r="AN958" i="2" s="1"/>
  <c r="T959" i="2" a="1"/>
  <c r="T959" i="2" s="1"/>
  <c r="V960" i="2" a="1"/>
  <c r="V960" i="2" s="1"/>
  <c r="AM960" i="2" s="1"/>
  <c r="X961" i="2" a="1"/>
  <c r="X961" i="2" s="1"/>
  <c r="AO961" i="2" s="1"/>
  <c r="T962" i="2" a="1"/>
  <c r="T962" i="2" s="1"/>
  <c r="W963" i="2" a="1"/>
  <c r="W963" i="2" s="1"/>
  <c r="AN963" i="2" s="1"/>
  <c r="T961" i="2" a="1"/>
  <c r="T961" i="2" s="1"/>
  <c r="AA959" i="2"/>
  <c r="AA956" i="2"/>
  <c r="U953" i="2" a="1"/>
  <c r="U953" i="2" s="1"/>
  <c r="AL953" i="2" s="1"/>
  <c r="V947" i="2" a="1"/>
  <c r="V947" i="2" s="1"/>
  <c r="AM947" i="2" s="1"/>
  <c r="V945" i="2" a="1"/>
  <c r="V945" i="2" s="1"/>
  <c r="AM945" i="2" s="1"/>
  <c r="V942" i="2" a="1"/>
  <c r="V942" i="2" s="1"/>
  <c r="AM942" i="2" s="1"/>
  <c r="W903" i="2" a="1"/>
  <c r="W903" i="2" s="1"/>
  <c r="AN903" i="2" s="1"/>
  <c r="AG841" i="2"/>
  <c r="T824" i="2" a="1"/>
  <c r="T824" i="2" s="1"/>
  <c r="X1076" i="2" a="1"/>
  <c r="X1076" i="2" s="1"/>
  <c r="AO1076" i="2" s="1"/>
  <c r="AG1075" i="2"/>
  <c r="Y1075" i="2" a="1"/>
  <c r="Y1075" i="2" s="1"/>
  <c r="AP1075" i="2" s="1"/>
  <c r="X1071" i="2" a="1"/>
  <c r="X1071" i="2" s="1"/>
  <c r="AO1071" i="2" s="1"/>
  <c r="S1066" i="2" a="1"/>
  <c r="S1066" i="2" s="1"/>
  <c r="AJ1066" i="2" s="1"/>
  <c r="T1065" i="2" a="1"/>
  <c r="T1065" i="2" s="1"/>
  <c r="Y1064" i="2" a="1"/>
  <c r="Y1064" i="2" s="1"/>
  <c r="AP1064" i="2" s="1"/>
  <c r="AA1062" i="2"/>
  <c r="W1061" i="2" a="1"/>
  <c r="W1061" i="2" s="1"/>
  <c r="AN1061" i="2" s="1"/>
  <c r="X1060" i="2" a="1"/>
  <c r="X1060" i="2" s="1"/>
  <c r="AO1060" i="2" s="1"/>
  <c r="AG1059" i="2"/>
  <c r="Y1059" i="2" a="1"/>
  <c r="Y1059" i="2" s="1"/>
  <c r="AP1059" i="2" s="1"/>
  <c r="X1055" i="2" a="1"/>
  <c r="X1055" i="2" s="1"/>
  <c r="AO1055" i="2" s="1"/>
  <c r="Y1054" i="2" a="1"/>
  <c r="Y1054" i="2" s="1"/>
  <c r="AP1054" i="2" s="1"/>
  <c r="T1054" i="2" a="1"/>
  <c r="T1054" i="2" s="1"/>
  <c r="U1053" i="2" a="1"/>
  <c r="U1053" i="2" s="1"/>
  <c r="AL1053" i="2" s="1"/>
  <c r="W1051" i="2" a="1"/>
  <c r="W1051" i="2" s="1"/>
  <c r="AN1051" i="2" s="1"/>
  <c r="S1050" i="2" a="1"/>
  <c r="S1050" i="2" s="1"/>
  <c r="AJ1050" i="2" s="1"/>
  <c r="T1049" i="2" a="1"/>
  <c r="T1049" i="2" s="1"/>
  <c r="Y1048" i="2" a="1"/>
  <c r="Y1048" i="2" s="1"/>
  <c r="AP1048" i="2" s="1"/>
  <c r="V1044" i="2" a="1"/>
  <c r="V1044" i="2" s="1"/>
  <c r="AM1044" i="2" s="1"/>
  <c r="AG1042" i="2"/>
  <c r="X1042" i="2" a="1"/>
  <c r="X1042" i="2" s="1"/>
  <c r="AO1042" i="2" s="1"/>
  <c r="S1042" i="2" a="1"/>
  <c r="S1042" i="2" s="1"/>
  <c r="AJ1042" i="2" s="1"/>
  <c r="AA1041" i="2"/>
  <c r="V1041" i="2" a="1"/>
  <c r="V1041" i="2" s="1"/>
  <c r="AM1041" i="2" s="1"/>
  <c r="X1039" i="2" a="1"/>
  <c r="X1039" i="2" s="1"/>
  <c r="AO1039" i="2" s="1"/>
  <c r="S1039" i="2" a="1"/>
  <c r="S1039" i="2" s="1"/>
  <c r="AJ1039" i="2" s="1"/>
  <c r="T1037" i="2" a="1"/>
  <c r="T1037" i="2" s="1"/>
  <c r="X1036" i="2" a="1"/>
  <c r="X1036" i="2" s="1"/>
  <c r="AO1036" i="2" s="1"/>
  <c r="V1035" i="2" a="1"/>
  <c r="V1035" i="2" s="1"/>
  <c r="AM1035" i="2" s="1"/>
  <c r="T1034" i="2" a="1"/>
  <c r="T1034" i="2" s="1"/>
  <c r="W1033" i="2" a="1"/>
  <c r="W1033" i="2" s="1"/>
  <c r="AN1033" i="2" s="1"/>
  <c r="AA1032" i="2"/>
  <c r="Y1031" i="2" a="1"/>
  <c r="Y1031" i="2" s="1"/>
  <c r="AP1031" i="2" s="1"/>
  <c r="T1031" i="2" a="1"/>
  <c r="T1031" i="2" s="1"/>
  <c r="Y1028" i="2" a="1"/>
  <c r="Y1028" i="2" s="1"/>
  <c r="AP1028" i="2" s="1"/>
  <c r="T1028" i="2" a="1"/>
  <c r="T1028" i="2" s="1"/>
  <c r="AA1026" i="2"/>
  <c r="V1026" i="2" a="1"/>
  <c r="V1026" i="2" s="1"/>
  <c r="AM1026" i="2" s="1"/>
  <c r="AG1025" i="2"/>
  <c r="Y1025" i="2" a="1"/>
  <c r="Y1025" i="2" s="1"/>
  <c r="AP1025" i="2" s="1"/>
  <c r="S1025" i="2" a="1"/>
  <c r="S1025" i="2" s="1"/>
  <c r="AJ1025" i="2" s="1"/>
  <c r="W1024" i="2" a="1"/>
  <c r="W1024" i="2" s="1"/>
  <c r="AN1024" i="2" s="1"/>
  <c r="AA1023" i="2"/>
  <c r="U1023" i="2" a="1"/>
  <c r="U1023" i="2" s="1"/>
  <c r="AL1023" i="2" s="1"/>
  <c r="Y1022" i="2" a="1"/>
  <c r="Y1022" i="2" s="1"/>
  <c r="AP1022" i="2" s="1"/>
  <c r="W1018" i="2" a="1"/>
  <c r="W1018" i="2" s="1"/>
  <c r="AN1018" i="2" s="1"/>
  <c r="X1014" i="2" a="1"/>
  <c r="X1014" i="2" s="1"/>
  <c r="AO1014" i="2" s="1"/>
  <c r="Y1013" i="2" a="1"/>
  <c r="Y1013" i="2" s="1"/>
  <c r="AP1013" i="2" s="1"/>
  <c r="S1012" i="2" a="1"/>
  <c r="S1012" i="2" s="1"/>
  <c r="AJ1012" i="2" s="1"/>
  <c r="W1011" i="2" a="1"/>
  <c r="W1011" i="2" s="1"/>
  <c r="AN1011" i="2" s="1"/>
  <c r="X1010" i="2" a="1"/>
  <c r="X1010" i="2" s="1"/>
  <c r="AO1010" i="2" s="1"/>
  <c r="AA1009" i="2"/>
  <c r="T1008" i="2" a="1"/>
  <c r="T1008" i="2" s="1"/>
  <c r="V1007" i="2" a="1"/>
  <c r="V1007" i="2" s="1"/>
  <c r="AM1007" i="2" s="1"/>
  <c r="S1004" i="2" a="1"/>
  <c r="S1004" i="2" s="1"/>
  <c r="AJ1004" i="2" s="1"/>
  <c r="AG1003" i="2"/>
  <c r="U1003" i="2" a="1"/>
  <c r="U1003" i="2" s="1"/>
  <c r="AL1003" i="2" s="1"/>
  <c r="S1000" i="2" a="1"/>
  <c r="S1000" i="2" s="1"/>
  <c r="AJ1000" i="2" s="1"/>
  <c r="AG999" i="2"/>
  <c r="U999" i="2" a="1"/>
  <c r="U999" i="2" s="1"/>
  <c r="AL999" i="2" s="1"/>
  <c r="S992" i="2" a="1"/>
  <c r="S992" i="2" s="1"/>
  <c r="AJ992" i="2" s="1"/>
  <c r="W988" i="2" a="1"/>
  <c r="W988" i="2" s="1"/>
  <c r="AN988" i="2" s="1"/>
  <c r="AG989" i="2"/>
  <c r="Y988" i="2" a="1"/>
  <c r="Y988" i="2" s="1"/>
  <c r="AP988" i="2" s="1"/>
  <c r="X986" i="2" a="1"/>
  <c r="X986" i="2" s="1"/>
  <c r="AO986" i="2" s="1"/>
  <c r="Y980" i="2" a="1"/>
  <c r="Y980" i="2" s="1"/>
  <c r="AP980" i="2" s="1"/>
  <c r="W972" i="2" a="1"/>
  <c r="W972" i="2" s="1"/>
  <c r="AN972" i="2" s="1"/>
  <c r="Y972" i="2" a="1"/>
  <c r="Y972" i="2" s="1"/>
  <c r="AP972" i="2" s="1"/>
  <c r="X970" i="2" a="1"/>
  <c r="X970" i="2" s="1"/>
  <c r="AO970" i="2" s="1"/>
  <c r="V959" i="2" a="1"/>
  <c r="V959" i="2" s="1"/>
  <c r="AM959" i="2" s="1"/>
  <c r="U956" i="2" a="1"/>
  <c r="U956" i="2" s="1"/>
  <c r="AL956" i="2" s="1"/>
  <c r="W951" i="2" a="1"/>
  <c r="W951" i="2" s="1"/>
  <c r="AN951" i="2" s="1"/>
  <c r="AG948" i="2"/>
  <c r="W948" i="2" a="1"/>
  <c r="W948" i="2" s="1"/>
  <c r="AN948" i="2" s="1"/>
  <c r="W940" i="2" a="1"/>
  <c r="W940" i="2" s="1"/>
  <c r="AN940" i="2" s="1"/>
  <c r="Y938" i="2" a="1"/>
  <c r="Y938" i="2" s="1"/>
  <c r="AP938" i="2" s="1"/>
  <c r="V931" i="2" a="1"/>
  <c r="V931" i="2" s="1"/>
  <c r="AM931" i="2" s="1"/>
  <c r="AG895" i="2"/>
  <c r="U768" i="2" a="1"/>
  <c r="U768" i="2" s="1"/>
  <c r="AL768" i="2" s="1"/>
  <c r="X1065" i="2" a="1"/>
  <c r="X1065" i="2" s="1"/>
  <c r="AO1065" i="2" s="1"/>
  <c r="S1065" i="2" a="1"/>
  <c r="S1065" i="2" s="1"/>
  <c r="AJ1065" i="2" s="1"/>
  <c r="T1064" i="2" a="1"/>
  <c r="T1064" i="2" s="1"/>
  <c r="AA1061" i="2"/>
  <c r="S1060" i="2" a="1"/>
  <c r="S1060" i="2" s="1"/>
  <c r="AJ1060" i="2" s="1"/>
  <c r="T1059" i="2" a="1"/>
  <c r="T1059" i="2" s="1"/>
  <c r="AG1058" i="2"/>
  <c r="U1058" i="2" a="1"/>
  <c r="U1058" i="2" s="1"/>
  <c r="AL1058" i="2" s="1"/>
  <c r="X1054" i="2" a="1"/>
  <c r="X1054" i="2" s="1"/>
  <c r="AO1054" i="2" s="1"/>
  <c r="Y1053" i="2" a="1"/>
  <c r="Y1053" i="2" s="1"/>
  <c r="AP1053" i="2" s="1"/>
  <c r="U1052" i="2" a="1"/>
  <c r="U1052" i="2" s="1"/>
  <c r="AL1052" i="2" s="1"/>
  <c r="AA1051" i="2"/>
  <c r="W1050" i="2" a="1"/>
  <c r="W1050" i="2" s="1"/>
  <c r="AN1050" i="2" s="1"/>
  <c r="X1049" i="2" a="1"/>
  <c r="X1049" i="2" s="1"/>
  <c r="AO1049" i="2" s="1"/>
  <c r="S1049" i="2" a="1"/>
  <c r="S1049" i="2" s="1"/>
  <c r="AJ1049" i="2" s="1"/>
  <c r="T1048" i="2" a="1"/>
  <c r="T1048" i="2" s="1"/>
  <c r="AG1040" i="2"/>
  <c r="Y1040" i="2" a="1"/>
  <c r="Y1040" i="2" s="1"/>
  <c r="AP1040" i="2" s="1"/>
  <c r="T1040" i="2" a="1"/>
  <c r="T1040" i="2" s="1"/>
  <c r="W1036" i="2" a="1"/>
  <c r="W1036" i="2" s="1"/>
  <c r="AN1036" i="2" s="1"/>
  <c r="AA1035" i="2"/>
  <c r="U1035" i="2" a="1"/>
  <c r="U1035" i="2" s="1"/>
  <c r="AL1035" i="2" s="1"/>
  <c r="Y1034" i="2" a="1"/>
  <c r="Y1034" i="2" s="1"/>
  <c r="AP1034" i="2" s="1"/>
  <c r="U1032" i="2" a="1"/>
  <c r="U1032" i="2" s="1"/>
  <c r="AL1032" i="2" s="1"/>
  <c r="W1030" i="2" a="1"/>
  <c r="W1030" i="2" s="1"/>
  <c r="AN1030" i="2" s="1"/>
  <c r="U1029" i="2" a="1"/>
  <c r="U1029" i="2" s="1"/>
  <c r="AL1029" i="2" s="1"/>
  <c r="S1028" i="2" a="1"/>
  <c r="S1028" i="2" s="1"/>
  <c r="AJ1028" i="2" s="1"/>
  <c r="W1027" i="2" a="1"/>
  <c r="W1027" i="2" s="1"/>
  <c r="AN1027" i="2" s="1"/>
  <c r="U1026" i="2" a="1"/>
  <c r="U1026" i="2" s="1"/>
  <c r="AL1026" i="2" s="1"/>
  <c r="X1025" i="2" a="1"/>
  <c r="X1025" i="2" s="1"/>
  <c r="AO1025" i="2" s="1"/>
  <c r="V1024" i="2" a="1"/>
  <c r="V1024" i="2" s="1"/>
  <c r="AM1024" i="2" s="1"/>
  <c r="AG1022" i="2"/>
  <c r="X1022" i="2" a="1"/>
  <c r="X1022" i="2" s="1"/>
  <c r="AO1022" i="2" s="1"/>
  <c r="S1022" i="2" a="1"/>
  <c r="S1022" i="2" s="1"/>
  <c r="AJ1022" i="2" s="1"/>
  <c r="V1016" i="2" a="1"/>
  <c r="V1016" i="2" s="1"/>
  <c r="AM1016" i="2" s="1"/>
  <c r="AG1014" i="2"/>
  <c r="V1011" i="2" a="1"/>
  <c r="V1011" i="2" s="1"/>
  <c r="AM1011" i="2" s="1"/>
  <c r="S1008" i="2" a="1"/>
  <c r="S1008" i="2" s="1"/>
  <c r="AJ1008" i="2" s="1"/>
  <c r="AG1007" i="2"/>
  <c r="U1007" i="2" a="1"/>
  <c r="U1007" i="2" s="1"/>
  <c r="AL1007" i="2" s="1"/>
  <c r="AA1004" i="2"/>
  <c r="Y1004" i="2" a="1"/>
  <c r="Y1004" i="2" s="1"/>
  <c r="AP1004" i="2" s="1"/>
  <c r="X1000" i="2" a="1"/>
  <c r="X1000" i="2" s="1"/>
  <c r="AO1000" i="2" s="1"/>
  <c r="AA998" i="2"/>
  <c r="T996" i="2" a="1"/>
  <c r="T996" i="2" s="1"/>
  <c r="X995" i="2" a="1"/>
  <c r="X995" i="2" s="1"/>
  <c r="AO995" i="2" s="1"/>
  <c r="V992" i="2" a="1"/>
  <c r="V992" i="2" s="1"/>
  <c r="AM992" i="2" s="1"/>
  <c r="S986" i="2" a="1"/>
  <c r="S986" i="2" s="1"/>
  <c r="AJ986" i="2" s="1"/>
  <c r="U979" i="2" a="1"/>
  <c r="U979" i="2" s="1"/>
  <c r="AL979" i="2" s="1"/>
  <c r="AG976" i="2"/>
  <c r="S970" i="2" a="1"/>
  <c r="S970" i="2" s="1"/>
  <c r="AJ970" i="2" s="1"/>
  <c r="Y964" i="2" a="1"/>
  <c r="Y964" i="2" s="1"/>
  <c r="AP964" i="2" s="1"/>
  <c r="V956" i="2" a="1"/>
  <c r="V956" i="2" s="1"/>
  <c r="AM956" i="2" s="1"/>
  <c r="T949" i="2" a="1"/>
  <c r="T949" i="2" s="1"/>
  <c r="S940" i="2" a="1"/>
  <c r="S940" i="2" s="1"/>
  <c r="AJ940" i="2" s="1"/>
  <c r="T936" i="2" a="1"/>
  <c r="T936" i="2" s="1"/>
  <c r="S915" i="2" a="1"/>
  <c r="S915" i="2" s="1"/>
  <c r="AJ915" i="2" s="1"/>
  <c r="T845" i="2" a="1"/>
  <c r="T845" i="2" s="1"/>
  <c r="AA1066" i="2"/>
  <c r="W1065" i="2" a="1"/>
  <c r="W1065" i="2" s="1"/>
  <c r="AN1065" i="2" s="1"/>
  <c r="X1064" i="2" a="1"/>
  <c r="X1064" i="2" s="1"/>
  <c r="AO1064" i="2" s="1"/>
  <c r="V1061" i="2" a="1"/>
  <c r="V1061" i="2" s="1"/>
  <c r="AM1061" i="2" s="1"/>
  <c r="W1060" i="2" a="1"/>
  <c r="W1060" i="2" s="1"/>
  <c r="AN1060" i="2" s="1"/>
  <c r="X1059" i="2" a="1"/>
  <c r="X1059" i="2" s="1"/>
  <c r="AO1059" i="2" s="1"/>
  <c r="Y1058" i="2" a="1"/>
  <c r="Y1058" i="2" s="1"/>
  <c r="AP1058" i="2" s="1"/>
  <c r="T1058" i="2" a="1"/>
  <c r="T1058" i="2" s="1"/>
  <c r="S1054" i="2" a="1"/>
  <c r="S1054" i="2" s="1"/>
  <c r="AJ1054" i="2" s="1"/>
  <c r="T1053" i="2" a="1"/>
  <c r="T1053" i="2" s="1"/>
  <c r="Y1052" i="2" a="1"/>
  <c r="Y1052" i="2" s="1"/>
  <c r="AP1052" i="2" s="1"/>
  <c r="V1051" i="2" a="1"/>
  <c r="V1051" i="2" s="1"/>
  <c r="AM1051" i="2" s="1"/>
  <c r="AA1050" i="2"/>
  <c r="W1049" i="2" a="1"/>
  <c r="W1049" i="2" s="1"/>
  <c r="AN1049" i="2" s="1"/>
  <c r="X1048" i="2" a="1"/>
  <c r="X1048" i="2" s="1"/>
  <c r="AO1048" i="2" s="1"/>
  <c r="S1040" i="2" a="1"/>
  <c r="S1040" i="2" s="1"/>
  <c r="AJ1040" i="2" s="1"/>
  <c r="W1039" i="2" a="1"/>
  <c r="W1039" i="2" s="1"/>
  <c r="AN1039" i="2" s="1"/>
  <c r="V1036" i="2" a="1"/>
  <c r="V1036" i="2" s="1"/>
  <c r="AM1036" i="2" s="1"/>
  <c r="AG1034" i="2"/>
  <c r="X1034" i="2" a="1"/>
  <c r="X1034" i="2" s="1"/>
  <c r="AO1034" i="2" s="1"/>
  <c r="S1034" i="2" a="1"/>
  <c r="S1034" i="2" s="1"/>
  <c r="AJ1034" i="2" s="1"/>
  <c r="AA1033" i="2"/>
  <c r="V1033" i="2" a="1"/>
  <c r="V1033" i="2" s="1"/>
  <c r="AM1033" i="2" s="1"/>
  <c r="X1031" i="2" a="1"/>
  <c r="X1031" i="2" s="1"/>
  <c r="AO1031" i="2" s="1"/>
  <c r="S1031" i="2" a="1"/>
  <c r="S1031" i="2" s="1"/>
  <c r="AJ1031" i="2" s="1"/>
  <c r="T1029" i="2" a="1"/>
  <c r="T1029" i="2" s="1"/>
  <c r="X1028" i="2" a="1"/>
  <c r="X1028" i="2" s="1"/>
  <c r="AO1028" i="2" s="1"/>
  <c r="V1027" i="2" a="1"/>
  <c r="V1027" i="2" s="1"/>
  <c r="AM1027" i="2" s="1"/>
  <c r="T1026" i="2" a="1"/>
  <c r="T1026" i="2" s="1"/>
  <c r="W1025" i="2" a="1"/>
  <c r="W1025" i="2" s="1"/>
  <c r="AN1025" i="2" s="1"/>
  <c r="AA1024" i="2"/>
  <c r="Y1023" i="2" a="1"/>
  <c r="Y1023" i="2" s="1"/>
  <c r="AP1023" i="2" s="1"/>
  <c r="T1023" i="2" a="1"/>
  <c r="T1023" i="2" s="1"/>
  <c r="V1008" i="2" a="1"/>
  <c r="V1008" i="2" s="1"/>
  <c r="AM1008" i="2" s="1"/>
  <c r="V1000" i="2" a="1"/>
  <c r="V1000" i="2" s="1"/>
  <c r="AM1000" i="2" s="1"/>
  <c r="Y1001" i="2" a="1"/>
  <c r="Y1001" i="2" s="1"/>
  <c r="AP1001" i="2" s="1"/>
  <c r="T1002" i="2" a="1"/>
  <c r="T1002" i="2" s="1"/>
  <c r="S1003" i="2" a="1"/>
  <c r="S1003" i="2" s="1"/>
  <c r="AJ1003" i="2" s="1"/>
  <c r="W1000" i="2" a="1"/>
  <c r="W1000" i="2" s="1"/>
  <c r="AN1000" i="2" s="1"/>
  <c r="U1002" i="2" a="1"/>
  <c r="U1002" i="2" s="1"/>
  <c r="AL1002" i="2" s="1"/>
  <c r="T1003" i="2" a="1"/>
  <c r="T1003" i="2" s="1"/>
  <c r="Y1003" i="2" a="1"/>
  <c r="Y1003" i="2" s="1"/>
  <c r="AP1003" i="2" s="1"/>
  <c r="W1002" i="2" a="1"/>
  <c r="W1002" i="2" s="1"/>
  <c r="AN1002" i="2" s="1"/>
  <c r="AA1003" i="2"/>
  <c r="S1002" i="2" a="1"/>
  <c r="S1002" i="2" s="1"/>
  <c r="AJ1002" i="2" s="1"/>
  <c r="V1001" i="2" a="1"/>
  <c r="V1001" i="2" s="1"/>
  <c r="AM1001" i="2" s="1"/>
  <c r="W998" i="2" a="1"/>
  <c r="W998" i="2" s="1"/>
  <c r="AN998" i="2" s="1"/>
  <c r="AA999" i="2"/>
  <c r="U996" i="2" a="1"/>
  <c r="U996" i="2" s="1"/>
  <c r="AL996" i="2" s="1"/>
  <c r="T997" i="2" a="1"/>
  <c r="T997" i="2" s="1"/>
  <c r="S998" i="2" a="1"/>
  <c r="S998" i="2" s="1"/>
  <c r="AJ998" i="2" s="1"/>
  <c r="X998" i="2" a="1"/>
  <c r="X998" i="2" s="1"/>
  <c r="AO998" i="2" s="1"/>
  <c r="S999" i="2" a="1"/>
  <c r="S999" i="2" s="1"/>
  <c r="AJ999" i="2" s="1"/>
  <c r="W995" i="2" a="1"/>
  <c r="W995" i="2" s="1"/>
  <c r="AN995" i="2" s="1"/>
  <c r="AA996" i="2"/>
  <c r="U997" i="2" a="1"/>
  <c r="U997" i="2" s="1"/>
  <c r="AL997" i="2" s="1"/>
  <c r="Y998" i="2" a="1"/>
  <c r="Y998" i="2" s="1"/>
  <c r="AP998" i="2" s="1"/>
  <c r="T999" i="2" a="1"/>
  <c r="T999" i="2" s="1"/>
  <c r="Y999" i="2" a="1"/>
  <c r="Y999" i="2" s="1"/>
  <c r="AP999" i="2" s="1"/>
  <c r="W991" i="2" a="1"/>
  <c r="W991" i="2" s="1"/>
  <c r="AN991" i="2" s="1"/>
  <c r="S996" i="2" a="1"/>
  <c r="S996" i="2" s="1"/>
  <c r="AJ996" i="2" s="1"/>
  <c r="U995" i="2" a="1"/>
  <c r="U995" i="2" s="1"/>
  <c r="AL995" i="2" s="1"/>
  <c r="Y994" i="2" a="1"/>
  <c r="Y994" i="2" s="1"/>
  <c r="AP994" i="2" s="1"/>
  <c r="AG993" i="2"/>
  <c r="AG991" i="2"/>
  <c r="U989" i="2" a="1"/>
  <c r="U989" i="2" s="1"/>
  <c r="AL989" i="2" s="1"/>
  <c r="W985" i="2" a="1"/>
  <c r="W985" i="2" s="1"/>
  <c r="AN985" i="2" s="1"/>
  <c r="V983" i="2" a="1"/>
  <c r="V983" i="2" s="1"/>
  <c r="AM983" i="2" s="1"/>
  <c r="AG982" i="2"/>
  <c r="V978" i="2" a="1"/>
  <c r="V978" i="2" s="1"/>
  <c r="AM978" i="2" s="1"/>
  <c r="S976" i="2" a="1"/>
  <c r="S976" i="2" s="1"/>
  <c r="AJ976" i="2" s="1"/>
  <c r="AG975" i="2"/>
  <c r="U973" i="2" a="1"/>
  <c r="U973" i="2" s="1"/>
  <c r="AL973" i="2" s="1"/>
  <c r="W969" i="2" a="1"/>
  <c r="W969" i="2" s="1"/>
  <c r="AN969" i="2" s="1"/>
  <c r="AG966" i="2"/>
  <c r="T967" i="2" a="1"/>
  <c r="T967" i="2" s="1"/>
  <c r="T964" i="2" a="1"/>
  <c r="T964" i="2" s="1"/>
  <c r="AG960" i="2"/>
  <c r="W957" i="2" a="1"/>
  <c r="W957" i="2" s="1"/>
  <c r="AN957" i="2" s="1"/>
  <c r="AG952" i="2"/>
  <c r="X946" i="2" a="1"/>
  <c r="X946" i="2" s="1"/>
  <c r="AO946" i="2" s="1"/>
  <c r="AG942" i="2"/>
  <c r="AG945" i="2"/>
  <c r="AG944" i="2"/>
  <c r="X943" i="2" a="1"/>
  <c r="X943" i="2" s="1"/>
  <c r="AO943" i="2" s="1"/>
  <c r="S933" i="2" a="1"/>
  <c r="S933" i="2" s="1"/>
  <c r="AJ933" i="2" s="1"/>
  <c r="AG920" i="2"/>
  <c r="AG911" i="2"/>
  <c r="Y916" i="2" a="1"/>
  <c r="Y916" i="2" s="1"/>
  <c r="AP916" i="2" s="1"/>
  <c r="T886" i="2" a="1"/>
  <c r="T886" i="2" s="1"/>
  <c r="AG869" i="2"/>
  <c r="S847" i="2" a="1"/>
  <c r="S847" i="2" s="1"/>
  <c r="AJ847" i="2" s="1"/>
  <c r="S1064" i="2" a="1"/>
  <c r="S1064" i="2" s="1"/>
  <c r="AJ1064" i="2" s="1"/>
  <c r="S1059" i="2" a="1"/>
  <c r="S1059" i="2" s="1"/>
  <c r="AJ1059" i="2" s="1"/>
  <c r="X1058" i="2" a="1"/>
  <c r="X1058" i="2" s="1"/>
  <c r="AO1058" i="2" s="1"/>
  <c r="X1053" i="2" a="1"/>
  <c r="X1053" i="2" s="1"/>
  <c r="AO1053" i="2" s="1"/>
  <c r="S1053" i="2" a="1"/>
  <c r="S1053" i="2" s="1"/>
  <c r="AJ1053" i="2" s="1"/>
  <c r="T1052" i="2" a="1"/>
  <c r="T1052" i="2" s="1"/>
  <c r="U1051" i="2" a="1"/>
  <c r="U1051" i="2" s="1"/>
  <c r="AL1051" i="2" s="1"/>
  <c r="V1050" i="2" a="1"/>
  <c r="V1050" i="2" s="1"/>
  <c r="AM1050" i="2" s="1"/>
  <c r="AA1049" i="2"/>
  <c r="S1048" i="2" a="1"/>
  <c r="S1048" i="2" s="1"/>
  <c r="AJ1048" i="2" s="1"/>
  <c r="AG1032" i="2"/>
  <c r="Y1032" i="2" a="1"/>
  <c r="Y1032" i="2" s="1"/>
  <c r="AP1032" i="2" s="1"/>
  <c r="T1032" i="2" a="1"/>
  <c r="T1032" i="2" s="1"/>
  <c r="AA1030" i="2"/>
  <c r="V1030" i="2" a="1"/>
  <c r="V1030" i="2" s="1"/>
  <c r="AM1030" i="2" s="1"/>
  <c r="Y1029" i="2" a="1"/>
  <c r="Y1029" i="2" s="1"/>
  <c r="AP1029" i="2" s="1"/>
  <c r="S1029" i="2" a="1"/>
  <c r="S1029" i="2" s="1"/>
  <c r="AJ1029" i="2" s="1"/>
  <c r="W1028" i="2" a="1"/>
  <c r="W1028" i="2" s="1"/>
  <c r="AN1028" i="2" s="1"/>
  <c r="AA1027" i="2"/>
  <c r="U1027" i="2" a="1"/>
  <c r="U1027" i="2" s="1"/>
  <c r="AL1027" i="2" s="1"/>
  <c r="Y1026" i="2" a="1"/>
  <c r="Y1026" i="2" s="1"/>
  <c r="AP1026" i="2" s="1"/>
  <c r="U1024" i="2" a="1"/>
  <c r="U1024" i="2" s="1"/>
  <c r="AL1024" i="2" s="1"/>
  <c r="W1022" i="2" a="1"/>
  <c r="W1022" i="2" s="1"/>
  <c r="AN1022" i="2" s="1"/>
  <c r="W1004" i="2" a="1"/>
  <c r="W1004" i="2" s="1"/>
  <c r="AN1004" i="2" s="1"/>
  <c r="U1006" i="2" a="1"/>
  <c r="U1006" i="2" s="1"/>
  <c r="AL1006" i="2" s="1"/>
  <c r="T1007" i="2" a="1"/>
  <c r="T1007" i="2" s="1"/>
  <c r="Y1007" i="2" a="1"/>
  <c r="Y1007" i="2" s="1"/>
  <c r="AP1007" i="2" s="1"/>
  <c r="X1004" i="2" a="1"/>
  <c r="X1004" i="2" s="1"/>
  <c r="AO1004" i="2" s="1"/>
  <c r="W1005" i="2" a="1"/>
  <c r="W1005" i="2" s="1"/>
  <c r="AN1005" i="2" s="1"/>
  <c r="V1006" i="2" a="1"/>
  <c r="V1006" i="2" s="1"/>
  <c r="AM1006" i="2" s="1"/>
  <c r="W1006" i="2" a="1"/>
  <c r="W1006" i="2" s="1"/>
  <c r="AN1006" i="2" s="1"/>
  <c r="AA1007" i="2"/>
  <c r="Y1005" i="2" a="1"/>
  <c r="Y1005" i="2" s="1"/>
  <c r="AP1005" i="2" s="1"/>
  <c r="T1006" i="2" a="1"/>
  <c r="T1006" i="2" s="1"/>
  <c r="S1007" i="2" a="1"/>
  <c r="S1007" i="2" s="1"/>
  <c r="AJ1007" i="2" s="1"/>
  <c r="S1006" i="2" a="1"/>
  <c r="S1006" i="2" s="1"/>
  <c r="AJ1006" i="2" s="1"/>
  <c r="V1005" i="2" a="1"/>
  <c r="V1005" i="2" s="1"/>
  <c r="AM1005" i="2" s="1"/>
  <c r="AA1002" i="2"/>
  <c r="W1001" i="2" a="1"/>
  <c r="W1001" i="2" s="1"/>
  <c r="AN1001" i="2" s="1"/>
  <c r="AG1001" i="2"/>
  <c r="U1001" i="2" a="1"/>
  <c r="U1001" i="2" s="1"/>
  <c r="AL1001" i="2" s="1"/>
  <c r="AA993" i="2"/>
  <c r="Y990" i="2" a="1"/>
  <c r="Y990" i="2" s="1"/>
  <c r="AP990" i="2" s="1"/>
  <c r="W982" i="2" a="1"/>
  <c r="W982" i="2" s="1"/>
  <c r="AN982" i="2" s="1"/>
  <c r="AA977" i="2"/>
  <c r="V976" i="2" a="1"/>
  <c r="V976" i="2" s="1"/>
  <c r="AM976" i="2" s="1"/>
  <c r="Y974" i="2" a="1"/>
  <c r="Y974" i="2" s="1"/>
  <c r="AP974" i="2" s="1"/>
  <c r="AA965" i="2"/>
  <c r="T958" i="2" a="1"/>
  <c r="T958" i="2" s="1"/>
  <c r="AG958" i="2"/>
  <c r="S949" i="2" a="1"/>
  <c r="S949" i="2" s="1"/>
  <c r="AJ949" i="2" s="1"/>
  <c r="S941" i="2" a="1"/>
  <c r="S941" i="2" s="1"/>
  <c r="AJ941" i="2" s="1"/>
  <c r="Y941" i="2" a="1"/>
  <c r="Y941" i="2" s="1"/>
  <c r="AP941" i="2" s="1"/>
  <c r="Y943" i="2" a="1"/>
  <c r="Y943" i="2" s="1"/>
  <c r="AP943" i="2" s="1"/>
  <c r="U944" i="2" a="1"/>
  <c r="U944" i="2" s="1"/>
  <c r="AL944" i="2" s="1"/>
  <c r="AA944" i="2"/>
  <c r="W945" i="2" a="1"/>
  <c r="W945" i="2" s="1"/>
  <c r="AN945" i="2" s="1"/>
  <c r="S946" i="2" a="1"/>
  <c r="S946" i="2" s="1"/>
  <c r="AJ946" i="2" s="1"/>
  <c r="Y946" i="2" a="1"/>
  <c r="Y946" i="2" s="1"/>
  <c r="AP946" i="2" s="1"/>
  <c r="U939" i="2" a="1"/>
  <c r="U939" i="2" s="1"/>
  <c r="AL939" i="2" s="1"/>
  <c r="AA939" i="2"/>
  <c r="T940" i="2" a="1"/>
  <c r="T940" i="2" s="1"/>
  <c r="AA940" i="2"/>
  <c r="T941" i="2" a="1"/>
  <c r="T941" i="2" s="1"/>
  <c r="W942" i="2" a="1"/>
  <c r="W942" i="2" s="1"/>
  <c r="AN942" i="2" s="1"/>
  <c r="T943" i="2" a="1"/>
  <c r="T943" i="2" s="1"/>
  <c r="V944" i="2" a="1"/>
  <c r="V944" i="2" s="1"/>
  <c r="AM944" i="2" s="1"/>
  <c r="X945" i="2" a="1"/>
  <c r="X945" i="2" s="1"/>
  <c r="AO945" i="2" s="1"/>
  <c r="T946" i="2" a="1"/>
  <c r="T946" i="2" s="1"/>
  <c r="U943" i="2" a="1"/>
  <c r="U943" i="2" s="1"/>
  <c r="AL943" i="2" s="1"/>
  <c r="W944" i="2" a="1"/>
  <c r="W944" i="2" s="1"/>
  <c r="AN944" i="2" s="1"/>
  <c r="S945" i="2" a="1"/>
  <c r="S945" i="2" s="1"/>
  <c r="AJ945" i="2" s="1"/>
  <c r="U946" i="2" a="1"/>
  <c r="U946" i="2" s="1"/>
  <c r="AL946" i="2" s="1"/>
  <c r="U938" i="2" a="1"/>
  <c r="U938" i="2" s="1"/>
  <c r="AL938" i="2" s="1"/>
  <c r="V940" i="2" a="1"/>
  <c r="V940" i="2" s="1"/>
  <c r="AM940" i="2" s="1"/>
  <c r="U941" i="2" a="1"/>
  <c r="U941" i="2" s="1"/>
  <c r="AL941" i="2" s="1"/>
  <c r="S942" i="2" a="1"/>
  <c r="S942" i="2" s="1"/>
  <c r="AJ942" i="2" s="1"/>
  <c r="Y942" i="2" a="1"/>
  <c r="Y942" i="2" s="1"/>
  <c r="AP942" i="2" s="1"/>
  <c r="V943" i="2" a="1"/>
  <c r="V943" i="2" s="1"/>
  <c r="AM943" i="2" s="1"/>
  <c r="AA943" i="2"/>
  <c r="T945" i="2" a="1"/>
  <c r="T945" i="2" s="1"/>
  <c r="Y945" i="2" a="1"/>
  <c r="Y945" i="2" s="1"/>
  <c r="AP945" i="2" s="1"/>
  <c r="S944" i="2" a="1"/>
  <c r="S944" i="2" s="1"/>
  <c r="AJ944" i="2" s="1"/>
  <c r="X944" i="2" a="1"/>
  <c r="X944" i="2" s="1"/>
  <c r="AO944" i="2" s="1"/>
  <c r="V946" i="2" a="1"/>
  <c r="V946" i="2" s="1"/>
  <c r="AM946" i="2" s="1"/>
  <c r="AA946" i="2"/>
  <c r="AA935" i="2"/>
  <c r="W938" i="2" a="1"/>
  <c r="W938" i="2" s="1"/>
  <c r="AN938" i="2" s="1"/>
  <c r="W941" i="2" a="1"/>
  <c r="W941" i="2" s="1"/>
  <c r="AN941" i="2" s="1"/>
  <c r="U942" i="2" a="1"/>
  <c r="U942" i="2" s="1"/>
  <c r="AL942" i="2" s="1"/>
  <c r="W943" i="2" a="1"/>
  <c r="W943" i="2" s="1"/>
  <c r="AN943" i="2" s="1"/>
  <c r="U945" i="2" a="1"/>
  <c r="U945" i="2" s="1"/>
  <c r="AL945" i="2" s="1"/>
  <c r="T944" i="2" a="1"/>
  <c r="T944" i="2" s="1"/>
  <c r="Y944" i="2" a="1"/>
  <c r="Y944" i="2" s="1"/>
  <c r="AP944" i="2" s="1"/>
  <c r="AA945" i="2"/>
  <c r="W946" i="2" a="1"/>
  <c r="W946" i="2" s="1"/>
  <c r="AN946" i="2" s="1"/>
  <c r="S943" i="2" a="1"/>
  <c r="S943" i="2" s="1"/>
  <c r="AJ943" i="2" s="1"/>
  <c r="AG936" i="2"/>
  <c r="S930" i="2" a="1"/>
  <c r="S930" i="2" s="1"/>
  <c r="AJ930" i="2" s="1"/>
  <c r="W914" i="2" a="1"/>
  <c r="W914" i="2" s="1"/>
  <c r="AN914" i="2" s="1"/>
  <c r="AG901" i="2"/>
  <c r="W897" i="2" a="1"/>
  <c r="W897" i="2" s="1"/>
  <c r="AN897" i="2" s="1"/>
  <c r="X794" i="2" a="1"/>
  <c r="X794" i="2" s="1"/>
  <c r="AO794" i="2" s="1"/>
  <c r="AG1083" i="2"/>
  <c r="U1077" i="2" a="1"/>
  <c r="U1077" i="2" s="1"/>
  <c r="AL1077" i="2" s="1"/>
  <c r="AG1067" i="2"/>
  <c r="V1065" i="2" a="1"/>
  <c r="V1065" i="2" s="1"/>
  <c r="AM1065" i="2" s="1"/>
  <c r="Y1062" i="2" a="1"/>
  <c r="Y1062" i="2" s="1"/>
  <c r="AP1062" i="2" s="1"/>
  <c r="T1062" i="2" a="1"/>
  <c r="T1062" i="2" s="1"/>
  <c r="U1061" i="2" a="1"/>
  <c r="U1061" i="2" s="1"/>
  <c r="AL1061" i="2" s="1"/>
  <c r="AA1054" i="2"/>
  <c r="W1053" i="2" a="1"/>
  <c r="W1053" i="2" s="1"/>
  <c r="AN1053" i="2" s="1"/>
  <c r="AG1051" i="2"/>
  <c r="V1049" i="2" a="1"/>
  <c r="V1049" i="2" s="1"/>
  <c r="AM1049" i="2" s="1"/>
  <c r="Y1044" i="2" a="1"/>
  <c r="Y1044" i="2" s="1"/>
  <c r="AP1044" i="2" s="1"/>
  <c r="AA1042" i="2"/>
  <c r="V1042" i="2" a="1"/>
  <c r="V1042" i="2" s="1"/>
  <c r="AM1042" i="2" s="1"/>
  <c r="Y1041" i="2" a="1"/>
  <c r="Y1041" i="2" s="1"/>
  <c r="AP1041" i="2" s="1"/>
  <c r="S1041" i="2" a="1"/>
  <c r="S1041" i="2" s="1"/>
  <c r="AJ1041" i="2" s="1"/>
  <c r="W1040" i="2" a="1"/>
  <c r="W1040" i="2" s="1"/>
  <c r="AN1040" i="2" s="1"/>
  <c r="AA1039" i="2"/>
  <c r="U1039" i="2" a="1"/>
  <c r="U1039" i="2" s="1"/>
  <c r="AL1039" i="2" s="1"/>
  <c r="U1036" i="2" a="1"/>
  <c r="U1036" i="2" s="1"/>
  <c r="AL1036" i="2" s="1"/>
  <c r="W1034" i="2" a="1"/>
  <c r="W1034" i="2" s="1"/>
  <c r="AN1034" i="2" s="1"/>
  <c r="U1033" i="2" a="1"/>
  <c r="U1033" i="2" s="1"/>
  <c r="AL1033" i="2" s="1"/>
  <c r="S1032" i="2" a="1"/>
  <c r="S1032" i="2" s="1"/>
  <c r="AJ1032" i="2" s="1"/>
  <c r="U1030" i="2" a="1"/>
  <c r="U1030" i="2" s="1"/>
  <c r="AL1030" i="2" s="1"/>
  <c r="X1029" i="2" a="1"/>
  <c r="X1029" i="2" s="1"/>
  <c r="AO1029" i="2" s="1"/>
  <c r="V1028" i="2" a="1"/>
  <c r="V1028" i="2" s="1"/>
  <c r="AM1028" i="2" s="1"/>
  <c r="AG1026" i="2"/>
  <c r="X1026" i="2" a="1"/>
  <c r="X1026" i="2" s="1"/>
  <c r="AO1026" i="2" s="1"/>
  <c r="S1026" i="2" a="1"/>
  <c r="S1026" i="2" s="1"/>
  <c r="AJ1026" i="2" s="1"/>
  <c r="AA1025" i="2"/>
  <c r="V1025" i="2" a="1"/>
  <c r="V1025" i="2" s="1"/>
  <c r="AM1025" i="2" s="1"/>
  <c r="X1023" i="2" a="1"/>
  <c r="X1023" i="2" s="1"/>
  <c r="AO1023" i="2" s="1"/>
  <c r="T1018" i="2" a="1"/>
  <c r="T1018" i="2" s="1"/>
  <c r="AA1014" i="2"/>
  <c r="V1013" i="2" a="1"/>
  <c r="V1013" i="2" s="1"/>
  <c r="AM1013" i="2" s="1"/>
  <c r="V1010" i="2" a="1"/>
  <c r="V1010" i="2" s="1"/>
  <c r="AM1010" i="2" s="1"/>
  <c r="W1010" i="2" a="1"/>
  <c r="W1010" i="2" s="1"/>
  <c r="AN1010" i="2" s="1"/>
  <c r="AA1011" i="2"/>
  <c r="S1011" i="2" a="1"/>
  <c r="S1011" i="2" s="1"/>
  <c r="AJ1011" i="2" s="1"/>
  <c r="T1011" i="2" a="1"/>
  <c r="T1011" i="2" s="1"/>
  <c r="Y1011" i="2" a="1"/>
  <c r="Y1011" i="2" s="1"/>
  <c r="AP1011" i="2" s="1"/>
  <c r="S1010" i="2" a="1"/>
  <c r="S1010" i="2" s="1"/>
  <c r="AJ1010" i="2" s="1"/>
  <c r="V1009" i="2" a="1"/>
  <c r="V1009" i="2" s="1"/>
  <c r="AM1009" i="2" s="1"/>
  <c r="AA1006" i="2"/>
  <c r="X1005" i="2" a="1"/>
  <c r="X1005" i="2" s="1"/>
  <c r="AO1005" i="2" s="1"/>
  <c r="U1005" i="2" a="1"/>
  <c r="U1005" i="2" s="1"/>
  <c r="AL1005" i="2" s="1"/>
  <c r="AG1002" i="2"/>
  <c r="T1001" i="2" a="1"/>
  <c r="T1001" i="2" s="1"/>
  <c r="AG997" i="2"/>
  <c r="AA997" i="2"/>
  <c r="V994" i="2" a="1"/>
  <c r="V994" i="2" s="1"/>
  <c r="AM994" i="2" s="1"/>
  <c r="W987" i="2" a="1"/>
  <c r="W987" i="2" s="1"/>
  <c r="AN987" i="2" s="1"/>
  <c r="T980" i="2" a="1"/>
  <c r="T980" i="2" s="1"/>
  <c r="W971" i="2" a="1"/>
  <c r="W971" i="2" s="1"/>
  <c r="AN971" i="2" s="1"/>
  <c r="Y958" i="2" a="1"/>
  <c r="Y958" i="2" s="1"/>
  <c r="AP958" i="2" s="1"/>
  <c r="Y955" i="2" a="1"/>
  <c r="Y955" i="2" s="1"/>
  <c r="AP955" i="2" s="1"/>
  <c r="AG954" i="2"/>
  <c r="AG950" i="2"/>
  <c r="AG953" i="2"/>
  <c r="X942" i="2" a="1"/>
  <c r="X942" i="2" s="1"/>
  <c r="AO942" i="2" s="1"/>
  <c r="S935" i="2" a="1"/>
  <c r="S935" i="2" s="1"/>
  <c r="AJ935" i="2" s="1"/>
  <c r="T922" i="2" a="1"/>
  <c r="T922" i="2" s="1"/>
  <c r="T891" i="2" a="1"/>
  <c r="T891" i="2" s="1"/>
  <c r="U1060" i="2" a="1"/>
  <c r="U1060" i="2" s="1"/>
  <c r="AL1060" i="2" s="1"/>
  <c r="AA1059" i="2"/>
  <c r="V1054" i="2" a="1"/>
  <c r="V1054" i="2" s="1"/>
  <c r="AM1054" i="2" s="1"/>
  <c r="AA1053" i="2"/>
  <c r="S1052" i="2" a="1"/>
  <c r="S1052" i="2" s="1"/>
  <c r="AJ1052" i="2" s="1"/>
  <c r="T1051" i="2" a="1"/>
  <c r="T1051" i="2" s="1"/>
  <c r="AA1048" i="2"/>
  <c r="U1042" i="2" a="1"/>
  <c r="U1042" i="2" s="1"/>
  <c r="AL1042" i="2" s="1"/>
  <c r="V1040" i="2" a="1"/>
  <c r="V1040" i="2" s="1"/>
  <c r="AM1040" i="2" s="1"/>
  <c r="X1035" i="2" a="1"/>
  <c r="X1035" i="2" s="1"/>
  <c r="AO1035" i="2" s="1"/>
  <c r="T1033" i="2" a="1"/>
  <c r="T1033" i="2" s="1"/>
  <c r="X1032" i="2" a="1"/>
  <c r="X1032" i="2" s="1"/>
  <c r="AO1032" i="2" s="1"/>
  <c r="V1031" i="2" a="1"/>
  <c r="V1031" i="2" s="1"/>
  <c r="AM1031" i="2" s="1"/>
  <c r="T1030" i="2" a="1"/>
  <c r="T1030" i="2" s="1"/>
  <c r="AA1028" i="2"/>
  <c r="Y1027" i="2" a="1"/>
  <c r="Y1027" i="2" s="1"/>
  <c r="AP1027" i="2" s="1"/>
  <c r="AG1024" i="2"/>
  <c r="Y1024" i="2" a="1"/>
  <c r="Y1024" i="2" s="1"/>
  <c r="AP1024" i="2" s="1"/>
  <c r="AA1022" i="2"/>
  <c r="Y1018" i="2" a="1"/>
  <c r="Y1018" i="2" s="1"/>
  <c r="AP1018" i="2" s="1"/>
  <c r="V1017" i="2" a="1"/>
  <c r="V1017" i="2" s="1"/>
  <c r="AM1017" i="2" s="1"/>
  <c r="X1016" i="2" a="1"/>
  <c r="X1016" i="2" s="1"/>
  <c r="AO1016" i="2" s="1"/>
  <c r="Y1016" i="2" a="1"/>
  <c r="Y1016" i="2" s="1"/>
  <c r="AP1016" i="2" s="1"/>
  <c r="AG1016" i="2"/>
  <c r="AA1010" i="2"/>
  <c r="X1008" i="2" a="1"/>
  <c r="X1008" i="2" s="1"/>
  <c r="AO1008" i="2" s="1"/>
  <c r="U1009" i="2" a="1"/>
  <c r="U1009" i="2" s="1"/>
  <c r="AL1009" i="2" s="1"/>
  <c r="T1005" i="2" a="1"/>
  <c r="T1005" i="2" s="1"/>
  <c r="X1003" i="2" a="1"/>
  <c r="X1003" i="2" s="1"/>
  <c r="AO1003" i="2" s="1"/>
  <c r="Y1002" i="2" a="1"/>
  <c r="Y1002" i="2" s="1"/>
  <c r="AP1002" i="2" s="1"/>
  <c r="S1001" i="2" a="1"/>
  <c r="S1001" i="2" s="1"/>
  <c r="AJ1001" i="2" s="1"/>
  <c r="X999" i="2" a="1"/>
  <c r="X999" i="2" s="1"/>
  <c r="AO999" i="2" s="1"/>
  <c r="Y996" i="2" a="1"/>
  <c r="Y996" i="2" s="1"/>
  <c r="AP996" i="2" s="1"/>
  <c r="X992" i="2" a="1"/>
  <c r="X992" i="2" s="1"/>
  <c r="AO992" i="2" s="1"/>
  <c r="V993" i="2" a="1"/>
  <c r="V993" i="2" s="1"/>
  <c r="AM993" i="2" s="1"/>
  <c r="AA992" i="2"/>
  <c r="X989" i="2" a="1"/>
  <c r="X989" i="2" s="1"/>
  <c r="AO989" i="2" s="1"/>
  <c r="V984" i="2" a="1"/>
  <c r="V984" i="2" s="1"/>
  <c r="AM984" i="2" s="1"/>
  <c r="Y985" i="2" a="1"/>
  <c r="Y985" i="2" s="1"/>
  <c r="AP985" i="2" s="1"/>
  <c r="T986" i="2" a="1"/>
  <c r="T986" i="2" s="1"/>
  <c r="S987" i="2" a="1"/>
  <c r="S987" i="2" s="1"/>
  <c r="AJ987" i="2" s="1"/>
  <c r="W983" i="2" a="1"/>
  <c r="W983" i="2" s="1"/>
  <c r="AN983" i="2" s="1"/>
  <c r="AA984" i="2"/>
  <c r="U985" i="2" a="1"/>
  <c r="U985" i="2" s="1"/>
  <c r="AL985" i="2" s="1"/>
  <c r="Y986" i="2" a="1"/>
  <c r="Y986" i="2" s="1"/>
  <c r="AP986" i="2" s="1"/>
  <c r="X987" i="2" a="1"/>
  <c r="X987" i="2" s="1"/>
  <c r="AO987" i="2" s="1"/>
  <c r="W984" i="2" a="1"/>
  <c r="W984" i="2" s="1"/>
  <c r="AN984" i="2" s="1"/>
  <c r="U986" i="2" a="1"/>
  <c r="U986" i="2" s="1"/>
  <c r="AL986" i="2" s="1"/>
  <c r="T987" i="2" a="1"/>
  <c r="T987" i="2" s="1"/>
  <c r="Y987" i="2" a="1"/>
  <c r="Y987" i="2" s="1"/>
  <c r="AP987" i="2" s="1"/>
  <c r="Y982" i="2" a="1"/>
  <c r="Y982" i="2" s="1"/>
  <c r="AP982" i="2" s="1"/>
  <c r="X983" i="2" a="1"/>
  <c r="X983" i="2" s="1"/>
  <c r="AO983" i="2" s="1"/>
  <c r="S984" i="2" a="1"/>
  <c r="S984" i="2" s="1"/>
  <c r="AJ984" i="2" s="1"/>
  <c r="V985" i="2" a="1"/>
  <c r="V985" i="2" s="1"/>
  <c r="AM985" i="2" s="1"/>
  <c r="AA985" i="2"/>
  <c r="U987" i="2" a="1"/>
  <c r="U987" i="2" s="1"/>
  <c r="AL987" i="2" s="1"/>
  <c r="U977" i="2" a="1"/>
  <c r="U977" i="2" s="1"/>
  <c r="AL977" i="2" s="1"/>
  <c r="Y978" i="2" a="1"/>
  <c r="Y978" i="2" s="1"/>
  <c r="AP978" i="2" s="1"/>
  <c r="X979" i="2" a="1"/>
  <c r="X979" i="2" s="1"/>
  <c r="AO979" i="2" s="1"/>
  <c r="S980" i="2" a="1"/>
  <c r="S980" i="2" s="1"/>
  <c r="AJ980" i="2" s="1"/>
  <c r="V981" i="2" a="1"/>
  <c r="V981" i="2" s="1"/>
  <c r="AM981" i="2" s="1"/>
  <c r="AA981" i="2"/>
  <c r="U983" i="2" a="1"/>
  <c r="U983" i="2" s="1"/>
  <c r="AL983" i="2" s="1"/>
  <c r="T984" i="2" a="1"/>
  <c r="T984" i="2" s="1"/>
  <c r="S985" i="2" a="1"/>
  <c r="S985" i="2" s="1"/>
  <c r="AJ985" i="2" s="1"/>
  <c r="AA986" i="2"/>
  <c r="V987" i="2" a="1"/>
  <c r="V987" i="2" s="1"/>
  <c r="AM987" i="2" s="1"/>
  <c r="W986" i="2" a="1"/>
  <c r="W986" i="2" s="1"/>
  <c r="AN986" i="2" s="1"/>
  <c r="AA987" i="2"/>
  <c r="U984" i="2" a="1"/>
  <c r="U984" i="2" s="1"/>
  <c r="AL984" i="2" s="1"/>
  <c r="AG981" i="2"/>
  <c r="AG977" i="2"/>
  <c r="AG983" i="2"/>
  <c r="X973" i="2" a="1"/>
  <c r="X973" i="2" s="1"/>
  <c r="AO973" i="2" s="1"/>
  <c r="U967" i="2" a="1"/>
  <c r="U967" i="2" s="1"/>
  <c r="AL967" i="2" s="1"/>
  <c r="V968" i="2" a="1"/>
  <c r="V968" i="2" s="1"/>
  <c r="AM968" i="2" s="1"/>
  <c r="Y969" i="2" a="1"/>
  <c r="Y969" i="2" s="1"/>
  <c r="AP969" i="2" s="1"/>
  <c r="T970" i="2" a="1"/>
  <c r="T970" i="2" s="1"/>
  <c r="S971" i="2" a="1"/>
  <c r="S971" i="2" s="1"/>
  <c r="AJ971" i="2" s="1"/>
  <c r="S966" i="2" a="1"/>
  <c r="S966" i="2" s="1"/>
  <c r="AJ966" i="2" s="1"/>
  <c r="Y966" i="2" a="1"/>
  <c r="Y966" i="2" s="1"/>
  <c r="AP966" i="2" s="1"/>
  <c r="V967" i="2" a="1"/>
  <c r="V967" i="2" s="1"/>
  <c r="AM967" i="2" s="1"/>
  <c r="AA967" i="2"/>
  <c r="AA968" i="2"/>
  <c r="U969" i="2" a="1"/>
  <c r="U969" i="2" s="1"/>
  <c r="AL969" i="2" s="1"/>
  <c r="Y970" i="2" a="1"/>
  <c r="Y970" i="2" s="1"/>
  <c r="AP970" i="2" s="1"/>
  <c r="X971" i="2" a="1"/>
  <c r="X971" i="2" s="1"/>
  <c r="AO971" i="2" s="1"/>
  <c r="W968" i="2" a="1"/>
  <c r="W968" i="2" s="1"/>
  <c r="AN968" i="2" s="1"/>
  <c r="U970" i="2" a="1"/>
  <c r="U970" i="2" s="1"/>
  <c r="AL970" i="2" s="1"/>
  <c r="T971" i="2" a="1"/>
  <c r="T971" i="2" s="1"/>
  <c r="Y971" i="2" a="1"/>
  <c r="Y971" i="2" s="1"/>
  <c r="AP971" i="2" s="1"/>
  <c r="S965" i="2" a="1"/>
  <c r="S965" i="2" s="1"/>
  <c r="AJ965" i="2" s="1"/>
  <c r="U966" i="2" a="1"/>
  <c r="U966" i="2" s="1"/>
  <c r="AL966" i="2" s="1"/>
  <c r="W967" i="2" a="1"/>
  <c r="W967" i="2" s="1"/>
  <c r="AN967" i="2" s="1"/>
  <c r="S968" i="2" a="1"/>
  <c r="S968" i="2" s="1"/>
  <c r="AJ968" i="2" s="1"/>
  <c r="V969" i="2" a="1"/>
  <c r="V969" i="2" s="1"/>
  <c r="AM969" i="2" s="1"/>
  <c r="AA969" i="2"/>
  <c r="U971" i="2" a="1"/>
  <c r="U971" i="2" s="1"/>
  <c r="AL971" i="2" s="1"/>
  <c r="S964" i="2" a="1"/>
  <c r="S964" i="2" s="1"/>
  <c r="AJ964" i="2" s="1"/>
  <c r="X964" i="2" a="1"/>
  <c r="X964" i="2" s="1"/>
  <c r="AO964" i="2" s="1"/>
  <c r="V966" i="2" a="1"/>
  <c r="V966" i="2" s="1"/>
  <c r="AM966" i="2" s="1"/>
  <c r="AA966" i="2"/>
  <c r="S967" i="2" a="1"/>
  <c r="S967" i="2" s="1"/>
  <c r="AJ967" i="2" s="1"/>
  <c r="X967" i="2" a="1"/>
  <c r="X967" i="2" s="1"/>
  <c r="AO967" i="2" s="1"/>
  <c r="T968" i="2" a="1"/>
  <c r="T968" i="2" s="1"/>
  <c r="S969" i="2" a="1"/>
  <c r="S969" i="2" s="1"/>
  <c r="AJ969" i="2" s="1"/>
  <c r="AA970" i="2"/>
  <c r="V971" i="2" a="1"/>
  <c r="V971" i="2" s="1"/>
  <c r="AM971" i="2" s="1"/>
  <c r="W970" i="2" a="1"/>
  <c r="W970" i="2" s="1"/>
  <c r="AN970" i="2" s="1"/>
  <c r="AA971" i="2"/>
  <c r="U968" i="2" a="1"/>
  <c r="U968" i="2" s="1"/>
  <c r="AL968" i="2" s="1"/>
  <c r="AG962" i="2"/>
  <c r="AG961" i="2"/>
  <c r="S958" i="2" a="1"/>
  <c r="S958" i="2" s="1"/>
  <c r="AJ958" i="2" s="1"/>
  <c r="AG956" i="2"/>
  <c r="U950" i="2" a="1"/>
  <c r="U950" i="2" s="1"/>
  <c r="AL950" i="2" s="1"/>
  <c r="AG946" i="2"/>
  <c r="S939" i="2" a="1"/>
  <c r="S939" i="2" s="1"/>
  <c r="AJ939" i="2" s="1"/>
  <c r="Y932" i="2" a="1"/>
  <c r="Y932" i="2" s="1"/>
  <c r="AP932" i="2" s="1"/>
  <c r="U921" i="2" a="1"/>
  <c r="U921" i="2" s="1"/>
  <c r="AL921" i="2" s="1"/>
  <c r="AG914" i="2"/>
  <c r="T906" i="2" a="1"/>
  <c r="T906" i="2" s="1"/>
  <c r="W836" i="2" a="1"/>
  <c r="W836" i="2" s="1"/>
  <c r="AN836" i="2" s="1"/>
  <c r="AG1010" i="2"/>
  <c r="U1010" i="2" a="1"/>
  <c r="U1010" i="2" s="1"/>
  <c r="AL1010" i="2" s="1"/>
  <c r="W1008" i="2" a="1"/>
  <c r="W1008" i="2" s="1"/>
  <c r="AN1008" i="2" s="1"/>
  <c r="V1004" i="2" a="1"/>
  <c r="V1004" i="2" s="1"/>
  <c r="AM1004" i="2" s="1"/>
  <c r="X1001" i="2" a="1"/>
  <c r="X1001" i="2" s="1"/>
  <c r="AO1001" i="2" s="1"/>
  <c r="AG1000" i="2"/>
  <c r="Y1000" i="2" a="1"/>
  <c r="Y1000" i="2" s="1"/>
  <c r="AP1000" i="2" s="1"/>
  <c r="V998" i="2" a="1"/>
  <c r="V998" i="2" s="1"/>
  <c r="AM998" i="2" s="1"/>
  <c r="W997" i="2" a="1"/>
  <c r="W997" i="2" s="1"/>
  <c r="AN997" i="2" s="1"/>
  <c r="X996" i="2" a="1"/>
  <c r="X996" i="2" s="1"/>
  <c r="AO996" i="2" s="1"/>
  <c r="Y995" i="2" a="1"/>
  <c r="Y995" i="2" s="1"/>
  <c r="AP995" i="2" s="1"/>
  <c r="T995" i="2" a="1"/>
  <c r="T995" i="2" s="1"/>
  <c r="AG994" i="2"/>
  <c r="U994" i="2" a="1"/>
  <c r="U994" i="2" s="1"/>
  <c r="AL994" i="2" s="1"/>
  <c r="W992" i="2" a="1"/>
  <c r="W992" i="2" s="1"/>
  <c r="AN992" i="2" s="1"/>
  <c r="S991" i="2" a="1"/>
  <c r="S991" i="2" s="1"/>
  <c r="AJ991" i="2" s="1"/>
  <c r="T990" i="2" a="1"/>
  <c r="T990" i="2" s="1"/>
  <c r="Y989" i="2" a="1"/>
  <c r="Y989" i="2" s="1"/>
  <c r="AP989" i="2" s="1"/>
  <c r="V988" i="2" a="1"/>
  <c r="V988" i="2" s="1"/>
  <c r="AM988" i="2" s="1"/>
  <c r="X985" i="2" a="1"/>
  <c r="X985" i="2" s="1"/>
  <c r="AO985" i="2" s="1"/>
  <c r="AG984" i="2"/>
  <c r="Y984" i="2" a="1"/>
  <c r="Y984" i="2" s="1"/>
  <c r="AP984" i="2" s="1"/>
  <c r="V982" i="2" a="1"/>
  <c r="V982" i="2" s="1"/>
  <c r="AM982" i="2" s="1"/>
  <c r="W981" i="2" a="1"/>
  <c r="W981" i="2" s="1"/>
  <c r="AN981" i="2" s="1"/>
  <c r="X980" i="2" a="1"/>
  <c r="X980" i="2" s="1"/>
  <c r="AO980" i="2" s="1"/>
  <c r="Y979" i="2" a="1"/>
  <c r="Y979" i="2" s="1"/>
  <c r="AP979" i="2" s="1"/>
  <c r="T979" i="2" a="1"/>
  <c r="T979" i="2" s="1"/>
  <c r="AG978" i="2"/>
  <c r="U978" i="2" a="1"/>
  <c r="U978" i="2" s="1"/>
  <c r="AL978" i="2" s="1"/>
  <c r="W976" i="2" a="1"/>
  <c r="W976" i="2" s="1"/>
  <c r="AN976" i="2" s="1"/>
  <c r="S975" i="2" a="1"/>
  <c r="S975" i="2" s="1"/>
  <c r="AJ975" i="2" s="1"/>
  <c r="T974" i="2" a="1"/>
  <c r="T974" i="2" s="1"/>
  <c r="Y973" i="2" a="1"/>
  <c r="Y973" i="2" s="1"/>
  <c r="AP973" i="2" s="1"/>
  <c r="V972" i="2" a="1"/>
  <c r="V972" i="2" s="1"/>
  <c r="AM972" i="2" s="1"/>
  <c r="X969" i="2" a="1"/>
  <c r="X969" i="2" s="1"/>
  <c r="AO969" i="2" s="1"/>
  <c r="AG968" i="2"/>
  <c r="Y968" i="2" a="1"/>
  <c r="Y968" i="2" s="1"/>
  <c r="AP968" i="2" s="1"/>
  <c r="Y967" i="2" a="1"/>
  <c r="Y967" i="2" s="1"/>
  <c r="AP967" i="2" s="1"/>
  <c r="U965" i="2" a="1"/>
  <c r="U965" i="2" s="1"/>
  <c r="AL965" i="2" s="1"/>
  <c r="AG964" i="2"/>
  <c r="U962" i="2" a="1"/>
  <c r="U962" i="2" s="1"/>
  <c r="AL962" i="2" s="1"/>
  <c r="S961" i="2" a="1"/>
  <c r="S961" i="2" s="1"/>
  <c r="AJ961" i="2" s="1"/>
  <c r="W960" i="2" a="1"/>
  <c r="W960" i="2" s="1"/>
  <c r="AN960" i="2" s="1"/>
  <c r="U959" i="2" a="1"/>
  <c r="U959" i="2" s="1"/>
  <c r="AL959" i="2" s="1"/>
  <c r="X958" i="2" a="1"/>
  <c r="X958" i="2" s="1"/>
  <c r="AO958" i="2" s="1"/>
  <c r="V957" i="2" a="1"/>
  <c r="V957" i="2" s="1"/>
  <c r="AM957" i="2" s="1"/>
  <c r="AG955" i="2"/>
  <c r="X955" i="2" a="1"/>
  <c r="X955" i="2" s="1"/>
  <c r="AO955" i="2" s="1"/>
  <c r="S955" i="2" a="1"/>
  <c r="S955" i="2" s="1"/>
  <c r="AJ955" i="2" s="1"/>
  <c r="AA954" i="2"/>
  <c r="V954" i="2" a="1"/>
  <c r="V954" i="2" s="1"/>
  <c r="AM954" i="2" s="1"/>
  <c r="X952" i="2" a="1"/>
  <c r="X952" i="2" s="1"/>
  <c r="AO952" i="2" s="1"/>
  <c r="S952" i="2" a="1"/>
  <c r="S952" i="2" s="1"/>
  <c r="AJ952" i="2" s="1"/>
  <c r="T950" i="2" a="1"/>
  <c r="T950" i="2" s="1"/>
  <c r="X949" i="2" a="1"/>
  <c r="X949" i="2" s="1"/>
  <c r="AO949" i="2" s="1"/>
  <c r="V948" i="2" a="1"/>
  <c r="V948" i="2" s="1"/>
  <c r="AM948" i="2" s="1"/>
  <c r="T947" i="2" a="1"/>
  <c r="T947" i="2" s="1"/>
  <c r="X941" i="2" a="1"/>
  <c r="X941" i="2" s="1"/>
  <c r="AO941" i="2" s="1"/>
  <c r="X940" i="2" a="1"/>
  <c r="X940" i="2" s="1"/>
  <c r="AO940" i="2" s="1"/>
  <c r="Y939" i="2" a="1"/>
  <c r="Y939" i="2" s="1"/>
  <c r="AP939" i="2" s="1"/>
  <c r="T939" i="2" a="1"/>
  <c r="T939" i="2" s="1"/>
  <c r="X939" i="2" a="1"/>
  <c r="X939" i="2" s="1"/>
  <c r="AO939" i="2" s="1"/>
  <c r="X938" i="2" a="1"/>
  <c r="X938" i="2" s="1"/>
  <c r="AO938" i="2" s="1"/>
  <c r="U937" i="2" a="1"/>
  <c r="U937" i="2" s="1"/>
  <c r="AL937" i="2" s="1"/>
  <c r="X935" i="2" a="1"/>
  <c r="X935" i="2" s="1"/>
  <c r="AO935" i="2" s="1"/>
  <c r="T935" i="2" a="1"/>
  <c r="T935" i="2" s="1"/>
  <c r="Y935" i="2" a="1"/>
  <c r="Y935" i="2" s="1"/>
  <c r="AP935" i="2" s="1"/>
  <c r="AG935" i="2"/>
  <c r="V935" i="2" a="1"/>
  <c r="V935" i="2" s="1"/>
  <c r="AM935" i="2" s="1"/>
  <c r="S934" i="2" a="1"/>
  <c r="S934" i="2" s="1"/>
  <c r="AJ934" i="2" s="1"/>
  <c r="W932" i="2" a="1"/>
  <c r="W932" i="2" s="1"/>
  <c r="AN932" i="2" s="1"/>
  <c r="X928" i="2" a="1"/>
  <c r="X928" i="2" s="1"/>
  <c r="AO928" i="2" s="1"/>
  <c r="W924" i="2" a="1"/>
  <c r="W924" i="2" s="1"/>
  <c r="AN924" i="2" s="1"/>
  <c r="X920" i="2" a="1"/>
  <c r="X920" i="2" s="1"/>
  <c r="AO920" i="2" s="1"/>
  <c r="V909" i="2" a="1"/>
  <c r="V909" i="2" s="1"/>
  <c r="AM909" i="2" s="1"/>
  <c r="S903" i="2" a="1"/>
  <c r="S903" i="2" s="1"/>
  <c r="AJ903" i="2" s="1"/>
  <c r="X903" i="2" a="1"/>
  <c r="X903" i="2" s="1"/>
  <c r="AO903" i="2" s="1"/>
  <c r="T903" i="2" a="1"/>
  <c r="T903" i="2" s="1"/>
  <c r="Y903" i="2" a="1"/>
  <c r="Y903" i="2" s="1"/>
  <c r="AP903" i="2" s="1"/>
  <c r="AG903" i="2"/>
  <c r="U903" i="2" a="1"/>
  <c r="U903" i="2" s="1"/>
  <c r="AL903" i="2" s="1"/>
  <c r="V903" i="2" a="1"/>
  <c r="V903" i="2" s="1"/>
  <c r="AM903" i="2" s="1"/>
  <c r="W902" i="2" a="1"/>
  <c r="W902" i="2" s="1"/>
  <c r="AN902" i="2" s="1"/>
  <c r="AA903" i="2"/>
  <c r="V894" i="2" a="1"/>
  <c r="V894" i="2" s="1"/>
  <c r="AM894" i="2" s="1"/>
  <c r="U895" i="2" a="1"/>
  <c r="U895" i="2" s="1"/>
  <c r="AL895" i="2" s="1"/>
  <c r="T896" i="2" a="1"/>
  <c r="T896" i="2" s="1"/>
  <c r="S897" i="2" a="1"/>
  <c r="S897" i="2" s="1"/>
  <c r="AJ897" i="2" s="1"/>
  <c r="X897" i="2" a="1"/>
  <c r="X897" i="2" s="1"/>
  <c r="AO897" i="2" s="1"/>
  <c r="W893" i="2" a="1"/>
  <c r="W893" i="2" s="1"/>
  <c r="AN893" i="2" s="1"/>
  <c r="AA894" i="2"/>
  <c r="V895" i="2" a="1"/>
  <c r="V895" i="2" s="1"/>
  <c r="AM895" i="2" s="1"/>
  <c r="Y896" i="2" a="1"/>
  <c r="Y896" i="2" s="1"/>
  <c r="AP896" i="2" s="1"/>
  <c r="T897" i="2" a="1"/>
  <c r="T897" i="2" s="1"/>
  <c r="U896" i="2" a="1"/>
  <c r="U896" i="2" s="1"/>
  <c r="AL896" i="2" s="1"/>
  <c r="Y897" i="2" a="1"/>
  <c r="Y897" i="2" s="1"/>
  <c r="AP897" i="2" s="1"/>
  <c r="W895" i="2" a="1"/>
  <c r="W895" i="2" s="1"/>
  <c r="AN895" i="2" s="1"/>
  <c r="U897" i="2" a="1"/>
  <c r="U897" i="2" s="1"/>
  <c r="AL897" i="2" s="1"/>
  <c r="X894" i="2" a="1"/>
  <c r="X894" i="2" s="1"/>
  <c r="AO894" i="2" s="1"/>
  <c r="S895" i="2" a="1"/>
  <c r="S895" i="2" s="1"/>
  <c r="AJ895" i="2" s="1"/>
  <c r="V896" i="2" a="1"/>
  <c r="V896" i="2" s="1"/>
  <c r="AM896" i="2" s="1"/>
  <c r="AA896" i="2"/>
  <c r="T894" i="2" a="1"/>
  <c r="T894" i="2" s="1"/>
  <c r="Y894" i="2" a="1"/>
  <c r="Y894" i="2" s="1"/>
  <c r="AP894" i="2" s="1"/>
  <c r="X895" i="2" a="1"/>
  <c r="X895" i="2" s="1"/>
  <c r="AO895" i="2" s="1"/>
  <c r="W896" i="2" a="1"/>
  <c r="W896" i="2" s="1"/>
  <c r="AN896" i="2" s="1"/>
  <c r="V897" i="2" a="1"/>
  <c r="V897" i="2" s="1"/>
  <c r="AM897" i="2" s="1"/>
  <c r="U894" i="2" a="1"/>
  <c r="U894" i="2" s="1"/>
  <c r="AL894" i="2" s="1"/>
  <c r="T895" i="2" a="1"/>
  <c r="T895" i="2" s="1"/>
  <c r="S896" i="2" a="1"/>
  <c r="S896" i="2" s="1"/>
  <c r="AJ896" i="2" s="1"/>
  <c r="AA897" i="2"/>
  <c r="AG896" i="2"/>
  <c r="X891" i="2" a="1"/>
  <c r="X891" i="2" s="1"/>
  <c r="AO891" i="2" s="1"/>
  <c r="AG888" i="2"/>
  <c r="U876" i="2" a="1"/>
  <c r="U876" i="2" s="1"/>
  <c r="AL876" i="2" s="1"/>
  <c r="V859" i="2" a="1"/>
  <c r="V859" i="2" s="1"/>
  <c r="AM859" i="2" s="1"/>
  <c r="X846" i="2" a="1"/>
  <c r="X846" i="2" s="1"/>
  <c r="AO846" i="2" s="1"/>
  <c r="X814" i="2" a="1"/>
  <c r="X814" i="2" s="1"/>
  <c r="AO814" i="2" s="1"/>
  <c r="X990" i="2" a="1"/>
  <c r="X990" i="2" s="1"/>
  <c r="AO990" i="2" s="1"/>
  <c r="S990" i="2" a="1"/>
  <c r="S990" i="2" s="1"/>
  <c r="AJ990" i="2" s="1"/>
  <c r="T989" i="2" a="1"/>
  <c r="T989" i="2" s="1"/>
  <c r="U988" i="2" a="1"/>
  <c r="U988" i="2" s="1"/>
  <c r="AL988" i="2" s="1"/>
  <c r="AA976" i="2"/>
  <c r="W975" i="2" a="1"/>
  <c r="W975" i="2" s="1"/>
  <c r="AN975" i="2" s="1"/>
  <c r="X974" i="2" a="1"/>
  <c r="X974" i="2" s="1"/>
  <c r="AO974" i="2" s="1"/>
  <c r="S974" i="2" a="1"/>
  <c r="S974" i="2" s="1"/>
  <c r="AJ974" i="2" s="1"/>
  <c r="T973" i="2" a="1"/>
  <c r="T973" i="2" s="1"/>
  <c r="U972" i="2" a="1"/>
  <c r="U972" i="2" s="1"/>
  <c r="AL972" i="2" s="1"/>
  <c r="AG967" i="2"/>
  <c r="Y953" i="2" a="1"/>
  <c r="Y953" i="2" s="1"/>
  <c r="AP953" i="2" s="1"/>
  <c r="T953" i="2" a="1"/>
  <c r="T953" i="2" s="1"/>
  <c r="AA951" i="2"/>
  <c r="V951" i="2" a="1"/>
  <c r="V951" i="2" s="1"/>
  <c r="AM951" i="2" s="1"/>
  <c r="Y950" i="2" a="1"/>
  <c r="Y950" i="2" s="1"/>
  <c r="AP950" i="2" s="1"/>
  <c r="S950" i="2" a="1"/>
  <c r="S950" i="2" s="1"/>
  <c r="AJ950" i="2" s="1"/>
  <c r="W949" i="2" a="1"/>
  <c r="W949" i="2" s="1"/>
  <c r="AN949" i="2" s="1"/>
  <c r="AA948" i="2"/>
  <c r="U948" i="2" a="1"/>
  <c r="U948" i="2" s="1"/>
  <c r="AL948" i="2" s="1"/>
  <c r="Y947" i="2" a="1"/>
  <c r="Y947" i="2" s="1"/>
  <c r="AP947" i="2" s="1"/>
  <c r="AG941" i="2"/>
  <c r="AG940" i="2"/>
  <c r="AG938" i="2"/>
  <c r="W930" i="2" a="1"/>
  <c r="W930" i="2" s="1"/>
  <c r="AN930" i="2" s="1"/>
  <c r="AA931" i="2"/>
  <c r="U932" i="2" a="1"/>
  <c r="U932" i="2" s="1"/>
  <c r="AL932" i="2" s="1"/>
  <c r="W931" i="2" a="1"/>
  <c r="W931" i="2" s="1"/>
  <c r="AN931" i="2" s="1"/>
  <c r="U933" i="2" a="1"/>
  <c r="U933" i="2" s="1"/>
  <c r="AL933" i="2" s="1"/>
  <c r="T934" i="2" a="1"/>
  <c r="T934" i="2" s="1"/>
  <c r="Y934" i="2" a="1"/>
  <c r="Y934" i="2" s="1"/>
  <c r="AP934" i="2" s="1"/>
  <c r="V932" i="2" a="1"/>
  <c r="V932" i="2" s="1"/>
  <c r="AM932" i="2" s="1"/>
  <c r="AA932" i="2"/>
  <c r="U934" i="2" a="1"/>
  <c r="U934" i="2" s="1"/>
  <c r="AL934" i="2" s="1"/>
  <c r="T931" i="2" a="1"/>
  <c r="T931" i="2" s="1"/>
  <c r="S932" i="2" a="1"/>
  <c r="S932" i="2" s="1"/>
  <c r="AJ932" i="2" s="1"/>
  <c r="AA933" i="2"/>
  <c r="W933" i="2" a="1"/>
  <c r="W933" i="2" s="1"/>
  <c r="AN933" i="2" s="1"/>
  <c r="AA934" i="2"/>
  <c r="V930" i="2" a="1"/>
  <c r="V930" i="2" s="1"/>
  <c r="AM930" i="2" s="1"/>
  <c r="U931" i="2" a="1"/>
  <c r="U931" i="2" s="1"/>
  <c r="AL931" i="2" s="1"/>
  <c r="S931" i="2" a="1"/>
  <c r="S931" i="2" s="1"/>
  <c r="AJ931" i="2" s="1"/>
  <c r="AG930" i="2"/>
  <c r="Y922" i="2" a="1"/>
  <c r="Y922" i="2" s="1"/>
  <c r="AP922" i="2" s="1"/>
  <c r="W919" i="2" a="1"/>
  <c r="W919" i="2" s="1"/>
  <c r="AN919" i="2" s="1"/>
  <c r="AG916" i="2"/>
  <c r="W913" i="2" a="1"/>
  <c r="W913" i="2" s="1"/>
  <c r="AN913" i="2" s="1"/>
  <c r="T907" i="2" a="1"/>
  <c r="T907" i="2" s="1"/>
  <c r="V904" i="2" a="1"/>
  <c r="V904" i="2" s="1"/>
  <c r="AM904" i="2" s="1"/>
  <c r="T901" i="2" a="1"/>
  <c r="T901" i="2" s="1"/>
  <c r="AA898" i="2"/>
  <c r="AG891" i="2"/>
  <c r="AG892" i="2"/>
  <c r="AG893" i="2"/>
  <c r="V880" i="2" a="1"/>
  <c r="V880" i="2" s="1"/>
  <c r="AM880" i="2" s="1"/>
  <c r="AG875" i="2"/>
  <c r="T874" i="2" a="1"/>
  <c r="T874" i="2" s="1"/>
  <c r="AG831" i="2"/>
  <c r="AG832" i="2"/>
  <c r="AG828" i="2"/>
  <c r="AG797" i="2"/>
  <c r="T1010" i="2" a="1"/>
  <c r="T1010" i="2" s="1"/>
  <c r="Y1009" i="2" a="1"/>
  <c r="Y1009" i="2" s="1"/>
  <c r="AP1009" i="2" s="1"/>
  <c r="AG1004" i="2"/>
  <c r="V1002" i="2" a="1"/>
  <c r="V1002" i="2" s="1"/>
  <c r="AM1002" i="2" s="1"/>
  <c r="U998" i="2" a="1"/>
  <c r="U998" i="2" s="1"/>
  <c r="AL998" i="2" s="1"/>
  <c r="W996" i="2" a="1"/>
  <c r="W996" i="2" s="1"/>
  <c r="AN996" i="2" s="1"/>
  <c r="S995" i="2" a="1"/>
  <c r="S995" i="2" s="1"/>
  <c r="AJ995" i="2" s="1"/>
  <c r="T994" i="2" a="1"/>
  <c r="T994" i="2" s="1"/>
  <c r="Y993" i="2" a="1"/>
  <c r="Y993" i="2" s="1"/>
  <c r="AP993" i="2" s="1"/>
  <c r="AA991" i="2"/>
  <c r="W990" i="2" a="1"/>
  <c r="W990" i="2" s="1"/>
  <c r="AN990" i="2" s="1"/>
  <c r="AG988" i="2"/>
  <c r="V986" i="2" a="1"/>
  <c r="V986" i="2" s="1"/>
  <c r="AM986" i="2" s="1"/>
  <c r="Y983" i="2" a="1"/>
  <c r="Y983" i="2" s="1"/>
  <c r="AP983" i="2" s="1"/>
  <c r="T983" i="2" a="1"/>
  <c r="T983" i="2" s="1"/>
  <c r="U982" i="2" a="1"/>
  <c r="U982" i="2" s="1"/>
  <c r="AL982" i="2" s="1"/>
  <c r="W980" i="2" a="1"/>
  <c r="W980" i="2" s="1"/>
  <c r="AN980" i="2" s="1"/>
  <c r="S979" i="2" a="1"/>
  <c r="S979" i="2" s="1"/>
  <c r="AJ979" i="2" s="1"/>
  <c r="T978" i="2" a="1"/>
  <c r="T978" i="2" s="1"/>
  <c r="Y977" i="2" a="1"/>
  <c r="Y977" i="2" s="1"/>
  <c r="AP977" i="2" s="1"/>
  <c r="AA975" i="2"/>
  <c r="W974" i="2" a="1"/>
  <c r="W974" i="2" s="1"/>
  <c r="AN974" i="2" s="1"/>
  <c r="AG972" i="2"/>
  <c r="V970" i="2" a="1"/>
  <c r="V970" i="2" s="1"/>
  <c r="AM970" i="2" s="1"/>
  <c r="X968" i="2" a="1"/>
  <c r="X968" i="2" s="1"/>
  <c r="AO968" i="2" s="1"/>
  <c r="Y965" i="2" a="1"/>
  <c r="Y965" i="2" s="1"/>
  <c r="AP965" i="2" s="1"/>
  <c r="T965" i="2" a="1"/>
  <c r="T965" i="2" s="1"/>
  <c r="Y962" i="2" a="1"/>
  <c r="Y962" i="2" s="1"/>
  <c r="AP962" i="2" s="1"/>
  <c r="S962" i="2" a="1"/>
  <c r="S962" i="2" s="1"/>
  <c r="AJ962" i="2" s="1"/>
  <c r="W961" i="2" a="1"/>
  <c r="W961" i="2" s="1"/>
  <c r="AN961" i="2" s="1"/>
  <c r="AA960" i="2"/>
  <c r="U960" i="2" a="1"/>
  <c r="U960" i="2" s="1"/>
  <c r="AL960" i="2" s="1"/>
  <c r="Y959" i="2" a="1"/>
  <c r="Y959" i="2" s="1"/>
  <c r="AP959" i="2" s="1"/>
  <c r="W955" i="2" a="1"/>
  <c r="W955" i="2" s="1"/>
  <c r="AN955" i="2" s="1"/>
  <c r="U954" i="2" a="1"/>
  <c r="U954" i="2" s="1"/>
  <c r="AL954" i="2" s="1"/>
  <c r="S953" i="2" a="1"/>
  <c r="S953" i="2" s="1"/>
  <c r="AJ953" i="2" s="1"/>
  <c r="W952" i="2" a="1"/>
  <c r="W952" i="2" s="1"/>
  <c r="AN952" i="2" s="1"/>
  <c r="U951" i="2" a="1"/>
  <c r="U951" i="2" s="1"/>
  <c r="AL951" i="2" s="1"/>
  <c r="X950" i="2" a="1"/>
  <c r="X950" i="2" s="1"/>
  <c r="AO950" i="2" s="1"/>
  <c r="V949" i="2" a="1"/>
  <c r="V949" i="2" s="1"/>
  <c r="AM949" i="2" s="1"/>
  <c r="AG947" i="2"/>
  <c r="X947" i="2" a="1"/>
  <c r="X947" i="2" s="1"/>
  <c r="AO947" i="2" s="1"/>
  <c r="S947" i="2" a="1"/>
  <c r="S947" i="2" s="1"/>
  <c r="AJ947" i="2" s="1"/>
  <c r="T942" i="2" a="1"/>
  <c r="T942" i="2" s="1"/>
  <c r="AG939" i="2"/>
  <c r="W939" i="2" a="1"/>
  <c r="W939" i="2" s="1"/>
  <c r="AN939" i="2" s="1"/>
  <c r="S937" i="2" a="1"/>
  <c r="S937" i="2" s="1"/>
  <c r="AJ937" i="2" s="1"/>
  <c r="V936" i="2" a="1"/>
  <c r="V936" i="2" s="1"/>
  <c r="AM936" i="2" s="1"/>
  <c r="Y933" i="2" a="1"/>
  <c r="Y933" i="2" s="1"/>
  <c r="AP933" i="2" s="1"/>
  <c r="T932" i="2" a="1"/>
  <c r="T932" i="2" s="1"/>
  <c r="V925" i="2" a="1"/>
  <c r="V925" i="2" s="1"/>
  <c r="AM925" i="2" s="1"/>
  <c r="S919" i="2" a="1"/>
  <c r="S919" i="2" s="1"/>
  <c r="AJ919" i="2" s="1"/>
  <c r="X919" i="2" a="1"/>
  <c r="X919" i="2" s="1"/>
  <c r="AO919" i="2" s="1"/>
  <c r="T919" i="2" a="1"/>
  <c r="T919" i="2" s="1"/>
  <c r="Y919" i="2" a="1"/>
  <c r="Y919" i="2" s="1"/>
  <c r="AP919" i="2" s="1"/>
  <c r="AG919" i="2"/>
  <c r="U919" i="2" a="1"/>
  <c r="U919" i="2" s="1"/>
  <c r="AL919" i="2" s="1"/>
  <c r="V919" i="2" a="1"/>
  <c r="V919" i="2" s="1"/>
  <c r="AM919" i="2" s="1"/>
  <c r="W918" i="2" a="1"/>
  <c r="W918" i="2" s="1"/>
  <c r="AN918" i="2" s="1"/>
  <c r="AA919" i="2"/>
  <c r="AA909" i="2"/>
  <c r="V910" i="2" a="1"/>
  <c r="V910" i="2" s="1"/>
  <c r="AM910" i="2" s="1"/>
  <c r="U911" i="2" a="1"/>
  <c r="U911" i="2" s="1"/>
  <c r="AL911" i="2" s="1"/>
  <c r="T912" i="2" a="1"/>
  <c r="T912" i="2" s="1"/>
  <c r="S913" i="2" a="1"/>
  <c r="S913" i="2" s="1"/>
  <c r="AJ913" i="2" s="1"/>
  <c r="X913" i="2" a="1"/>
  <c r="X913" i="2" s="1"/>
  <c r="AO913" i="2" s="1"/>
  <c r="W909" i="2" a="1"/>
  <c r="W909" i="2" s="1"/>
  <c r="AN909" i="2" s="1"/>
  <c r="AA910" i="2"/>
  <c r="V911" i="2" a="1"/>
  <c r="V911" i="2" s="1"/>
  <c r="AM911" i="2" s="1"/>
  <c r="Y912" i="2" a="1"/>
  <c r="Y912" i="2" s="1"/>
  <c r="AP912" i="2" s="1"/>
  <c r="T913" i="2" a="1"/>
  <c r="T913" i="2" s="1"/>
  <c r="W910" i="2" a="1"/>
  <c r="W910" i="2" s="1"/>
  <c r="AN910" i="2" s="1"/>
  <c r="AA911" i="2"/>
  <c r="U912" i="2" a="1"/>
  <c r="U912" i="2" s="1"/>
  <c r="AL912" i="2" s="1"/>
  <c r="Y913" i="2" a="1"/>
  <c r="Y913" i="2" s="1"/>
  <c r="AP913" i="2" s="1"/>
  <c r="W911" i="2" a="1"/>
  <c r="W911" i="2" s="1"/>
  <c r="AN911" i="2" s="1"/>
  <c r="U913" i="2" a="1"/>
  <c r="U913" i="2" s="1"/>
  <c r="AL913" i="2" s="1"/>
  <c r="X910" i="2" a="1"/>
  <c r="X910" i="2" s="1"/>
  <c r="AO910" i="2" s="1"/>
  <c r="S911" i="2" a="1"/>
  <c r="S911" i="2" s="1"/>
  <c r="AJ911" i="2" s="1"/>
  <c r="V912" i="2" a="1"/>
  <c r="V912" i="2" s="1"/>
  <c r="AM912" i="2" s="1"/>
  <c r="AA912" i="2"/>
  <c r="T910" i="2" a="1"/>
  <c r="T910" i="2" s="1"/>
  <c r="Y910" i="2" a="1"/>
  <c r="Y910" i="2" s="1"/>
  <c r="AP910" i="2" s="1"/>
  <c r="X911" i="2" a="1"/>
  <c r="X911" i="2" s="1"/>
  <c r="AO911" i="2" s="1"/>
  <c r="W912" i="2" a="1"/>
  <c r="W912" i="2" s="1"/>
  <c r="AN912" i="2" s="1"/>
  <c r="V913" i="2" a="1"/>
  <c r="V913" i="2" s="1"/>
  <c r="AM913" i="2" s="1"/>
  <c r="V908" i="2" a="1"/>
  <c r="V908" i="2" s="1"/>
  <c r="AM908" i="2" s="1"/>
  <c r="AA908" i="2"/>
  <c r="U910" i="2" a="1"/>
  <c r="U910" i="2" s="1"/>
  <c r="AL910" i="2" s="1"/>
  <c r="AG910" i="2"/>
  <c r="T911" i="2" a="1"/>
  <c r="T911" i="2" s="1"/>
  <c r="S912" i="2" a="1"/>
  <c r="S912" i="2" s="1"/>
  <c r="AJ912" i="2" s="1"/>
  <c r="AA913" i="2"/>
  <c r="X907" i="2" a="1"/>
  <c r="X907" i="2" s="1"/>
  <c r="AO907" i="2" s="1"/>
  <c r="V900" i="2" a="1"/>
  <c r="V900" i="2" s="1"/>
  <c r="AM900" i="2" s="1"/>
  <c r="AG900" i="2"/>
  <c r="AG897" i="2"/>
  <c r="Y895" i="2" a="1"/>
  <c r="Y895" i="2" s="1"/>
  <c r="AP895" i="2" s="1"/>
  <c r="U891" i="2" a="1"/>
  <c r="U891" i="2" s="1"/>
  <c r="AL891" i="2" s="1"/>
  <c r="AG876" i="2"/>
  <c r="U866" i="2" a="1"/>
  <c r="U866" i="2" s="1"/>
  <c r="AL866" i="2" s="1"/>
  <c r="V798" i="2" a="1"/>
  <c r="V798" i="2" s="1"/>
  <c r="AM798" i="2" s="1"/>
  <c r="X740" i="2" a="1"/>
  <c r="X740" i="2" s="1"/>
  <c r="AO740" i="2" s="1"/>
  <c r="X994" i="2" a="1"/>
  <c r="X994" i="2" s="1"/>
  <c r="AO994" i="2" s="1"/>
  <c r="S994" i="2" a="1"/>
  <c r="S994" i="2" s="1"/>
  <c r="AJ994" i="2" s="1"/>
  <c r="T993" i="2" a="1"/>
  <c r="T993" i="2" s="1"/>
  <c r="U992" i="2" a="1"/>
  <c r="U992" i="2" s="1"/>
  <c r="AL992" i="2" s="1"/>
  <c r="V991" i="2" a="1"/>
  <c r="V991" i="2" s="1"/>
  <c r="AM991" i="2" s="1"/>
  <c r="AA990" i="2"/>
  <c r="S989" i="2" a="1"/>
  <c r="S989" i="2" s="1"/>
  <c r="AJ989" i="2" s="1"/>
  <c r="T988" i="2" a="1"/>
  <c r="T988" i="2" s="1"/>
  <c r="AG987" i="2"/>
  <c r="U981" i="2" a="1"/>
  <c r="U981" i="2" s="1"/>
  <c r="AL981" i="2" s="1"/>
  <c r="AA980" i="2"/>
  <c r="W979" i="2" a="1"/>
  <c r="W979" i="2" s="1"/>
  <c r="AN979" i="2" s="1"/>
  <c r="X978" i="2" a="1"/>
  <c r="X978" i="2" s="1"/>
  <c r="AO978" i="2" s="1"/>
  <c r="S978" i="2" a="1"/>
  <c r="S978" i="2" s="1"/>
  <c r="AJ978" i="2" s="1"/>
  <c r="T977" i="2" a="1"/>
  <c r="T977" i="2" s="1"/>
  <c r="U976" i="2" a="1"/>
  <c r="U976" i="2" s="1"/>
  <c r="AL976" i="2" s="1"/>
  <c r="V975" i="2" a="1"/>
  <c r="V975" i="2" s="1"/>
  <c r="AM975" i="2" s="1"/>
  <c r="AA974" i="2"/>
  <c r="S973" i="2" a="1"/>
  <c r="S973" i="2" s="1"/>
  <c r="AJ973" i="2" s="1"/>
  <c r="T972" i="2" a="1"/>
  <c r="T972" i="2" s="1"/>
  <c r="AG971" i="2"/>
  <c r="W964" i="2" a="1"/>
  <c r="W964" i="2" s="1"/>
  <c r="AN964" i="2" s="1"/>
  <c r="V961" i="2" a="1"/>
  <c r="V961" i="2" s="1"/>
  <c r="AM961" i="2" s="1"/>
  <c r="AG959" i="2"/>
  <c r="X959" i="2" a="1"/>
  <c r="X959" i="2" s="1"/>
  <c r="AO959" i="2" s="1"/>
  <c r="S959" i="2" a="1"/>
  <c r="S959" i="2" s="1"/>
  <c r="AJ959" i="2" s="1"/>
  <c r="AA958" i="2"/>
  <c r="V958" i="2" a="1"/>
  <c r="V958" i="2" s="1"/>
  <c r="AM958" i="2" s="1"/>
  <c r="X956" i="2" a="1"/>
  <c r="X956" i="2" s="1"/>
  <c r="AO956" i="2" s="1"/>
  <c r="S956" i="2" a="1"/>
  <c r="S956" i="2" s="1"/>
  <c r="AJ956" i="2" s="1"/>
  <c r="T954" i="2" a="1"/>
  <c r="T954" i="2" s="1"/>
  <c r="X953" i="2" a="1"/>
  <c r="X953" i="2" s="1"/>
  <c r="AO953" i="2" s="1"/>
  <c r="V952" i="2" a="1"/>
  <c r="V952" i="2" s="1"/>
  <c r="AM952" i="2" s="1"/>
  <c r="T951" i="2" a="1"/>
  <c r="T951" i="2" s="1"/>
  <c r="W950" i="2" a="1"/>
  <c r="W950" i="2" s="1"/>
  <c r="AN950" i="2" s="1"/>
  <c r="AA949" i="2"/>
  <c r="Y948" i="2" a="1"/>
  <c r="Y948" i="2" s="1"/>
  <c r="AP948" i="2" s="1"/>
  <c r="T948" i="2" a="1"/>
  <c r="T948" i="2" s="1"/>
  <c r="X936" i="2" a="1"/>
  <c r="X936" i="2" s="1"/>
  <c r="AO936" i="2" s="1"/>
  <c r="X934" i="2" a="1"/>
  <c r="X934" i="2" s="1"/>
  <c r="AO934" i="2" s="1"/>
  <c r="AG932" i="2"/>
  <c r="AG933" i="2"/>
  <c r="AG934" i="2"/>
  <c r="W929" i="2" a="1"/>
  <c r="W929" i="2" s="1"/>
  <c r="AN929" i="2" s="1"/>
  <c r="U922" i="2" a="1"/>
  <c r="U922" i="2" s="1"/>
  <c r="AL922" i="2" s="1"/>
  <c r="V920" i="2" a="1"/>
  <c r="V920" i="2" s="1"/>
  <c r="AM920" i="2" s="1"/>
  <c r="T917" i="2" a="1"/>
  <c r="T917" i="2" s="1"/>
  <c r="AA914" i="2"/>
  <c r="AG906" i="2"/>
  <c r="AG907" i="2"/>
  <c r="AG908" i="2"/>
  <c r="AG909" i="2"/>
  <c r="AG905" i="2"/>
  <c r="X898" i="2" a="1"/>
  <c r="X898" i="2" s="1"/>
  <c r="AO898" i="2" s="1"/>
  <c r="V884" i="2" a="1"/>
  <c r="V884" i="2" s="1"/>
  <c r="AM884" i="2" s="1"/>
  <c r="Y876" i="2" a="1"/>
  <c r="Y876" i="2" s="1"/>
  <c r="AP876" i="2" s="1"/>
  <c r="AG873" i="2"/>
  <c r="AG846" i="2"/>
  <c r="S842" i="2" a="1"/>
  <c r="S842" i="2" s="1"/>
  <c r="AJ842" i="2" s="1"/>
  <c r="X842" i="2" a="1"/>
  <c r="X842" i="2" s="1"/>
  <c r="AO842" i="2" s="1"/>
  <c r="T842" i="2" a="1"/>
  <c r="T842" i="2" s="1"/>
  <c r="Y842" i="2" a="1"/>
  <c r="Y842" i="2" s="1"/>
  <c r="AP842" i="2" s="1"/>
  <c r="AG842" i="2"/>
  <c r="U837" i="2" a="1"/>
  <c r="U837" i="2" s="1"/>
  <c r="AL837" i="2" s="1"/>
  <c r="T838" i="2" a="1"/>
  <c r="T838" i="2" s="1"/>
  <c r="S839" i="2" a="1"/>
  <c r="S839" i="2" s="1"/>
  <c r="AJ839" i="2" s="1"/>
  <c r="AA840" i="2"/>
  <c r="V841" i="2" a="1"/>
  <c r="V841" i="2" s="1"/>
  <c r="AM841" i="2" s="1"/>
  <c r="U842" i="2" a="1"/>
  <c r="U842" i="2" s="1"/>
  <c r="AL842" i="2" s="1"/>
  <c r="V842" i="2" a="1"/>
  <c r="V842" i="2" s="1"/>
  <c r="AM842" i="2" s="1"/>
  <c r="W841" i="2" a="1"/>
  <c r="W841" i="2" s="1"/>
  <c r="AN841" i="2" s="1"/>
  <c r="AA842" i="2"/>
  <c r="Y839" i="2" a="1"/>
  <c r="Y839" i="2" s="1"/>
  <c r="AP839" i="2" s="1"/>
  <c r="W842" i="2" a="1"/>
  <c r="W842" i="2" s="1"/>
  <c r="AN842" i="2" s="1"/>
  <c r="V838" i="2" a="1"/>
  <c r="V838" i="2" s="1"/>
  <c r="AM838" i="2" s="1"/>
  <c r="S841" i="2" a="1"/>
  <c r="S841" i="2" s="1"/>
  <c r="AJ841" i="2" s="1"/>
  <c r="AA837" i="2"/>
  <c r="T840" i="2" a="1"/>
  <c r="T840" i="2" s="1"/>
  <c r="X830" i="2" a="1"/>
  <c r="X830" i="2" s="1"/>
  <c r="AO830" i="2" s="1"/>
  <c r="V822" i="2" a="1"/>
  <c r="V822" i="2" s="1"/>
  <c r="AM822" i="2" s="1"/>
  <c r="Y818" i="2" a="1"/>
  <c r="Y818" i="2" s="1"/>
  <c r="AP818" i="2" s="1"/>
  <c r="W793" i="2" a="1"/>
  <c r="W793" i="2" s="1"/>
  <c r="AN793" i="2" s="1"/>
  <c r="X1009" i="2" a="1"/>
  <c r="X1009" i="2" s="1"/>
  <c r="AO1009" i="2" s="1"/>
  <c r="Y1008" i="2" a="1"/>
  <c r="Y1008" i="2" s="1"/>
  <c r="AP1008" i="2" s="1"/>
  <c r="T998" i="2" a="1"/>
  <c r="T998" i="2" s="1"/>
  <c r="Y997" i="2" a="1"/>
  <c r="Y997" i="2" s="1"/>
  <c r="AP997" i="2" s="1"/>
  <c r="V996" i="2" a="1"/>
  <c r="V996" i="2" s="1"/>
  <c r="AM996" i="2" s="1"/>
  <c r="AA995" i="2"/>
  <c r="W994" i="2" a="1"/>
  <c r="W994" i="2" s="1"/>
  <c r="AN994" i="2" s="1"/>
  <c r="X993" i="2" a="1"/>
  <c r="X993" i="2" s="1"/>
  <c r="AO993" i="2" s="1"/>
  <c r="Y992" i="2" a="1"/>
  <c r="Y992" i="2" s="1"/>
  <c r="AP992" i="2" s="1"/>
  <c r="V990" i="2" a="1"/>
  <c r="V990" i="2" s="1"/>
  <c r="AM990" i="2" s="1"/>
  <c r="W989" i="2" a="1"/>
  <c r="W989" i="2" s="1"/>
  <c r="AN989" i="2" s="1"/>
  <c r="X988" i="2" a="1"/>
  <c r="X988" i="2" s="1"/>
  <c r="AO988" i="2" s="1"/>
  <c r="AG986" i="2"/>
  <c r="S983" i="2" a="1"/>
  <c r="S983" i="2" s="1"/>
  <c r="AJ983" i="2" s="1"/>
  <c r="T982" i="2" a="1"/>
  <c r="T982" i="2" s="1"/>
  <c r="Y981" i="2" a="1"/>
  <c r="Y981" i="2" s="1"/>
  <c r="AP981" i="2" s="1"/>
  <c r="V980" i="2" a="1"/>
  <c r="V980" i="2" s="1"/>
  <c r="AM980" i="2" s="1"/>
  <c r="AA979" i="2"/>
  <c r="W978" i="2" a="1"/>
  <c r="W978" i="2" s="1"/>
  <c r="AN978" i="2" s="1"/>
  <c r="X977" i="2" a="1"/>
  <c r="X977" i="2" s="1"/>
  <c r="AO977" i="2" s="1"/>
  <c r="Y976" i="2" a="1"/>
  <c r="Y976" i="2" s="1"/>
  <c r="AP976" i="2" s="1"/>
  <c r="V974" i="2" a="1"/>
  <c r="V974" i="2" s="1"/>
  <c r="AM974" i="2" s="1"/>
  <c r="W973" i="2" a="1"/>
  <c r="W973" i="2" s="1"/>
  <c r="AN973" i="2" s="1"/>
  <c r="X972" i="2" a="1"/>
  <c r="X972" i="2" s="1"/>
  <c r="AO972" i="2" s="1"/>
  <c r="AG970" i="2"/>
  <c r="T966" i="2" a="1"/>
  <c r="T966" i="2" s="1"/>
  <c r="X965" i="2" a="1"/>
  <c r="X965" i="2" s="1"/>
  <c r="AO965" i="2" s="1"/>
  <c r="V964" i="2" a="1"/>
  <c r="V964" i="2" s="1"/>
  <c r="AM964" i="2" s="1"/>
  <c r="W962" i="2" a="1"/>
  <c r="W962" i="2" s="1"/>
  <c r="AN962" i="2" s="1"/>
  <c r="AA961" i="2"/>
  <c r="Y960" i="2" a="1"/>
  <c r="Y960" i="2" s="1"/>
  <c r="AP960" i="2" s="1"/>
  <c r="T960" i="2" a="1"/>
  <c r="T960" i="2" s="1"/>
  <c r="AG957" i="2"/>
  <c r="Y957" i="2" a="1"/>
  <c r="Y957" i="2" s="1"/>
  <c r="AP957" i="2" s="1"/>
  <c r="T957" i="2" a="1"/>
  <c r="T957" i="2" s="1"/>
  <c r="AA955" i="2"/>
  <c r="V955" i="2" a="1"/>
  <c r="V955" i="2" s="1"/>
  <c r="AM955" i="2" s="1"/>
  <c r="Y954" i="2" a="1"/>
  <c r="Y954" i="2" s="1"/>
  <c r="AP954" i="2" s="1"/>
  <c r="S954" i="2" a="1"/>
  <c r="S954" i="2" s="1"/>
  <c r="AJ954" i="2" s="1"/>
  <c r="W953" i="2" a="1"/>
  <c r="W953" i="2" s="1"/>
  <c r="AN953" i="2" s="1"/>
  <c r="AA952" i="2"/>
  <c r="U952" i="2" a="1"/>
  <c r="U952" i="2" s="1"/>
  <c r="AL952" i="2" s="1"/>
  <c r="Y951" i="2" a="1"/>
  <c r="Y951" i="2" s="1"/>
  <c r="AP951" i="2" s="1"/>
  <c r="U949" i="2" a="1"/>
  <c r="U949" i="2" s="1"/>
  <c r="AL949" i="2" s="1"/>
  <c r="W947" i="2" a="1"/>
  <c r="W947" i="2" s="1"/>
  <c r="AN947" i="2" s="1"/>
  <c r="U940" i="2" a="1"/>
  <c r="U940" i="2" s="1"/>
  <c r="AL940" i="2" s="1"/>
  <c r="Y940" i="2" a="1"/>
  <c r="Y940" i="2" s="1"/>
  <c r="AP940" i="2" s="1"/>
  <c r="V941" i="2" a="1"/>
  <c r="V941" i="2" s="1"/>
  <c r="AM941" i="2" s="1"/>
  <c r="AA941" i="2"/>
  <c r="V939" i="2" a="1"/>
  <c r="V939" i="2" s="1"/>
  <c r="AM939" i="2" s="1"/>
  <c r="T938" i="2" a="1"/>
  <c r="T938" i="2" s="1"/>
  <c r="Y937" i="2" a="1"/>
  <c r="Y937" i="2" s="1"/>
  <c r="AP937" i="2" s="1"/>
  <c r="U936" i="2" a="1"/>
  <c r="U936" i="2" s="1"/>
  <c r="AL936" i="2" s="1"/>
  <c r="W935" i="2" a="1"/>
  <c r="W935" i="2" s="1"/>
  <c r="AN935" i="2" s="1"/>
  <c r="X933" i="2" a="1"/>
  <c r="X933" i="2" s="1"/>
  <c r="AO933" i="2" s="1"/>
  <c r="T923" i="2" a="1"/>
  <c r="T923" i="2" s="1"/>
  <c r="S924" i="2" a="1"/>
  <c r="S924" i="2" s="1"/>
  <c r="AJ924" i="2" s="1"/>
  <c r="AA925" i="2"/>
  <c r="V926" i="2" a="1"/>
  <c r="V926" i="2" s="1"/>
  <c r="AM926" i="2" s="1"/>
  <c r="U927" i="2" a="1"/>
  <c r="U927" i="2" s="1"/>
  <c r="AL927" i="2" s="1"/>
  <c r="T928" i="2" a="1"/>
  <c r="T928" i="2" s="1"/>
  <c r="S929" i="2" a="1"/>
  <c r="S929" i="2" s="1"/>
  <c r="AJ929" i="2" s="1"/>
  <c r="X929" i="2" a="1"/>
  <c r="X929" i="2" s="1"/>
  <c r="AO929" i="2" s="1"/>
  <c r="W925" i="2" a="1"/>
  <c r="W925" i="2" s="1"/>
  <c r="AN925" i="2" s="1"/>
  <c r="AA926" i="2"/>
  <c r="V927" i="2" a="1"/>
  <c r="V927" i="2" s="1"/>
  <c r="AM927" i="2" s="1"/>
  <c r="Y928" i="2" a="1"/>
  <c r="Y928" i="2" s="1"/>
  <c r="AP928" i="2" s="1"/>
  <c r="T929" i="2" a="1"/>
  <c r="T929" i="2" s="1"/>
  <c r="W926" i="2" a="1"/>
  <c r="W926" i="2" s="1"/>
  <c r="AN926" i="2" s="1"/>
  <c r="AA927" i="2"/>
  <c r="U928" i="2" a="1"/>
  <c r="U928" i="2" s="1"/>
  <c r="AL928" i="2" s="1"/>
  <c r="AG928" i="2"/>
  <c r="Y929" i="2" a="1"/>
  <c r="Y929" i="2" s="1"/>
  <c r="AP929" i="2" s="1"/>
  <c r="W927" i="2" a="1"/>
  <c r="W927" i="2" s="1"/>
  <c r="AN927" i="2" s="1"/>
  <c r="U929" i="2" a="1"/>
  <c r="U929" i="2" s="1"/>
  <c r="AL929" i="2" s="1"/>
  <c r="AA923" i="2"/>
  <c r="U924" i="2" a="1"/>
  <c r="U924" i="2" s="1"/>
  <c r="AL924" i="2" s="1"/>
  <c r="Y925" i="2" a="1"/>
  <c r="Y925" i="2" s="1"/>
  <c r="AP925" i="2" s="1"/>
  <c r="X926" i="2" a="1"/>
  <c r="X926" i="2" s="1"/>
  <c r="AO926" i="2" s="1"/>
  <c r="S927" i="2" a="1"/>
  <c r="S927" i="2" s="1"/>
  <c r="AJ927" i="2" s="1"/>
  <c r="V928" i="2" a="1"/>
  <c r="V928" i="2" s="1"/>
  <c r="AM928" i="2" s="1"/>
  <c r="AA928" i="2"/>
  <c r="X927" i="2" a="1"/>
  <c r="X927" i="2" s="1"/>
  <c r="AO927" i="2" s="1"/>
  <c r="W928" i="2" a="1"/>
  <c r="W928" i="2" s="1"/>
  <c r="AN928" i="2" s="1"/>
  <c r="V929" i="2" a="1"/>
  <c r="V929" i="2" s="1"/>
  <c r="AM929" i="2" s="1"/>
  <c r="X922" i="2" a="1"/>
  <c r="X922" i="2" s="1"/>
  <c r="AO922" i="2" s="1"/>
  <c r="S923" i="2" a="1"/>
  <c r="S923" i="2" s="1"/>
  <c r="AJ923" i="2" s="1"/>
  <c r="V924" i="2" a="1"/>
  <c r="V924" i="2" s="1"/>
  <c r="AM924" i="2" s="1"/>
  <c r="AA924" i="2"/>
  <c r="U926" i="2" a="1"/>
  <c r="U926" i="2" s="1"/>
  <c r="AL926" i="2" s="1"/>
  <c r="AG926" i="2"/>
  <c r="T927" i="2" a="1"/>
  <c r="T927" i="2" s="1"/>
  <c r="S928" i="2" a="1"/>
  <c r="S928" i="2" s="1"/>
  <c r="AJ928" i="2" s="1"/>
  <c r="AA929" i="2"/>
  <c r="X923" i="2" a="1"/>
  <c r="X923" i="2" s="1"/>
  <c r="AO923" i="2" s="1"/>
  <c r="V916" i="2" a="1"/>
  <c r="V916" i="2" s="1"/>
  <c r="AM916" i="2" s="1"/>
  <c r="AG912" i="2"/>
  <c r="Y911" i="2" a="1"/>
  <c r="Y911" i="2" s="1"/>
  <c r="AP911" i="2" s="1"/>
  <c r="S910" i="2" a="1"/>
  <c r="S910" i="2" s="1"/>
  <c r="AJ910" i="2" s="1"/>
  <c r="U907" i="2" a="1"/>
  <c r="U907" i="2" s="1"/>
  <c r="AL907" i="2" s="1"/>
  <c r="S902" i="2" a="1"/>
  <c r="S902" i="2" s="1"/>
  <c r="AJ902" i="2" s="1"/>
  <c r="V899" i="2" a="1"/>
  <c r="V899" i="2" s="1"/>
  <c r="AM899" i="2" s="1"/>
  <c r="X896" i="2" a="1"/>
  <c r="X896" i="2" s="1"/>
  <c r="AO896" i="2" s="1"/>
  <c r="W894" i="2" a="1"/>
  <c r="W894" i="2" s="1"/>
  <c r="AN894" i="2" s="1"/>
  <c r="W892" i="2" a="1"/>
  <c r="W892" i="2" s="1"/>
  <c r="AN892" i="2" s="1"/>
  <c r="AG889" i="2"/>
  <c r="U873" i="2" a="1"/>
  <c r="U873" i="2" s="1"/>
  <c r="AL873" i="2" s="1"/>
  <c r="Y855" i="2" a="1"/>
  <c r="Y855" i="2" s="1"/>
  <c r="AP855" i="2" s="1"/>
  <c r="W853" i="2" a="1"/>
  <c r="W853" i="2" s="1"/>
  <c r="AN853" i="2" s="1"/>
  <c r="T814" i="2" a="1"/>
  <c r="T814" i="2" s="1"/>
  <c r="AA801" i="2"/>
  <c r="V995" i="2" a="1"/>
  <c r="V995" i="2" s="1"/>
  <c r="AM995" i="2" s="1"/>
  <c r="AA994" i="2"/>
  <c r="S993" i="2" a="1"/>
  <c r="S993" i="2" s="1"/>
  <c r="AJ993" i="2" s="1"/>
  <c r="T992" i="2" a="1"/>
  <c r="T992" i="2" s="1"/>
  <c r="U991" i="2" a="1"/>
  <c r="U991" i="2" s="1"/>
  <c r="AL991" i="2" s="1"/>
  <c r="AA989" i="2"/>
  <c r="V989" i="2" a="1"/>
  <c r="V989" i="2" s="1"/>
  <c r="AM989" i="2" s="1"/>
  <c r="S988" i="2" a="1"/>
  <c r="S988" i="2" s="1"/>
  <c r="AJ988" i="2" s="1"/>
  <c r="X982" i="2" a="1"/>
  <c r="X982" i="2" s="1"/>
  <c r="AO982" i="2" s="1"/>
  <c r="S982" i="2" a="1"/>
  <c r="S982" i="2" s="1"/>
  <c r="AJ982" i="2" s="1"/>
  <c r="T981" i="2" a="1"/>
  <c r="T981" i="2" s="1"/>
  <c r="U980" i="2" a="1"/>
  <c r="U980" i="2" s="1"/>
  <c r="AL980" i="2" s="1"/>
  <c r="V979" i="2" a="1"/>
  <c r="V979" i="2" s="1"/>
  <c r="AM979" i="2" s="1"/>
  <c r="AA978" i="2"/>
  <c r="S977" i="2" a="1"/>
  <c r="S977" i="2" s="1"/>
  <c r="AJ977" i="2" s="1"/>
  <c r="T976" i="2" a="1"/>
  <c r="T976" i="2" s="1"/>
  <c r="U975" i="2" a="1"/>
  <c r="U975" i="2" s="1"/>
  <c r="AL975" i="2" s="1"/>
  <c r="AA973" i="2"/>
  <c r="V973" i="2" a="1"/>
  <c r="V973" i="2" s="1"/>
  <c r="AM973" i="2" s="1"/>
  <c r="S972" i="2" a="1"/>
  <c r="S972" i="2" s="1"/>
  <c r="AJ972" i="2" s="1"/>
  <c r="W965" i="2" a="1"/>
  <c r="W965" i="2" s="1"/>
  <c r="AN965" i="2" s="1"/>
  <c r="AA964" i="2"/>
  <c r="U964" i="2" a="1"/>
  <c r="U964" i="2" s="1"/>
  <c r="AL964" i="2" s="1"/>
  <c r="U961" i="2" a="1"/>
  <c r="U961" i="2" s="1"/>
  <c r="AL961" i="2" s="1"/>
  <c r="W959" i="2" a="1"/>
  <c r="W959" i="2" s="1"/>
  <c r="AN959" i="2" s="1"/>
  <c r="U958" i="2" a="1"/>
  <c r="U958" i="2" s="1"/>
  <c r="AL958" i="2" s="1"/>
  <c r="S957" i="2" a="1"/>
  <c r="S957" i="2" s="1"/>
  <c r="AJ957" i="2" s="1"/>
  <c r="W956" i="2" a="1"/>
  <c r="W956" i="2" s="1"/>
  <c r="AN956" i="2" s="1"/>
  <c r="U955" i="2" a="1"/>
  <c r="U955" i="2" s="1"/>
  <c r="AL955" i="2" s="1"/>
  <c r="X954" i="2" a="1"/>
  <c r="X954" i="2" s="1"/>
  <c r="AO954" i="2" s="1"/>
  <c r="V953" i="2" a="1"/>
  <c r="V953" i="2" s="1"/>
  <c r="AM953" i="2" s="1"/>
  <c r="AG951" i="2"/>
  <c r="X951" i="2" a="1"/>
  <c r="X951" i="2" s="1"/>
  <c r="AO951" i="2" s="1"/>
  <c r="S951" i="2" a="1"/>
  <c r="S951" i="2" s="1"/>
  <c r="AJ951" i="2" s="1"/>
  <c r="AA950" i="2"/>
  <c r="V950" i="2" a="1"/>
  <c r="V950" i="2" s="1"/>
  <c r="AM950" i="2" s="1"/>
  <c r="X948" i="2" a="1"/>
  <c r="X948" i="2" s="1"/>
  <c r="AO948" i="2" s="1"/>
  <c r="S948" i="2" a="1"/>
  <c r="S948" i="2" s="1"/>
  <c r="AJ948" i="2" s="1"/>
  <c r="X937" i="2" a="1"/>
  <c r="X937" i="2" s="1"/>
  <c r="AO937" i="2" s="1"/>
  <c r="W934" i="2" a="1"/>
  <c r="W934" i="2" s="1"/>
  <c r="AN934" i="2" s="1"/>
  <c r="AA930" i="2"/>
  <c r="AG927" i="2"/>
  <c r="AG922" i="2"/>
  <c r="AG923" i="2"/>
  <c r="AG924" i="2"/>
  <c r="AG925" i="2"/>
  <c r="AG921" i="2"/>
  <c r="S914" i="2" a="1"/>
  <c r="S914" i="2" s="1"/>
  <c r="AJ914" i="2" s="1"/>
  <c r="U905" i="2" a="1"/>
  <c r="U905" i="2" s="1"/>
  <c r="AL905" i="2" s="1"/>
  <c r="AG904" i="2"/>
  <c r="U900" i="2" a="1"/>
  <c r="U900" i="2" s="1"/>
  <c r="AL900" i="2" s="1"/>
  <c r="W898" i="2" a="1"/>
  <c r="W898" i="2" s="1"/>
  <c r="AN898" i="2" s="1"/>
  <c r="AG898" i="2"/>
  <c r="T872" i="2" a="1"/>
  <c r="T872" i="2" s="1"/>
  <c r="X862" i="2" a="1"/>
  <c r="X862" i="2" s="1"/>
  <c r="AO862" i="2" s="1"/>
  <c r="V864" i="2" a="1"/>
  <c r="V864" i="2" s="1"/>
  <c r="AM864" i="2" s="1"/>
  <c r="AA796" i="2"/>
  <c r="W1009" i="2" a="1"/>
  <c r="W1009" i="2" s="1"/>
  <c r="AN1009" i="2" s="1"/>
  <c r="X997" i="2" a="1"/>
  <c r="X997" i="2" s="1"/>
  <c r="AO997" i="2" s="1"/>
  <c r="AG996" i="2"/>
  <c r="W993" i="2" a="1"/>
  <c r="W993" i="2" s="1"/>
  <c r="AN993" i="2" s="1"/>
  <c r="Y991" i="2" a="1"/>
  <c r="Y991" i="2" s="1"/>
  <c r="AP991" i="2" s="1"/>
  <c r="T991" i="2" a="1"/>
  <c r="T991" i="2" s="1"/>
  <c r="U990" i="2" a="1"/>
  <c r="U990" i="2" s="1"/>
  <c r="AL990" i="2" s="1"/>
  <c r="AA983" i="2"/>
  <c r="X981" i="2" a="1"/>
  <c r="X981" i="2" s="1"/>
  <c r="AO981" i="2" s="1"/>
  <c r="AG980" i="2"/>
  <c r="W977" i="2" a="1"/>
  <c r="W977" i="2" s="1"/>
  <c r="AN977" i="2" s="1"/>
  <c r="Y975" i="2" a="1"/>
  <c r="Y975" i="2" s="1"/>
  <c r="AP975" i="2" s="1"/>
  <c r="T975" i="2" a="1"/>
  <c r="T975" i="2" s="1"/>
  <c r="U974" i="2" a="1"/>
  <c r="U974" i="2" s="1"/>
  <c r="AL974" i="2" s="1"/>
  <c r="V965" i="2" a="1"/>
  <c r="V965" i="2" s="1"/>
  <c r="AM965" i="2" s="1"/>
  <c r="AA962" i="2"/>
  <c r="V962" i="2" a="1"/>
  <c r="V962" i="2" s="1"/>
  <c r="AM962" i="2" s="1"/>
  <c r="X960" i="2" a="1"/>
  <c r="X960" i="2" s="1"/>
  <c r="AO960" i="2" s="1"/>
  <c r="S960" i="2" a="1"/>
  <c r="S960" i="2" s="1"/>
  <c r="AJ960" i="2" s="1"/>
  <c r="X957" i="2" a="1"/>
  <c r="X957" i="2" s="1"/>
  <c r="AO957" i="2" s="1"/>
  <c r="T955" i="2" a="1"/>
  <c r="T955" i="2" s="1"/>
  <c r="W954" i="2" a="1"/>
  <c r="W954" i="2" s="1"/>
  <c r="AN954" i="2" s="1"/>
  <c r="AA953" i="2"/>
  <c r="Y952" i="2" a="1"/>
  <c r="Y952" i="2" s="1"/>
  <c r="AP952" i="2" s="1"/>
  <c r="AG949" i="2"/>
  <c r="Y949" i="2" a="1"/>
  <c r="Y949" i="2" s="1"/>
  <c r="AP949" i="2" s="1"/>
  <c r="AA947" i="2"/>
  <c r="W936" i="2" a="1"/>
  <c r="W936" i="2" s="1"/>
  <c r="AN936" i="2" s="1"/>
  <c r="S936" i="2" a="1"/>
  <c r="S936" i="2" s="1"/>
  <c r="AJ936" i="2" s="1"/>
  <c r="AA937" i="2"/>
  <c r="V938" i="2" a="1"/>
  <c r="V938" i="2" s="1"/>
  <c r="AM938" i="2" s="1"/>
  <c r="W937" i="2" a="1"/>
  <c r="W937" i="2" s="1"/>
  <c r="AN937" i="2" s="1"/>
  <c r="AA938" i="2"/>
  <c r="Y936" i="2" a="1"/>
  <c r="Y936" i="2" s="1"/>
  <c r="AP936" i="2" s="1"/>
  <c r="T937" i="2" a="1"/>
  <c r="T937" i="2" s="1"/>
  <c r="S938" i="2" a="1"/>
  <c r="S938" i="2" s="1"/>
  <c r="AJ938" i="2" s="1"/>
  <c r="AG937" i="2"/>
  <c r="V937" i="2" a="1"/>
  <c r="V937" i="2" s="1"/>
  <c r="AM937" i="2" s="1"/>
  <c r="AA936" i="2"/>
  <c r="U935" i="2" a="1"/>
  <c r="U935" i="2" s="1"/>
  <c r="AL935" i="2" s="1"/>
  <c r="V934" i="2" a="1"/>
  <c r="V934" i="2" s="1"/>
  <c r="AM934" i="2" s="1"/>
  <c r="T933" i="2" a="1"/>
  <c r="T933" i="2" s="1"/>
  <c r="AG929" i="2"/>
  <c r="Y927" i="2" a="1"/>
  <c r="Y927" i="2" s="1"/>
  <c r="AP927" i="2" s="1"/>
  <c r="S926" i="2" a="1"/>
  <c r="S926" i="2" s="1"/>
  <c r="AJ926" i="2" s="1"/>
  <c r="U923" i="2" a="1"/>
  <c r="U923" i="2" s="1"/>
  <c r="AL923" i="2" s="1"/>
  <c r="S918" i="2" a="1"/>
  <c r="S918" i="2" s="1"/>
  <c r="AJ918" i="2" s="1"/>
  <c r="V915" i="2" a="1"/>
  <c r="V915" i="2" s="1"/>
  <c r="AM915" i="2" s="1"/>
  <c r="X912" i="2" a="1"/>
  <c r="X912" i="2" s="1"/>
  <c r="AO912" i="2" s="1"/>
  <c r="W908" i="2" a="1"/>
  <c r="W908" i="2" s="1"/>
  <c r="AN908" i="2" s="1"/>
  <c r="X904" i="2" a="1"/>
  <c r="X904" i="2" s="1"/>
  <c r="AO904" i="2" s="1"/>
  <c r="Y900" i="2" a="1"/>
  <c r="Y900" i="2" s="1"/>
  <c r="AP900" i="2" s="1"/>
  <c r="V893" i="2" a="1"/>
  <c r="V893" i="2" s="1"/>
  <c r="AM893" i="2" s="1"/>
  <c r="U890" i="2" a="1"/>
  <c r="U890" i="2" s="1"/>
  <c r="AL890" i="2" s="1"/>
  <c r="Y890" i="2" a="1"/>
  <c r="Y890" i="2" s="1"/>
  <c r="AP890" i="2" s="1"/>
  <c r="V889" i="2" a="1"/>
  <c r="V889" i="2" s="1"/>
  <c r="AM889" i="2" s="1"/>
  <c r="AA889" i="2"/>
  <c r="S890" i="2" a="1"/>
  <c r="S890" i="2" s="1"/>
  <c r="AJ890" i="2" s="1"/>
  <c r="X890" i="2" a="1"/>
  <c r="X890" i="2" s="1"/>
  <c r="AO890" i="2" s="1"/>
  <c r="AG890" i="2"/>
  <c r="T890" i="2" a="1"/>
  <c r="T890" i="2" s="1"/>
  <c r="S889" i="2" a="1"/>
  <c r="S889" i="2" s="1"/>
  <c r="AJ889" i="2" s="1"/>
  <c r="Y889" i="2" a="1"/>
  <c r="Y889" i="2" s="1"/>
  <c r="AP889" i="2" s="1"/>
  <c r="V890" i="2" a="1"/>
  <c r="V890" i="2" s="1"/>
  <c r="AM890" i="2" s="1"/>
  <c r="AA890" i="2"/>
  <c r="X886" i="2" a="1"/>
  <c r="X886" i="2" s="1"/>
  <c r="AO886" i="2" s="1"/>
  <c r="U887" i="2" a="1"/>
  <c r="U887" i="2" s="1"/>
  <c r="AL887" i="2" s="1"/>
  <c r="V888" i="2" a="1"/>
  <c r="V888" i="2" s="1"/>
  <c r="AM888" i="2" s="1"/>
  <c r="U889" i="2" a="1"/>
  <c r="U889" i="2" s="1"/>
  <c r="AL889" i="2" s="1"/>
  <c r="W890" i="2" a="1"/>
  <c r="W890" i="2" s="1"/>
  <c r="AN890" i="2" s="1"/>
  <c r="U860" i="2" a="1"/>
  <c r="U860" i="2" s="1"/>
  <c r="AL860" i="2" s="1"/>
  <c r="X857" i="2" a="1"/>
  <c r="X857" i="2" s="1"/>
  <c r="AO857" i="2" s="1"/>
  <c r="AA821" i="2"/>
  <c r="AG796" i="2"/>
  <c r="U791" i="2" a="1"/>
  <c r="U791" i="2" s="1"/>
  <c r="AL791" i="2" s="1"/>
  <c r="Y791" i="2" a="1"/>
  <c r="Y791" i="2" s="1"/>
  <c r="AP791" i="2" s="1"/>
  <c r="S791" i="2" a="1"/>
  <c r="S791" i="2" s="1"/>
  <c r="AJ791" i="2" s="1"/>
  <c r="X791" i="2" a="1"/>
  <c r="X791" i="2" s="1"/>
  <c r="AO791" i="2" s="1"/>
  <c r="T791" i="2" a="1"/>
  <c r="T791" i="2" s="1"/>
  <c r="W790" i="2" a="1"/>
  <c r="W790" i="2" s="1"/>
  <c r="AN790" i="2" s="1"/>
  <c r="AA791" i="2"/>
  <c r="V791" i="2" a="1"/>
  <c r="V791" i="2" s="1"/>
  <c r="AM791" i="2" s="1"/>
  <c r="W791" i="2" a="1"/>
  <c r="W791" i="2" s="1"/>
  <c r="AN791" i="2" s="1"/>
  <c r="AA790" i="2"/>
  <c r="Y782" i="2" a="1"/>
  <c r="Y782" i="2" s="1"/>
  <c r="AP782" i="2" s="1"/>
  <c r="X757" i="2" a="1"/>
  <c r="X757" i="2" s="1"/>
  <c r="AO757" i="2" s="1"/>
  <c r="AG781" i="2"/>
  <c r="Y788" i="2" a="1"/>
  <c r="Y788" i="2" s="1"/>
  <c r="AP788" i="2" s="1"/>
  <c r="AA750" i="2"/>
  <c r="V739" i="2" a="1"/>
  <c r="V739" i="2" s="1"/>
  <c r="AM739" i="2" s="1"/>
  <c r="AG763" i="2"/>
  <c r="S771" i="2" a="1"/>
  <c r="S771" i="2" s="1"/>
  <c r="AJ771" i="2" s="1"/>
  <c r="AG775" i="2"/>
  <c r="S790" i="2" a="1"/>
  <c r="S790" i="2" s="1"/>
  <c r="AJ790" i="2" s="1"/>
  <c r="Y921" i="2" a="1"/>
  <c r="Y921" i="2" s="1"/>
  <c r="AP921" i="2" s="1"/>
  <c r="U920" i="2" a="1"/>
  <c r="U920" i="2" s="1"/>
  <c r="AL920" i="2" s="1"/>
  <c r="X917" i="2" a="1"/>
  <c r="X917" i="2" s="1"/>
  <c r="AO917" i="2" s="1"/>
  <c r="S917" i="2" a="1"/>
  <c r="S917" i="2" s="1"/>
  <c r="AJ917" i="2" s="1"/>
  <c r="T916" i="2" a="1"/>
  <c r="T916" i="2" s="1"/>
  <c r="U915" i="2" a="1"/>
  <c r="U915" i="2" s="1"/>
  <c r="AL915" i="2" s="1"/>
  <c r="V914" i="2" a="1"/>
  <c r="V914" i="2" s="1"/>
  <c r="AM914" i="2" s="1"/>
  <c r="S907" i="2" a="1"/>
  <c r="S907" i="2" s="1"/>
  <c r="AJ907" i="2" s="1"/>
  <c r="X906" i="2" a="1"/>
  <c r="X906" i="2" s="1"/>
  <c r="AO906" i="2" s="1"/>
  <c r="Y905" i="2" a="1"/>
  <c r="Y905" i="2" s="1"/>
  <c r="AP905" i="2" s="1"/>
  <c r="U904" i="2" a="1"/>
  <c r="U904" i="2" s="1"/>
  <c r="AL904" i="2" s="1"/>
  <c r="X901" i="2" a="1"/>
  <c r="X901" i="2" s="1"/>
  <c r="AO901" i="2" s="1"/>
  <c r="S901" i="2" a="1"/>
  <c r="S901" i="2" s="1"/>
  <c r="AJ901" i="2" s="1"/>
  <c r="T900" i="2" a="1"/>
  <c r="T900" i="2" s="1"/>
  <c r="U899" i="2" a="1"/>
  <c r="U899" i="2" s="1"/>
  <c r="AL899" i="2" s="1"/>
  <c r="V898" i="2" a="1"/>
  <c r="V898" i="2" s="1"/>
  <c r="AM898" i="2" s="1"/>
  <c r="AG894" i="2"/>
  <c r="AA892" i="2"/>
  <c r="V892" i="2" a="1"/>
  <c r="V892" i="2" s="1"/>
  <c r="AM892" i="2" s="1"/>
  <c r="S891" i="2" a="1"/>
  <c r="S891" i="2" s="1"/>
  <c r="AJ891" i="2" s="1"/>
  <c r="AG886" i="2"/>
  <c r="AA885" i="2"/>
  <c r="S885" i="2" a="1"/>
  <c r="S885" i="2" s="1"/>
  <c r="AJ885" i="2" s="1"/>
  <c r="AG884" i="2"/>
  <c r="V883" i="2" a="1"/>
  <c r="V883" i="2" s="1"/>
  <c r="AM883" i="2" s="1"/>
  <c r="AG883" i="2"/>
  <c r="S883" i="2" a="1"/>
  <c r="S883" i="2" s="1"/>
  <c r="AJ883" i="2" s="1"/>
  <c r="W883" i="2" a="1"/>
  <c r="W883" i="2" s="1"/>
  <c r="AN883" i="2" s="1"/>
  <c r="AA883" i="2"/>
  <c r="T883" i="2" a="1"/>
  <c r="T883" i="2" s="1"/>
  <c r="X883" i="2" a="1"/>
  <c r="X883" i="2" s="1"/>
  <c r="AO883" i="2" s="1"/>
  <c r="AG881" i="2"/>
  <c r="U878" i="2" a="1"/>
  <c r="U878" i="2" s="1"/>
  <c r="AL878" i="2" s="1"/>
  <c r="Y878" i="2" a="1"/>
  <c r="Y878" i="2" s="1"/>
  <c r="AP878" i="2" s="1"/>
  <c r="V878" i="2" a="1"/>
  <c r="V878" i="2" s="1"/>
  <c r="AM878" i="2" s="1"/>
  <c r="S878" i="2" a="1"/>
  <c r="S878" i="2" s="1"/>
  <c r="AJ878" i="2" s="1"/>
  <c r="W878" i="2" a="1"/>
  <c r="W878" i="2" s="1"/>
  <c r="AN878" i="2" s="1"/>
  <c r="AA878" i="2"/>
  <c r="X876" i="2" a="1"/>
  <c r="X876" i="2" s="1"/>
  <c r="AO876" i="2" s="1"/>
  <c r="S874" i="2" a="1"/>
  <c r="S874" i="2" s="1"/>
  <c r="AJ874" i="2" s="1"/>
  <c r="X874" i="2" a="1"/>
  <c r="X874" i="2" s="1"/>
  <c r="AO874" i="2" s="1"/>
  <c r="Y874" i="2" a="1"/>
  <c r="Y874" i="2" s="1"/>
  <c r="AP874" i="2" s="1"/>
  <c r="AG874" i="2"/>
  <c r="V874" i="2" a="1"/>
  <c r="V874" i="2" s="1"/>
  <c r="AM874" i="2" s="1"/>
  <c r="S873" i="2" a="1"/>
  <c r="S873" i="2" s="1"/>
  <c r="AJ873" i="2" s="1"/>
  <c r="W869" i="2" a="1"/>
  <c r="W869" i="2" s="1"/>
  <c r="AN869" i="2" s="1"/>
  <c r="V865" i="2" a="1"/>
  <c r="V865" i="2" s="1"/>
  <c r="AM865" i="2" s="1"/>
  <c r="AG861" i="2"/>
  <c r="W858" i="2" a="1"/>
  <c r="W858" i="2" s="1"/>
  <c r="AN858" i="2" s="1"/>
  <c r="U845" i="2" a="1"/>
  <c r="U845" i="2" s="1"/>
  <c r="AL845" i="2" s="1"/>
  <c r="T835" i="2" a="1"/>
  <c r="T835" i="2" s="1"/>
  <c r="S836" i="2" a="1"/>
  <c r="S836" i="2" s="1"/>
  <c r="AJ836" i="2" s="1"/>
  <c r="X836" i="2" a="1"/>
  <c r="X836" i="2" s="1"/>
  <c r="AO836" i="2" s="1"/>
  <c r="Y835" i="2" a="1"/>
  <c r="Y835" i="2" s="1"/>
  <c r="AP835" i="2" s="1"/>
  <c r="T836" i="2" a="1"/>
  <c r="T836" i="2" s="1"/>
  <c r="W833" i="2" a="1"/>
  <c r="W833" i="2" s="1"/>
  <c r="AN833" i="2" s="1"/>
  <c r="AA834" i="2"/>
  <c r="U835" i="2" a="1"/>
  <c r="U835" i="2" s="1"/>
  <c r="AL835" i="2" s="1"/>
  <c r="AG835" i="2"/>
  <c r="Y836" i="2" a="1"/>
  <c r="Y836" i="2" s="1"/>
  <c r="AP836" i="2" s="1"/>
  <c r="W834" i="2" a="1"/>
  <c r="W834" i="2" s="1"/>
  <c r="AN834" i="2" s="1"/>
  <c r="U836" i="2" a="1"/>
  <c r="U836" i="2" s="1"/>
  <c r="AL836" i="2" s="1"/>
  <c r="AG836" i="2"/>
  <c r="W829" i="2" a="1"/>
  <c r="W829" i="2" s="1"/>
  <c r="AN829" i="2" s="1"/>
  <c r="AA830" i="2"/>
  <c r="U831" i="2" a="1"/>
  <c r="U831" i="2" s="1"/>
  <c r="AL831" i="2" s="1"/>
  <c r="Y832" i="2" a="1"/>
  <c r="Y832" i="2" s="1"/>
  <c r="AP832" i="2" s="1"/>
  <c r="X833" i="2" a="1"/>
  <c r="X833" i="2" s="1"/>
  <c r="AO833" i="2" s="1"/>
  <c r="S834" i="2" a="1"/>
  <c r="S834" i="2" s="1"/>
  <c r="AJ834" i="2" s="1"/>
  <c r="V835" i="2" a="1"/>
  <c r="V835" i="2" s="1"/>
  <c r="AM835" i="2" s="1"/>
  <c r="AA835" i="2"/>
  <c r="W835" i="2" a="1"/>
  <c r="W835" i="2" s="1"/>
  <c r="AN835" i="2" s="1"/>
  <c r="V836" i="2" a="1"/>
  <c r="V836" i="2" s="1"/>
  <c r="AM836" i="2" s="1"/>
  <c r="V831" i="2" a="1"/>
  <c r="V831" i="2" s="1"/>
  <c r="AM831" i="2" s="1"/>
  <c r="AA831" i="2"/>
  <c r="U833" i="2" a="1"/>
  <c r="U833" i="2" s="1"/>
  <c r="AL833" i="2" s="1"/>
  <c r="AG833" i="2"/>
  <c r="T834" i="2" a="1"/>
  <c r="T834" i="2" s="1"/>
  <c r="S835" i="2" a="1"/>
  <c r="S835" i="2" s="1"/>
  <c r="AJ835" i="2" s="1"/>
  <c r="AA836" i="2"/>
  <c r="AG834" i="2"/>
  <c r="V833" i="2" a="1"/>
  <c r="V833" i="2" s="1"/>
  <c r="AM833" i="2" s="1"/>
  <c r="AG829" i="2"/>
  <c r="U823" i="2" a="1"/>
  <c r="U823" i="2" s="1"/>
  <c r="AL823" i="2" s="1"/>
  <c r="AG823" i="2"/>
  <c r="W815" i="2" a="1"/>
  <c r="W815" i="2" s="1"/>
  <c r="AN815" i="2" s="1"/>
  <c r="U812" i="2" a="1"/>
  <c r="U812" i="2" s="1"/>
  <c r="AL812" i="2" s="1"/>
  <c r="AG811" i="2"/>
  <c r="S809" i="2" a="1"/>
  <c r="S809" i="2" s="1"/>
  <c r="AJ809" i="2" s="1"/>
  <c r="AG808" i="2"/>
  <c r="V806" i="2" a="1"/>
  <c r="V806" i="2" s="1"/>
  <c r="AM806" i="2" s="1"/>
  <c r="V801" i="2" a="1"/>
  <c r="V801" i="2" s="1"/>
  <c r="AM801" i="2" s="1"/>
  <c r="AG798" i="2"/>
  <c r="V797" i="2" a="1"/>
  <c r="V797" i="2" s="1"/>
  <c r="AM797" i="2" s="1"/>
  <c r="U796" i="2" a="1"/>
  <c r="U796" i="2" s="1"/>
  <c r="AL796" i="2" s="1"/>
  <c r="S780" i="2" a="1"/>
  <c r="S780" i="2" s="1"/>
  <c r="AJ780" i="2" s="1"/>
  <c r="S760" i="2" a="1"/>
  <c r="S760" i="2" s="1"/>
  <c r="AJ760" i="2" s="1"/>
  <c r="X932" i="2" a="1"/>
  <c r="X932" i="2" s="1"/>
  <c r="AO932" i="2" s="1"/>
  <c r="AG931" i="2"/>
  <c r="Y931" i="2" a="1"/>
  <c r="Y931" i="2" s="1"/>
  <c r="AP931" i="2" s="1"/>
  <c r="Y926" i="2" a="1"/>
  <c r="Y926" i="2" s="1"/>
  <c r="AP926" i="2" s="1"/>
  <c r="T926" i="2" a="1"/>
  <c r="T926" i="2" s="1"/>
  <c r="U925" i="2" a="1"/>
  <c r="U925" i="2" s="1"/>
  <c r="AL925" i="2" s="1"/>
  <c r="W923" i="2" a="1"/>
  <c r="W923" i="2" s="1"/>
  <c r="AN923" i="2" s="1"/>
  <c r="S922" i="2" a="1"/>
  <c r="S922" i="2" s="1"/>
  <c r="AJ922" i="2" s="1"/>
  <c r="T921" i="2" a="1"/>
  <c r="T921" i="2" s="1"/>
  <c r="Y920" i="2" a="1"/>
  <c r="Y920" i="2" s="1"/>
  <c r="AP920" i="2" s="1"/>
  <c r="AA918" i="2"/>
  <c r="W917" i="2" a="1"/>
  <c r="W917" i="2" s="1"/>
  <c r="AN917" i="2" s="1"/>
  <c r="X916" i="2" a="1"/>
  <c r="X916" i="2" s="1"/>
  <c r="AO916" i="2" s="1"/>
  <c r="AG915" i="2"/>
  <c r="Y915" i="2" a="1"/>
  <c r="Y915" i="2" s="1"/>
  <c r="AP915" i="2" s="1"/>
  <c r="U909" i="2" a="1"/>
  <c r="U909" i="2" s="1"/>
  <c r="AL909" i="2" s="1"/>
  <c r="W907" i="2" a="1"/>
  <c r="W907" i="2" s="1"/>
  <c r="AN907" i="2" s="1"/>
  <c r="S906" i="2" a="1"/>
  <c r="S906" i="2" s="1"/>
  <c r="AJ906" i="2" s="1"/>
  <c r="T905" i="2" a="1"/>
  <c r="T905" i="2" s="1"/>
  <c r="Y904" i="2" a="1"/>
  <c r="Y904" i="2" s="1"/>
  <c r="AP904" i="2" s="1"/>
  <c r="AA902" i="2"/>
  <c r="W901" i="2" a="1"/>
  <c r="W901" i="2" s="1"/>
  <c r="AN901" i="2" s="1"/>
  <c r="X900" i="2" a="1"/>
  <c r="X900" i="2" s="1"/>
  <c r="AO900" i="2" s="1"/>
  <c r="AG899" i="2"/>
  <c r="Y899" i="2" a="1"/>
  <c r="Y899" i="2" s="1"/>
  <c r="AP899" i="2" s="1"/>
  <c r="U893" i="2" a="1"/>
  <c r="U893" i="2" s="1"/>
  <c r="AL893" i="2" s="1"/>
  <c r="W891" i="2" a="1"/>
  <c r="W891" i="2" s="1"/>
  <c r="AN891" i="2" s="1"/>
  <c r="S884" i="2" a="1"/>
  <c r="S884" i="2" s="1"/>
  <c r="AJ884" i="2" s="1"/>
  <c r="W884" i="2" a="1"/>
  <c r="W884" i="2" s="1"/>
  <c r="AN884" i="2" s="1"/>
  <c r="AA884" i="2"/>
  <c r="T885" i="2" a="1"/>
  <c r="T885" i="2" s="1"/>
  <c r="X885" i="2" a="1"/>
  <c r="X885" i="2" s="1"/>
  <c r="AO885" i="2" s="1"/>
  <c r="T884" i="2" a="1"/>
  <c r="T884" i="2" s="1"/>
  <c r="X884" i="2" a="1"/>
  <c r="X884" i="2" s="1"/>
  <c r="AO884" i="2" s="1"/>
  <c r="U885" i="2" a="1"/>
  <c r="U885" i="2" s="1"/>
  <c r="AL885" i="2" s="1"/>
  <c r="Y885" i="2" a="1"/>
  <c r="Y885" i="2" s="1"/>
  <c r="AP885" i="2" s="1"/>
  <c r="U884" i="2" a="1"/>
  <c r="U884" i="2" s="1"/>
  <c r="AL884" i="2" s="1"/>
  <c r="Y884" i="2" a="1"/>
  <c r="Y884" i="2" s="1"/>
  <c r="AP884" i="2" s="1"/>
  <c r="V885" i="2" a="1"/>
  <c r="V885" i="2" s="1"/>
  <c r="AM885" i="2" s="1"/>
  <c r="Y883" i="2" a="1"/>
  <c r="Y883" i="2" s="1"/>
  <c r="AP883" i="2" s="1"/>
  <c r="T882" i="2" a="1"/>
  <c r="T882" i="2" s="1"/>
  <c r="W881" i="2" a="1"/>
  <c r="W881" i="2" s="1"/>
  <c r="AN881" i="2" s="1"/>
  <c r="AA874" i="2"/>
  <c r="X873" i="2" a="1"/>
  <c r="X873" i="2" s="1"/>
  <c r="AO873" i="2" s="1"/>
  <c r="T873" i="2" a="1"/>
  <c r="T873" i="2" s="1"/>
  <c r="Y873" i="2" a="1"/>
  <c r="Y873" i="2" s="1"/>
  <c r="AP873" i="2" s="1"/>
  <c r="X869" i="2" a="1"/>
  <c r="X869" i="2" s="1"/>
  <c r="AO869" i="2" s="1"/>
  <c r="S870" i="2" a="1"/>
  <c r="S870" i="2" s="1"/>
  <c r="AJ870" i="2" s="1"/>
  <c r="V871" i="2" a="1"/>
  <c r="V871" i="2" s="1"/>
  <c r="AM871" i="2" s="1"/>
  <c r="AA871" i="2"/>
  <c r="W871" i="2" a="1"/>
  <c r="W871" i="2" s="1"/>
  <c r="AN871" i="2" s="1"/>
  <c r="V872" i="2" a="1"/>
  <c r="V872" i="2" s="1"/>
  <c r="AM872" i="2" s="1"/>
  <c r="W872" i="2" a="1"/>
  <c r="W872" i="2" s="1"/>
  <c r="AN872" i="2" s="1"/>
  <c r="AA873" i="2"/>
  <c r="V869" i="2" a="1"/>
  <c r="V869" i="2" s="1"/>
  <c r="AM869" i="2" s="1"/>
  <c r="S872" i="2" a="1"/>
  <c r="S872" i="2" s="1"/>
  <c r="AJ872" i="2" s="1"/>
  <c r="T871" i="2" a="1"/>
  <c r="T871" i="2" s="1"/>
  <c r="U869" i="2" a="1"/>
  <c r="U869" i="2" s="1"/>
  <c r="AL869" i="2" s="1"/>
  <c r="W868" i="2" a="1"/>
  <c r="W868" i="2" s="1"/>
  <c r="AN868" i="2" s="1"/>
  <c r="AA867" i="2"/>
  <c r="AG866" i="2"/>
  <c r="S863" i="2" a="1"/>
  <c r="S863" i="2" s="1"/>
  <c r="AJ863" i="2" s="1"/>
  <c r="W863" i="2" a="1"/>
  <c r="W863" i="2" s="1"/>
  <c r="AN863" i="2" s="1"/>
  <c r="AA862" i="2"/>
  <c r="AG860" i="2"/>
  <c r="S858" i="2" a="1"/>
  <c r="S858" i="2" s="1"/>
  <c r="AJ858" i="2" s="1"/>
  <c r="X858" i="2" a="1"/>
  <c r="X858" i="2" s="1"/>
  <c r="AO858" i="2" s="1"/>
  <c r="T858" i="2" a="1"/>
  <c r="T858" i="2" s="1"/>
  <c r="Y858" i="2" a="1"/>
  <c r="Y858" i="2" s="1"/>
  <c r="AP858" i="2" s="1"/>
  <c r="AG858" i="2"/>
  <c r="U853" i="2" a="1"/>
  <c r="U853" i="2" s="1"/>
  <c r="AL853" i="2" s="1"/>
  <c r="T854" i="2" a="1"/>
  <c r="T854" i="2" s="1"/>
  <c r="S855" i="2" a="1"/>
  <c r="S855" i="2" s="1"/>
  <c r="AJ855" i="2" s="1"/>
  <c r="AA856" i="2"/>
  <c r="V857" i="2" a="1"/>
  <c r="V857" i="2" s="1"/>
  <c r="AM857" i="2" s="1"/>
  <c r="U858" i="2" a="1"/>
  <c r="U858" i="2" s="1"/>
  <c r="AL858" i="2" s="1"/>
  <c r="V858" i="2" a="1"/>
  <c r="V858" i="2" s="1"/>
  <c r="AM858" i="2" s="1"/>
  <c r="W857" i="2" a="1"/>
  <c r="W857" i="2" s="1"/>
  <c r="AN857" i="2" s="1"/>
  <c r="AA858" i="2"/>
  <c r="AG857" i="2"/>
  <c r="W852" i="2" a="1"/>
  <c r="W852" i="2" s="1"/>
  <c r="AN852" i="2" s="1"/>
  <c r="AG847" i="2"/>
  <c r="AG848" i="2"/>
  <c r="Y834" i="2" a="1"/>
  <c r="Y834" i="2" s="1"/>
  <c r="AP834" i="2" s="1"/>
  <c r="T830" i="2" a="1"/>
  <c r="T830" i="2" s="1"/>
  <c r="U818" i="2" a="1"/>
  <c r="U818" i="2" s="1"/>
  <c r="AL818" i="2" s="1"/>
  <c r="V811" i="2" a="1"/>
  <c r="V811" i="2" s="1"/>
  <c r="AM811" i="2" s="1"/>
  <c r="X809" i="2" a="1"/>
  <c r="X809" i="2" s="1"/>
  <c r="AO809" i="2" s="1"/>
  <c r="AA806" i="2"/>
  <c r="V804" i="2" a="1"/>
  <c r="V804" i="2" s="1"/>
  <c r="AM804" i="2" s="1"/>
  <c r="S799" i="2" a="1"/>
  <c r="S799" i="2" s="1"/>
  <c r="AJ799" i="2" s="1"/>
  <c r="U930" i="2" a="1"/>
  <c r="U930" i="2" s="1"/>
  <c r="AL930" i="2" s="1"/>
  <c r="W922" i="2" a="1"/>
  <c r="W922" i="2" s="1"/>
  <c r="AN922" i="2" s="1"/>
  <c r="X921" i="2" a="1"/>
  <c r="X921" i="2" s="1"/>
  <c r="AO921" i="2" s="1"/>
  <c r="S921" i="2" a="1"/>
  <c r="S921" i="2" s="1"/>
  <c r="AJ921" i="2" s="1"/>
  <c r="T920" i="2" a="1"/>
  <c r="T920" i="2" s="1"/>
  <c r="V918" i="2" a="1"/>
  <c r="V918" i="2" s="1"/>
  <c r="AM918" i="2" s="1"/>
  <c r="AA917" i="2"/>
  <c r="S916" i="2" a="1"/>
  <c r="S916" i="2" s="1"/>
  <c r="AJ916" i="2" s="1"/>
  <c r="T915" i="2" a="1"/>
  <c r="T915" i="2" s="1"/>
  <c r="U914" i="2" a="1"/>
  <c r="U914" i="2" s="1"/>
  <c r="AL914" i="2" s="1"/>
  <c r="Y909" i="2" a="1"/>
  <c r="Y909" i="2" s="1"/>
  <c r="AP909" i="2" s="1"/>
  <c r="U908" i="2" a="1"/>
  <c r="U908" i="2" s="1"/>
  <c r="AL908" i="2" s="1"/>
  <c r="AA907" i="2"/>
  <c r="W906" i="2" a="1"/>
  <c r="W906" i="2" s="1"/>
  <c r="AN906" i="2" s="1"/>
  <c r="X905" i="2" a="1"/>
  <c r="X905" i="2" s="1"/>
  <c r="AO905" i="2" s="1"/>
  <c r="S905" i="2" a="1"/>
  <c r="S905" i="2" s="1"/>
  <c r="AJ905" i="2" s="1"/>
  <c r="T904" i="2" a="1"/>
  <c r="T904" i="2" s="1"/>
  <c r="V902" i="2" a="1"/>
  <c r="V902" i="2" s="1"/>
  <c r="AM902" i="2" s="1"/>
  <c r="AA901" i="2"/>
  <c r="S900" i="2" a="1"/>
  <c r="S900" i="2" s="1"/>
  <c r="AJ900" i="2" s="1"/>
  <c r="T899" i="2" a="1"/>
  <c r="T899" i="2" s="1"/>
  <c r="U898" i="2" a="1"/>
  <c r="U898" i="2" s="1"/>
  <c r="AL898" i="2" s="1"/>
  <c r="Y893" i="2" a="1"/>
  <c r="Y893" i="2" s="1"/>
  <c r="AP893" i="2" s="1"/>
  <c r="U892" i="2" a="1"/>
  <c r="U892" i="2" s="1"/>
  <c r="AL892" i="2" s="1"/>
  <c r="AA891" i="2"/>
  <c r="U879" i="2" a="1"/>
  <c r="U879" i="2" s="1"/>
  <c r="AL879" i="2" s="1"/>
  <c r="X878" i="2" a="1"/>
  <c r="X878" i="2" s="1"/>
  <c r="AO878" i="2" s="1"/>
  <c r="AG878" i="2"/>
  <c r="AA877" i="2"/>
  <c r="S877" i="2" a="1"/>
  <c r="S877" i="2" s="1"/>
  <c r="AJ877" i="2" s="1"/>
  <c r="AA872" i="2"/>
  <c r="U871" i="2" a="1"/>
  <c r="U871" i="2" s="1"/>
  <c r="AL871" i="2" s="1"/>
  <c r="S871" i="2" a="1"/>
  <c r="S871" i="2" s="1"/>
  <c r="AJ871" i="2" s="1"/>
  <c r="X867" i="2" a="1"/>
  <c r="X867" i="2" s="1"/>
  <c r="AO867" i="2" s="1"/>
  <c r="U863" i="2" a="1"/>
  <c r="U863" i="2" s="1"/>
  <c r="AL863" i="2" s="1"/>
  <c r="T851" i="2" a="1"/>
  <c r="T851" i="2" s="1"/>
  <c r="S852" i="2" a="1"/>
  <c r="S852" i="2" s="1"/>
  <c r="AJ852" i="2" s="1"/>
  <c r="X852" i="2" a="1"/>
  <c r="X852" i="2" s="1"/>
  <c r="AO852" i="2" s="1"/>
  <c r="Y851" i="2" a="1"/>
  <c r="Y851" i="2" s="1"/>
  <c r="AP851" i="2" s="1"/>
  <c r="T852" i="2" a="1"/>
  <c r="T852" i="2" s="1"/>
  <c r="W849" i="2" a="1"/>
  <c r="W849" i="2" s="1"/>
  <c r="AN849" i="2" s="1"/>
  <c r="AA850" i="2"/>
  <c r="U851" i="2" a="1"/>
  <c r="U851" i="2" s="1"/>
  <c r="AL851" i="2" s="1"/>
  <c r="AG851" i="2"/>
  <c r="Y852" i="2" a="1"/>
  <c r="Y852" i="2" s="1"/>
  <c r="AP852" i="2" s="1"/>
  <c r="W850" i="2" a="1"/>
  <c r="W850" i="2" s="1"/>
  <c r="AN850" i="2" s="1"/>
  <c r="U852" i="2" a="1"/>
  <c r="U852" i="2" s="1"/>
  <c r="AL852" i="2" s="1"/>
  <c r="AG852" i="2"/>
  <c r="W845" i="2" a="1"/>
  <c r="W845" i="2" s="1"/>
  <c r="AN845" i="2" s="1"/>
  <c r="AA846" i="2"/>
  <c r="U847" i="2" a="1"/>
  <c r="U847" i="2" s="1"/>
  <c r="AL847" i="2" s="1"/>
  <c r="Y848" i="2" a="1"/>
  <c r="Y848" i="2" s="1"/>
  <c r="AP848" i="2" s="1"/>
  <c r="X849" i="2" a="1"/>
  <c r="X849" i="2" s="1"/>
  <c r="AO849" i="2" s="1"/>
  <c r="S850" i="2" a="1"/>
  <c r="S850" i="2" s="1"/>
  <c r="AJ850" i="2" s="1"/>
  <c r="V851" i="2" a="1"/>
  <c r="V851" i="2" s="1"/>
  <c r="AM851" i="2" s="1"/>
  <c r="AA851" i="2"/>
  <c r="W851" i="2" a="1"/>
  <c r="W851" i="2" s="1"/>
  <c r="AN851" i="2" s="1"/>
  <c r="V852" i="2" a="1"/>
  <c r="V852" i="2" s="1"/>
  <c r="AM852" i="2" s="1"/>
  <c r="V847" i="2" a="1"/>
  <c r="V847" i="2" s="1"/>
  <c r="AM847" i="2" s="1"/>
  <c r="AA847" i="2"/>
  <c r="U849" i="2" a="1"/>
  <c r="U849" i="2" s="1"/>
  <c r="AL849" i="2" s="1"/>
  <c r="AG849" i="2"/>
  <c r="T850" i="2" a="1"/>
  <c r="T850" i="2" s="1"/>
  <c r="S851" i="2" a="1"/>
  <c r="S851" i="2" s="1"/>
  <c r="AJ851" i="2" s="1"/>
  <c r="AA852" i="2"/>
  <c r="AG850" i="2"/>
  <c r="V849" i="2" a="1"/>
  <c r="V849" i="2" s="1"/>
  <c r="AM849" i="2" s="1"/>
  <c r="AG845" i="2"/>
  <c r="AG844" i="2"/>
  <c r="U839" i="2" a="1"/>
  <c r="U839" i="2" s="1"/>
  <c r="AL839" i="2" s="1"/>
  <c r="AG839" i="2"/>
  <c r="W831" i="2" a="1"/>
  <c r="W831" i="2" s="1"/>
  <c r="AN831" i="2" s="1"/>
  <c r="U828" i="2" a="1"/>
  <c r="U828" i="2" s="1"/>
  <c r="AL828" i="2" s="1"/>
  <c r="AG827" i="2"/>
  <c r="S825" i="2" a="1"/>
  <c r="S825" i="2" s="1"/>
  <c r="AJ825" i="2" s="1"/>
  <c r="AG824" i="2"/>
  <c r="X819" i="2" a="1"/>
  <c r="X819" i="2" s="1"/>
  <c r="AO819" i="2" s="1"/>
  <c r="V816" i="2" a="1"/>
  <c r="V816" i="2" s="1"/>
  <c r="AM816" i="2" s="1"/>
  <c r="Y813" i="2" a="1"/>
  <c r="Y813" i="2" s="1"/>
  <c r="AP813" i="2" s="1"/>
  <c r="W810" i="2" a="1"/>
  <c r="W810" i="2" s="1"/>
  <c r="AN810" i="2" s="1"/>
  <c r="Y807" i="2" a="1"/>
  <c r="Y807" i="2" s="1"/>
  <c r="AP807" i="2" s="1"/>
  <c r="AG802" i="2"/>
  <c r="AG756" i="2"/>
  <c r="AG755" i="2"/>
  <c r="V933" i="2" a="1"/>
  <c r="V933" i="2" s="1"/>
  <c r="AM933" i="2" s="1"/>
  <c r="X931" i="2" a="1"/>
  <c r="X931" i="2" s="1"/>
  <c r="AO931" i="2" s="1"/>
  <c r="Y930" i="2" a="1"/>
  <c r="Y930" i="2" s="1"/>
  <c r="AP930" i="2" s="1"/>
  <c r="T930" i="2" a="1"/>
  <c r="T930" i="2" s="1"/>
  <c r="T925" i="2" a="1"/>
  <c r="T925" i="2" s="1"/>
  <c r="Y924" i="2" a="1"/>
  <c r="Y924" i="2" s="1"/>
  <c r="AP924" i="2" s="1"/>
  <c r="V923" i="2" a="1"/>
  <c r="V923" i="2" s="1"/>
  <c r="AM923" i="2" s="1"/>
  <c r="AA922" i="2"/>
  <c r="W921" i="2" a="1"/>
  <c r="W921" i="2" s="1"/>
  <c r="AN921" i="2" s="1"/>
  <c r="V917" i="2" a="1"/>
  <c r="V917" i="2" s="1"/>
  <c r="AM917" i="2" s="1"/>
  <c r="W916" i="2" a="1"/>
  <c r="W916" i="2" s="1"/>
  <c r="AN916" i="2" s="1"/>
  <c r="X915" i="2" a="1"/>
  <c r="X915" i="2" s="1"/>
  <c r="AO915" i="2" s="1"/>
  <c r="Y914" i="2" a="1"/>
  <c r="Y914" i="2" s="1"/>
  <c r="AP914" i="2" s="1"/>
  <c r="T914" i="2" a="1"/>
  <c r="T914" i="2" s="1"/>
  <c r="AG913" i="2"/>
  <c r="T909" i="2" a="1"/>
  <c r="T909" i="2" s="1"/>
  <c r="Y908" i="2" a="1"/>
  <c r="Y908" i="2" s="1"/>
  <c r="AP908" i="2" s="1"/>
  <c r="V907" i="2" a="1"/>
  <c r="V907" i="2" s="1"/>
  <c r="AM907" i="2" s="1"/>
  <c r="AA906" i="2"/>
  <c r="W905" i="2" a="1"/>
  <c r="W905" i="2" s="1"/>
  <c r="AN905" i="2" s="1"/>
  <c r="V901" i="2" a="1"/>
  <c r="V901" i="2" s="1"/>
  <c r="AM901" i="2" s="1"/>
  <c r="W900" i="2" a="1"/>
  <c r="W900" i="2" s="1"/>
  <c r="AN900" i="2" s="1"/>
  <c r="X899" i="2" a="1"/>
  <c r="X899" i="2" s="1"/>
  <c r="AO899" i="2" s="1"/>
  <c r="Y898" i="2" a="1"/>
  <c r="Y898" i="2" s="1"/>
  <c r="AP898" i="2" s="1"/>
  <c r="T898" i="2" a="1"/>
  <c r="T898" i="2" s="1"/>
  <c r="S894" i="2" a="1"/>
  <c r="S894" i="2" s="1"/>
  <c r="AJ894" i="2" s="1"/>
  <c r="T893" i="2" a="1"/>
  <c r="T893" i="2" s="1"/>
  <c r="Y892" i="2" a="1"/>
  <c r="Y892" i="2" s="1"/>
  <c r="AP892" i="2" s="1"/>
  <c r="V891" i="2" a="1"/>
  <c r="V891" i="2" s="1"/>
  <c r="AM891" i="2" s="1"/>
  <c r="S888" i="2" a="1"/>
  <c r="S888" i="2" s="1"/>
  <c r="AJ888" i="2" s="1"/>
  <c r="W888" i="2" a="1"/>
  <c r="W888" i="2" s="1"/>
  <c r="AN888" i="2" s="1"/>
  <c r="AA888" i="2"/>
  <c r="T889" i="2" a="1"/>
  <c r="T889" i="2" s="1"/>
  <c r="X889" i="2" a="1"/>
  <c r="X889" i="2" s="1"/>
  <c r="AO889" i="2" s="1"/>
  <c r="U888" i="2" a="1"/>
  <c r="U888" i="2" s="1"/>
  <c r="AL888" i="2" s="1"/>
  <c r="Y888" i="2" a="1"/>
  <c r="Y888" i="2" s="1"/>
  <c r="AP888" i="2" s="1"/>
  <c r="T888" i="2" a="1"/>
  <c r="T888" i="2" s="1"/>
  <c r="V887" i="2" a="1"/>
  <c r="V887" i="2" s="1"/>
  <c r="AM887" i="2" s="1"/>
  <c r="AG887" i="2"/>
  <c r="S887" i="2" a="1"/>
  <c r="S887" i="2" s="1"/>
  <c r="AJ887" i="2" s="1"/>
  <c r="W887" i="2" a="1"/>
  <c r="W887" i="2" s="1"/>
  <c r="AN887" i="2" s="1"/>
  <c r="AA887" i="2"/>
  <c r="T887" i="2" a="1"/>
  <c r="T887" i="2" s="1"/>
  <c r="X887" i="2" a="1"/>
  <c r="X887" i="2" s="1"/>
  <c r="AO887" i="2" s="1"/>
  <c r="AG885" i="2"/>
  <c r="U882" i="2" a="1"/>
  <c r="U882" i="2" s="1"/>
  <c r="AL882" i="2" s="1"/>
  <c r="Y882" i="2" a="1"/>
  <c r="Y882" i="2" s="1"/>
  <c r="AP882" i="2" s="1"/>
  <c r="V882" i="2" a="1"/>
  <c r="V882" i="2" s="1"/>
  <c r="AM882" i="2" s="1"/>
  <c r="S882" i="2" a="1"/>
  <c r="S882" i="2" s="1"/>
  <c r="AJ882" i="2" s="1"/>
  <c r="W882" i="2" a="1"/>
  <c r="W882" i="2" s="1"/>
  <c r="AN882" i="2" s="1"/>
  <c r="AA882" i="2"/>
  <c r="T877" i="2" a="1"/>
  <c r="T877" i="2" s="1"/>
  <c r="X877" i="2" a="1"/>
  <c r="X877" i="2" s="1"/>
  <c r="AO877" i="2" s="1"/>
  <c r="W876" i="2" a="1"/>
  <c r="W876" i="2" s="1"/>
  <c r="AN876" i="2" s="1"/>
  <c r="U877" i="2" a="1"/>
  <c r="U877" i="2" s="1"/>
  <c r="AL877" i="2" s="1"/>
  <c r="Y877" i="2" a="1"/>
  <c r="Y877" i="2" s="1"/>
  <c r="AP877" i="2" s="1"/>
  <c r="V877" i="2" a="1"/>
  <c r="V877" i="2" s="1"/>
  <c r="AM877" i="2" s="1"/>
  <c r="T867" i="2" a="1"/>
  <c r="T867" i="2" s="1"/>
  <c r="S868" i="2" a="1"/>
  <c r="S868" i="2" s="1"/>
  <c r="AJ868" i="2" s="1"/>
  <c r="X868" i="2" a="1"/>
  <c r="X868" i="2" s="1"/>
  <c r="AO868" i="2" s="1"/>
  <c r="Y867" i="2" a="1"/>
  <c r="Y867" i="2" s="1"/>
  <c r="AP867" i="2" s="1"/>
  <c r="T868" i="2" a="1"/>
  <c r="T868" i="2" s="1"/>
  <c r="W865" i="2" a="1"/>
  <c r="W865" i="2" s="1"/>
  <c r="AN865" i="2" s="1"/>
  <c r="AA866" i="2"/>
  <c r="U867" i="2" a="1"/>
  <c r="U867" i="2" s="1"/>
  <c r="AL867" i="2" s="1"/>
  <c r="AG867" i="2"/>
  <c r="Y868" i="2" a="1"/>
  <c r="Y868" i="2" s="1"/>
  <c r="AP868" i="2" s="1"/>
  <c r="W866" i="2" a="1"/>
  <c r="W866" i="2" s="1"/>
  <c r="AN866" i="2" s="1"/>
  <c r="U868" i="2" a="1"/>
  <c r="U868" i="2" s="1"/>
  <c r="AL868" i="2" s="1"/>
  <c r="W867" i="2" a="1"/>
  <c r="W867" i="2" s="1"/>
  <c r="AN867" i="2" s="1"/>
  <c r="V868" i="2" a="1"/>
  <c r="V868" i="2" s="1"/>
  <c r="AM868" i="2" s="1"/>
  <c r="V863" i="2" a="1"/>
  <c r="V863" i="2" s="1"/>
  <c r="AM863" i="2" s="1"/>
  <c r="AA863" i="2"/>
  <c r="U865" i="2" a="1"/>
  <c r="U865" i="2" s="1"/>
  <c r="AL865" i="2" s="1"/>
  <c r="AG865" i="2"/>
  <c r="T866" i="2" a="1"/>
  <c r="T866" i="2" s="1"/>
  <c r="S867" i="2" a="1"/>
  <c r="S867" i="2" s="1"/>
  <c r="AJ867" i="2" s="1"/>
  <c r="AA868" i="2"/>
  <c r="V867" i="2" a="1"/>
  <c r="V867" i="2" s="1"/>
  <c r="AM867" i="2" s="1"/>
  <c r="Y866" i="2" a="1"/>
  <c r="Y866" i="2" s="1"/>
  <c r="AP866" i="2" s="1"/>
  <c r="AG864" i="2"/>
  <c r="Y861" i="2" a="1"/>
  <c r="Y861" i="2" s="1"/>
  <c r="AP861" i="2" s="1"/>
  <c r="T856" i="2" a="1"/>
  <c r="T856" i="2" s="1"/>
  <c r="AA853" i="2"/>
  <c r="Y850" i="2" a="1"/>
  <c r="Y850" i="2" s="1"/>
  <c r="AP850" i="2" s="1"/>
  <c r="T846" i="2" a="1"/>
  <c r="T846" i="2" s="1"/>
  <c r="U834" i="2" a="1"/>
  <c r="U834" i="2" s="1"/>
  <c r="AL834" i="2" s="1"/>
  <c r="V827" i="2" a="1"/>
  <c r="V827" i="2" s="1"/>
  <c r="AM827" i="2" s="1"/>
  <c r="X825" i="2" a="1"/>
  <c r="X825" i="2" s="1"/>
  <c r="AO825" i="2" s="1"/>
  <c r="W821" i="2" a="1"/>
  <c r="W821" i="2" s="1"/>
  <c r="AN821" i="2" s="1"/>
  <c r="S815" i="2" a="1"/>
  <c r="S815" i="2" s="1"/>
  <c r="AJ815" i="2" s="1"/>
  <c r="AG814" i="2"/>
  <c r="T813" i="2" a="1"/>
  <c r="T813" i="2" s="1"/>
  <c r="S810" i="2" a="1"/>
  <c r="S810" i="2" s="1"/>
  <c r="AJ810" i="2" s="1"/>
  <c r="X810" i="2" a="1"/>
  <c r="X810" i="2" s="1"/>
  <c r="AO810" i="2" s="1"/>
  <c r="T810" i="2" a="1"/>
  <c r="T810" i="2" s="1"/>
  <c r="Y810" i="2" a="1"/>
  <c r="Y810" i="2" s="1"/>
  <c r="AP810" i="2" s="1"/>
  <c r="AG810" i="2"/>
  <c r="W800" i="2" a="1"/>
  <c r="W800" i="2" s="1"/>
  <c r="AN800" i="2" s="1"/>
  <c r="T801" i="2" a="1"/>
  <c r="T801" i="2" s="1"/>
  <c r="S803" i="2" a="1"/>
  <c r="S803" i="2" s="1"/>
  <c r="AJ803" i="2" s="1"/>
  <c r="X803" i="2" a="1"/>
  <c r="X803" i="2" s="1"/>
  <c r="AO803" i="2" s="1"/>
  <c r="S807" i="2" a="1"/>
  <c r="S807" i="2" s="1"/>
  <c r="AJ807" i="2" s="1"/>
  <c r="AA808" i="2"/>
  <c r="V809" i="2" a="1"/>
  <c r="V809" i="2" s="1"/>
  <c r="AM809" i="2" s="1"/>
  <c r="U810" i="2" a="1"/>
  <c r="U810" i="2" s="1"/>
  <c r="AL810" i="2" s="1"/>
  <c r="V810" i="2" a="1"/>
  <c r="V810" i="2" s="1"/>
  <c r="AM810" i="2" s="1"/>
  <c r="W809" i="2" a="1"/>
  <c r="W809" i="2" s="1"/>
  <c r="AN809" i="2" s="1"/>
  <c r="AA810" i="2"/>
  <c r="AG809" i="2"/>
  <c r="AG805" i="2"/>
  <c r="X802" i="2" a="1"/>
  <c r="X802" i="2" s="1"/>
  <c r="AO802" i="2" s="1"/>
  <c r="AG800" i="2"/>
  <c r="Y797" i="2" a="1"/>
  <c r="Y797" i="2" s="1"/>
  <c r="AP797" i="2" s="1"/>
  <c r="AG793" i="2"/>
  <c r="AG792" i="2"/>
  <c r="Y752" i="2" a="1"/>
  <c r="Y752" i="2" s="1"/>
  <c r="AP752" i="2" s="1"/>
  <c r="X930" i="2" a="1"/>
  <c r="X930" i="2" s="1"/>
  <c r="AO930" i="2" s="1"/>
  <c r="X925" i="2" a="1"/>
  <c r="X925" i="2" s="1"/>
  <c r="AO925" i="2" s="1"/>
  <c r="S925" i="2" a="1"/>
  <c r="S925" i="2" s="1"/>
  <c r="AJ925" i="2" s="1"/>
  <c r="T924" i="2" a="1"/>
  <c r="T924" i="2" s="1"/>
  <c r="V922" i="2" a="1"/>
  <c r="V922" i="2" s="1"/>
  <c r="AM922" i="2" s="1"/>
  <c r="AA921" i="2"/>
  <c r="S920" i="2" a="1"/>
  <c r="S920" i="2" s="1"/>
  <c r="AJ920" i="2" s="1"/>
  <c r="AG918" i="2"/>
  <c r="U918" i="2" a="1"/>
  <c r="U918" i="2" s="1"/>
  <c r="AL918" i="2" s="1"/>
  <c r="AA916" i="2"/>
  <c r="X914" i="2" a="1"/>
  <c r="X914" i="2" s="1"/>
  <c r="AO914" i="2" s="1"/>
  <c r="X909" i="2" a="1"/>
  <c r="X909" i="2" s="1"/>
  <c r="AO909" i="2" s="1"/>
  <c r="S909" i="2" a="1"/>
  <c r="S909" i="2" s="1"/>
  <c r="AJ909" i="2" s="1"/>
  <c r="T908" i="2" a="1"/>
  <c r="T908" i="2" s="1"/>
  <c r="V906" i="2" a="1"/>
  <c r="V906" i="2" s="1"/>
  <c r="AM906" i="2" s="1"/>
  <c r="AA905" i="2"/>
  <c r="S904" i="2" a="1"/>
  <c r="S904" i="2" s="1"/>
  <c r="AJ904" i="2" s="1"/>
  <c r="AG902" i="2"/>
  <c r="U902" i="2" a="1"/>
  <c r="U902" i="2" s="1"/>
  <c r="AL902" i="2" s="1"/>
  <c r="AA900" i="2"/>
  <c r="S899" i="2" a="1"/>
  <c r="S899" i="2" s="1"/>
  <c r="AJ899" i="2" s="1"/>
  <c r="AA895" i="2"/>
  <c r="X893" i="2" a="1"/>
  <c r="X893" i="2" s="1"/>
  <c r="AO893" i="2" s="1"/>
  <c r="S893" i="2" a="1"/>
  <c r="S893" i="2" s="1"/>
  <c r="AJ893" i="2" s="1"/>
  <c r="T892" i="2" a="1"/>
  <c r="T892" i="2" s="1"/>
  <c r="W889" i="2" a="1"/>
  <c r="W889" i="2" s="1"/>
  <c r="AN889" i="2" s="1"/>
  <c r="Y887" i="2" a="1"/>
  <c r="Y887" i="2" s="1"/>
  <c r="AP887" i="2" s="1"/>
  <c r="W885" i="2" a="1"/>
  <c r="W885" i="2" s="1"/>
  <c r="AN885" i="2" s="1"/>
  <c r="S876" i="2" a="1"/>
  <c r="S876" i="2" s="1"/>
  <c r="AJ876" i="2" s="1"/>
  <c r="U875" i="2" a="1"/>
  <c r="U875" i="2" s="1"/>
  <c r="AL875" i="2" s="1"/>
  <c r="W874" i="2" a="1"/>
  <c r="W874" i="2" s="1"/>
  <c r="AN874" i="2" s="1"/>
  <c r="AG872" i="2"/>
  <c r="W861" i="2" a="1"/>
  <c r="W861" i="2" s="1"/>
  <c r="AN861" i="2" s="1"/>
  <c r="X860" i="2" a="1"/>
  <c r="X860" i="2" s="1"/>
  <c r="AO860" i="2" s="1"/>
  <c r="U855" i="2" a="1"/>
  <c r="U855" i="2" s="1"/>
  <c r="AL855" i="2" s="1"/>
  <c r="AG855" i="2"/>
  <c r="W847" i="2" a="1"/>
  <c r="W847" i="2" s="1"/>
  <c r="AN847" i="2" s="1"/>
  <c r="U844" i="2" a="1"/>
  <c r="U844" i="2" s="1"/>
  <c r="AL844" i="2" s="1"/>
  <c r="AG843" i="2"/>
  <c r="AG840" i="2"/>
  <c r="X835" i="2" a="1"/>
  <c r="X835" i="2" s="1"/>
  <c r="AO835" i="2" s="1"/>
  <c r="V832" i="2" a="1"/>
  <c r="V832" i="2" s="1"/>
  <c r="AM832" i="2" s="1"/>
  <c r="Y829" i="2" a="1"/>
  <c r="Y829" i="2" s="1"/>
  <c r="AP829" i="2" s="1"/>
  <c r="W826" i="2" a="1"/>
  <c r="W826" i="2" s="1"/>
  <c r="AN826" i="2" s="1"/>
  <c r="Y823" i="2" a="1"/>
  <c r="Y823" i="2" s="1"/>
  <c r="AP823" i="2" s="1"/>
  <c r="U813" i="2" a="1"/>
  <c r="U813" i="2" s="1"/>
  <c r="AL813" i="2" s="1"/>
  <c r="Y805" i="2" a="1"/>
  <c r="Y805" i="2" s="1"/>
  <c r="AP805" i="2" s="1"/>
  <c r="AG801" i="2"/>
  <c r="AG804" i="2"/>
  <c r="AG803" i="2"/>
  <c r="S802" i="2" a="1"/>
  <c r="S802" i="2" s="1"/>
  <c r="AJ802" i="2" s="1"/>
  <c r="Y800" i="2" a="1"/>
  <c r="Y800" i="2" s="1"/>
  <c r="AP800" i="2" s="1"/>
  <c r="S797" i="2" a="1"/>
  <c r="S797" i="2" s="1"/>
  <c r="AJ797" i="2" s="1"/>
  <c r="Y795" i="2" a="1"/>
  <c r="Y795" i="2" s="1"/>
  <c r="AP795" i="2" s="1"/>
  <c r="AG779" i="2"/>
  <c r="S762" i="2" a="1"/>
  <c r="S762" i="2" s="1"/>
  <c r="AJ762" i="2" s="1"/>
  <c r="V712" i="2" a="1"/>
  <c r="V712" i="2" s="1"/>
  <c r="AM712" i="2" s="1"/>
  <c r="S703" i="2" a="1"/>
  <c r="S703" i="2" s="1"/>
  <c r="AJ703" i="2" s="1"/>
  <c r="U705" i="2" a="1"/>
  <c r="U705" i="2" s="1"/>
  <c r="AL705" i="2" s="1"/>
  <c r="U712" i="2" a="1"/>
  <c r="U712" i="2" s="1"/>
  <c r="AL712" i="2" s="1"/>
  <c r="W711" i="2" a="1"/>
  <c r="W711" i="2" s="1"/>
  <c r="AN711" i="2" s="1"/>
  <c r="AA712" i="2"/>
  <c r="AA706" i="2"/>
  <c r="V707" i="2" a="1"/>
  <c r="V707" i="2" s="1"/>
  <c r="AM707" i="2" s="1"/>
  <c r="U708" i="2" a="1"/>
  <c r="U708" i="2" s="1"/>
  <c r="AL708" i="2" s="1"/>
  <c r="S712" i="2" a="1"/>
  <c r="S712" i="2" s="1"/>
  <c r="AJ712" i="2" s="1"/>
  <c r="X712" i="2" a="1"/>
  <c r="X712" i="2" s="1"/>
  <c r="AO712" i="2" s="1"/>
  <c r="T712" i="2" a="1"/>
  <c r="T712" i="2" s="1"/>
  <c r="X707" i="2" a="1"/>
  <c r="X707" i="2" s="1"/>
  <c r="AO707" i="2" s="1"/>
  <c r="W712" i="2" a="1"/>
  <c r="W712" i="2" s="1"/>
  <c r="AN712" i="2" s="1"/>
  <c r="Y706" i="2" a="1"/>
  <c r="Y706" i="2" s="1"/>
  <c r="AP706" i="2" s="1"/>
  <c r="Y712" i="2" a="1"/>
  <c r="Y712" i="2" s="1"/>
  <c r="AP712" i="2" s="1"/>
  <c r="S708" i="2" a="1"/>
  <c r="S708" i="2" s="1"/>
  <c r="AJ708" i="2" s="1"/>
  <c r="Y709" i="2" a="1"/>
  <c r="Y709" i="2" s="1"/>
  <c r="AP709" i="2" s="1"/>
  <c r="V710" i="2" a="1"/>
  <c r="V710" i="2" s="1"/>
  <c r="AM710" i="2" s="1"/>
  <c r="S711" i="2" a="1"/>
  <c r="S711" i="2" s="1"/>
  <c r="AJ711" i="2" s="1"/>
  <c r="X924" i="2" a="1"/>
  <c r="X924" i="2" s="1"/>
  <c r="AO924" i="2" s="1"/>
  <c r="Y923" i="2" a="1"/>
  <c r="Y923" i="2" s="1"/>
  <c r="AP923" i="2" s="1"/>
  <c r="V921" i="2" a="1"/>
  <c r="V921" i="2" s="1"/>
  <c r="AM921" i="2" s="1"/>
  <c r="W920" i="2" a="1"/>
  <c r="W920" i="2" s="1"/>
  <c r="AN920" i="2" s="1"/>
  <c r="Y918" i="2" a="1"/>
  <c r="Y918" i="2" s="1"/>
  <c r="AP918" i="2" s="1"/>
  <c r="T918" i="2" a="1"/>
  <c r="T918" i="2" s="1"/>
  <c r="AG917" i="2"/>
  <c r="U917" i="2" a="1"/>
  <c r="U917" i="2" s="1"/>
  <c r="AL917" i="2" s="1"/>
  <c r="W915" i="2" a="1"/>
  <c r="W915" i="2" s="1"/>
  <c r="AN915" i="2" s="1"/>
  <c r="X908" i="2" a="1"/>
  <c r="X908" i="2" s="1"/>
  <c r="AO908" i="2" s="1"/>
  <c r="Y907" i="2" a="1"/>
  <c r="Y907" i="2" s="1"/>
  <c r="AP907" i="2" s="1"/>
  <c r="V905" i="2" a="1"/>
  <c r="V905" i="2" s="1"/>
  <c r="AM905" i="2" s="1"/>
  <c r="W904" i="2" a="1"/>
  <c r="W904" i="2" s="1"/>
  <c r="AN904" i="2" s="1"/>
  <c r="Y902" i="2" a="1"/>
  <c r="Y902" i="2" s="1"/>
  <c r="AP902" i="2" s="1"/>
  <c r="T902" i="2" a="1"/>
  <c r="T902" i="2" s="1"/>
  <c r="U901" i="2" a="1"/>
  <c r="U901" i="2" s="1"/>
  <c r="AL901" i="2" s="1"/>
  <c r="W899" i="2" a="1"/>
  <c r="W899" i="2" s="1"/>
  <c r="AN899" i="2" s="1"/>
  <c r="S898" i="2" a="1"/>
  <c r="S898" i="2" s="1"/>
  <c r="AJ898" i="2" s="1"/>
  <c r="X892" i="2" a="1"/>
  <c r="X892" i="2" s="1"/>
  <c r="AO892" i="2" s="1"/>
  <c r="Y891" i="2" a="1"/>
  <c r="Y891" i="2" s="1"/>
  <c r="AP891" i="2" s="1"/>
  <c r="U883" i="2" a="1"/>
  <c r="U883" i="2" s="1"/>
  <c r="AL883" i="2" s="1"/>
  <c r="X882" i="2" a="1"/>
  <c r="X882" i="2" s="1"/>
  <c r="AO882" i="2" s="1"/>
  <c r="AG882" i="2"/>
  <c r="AA881" i="2"/>
  <c r="S881" i="2" a="1"/>
  <c r="S881" i="2" s="1"/>
  <c r="AJ881" i="2" s="1"/>
  <c r="AG880" i="2"/>
  <c r="V879" i="2" a="1"/>
  <c r="V879" i="2" s="1"/>
  <c r="AM879" i="2" s="1"/>
  <c r="AG879" i="2"/>
  <c r="S879" i="2" a="1"/>
  <c r="S879" i="2" s="1"/>
  <c r="AJ879" i="2" s="1"/>
  <c r="W879" i="2" a="1"/>
  <c r="W879" i="2" s="1"/>
  <c r="AN879" i="2" s="1"/>
  <c r="AA879" i="2"/>
  <c r="T879" i="2" a="1"/>
  <c r="T879" i="2" s="1"/>
  <c r="X879" i="2" a="1"/>
  <c r="X879" i="2" s="1"/>
  <c r="AO879" i="2" s="1"/>
  <c r="AG877" i="2"/>
  <c r="AA876" i="2"/>
  <c r="V875" i="2" a="1"/>
  <c r="V875" i="2" s="1"/>
  <c r="AM875" i="2" s="1"/>
  <c r="T875" i="2" a="1"/>
  <c r="T875" i="2" s="1"/>
  <c r="W873" i="2" a="1"/>
  <c r="W873" i="2" s="1"/>
  <c r="AN873" i="2" s="1"/>
  <c r="X872" i="2" a="1"/>
  <c r="X872" i="2" s="1"/>
  <c r="AO872" i="2" s="1"/>
  <c r="Y871" i="2" a="1"/>
  <c r="Y871" i="2" s="1"/>
  <c r="AP871" i="2" s="1"/>
  <c r="AG871" i="2"/>
  <c r="V870" i="2" a="1"/>
  <c r="V870" i="2" s="1"/>
  <c r="AM870" i="2" s="1"/>
  <c r="AG868" i="2"/>
  <c r="X865" i="2" a="1"/>
  <c r="X865" i="2" s="1"/>
  <c r="AO865" i="2" s="1"/>
  <c r="AG862" i="2"/>
  <c r="T862" i="2" a="1"/>
  <c r="T862" i="2" s="1"/>
  <c r="T861" i="2" a="1"/>
  <c r="T861" i="2" s="1"/>
  <c r="U850" i="2" a="1"/>
  <c r="U850" i="2" s="1"/>
  <c r="AL850" i="2" s="1"/>
  <c r="V843" i="2" a="1"/>
  <c r="V843" i="2" s="1"/>
  <c r="AM843" i="2" s="1"/>
  <c r="X841" i="2" a="1"/>
  <c r="X841" i="2" s="1"/>
  <c r="AO841" i="2" s="1"/>
  <c r="W837" i="2" a="1"/>
  <c r="W837" i="2" s="1"/>
  <c r="AN837" i="2" s="1"/>
  <c r="S831" i="2" a="1"/>
  <c r="S831" i="2" s="1"/>
  <c r="AJ831" i="2" s="1"/>
  <c r="AG830" i="2"/>
  <c r="T829" i="2" a="1"/>
  <c r="T829" i="2" s="1"/>
  <c r="S826" i="2" a="1"/>
  <c r="S826" i="2" s="1"/>
  <c r="AJ826" i="2" s="1"/>
  <c r="X826" i="2" a="1"/>
  <c r="X826" i="2" s="1"/>
  <c r="AO826" i="2" s="1"/>
  <c r="T826" i="2" a="1"/>
  <c r="T826" i="2" s="1"/>
  <c r="Y826" i="2" a="1"/>
  <c r="Y826" i="2" s="1"/>
  <c r="AP826" i="2" s="1"/>
  <c r="AG826" i="2"/>
  <c r="U821" i="2" a="1"/>
  <c r="U821" i="2" s="1"/>
  <c r="AL821" i="2" s="1"/>
  <c r="T822" i="2" a="1"/>
  <c r="T822" i="2" s="1"/>
  <c r="S823" i="2" a="1"/>
  <c r="S823" i="2" s="1"/>
  <c r="AJ823" i="2" s="1"/>
  <c r="AA824" i="2"/>
  <c r="V825" i="2" a="1"/>
  <c r="V825" i="2" s="1"/>
  <c r="AM825" i="2" s="1"/>
  <c r="U826" i="2" a="1"/>
  <c r="U826" i="2" s="1"/>
  <c r="AL826" i="2" s="1"/>
  <c r="V826" i="2" a="1"/>
  <c r="V826" i="2" s="1"/>
  <c r="AM826" i="2" s="1"/>
  <c r="W825" i="2" a="1"/>
  <c r="W825" i="2" s="1"/>
  <c r="AN825" i="2" s="1"/>
  <c r="AA826" i="2"/>
  <c r="AG825" i="2"/>
  <c r="W820" i="2" a="1"/>
  <c r="W820" i="2" s="1"/>
  <c r="AN820" i="2" s="1"/>
  <c r="AG815" i="2"/>
  <c r="AG816" i="2"/>
  <c r="T808" i="2" a="1"/>
  <c r="T808" i="2" s="1"/>
  <c r="S805" i="2" a="1"/>
  <c r="S805" i="2" s="1"/>
  <c r="AJ805" i="2" s="1"/>
  <c r="Y802" i="2" a="1"/>
  <c r="Y802" i="2" s="1"/>
  <c r="AP802" i="2" s="1"/>
  <c r="T800" i="2" a="1"/>
  <c r="T800" i="2" s="1"/>
  <c r="AG770" i="2"/>
  <c r="AA920" i="2"/>
  <c r="X918" i="2" a="1"/>
  <c r="X918" i="2" s="1"/>
  <c r="AO918" i="2" s="1"/>
  <c r="Y917" i="2" a="1"/>
  <c r="Y917" i="2" s="1"/>
  <c r="AP917" i="2" s="1"/>
  <c r="U916" i="2" a="1"/>
  <c r="U916" i="2" s="1"/>
  <c r="AL916" i="2" s="1"/>
  <c r="AA915" i="2"/>
  <c r="S908" i="2" a="1"/>
  <c r="S908" i="2" s="1"/>
  <c r="AJ908" i="2" s="1"/>
  <c r="U906" i="2" a="1"/>
  <c r="U906" i="2" s="1"/>
  <c r="AL906" i="2" s="1"/>
  <c r="AA904" i="2"/>
  <c r="X902" i="2" a="1"/>
  <c r="X902" i="2" s="1"/>
  <c r="AO902" i="2" s="1"/>
  <c r="Y901" i="2" a="1"/>
  <c r="Y901" i="2" s="1"/>
  <c r="AP901" i="2" s="1"/>
  <c r="AA899" i="2"/>
  <c r="AA893" i="2"/>
  <c r="S892" i="2" a="1"/>
  <c r="S892" i="2" s="1"/>
  <c r="AJ892" i="2" s="1"/>
  <c r="X888" i="2" a="1"/>
  <c r="X888" i="2" s="1"/>
  <c r="AO888" i="2" s="1"/>
  <c r="U886" i="2" a="1"/>
  <c r="U886" i="2" s="1"/>
  <c r="AL886" i="2" s="1"/>
  <c r="Y886" i="2" a="1"/>
  <c r="Y886" i="2" s="1"/>
  <c r="AP886" i="2" s="1"/>
  <c r="V886" i="2" a="1"/>
  <c r="V886" i="2" s="1"/>
  <c r="AM886" i="2" s="1"/>
  <c r="S886" i="2" a="1"/>
  <c r="S886" i="2" s="1"/>
  <c r="AJ886" i="2" s="1"/>
  <c r="W886" i="2" a="1"/>
  <c r="W886" i="2" s="1"/>
  <c r="AN886" i="2" s="1"/>
  <c r="AA886" i="2"/>
  <c r="S880" i="2" a="1"/>
  <c r="S880" i="2" s="1"/>
  <c r="AJ880" i="2" s="1"/>
  <c r="W880" i="2" a="1"/>
  <c r="W880" i="2" s="1"/>
  <c r="AN880" i="2" s="1"/>
  <c r="AA880" i="2"/>
  <c r="T881" i="2" a="1"/>
  <c r="T881" i="2" s="1"/>
  <c r="X881" i="2" a="1"/>
  <c r="X881" i="2" s="1"/>
  <c r="AO881" i="2" s="1"/>
  <c r="T880" i="2" a="1"/>
  <c r="T880" i="2" s="1"/>
  <c r="X880" i="2" a="1"/>
  <c r="X880" i="2" s="1"/>
  <c r="AO880" i="2" s="1"/>
  <c r="U881" i="2" a="1"/>
  <c r="U881" i="2" s="1"/>
  <c r="AL881" i="2" s="1"/>
  <c r="Y881" i="2" a="1"/>
  <c r="Y881" i="2" s="1"/>
  <c r="AP881" i="2" s="1"/>
  <c r="U880" i="2" a="1"/>
  <c r="U880" i="2" s="1"/>
  <c r="AL880" i="2" s="1"/>
  <c r="Y880" i="2" a="1"/>
  <c r="Y880" i="2" s="1"/>
  <c r="AP880" i="2" s="1"/>
  <c r="V881" i="2" a="1"/>
  <c r="V881" i="2" s="1"/>
  <c r="AM881" i="2" s="1"/>
  <c r="Y879" i="2" a="1"/>
  <c r="Y879" i="2" s="1"/>
  <c r="AP879" i="2" s="1"/>
  <c r="T878" i="2" a="1"/>
  <c r="T878" i="2" s="1"/>
  <c r="W877" i="2" a="1"/>
  <c r="W877" i="2" s="1"/>
  <c r="AN877" i="2" s="1"/>
  <c r="S875" i="2" a="1"/>
  <c r="S875" i="2" s="1"/>
  <c r="AJ875" i="2" s="1"/>
  <c r="U874" i="2" a="1"/>
  <c r="U874" i="2" s="1"/>
  <c r="AL874" i="2" s="1"/>
  <c r="V873" i="2" a="1"/>
  <c r="V873" i="2" s="1"/>
  <c r="AM873" i="2" s="1"/>
  <c r="U870" i="2" a="1"/>
  <c r="U870" i="2" s="1"/>
  <c r="AL870" i="2" s="1"/>
  <c r="AA869" i="2"/>
  <c r="S866" i="2" a="1"/>
  <c r="S866" i="2" s="1"/>
  <c r="AJ866" i="2" s="1"/>
  <c r="Y864" i="2" a="1"/>
  <c r="Y864" i="2" s="1"/>
  <c r="AP864" i="2" s="1"/>
  <c r="AG863" i="2"/>
  <c r="U861" i="2" a="1"/>
  <c r="U861" i="2" s="1"/>
  <c r="AL861" i="2" s="1"/>
  <c r="S859" i="2" a="1"/>
  <c r="S859" i="2" s="1"/>
  <c r="AJ859" i="2" s="1"/>
  <c r="AA860" i="2"/>
  <c r="V861" i="2" a="1"/>
  <c r="V861" i="2" s="1"/>
  <c r="AM861" i="2" s="1"/>
  <c r="W860" i="2" a="1"/>
  <c r="W860" i="2" s="1"/>
  <c r="AN860" i="2" s="1"/>
  <c r="AA861" i="2"/>
  <c r="T859" i="2" a="1"/>
  <c r="T859" i="2" s="1"/>
  <c r="S861" i="2" a="1"/>
  <c r="S861" i="2" s="1"/>
  <c r="AJ861" i="2" s="1"/>
  <c r="U859" i="2" a="1"/>
  <c r="U859" i="2" s="1"/>
  <c r="AL859" i="2" s="1"/>
  <c r="Y860" i="2" a="1"/>
  <c r="Y860" i="2" s="1"/>
  <c r="AP860" i="2" s="1"/>
  <c r="X861" i="2" a="1"/>
  <c r="X861" i="2" s="1"/>
  <c r="AO861" i="2" s="1"/>
  <c r="S860" i="2" a="1"/>
  <c r="S860" i="2" s="1"/>
  <c r="AJ860" i="2" s="1"/>
  <c r="AG859" i="2"/>
  <c r="S857" i="2" a="1"/>
  <c r="S857" i="2" s="1"/>
  <c r="AJ857" i="2" s="1"/>
  <c r="AG856" i="2"/>
  <c r="V854" i="2" a="1"/>
  <c r="V854" i="2" s="1"/>
  <c r="AM854" i="2" s="1"/>
  <c r="X851" i="2" a="1"/>
  <c r="X851" i="2" s="1"/>
  <c r="AO851" i="2" s="1"/>
  <c r="V848" i="2" a="1"/>
  <c r="V848" i="2" s="1"/>
  <c r="AM848" i="2" s="1"/>
  <c r="Y845" i="2" a="1"/>
  <c r="Y845" i="2" s="1"/>
  <c r="AP845" i="2" s="1"/>
  <c r="U829" i="2" a="1"/>
  <c r="U829" i="2" s="1"/>
  <c r="AL829" i="2" s="1"/>
  <c r="T819" i="2" a="1"/>
  <c r="T819" i="2" s="1"/>
  <c r="S820" i="2" a="1"/>
  <c r="S820" i="2" s="1"/>
  <c r="AJ820" i="2" s="1"/>
  <c r="X820" i="2" a="1"/>
  <c r="X820" i="2" s="1"/>
  <c r="AO820" i="2" s="1"/>
  <c r="Y819" i="2" a="1"/>
  <c r="Y819" i="2" s="1"/>
  <c r="AP819" i="2" s="1"/>
  <c r="T820" i="2" a="1"/>
  <c r="T820" i="2" s="1"/>
  <c r="W817" i="2" a="1"/>
  <c r="W817" i="2" s="1"/>
  <c r="AN817" i="2" s="1"/>
  <c r="AA818" i="2"/>
  <c r="U819" i="2" a="1"/>
  <c r="U819" i="2" s="1"/>
  <c r="AL819" i="2" s="1"/>
  <c r="AG819" i="2"/>
  <c r="Y820" i="2" a="1"/>
  <c r="Y820" i="2" s="1"/>
  <c r="AP820" i="2" s="1"/>
  <c r="W818" i="2" a="1"/>
  <c r="W818" i="2" s="1"/>
  <c r="AN818" i="2" s="1"/>
  <c r="U820" i="2" a="1"/>
  <c r="U820" i="2" s="1"/>
  <c r="AL820" i="2" s="1"/>
  <c r="AG820" i="2"/>
  <c r="W813" i="2" a="1"/>
  <c r="W813" i="2" s="1"/>
  <c r="AN813" i="2" s="1"/>
  <c r="AA814" i="2"/>
  <c r="U815" i="2" a="1"/>
  <c r="U815" i="2" s="1"/>
  <c r="AL815" i="2" s="1"/>
  <c r="Y816" i="2" a="1"/>
  <c r="Y816" i="2" s="1"/>
  <c r="AP816" i="2" s="1"/>
  <c r="X817" i="2" a="1"/>
  <c r="X817" i="2" s="1"/>
  <c r="AO817" i="2" s="1"/>
  <c r="S818" i="2" a="1"/>
  <c r="S818" i="2" s="1"/>
  <c r="AJ818" i="2" s="1"/>
  <c r="V819" i="2" a="1"/>
  <c r="V819" i="2" s="1"/>
  <c r="AM819" i="2" s="1"/>
  <c r="AA819" i="2"/>
  <c r="W819" i="2" a="1"/>
  <c r="W819" i="2" s="1"/>
  <c r="AN819" i="2" s="1"/>
  <c r="V820" i="2" a="1"/>
  <c r="V820" i="2" s="1"/>
  <c r="AM820" i="2" s="1"/>
  <c r="V815" i="2" a="1"/>
  <c r="V815" i="2" s="1"/>
  <c r="AM815" i="2" s="1"/>
  <c r="AA815" i="2"/>
  <c r="U817" i="2" a="1"/>
  <c r="U817" i="2" s="1"/>
  <c r="AL817" i="2" s="1"/>
  <c r="AG817" i="2"/>
  <c r="T818" i="2" a="1"/>
  <c r="T818" i="2" s="1"/>
  <c r="S819" i="2" a="1"/>
  <c r="S819" i="2" s="1"/>
  <c r="AJ819" i="2" s="1"/>
  <c r="AA820" i="2"/>
  <c r="AG818" i="2"/>
  <c r="V817" i="2" a="1"/>
  <c r="V817" i="2" s="1"/>
  <c r="AM817" i="2" s="1"/>
  <c r="AG813" i="2"/>
  <c r="AG812" i="2"/>
  <c r="U807" i="2" a="1"/>
  <c r="U807" i="2" s="1"/>
  <c r="AL807" i="2" s="1"/>
  <c r="AG807" i="2"/>
  <c r="U803" i="2" a="1"/>
  <c r="U803" i="2" s="1"/>
  <c r="AL803" i="2" s="1"/>
  <c r="AA798" i="2"/>
  <c r="T729" i="2" a="1"/>
  <c r="T729" i="2" s="1"/>
  <c r="S862" i="2" a="1"/>
  <c r="S862" i="2" s="1"/>
  <c r="AJ862" i="2" s="1"/>
  <c r="X856" i="2" a="1"/>
  <c r="X856" i="2" s="1"/>
  <c r="AO856" i="2" s="1"/>
  <c r="S856" i="2" a="1"/>
  <c r="S856" i="2" s="1"/>
  <c r="AJ856" i="2" s="1"/>
  <c r="T855" i="2" a="1"/>
  <c r="T855" i="2" s="1"/>
  <c r="U854" i="2" a="1"/>
  <c r="U854" i="2" s="1"/>
  <c r="AL854" i="2" s="1"/>
  <c r="V853" i="2" a="1"/>
  <c r="V853" i="2" s="1"/>
  <c r="AM853" i="2" s="1"/>
  <c r="S846" i="2" a="1"/>
  <c r="S846" i="2" s="1"/>
  <c r="AJ846" i="2" s="1"/>
  <c r="X845" i="2" a="1"/>
  <c r="X845" i="2" s="1"/>
  <c r="AO845" i="2" s="1"/>
  <c r="Y844" i="2" a="1"/>
  <c r="Y844" i="2" s="1"/>
  <c r="AP844" i="2" s="1"/>
  <c r="U843" i="2" a="1"/>
  <c r="U843" i="2" s="1"/>
  <c r="AL843" i="2" s="1"/>
  <c r="X840" i="2" a="1"/>
  <c r="X840" i="2" s="1"/>
  <c r="AO840" i="2" s="1"/>
  <c r="S840" i="2" a="1"/>
  <c r="S840" i="2" s="1"/>
  <c r="AJ840" i="2" s="1"/>
  <c r="T839" i="2" a="1"/>
  <c r="T839" i="2" s="1"/>
  <c r="U838" i="2" a="1"/>
  <c r="U838" i="2" s="1"/>
  <c r="AL838" i="2" s="1"/>
  <c r="V837" i="2" a="1"/>
  <c r="V837" i="2" s="1"/>
  <c r="AM837" i="2" s="1"/>
  <c r="S830" i="2" a="1"/>
  <c r="S830" i="2" s="1"/>
  <c r="AJ830" i="2" s="1"/>
  <c r="X829" i="2" a="1"/>
  <c r="X829" i="2" s="1"/>
  <c r="AO829" i="2" s="1"/>
  <c r="Y828" i="2" a="1"/>
  <c r="Y828" i="2" s="1"/>
  <c r="AP828" i="2" s="1"/>
  <c r="U827" i="2" a="1"/>
  <c r="U827" i="2" s="1"/>
  <c r="AL827" i="2" s="1"/>
  <c r="X824" i="2" a="1"/>
  <c r="X824" i="2" s="1"/>
  <c r="AO824" i="2" s="1"/>
  <c r="S824" i="2" a="1"/>
  <c r="S824" i="2" s="1"/>
  <c r="AJ824" i="2" s="1"/>
  <c r="T823" i="2" a="1"/>
  <c r="T823" i="2" s="1"/>
  <c r="U822" i="2" a="1"/>
  <c r="U822" i="2" s="1"/>
  <c r="AL822" i="2" s="1"/>
  <c r="V821" i="2" a="1"/>
  <c r="V821" i="2" s="1"/>
  <c r="AM821" i="2" s="1"/>
  <c r="S814" i="2" a="1"/>
  <c r="S814" i="2" s="1"/>
  <c r="AJ814" i="2" s="1"/>
  <c r="X813" i="2" a="1"/>
  <c r="X813" i="2" s="1"/>
  <c r="AO813" i="2" s="1"/>
  <c r="Y812" i="2" a="1"/>
  <c r="Y812" i="2" s="1"/>
  <c r="AP812" i="2" s="1"/>
  <c r="U811" i="2" a="1"/>
  <c r="U811" i="2" s="1"/>
  <c r="AL811" i="2" s="1"/>
  <c r="X808" i="2" a="1"/>
  <c r="X808" i="2" s="1"/>
  <c r="AO808" i="2" s="1"/>
  <c r="S808" i="2" a="1"/>
  <c r="S808" i="2" s="1"/>
  <c r="AJ808" i="2" s="1"/>
  <c r="T807" i="2" a="1"/>
  <c r="T807" i="2" s="1"/>
  <c r="U806" i="2" a="1"/>
  <c r="U806" i="2" s="1"/>
  <c r="AL806" i="2" s="1"/>
  <c r="X805" i="2" a="1"/>
  <c r="X805" i="2" s="1"/>
  <c r="AO805" i="2" s="1"/>
  <c r="AA804" i="2"/>
  <c r="Y803" i="2" a="1"/>
  <c r="Y803" i="2" s="1"/>
  <c r="AP803" i="2" s="1"/>
  <c r="T803" i="2" a="1"/>
  <c r="T803" i="2" s="1"/>
  <c r="S800" i="2" a="1"/>
  <c r="S800" i="2" s="1"/>
  <c r="AJ800" i="2" s="1"/>
  <c r="W799" i="2" a="1"/>
  <c r="W799" i="2" s="1"/>
  <c r="AN799" i="2" s="1"/>
  <c r="U798" i="2" a="1"/>
  <c r="U798" i="2" s="1"/>
  <c r="AL798" i="2" s="1"/>
  <c r="X797" i="2" a="1"/>
  <c r="X797" i="2" s="1"/>
  <c r="AO797" i="2" s="1"/>
  <c r="V795" i="2" a="1"/>
  <c r="V795" i="2" s="1"/>
  <c r="AM795" i="2" s="1"/>
  <c r="S795" i="2" a="1"/>
  <c r="S795" i="2" s="1"/>
  <c r="AJ795" i="2" s="1"/>
  <c r="W795" i="2" a="1"/>
  <c r="W795" i="2" s="1"/>
  <c r="AN795" i="2" s="1"/>
  <c r="AA795" i="2"/>
  <c r="T796" i="2" a="1"/>
  <c r="T796" i="2" s="1"/>
  <c r="X796" i="2" a="1"/>
  <c r="X796" i="2" s="1"/>
  <c r="AO796" i="2" s="1"/>
  <c r="T789" i="2" a="1"/>
  <c r="T789" i="2" s="1"/>
  <c r="X788" i="2" a="1"/>
  <c r="X788" i="2" s="1"/>
  <c r="AO788" i="2" s="1"/>
  <c r="AG773" i="2"/>
  <c r="Y769" i="2" a="1"/>
  <c r="Y769" i="2" s="1"/>
  <c r="AP769" i="2" s="1"/>
  <c r="X760" i="2" a="1"/>
  <c r="X760" i="2" s="1"/>
  <c r="AO760" i="2" s="1"/>
  <c r="V750" i="2" a="1"/>
  <c r="V750" i="2" s="1"/>
  <c r="AM750" i="2" s="1"/>
  <c r="AG743" i="2"/>
  <c r="S742" i="2" a="1"/>
  <c r="S742" i="2" s="1"/>
  <c r="AJ742" i="2" s="1"/>
  <c r="V738" i="2" a="1"/>
  <c r="V738" i="2" s="1"/>
  <c r="AM738" i="2" s="1"/>
  <c r="AG736" i="2"/>
  <c r="T734" i="2" a="1"/>
  <c r="T734" i="2" s="1"/>
  <c r="X734" i="2" a="1"/>
  <c r="X734" i="2" s="1"/>
  <c r="AO734" i="2" s="1"/>
  <c r="W731" i="2" a="1"/>
  <c r="W731" i="2" s="1"/>
  <c r="AN731" i="2" s="1"/>
  <c r="S734" i="2" a="1"/>
  <c r="S734" i="2" s="1"/>
  <c r="AJ734" i="2" s="1"/>
  <c r="Y730" i="2" a="1"/>
  <c r="Y730" i="2" s="1"/>
  <c r="AP730" i="2" s="1"/>
  <c r="X731" i="2" a="1"/>
  <c r="X731" i="2" s="1"/>
  <c r="AO731" i="2" s="1"/>
  <c r="U732" i="2" a="1"/>
  <c r="U732" i="2" s="1"/>
  <c r="AL732" i="2" s="1"/>
  <c r="Y734" i="2" a="1"/>
  <c r="Y734" i="2" s="1"/>
  <c r="AP734" i="2" s="1"/>
  <c r="X733" i="2" a="1"/>
  <c r="X733" i="2" s="1"/>
  <c r="AO733" i="2" s="1"/>
  <c r="U729" i="2" a="1"/>
  <c r="U729" i="2" s="1"/>
  <c r="AL729" i="2" s="1"/>
  <c r="U734" i="2" a="1"/>
  <c r="U734" i="2" s="1"/>
  <c r="AL734" i="2" s="1"/>
  <c r="U730" i="2" a="1"/>
  <c r="U730" i="2" s="1"/>
  <c r="AL730" i="2" s="1"/>
  <c r="AA730" i="2"/>
  <c r="T731" i="2" a="1"/>
  <c r="T731" i="2" s="1"/>
  <c r="T733" i="2" a="1"/>
  <c r="T733" i="2" s="1"/>
  <c r="Y733" i="2" a="1"/>
  <c r="Y733" i="2" s="1"/>
  <c r="AP733" i="2" s="1"/>
  <c r="V734" i="2" a="1"/>
  <c r="V734" i="2" s="1"/>
  <c r="AM734" i="2" s="1"/>
  <c r="AA734" i="2"/>
  <c r="V729" i="2" a="1"/>
  <c r="V729" i="2" s="1"/>
  <c r="AM729" i="2" s="1"/>
  <c r="AA731" i="2"/>
  <c r="S732" i="2" a="1"/>
  <c r="S732" i="2" s="1"/>
  <c r="AJ732" i="2" s="1"/>
  <c r="X732" i="2" a="1"/>
  <c r="X732" i="2" s="1"/>
  <c r="AO732" i="2" s="1"/>
  <c r="V731" i="2" a="1"/>
  <c r="V731" i="2" s="1"/>
  <c r="AM731" i="2" s="1"/>
  <c r="U733" i="2" a="1"/>
  <c r="U733" i="2" s="1"/>
  <c r="AL733" i="2" s="1"/>
  <c r="W734" i="2" a="1"/>
  <c r="W734" i="2" s="1"/>
  <c r="AN734" i="2" s="1"/>
  <c r="Y732" i="2" a="1"/>
  <c r="Y732" i="2" s="1"/>
  <c r="AP732" i="2" s="1"/>
  <c r="X723" i="2" a="1"/>
  <c r="X723" i="2" s="1"/>
  <c r="AO723" i="2" s="1"/>
  <c r="AA719" i="2"/>
  <c r="T718" i="2" a="1"/>
  <c r="T718" i="2" s="1"/>
  <c r="X718" i="2" a="1"/>
  <c r="X718" i="2" s="1"/>
  <c r="AO718" i="2" s="1"/>
  <c r="V718" i="2" a="1"/>
  <c r="V718" i="2" s="1"/>
  <c r="AM718" i="2" s="1"/>
  <c r="AA718" i="2"/>
  <c r="S718" i="2" a="1"/>
  <c r="S718" i="2" s="1"/>
  <c r="AJ718" i="2" s="1"/>
  <c r="Y718" i="2" a="1"/>
  <c r="Y718" i="2" s="1"/>
  <c r="AP718" i="2" s="1"/>
  <c r="AG715" i="2"/>
  <c r="AA716" i="2"/>
  <c r="U718" i="2" a="1"/>
  <c r="U718" i="2" s="1"/>
  <c r="AL718" i="2" s="1"/>
  <c r="T713" i="2" a="1"/>
  <c r="T713" i="2" s="1"/>
  <c r="X717" i="2" a="1"/>
  <c r="X717" i="2" s="1"/>
  <c r="AO717" i="2" s="1"/>
  <c r="W718" i="2" a="1"/>
  <c r="W718" i="2" s="1"/>
  <c r="AN718" i="2" s="1"/>
  <c r="AG718" i="2"/>
  <c r="W715" i="2" a="1"/>
  <c r="W715" i="2" s="1"/>
  <c r="AN715" i="2" s="1"/>
  <c r="T716" i="2" a="1"/>
  <c r="T716" i="2" s="1"/>
  <c r="T876" i="2" a="1"/>
  <c r="T876" i="2" s="1"/>
  <c r="Y875" i="2" a="1"/>
  <c r="Y875" i="2" s="1"/>
  <c r="AP875" i="2" s="1"/>
  <c r="X871" i="2" a="1"/>
  <c r="X871" i="2" s="1"/>
  <c r="AO871" i="2" s="1"/>
  <c r="AG870" i="2"/>
  <c r="Y870" i="2" a="1"/>
  <c r="Y870" i="2" s="1"/>
  <c r="AP870" i="2" s="1"/>
  <c r="X866" i="2" a="1"/>
  <c r="X866" i="2" s="1"/>
  <c r="AO866" i="2" s="1"/>
  <c r="Y865" i="2" a="1"/>
  <c r="Y865" i="2" s="1"/>
  <c r="AP865" i="2" s="1"/>
  <c r="T865" i="2" a="1"/>
  <c r="T865" i="2" s="1"/>
  <c r="U864" i="2" a="1"/>
  <c r="U864" i="2" s="1"/>
  <c r="AL864" i="2" s="1"/>
  <c r="W862" i="2" a="1"/>
  <c r="W862" i="2" s="1"/>
  <c r="AN862" i="2" s="1"/>
  <c r="T860" i="2" a="1"/>
  <c r="T860" i="2" s="1"/>
  <c r="Y859" i="2" a="1"/>
  <c r="Y859" i="2" s="1"/>
  <c r="AP859" i="2" s="1"/>
  <c r="AA857" i="2"/>
  <c r="W856" i="2" a="1"/>
  <c r="W856" i="2" s="1"/>
  <c r="AN856" i="2" s="1"/>
  <c r="X855" i="2" a="1"/>
  <c r="X855" i="2" s="1"/>
  <c r="AO855" i="2" s="1"/>
  <c r="AG854" i="2"/>
  <c r="Y854" i="2" a="1"/>
  <c r="Y854" i="2" s="1"/>
  <c r="AP854" i="2" s="1"/>
  <c r="X850" i="2" a="1"/>
  <c r="X850" i="2" s="1"/>
  <c r="AO850" i="2" s="1"/>
  <c r="Y849" i="2" a="1"/>
  <c r="Y849" i="2" s="1"/>
  <c r="AP849" i="2" s="1"/>
  <c r="T849" i="2" a="1"/>
  <c r="T849" i="2" s="1"/>
  <c r="U848" i="2" a="1"/>
  <c r="U848" i="2" s="1"/>
  <c r="AL848" i="2" s="1"/>
  <c r="W846" i="2" a="1"/>
  <c r="W846" i="2" s="1"/>
  <c r="AN846" i="2" s="1"/>
  <c r="S845" i="2" a="1"/>
  <c r="S845" i="2" s="1"/>
  <c r="AJ845" i="2" s="1"/>
  <c r="T844" i="2" a="1"/>
  <c r="T844" i="2" s="1"/>
  <c r="Y843" i="2" a="1"/>
  <c r="Y843" i="2" s="1"/>
  <c r="AP843" i="2" s="1"/>
  <c r="AA841" i="2"/>
  <c r="W840" i="2" a="1"/>
  <c r="W840" i="2" s="1"/>
  <c r="AN840" i="2" s="1"/>
  <c r="X839" i="2" a="1"/>
  <c r="X839" i="2" s="1"/>
  <c r="AO839" i="2" s="1"/>
  <c r="AG838" i="2"/>
  <c r="Y838" i="2" a="1"/>
  <c r="Y838" i="2" s="1"/>
  <c r="AP838" i="2" s="1"/>
  <c r="X834" i="2" a="1"/>
  <c r="X834" i="2" s="1"/>
  <c r="AO834" i="2" s="1"/>
  <c r="Y833" i="2" a="1"/>
  <c r="Y833" i="2" s="1"/>
  <c r="AP833" i="2" s="1"/>
  <c r="T833" i="2" a="1"/>
  <c r="T833" i="2" s="1"/>
  <c r="U832" i="2" a="1"/>
  <c r="U832" i="2" s="1"/>
  <c r="AL832" i="2" s="1"/>
  <c r="W830" i="2" a="1"/>
  <c r="W830" i="2" s="1"/>
  <c r="AN830" i="2" s="1"/>
  <c r="S829" i="2" a="1"/>
  <c r="S829" i="2" s="1"/>
  <c r="AJ829" i="2" s="1"/>
  <c r="T828" i="2" a="1"/>
  <c r="T828" i="2" s="1"/>
  <c r="Y827" i="2" a="1"/>
  <c r="Y827" i="2" s="1"/>
  <c r="AP827" i="2" s="1"/>
  <c r="AA825" i="2"/>
  <c r="W824" i="2" a="1"/>
  <c r="W824" i="2" s="1"/>
  <c r="AN824" i="2" s="1"/>
  <c r="X823" i="2" a="1"/>
  <c r="X823" i="2" s="1"/>
  <c r="AO823" i="2" s="1"/>
  <c r="AG822" i="2"/>
  <c r="Y822" i="2" a="1"/>
  <c r="Y822" i="2" s="1"/>
  <c r="AP822" i="2" s="1"/>
  <c r="X818" i="2" a="1"/>
  <c r="X818" i="2" s="1"/>
  <c r="AO818" i="2" s="1"/>
  <c r="Y817" i="2" a="1"/>
  <c r="Y817" i="2" s="1"/>
  <c r="AP817" i="2" s="1"/>
  <c r="T817" i="2" a="1"/>
  <c r="T817" i="2" s="1"/>
  <c r="U816" i="2" a="1"/>
  <c r="U816" i="2" s="1"/>
  <c r="AL816" i="2" s="1"/>
  <c r="W814" i="2" a="1"/>
  <c r="W814" i="2" s="1"/>
  <c r="AN814" i="2" s="1"/>
  <c r="S813" i="2" a="1"/>
  <c r="S813" i="2" s="1"/>
  <c r="AJ813" i="2" s="1"/>
  <c r="T812" i="2" a="1"/>
  <c r="T812" i="2" s="1"/>
  <c r="Y811" i="2" a="1"/>
  <c r="Y811" i="2" s="1"/>
  <c r="AP811" i="2" s="1"/>
  <c r="AA809" i="2"/>
  <c r="W808" i="2" a="1"/>
  <c r="W808" i="2" s="1"/>
  <c r="AN808" i="2" s="1"/>
  <c r="X807" i="2" a="1"/>
  <c r="X807" i="2" s="1"/>
  <c r="AO807" i="2" s="1"/>
  <c r="AG806" i="2"/>
  <c r="Y806" i="2" a="1"/>
  <c r="Y806" i="2" s="1"/>
  <c r="AP806" i="2" s="1"/>
  <c r="T806" i="2" a="1"/>
  <c r="T806" i="2" s="1"/>
  <c r="W805" i="2" a="1"/>
  <c r="W805" i="2" s="1"/>
  <c r="AN805" i="2" s="1"/>
  <c r="U804" i="2" a="1"/>
  <c r="U804" i="2" s="1"/>
  <c r="AL804" i="2" s="1"/>
  <c r="W802" i="2" a="1"/>
  <c r="W802" i="2" s="1"/>
  <c r="AN802" i="2" s="1"/>
  <c r="U801" i="2" a="1"/>
  <c r="U801" i="2" s="1"/>
  <c r="AL801" i="2" s="1"/>
  <c r="X800" i="2" a="1"/>
  <c r="X800" i="2" s="1"/>
  <c r="AO800" i="2" s="1"/>
  <c r="V799" i="2" a="1"/>
  <c r="V799" i="2" s="1"/>
  <c r="AM799" i="2" s="1"/>
  <c r="T798" i="2" a="1"/>
  <c r="T798" i="2" s="1"/>
  <c r="W797" i="2" a="1"/>
  <c r="W797" i="2" s="1"/>
  <c r="AN797" i="2" s="1"/>
  <c r="S796" i="2" a="1"/>
  <c r="S796" i="2" s="1"/>
  <c r="AJ796" i="2" s="1"/>
  <c r="X795" i="2" a="1"/>
  <c r="X795" i="2" s="1"/>
  <c r="AO795" i="2" s="1"/>
  <c r="W794" i="2" a="1"/>
  <c r="W794" i="2" s="1"/>
  <c r="AN794" i="2" s="1"/>
  <c r="V793" i="2" a="1"/>
  <c r="V793" i="2" s="1"/>
  <c r="AM793" i="2" s="1"/>
  <c r="AG791" i="2"/>
  <c r="S789" i="2" a="1"/>
  <c r="S789" i="2" s="1"/>
  <c r="AJ789" i="2" s="1"/>
  <c r="W789" i="2" a="1"/>
  <c r="W789" i="2" s="1"/>
  <c r="AN789" i="2" s="1"/>
  <c r="AA789" i="2"/>
  <c r="Y789" i="2" a="1"/>
  <c r="Y789" i="2" s="1"/>
  <c r="AP789" i="2" s="1"/>
  <c r="U789" i="2" a="1"/>
  <c r="U789" i="2" s="1"/>
  <c r="AL789" i="2" s="1"/>
  <c r="AG789" i="2"/>
  <c r="W788" i="2" a="1"/>
  <c r="W788" i="2" s="1"/>
  <c r="AN788" i="2" s="1"/>
  <c r="V789" i="2" a="1"/>
  <c r="V789" i="2" s="1"/>
  <c r="AM789" i="2" s="1"/>
  <c r="Y786" i="2" a="1"/>
  <c r="Y786" i="2" s="1"/>
  <c r="AP786" i="2" s="1"/>
  <c r="X787" i="2" a="1"/>
  <c r="X787" i="2" s="1"/>
  <c r="AO787" i="2" s="1"/>
  <c r="S788" i="2" a="1"/>
  <c r="S788" i="2" s="1"/>
  <c r="AJ788" i="2" s="1"/>
  <c r="W783" i="2" a="1"/>
  <c r="W783" i="2" s="1"/>
  <c r="AN783" i="2" s="1"/>
  <c r="AA784" i="2"/>
  <c r="V785" i="2" a="1"/>
  <c r="V785" i="2" s="1"/>
  <c r="AM785" i="2" s="1"/>
  <c r="AG787" i="2"/>
  <c r="T788" i="2" a="1"/>
  <c r="T788" i="2" s="1"/>
  <c r="X789" i="2" a="1"/>
  <c r="X789" i="2" s="1"/>
  <c r="AO789" i="2" s="1"/>
  <c r="AG786" i="2"/>
  <c r="S784" i="2" a="1"/>
  <c r="S784" i="2" s="1"/>
  <c r="AJ784" i="2" s="1"/>
  <c r="U781" i="2" a="1"/>
  <c r="U781" i="2" s="1"/>
  <c r="AL781" i="2" s="1"/>
  <c r="AG780" i="2"/>
  <c r="W778" i="2" a="1"/>
  <c r="W778" i="2" s="1"/>
  <c r="AN778" i="2" s="1"/>
  <c r="AG777" i="2"/>
  <c r="S766" i="2" a="1"/>
  <c r="S766" i="2" s="1"/>
  <c r="AJ766" i="2" s="1"/>
  <c r="AG762" i="2"/>
  <c r="AG761" i="2"/>
  <c r="V753" i="2" a="1"/>
  <c r="V753" i="2" s="1"/>
  <c r="AM753" i="2" s="1"/>
  <c r="AG746" i="2"/>
  <c r="S737" i="2" a="1"/>
  <c r="S737" i="2" s="1"/>
  <c r="AJ737" i="2" s="1"/>
  <c r="W737" i="2" a="1"/>
  <c r="W737" i="2" s="1"/>
  <c r="AN737" i="2" s="1"/>
  <c r="AA737" i="2"/>
  <c r="X737" i="2" a="1"/>
  <c r="X737" i="2" s="1"/>
  <c r="AO737" i="2" s="1"/>
  <c r="W736" i="2" a="1"/>
  <c r="W736" i="2" s="1"/>
  <c r="AN736" i="2" s="1"/>
  <c r="T737" i="2" a="1"/>
  <c r="T737" i="2" s="1"/>
  <c r="Y737" i="2" a="1"/>
  <c r="Y737" i="2" s="1"/>
  <c r="AP737" i="2" s="1"/>
  <c r="U737" i="2" a="1"/>
  <c r="U737" i="2" s="1"/>
  <c r="AL737" i="2" s="1"/>
  <c r="Y736" i="2" a="1"/>
  <c r="Y736" i="2" s="1"/>
  <c r="AP736" i="2" s="1"/>
  <c r="V737" i="2" a="1"/>
  <c r="V737" i="2" s="1"/>
  <c r="AM737" i="2" s="1"/>
  <c r="S735" i="2" a="1"/>
  <c r="S735" i="2" s="1"/>
  <c r="AJ735" i="2" s="1"/>
  <c r="X735" i="2" a="1"/>
  <c r="X735" i="2" s="1"/>
  <c r="AO735" i="2" s="1"/>
  <c r="U736" i="2" a="1"/>
  <c r="U736" i="2" s="1"/>
  <c r="AL736" i="2" s="1"/>
  <c r="AA736" i="2"/>
  <c r="T732" i="2" a="1"/>
  <c r="T732" i="2" s="1"/>
  <c r="AG730" i="2"/>
  <c r="V726" i="2" a="1"/>
  <c r="V726" i="2" s="1"/>
  <c r="AM726" i="2" s="1"/>
  <c r="AG853" i="2"/>
  <c r="X844" i="2" a="1"/>
  <c r="X844" i="2" s="1"/>
  <c r="AO844" i="2" s="1"/>
  <c r="S844" i="2" a="1"/>
  <c r="S844" i="2" s="1"/>
  <c r="AJ844" i="2" s="1"/>
  <c r="T843" i="2" a="1"/>
  <c r="T843" i="2" s="1"/>
  <c r="AG837" i="2"/>
  <c r="X828" i="2" a="1"/>
  <c r="X828" i="2" s="1"/>
  <c r="AO828" i="2" s="1"/>
  <c r="S828" i="2" a="1"/>
  <c r="S828" i="2" s="1"/>
  <c r="AJ828" i="2" s="1"/>
  <c r="T827" i="2" a="1"/>
  <c r="T827" i="2" s="1"/>
  <c r="AG821" i="2"/>
  <c r="X812" i="2" a="1"/>
  <c r="X812" i="2" s="1"/>
  <c r="AO812" i="2" s="1"/>
  <c r="S812" i="2" a="1"/>
  <c r="S812" i="2" s="1"/>
  <c r="AJ812" i="2" s="1"/>
  <c r="T811" i="2" a="1"/>
  <c r="T811" i="2" s="1"/>
  <c r="AA799" i="2"/>
  <c r="U799" i="2" a="1"/>
  <c r="U799" i="2" s="1"/>
  <c r="AL799" i="2" s="1"/>
  <c r="Y798" i="2" a="1"/>
  <c r="Y798" i="2" s="1"/>
  <c r="AP798" i="2" s="1"/>
  <c r="Y796" i="2" a="1"/>
  <c r="Y796" i="2" s="1"/>
  <c r="AP796" i="2" s="1"/>
  <c r="U795" i="2" a="1"/>
  <c r="U795" i="2" s="1"/>
  <c r="AL795" i="2" s="1"/>
  <c r="T794" i="2" a="1"/>
  <c r="T794" i="2" s="1"/>
  <c r="S793" i="2" a="1"/>
  <c r="S793" i="2" s="1"/>
  <c r="AJ793" i="2" s="1"/>
  <c r="AG790" i="2"/>
  <c r="T778" i="2" a="1"/>
  <c r="T778" i="2" s="1"/>
  <c r="X778" i="2" a="1"/>
  <c r="X778" i="2" s="1"/>
  <c r="AO778" i="2" s="1"/>
  <c r="S778" i="2" a="1"/>
  <c r="S778" i="2" s="1"/>
  <c r="AJ778" i="2" s="1"/>
  <c r="Y778" i="2" a="1"/>
  <c r="Y778" i="2" s="1"/>
  <c r="AP778" i="2" s="1"/>
  <c r="U778" i="2" a="1"/>
  <c r="U778" i="2" s="1"/>
  <c r="AL778" i="2" s="1"/>
  <c r="U773" i="2" a="1"/>
  <c r="U773" i="2" s="1"/>
  <c r="AL773" i="2" s="1"/>
  <c r="Y774" i="2" a="1"/>
  <c r="Y774" i="2" s="1"/>
  <c r="AP774" i="2" s="1"/>
  <c r="X775" i="2" a="1"/>
  <c r="X775" i="2" s="1"/>
  <c r="AO775" i="2" s="1"/>
  <c r="S776" i="2" a="1"/>
  <c r="S776" i="2" s="1"/>
  <c r="AJ776" i="2" s="1"/>
  <c r="V778" i="2" a="1"/>
  <c r="V778" i="2" s="1"/>
  <c r="AM778" i="2" s="1"/>
  <c r="AA778" i="2"/>
  <c r="Y773" i="2" a="1"/>
  <c r="Y773" i="2" s="1"/>
  <c r="AP773" i="2" s="1"/>
  <c r="W772" i="2" a="1"/>
  <c r="W772" i="2" s="1"/>
  <c r="AN772" i="2" s="1"/>
  <c r="AG771" i="2"/>
  <c r="AG757" i="2"/>
  <c r="V748" i="2" a="1"/>
  <c r="V748" i="2" s="1"/>
  <c r="AM748" i="2" s="1"/>
  <c r="Y748" i="2" a="1"/>
  <c r="Y748" i="2" s="1"/>
  <c r="AP748" i="2" s="1"/>
  <c r="S748" i="2" a="1"/>
  <c r="S748" i="2" s="1"/>
  <c r="AJ748" i="2" s="1"/>
  <c r="X748" i="2" a="1"/>
  <c r="X748" i="2" s="1"/>
  <c r="AO748" i="2" s="1"/>
  <c r="W747" i="2" a="1"/>
  <c r="W747" i="2" s="1"/>
  <c r="AN747" i="2" s="1"/>
  <c r="T748" i="2" a="1"/>
  <c r="T748" i="2" s="1"/>
  <c r="S747" i="2" a="1"/>
  <c r="S747" i="2" s="1"/>
  <c r="AJ747" i="2" s="1"/>
  <c r="X747" i="2" a="1"/>
  <c r="X747" i="2" s="1"/>
  <c r="AO747" i="2" s="1"/>
  <c r="U748" i="2" a="1"/>
  <c r="U748" i="2" s="1"/>
  <c r="AL748" i="2" s="1"/>
  <c r="AA748" i="2"/>
  <c r="T747" i="2" a="1"/>
  <c r="T747" i="2" s="1"/>
  <c r="W748" i="2" a="1"/>
  <c r="W748" i="2" s="1"/>
  <c r="AN748" i="2" s="1"/>
  <c r="Y746" i="2" a="1"/>
  <c r="Y746" i="2" s="1"/>
  <c r="AP746" i="2" s="1"/>
  <c r="AG745" i="2"/>
  <c r="S743" i="2" a="1"/>
  <c r="S743" i="2" s="1"/>
  <c r="AJ743" i="2" s="1"/>
  <c r="AG742" i="2"/>
  <c r="S740" i="2" a="1"/>
  <c r="S740" i="2" s="1"/>
  <c r="AJ740" i="2" s="1"/>
  <c r="AG739" i="2"/>
  <c r="AG738" i="2"/>
  <c r="AG734" i="2"/>
  <c r="W730" i="2" a="1"/>
  <c r="W730" i="2" s="1"/>
  <c r="AN730" i="2" s="1"/>
  <c r="X875" i="2" a="1"/>
  <c r="X875" i="2" s="1"/>
  <c r="AO875" i="2" s="1"/>
  <c r="X870" i="2" a="1"/>
  <c r="X870" i="2" s="1"/>
  <c r="AO870" i="2" s="1"/>
  <c r="Y869" i="2" a="1"/>
  <c r="Y869" i="2" s="1"/>
  <c r="AP869" i="2" s="1"/>
  <c r="T869" i="2" a="1"/>
  <c r="T869" i="2" s="1"/>
  <c r="S865" i="2" a="1"/>
  <c r="S865" i="2" s="1"/>
  <c r="AJ865" i="2" s="1"/>
  <c r="T864" i="2" a="1"/>
  <c r="T864" i="2" s="1"/>
  <c r="Y863" i="2" a="1"/>
  <c r="Y863" i="2" s="1"/>
  <c r="AP863" i="2" s="1"/>
  <c r="V862" i="2" a="1"/>
  <c r="V862" i="2" s="1"/>
  <c r="AM862" i="2" s="1"/>
  <c r="X859" i="2" a="1"/>
  <c r="X859" i="2" s="1"/>
  <c r="AO859" i="2" s="1"/>
  <c r="V856" i="2" a="1"/>
  <c r="V856" i="2" s="1"/>
  <c r="AM856" i="2" s="1"/>
  <c r="W855" i="2" a="1"/>
  <c r="W855" i="2" s="1"/>
  <c r="AN855" i="2" s="1"/>
  <c r="X854" i="2" a="1"/>
  <c r="X854" i="2" s="1"/>
  <c r="AO854" i="2" s="1"/>
  <c r="Y853" i="2" a="1"/>
  <c r="Y853" i="2" s="1"/>
  <c r="AP853" i="2" s="1"/>
  <c r="T853" i="2" a="1"/>
  <c r="T853" i="2" s="1"/>
  <c r="S849" i="2" a="1"/>
  <c r="S849" i="2" s="1"/>
  <c r="AJ849" i="2" s="1"/>
  <c r="T848" i="2" a="1"/>
  <c r="T848" i="2" s="1"/>
  <c r="Y847" i="2" a="1"/>
  <c r="Y847" i="2" s="1"/>
  <c r="AP847" i="2" s="1"/>
  <c r="V846" i="2" a="1"/>
  <c r="V846" i="2" s="1"/>
  <c r="AM846" i="2" s="1"/>
  <c r="AA845" i="2"/>
  <c r="W844" i="2" a="1"/>
  <c r="W844" i="2" s="1"/>
  <c r="AN844" i="2" s="1"/>
  <c r="X843" i="2" a="1"/>
  <c r="X843" i="2" s="1"/>
  <c r="AO843" i="2" s="1"/>
  <c r="V840" i="2" a="1"/>
  <c r="V840" i="2" s="1"/>
  <c r="AM840" i="2" s="1"/>
  <c r="W839" i="2" a="1"/>
  <c r="W839" i="2" s="1"/>
  <c r="AN839" i="2" s="1"/>
  <c r="X838" i="2" a="1"/>
  <c r="X838" i="2" s="1"/>
  <c r="AO838" i="2" s="1"/>
  <c r="Y837" i="2" a="1"/>
  <c r="Y837" i="2" s="1"/>
  <c r="AP837" i="2" s="1"/>
  <c r="T837" i="2" a="1"/>
  <c r="T837" i="2" s="1"/>
  <c r="S833" i="2" a="1"/>
  <c r="S833" i="2" s="1"/>
  <c r="AJ833" i="2" s="1"/>
  <c r="T832" i="2" a="1"/>
  <c r="T832" i="2" s="1"/>
  <c r="Y831" i="2" a="1"/>
  <c r="Y831" i="2" s="1"/>
  <c r="AP831" i="2" s="1"/>
  <c r="V830" i="2" a="1"/>
  <c r="V830" i="2" s="1"/>
  <c r="AM830" i="2" s="1"/>
  <c r="AA829" i="2"/>
  <c r="W828" i="2" a="1"/>
  <c r="W828" i="2" s="1"/>
  <c r="AN828" i="2" s="1"/>
  <c r="X827" i="2" a="1"/>
  <c r="X827" i="2" s="1"/>
  <c r="AO827" i="2" s="1"/>
  <c r="V824" i="2" a="1"/>
  <c r="V824" i="2" s="1"/>
  <c r="AM824" i="2" s="1"/>
  <c r="W823" i="2" a="1"/>
  <c r="W823" i="2" s="1"/>
  <c r="AN823" i="2" s="1"/>
  <c r="X822" i="2" a="1"/>
  <c r="X822" i="2" s="1"/>
  <c r="AO822" i="2" s="1"/>
  <c r="Y821" i="2" a="1"/>
  <c r="Y821" i="2" s="1"/>
  <c r="AP821" i="2" s="1"/>
  <c r="T821" i="2" a="1"/>
  <c r="T821" i="2" s="1"/>
  <c r="S817" i="2" a="1"/>
  <c r="S817" i="2" s="1"/>
  <c r="AJ817" i="2" s="1"/>
  <c r="T816" i="2" a="1"/>
  <c r="T816" i="2" s="1"/>
  <c r="Y815" i="2" a="1"/>
  <c r="Y815" i="2" s="1"/>
  <c r="AP815" i="2" s="1"/>
  <c r="V814" i="2" a="1"/>
  <c r="V814" i="2" s="1"/>
  <c r="AM814" i="2" s="1"/>
  <c r="AA813" i="2"/>
  <c r="W812" i="2" a="1"/>
  <c r="W812" i="2" s="1"/>
  <c r="AN812" i="2" s="1"/>
  <c r="X811" i="2" a="1"/>
  <c r="X811" i="2" s="1"/>
  <c r="AO811" i="2" s="1"/>
  <c r="V808" i="2" a="1"/>
  <c r="V808" i="2" s="1"/>
  <c r="AM808" i="2" s="1"/>
  <c r="W807" i="2" a="1"/>
  <c r="W807" i="2" s="1"/>
  <c r="AN807" i="2" s="1"/>
  <c r="X806" i="2" a="1"/>
  <c r="X806" i="2" s="1"/>
  <c r="AO806" i="2" s="1"/>
  <c r="S806" i="2" a="1"/>
  <c r="S806" i="2" s="1"/>
  <c r="AJ806" i="2" s="1"/>
  <c r="AA805" i="2"/>
  <c r="V805" i="2" a="1"/>
  <c r="V805" i="2" s="1"/>
  <c r="AM805" i="2" s="1"/>
  <c r="Y804" i="2" a="1"/>
  <c r="Y804" i="2" s="1"/>
  <c r="AP804" i="2" s="1"/>
  <c r="T804" i="2" a="1"/>
  <c r="T804" i="2" s="1"/>
  <c r="AA802" i="2"/>
  <c r="V802" i="2" a="1"/>
  <c r="V802" i="2" s="1"/>
  <c r="AM802" i="2" s="1"/>
  <c r="Y801" i="2" a="1"/>
  <c r="Y801" i="2" s="1"/>
  <c r="AP801" i="2" s="1"/>
  <c r="S801" i="2" a="1"/>
  <c r="S801" i="2" s="1"/>
  <c r="AJ801" i="2" s="1"/>
  <c r="V800" i="2" a="1"/>
  <c r="V800" i="2" s="1"/>
  <c r="AM800" i="2" s="1"/>
  <c r="X798" i="2" a="1"/>
  <c r="X798" i="2" s="1"/>
  <c r="AO798" i="2" s="1"/>
  <c r="S798" i="2" a="1"/>
  <c r="S798" i="2" s="1"/>
  <c r="AJ798" i="2" s="1"/>
  <c r="AA797" i="2"/>
  <c r="S792" i="2" a="1"/>
  <c r="S792" i="2" s="1"/>
  <c r="AJ792" i="2" s="1"/>
  <c r="W792" i="2" a="1"/>
  <c r="W792" i="2" s="1"/>
  <c r="AN792" i="2" s="1"/>
  <c r="AA792" i="2"/>
  <c r="T793" i="2" a="1"/>
  <c r="T793" i="2" s="1"/>
  <c r="X793" i="2" a="1"/>
  <c r="X793" i="2" s="1"/>
  <c r="AO793" i="2" s="1"/>
  <c r="U793" i="2" a="1"/>
  <c r="U793" i="2" s="1"/>
  <c r="AL793" i="2" s="1"/>
  <c r="Y793" i="2" a="1"/>
  <c r="Y793" i="2" s="1"/>
  <c r="AP793" i="2" s="1"/>
  <c r="Y792" i="2" a="1"/>
  <c r="Y792" i="2" s="1"/>
  <c r="AP792" i="2" s="1"/>
  <c r="U785" i="2" a="1"/>
  <c r="U785" i="2" s="1"/>
  <c r="AL785" i="2" s="1"/>
  <c r="AA779" i="2"/>
  <c r="T776" i="2" a="1"/>
  <c r="T776" i="2" s="1"/>
  <c r="V772" i="2" a="1"/>
  <c r="V772" i="2" s="1"/>
  <c r="AM772" i="2" s="1"/>
  <c r="S772" i="2" a="1"/>
  <c r="S772" i="2" s="1"/>
  <c r="AJ772" i="2" s="1"/>
  <c r="X772" i="2" a="1"/>
  <c r="X772" i="2" s="1"/>
  <c r="AO772" i="2" s="1"/>
  <c r="T772" i="2" a="1"/>
  <c r="T772" i="2" s="1"/>
  <c r="Y772" i="2" a="1"/>
  <c r="Y772" i="2" s="1"/>
  <c r="AP772" i="2" s="1"/>
  <c r="U772" i="2" a="1"/>
  <c r="U772" i="2" s="1"/>
  <c r="AL772" i="2" s="1"/>
  <c r="W770" i="2" a="1"/>
  <c r="W770" i="2" s="1"/>
  <c r="AN770" i="2" s="1"/>
  <c r="AA771" i="2"/>
  <c r="W771" i="2" a="1"/>
  <c r="W771" i="2" s="1"/>
  <c r="AN771" i="2" s="1"/>
  <c r="AA772" i="2"/>
  <c r="AA756" i="2"/>
  <c r="AG737" i="2"/>
  <c r="T735" i="2" a="1"/>
  <c r="T735" i="2" s="1"/>
  <c r="S730" i="2" a="1"/>
  <c r="S730" i="2" s="1"/>
  <c r="AJ730" i="2" s="1"/>
  <c r="V728" i="2" a="1"/>
  <c r="V728" i="2" s="1"/>
  <c r="AM728" i="2" s="1"/>
  <c r="S728" i="2" a="1"/>
  <c r="S728" i="2" s="1"/>
  <c r="AJ728" i="2" s="1"/>
  <c r="U728" i="2" a="1"/>
  <c r="U728" i="2" s="1"/>
  <c r="AL728" i="2" s="1"/>
  <c r="AA727" i="2"/>
  <c r="W727" i="2" a="1"/>
  <c r="W727" i="2" s="1"/>
  <c r="AN727" i="2" s="1"/>
  <c r="V725" i="2" a="1"/>
  <c r="V725" i="2" s="1"/>
  <c r="AM725" i="2" s="1"/>
  <c r="Y728" i="2" a="1"/>
  <c r="Y728" i="2" s="1"/>
  <c r="AP728" i="2" s="1"/>
  <c r="T728" i="2" a="1"/>
  <c r="T728" i="2" s="1"/>
  <c r="Y725" i="2" a="1"/>
  <c r="Y725" i="2" s="1"/>
  <c r="AP725" i="2" s="1"/>
  <c r="AA728" i="2"/>
  <c r="S727" i="2" a="1"/>
  <c r="S727" i="2" s="1"/>
  <c r="AJ727" i="2" s="1"/>
  <c r="T727" i="2" a="1"/>
  <c r="T727" i="2" s="1"/>
  <c r="W728" i="2" a="1"/>
  <c r="W728" i="2" s="1"/>
  <c r="AN728" i="2" s="1"/>
  <c r="X728" i="2" a="1"/>
  <c r="X728" i="2" s="1"/>
  <c r="AO728" i="2" s="1"/>
  <c r="X864" i="2" a="1"/>
  <c r="X864" i="2" s="1"/>
  <c r="AO864" i="2" s="1"/>
  <c r="S864" i="2" a="1"/>
  <c r="S864" i="2" s="1"/>
  <c r="AJ864" i="2" s="1"/>
  <c r="T863" i="2" a="1"/>
  <c r="T863" i="2" s="1"/>
  <c r="U862" i="2" a="1"/>
  <c r="U862" i="2" s="1"/>
  <c r="AL862" i="2" s="1"/>
  <c r="U857" i="2" a="1"/>
  <c r="U857" i="2" s="1"/>
  <c r="AL857" i="2" s="1"/>
  <c r="AA855" i="2"/>
  <c r="V855" i="2" a="1"/>
  <c r="V855" i="2" s="1"/>
  <c r="AM855" i="2" s="1"/>
  <c r="S854" i="2" a="1"/>
  <c r="S854" i="2" s="1"/>
  <c r="AJ854" i="2" s="1"/>
  <c r="X853" i="2" a="1"/>
  <c r="X853" i="2" s="1"/>
  <c r="AO853" i="2" s="1"/>
  <c r="X848" i="2" a="1"/>
  <c r="X848" i="2" s="1"/>
  <c r="AO848" i="2" s="1"/>
  <c r="S848" i="2" a="1"/>
  <c r="S848" i="2" s="1"/>
  <c r="AJ848" i="2" s="1"/>
  <c r="T847" i="2" a="1"/>
  <c r="T847" i="2" s="1"/>
  <c r="U846" i="2" a="1"/>
  <c r="U846" i="2" s="1"/>
  <c r="AL846" i="2" s="1"/>
  <c r="V845" i="2" a="1"/>
  <c r="V845" i="2" s="1"/>
  <c r="AM845" i="2" s="1"/>
  <c r="AA844" i="2"/>
  <c r="S843" i="2" a="1"/>
  <c r="S843" i="2" s="1"/>
  <c r="AJ843" i="2" s="1"/>
  <c r="U841" i="2" a="1"/>
  <c r="U841" i="2" s="1"/>
  <c r="AL841" i="2" s="1"/>
  <c r="AA839" i="2"/>
  <c r="V839" i="2" a="1"/>
  <c r="V839" i="2" s="1"/>
  <c r="AM839" i="2" s="1"/>
  <c r="S838" i="2" a="1"/>
  <c r="S838" i="2" s="1"/>
  <c r="AJ838" i="2" s="1"/>
  <c r="X837" i="2" a="1"/>
  <c r="X837" i="2" s="1"/>
  <c r="AO837" i="2" s="1"/>
  <c r="X832" i="2" a="1"/>
  <c r="X832" i="2" s="1"/>
  <c r="AO832" i="2" s="1"/>
  <c r="S832" i="2" a="1"/>
  <c r="S832" i="2" s="1"/>
  <c r="AJ832" i="2" s="1"/>
  <c r="T831" i="2" a="1"/>
  <c r="T831" i="2" s="1"/>
  <c r="U830" i="2" a="1"/>
  <c r="U830" i="2" s="1"/>
  <c r="AL830" i="2" s="1"/>
  <c r="V829" i="2" a="1"/>
  <c r="V829" i="2" s="1"/>
  <c r="AM829" i="2" s="1"/>
  <c r="AA828" i="2"/>
  <c r="S827" i="2" a="1"/>
  <c r="S827" i="2" s="1"/>
  <c r="AJ827" i="2" s="1"/>
  <c r="U825" i="2" a="1"/>
  <c r="U825" i="2" s="1"/>
  <c r="AL825" i="2" s="1"/>
  <c r="AA823" i="2"/>
  <c r="V823" i="2" a="1"/>
  <c r="V823" i="2" s="1"/>
  <c r="AM823" i="2" s="1"/>
  <c r="S822" i="2" a="1"/>
  <c r="S822" i="2" s="1"/>
  <c r="AJ822" i="2" s="1"/>
  <c r="X821" i="2" a="1"/>
  <c r="X821" i="2" s="1"/>
  <c r="AO821" i="2" s="1"/>
  <c r="X816" i="2" a="1"/>
  <c r="X816" i="2" s="1"/>
  <c r="AO816" i="2" s="1"/>
  <c r="S816" i="2" a="1"/>
  <c r="S816" i="2" s="1"/>
  <c r="AJ816" i="2" s="1"/>
  <c r="T815" i="2" a="1"/>
  <c r="T815" i="2" s="1"/>
  <c r="U814" i="2" a="1"/>
  <c r="U814" i="2" s="1"/>
  <c r="AL814" i="2" s="1"/>
  <c r="V813" i="2" a="1"/>
  <c r="V813" i="2" s="1"/>
  <c r="AM813" i="2" s="1"/>
  <c r="AA812" i="2"/>
  <c r="S811" i="2" a="1"/>
  <c r="S811" i="2" s="1"/>
  <c r="AJ811" i="2" s="1"/>
  <c r="U809" i="2" a="1"/>
  <c r="U809" i="2" s="1"/>
  <c r="AL809" i="2" s="1"/>
  <c r="AA807" i="2"/>
  <c r="V807" i="2" a="1"/>
  <c r="V807" i="2" s="1"/>
  <c r="AM807" i="2" s="1"/>
  <c r="S804" i="2" a="1"/>
  <c r="S804" i="2" s="1"/>
  <c r="AJ804" i="2" s="1"/>
  <c r="W803" i="2" a="1"/>
  <c r="W803" i="2" s="1"/>
  <c r="AN803" i="2" s="1"/>
  <c r="U802" i="2" a="1"/>
  <c r="U802" i="2" s="1"/>
  <c r="AL802" i="2" s="1"/>
  <c r="X801" i="2" a="1"/>
  <c r="X801" i="2" s="1"/>
  <c r="AO801" i="2" s="1"/>
  <c r="AA800" i="2"/>
  <c r="Y799" i="2" a="1"/>
  <c r="Y799" i="2" s="1"/>
  <c r="AP799" i="2" s="1"/>
  <c r="T799" i="2" a="1"/>
  <c r="T799" i="2" s="1"/>
  <c r="W796" i="2" a="1"/>
  <c r="W796" i="2" s="1"/>
  <c r="AN796" i="2" s="1"/>
  <c r="AG795" i="2"/>
  <c r="T795" i="2" a="1"/>
  <c r="T795" i="2" s="1"/>
  <c r="S794" i="2" a="1"/>
  <c r="S794" i="2" s="1"/>
  <c r="AJ794" i="2" s="1"/>
  <c r="AA793" i="2"/>
  <c r="V792" i="2" a="1"/>
  <c r="V792" i="2" s="1"/>
  <c r="AM792" i="2" s="1"/>
  <c r="T787" i="2" a="1"/>
  <c r="T787" i="2" s="1"/>
  <c r="V786" i="2" a="1"/>
  <c r="V786" i="2" s="1"/>
  <c r="AM786" i="2" s="1"/>
  <c r="T785" i="2" a="1"/>
  <c r="T785" i="2" s="1"/>
  <c r="V779" i="2" a="1"/>
  <c r="V779" i="2" s="1"/>
  <c r="AM779" i="2" s="1"/>
  <c r="AG778" i="2"/>
  <c r="AG766" i="2"/>
  <c r="U761" i="2" a="1"/>
  <c r="U761" i="2" s="1"/>
  <c r="AL761" i="2" s="1"/>
  <c r="V745" i="2" a="1"/>
  <c r="V745" i="2" s="1"/>
  <c r="AM745" i="2" s="1"/>
  <c r="V876" i="2" a="1"/>
  <c r="V876" i="2" s="1"/>
  <c r="AM876" i="2" s="1"/>
  <c r="W875" i="2" a="1"/>
  <c r="W875" i="2" s="1"/>
  <c r="AN875" i="2" s="1"/>
  <c r="U872" i="2" a="1"/>
  <c r="U872" i="2" s="1"/>
  <c r="AL872" i="2" s="1"/>
  <c r="W870" i="2" a="1"/>
  <c r="W870" i="2" s="1"/>
  <c r="AN870" i="2" s="1"/>
  <c r="S869" i="2" a="1"/>
  <c r="S869" i="2" s="1"/>
  <c r="AJ869" i="2" s="1"/>
  <c r="V866" i="2" a="1"/>
  <c r="V866" i="2" s="1"/>
  <c r="AM866" i="2" s="1"/>
  <c r="AA865" i="2"/>
  <c r="W864" i="2" a="1"/>
  <c r="W864" i="2" s="1"/>
  <c r="AN864" i="2" s="1"/>
  <c r="X863" i="2" a="1"/>
  <c r="X863" i="2" s="1"/>
  <c r="AO863" i="2" s="1"/>
  <c r="Y862" i="2" a="1"/>
  <c r="Y862" i="2" s="1"/>
  <c r="AP862" i="2" s="1"/>
  <c r="V860" i="2" a="1"/>
  <c r="V860" i="2" s="1"/>
  <c r="AM860" i="2" s="1"/>
  <c r="W859" i="2" a="1"/>
  <c r="W859" i="2" s="1"/>
  <c r="AN859" i="2" s="1"/>
  <c r="Y857" i="2" a="1"/>
  <c r="Y857" i="2" s="1"/>
  <c r="AP857" i="2" s="1"/>
  <c r="T857" i="2" a="1"/>
  <c r="T857" i="2" s="1"/>
  <c r="U856" i="2" a="1"/>
  <c r="U856" i="2" s="1"/>
  <c r="AL856" i="2" s="1"/>
  <c r="W854" i="2" a="1"/>
  <c r="W854" i="2" s="1"/>
  <c r="AN854" i="2" s="1"/>
  <c r="S853" i="2" a="1"/>
  <c r="S853" i="2" s="1"/>
  <c r="AJ853" i="2" s="1"/>
  <c r="V850" i="2" a="1"/>
  <c r="V850" i="2" s="1"/>
  <c r="AM850" i="2" s="1"/>
  <c r="AA849" i="2"/>
  <c r="W848" i="2" a="1"/>
  <c r="W848" i="2" s="1"/>
  <c r="AN848" i="2" s="1"/>
  <c r="X847" i="2" a="1"/>
  <c r="X847" i="2" s="1"/>
  <c r="AO847" i="2" s="1"/>
  <c r="Y846" i="2" a="1"/>
  <c r="Y846" i="2" s="1"/>
  <c r="AP846" i="2" s="1"/>
  <c r="V844" i="2" a="1"/>
  <c r="V844" i="2" s="1"/>
  <c r="AM844" i="2" s="1"/>
  <c r="W843" i="2" a="1"/>
  <c r="W843" i="2" s="1"/>
  <c r="AN843" i="2" s="1"/>
  <c r="Y841" i="2" a="1"/>
  <c r="Y841" i="2" s="1"/>
  <c r="AP841" i="2" s="1"/>
  <c r="T841" i="2" a="1"/>
  <c r="T841" i="2" s="1"/>
  <c r="U840" i="2" a="1"/>
  <c r="U840" i="2" s="1"/>
  <c r="AL840" i="2" s="1"/>
  <c r="W838" i="2" a="1"/>
  <c r="W838" i="2" s="1"/>
  <c r="AN838" i="2" s="1"/>
  <c r="S837" i="2" a="1"/>
  <c r="S837" i="2" s="1"/>
  <c r="AJ837" i="2" s="1"/>
  <c r="V834" i="2" a="1"/>
  <c r="V834" i="2" s="1"/>
  <c r="AM834" i="2" s="1"/>
  <c r="AA833" i="2"/>
  <c r="W832" i="2" a="1"/>
  <c r="W832" i="2" s="1"/>
  <c r="AN832" i="2" s="1"/>
  <c r="X831" i="2" a="1"/>
  <c r="X831" i="2" s="1"/>
  <c r="AO831" i="2" s="1"/>
  <c r="Y830" i="2" a="1"/>
  <c r="Y830" i="2" s="1"/>
  <c r="AP830" i="2" s="1"/>
  <c r="V828" i="2" a="1"/>
  <c r="V828" i="2" s="1"/>
  <c r="AM828" i="2" s="1"/>
  <c r="W827" i="2" a="1"/>
  <c r="W827" i="2" s="1"/>
  <c r="AN827" i="2" s="1"/>
  <c r="Y825" i="2" a="1"/>
  <c r="Y825" i="2" s="1"/>
  <c r="AP825" i="2" s="1"/>
  <c r="T825" i="2" a="1"/>
  <c r="T825" i="2" s="1"/>
  <c r="U824" i="2" a="1"/>
  <c r="U824" i="2" s="1"/>
  <c r="AL824" i="2" s="1"/>
  <c r="W822" i="2" a="1"/>
  <c r="W822" i="2" s="1"/>
  <c r="AN822" i="2" s="1"/>
  <c r="S821" i="2" a="1"/>
  <c r="S821" i="2" s="1"/>
  <c r="AJ821" i="2" s="1"/>
  <c r="V818" i="2" a="1"/>
  <c r="V818" i="2" s="1"/>
  <c r="AM818" i="2" s="1"/>
  <c r="AA817" i="2"/>
  <c r="W816" i="2" a="1"/>
  <c r="W816" i="2" s="1"/>
  <c r="AN816" i="2" s="1"/>
  <c r="X815" i="2" a="1"/>
  <c r="X815" i="2" s="1"/>
  <c r="AO815" i="2" s="1"/>
  <c r="Y814" i="2" a="1"/>
  <c r="Y814" i="2" s="1"/>
  <c r="AP814" i="2" s="1"/>
  <c r="V812" i="2" a="1"/>
  <c r="V812" i="2" s="1"/>
  <c r="AM812" i="2" s="1"/>
  <c r="W811" i="2" a="1"/>
  <c r="W811" i="2" s="1"/>
  <c r="AN811" i="2" s="1"/>
  <c r="Y809" i="2" a="1"/>
  <c r="Y809" i="2" s="1"/>
  <c r="AP809" i="2" s="1"/>
  <c r="T809" i="2" a="1"/>
  <c r="T809" i="2" s="1"/>
  <c r="U808" i="2" a="1"/>
  <c r="U808" i="2" s="1"/>
  <c r="AL808" i="2" s="1"/>
  <c r="W806" i="2" a="1"/>
  <c r="W806" i="2" s="1"/>
  <c r="AN806" i="2" s="1"/>
  <c r="U805" i="2" a="1"/>
  <c r="U805" i="2" s="1"/>
  <c r="AL805" i="2" s="1"/>
  <c r="X804" i="2" a="1"/>
  <c r="X804" i="2" s="1"/>
  <c r="AO804" i="2" s="1"/>
  <c r="V803" i="2" a="1"/>
  <c r="V803" i="2" s="1"/>
  <c r="AM803" i="2" s="1"/>
  <c r="T802" i="2" a="1"/>
  <c r="T802" i="2" s="1"/>
  <c r="W801" i="2" a="1"/>
  <c r="W801" i="2" s="1"/>
  <c r="AN801" i="2" s="1"/>
  <c r="U800" i="2" a="1"/>
  <c r="U800" i="2" s="1"/>
  <c r="AL800" i="2" s="1"/>
  <c r="AG799" i="2"/>
  <c r="W798" i="2" a="1"/>
  <c r="W798" i="2" s="1"/>
  <c r="AN798" i="2" s="1"/>
  <c r="U797" i="2" a="1"/>
  <c r="U797" i="2" s="1"/>
  <c r="AL797" i="2" s="1"/>
  <c r="V796" i="2" a="1"/>
  <c r="V796" i="2" s="1"/>
  <c r="AM796" i="2" s="1"/>
  <c r="U794" i="2" a="1"/>
  <c r="U794" i="2" s="1"/>
  <c r="AL794" i="2" s="1"/>
  <c r="U792" i="2" a="1"/>
  <c r="U792" i="2" s="1"/>
  <c r="AL792" i="2" s="1"/>
  <c r="U786" i="2" a="1"/>
  <c r="U786" i="2" s="1"/>
  <c r="AL786" i="2" s="1"/>
  <c r="X783" i="2" a="1"/>
  <c r="X783" i="2" s="1"/>
  <c r="AO783" i="2" s="1"/>
  <c r="X779" i="2" a="1"/>
  <c r="X779" i="2" s="1"/>
  <c r="AO779" i="2" s="1"/>
  <c r="X777" i="2" a="1"/>
  <c r="X777" i="2" s="1"/>
  <c r="AO777" i="2" s="1"/>
  <c r="V773" i="2" a="1"/>
  <c r="V773" i="2" s="1"/>
  <c r="AM773" i="2" s="1"/>
  <c r="Y768" i="2" a="1"/>
  <c r="Y768" i="2" s="1"/>
  <c r="AP768" i="2" s="1"/>
  <c r="S756" i="2" a="1"/>
  <c r="S756" i="2" s="1"/>
  <c r="AJ756" i="2" s="1"/>
  <c r="AA747" i="2"/>
  <c r="U744" i="2" a="1"/>
  <c r="U744" i="2" s="1"/>
  <c r="AL744" i="2" s="1"/>
  <c r="AG729" i="2"/>
  <c r="Y722" i="2" a="1"/>
  <c r="Y722" i="2" s="1"/>
  <c r="AP722" i="2" s="1"/>
  <c r="AA875" i="2"/>
  <c r="Y872" i="2" a="1"/>
  <c r="Y872" i="2" s="1"/>
  <c r="AP872" i="2" s="1"/>
  <c r="AA870" i="2"/>
  <c r="AA864" i="2"/>
  <c r="AA859" i="2"/>
  <c r="Y856" i="2" a="1"/>
  <c r="Y856" i="2" s="1"/>
  <c r="AP856" i="2" s="1"/>
  <c r="AA854" i="2"/>
  <c r="AA848" i="2"/>
  <c r="AA843" i="2"/>
  <c r="Y840" i="2" a="1"/>
  <c r="Y840" i="2" s="1"/>
  <c r="AP840" i="2" s="1"/>
  <c r="AA838" i="2"/>
  <c r="AA832" i="2"/>
  <c r="AA827" i="2"/>
  <c r="Y824" i="2" a="1"/>
  <c r="Y824" i="2" s="1"/>
  <c r="AP824" i="2" s="1"/>
  <c r="AA822" i="2"/>
  <c r="AA816" i="2"/>
  <c r="AA811" i="2"/>
  <c r="Y808" i="2" a="1"/>
  <c r="Y808" i="2" s="1"/>
  <c r="AP808" i="2" s="1"/>
  <c r="T805" i="2" a="1"/>
  <c r="T805" i="2" s="1"/>
  <c r="W804" i="2" a="1"/>
  <c r="W804" i="2" s="1"/>
  <c r="AN804" i="2" s="1"/>
  <c r="AA803" i="2"/>
  <c r="X799" i="2" a="1"/>
  <c r="X799" i="2" s="1"/>
  <c r="AO799" i="2" s="1"/>
  <c r="T797" i="2" a="1"/>
  <c r="T797" i="2" s="1"/>
  <c r="AA794" i="2"/>
  <c r="T792" i="2" a="1"/>
  <c r="T792" i="2" s="1"/>
  <c r="S786" i="2" a="1"/>
  <c r="S786" i="2" s="1"/>
  <c r="AJ786" i="2" s="1"/>
  <c r="AG785" i="2"/>
  <c r="X773" i="2" a="1"/>
  <c r="X773" i="2" s="1"/>
  <c r="AO773" i="2" s="1"/>
  <c r="S759" i="2" a="1"/>
  <c r="S759" i="2" s="1"/>
  <c r="AJ759" i="2" s="1"/>
  <c r="T754" i="2" a="1"/>
  <c r="T754" i="2" s="1"/>
  <c r="X754" i="2" a="1"/>
  <c r="X754" i="2" s="1"/>
  <c r="AO754" i="2" s="1"/>
  <c r="U754" i="2" a="1"/>
  <c r="U754" i="2" s="1"/>
  <c r="AL754" i="2" s="1"/>
  <c r="S754" i="2" a="1"/>
  <c r="S754" i="2" s="1"/>
  <c r="AJ754" i="2" s="1"/>
  <c r="Y754" i="2" a="1"/>
  <c r="Y754" i="2" s="1"/>
  <c r="AP754" i="2" s="1"/>
  <c r="X753" i="2" a="1"/>
  <c r="X753" i="2" s="1"/>
  <c r="AO753" i="2" s="1"/>
  <c r="T753" i="2" a="1"/>
  <c r="T753" i="2" s="1"/>
  <c r="Y753" i="2" a="1"/>
  <c r="Y753" i="2" s="1"/>
  <c r="AP753" i="2" s="1"/>
  <c r="V754" i="2" a="1"/>
  <c r="V754" i="2" s="1"/>
  <c r="AM754" i="2" s="1"/>
  <c r="AA754" i="2"/>
  <c r="X749" i="2" a="1"/>
  <c r="X749" i="2" s="1"/>
  <c r="AO749" i="2" s="1"/>
  <c r="U750" i="2" a="1"/>
  <c r="U750" i="2" s="1"/>
  <c r="AL750" i="2" s="1"/>
  <c r="V751" i="2" a="1"/>
  <c r="V751" i="2" s="1"/>
  <c r="AM751" i="2" s="1"/>
  <c r="AA751" i="2"/>
  <c r="S752" i="2" a="1"/>
  <c r="S752" i="2" s="1"/>
  <c r="AJ752" i="2" s="1"/>
  <c r="X752" i="2" a="1"/>
  <c r="X752" i="2" s="1"/>
  <c r="AO752" i="2" s="1"/>
  <c r="U753" i="2" a="1"/>
  <c r="U753" i="2" s="1"/>
  <c r="AL753" i="2" s="1"/>
  <c r="W754" i="2" a="1"/>
  <c r="W754" i="2" s="1"/>
  <c r="AN754" i="2" s="1"/>
  <c r="T752" i="2" a="1"/>
  <c r="T752" i="2" s="1"/>
  <c r="AG751" i="2"/>
  <c r="Y749" i="2" a="1"/>
  <c r="Y749" i="2" s="1"/>
  <c r="AP749" i="2" s="1"/>
  <c r="V747" i="2" a="1"/>
  <c r="V747" i="2" s="1"/>
  <c r="AM747" i="2" s="1"/>
  <c r="S736" i="2" a="1"/>
  <c r="S736" i="2" s="1"/>
  <c r="AJ736" i="2" s="1"/>
  <c r="X729" i="2" a="1"/>
  <c r="X729" i="2" s="1"/>
  <c r="AO729" i="2" s="1"/>
  <c r="T790" i="2" a="1"/>
  <c r="T790" i="2" s="1"/>
  <c r="X790" i="2" a="1"/>
  <c r="X790" i="2" s="1"/>
  <c r="AO790" i="2" s="1"/>
  <c r="W784" i="2" a="1"/>
  <c r="W784" i="2" s="1"/>
  <c r="AN784" i="2" s="1"/>
  <c r="V784" i="2" a="1"/>
  <c r="V784" i="2" s="1"/>
  <c r="AM784" i="2" s="1"/>
  <c r="S783" i="2" a="1"/>
  <c r="S783" i="2" s="1"/>
  <c r="AJ783" i="2" s="1"/>
  <c r="Y781" i="2" a="1"/>
  <c r="Y781" i="2" s="1"/>
  <c r="AP781" i="2" s="1"/>
  <c r="U780" i="2" a="1"/>
  <c r="U780" i="2" s="1"/>
  <c r="AL780" i="2" s="1"/>
  <c r="S777" i="2" a="1"/>
  <c r="S777" i="2" s="1"/>
  <c r="AJ777" i="2" s="1"/>
  <c r="W777" i="2" a="1"/>
  <c r="W777" i="2" s="1"/>
  <c r="AN777" i="2" s="1"/>
  <c r="AA777" i="2"/>
  <c r="X776" i="2" a="1"/>
  <c r="X776" i="2" s="1"/>
  <c r="AO776" i="2" s="1"/>
  <c r="T775" i="2" a="1"/>
  <c r="T775" i="2" s="1"/>
  <c r="AG774" i="2"/>
  <c r="U774" i="2" a="1"/>
  <c r="U774" i="2" s="1"/>
  <c r="AL774" i="2" s="1"/>
  <c r="U771" i="2" a="1"/>
  <c r="U771" i="2" s="1"/>
  <c r="AL771" i="2" s="1"/>
  <c r="Y771" i="2" a="1"/>
  <c r="Y771" i="2" s="1"/>
  <c r="AP771" i="2" s="1"/>
  <c r="S770" i="2" a="1"/>
  <c r="S770" i="2" s="1"/>
  <c r="AJ770" i="2" s="1"/>
  <c r="T769" i="2" a="1"/>
  <c r="T769" i="2" s="1"/>
  <c r="T767" i="2" a="1"/>
  <c r="T767" i="2" s="1"/>
  <c r="T766" i="2" a="1"/>
  <c r="T766" i="2" s="1"/>
  <c r="X766" i="2" a="1"/>
  <c r="X766" i="2" s="1"/>
  <c r="AO766" i="2" s="1"/>
  <c r="Y764" i="2" a="1"/>
  <c r="Y764" i="2" s="1"/>
  <c r="AP764" i="2" s="1"/>
  <c r="T764" i="2" a="1"/>
  <c r="T764" i="2" s="1"/>
  <c r="X763" i="2" a="1"/>
  <c r="X763" i="2" s="1"/>
  <c r="AO763" i="2" s="1"/>
  <c r="U763" i="2" a="1"/>
  <c r="U763" i="2" s="1"/>
  <c r="AL763" i="2" s="1"/>
  <c r="Y763" i="2" a="1"/>
  <c r="Y763" i="2" s="1"/>
  <c r="AP763" i="2" s="1"/>
  <c r="S763" i="2" a="1"/>
  <c r="S763" i="2" s="1"/>
  <c r="AJ763" i="2" s="1"/>
  <c r="AA762" i="2"/>
  <c r="V762" i="2" a="1"/>
  <c r="V762" i="2" s="1"/>
  <c r="AM762" i="2" s="1"/>
  <c r="T761" i="2" a="1"/>
  <c r="T761" i="2" s="1"/>
  <c r="V760" i="2" a="1"/>
  <c r="V760" i="2" s="1"/>
  <c r="AM760" i="2" s="1"/>
  <c r="U760" i="2" a="1"/>
  <c r="U760" i="2" s="1"/>
  <c r="AL760" i="2" s="1"/>
  <c r="AA759" i="2"/>
  <c r="AG758" i="2"/>
  <c r="Y758" i="2" a="1"/>
  <c r="Y758" i="2" s="1"/>
  <c r="AP758" i="2" s="1"/>
  <c r="AG749" i="2"/>
  <c r="S746" i="2" a="1"/>
  <c r="S746" i="2" s="1"/>
  <c r="AJ746" i="2" s="1"/>
  <c r="U743" i="2" a="1"/>
  <c r="U743" i="2" s="1"/>
  <c r="AL743" i="2" s="1"/>
  <c r="Y743" i="2" a="1"/>
  <c r="Y743" i="2" s="1"/>
  <c r="AP743" i="2" s="1"/>
  <c r="X743" i="2" a="1"/>
  <c r="X743" i="2" s="1"/>
  <c r="AO743" i="2" s="1"/>
  <c r="AA742" i="2"/>
  <c r="V742" i="2" a="1"/>
  <c r="V742" i="2" s="1"/>
  <c r="AM742" i="2" s="1"/>
  <c r="Y741" i="2" a="1"/>
  <c r="Y741" i="2" s="1"/>
  <c r="AP741" i="2" s="1"/>
  <c r="T741" i="2" a="1"/>
  <c r="T741" i="2" s="1"/>
  <c r="V740" i="2" a="1"/>
  <c r="V740" i="2" s="1"/>
  <c r="AM740" i="2" s="1"/>
  <c r="Y738" i="2" a="1"/>
  <c r="Y738" i="2" s="1"/>
  <c r="AP738" i="2" s="1"/>
  <c r="T723" i="2" a="1"/>
  <c r="T723" i="2" s="1"/>
  <c r="AG719" i="2"/>
  <c r="T717" i="2" a="1"/>
  <c r="T717" i="2" s="1"/>
  <c r="AG713" i="2"/>
  <c r="X711" i="2" a="1"/>
  <c r="X711" i="2" s="1"/>
  <c r="AO711" i="2" s="1"/>
  <c r="S707" i="2" a="1"/>
  <c r="S707" i="2" s="1"/>
  <c r="AJ707" i="2" s="1"/>
  <c r="AG706" i="2"/>
  <c r="X705" i="2" a="1"/>
  <c r="X705" i="2" s="1"/>
  <c r="AO705" i="2" s="1"/>
  <c r="X699" i="2" a="1"/>
  <c r="X699" i="2" s="1"/>
  <c r="AO699" i="2" s="1"/>
  <c r="U650" i="2" a="1"/>
  <c r="U650" i="2" s="1"/>
  <c r="AL650" i="2" s="1"/>
  <c r="U783" i="2" a="1"/>
  <c r="U783" i="2" s="1"/>
  <c r="AL783" i="2" s="1"/>
  <c r="Y783" i="2" a="1"/>
  <c r="Y783" i="2" s="1"/>
  <c r="AP783" i="2" s="1"/>
  <c r="S782" i="2" a="1"/>
  <c r="S782" i="2" s="1"/>
  <c r="AJ782" i="2" s="1"/>
  <c r="T781" i="2" a="1"/>
  <c r="T781" i="2" s="1"/>
  <c r="Y780" i="2" a="1"/>
  <c r="Y780" i="2" s="1"/>
  <c r="AP780" i="2" s="1"/>
  <c r="AG772" i="2"/>
  <c r="T770" i="2" a="1"/>
  <c r="T770" i="2" s="1"/>
  <c r="X770" i="2" a="1"/>
  <c r="X770" i="2" s="1"/>
  <c r="AO770" i="2" s="1"/>
  <c r="X769" i="2" a="1"/>
  <c r="X769" i="2" s="1"/>
  <c r="AO769" i="2" s="1"/>
  <c r="T768" i="2" a="1"/>
  <c r="T768" i="2" s="1"/>
  <c r="AG767" i="2"/>
  <c r="W766" i="2" a="1"/>
  <c r="W766" i="2" s="1"/>
  <c r="AN766" i="2" s="1"/>
  <c r="U765" i="2" a="1"/>
  <c r="U765" i="2" s="1"/>
  <c r="AL765" i="2" s="1"/>
  <c r="W763" i="2" a="1"/>
  <c r="W763" i="2" s="1"/>
  <c r="AN763" i="2" s="1"/>
  <c r="W760" i="2" a="1"/>
  <c r="W760" i="2" s="1"/>
  <c r="AN760" i="2" s="1"/>
  <c r="S758" i="2" a="1"/>
  <c r="S758" i="2" s="1"/>
  <c r="AJ758" i="2" s="1"/>
  <c r="V757" i="2" a="1"/>
  <c r="V757" i="2" s="1"/>
  <c r="AM757" i="2" s="1"/>
  <c r="U756" i="2" a="1"/>
  <c r="U756" i="2" s="1"/>
  <c r="AL756" i="2" s="1"/>
  <c r="X755" i="2" a="1"/>
  <c r="X755" i="2" s="1"/>
  <c r="AO755" i="2" s="1"/>
  <c r="S755" i="2" a="1"/>
  <c r="S755" i="2" s="1"/>
  <c r="AJ755" i="2" s="1"/>
  <c r="AG754" i="2"/>
  <c r="S749" i="2" a="1"/>
  <c r="S749" i="2" s="1"/>
  <c r="AJ749" i="2" s="1"/>
  <c r="W749" i="2" a="1"/>
  <c r="W749" i="2" s="1"/>
  <c r="AN749" i="2" s="1"/>
  <c r="AA749" i="2"/>
  <c r="T749" i="2" a="1"/>
  <c r="T749" i="2" s="1"/>
  <c r="AG748" i="2"/>
  <c r="T746" i="2" a="1"/>
  <c r="T746" i="2" s="1"/>
  <c r="X746" i="2" a="1"/>
  <c r="X746" i="2" s="1"/>
  <c r="AO746" i="2" s="1"/>
  <c r="V746" i="2" a="1"/>
  <c r="V746" i="2" s="1"/>
  <c r="AM746" i="2" s="1"/>
  <c r="Y744" i="2" a="1"/>
  <c r="Y744" i="2" s="1"/>
  <c r="AP744" i="2" s="1"/>
  <c r="T744" i="2" a="1"/>
  <c r="T744" i="2" s="1"/>
  <c r="W743" i="2" a="1"/>
  <c r="W743" i="2" s="1"/>
  <c r="AN743" i="2" s="1"/>
  <c r="W740" i="2" a="1"/>
  <c r="W740" i="2" s="1"/>
  <c r="AN740" i="2" s="1"/>
  <c r="S738" i="2" a="1"/>
  <c r="S738" i="2" s="1"/>
  <c r="AJ738" i="2" s="1"/>
  <c r="AG728" i="2"/>
  <c r="AG727" i="2"/>
  <c r="X720" i="2" a="1"/>
  <c r="X720" i="2" s="1"/>
  <c r="AO720" i="2" s="1"/>
  <c r="V706" i="2" a="1"/>
  <c r="V706" i="2" s="1"/>
  <c r="AM706" i="2" s="1"/>
  <c r="AG691" i="2"/>
  <c r="V790" i="2" a="1"/>
  <c r="V790" i="2" s="1"/>
  <c r="AM790" i="2" s="1"/>
  <c r="AG784" i="2"/>
  <c r="AA783" i="2"/>
  <c r="W782" i="2" a="1"/>
  <c r="W782" i="2" s="1"/>
  <c r="AN782" i="2" s="1"/>
  <c r="T782" i="2" a="1"/>
  <c r="T782" i="2" s="1"/>
  <c r="X782" i="2" a="1"/>
  <c r="X782" i="2" s="1"/>
  <c r="AO782" i="2" s="1"/>
  <c r="X781" i="2" a="1"/>
  <c r="X781" i="2" s="1"/>
  <c r="AO781" i="2" s="1"/>
  <c r="T780" i="2" a="1"/>
  <c r="T780" i="2" s="1"/>
  <c r="V777" i="2" a="1"/>
  <c r="V777" i="2" s="1"/>
  <c r="AM777" i="2" s="1"/>
  <c r="W776" i="2" a="1"/>
  <c r="W776" i="2" s="1"/>
  <c r="AN776" i="2" s="1"/>
  <c r="V776" i="2" a="1"/>
  <c r="V776" i="2" s="1"/>
  <c r="AM776" i="2" s="1"/>
  <c r="S775" i="2" a="1"/>
  <c r="S775" i="2" s="1"/>
  <c r="AJ775" i="2" s="1"/>
  <c r="V771" i="2" a="1"/>
  <c r="V771" i="2" s="1"/>
  <c r="AM771" i="2" s="1"/>
  <c r="AA770" i="2"/>
  <c r="S769" i="2" a="1"/>
  <c r="S769" i="2" s="1"/>
  <c r="AJ769" i="2" s="1"/>
  <c r="W769" i="2" a="1"/>
  <c r="W769" i="2" s="1"/>
  <c r="AN769" i="2" s="1"/>
  <c r="AA769" i="2"/>
  <c r="X768" i="2" a="1"/>
  <c r="X768" i="2" s="1"/>
  <c r="AO768" i="2" s="1"/>
  <c r="X767" i="2" a="1"/>
  <c r="X767" i="2" s="1"/>
  <c r="AO767" i="2" s="1"/>
  <c r="S767" i="2" a="1"/>
  <c r="S767" i="2" s="1"/>
  <c r="AJ767" i="2" s="1"/>
  <c r="X764" i="2" a="1"/>
  <c r="X764" i="2" s="1"/>
  <c r="AO764" i="2" s="1"/>
  <c r="S764" i="2" a="1"/>
  <c r="S764" i="2" s="1"/>
  <c r="AJ764" i="2" s="1"/>
  <c r="U762" i="2" a="1"/>
  <c r="U762" i="2" s="1"/>
  <c r="AL762" i="2" s="1"/>
  <c r="X761" i="2" a="1"/>
  <c r="X761" i="2" s="1"/>
  <c r="AO761" i="2" s="1"/>
  <c r="S761" i="2" a="1"/>
  <c r="S761" i="2" s="1"/>
  <c r="AJ761" i="2" s="1"/>
  <c r="W761" i="2" a="1"/>
  <c r="W761" i="2" s="1"/>
  <c r="AN761" i="2" s="1"/>
  <c r="AA761" i="2"/>
  <c r="Y761" i="2" a="1"/>
  <c r="Y761" i="2" s="1"/>
  <c r="AP761" i="2" s="1"/>
  <c r="AG760" i="2"/>
  <c r="T759" i="2" a="1"/>
  <c r="T759" i="2" s="1"/>
  <c r="T758" i="2" a="1"/>
  <c r="T758" i="2" s="1"/>
  <c r="X758" i="2" a="1"/>
  <c r="X758" i="2" s="1"/>
  <c r="AO758" i="2" s="1"/>
  <c r="AA758" i="2"/>
  <c r="U755" i="2" a="1"/>
  <c r="U755" i="2" s="1"/>
  <c r="AL755" i="2" s="1"/>
  <c r="Y755" i="2" a="1"/>
  <c r="Y755" i="2" s="1"/>
  <c r="AP755" i="2" s="1"/>
  <c r="T755" i="2" a="1"/>
  <c r="T755" i="2" s="1"/>
  <c r="AG753" i="2"/>
  <c r="V752" i="2" a="1"/>
  <c r="V752" i="2" s="1"/>
  <c r="AM752" i="2" s="1"/>
  <c r="W751" i="2" a="1"/>
  <c r="W751" i="2" s="1"/>
  <c r="AN751" i="2" s="1"/>
  <c r="AA752" i="2"/>
  <c r="AG747" i="2"/>
  <c r="W746" i="2" a="1"/>
  <c r="W746" i="2" s="1"/>
  <c r="AN746" i="2" s="1"/>
  <c r="U745" i="2" a="1"/>
  <c r="U745" i="2" s="1"/>
  <c r="AL745" i="2" s="1"/>
  <c r="U742" i="2" a="1"/>
  <c r="U742" i="2" s="1"/>
  <c r="AL742" i="2" s="1"/>
  <c r="X741" i="2" a="1"/>
  <c r="X741" i="2" s="1"/>
  <c r="AO741" i="2" s="1"/>
  <c r="S741" i="2" a="1"/>
  <c r="S741" i="2" s="1"/>
  <c r="AJ741" i="2" s="1"/>
  <c r="W741" i="2" a="1"/>
  <c r="W741" i="2" s="1"/>
  <c r="AN741" i="2" s="1"/>
  <c r="AA741" i="2"/>
  <c r="U741" i="2" a="1"/>
  <c r="U741" i="2" s="1"/>
  <c r="AL741" i="2" s="1"/>
  <c r="T739" i="2" a="1"/>
  <c r="T739" i="2" s="1"/>
  <c r="U735" i="2" a="1"/>
  <c r="U735" i="2" s="1"/>
  <c r="AL735" i="2" s="1"/>
  <c r="Y735" i="2" a="1"/>
  <c r="Y735" i="2" s="1"/>
  <c r="AP735" i="2" s="1"/>
  <c r="AG733" i="2"/>
  <c r="T725" i="2" a="1"/>
  <c r="T725" i="2" s="1"/>
  <c r="AG725" i="2"/>
  <c r="AG723" i="2"/>
  <c r="U722" i="2" a="1"/>
  <c r="U722" i="2" s="1"/>
  <c r="AL722" i="2" s="1"/>
  <c r="U721" i="2" a="1"/>
  <c r="U721" i="2" s="1"/>
  <c r="AL721" i="2" s="1"/>
  <c r="Y716" i="2" a="1"/>
  <c r="Y716" i="2" s="1"/>
  <c r="AP716" i="2" s="1"/>
  <c r="AG707" i="2"/>
  <c r="AA690" i="2"/>
  <c r="V689" i="2" a="1"/>
  <c r="V689" i="2" s="1"/>
  <c r="AM689" i="2" s="1"/>
  <c r="AG794" i="2"/>
  <c r="V794" i="2" a="1"/>
  <c r="V794" i="2" s="1"/>
  <c r="AM794" i="2" s="1"/>
  <c r="X792" i="2" a="1"/>
  <c r="X792" i="2" s="1"/>
  <c r="AO792" i="2" s="1"/>
  <c r="V788" i="2" a="1"/>
  <c r="V788" i="2" s="1"/>
  <c r="AM788" i="2" s="1"/>
  <c r="S787" i="2" a="1"/>
  <c r="S787" i="2" s="1"/>
  <c r="AJ787" i="2" s="1"/>
  <c r="Y785" i="2" a="1"/>
  <c r="Y785" i="2" s="1"/>
  <c r="AP785" i="2" s="1"/>
  <c r="U784" i="2" a="1"/>
  <c r="U784" i="2" s="1"/>
  <c r="AL784" i="2" s="1"/>
  <c r="V783" i="2" a="1"/>
  <c r="V783" i="2" s="1"/>
  <c r="AM783" i="2" s="1"/>
  <c r="AA782" i="2"/>
  <c r="S781" i="2" a="1"/>
  <c r="S781" i="2" s="1"/>
  <c r="AJ781" i="2" s="1"/>
  <c r="W781" i="2" a="1"/>
  <c r="W781" i="2" s="1"/>
  <c r="AN781" i="2" s="1"/>
  <c r="AA781" i="2"/>
  <c r="X780" i="2" a="1"/>
  <c r="X780" i="2" s="1"/>
  <c r="AO780" i="2" s="1"/>
  <c r="T779" i="2" a="1"/>
  <c r="T779" i="2" s="1"/>
  <c r="AA776" i="2"/>
  <c r="W775" i="2" a="1"/>
  <c r="W775" i="2" s="1"/>
  <c r="AN775" i="2" s="1"/>
  <c r="U775" i="2" a="1"/>
  <c r="U775" i="2" s="1"/>
  <c r="AL775" i="2" s="1"/>
  <c r="Y775" i="2" a="1"/>
  <c r="Y775" i="2" s="1"/>
  <c r="AP775" i="2" s="1"/>
  <c r="S774" i="2" a="1"/>
  <c r="S774" i="2" s="1"/>
  <c r="AJ774" i="2" s="1"/>
  <c r="T773" i="2" a="1"/>
  <c r="T773" i="2" s="1"/>
  <c r="V770" i="2" a="1"/>
  <c r="V770" i="2" s="1"/>
  <c r="AM770" i="2" s="1"/>
  <c r="S768" i="2" a="1"/>
  <c r="S768" i="2" s="1"/>
  <c r="AJ768" i="2" s="1"/>
  <c r="U767" i="2" a="1"/>
  <c r="U767" i="2" s="1"/>
  <c r="AL767" i="2" s="1"/>
  <c r="Y767" i="2" a="1"/>
  <c r="Y767" i="2" s="1"/>
  <c r="AP767" i="2" s="1"/>
  <c r="AA766" i="2"/>
  <c r="V766" i="2" a="1"/>
  <c r="V766" i="2" s="1"/>
  <c r="AM766" i="2" s="1"/>
  <c r="AG765" i="2"/>
  <c r="Y765" i="2" a="1"/>
  <c r="Y765" i="2" s="1"/>
  <c r="AP765" i="2" s="1"/>
  <c r="T765" i="2" a="1"/>
  <c r="T765" i="2" s="1"/>
  <c r="AA763" i="2"/>
  <c r="V763" i="2" a="1"/>
  <c r="V763" i="2" s="1"/>
  <c r="AM763" i="2" s="1"/>
  <c r="AA760" i="2"/>
  <c r="AG759" i="2"/>
  <c r="W758" i="2" a="1"/>
  <c r="W758" i="2" s="1"/>
  <c r="AN758" i="2" s="1"/>
  <c r="U757" i="2" a="1"/>
  <c r="U757" i="2" s="1"/>
  <c r="AL757" i="2" s="1"/>
  <c r="Y756" i="2" a="1"/>
  <c r="Y756" i="2" s="1"/>
  <c r="AP756" i="2" s="1"/>
  <c r="T756" i="2" a="1"/>
  <c r="T756" i="2" s="1"/>
  <c r="W755" i="2" a="1"/>
  <c r="W755" i="2" s="1"/>
  <c r="AN755" i="2" s="1"/>
  <c r="W752" i="2" a="1"/>
  <c r="W752" i="2" s="1"/>
  <c r="AN752" i="2" s="1"/>
  <c r="AG750" i="2"/>
  <c r="Y750" i="2" a="1"/>
  <c r="Y750" i="2" s="1"/>
  <c r="AP750" i="2" s="1"/>
  <c r="X744" i="2" a="1"/>
  <c r="X744" i="2" s="1"/>
  <c r="AO744" i="2" s="1"/>
  <c r="V744" i="2" a="1"/>
  <c r="V744" i="2" s="1"/>
  <c r="AM744" i="2" s="1"/>
  <c r="S744" i="2" a="1"/>
  <c r="S744" i="2" s="1"/>
  <c r="AJ744" i="2" s="1"/>
  <c r="AA743" i="2"/>
  <c r="V743" i="2" a="1"/>
  <c r="V743" i="2" s="1"/>
  <c r="AM743" i="2" s="1"/>
  <c r="AA740" i="2"/>
  <c r="U740" i="2" a="1"/>
  <c r="U740" i="2" s="1"/>
  <c r="AL740" i="2" s="1"/>
  <c r="W735" i="2" a="1"/>
  <c r="W735" i="2" s="1"/>
  <c r="AN735" i="2" s="1"/>
  <c r="W724" i="2" a="1"/>
  <c r="W724" i="2" s="1"/>
  <c r="AN724" i="2" s="1"/>
  <c r="S721" i="2" a="1"/>
  <c r="S721" i="2" s="1"/>
  <c r="AJ721" i="2" s="1"/>
  <c r="W721" i="2" a="1"/>
  <c r="W721" i="2" s="1"/>
  <c r="AN721" i="2" s="1"/>
  <c r="AA721" i="2"/>
  <c r="X721" i="2" a="1"/>
  <c r="X721" i="2" s="1"/>
  <c r="AO721" i="2" s="1"/>
  <c r="Y720" i="2" a="1"/>
  <c r="Y720" i="2" s="1"/>
  <c r="AP720" i="2" s="1"/>
  <c r="T721" i="2" a="1"/>
  <c r="T721" i="2" s="1"/>
  <c r="V719" i="2" a="1"/>
  <c r="V719" i="2" s="1"/>
  <c r="AM719" i="2" s="1"/>
  <c r="U720" i="2" a="1"/>
  <c r="U720" i="2" s="1"/>
  <c r="AL720" i="2" s="1"/>
  <c r="Y721" i="2" a="1"/>
  <c r="Y721" i="2" s="1"/>
  <c r="AP721" i="2" s="1"/>
  <c r="W720" i="2" a="1"/>
  <c r="W720" i="2" s="1"/>
  <c r="AN720" i="2" s="1"/>
  <c r="V721" i="2" a="1"/>
  <c r="V721" i="2" s="1"/>
  <c r="AM721" i="2" s="1"/>
  <c r="S720" i="2" a="1"/>
  <c r="S720" i="2" s="1"/>
  <c r="AJ720" i="2" s="1"/>
  <c r="U715" i="2" a="1"/>
  <c r="U715" i="2" s="1"/>
  <c r="AL715" i="2" s="1"/>
  <c r="Y715" i="2" a="1"/>
  <c r="Y715" i="2" s="1"/>
  <c r="AP715" i="2" s="1"/>
  <c r="S715" i="2" a="1"/>
  <c r="S715" i="2" s="1"/>
  <c r="AJ715" i="2" s="1"/>
  <c r="U713" i="2" a="1"/>
  <c r="U713" i="2" s="1"/>
  <c r="AL713" i="2" s="1"/>
  <c r="Y714" i="2" a="1"/>
  <c r="Y714" i="2" s="1"/>
  <c r="AP714" i="2" s="1"/>
  <c r="X715" i="2" a="1"/>
  <c r="X715" i="2" s="1"/>
  <c r="AO715" i="2" s="1"/>
  <c r="U714" i="2" a="1"/>
  <c r="U714" i="2" s="1"/>
  <c r="AL714" i="2" s="1"/>
  <c r="AG714" i="2"/>
  <c r="T715" i="2" a="1"/>
  <c r="T715" i="2" s="1"/>
  <c r="AA714" i="2"/>
  <c r="V715" i="2" a="1"/>
  <c r="V715" i="2" s="1"/>
  <c r="AM715" i="2" s="1"/>
  <c r="W714" i="2" a="1"/>
  <c r="W714" i="2" s="1"/>
  <c r="AN714" i="2" s="1"/>
  <c r="AA715" i="2"/>
  <c r="S714" i="2" a="1"/>
  <c r="S714" i="2" s="1"/>
  <c r="AJ714" i="2" s="1"/>
  <c r="AG705" i="2"/>
  <c r="AG710" i="2"/>
  <c r="U709" i="2" a="1"/>
  <c r="U709" i="2" s="1"/>
  <c r="AL709" i="2" s="1"/>
  <c r="U790" i="2" a="1"/>
  <c r="U790" i="2" s="1"/>
  <c r="AL790" i="2" s="1"/>
  <c r="AA788" i="2"/>
  <c r="W787" i="2" a="1"/>
  <c r="W787" i="2" s="1"/>
  <c r="AN787" i="2" s="1"/>
  <c r="U787" i="2" a="1"/>
  <c r="U787" i="2" s="1"/>
  <c r="AL787" i="2" s="1"/>
  <c r="Y787" i="2" a="1"/>
  <c r="Y787" i="2" s="1"/>
  <c r="AP787" i="2" s="1"/>
  <c r="Y784" i="2" a="1"/>
  <c r="Y784" i="2" s="1"/>
  <c r="AP784" i="2" s="1"/>
  <c r="V782" i="2" a="1"/>
  <c r="V782" i="2" s="1"/>
  <c r="AM782" i="2" s="1"/>
  <c r="U777" i="2" a="1"/>
  <c r="U777" i="2" s="1"/>
  <c r="AL777" i="2" s="1"/>
  <c r="AG776" i="2"/>
  <c r="AA775" i="2"/>
  <c r="W774" i="2" a="1"/>
  <c r="W774" i="2" s="1"/>
  <c r="AN774" i="2" s="1"/>
  <c r="T774" i="2" a="1"/>
  <c r="T774" i="2" s="1"/>
  <c r="X774" i="2" a="1"/>
  <c r="X774" i="2" s="1"/>
  <c r="AO774" i="2" s="1"/>
  <c r="V769" i="2" a="1"/>
  <c r="V769" i="2" s="1"/>
  <c r="AM769" i="2" s="1"/>
  <c r="W768" i="2" a="1"/>
  <c r="W768" i="2" s="1"/>
  <c r="AN768" i="2" s="1"/>
  <c r="V768" i="2" a="1"/>
  <c r="V768" i="2" s="1"/>
  <c r="AM768" i="2" s="1"/>
  <c r="W767" i="2" a="1"/>
  <c r="W767" i="2" s="1"/>
  <c r="AN767" i="2" s="1"/>
  <c r="U766" i="2" a="1"/>
  <c r="U766" i="2" s="1"/>
  <c r="AL766" i="2" s="1"/>
  <c r="Y762" i="2" a="1"/>
  <c r="Y762" i="2" s="1"/>
  <c r="AP762" i="2" s="1"/>
  <c r="X759" i="2" a="1"/>
  <c r="X759" i="2" s="1"/>
  <c r="AO759" i="2" s="1"/>
  <c r="V758" i="2" a="1"/>
  <c r="V758" i="2" s="1"/>
  <c r="AM758" i="2" s="1"/>
  <c r="S753" i="2" a="1"/>
  <c r="S753" i="2" s="1"/>
  <c r="AJ753" i="2" s="1"/>
  <c r="W753" i="2" a="1"/>
  <c r="W753" i="2" s="1"/>
  <c r="AN753" i="2" s="1"/>
  <c r="AA753" i="2"/>
  <c r="AG752" i="2"/>
  <c r="T751" i="2" a="1"/>
  <c r="T751" i="2" s="1"/>
  <c r="T750" i="2" a="1"/>
  <c r="T750" i="2" s="1"/>
  <c r="X750" i="2" a="1"/>
  <c r="X750" i="2" s="1"/>
  <c r="AO750" i="2" s="1"/>
  <c r="S750" i="2" a="1"/>
  <c r="S750" i="2" s="1"/>
  <c r="AJ750" i="2" s="1"/>
  <c r="V749" i="2" a="1"/>
  <c r="V749" i="2" s="1"/>
  <c r="AM749" i="2" s="1"/>
  <c r="U747" i="2" a="1"/>
  <c r="U747" i="2" s="1"/>
  <c r="AL747" i="2" s="1"/>
  <c r="Y747" i="2" a="1"/>
  <c r="Y747" i="2" s="1"/>
  <c r="AP747" i="2" s="1"/>
  <c r="AA746" i="2"/>
  <c r="Y745" i="2" a="1"/>
  <c r="Y745" i="2" s="1"/>
  <c r="AP745" i="2" s="1"/>
  <c r="T745" i="2" a="1"/>
  <c r="T745" i="2" s="1"/>
  <c r="W744" i="2" a="1"/>
  <c r="W744" i="2" s="1"/>
  <c r="AN744" i="2" s="1"/>
  <c r="AG741" i="2"/>
  <c r="X739" i="2" a="1"/>
  <c r="X739" i="2" s="1"/>
  <c r="AO739" i="2" s="1"/>
  <c r="S739" i="2" a="1"/>
  <c r="S739" i="2" s="1"/>
  <c r="AJ739" i="2" s="1"/>
  <c r="AA738" i="2"/>
  <c r="X736" i="2" a="1"/>
  <c r="X736" i="2" s="1"/>
  <c r="AO736" i="2" s="1"/>
  <c r="AG735" i="2"/>
  <c r="S733" i="2" a="1"/>
  <c r="S733" i="2" s="1"/>
  <c r="AJ733" i="2" s="1"/>
  <c r="W733" i="2" a="1"/>
  <c r="W733" i="2" s="1"/>
  <c r="AN733" i="2" s="1"/>
  <c r="AA733" i="2"/>
  <c r="W732" i="2" a="1"/>
  <c r="W732" i="2" s="1"/>
  <c r="AN732" i="2" s="1"/>
  <c r="V733" i="2" a="1"/>
  <c r="V733" i="2" s="1"/>
  <c r="AM733" i="2" s="1"/>
  <c r="AA732" i="2"/>
  <c r="AG732" i="2"/>
  <c r="U731" i="2" a="1"/>
  <c r="U731" i="2" s="1"/>
  <c r="AL731" i="2" s="1"/>
  <c r="Y731" i="2" a="1"/>
  <c r="Y731" i="2" s="1"/>
  <c r="AP731" i="2" s="1"/>
  <c r="S731" i="2" a="1"/>
  <c r="S731" i="2" s="1"/>
  <c r="AJ731" i="2" s="1"/>
  <c r="AG726" i="2"/>
  <c r="U724" i="2" a="1"/>
  <c r="U724" i="2" s="1"/>
  <c r="AL724" i="2" s="1"/>
  <c r="AG722" i="2"/>
  <c r="X719" i="2" a="1"/>
  <c r="X719" i="2" s="1"/>
  <c r="AO719" i="2" s="1"/>
  <c r="V713" i="2" a="1"/>
  <c r="V713" i="2" s="1"/>
  <c r="AM713" i="2" s="1"/>
  <c r="Y794" i="2" a="1"/>
  <c r="Y794" i="2" s="1"/>
  <c r="AP794" i="2" s="1"/>
  <c r="Y790" i="2" a="1"/>
  <c r="Y790" i="2" s="1"/>
  <c r="AP790" i="2" s="1"/>
  <c r="AG788" i="2"/>
  <c r="AA787" i="2"/>
  <c r="W786" i="2" a="1"/>
  <c r="W786" i="2" s="1"/>
  <c r="AN786" i="2" s="1"/>
  <c r="T786" i="2" a="1"/>
  <c r="T786" i="2" s="1"/>
  <c r="X786" i="2" a="1"/>
  <c r="X786" i="2" s="1"/>
  <c r="AO786" i="2" s="1"/>
  <c r="X785" i="2" a="1"/>
  <c r="X785" i="2" s="1"/>
  <c r="AO785" i="2" s="1"/>
  <c r="T784" i="2" a="1"/>
  <c r="T784" i="2" s="1"/>
  <c r="AG783" i="2"/>
  <c r="V781" i="2" a="1"/>
  <c r="V781" i="2" s="1"/>
  <c r="AM781" i="2" s="1"/>
  <c r="W780" i="2" a="1"/>
  <c r="W780" i="2" s="1"/>
  <c r="AN780" i="2" s="1"/>
  <c r="V780" i="2" a="1"/>
  <c r="V780" i="2" s="1"/>
  <c r="AM780" i="2" s="1"/>
  <c r="S779" i="2" a="1"/>
  <c r="S779" i="2" s="1"/>
  <c r="AJ779" i="2" s="1"/>
  <c r="Y777" i="2" a="1"/>
  <c r="Y777" i="2" s="1"/>
  <c r="AP777" i="2" s="1"/>
  <c r="U776" i="2" a="1"/>
  <c r="U776" i="2" s="1"/>
  <c r="AL776" i="2" s="1"/>
  <c r="V775" i="2" a="1"/>
  <c r="V775" i="2" s="1"/>
  <c r="AM775" i="2" s="1"/>
  <c r="AA774" i="2"/>
  <c r="S773" i="2" a="1"/>
  <c r="S773" i="2" s="1"/>
  <c r="AJ773" i="2" s="1"/>
  <c r="W773" i="2" a="1"/>
  <c r="W773" i="2" s="1"/>
  <c r="AN773" i="2" s="1"/>
  <c r="AA773" i="2"/>
  <c r="T771" i="2" a="1"/>
  <c r="T771" i="2" s="1"/>
  <c r="U770" i="2" a="1"/>
  <c r="U770" i="2" s="1"/>
  <c r="AL770" i="2" s="1"/>
  <c r="AA768" i="2"/>
  <c r="X765" i="2" a="1"/>
  <c r="X765" i="2" s="1"/>
  <c r="AO765" i="2" s="1"/>
  <c r="S765" i="2" a="1"/>
  <c r="S765" i="2" s="1"/>
  <c r="AJ765" i="2" s="1"/>
  <c r="W765" i="2" a="1"/>
  <c r="W765" i="2" s="1"/>
  <c r="AN765" i="2" s="1"/>
  <c r="AA765" i="2"/>
  <c r="W764" i="2" a="1"/>
  <c r="W764" i="2" s="1"/>
  <c r="AN764" i="2" s="1"/>
  <c r="V765" i="2" a="1"/>
  <c r="V765" i="2" s="1"/>
  <c r="AM765" i="2" s="1"/>
  <c r="AA764" i="2"/>
  <c r="AG764" i="2"/>
  <c r="T762" i="2" a="1"/>
  <c r="T762" i="2" s="1"/>
  <c r="X762" i="2" a="1"/>
  <c r="X762" i="2" s="1"/>
  <c r="AO762" i="2" s="1"/>
  <c r="V761" i="2" a="1"/>
  <c r="V761" i="2" s="1"/>
  <c r="AM761" i="2" s="1"/>
  <c r="Y760" i="2" a="1"/>
  <c r="Y760" i="2" s="1"/>
  <c r="AP760" i="2" s="1"/>
  <c r="T760" i="2" a="1"/>
  <c r="T760" i="2" s="1"/>
  <c r="U759" i="2" a="1"/>
  <c r="U759" i="2" s="1"/>
  <c r="AL759" i="2" s="1"/>
  <c r="Y759" i="2" a="1"/>
  <c r="Y759" i="2" s="1"/>
  <c r="AP759" i="2" s="1"/>
  <c r="V759" i="2" a="1"/>
  <c r="V759" i="2" s="1"/>
  <c r="AM759" i="2" s="1"/>
  <c r="Y757" i="2" a="1"/>
  <c r="Y757" i="2" s="1"/>
  <c r="AP757" i="2" s="1"/>
  <c r="T757" i="2" a="1"/>
  <c r="T757" i="2" s="1"/>
  <c r="V756" i="2" a="1"/>
  <c r="V756" i="2" s="1"/>
  <c r="AM756" i="2" s="1"/>
  <c r="X756" i="2" a="1"/>
  <c r="X756" i="2" s="1"/>
  <c r="AO756" i="2" s="1"/>
  <c r="AA755" i="2"/>
  <c r="V755" i="2" a="1"/>
  <c r="V755" i="2" s="1"/>
  <c r="AM755" i="2" s="1"/>
  <c r="U752" i="2" a="1"/>
  <c r="U752" i="2" s="1"/>
  <c r="AL752" i="2" s="1"/>
  <c r="W750" i="2" a="1"/>
  <c r="W750" i="2" s="1"/>
  <c r="AN750" i="2" s="1"/>
  <c r="U746" i="2" a="1"/>
  <c r="U746" i="2" s="1"/>
  <c r="AL746" i="2" s="1"/>
  <c r="AG744" i="2"/>
  <c r="T742" i="2" a="1"/>
  <c r="T742" i="2" s="1"/>
  <c r="X742" i="2" a="1"/>
  <c r="X742" i="2" s="1"/>
  <c r="AO742" i="2" s="1"/>
  <c r="Y742" i="2" a="1"/>
  <c r="Y742" i="2" s="1"/>
  <c r="AP742" i="2" s="1"/>
  <c r="V741" i="2" a="1"/>
  <c r="V741" i="2" s="1"/>
  <c r="AM741" i="2" s="1"/>
  <c r="Y740" i="2" a="1"/>
  <c r="Y740" i="2" s="1"/>
  <c r="AP740" i="2" s="1"/>
  <c r="T740" i="2" a="1"/>
  <c r="T740" i="2" s="1"/>
  <c r="U739" i="2" a="1"/>
  <c r="U739" i="2" s="1"/>
  <c r="AL739" i="2" s="1"/>
  <c r="Y739" i="2" a="1"/>
  <c r="Y739" i="2" s="1"/>
  <c r="AP739" i="2" s="1"/>
  <c r="W738" i="2" a="1"/>
  <c r="W738" i="2" s="1"/>
  <c r="AN738" i="2" s="1"/>
  <c r="AA739" i="2"/>
  <c r="V736" i="2" a="1"/>
  <c r="V736" i="2" s="1"/>
  <c r="AM736" i="2" s="1"/>
  <c r="T736" i="2" a="1"/>
  <c r="T736" i="2" s="1"/>
  <c r="AA735" i="2"/>
  <c r="V735" i="2" a="1"/>
  <c r="V735" i="2" s="1"/>
  <c r="AM735" i="2" s="1"/>
  <c r="AG731" i="2"/>
  <c r="T730" i="2" a="1"/>
  <c r="T730" i="2" s="1"/>
  <c r="X730" i="2" a="1"/>
  <c r="X730" i="2" s="1"/>
  <c r="AO730" i="2" s="1"/>
  <c r="V730" i="2" a="1"/>
  <c r="V730" i="2" s="1"/>
  <c r="AM730" i="2" s="1"/>
  <c r="S724" i="2" a="1"/>
  <c r="S724" i="2" s="1"/>
  <c r="AJ724" i="2" s="1"/>
  <c r="T719" i="2" a="1"/>
  <c r="T719" i="2" s="1"/>
  <c r="AG709" i="2"/>
  <c r="AG663" i="2"/>
  <c r="U788" i="2" a="1"/>
  <c r="U788" i="2" s="1"/>
  <c r="AL788" i="2" s="1"/>
  <c r="V787" i="2" a="1"/>
  <c r="V787" i="2" s="1"/>
  <c r="AM787" i="2" s="1"/>
  <c r="AA786" i="2"/>
  <c r="S785" i="2" a="1"/>
  <c r="S785" i="2" s="1"/>
  <c r="AJ785" i="2" s="1"/>
  <c r="W785" i="2" a="1"/>
  <c r="W785" i="2" s="1"/>
  <c r="AN785" i="2" s="1"/>
  <c r="AA785" i="2"/>
  <c r="X784" i="2" a="1"/>
  <c r="X784" i="2" s="1"/>
  <c r="AO784" i="2" s="1"/>
  <c r="T783" i="2" a="1"/>
  <c r="T783" i="2" s="1"/>
  <c r="AG782" i="2"/>
  <c r="U782" i="2" a="1"/>
  <c r="U782" i="2" s="1"/>
  <c r="AL782" i="2" s="1"/>
  <c r="AA780" i="2"/>
  <c r="W779" i="2" a="1"/>
  <c r="W779" i="2" s="1"/>
  <c r="AN779" i="2" s="1"/>
  <c r="U779" i="2" a="1"/>
  <c r="U779" i="2" s="1"/>
  <c r="AL779" i="2" s="1"/>
  <c r="Y779" i="2" a="1"/>
  <c r="Y779" i="2" s="1"/>
  <c r="AP779" i="2" s="1"/>
  <c r="T777" i="2" a="1"/>
  <c r="T777" i="2" s="1"/>
  <c r="Y776" i="2" a="1"/>
  <c r="Y776" i="2" s="1"/>
  <c r="AP776" i="2" s="1"/>
  <c r="V774" i="2" a="1"/>
  <c r="V774" i="2" s="1"/>
  <c r="AM774" i="2" s="1"/>
  <c r="X771" i="2" a="1"/>
  <c r="X771" i="2" s="1"/>
  <c r="AO771" i="2" s="1"/>
  <c r="Y770" i="2" a="1"/>
  <c r="Y770" i="2" s="1"/>
  <c r="AP770" i="2" s="1"/>
  <c r="AG769" i="2"/>
  <c r="U769" i="2" a="1"/>
  <c r="U769" i="2" s="1"/>
  <c r="AL769" i="2" s="1"/>
  <c r="AG768" i="2"/>
  <c r="AA767" i="2"/>
  <c r="V767" i="2" a="1"/>
  <c r="V767" i="2" s="1"/>
  <c r="AM767" i="2" s="1"/>
  <c r="Y766" i="2" a="1"/>
  <c r="Y766" i="2" s="1"/>
  <c r="AP766" i="2" s="1"/>
  <c r="U764" i="2" a="1"/>
  <c r="U764" i="2" s="1"/>
  <c r="AL764" i="2" s="1"/>
  <c r="T763" i="2" a="1"/>
  <c r="T763" i="2" s="1"/>
  <c r="W762" i="2" a="1"/>
  <c r="W762" i="2" s="1"/>
  <c r="AN762" i="2" s="1"/>
  <c r="W759" i="2" a="1"/>
  <c r="W759" i="2" s="1"/>
  <c r="AN759" i="2" s="1"/>
  <c r="U758" i="2" a="1"/>
  <c r="U758" i="2" s="1"/>
  <c r="AL758" i="2" s="1"/>
  <c r="W756" i="2" a="1"/>
  <c r="W756" i="2" s="1"/>
  <c r="AN756" i="2" s="1"/>
  <c r="X751" i="2" a="1"/>
  <c r="X751" i="2" s="1"/>
  <c r="AO751" i="2" s="1"/>
  <c r="S751" i="2" a="1"/>
  <c r="S751" i="2" s="1"/>
  <c r="AJ751" i="2" s="1"/>
  <c r="U749" i="2" a="1"/>
  <c r="U749" i="2" s="1"/>
  <c r="AL749" i="2" s="1"/>
  <c r="X745" i="2" a="1"/>
  <c r="X745" i="2" s="1"/>
  <c r="AO745" i="2" s="1"/>
  <c r="S745" i="2" a="1"/>
  <c r="S745" i="2" s="1"/>
  <c r="AJ745" i="2" s="1"/>
  <c r="W745" i="2" a="1"/>
  <c r="W745" i="2" s="1"/>
  <c r="AN745" i="2" s="1"/>
  <c r="AA745" i="2"/>
  <c r="AA744" i="2"/>
  <c r="T743" i="2" a="1"/>
  <c r="T743" i="2" s="1"/>
  <c r="W742" i="2" a="1"/>
  <c r="W742" i="2" s="1"/>
  <c r="AN742" i="2" s="1"/>
  <c r="W739" i="2" a="1"/>
  <c r="W739" i="2" s="1"/>
  <c r="AN739" i="2" s="1"/>
  <c r="U738" i="2" a="1"/>
  <c r="U738" i="2" s="1"/>
  <c r="AL738" i="2" s="1"/>
  <c r="S729" i="2" a="1"/>
  <c r="S729" i="2" s="1"/>
  <c r="AJ729" i="2" s="1"/>
  <c r="W729" i="2" a="1"/>
  <c r="W729" i="2" s="1"/>
  <c r="AN729" i="2" s="1"/>
  <c r="AA729" i="2"/>
  <c r="Y729" i="2" a="1"/>
  <c r="Y729" i="2" s="1"/>
  <c r="AP729" i="2" s="1"/>
  <c r="V724" i="2" a="1"/>
  <c r="V724" i="2" s="1"/>
  <c r="AM724" i="2" s="1"/>
  <c r="W723" i="2" a="1"/>
  <c r="W723" i="2" s="1"/>
  <c r="AN723" i="2" s="1"/>
  <c r="AA724" i="2"/>
  <c r="S723" i="2" a="1"/>
  <c r="S723" i="2" s="1"/>
  <c r="AJ723" i="2" s="1"/>
  <c r="X724" i="2" a="1"/>
  <c r="X724" i="2" s="1"/>
  <c r="AO724" i="2" s="1"/>
  <c r="T724" i="2" a="1"/>
  <c r="T724" i="2" s="1"/>
  <c r="Y724" i="2" a="1"/>
  <c r="Y724" i="2" s="1"/>
  <c r="AP724" i="2" s="1"/>
  <c r="V723" i="2" a="1"/>
  <c r="V723" i="2" s="1"/>
  <c r="AM723" i="2" s="1"/>
  <c r="AA722" i="2"/>
  <c r="AG721" i="2"/>
  <c r="AG720" i="2"/>
  <c r="X713" i="2" a="1"/>
  <c r="X713" i="2" s="1"/>
  <c r="AO713" i="2" s="1"/>
  <c r="T701" i="2" a="1"/>
  <c r="T701" i="2" s="1"/>
  <c r="U727" i="2" a="1"/>
  <c r="U727" i="2" s="1"/>
  <c r="AL727" i="2" s="1"/>
  <c r="Y727" i="2" a="1"/>
  <c r="Y727" i="2" s="1"/>
  <c r="AP727" i="2" s="1"/>
  <c r="S726" i="2" a="1"/>
  <c r="S726" i="2" s="1"/>
  <c r="AJ726" i="2" s="1"/>
  <c r="V722" i="2" a="1"/>
  <c r="V722" i="2" s="1"/>
  <c r="AM722" i="2" s="1"/>
  <c r="AG717" i="2"/>
  <c r="U717" i="2" a="1"/>
  <c r="U717" i="2" s="1"/>
  <c r="AL717" i="2" s="1"/>
  <c r="AG716" i="2"/>
  <c r="T714" i="2" a="1"/>
  <c r="T714" i="2" s="1"/>
  <c r="X714" i="2" a="1"/>
  <c r="X714" i="2" s="1"/>
  <c r="AO714" i="2" s="1"/>
  <c r="AG711" i="2"/>
  <c r="V709" i="2" a="1"/>
  <c r="V709" i="2" s="1"/>
  <c r="AM709" i="2" s="1"/>
  <c r="W708" i="2" a="1"/>
  <c r="W708" i="2" s="1"/>
  <c r="AN708" i="2" s="1"/>
  <c r="V708" i="2" a="1"/>
  <c r="V708" i="2" s="1"/>
  <c r="AM708" i="2" s="1"/>
  <c r="Y705" i="2" a="1"/>
  <c r="Y705" i="2" s="1"/>
  <c r="AP705" i="2" s="1"/>
  <c r="U704" i="2" a="1"/>
  <c r="U704" i="2" s="1"/>
  <c r="AL704" i="2" s="1"/>
  <c r="U703" i="2" a="1"/>
  <c r="U703" i="2" s="1"/>
  <c r="AL703" i="2" s="1"/>
  <c r="Y703" i="2" a="1"/>
  <c r="Y703" i="2" s="1"/>
  <c r="AP703" i="2" s="1"/>
  <c r="X703" i="2" a="1"/>
  <c r="X703" i="2" s="1"/>
  <c r="AO703" i="2" s="1"/>
  <c r="T703" i="2" a="1"/>
  <c r="T703" i="2" s="1"/>
  <c r="S702" i="2" a="1"/>
  <c r="S702" i="2" s="1"/>
  <c r="AJ702" i="2" s="1"/>
  <c r="Y700" i="2" a="1"/>
  <c r="Y700" i="2" s="1"/>
  <c r="AP700" i="2" s="1"/>
  <c r="S700" i="2" a="1"/>
  <c r="S700" i="2" s="1"/>
  <c r="AJ700" i="2" s="1"/>
  <c r="AG695" i="2"/>
  <c r="W694" i="2" a="1"/>
  <c r="W694" i="2" s="1"/>
  <c r="AN694" i="2" s="1"/>
  <c r="V691" i="2" a="1"/>
  <c r="V691" i="2" s="1"/>
  <c r="AM691" i="2" s="1"/>
  <c r="S690" i="2" a="1"/>
  <c r="S690" i="2" s="1"/>
  <c r="AJ690" i="2" s="1"/>
  <c r="W688" i="2" a="1"/>
  <c r="W688" i="2" s="1"/>
  <c r="AN688" i="2" s="1"/>
  <c r="W683" i="2" a="1"/>
  <c r="W683" i="2" s="1"/>
  <c r="AN683" i="2" s="1"/>
  <c r="V674" i="2" a="1"/>
  <c r="V674" i="2" s="1"/>
  <c r="AM674" i="2" s="1"/>
  <c r="T674" i="2" a="1"/>
  <c r="T674" i="2" s="1"/>
  <c r="X674" i="2" a="1"/>
  <c r="X674" i="2" s="1"/>
  <c r="AO674" i="2" s="1"/>
  <c r="V673" i="2" a="1"/>
  <c r="V673" i="2" s="1"/>
  <c r="AM673" i="2" s="1"/>
  <c r="S674" i="2" a="1"/>
  <c r="S674" i="2" s="1"/>
  <c r="AJ674" i="2" s="1"/>
  <c r="Y674" i="2" a="1"/>
  <c r="Y674" i="2" s="1"/>
  <c r="AP674" i="2" s="1"/>
  <c r="X673" i="2" a="1"/>
  <c r="X673" i="2" s="1"/>
  <c r="AO673" i="2" s="1"/>
  <c r="U674" i="2" a="1"/>
  <c r="U674" i="2" s="1"/>
  <c r="AL674" i="2" s="1"/>
  <c r="AA674" i="2"/>
  <c r="W672" i="2" a="1"/>
  <c r="W672" i="2" s="1"/>
  <c r="AN672" i="2" s="1"/>
  <c r="T673" i="2" a="1"/>
  <c r="T673" i="2" s="1"/>
  <c r="W674" i="2" a="1"/>
  <c r="W674" i="2" s="1"/>
  <c r="AN674" i="2" s="1"/>
  <c r="T669" i="2" a="1"/>
  <c r="T669" i="2" s="1"/>
  <c r="X649" i="2" a="1"/>
  <c r="X649" i="2" s="1"/>
  <c r="AO649" i="2" s="1"/>
  <c r="S644" i="2" a="1"/>
  <c r="S644" i="2" s="1"/>
  <c r="AJ644" i="2" s="1"/>
  <c r="S634" i="2" a="1"/>
  <c r="S634" i="2" s="1"/>
  <c r="AJ634" i="2" s="1"/>
  <c r="AG625" i="2"/>
  <c r="AG609" i="2"/>
  <c r="W726" i="2" a="1"/>
  <c r="W726" i="2" s="1"/>
  <c r="AN726" i="2" s="1"/>
  <c r="T726" i="2" a="1"/>
  <c r="T726" i="2" s="1"/>
  <c r="X726" i="2" a="1"/>
  <c r="X726" i="2" s="1"/>
  <c r="AO726" i="2" s="1"/>
  <c r="X725" i="2" a="1"/>
  <c r="X725" i="2" s="1"/>
  <c r="AO725" i="2" s="1"/>
  <c r="V720" i="2" a="1"/>
  <c r="V720" i="2" s="1"/>
  <c r="AM720" i="2" s="1"/>
  <c r="S719" i="2" a="1"/>
  <c r="S719" i="2" s="1"/>
  <c r="AJ719" i="2" s="1"/>
  <c r="Y717" i="2" a="1"/>
  <c r="Y717" i="2" s="1"/>
  <c r="AP717" i="2" s="1"/>
  <c r="U716" i="2" a="1"/>
  <c r="U716" i="2" s="1"/>
  <c r="AL716" i="2" s="1"/>
  <c r="S713" i="2" a="1"/>
  <c r="S713" i="2" s="1"/>
  <c r="AJ713" i="2" s="1"/>
  <c r="W713" i="2" a="1"/>
  <c r="W713" i="2" s="1"/>
  <c r="AN713" i="2" s="1"/>
  <c r="AA713" i="2"/>
  <c r="T711" i="2" a="1"/>
  <c r="T711" i="2" s="1"/>
  <c r="U710" i="2" a="1"/>
  <c r="U710" i="2" s="1"/>
  <c r="AL710" i="2" s="1"/>
  <c r="AA708" i="2"/>
  <c r="W707" i="2" a="1"/>
  <c r="W707" i="2" s="1"/>
  <c r="AN707" i="2" s="1"/>
  <c r="U707" i="2" a="1"/>
  <c r="U707" i="2" s="1"/>
  <c r="AL707" i="2" s="1"/>
  <c r="Y707" i="2" a="1"/>
  <c r="Y707" i="2" s="1"/>
  <c r="AP707" i="2" s="1"/>
  <c r="S706" i="2" a="1"/>
  <c r="S706" i="2" s="1"/>
  <c r="AJ706" i="2" s="1"/>
  <c r="T705" i="2" a="1"/>
  <c r="T705" i="2" s="1"/>
  <c r="Y704" i="2" a="1"/>
  <c r="Y704" i="2" s="1"/>
  <c r="AP704" i="2" s="1"/>
  <c r="T702" i="2" a="1"/>
  <c r="T702" i="2" s="1"/>
  <c r="X702" i="2" a="1"/>
  <c r="X702" i="2" s="1"/>
  <c r="AO702" i="2" s="1"/>
  <c r="Y702" i="2" a="1"/>
  <c r="Y702" i="2" s="1"/>
  <c r="AP702" i="2" s="1"/>
  <c r="U702" i="2" a="1"/>
  <c r="U702" i="2" s="1"/>
  <c r="AL702" i="2" s="1"/>
  <c r="Y701" i="2" a="1"/>
  <c r="Y701" i="2" s="1"/>
  <c r="AP701" i="2" s="1"/>
  <c r="V700" i="2" a="1"/>
  <c r="V700" i="2" s="1"/>
  <c r="AM700" i="2" s="1"/>
  <c r="AA698" i="2"/>
  <c r="V699" i="2" a="1"/>
  <c r="V699" i="2" s="1"/>
  <c r="AM699" i="2" s="1"/>
  <c r="U700" i="2" a="1"/>
  <c r="U700" i="2" s="1"/>
  <c r="AL700" i="2" s="1"/>
  <c r="W699" i="2" a="1"/>
  <c r="W699" i="2" s="1"/>
  <c r="AN699" i="2" s="1"/>
  <c r="AA700" i="2"/>
  <c r="Y697" i="2" a="1"/>
  <c r="Y697" i="2" s="1"/>
  <c r="AP697" i="2" s="1"/>
  <c r="AG699" i="2"/>
  <c r="U698" i="2" a="1"/>
  <c r="U698" i="2" s="1"/>
  <c r="AL698" i="2" s="1"/>
  <c r="V697" i="2" a="1"/>
  <c r="V697" i="2" s="1"/>
  <c r="AM697" i="2" s="1"/>
  <c r="V696" i="2" a="1"/>
  <c r="V696" i="2" s="1"/>
  <c r="AM696" i="2" s="1"/>
  <c r="S696" i="2" a="1"/>
  <c r="S696" i="2" s="1"/>
  <c r="AJ696" i="2" s="1"/>
  <c r="X696" i="2" a="1"/>
  <c r="X696" i="2" s="1"/>
  <c r="AO696" i="2" s="1"/>
  <c r="T696" i="2" a="1"/>
  <c r="T696" i="2" s="1"/>
  <c r="Y696" i="2" a="1"/>
  <c r="Y696" i="2" s="1"/>
  <c r="AP696" i="2" s="1"/>
  <c r="U696" i="2" a="1"/>
  <c r="U696" i="2" s="1"/>
  <c r="AL696" i="2" s="1"/>
  <c r="AA695" i="2"/>
  <c r="Y692" i="2" a="1"/>
  <c r="Y692" i="2" s="1"/>
  <c r="AP692" i="2" s="1"/>
  <c r="Y686" i="2" a="1"/>
  <c r="Y686" i="2" s="1"/>
  <c r="AP686" i="2" s="1"/>
  <c r="S684" i="2" a="1"/>
  <c r="S684" i="2" s="1"/>
  <c r="AJ684" i="2" s="1"/>
  <c r="W682" i="2" a="1"/>
  <c r="W682" i="2" s="1"/>
  <c r="AN682" i="2" s="1"/>
  <c r="X681" i="2" a="1"/>
  <c r="X681" i="2" s="1"/>
  <c r="AO681" i="2" s="1"/>
  <c r="T677" i="2" a="1"/>
  <c r="T677" i="2" s="1"/>
  <c r="S672" i="2" a="1"/>
  <c r="S672" i="2" s="1"/>
  <c r="AJ672" i="2" s="1"/>
  <c r="AG671" i="2"/>
  <c r="Y652" i="2" a="1"/>
  <c r="Y652" i="2" s="1"/>
  <c r="AP652" i="2" s="1"/>
  <c r="AG651" i="2"/>
  <c r="U649" i="2" a="1"/>
  <c r="U649" i="2" s="1"/>
  <c r="AL649" i="2" s="1"/>
  <c r="Y649" i="2" a="1"/>
  <c r="Y649" i="2" s="1"/>
  <c r="AP649" i="2" s="1"/>
  <c r="S649" i="2" a="1"/>
  <c r="S649" i="2" s="1"/>
  <c r="AJ649" i="2" s="1"/>
  <c r="W649" i="2" a="1"/>
  <c r="W649" i="2" s="1"/>
  <c r="AN649" i="2" s="1"/>
  <c r="AA649" i="2"/>
  <c r="X647" i="2" a="1"/>
  <c r="X647" i="2" s="1"/>
  <c r="AO647" i="2" s="1"/>
  <c r="W648" i="2" a="1"/>
  <c r="W648" i="2" s="1"/>
  <c r="AN648" i="2" s="1"/>
  <c r="T649" i="2" a="1"/>
  <c r="T649" i="2" s="1"/>
  <c r="T647" i="2" a="1"/>
  <c r="T647" i="2" s="1"/>
  <c r="S648" i="2" a="1"/>
  <c r="S648" i="2" s="1"/>
  <c r="AJ648" i="2" s="1"/>
  <c r="AA644" i="2"/>
  <c r="U646" i="2" a="1"/>
  <c r="U646" i="2" s="1"/>
  <c r="AL646" i="2" s="1"/>
  <c r="Y648" i="2" a="1"/>
  <c r="Y648" i="2" s="1"/>
  <c r="AP648" i="2" s="1"/>
  <c r="V649" i="2" a="1"/>
  <c r="V649" i="2" s="1"/>
  <c r="AM649" i="2" s="1"/>
  <c r="AA640" i="2"/>
  <c r="V641" i="2" a="1"/>
  <c r="V641" i="2" s="1"/>
  <c r="AM641" i="2" s="1"/>
  <c r="V645" i="2" a="1"/>
  <c r="V645" i="2" s="1"/>
  <c r="AM645" i="2" s="1"/>
  <c r="W642" i="2" a="1"/>
  <c r="W642" i="2" s="1"/>
  <c r="AN642" i="2" s="1"/>
  <c r="V643" i="2" a="1"/>
  <c r="V643" i="2" s="1"/>
  <c r="AM643" i="2" s="1"/>
  <c r="W646" i="2" a="1"/>
  <c r="W646" i="2" s="1"/>
  <c r="AN646" i="2" s="1"/>
  <c r="V647" i="2" a="1"/>
  <c r="V647" i="2" s="1"/>
  <c r="AM647" i="2" s="1"/>
  <c r="U648" i="2" a="1"/>
  <c r="U648" i="2" s="1"/>
  <c r="AL648" i="2" s="1"/>
  <c r="AG639" i="2"/>
  <c r="V764" i="2" a="1"/>
  <c r="V764" i="2" s="1"/>
  <c r="AM764" i="2" s="1"/>
  <c r="S757" i="2" a="1"/>
  <c r="S757" i="2" s="1"/>
  <c r="AJ757" i="2" s="1"/>
  <c r="W757" i="2" a="1"/>
  <c r="W757" i="2" s="1"/>
  <c r="AN757" i="2" s="1"/>
  <c r="AA757" i="2"/>
  <c r="U751" i="2" a="1"/>
  <c r="U751" i="2" s="1"/>
  <c r="AL751" i="2" s="1"/>
  <c r="Y751" i="2" a="1"/>
  <c r="Y751" i="2" s="1"/>
  <c r="AP751" i="2" s="1"/>
  <c r="AG740" i="2"/>
  <c r="T738" i="2" a="1"/>
  <c r="T738" i="2" s="1"/>
  <c r="X738" i="2" a="1"/>
  <c r="X738" i="2" s="1"/>
  <c r="AO738" i="2" s="1"/>
  <c r="V732" i="2" a="1"/>
  <c r="V732" i="2" s="1"/>
  <c r="AM732" i="2" s="1"/>
  <c r="V727" i="2" a="1"/>
  <c r="V727" i="2" s="1"/>
  <c r="AM727" i="2" s="1"/>
  <c r="AA726" i="2"/>
  <c r="S725" i="2" a="1"/>
  <c r="S725" i="2" s="1"/>
  <c r="AJ725" i="2" s="1"/>
  <c r="W725" i="2" a="1"/>
  <c r="W725" i="2" s="1"/>
  <c r="AN725" i="2" s="1"/>
  <c r="AA725" i="2"/>
  <c r="AA720" i="2"/>
  <c r="W719" i="2" a="1"/>
  <c r="W719" i="2" s="1"/>
  <c r="AN719" i="2" s="1"/>
  <c r="U719" i="2" a="1"/>
  <c r="U719" i="2" s="1"/>
  <c r="AL719" i="2" s="1"/>
  <c r="Y719" i="2" a="1"/>
  <c r="Y719" i="2" s="1"/>
  <c r="AP719" i="2" s="1"/>
  <c r="V714" i="2" a="1"/>
  <c r="V714" i="2" s="1"/>
  <c r="AM714" i="2" s="1"/>
  <c r="Y710" i="2" a="1"/>
  <c r="Y710" i="2" s="1"/>
  <c r="AP710" i="2" s="1"/>
  <c r="AG708" i="2"/>
  <c r="AA707" i="2"/>
  <c r="W706" i="2" a="1"/>
  <c r="W706" i="2" s="1"/>
  <c r="AN706" i="2" s="1"/>
  <c r="T706" i="2" a="1"/>
  <c r="T706" i="2" s="1"/>
  <c r="X706" i="2" a="1"/>
  <c r="X706" i="2" s="1"/>
  <c r="AO706" i="2" s="1"/>
  <c r="T704" i="2" a="1"/>
  <c r="T704" i="2" s="1"/>
  <c r="AG703" i="2"/>
  <c r="W703" i="2" a="1"/>
  <c r="W703" i="2" s="1"/>
  <c r="AN703" i="2" s="1"/>
  <c r="S701" i="2" a="1"/>
  <c r="S701" i="2" s="1"/>
  <c r="AJ701" i="2" s="1"/>
  <c r="W701" i="2" a="1"/>
  <c r="W701" i="2" s="1"/>
  <c r="AN701" i="2" s="1"/>
  <c r="AA701" i="2"/>
  <c r="U701" i="2" a="1"/>
  <c r="U701" i="2" s="1"/>
  <c r="AL701" i="2" s="1"/>
  <c r="X700" i="2" a="1"/>
  <c r="X700" i="2" s="1"/>
  <c r="AO700" i="2" s="1"/>
  <c r="S694" i="2" a="1"/>
  <c r="S694" i="2" s="1"/>
  <c r="AJ694" i="2" s="1"/>
  <c r="Y693" i="2" a="1"/>
  <c r="Y693" i="2" s="1"/>
  <c r="AP693" i="2" s="1"/>
  <c r="AG690" i="2"/>
  <c r="S688" i="2" a="1"/>
  <c r="S688" i="2" s="1"/>
  <c r="AJ688" i="2" s="1"/>
  <c r="U683" i="2" a="1"/>
  <c r="U683" i="2" s="1"/>
  <c r="AL683" i="2" s="1"/>
  <c r="Y683" i="2" a="1"/>
  <c r="Y683" i="2" s="1"/>
  <c r="AP683" i="2" s="1"/>
  <c r="S683" i="2" a="1"/>
  <c r="S683" i="2" s="1"/>
  <c r="AJ683" i="2" s="1"/>
  <c r="X683" i="2" a="1"/>
  <c r="X683" i="2" s="1"/>
  <c r="AO683" i="2" s="1"/>
  <c r="T683" i="2" a="1"/>
  <c r="T683" i="2" s="1"/>
  <c r="V683" i="2" a="1"/>
  <c r="V683" i="2" s="1"/>
  <c r="AM683" i="2" s="1"/>
  <c r="S682" i="2" a="1"/>
  <c r="S682" i="2" s="1"/>
  <c r="AJ682" i="2" s="1"/>
  <c r="T681" i="2" a="1"/>
  <c r="T681" i="2" s="1"/>
  <c r="Y680" i="2" a="1"/>
  <c r="Y680" i="2" s="1"/>
  <c r="AP680" i="2" s="1"/>
  <c r="T675" i="2" a="1"/>
  <c r="T675" i="2" s="1"/>
  <c r="Y670" i="2" a="1"/>
  <c r="Y670" i="2" s="1"/>
  <c r="AP670" i="2" s="1"/>
  <c r="AG669" i="2"/>
  <c r="T667" i="2" a="1"/>
  <c r="T667" i="2" s="1"/>
  <c r="S662" i="2" a="1"/>
  <c r="S662" i="2" s="1"/>
  <c r="AJ662" i="2" s="1"/>
  <c r="W660" i="2" a="1"/>
  <c r="W660" i="2" s="1"/>
  <c r="AN660" i="2" s="1"/>
  <c r="AG645" i="2"/>
  <c r="AG644" i="2"/>
  <c r="U640" i="2" a="1"/>
  <c r="U640" i="2" s="1"/>
  <c r="AL640" i="2" s="1"/>
  <c r="U636" i="2" a="1"/>
  <c r="U636" i="2" s="1"/>
  <c r="AL636" i="2" s="1"/>
  <c r="S705" i="2" a="1"/>
  <c r="S705" i="2" s="1"/>
  <c r="AJ705" i="2" s="1"/>
  <c r="W705" i="2" a="1"/>
  <c r="W705" i="2" s="1"/>
  <c r="AN705" i="2" s="1"/>
  <c r="AA705" i="2"/>
  <c r="X704" i="2" a="1"/>
  <c r="X704" i="2" s="1"/>
  <c r="AO704" i="2" s="1"/>
  <c r="W702" i="2" a="1"/>
  <c r="W702" i="2" s="1"/>
  <c r="AN702" i="2" s="1"/>
  <c r="AG702" i="2"/>
  <c r="X701" i="2" a="1"/>
  <c r="X701" i="2" s="1"/>
  <c r="AO701" i="2" s="1"/>
  <c r="U697" i="2" a="1"/>
  <c r="U697" i="2" s="1"/>
  <c r="AL697" i="2" s="1"/>
  <c r="AG696" i="2"/>
  <c r="W695" i="2" a="1"/>
  <c r="W695" i="2" s="1"/>
  <c r="AN695" i="2" s="1"/>
  <c r="T694" i="2" a="1"/>
  <c r="T694" i="2" s="1"/>
  <c r="X694" i="2" a="1"/>
  <c r="X694" i="2" s="1"/>
  <c r="AO694" i="2" s="1"/>
  <c r="AG693" i="2"/>
  <c r="Y694" i="2" a="1"/>
  <c r="Y694" i="2" s="1"/>
  <c r="AP694" i="2" s="1"/>
  <c r="U694" i="2" a="1"/>
  <c r="U694" i="2" s="1"/>
  <c r="AL694" i="2" s="1"/>
  <c r="AG694" i="2"/>
  <c r="V694" i="2" a="1"/>
  <c r="V694" i="2" s="1"/>
  <c r="AM694" i="2" s="1"/>
  <c r="AA694" i="2"/>
  <c r="U692" i="2" a="1"/>
  <c r="U692" i="2" s="1"/>
  <c r="AL692" i="2" s="1"/>
  <c r="S691" i="2" a="1"/>
  <c r="S691" i="2" s="1"/>
  <c r="AJ691" i="2" s="1"/>
  <c r="V688" i="2" a="1"/>
  <c r="V688" i="2" s="1"/>
  <c r="AM688" i="2" s="1"/>
  <c r="AG687" i="2"/>
  <c r="T688" i="2" a="1"/>
  <c r="T688" i="2" s="1"/>
  <c r="Y688" i="2" a="1"/>
  <c r="Y688" i="2" s="1"/>
  <c r="AP688" i="2" s="1"/>
  <c r="U688" i="2" a="1"/>
  <c r="U688" i="2" s="1"/>
  <c r="AL688" i="2" s="1"/>
  <c r="W687" i="2" a="1"/>
  <c r="W687" i="2" s="1"/>
  <c r="AN687" i="2" s="1"/>
  <c r="AA688" i="2"/>
  <c r="U684" i="2" a="1"/>
  <c r="U684" i="2" s="1"/>
  <c r="AL684" i="2" s="1"/>
  <c r="Y685" i="2" a="1"/>
  <c r="Y685" i="2" s="1"/>
  <c r="AP685" i="2" s="1"/>
  <c r="X687" i="2" a="1"/>
  <c r="X687" i="2" s="1"/>
  <c r="AO687" i="2" s="1"/>
  <c r="U686" i="2" a="1"/>
  <c r="U686" i="2" s="1"/>
  <c r="AL686" i="2" s="1"/>
  <c r="AG685" i="2"/>
  <c r="AG684" i="2"/>
  <c r="T682" i="2" a="1"/>
  <c r="T682" i="2" s="1"/>
  <c r="X682" i="2" a="1"/>
  <c r="X682" i="2" s="1"/>
  <c r="AO682" i="2" s="1"/>
  <c r="Y682" i="2" a="1"/>
  <c r="Y682" i="2" s="1"/>
  <c r="AP682" i="2" s="1"/>
  <c r="U682" i="2" a="1"/>
  <c r="U682" i="2" s="1"/>
  <c r="AL682" i="2" s="1"/>
  <c r="V682" i="2" a="1"/>
  <c r="V682" i="2" s="1"/>
  <c r="AM682" i="2" s="1"/>
  <c r="AA682" i="2"/>
  <c r="AG679" i="2"/>
  <c r="X665" i="2" a="1"/>
  <c r="X665" i="2" s="1"/>
  <c r="AO665" i="2" s="1"/>
  <c r="S660" i="2" a="1"/>
  <c r="S660" i="2" s="1"/>
  <c r="AJ660" i="2" s="1"/>
  <c r="V655" i="2" a="1"/>
  <c r="V655" i="2" s="1"/>
  <c r="AM655" i="2" s="1"/>
  <c r="AG649" i="2"/>
  <c r="AA635" i="2"/>
  <c r="S717" i="2" a="1"/>
  <c r="S717" i="2" s="1"/>
  <c r="AJ717" i="2" s="1"/>
  <c r="W717" i="2" a="1"/>
  <c r="W717" i="2" s="1"/>
  <c r="AN717" i="2" s="1"/>
  <c r="AA717" i="2"/>
  <c r="X716" i="2" a="1"/>
  <c r="X716" i="2" s="1"/>
  <c r="AO716" i="2" s="1"/>
  <c r="U711" i="2" a="1"/>
  <c r="U711" i="2" s="1"/>
  <c r="AL711" i="2" s="1"/>
  <c r="Y711" i="2" a="1"/>
  <c r="Y711" i="2" s="1"/>
  <c r="AP711" i="2" s="1"/>
  <c r="S710" i="2" a="1"/>
  <c r="S710" i="2" s="1"/>
  <c r="AJ710" i="2" s="1"/>
  <c r="T709" i="2" a="1"/>
  <c r="T709" i="2" s="1"/>
  <c r="Y708" i="2" a="1"/>
  <c r="Y708" i="2" s="1"/>
  <c r="AP708" i="2" s="1"/>
  <c r="S704" i="2" a="1"/>
  <c r="S704" i="2" s="1"/>
  <c r="AJ704" i="2" s="1"/>
  <c r="V703" i="2" a="1"/>
  <c r="V703" i="2" s="1"/>
  <c r="AM703" i="2" s="1"/>
  <c r="AG701" i="2"/>
  <c r="W700" i="2" a="1"/>
  <c r="W700" i="2" s="1"/>
  <c r="AN700" i="2" s="1"/>
  <c r="T699" i="2" a="1"/>
  <c r="T699" i="2" s="1"/>
  <c r="X697" i="2" a="1"/>
  <c r="X697" i="2" s="1"/>
  <c r="AO697" i="2" s="1"/>
  <c r="AA696" i="2"/>
  <c r="X693" i="2" a="1"/>
  <c r="X693" i="2" s="1"/>
  <c r="AO693" i="2" s="1"/>
  <c r="AG683" i="2"/>
  <c r="V678" i="2" a="1"/>
  <c r="V678" i="2" s="1"/>
  <c r="AM678" i="2" s="1"/>
  <c r="Y668" i="2" a="1"/>
  <c r="Y668" i="2" s="1"/>
  <c r="AP668" i="2" s="1"/>
  <c r="AG667" i="2"/>
  <c r="U665" i="2" a="1"/>
  <c r="U665" i="2" s="1"/>
  <c r="AL665" i="2" s="1"/>
  <c r="Y665" i="2" a="1"/>
  <c r="Y665" i="2" s="1"/>
  <c r="AP665" i="2" s="1"/>
  <c r="S665" i="2" a="1"/>
  <c r="S665" i="2" s="1"/>
  <c r="AJ665" i="2" s="1"/>
  <c r="W665" i="2" a="1"/>
  <c r="W665" i="2" s="1"/>
  <c r="AN665" i="2" s="1"/>
  <c r="AA665" i="2"/>
  <c r="W664" i="2" a="1"/>
  <c r="W664" i="2" s="1"/>
  <c r="AN664" i="2" s="1"/>
  <c r="T665" i="2" a="1"/>
  <c r="T665" i="2" s="1"/>
  <c r="S664" i="2" a="1"/>
  <c r="S664" i="2" s="1"/>
  <c r="AJ664" i="2" s="1"/>
  <c r="Y664" i="2" a="1"/>
  <c r="Y664" i="2" s="1"/>
  <c r="AP664" i="2" s="1"/>
  <c r="V665" i="2" a="1"/>
  <c r="V665" i="2" s="1"/>
  <c r="AM665" i="2" s="1"/>
  <c r="X661" i="2" a="1"/>
  <c r="X661" i="2" s="1"/>
  <c r="AO661" i="2" s="1"/>
  <c r="U662" i="2" a="1"/>
  <c r="U662" i="2" s="1"/>
  <c r="AL662" i="2" s="1"/>
  <c r="X663" i="2" a="1"/>
  <c r="X663" i="2" s="1"/>
  <c r="AO663" i="2" s="1"/>
  <c r="U664" i="2" a="1"/>
  <c r="U664" i="2" s="1"/>
  <c r="AL664" i="2" s="1"/>
  <c r="AG662" i="2"/>
  <c r="AA648" i="2"/>
  <c r="AG647" i="2"/>
  <c r="U726" i="2" a="1"/>
  <c r="U726" i="2" s="1"/>
  <c r="AL726" i="2" s="1"/>
  <c r="U723" i="2" a="1"/>
  <c r="U723" i="2" s="1"/>
  <c r="AL723" i="2" s="1"/>
  <c r="Y723" i="2" a="1"/>
  <c r="Y723" i="2" s="1"/>
  <c r="AP723" i="2" s="1"/>
  <c r="S722" i="2" a="1"/>
  <c r="S722" i="2" s="1"/>
  <c r="AJ722" i="2" s="1"/>
  <c r="S716" i="2" a="1"/>
  <c r="S716" i="2" s="1"/>
  <c r="AJ716" i="2" s="1"/>
  <c r="AG712" i="2"/>
  <c r="AA711" i="2"/>
  <c r="W710" i="2" a="1"/>
  <c r="W710" i="2" s="1"/>
  <c r="AN710" i="2" s="1"/>
  <c r="T710" i="2" a="1"/>
  <c r="T710" i="2" s="1"/>
  <c r="X710" i="2" a="1"/>
  <c r="X710" i="2" s="1"/>
  <c r="AO710" i="2" s="1"/>
  <c r="X709" i="2" a="1"/>
  <c r="X709" i="2" s="1"/>
  <c r="AO709" i="2" s="1"/>
  <c r="T708" i="2" a="1"/>
  <c r="T708" i="2" s="1"/>
  <c r="V705" i="2" a="1"/>
  <c r="V705" i="2" s="1"/>
  <c r="AM705" i="2" s="1"/>
  <c r="W704" i="2" a="1"/>
  <c r="W704" i="2" s="1"/>
  <c r="AN704" i="2" s="1"/>
  <c r="V704" i="2" a="1"/>
  <c r="V704" i="2" s="1"/>
  <c r="AM704" i="2" s="1"/>
  <c r="AA703" i="2"/>
  <c r="V702" i="2" a="1"/>
  <c r="V702" i="2" s="1"/>
  <c r="AM702" i="2" s="1"/>
  <c r="Y698" i="2" a="1"/>
  <c r="Y698" i="2" s="1"/>
  <c r="AP698" i="2" s="1"/>
  <c r="AG697" i="2"/>
  <c r="S695" i="2" a="1"/>
  <c r="S695" i="2" s="1"/>
  <c r="AJ695" i="2" s="1"/>
  <c r="T692" i="2" a="1"/>
  <c r="T692" i="2" s="1"/>
  <c r="S689" i="2" a="1"/>
  <c r="S689" i="2" s="1"/>
  <c r="AJ689" i="2" s="1"/>
  <c r="W689" i="2" a="1"/>
  <c r="W689" i="2" s="1"/>
  <c r="AN689" i="2" s="1"/>
  <c r="AA689" i="2"/>
  <c r="X689" i="2" a="1"/>
  <c r="X689" i="2" s="1"/>
  <c r="AO689" i="2" s="1"/>
  <c r="T689" i="2" a="1"/>
  <c r="T689" i="2" s="1"/>
  <c r="Y689" i="2" a="1"/>
  <c r="Y689" i="2" s="1"/>
  <c r="AP689" i="2" s="1"/>
  <c r="U689" i="2" a="1"/>
  <c r="U689" i="2" s="1"/>
  <c r="AL689" i="2" s="1"/>
  <c r="T687" i="2" a="1"/>
  <c r="T687" i="2" s="1"/>
  <c r="AG686" i="2"/>
  <c r="AA684" i="2"/>
  <c r="AG682" i="2"/>
  <c r="T680" i="2" a="1"/>
  <c r="T680" i="2" s="1"/>
  <c r="S678" i="2" a="1"/>
  <c r="S678" i="2" s="1"/>
  <c r="AJ678" i="2" s="1"/>
  <c r="W676" i="2" a="1"/>
  <c r="W676" i="2" s="1"/>
  <c r="AN676" i="2" s="1"/>
  <c r="V658" i="2" a="1"/>
  <c r="V658" i="2" s="1"/>
  <c r="AM658" i="2" s="1"/>
  <c r="T658" i="2" a="1"/>
  <c r="T658" i="2" s="1"/>
  <c r="X658" i="2" a="1"/>
  <c r="X658" i="2" s="1"/>
  <c r="AO658" i="2" s="1"/>
  <c r="V657" i="2" a="1"/>
  <c r="V657" i="2" s="1"/>
  <c r="AM657" i="2" s="1"/>
  <c r="S658" i="2" a="1"/>
  <c r="S658" i="2" s="1"/>
  <c r="AJ658" i="2" s="1"/>
  <c r="Y658" i="2" a="1"/>
  <c r="Y658" i="2" s="1"/>
  <c r="AP658" i="2" s="1"/>
  <c r="X657" i="2" a="1"/>
  <c r="X657" i="2" s="1"/>
  <c r="AO657" i="2" s="1"/>
  <c r="U658" i="2" a="1"/>
  <c r="U658" i="2" s="1"/>
  <c r="AL658" i="2" s="1"/>
  <c r="AA658" i="2"/>
  <c r="W656" i="2" a="1"/>
  <c r="W656" i="2" s="1"/>
  <c r="AN656" i="2" s="1"/>
  <c r="T657" i="2" a="1"/>
  <c r="T657" i="2" s="1"/>
  <c r="W658" i="2" a="1"/>
  <c r="W658" i="2" s="1"/>
  <c r="AN658" i="2" s="1"/>
  <c r="T653" i="2" a="1"/>
  <c r="T653" i="2" s="1"/>
  <c r="V631" i="2" a="1"/>
  <c r="V631" i="2" s="1"/>
  <c r="AM631" i="2" s="1"/>
  <c r="W630" i="2" a="1"/>
  <c r="W630" i="2" s="1"/>
  <c r="AN630" i="2" s="1"/>
  <c r="AA631" i="2"/>
  <c r="AA625" i="2"/>
  <c r="V626" i="2" a="1"/>
  <c r="V626" i="2" s="1"/>
  <c r="AM626" i="2" s="1"/>
  <c r="U627" i="2" a="1"/>
  <c r="U627" i="2" s="1"/>
  <c r="AL627" i="2" s="1"/>
  <c r="Y628" i="2" a="1"/>
  <c r="Y628" i="2" s="1"/>
  <c r="AP628" i="2" s="1"/>
  <c r="S631" i="2" a="1"/>
  <c r="S631" i="2" s="1"/>
  <c r="AJ631" i="2" s="1"/>
  <c r="X631" i="2" a="1"/>
  <c r="X631" i="2" s="1"/>
  <c r="AO631" i="2" s="1"/>
  <c r="AG630" i="2"/>
  <c r="T631" i="2" a="1"/>
  <c r="T631" i="2" s="1"/>
  <c r="V629" i="2" a="1"/>
  <c r="V629" i="2" s="1"/>
  <c r="AM629" i="2" s="1"/>
  <c r="Y631" i="2" a="1"/>
  <c r="Y631" i="2" s="1"/>
  <c r="AP631" i="2" s="1"/>
  <c r="U631" i="2" a="1"/>
  <c r="U631" i="2" s="1"/>
  <c r="AL631" i="2" s="1"/>
  <c r="W631" i="2" a="1"/>
  <c r="W631" i="2" s="1"/>
  <c r="AN631" i="2" s="1"/>
  <c r="S630" i="2" a="1"/>
  <c r="S630" i="2" s="1"/>
  <c r="AJ630" i="2" s="1"/>
  <c r="X727" i="2" a="1"/>
  <c r="X727" i="2" s="1"/>
  <c r="AO727" i="2" s="1"/>
  <c r="Y726" i="2" a="1"/>
  <c r="Y726" i="2" s="1"/>
  <c r="AP726" i="2" s="1"/>
  <c r="U725" i="2" a="1"/>
  <c r="U725" i="2" s="1"/>
  <c r="AL725" i="2" s="1"/>
  <c r="AG724" i="2"/>
  <c r="AA723" i="2"/>
  <c r="W722" i="2" a="1"/>
  <c r="W722" i="2" s="1"/>
  <c r="AN722" i="2" s="1"/>
  <c r="T722" i="2" a="1"/>
  <c r="T722" i="2" s="1"/>
  <c r="X722" i="2" a="1"/>
  <c r="X722" i="2" s="1"/>
  <c r="AO722" i="2" s="1"/>
  <c r="T720" i="2" a="1"/>
  <c r="T720" i="2" s="1"/>
  <c r="V717" i="2" a="1"/>
  <c r="V717" i="2" s="1"/>
  <c r="AM717" i="2" s="1"/>
  <c r="W716" i="2" a="1"/>
  <c r="W716" i="2" s="1"/>
  <c r="AN716" i="2" s="1"/>
  <c r="V716" i="2" a="1"/>
  <c r="V716" i="2" s="1"/>
  <c r="AM716" i="2" s="1"/>
  <c r="Y713" i="2" a="1"/>
  <c r="Y713" i="2" s="1"/>
  <c r="AP713" i="2" s="1"/>
  <c r="V711" i="2" a="1"/>
  <c r="V711" i="2" s="1"/>
  <c r="AM711" i="2" s="1"/>
  <c r="AA710" i="2"/>
  <c r="S709" i="2" a="1"/>
  <c r="S709" i="2" s="1"/>
  <c r="AJ709" i="2" s="1"/>
  <c r="W709" i="2" a="1"/>
  <c r="W709" i="2" s="1"/>
  <c r="AN709" i="2" s="1"/>
  <c r="AA709" i="2"/>
  <c r="X708" i="2" a="1"/>
  <c r="X708" i="2" s="1"/>
  <c r="AO708" i="2" s="1"/>
  <c r="T707" i="2" a="1"/>
  <c r="T707" i="2" s="1"/>
  <c r="U706" i="2" a="1"/>
  <c r="U706" i="2" s="1"/>
  <c r="AL706" i="2" s="1"/>
  <c r="AA704" i="2"/>
  <c r="AA702" i="2"/>
  <c r="V701" i="2" a="1"/>
  <c r="V701" i="2" s="1"/>
  <c r="AM701" i="2" s="1"/>
  <c r="T700" i="2" a="1"/>
  <c r="T700" i="2" s="1"/>
  <c r="S699" i="2" a="1"/>
  <c r="S699" i="2" s="1"/>
  <c r="AJ699" i="2" s="1"/>
  <c r="W696" i="2" a="1"/>
  <c r="W696" i="2" s="1"/>
  <c r="AN696" i="2" s="1"/>
  <c r="U695" i="2" a="1"/>
  <c r="U695" i="2" s="1"/>
  <c r="AL695" i="2" s="1"/>
  <c r="Y695" i="2" a="1"/>
  <c r="Y695" i="2" s="1"/>
  <c r="AP695" i="2" s="1"/>
  <c r="X695" i="2" a="1"/>
  <c r="X695" i="2" s="1"/>
  <c r="AO695" i="2" s="1"/>
  <c r="T695" i="2" a="1"/>
  <c r="T695" i="2" s="1"/>
  <c r="V695" i="2" a="1"/>
  <c r="V695" i="2" s="1"/>
  <c r="AM695" i="2" s="1"/>
  <c r="T693" i="2" a="1"/>
  <c r="T693" i="2" s="1"/>
  <c r="V690" i="2" a="1"/>
  <c r="V690" i="2" s="1"/>
  <c r="AM690" i="2" s="1"/>
  <c r="X688" i="2" a="1"/>
  <c r="X688" i="2" s="1"/>
  <c r="AO688" i="2" s="1"/>
  <c r="S676" i="2" a="1"/>
  <c r="S676" i="2" s="1"/>
  <c r="AJ676" i="2" s="1"/>
  <c r="V671" i="2" a="1"/>
  <c r="V671" i="2" s="1"/>
  <c r="AM671" i="2" s="1"/>
  <c r="AG665" i="2"/>
  <c r="T661" i="2" a="1"/>
  <c r="T661" i="2" s="1"/>
  <c r="S656" i="2" a="1"/>
  <c r="S656" i="2" s="1"/>
  <c r="AJ656" i="2" s="1"/>
  <c r="AG655" i="2"/>
  <c r="X639" i="2" a="1"/>
  <c r="X639" i="2" s="1"/>
  <c r="AO639" i="2" s="1"/>
  <c r="AG704" i="2"/>
  <c r="AG698" i="2"/>
  <c r="V698" i="2" a="1"/>
  <c r="V698" i="2" s="1"/>
  <c r="AM698" i="2" s="1"/>
  <c r="AG689" i="2"/>
  <c r="S687" i="2" a="1"/>
  <c r="S687" i="2" s="1"/>
  <c r="AJ687" i="2" s="1"/>
  <c r="U685" i="2" a="1"/>
  <c r="U685" i="2" s="1"/>
  <c r="AL685" i="2" s="1"/>
  <c r="AA683" i="2"/>
  <c r="AG678" i="2"/>
  <c r="U666" i="2" a="1"/>
  <c r="U666" i="2" s="1"/>
  <c r="AL666" i="2" s="1"/>
  <c r="AA664" i="2"/>
  <c r="T659" i="2" a="1"/>
  <c r="T659" i="2" s="1"/>
  <c r="Y654" i="2" a="1"/>
  <c r="Y654" i="2" s="1"/>
  <c r="AP654" i="2" s="1"/>
  <c r="AG653" i="2"/>
  <c r="T651" i="2" a="1"/>
  <c r="T651" i="2" s="1"/>
  <c r="S646" i="2" a="1"/>
  <c r="S646" i="2" s="1"/>
  <c r="AJ646" i="2" s="1"/>
  <c r="W644" i="2" a="1"/>
  <c r="W644" i="2" s="1"/>
  <c r="AN644" i="2" s="1"/>
  <c r="AG643" i="2"/>
  <c r="AG677" i="2"/>
  <c r="AG676" i="2"/>
  <c r="T672" i="2" a="1"/>
  <c r="T672" i="2" s="1"/>
  <c r="X672" i="2" a="1"/>
  <c r="X672" i="2" s="1"/>
  <c r="AO672" i="2" s="1"/>
  <c r="V672" i="2" a="1"/>
  <c r="V672" i="2" s="1"/>
  <c r="AM672" i="2" s="1"/>
  <c r="S670" i="2" a="1"/>
  <c r="S670" i="2" s="1"/>
  <c r="AJ670" i="2" s="1"/>
  <c r="V669" i="2" a="1"/>
  <c r="V669" i="2" s="1"/>
  <c r="AM669" i="2" s="1"/>
  <c r="S663" i="2" a="1"/>
  <c r="S663" i="2" s="1"/>
  <c r="AJ663" i="2" s="1"/>
  <c r="W663" i="2" a="1"/>
  <c r="W663" i="2" s="1"/>
  <c r="AN663" i="2" s="1"/>
  <c r="AA663" i="2"/>
  <c r="U663" i="2" a="1"/>
  <c r="U663" i="2" s="1"/>
  <c r="AL663" i="2" s="1"/>
  <c r="Y663" i="2" a="1"/>
  <c r="Y663" i="2" s="1"/>
  <c r="AP663" i="2" s="1"/>
  <c r="AA662" i="2"/>
  <c r="AG661" i="2"/>
  <c r="AG660" i="2"/>
  <c r="T656" i="2" a="1"/>
  <c r="T656" i="2" s="1"/>
  <c r="X656" i="2" a="1"/>
  <c r="X656" i="2" s="1"/>
  <c r="AO656" i="2" s="1"/>
  <c r="V656" i="2" a="1"/>
  <c r="V656" i="2" s="1"/>
  <c r="AM656" i="2" s="1"/>
  <c r="S654" i="2" a="1"/>
  <c r="S654" i="2" s="1"/>
  <c r="AJ654" i="2" s="1"/>
  <c r="V653" i="2" a="1"/>
  <c r="V653" i="2" s="1"/>
  <c r="AM653" i="2" s="1"/>
  <c r="AG646" i="2"/>
  <c r="AG642" i="2"/>
  <c r="AA638" i="2"/>
  <c r="S638" i="2" a="1"/>
  <c r="S638" i="2" s="1"/>
  <c r="AJ638" i="2" s="1"/>
  <c r="AG637" i="2"/>
  <c r="U637" i="2" a="1"/>
  <c r="U637" i="2" s="1"/>
  <c r="AL637" i="2" s="1"/>
  <c r="AG635" i="2"/>
  <c r="X628" i="2" a="1"/>
  <c r="X628" i="2" s="1"/>
  <c r="AO628" i="2" s="1"/>
  <c r="AG608" i="2"/>
  <c r="S681" i="2" a="1"/>
  <c r="S681" i="2" s="1"/>
  <c r="AJ681" i="2" s="1"/>
  <c r="W681" i="2" a="1"/>
  <c r="W681" i="2" s="1"/>
  <c r="AN681" i="2" s="1"/>
  <c r="AA681" i="2"/>
  <c r="X680" i="2" a="1"/>
  <c r="X680" i="2" s="1"/>
  <c r="AO680" i="2" s="1"/>
  <c r="T679" i="2" a="1"/>
  <c r="T679" i="2" s="1"/>
  <c r="U678" i="2" a="1"/>
  <c r="U678" i="2" s="1"/>
  <c r="AL678" i="2" s="1"/>
  <c r="X677" i="2" a="1"/>
  <c r="X677" i="2" s="1"/>
  <c r="AO677" i="2" s="1"/>
  <c r="U677" i="2" a="1"/>
  <c r="U677" i="2" s="1"/>
  <c r="AL677" i="2" s="1"/>
  <c r="Y677" i="2" a="1"/>
  <c r="Y677" i="2" s="1"/>
  <c r="AP677" i="2" s="1"/>
  <c r="S677" i="2" a="1"/>
  <c r="S677" i="2" s="1"/>
  <c r="AJ677" i="2" s="1"/>
  <c r="W677" i="2" a="1"/>
  <c r="W677" i="2" s="1"/>
  <c r="AN677" i="2" s="1"/>
  <c r="AA677" i="2"/>
  <c r="AA676" i="2"/>
  <c r="AG675" i="2"/>
  <c r="AG674" i="2"/>
  <c r="V670" i="2" a="1"/>
  <c r="V670" i="2" s="1"/>
  <c r="AM670" i="2" s="1"/>
  <c r="T670" i="2" a="1"/>
  <c r="T670" i="2" s="1"/>
  <c r="X670" i="2" a="1"/>
  <c r="X670" i="2" s="1"/>
  <c r="AO670" i="2" s="1"/>
  <c r="S668" i="2" a="1"/>
  <c r="S668" i="2" s="1"/>
  <c r="AJ668" i="2" s="1"/>
  <c r="V667" i="2" a="1"/>
  <c r="V667" i="2" s="1"/>
  <c r="AM667" i="2" s="1"/>
  <c r="Y666" i="2" a="1"/>
  <c r="Y666" i="2" s="1"/>
  <c r="AP666" i="2" s="1"/>
  <c r="U661" i="2" a="1"/>
  <c r="U661" i="2" s="1"/>
  <c r="AL661" i="2" s="1"/>
  <c r="Y661" i="2" a="1"/>
  <c r="Y661" i="2" s="1"/>
  <c r="AP661" i="2" s="1"/>
  <c r="S661" i="2" a="1"/>
  <c r="S661" i="2" s="1"/>
  <c r="AJ661" i="2" s="1"/>
  <c r="W661" i="2" a="1"/>
  <c r="W661" i="2" s="1"/>
  <c r="AN661" i="2" s="1"/>
  <c r="AA661" i="2"/>
  <c r="AA660" i="2"/>
  <c r="AG659" i="2"/>
  <c r="AG658" i="2"/>
  <c r="V654" i="2" a="1"/>
  <c r="V654" i="2" s="1"/>
  <c r="AM654" i="2" s="1"/>
  <c r="T654" i="2" a="1"/>
  <c r="T654" i="2" s="1"/>
  <c r="X654" i="2" a="1"/>
  <c r="X654" i="2" s="1"/>
  <c r="AO654" i="2" s="1"/>
  <c r="S652" i="2" a="1"/>
  <c r="S652" i="2" s="1"/>
  <c r="AJ652" i="2" s="1"/>
  <c r="V651" i="2" a="1"/>
  <c r="V651" i="2" s="1"/>
  <c r="AM651" i="2" s="1"/>
  <c r="Y650" i="2" a="1"/>
  <c r="Y650" i="2" s="1"/>
  <c r="AP650" i="2" s="1"/>
  <c r="S640" i="2" a="1"/>
  <c r="S640" i="2" s="1"/>
  <c r="AJ640" i="2" s="1"/>
  <c r="V639" i="2" a="1"/>
  <c r="V639" i="2" s="1"/>
  <c r="AM639" i="2" s="1"/>
  <c r="V638" i="2" a="1"/>
  <c r="V638" i="2" s="1"/>
  <c r="AM638" i="2" s="1"/>
  <c r="T638" i="2" a="1"/>
  <c r="T638" i="2" s="1"/>
  <c r="X638" i="2" a="1"/>
  <c r="X638" i="2" s="1"/>
  <c r="AO638" i="2" s="1"/>
  <c r="AG636" i="2"/>
  <c r="T636" i="2" a="1"/>
  <c r="T636" i="2" s="1"/>
  <c r="V632" i="2" a="1"/>
  <c r="V632" i="2" s="1"/>
  <c r="AM632" i="2" s="1"/>
  <c r="AG629" i="2"/>
  <c r="Y625" i="2" a="1"/>
  <c r="Y625" i="2" s="1"/>
  <c r="AP625" i="2" s="1"/>
  <c r="S622" i="2" a="1"/>
  <c r="S622" i="2" s="1"/>
  <c r="AJ622" i="2" s="1"/>
  <c r="V615" i="2" a="1"/>
  <c r="V615" i="2" s="1"/>
  <c r="AM615" i="2" s="1"/>
  <c r="AA602" i="2"/>
  <c r="T601" i="2" a="1"/>
  <c r="T601" i="2" s="1"/>
  <c r="AG593" i="2"/>
  <c r="S693" i="2" a="1"/>
  <c r="S693" i="2" s="1"/>
  <c r="AJ693" i="2" s="1"/>
  <c r="W693" i="2" a="1"/>
  <c r="W693" i="2" s="1"/>
  <c r="AN693" i="2" s="1"/>
  <c r="AA693" i="2"/>
  <c r="X692" i="2" a="1"/>
  <c r="X692" i="2" s="1"/>
  <c r="AO692" i="2" s="1"/>
  <c r="T691" i="2" a="1"/>
  <c r="T691" i="2" s="1"/>
  <c r="U690" i="2" a="1"/>
  <c r="U690" i="2" s="1"/>
  <c r="AL690" i="2" s="1"/>
  <c r="U687" i="2" a="1"/>
  <c r="U687" i="2" s="1"/>
  <c r="AL687" i="2" s="1"/>
  <c r="Y687" i="2" a="1"/>
  <c r="Y687" i="2" s="1"/>
  <c r="AP687" i="2" s="1"/>
  <c r="S686" i="2" a="1"/>
  <c r="S686" i="2" s="1"/>
  <c r="AJ686" i="2" s="1"/>
  <c r="T685" i="2" a="1"/>
  <c r="T685" i="2" s="1"/>
  <c r="Y684" i="2" a="1"/>
  <c r="Y684" i="2" s="1"/>
  <c r="AP684" i="2" s="1"/>
  <c r="S680" i="2" a="1"/>
  <c r="S680" i="2" s="1"/>
  <c r="AJ680" i="2" s="1"/>
  <c r="X679" i="2" a="1"/>
  <c r="X679" i="2" s="1"/>
  <c r="AO679" i="2" s="1"/>
  <c r="Y678" i="2" a="1"/>
  <c r="Y678" i="2" s="1"/>
  <c r="AP678" i="2" s="1"/>
  <c r="U676" i="2" a="1"/>
  <c r="U676" i="2" s="1"/>
  <c r="AL676" i="2" s="1"/>
  <c r="X675" i="2" a="1"/>
  <c r="X675" i="2" s="1"/>
  <c r="AO675" i="2" s="1"/>
  <c r="S675" i="2" a="1"/>
  <c r="S675" i="2" s="1"/>
  <c r="AJ675" i="2" s="1"/>
  <c r="W675" i="2" a="1"/>
  <c r="W675" i="2" s="1"/>
  <c r="AN675" i="2" s="1"/>
  <c r="AA675" i="2"/>
  <c r="U675" i="2" a="1"/>
  <c r="U675" i="2" s="1"/>
  <c r="AL675" i="2" s="1"/>
  <c r="Y675" i="2" a="1"/>
  <c r="Y675" i="2" s="1"/>
  <c r="AP675" i="2" s="1"/>
  <c r="AG673" i="2"/>
  <c r="AG672" i="2"/>
  <c r="T671" i="2" a="1"/>
  <c r="T671" i="2" s="1"/>
  <c r="W670" i="2" a="1"/>
  <c r="W670" i="2" s="1"/>
  <c r="AN670" i="2" s="1"/>
  <c r="T668" i="2" a="1"/>
  <c r="T668" i="2" s="1"/>
  <c r="X668" i="2" a="1"/>
  <c r="X668" i="2" s="1"/>
  <c r="AO668" i="2" s="1"/>
  <c r="V668" i="2" a="1"/>
  <c r="V668" i="2" s="1"/>
  <c r="AM668" i="2" s="1"/>
  <c r="S666" i="2" a="1"/>
  <c r="S666" i="2" s="1"/>
  <c r="AJ666" i="2" s="1"/>
  <c r="U660" i="2" a="1"/>
  <c r="U660" i="2" s="1"/>
  <c r="AL660" i="2" s="1"/>
  <c r="X659" i="2" a="1"/>
  <c r="X659" i="2" s="1"/>
  <c r="AO659" i="2" s="1"/>
  <c r="S659" i="2" a="1"/>
  <c r="S659" i="2" s="1"/>
  <c r="AJ659" i="2" s="1"/>
  <c r="W659" i="2" a="1"/>
  <c r="W659" i="2" s="1"/>
  <c r="AN659" i="2" s="1"/>
  <c r="AA659" i="2"/>
  <c r="U659" i="2" a="1"/>
  <c r="U659" i="2" s="1"/>
  <c r="AL659" i="2" s="1"/>
  <c r="Y659" i="2" a="1"/>
  <c r="Y659" i="2" s="1"/>
  <c r="AP659" i="2" s="1"/>
  <c r="AG657" i="2"/>
  <c r="AG656" i="2"/>
  <c r="T655" i="2" a="1"/>
  <c r="T655" i="2" s="1"/>
  <c r="W654" i="2" a="1"/>
  <c r="W654" i="2" s="1"/>
  <c r="AN654" i="2" s="1"/>
  <c r="T652" i="2" a="1"/>
  <c r="T652" i="2" s="1"/>
  <c r="X652" i="2" a="1"/>
  <c r="X652" i="2" s="1"/>
  <c r="AO652" i="2" s="1"/>
  <c r="V652" i="2" a="1"/>
  <c r="V652" i="2" s="1"/>
  <c r="AM652" i="2" s="1"/>
  <c r="S650" i="2" a="1"/>
  <c r="S650" i="2" s="1"/>
  <c r="AJ650" i="2" s="1"/>
  <c r="U644" i="2" a="1"/>
  <c r="U644" i="2" s="1"/>
  <c r="AL644" i="2" s="1"/>
  <c r="U642" i="2" a="1"/>
  <c r="U642" i="2" s="1"/>
  <c r="AL642" i="2" s="1"/>
  <c r="T640" i="2" a="1"/>
  <c r="T640" i="2" s="1"/>
  <c r="X640" i="2" a="1"/>
  <c r="X640" i="2" s="1"/>
  <c r="AO640" i="2" s="1"/>
  <c r="V640" i="2" a="1"/>
  <c r="V640" i="2" s="1"/>
  <c r="AM640" i="2" s="1"/>
  <c r="Y638" i="2" a="1"/>
  <c r="Y638" i="2" s="1"/>
  <c r="AP638" i="2" s="1"/>
  <c r="T637" i="2" a="1"/>
  <c r="T637" i="2" s="1"/>
  <c r="X637" i="2" a="1"/>
  <c r="X637" i="2" s="1"/>
  <c r="AO637" i="2" s="1"/>
  <c r="S637" i="2" a="1"/>
  <c r="S637" i="2" s="1"/>
  <c r="AJ637" i="2" s="1"/>
  <c r="AA634" i="2"/>
  <c r="V637" i="2" a="1"/>
  <c r="V637" i="2" s="1"/>
  <c r="AM637" i="2" s="1"/>
  <c r="U632" i="2" a="1"/>
  <c r="U632" i="2" s="1"/>
  <c r="AL632" i="2" s="1"/>
  <c r="AG628" i="2"/>
  <c r="U615" i="2" a="1"/>
  <c r="U615" i="2" s="1"/>
  <c r="AL615" i="2" s="1"/>
  <c r="AG616" i="2"/>
  <c r="U600" i="2" a="1"/>
  <c r="U600" i="2" s="1"/>
  <c r="AL600" i="2" s="1"/>
  <c r="U699" i="2" a="1"/>
  <c r="U699" i="2" s="1"/>
  <c r="AL699" i="2" s="1"/>
  <c r="Y699" i="2" a="1"/>
  <c r="Y699" i="2" s="1"/>
  <c r="AP699" i="2" s="1"/>
  <c r="S698" i="2" a="1"/>
  <c r="S698" i="2" s="1"/>
  <c r="AJ698" i="2" s="1"/>
  <c r="T697" i="2" a="1"/>
  <c r="T697" i="2" s="1"/>
  <c r="S692" i="2" a="1"/>
  <c r="S692" i="2" s="1"/>
  <c r="AJ692" i="2" s="1"/>
  <c r="X691" i="2" a="1"/>
  <c r="X691" i="2" s="1"/>
  <c r="AO691" i="2" s="1"/>
  <c r="Y690" i="2" a="1"/>
  <c r="Y690" i="2" s="1"/>
  <c r="AP690" i="2" s="1"/>
  <c r="AG688" i="2"/>
  <c r="AA687" i="2"/>
  <c r="W686" i="2" a="1"/>
  <c r="W686" i="2" s="1"/>
  <c r="AN686" i="2" s="1"/>
  <c r="T686" i="2" a="1"/>
  <c r="T686" i="2" s="1"/>
  <c r="X686" i="2" a="1"/>
  <c r="X686" i="2" s="1"/>
  <c r="AO686" i="2" s="1"/>
  <c r="X685" i="2" a="1"/>
  <c r="X685" i="2" s="1"/>
  <c r="AO685" i="2" s="1"/>
  <c r="T684" i="2" a="1"/>
  <c r="T684" i="2" s="1"/>
  <c r="V681" i="2" a="1"/>
  <c r="V681" i="2" s="1"/>
  <c r="AM681" i="2" s="1"/>
  <c r="W680" i="2" a="1"/>
  <c r="W680" i="2" s="1"/>
  <c r="AN680" i="2" s="1"/>
  <c r="V680" i="2" a="1"/>
  <c r="V680" i="2" s="1"/>
  <c r="AM680" i="2" s="1"/>
  <c r="S679" i="2" a="1"/>
  <c r="S679" i="2" s="1"/>
  <c r="AJ679" i="2" s="1"/>
  <c r="U673" i="2" a="1"/>
  <c r="U673" i="2" s="1"/>
  <c r="AL673" i="2" s="1"/>
  <c r="Y673" i="2" a="1"/>
  <c r="Y673" i="2" s="1"/>
  <c r="AP673" i="2" s="1"/>
  <c r="S673" i="2" a="1"/>
  <c r="S673" i="2" s="1"/>
  <c r="AJ673" i="2" s="1"/>
  <c r="W673" i="2" a="1"/>
  <c r="W673" i="2" s="1"/>
  <c r="AN673" i="2" s="1"/>
  <c r="AA673" i="2"/>
  <c r="AA672" i="2"/>
  <c r="AG670" i="2"/>
  <c r="W668" i="2" a="1"/>
  <c r="W668" i="2" s="1"/>
  <c r="AN668" i="2" s="1"/>
  <c r="V666" i="2" a="1"/>
  <c r="V666" i="2" s="1"/>
  <c r="AM666" i="2" s="1"/>
  <c r="T666" i="2" a="1"/>
  <c r="T666" i="2" s="1"/>
  <c r="X666" i="2" a="1"/>
  <c r="X666" i="2" s="1"/>
  <c r="AO666" i="2" s="1"/>
  <c r="V663" i="2" a="1"/>
  <c r="V663" i="2" s="1"/>
  <c r="AM663" i="2" s="1"/>
  <c r="Y662" i="2" a="1"/>
  <c r="Y662" i="2" s="1"/>
  <c r="AP662" i="2" s="1"/>
  <c r="U657" i="2" a="1"/>
  <c r="U657" i="2" s="1"/>
  <c r="AL657" i="2" s="1"/>
  <c r="Y657" i="2" a="1"/>
  <c r="Y657" i="2" s="1"/>
  <c r="AP657" i="2" s="1"/>
  <c r="S657" i="2" a="1"/>
  <c r="S657" i="2" s="1"/>
  <c r="AJ657" i="2" s="1"/>
  <c r="W657" i="2" a="1"/>
  <c r="W657" i="2" s="1"/>
  <c r="AN657" i="2" s="1"/>
  <c r="AA657" i="2"/>
  <c r="AA656" i="2"/>
  <c r="AG654" i="2"/>
  <c r="W652" i="2" a="1"/>
  <c r="W652" i="2" s="1"/>
  <c r="AN652" i="2" s="1"/>
  <c r="V650" i="2" a="1"/>
  <c r="V650" i="2" s="1"/>
  <c r="AM650" i="2" s="1"/>
  <c r="T650" i="2" a="1"/>
  <c r="T650" i="2" s="1"/>
  <c r="X650" i="2" a="1"/>
  <c r="X650" i="2" s="1"/>
  <c r="AO650" i="2" s="1"/>
  <c r="AA646" i="2"/>
  <c r="T645" i="2" a="1"/>
  <c r="T645" i="2" s="1"/>
  <c r="T643" i="2" a="1"/>
  <c r="T643" i="2" s="1"/>
  <c r="AA642" i="2"/>
  <c r="T641" i="2" a="1"/>
  <c r="T641" i="2" s="1"/>
  <c r="Y640" i="2" a="1"/>
  <c r="Y640" i="2" s="1"/>
  <c r="AP640" i="2" s="1"/>
  <c r="T639" i="2" a="1"/>
  <c r="T639" i="2" s="1"/>
  <c r="AG638" i="2"/>
  <c r="AA637" i="2"/>
  <c r="AG700" i="2"/>
  <c r="AA699" i="2"/>
  <c r="W698" i="2" a="1"/>
  <c r="W698" i="2" s="1"/>
  <c r="AN698" i="2" s="1"/>
  <c r="T698" i="2" a="1"/>
  <c r="T698" i="2" s="1"/>
  <c r="X698" i="2" a="1"/>
  <c r="X698" i="2" s="1"/>
  <c r="AO698" i="2" s="1"/>
  <c r="V693" i="2" a="1"/>
  <c r="V693" i="2" s="1"/>
  <c r="AM693" i="2" s="1"/>
  <c r="W692" i="2" a="1"/>
  <c r="W692" i="2" s="1"/>
  <c r="AN692" i="2" s="1"/>
  <c r="V692" i="2" a="1"/>
  <c r="V692" i="2" s="1"/>
  <c r="AM692" i="2" s="1"/>
  <c r="V687" i="2" a="1"/>
  <c r="V687" i="2" s="1"/>
  <c r="AM687" i="2" s="1"/>
  <c r="AA686" i="2"/>
  <c r="S685" i="2" a="1"/>
  <c r="S685" i="2" s="1"/>
  <c r="AJ685" i="2" s="1"/>
  <c r="W685" i="2" a="1"/>
  <c r="W685" i="2" s="1"/>
  <c r="AN685" i="2" s="1"/>
  <c r="AA685" i="2"/>
  <c r="X684" i="2" a="1"/>
  <c r="X684" i="2" s="1"/>
  <c r="AO684" i="2" s="1"/>
  <c r="AA680" i="2"/>
  <c r="W679" i="2" a="1"/>
  <c r="W679" i="2" s="1"/>
  <c r="AN679" i="2" s="1"/>
  <c r="U679" i="2" a="1"/>
  <c r="U679" i="2" s="1"/>
  <c r="AL679" i="2" s="1"/>
  <c r="Y679" i="2" a="1"/>
  <c r="Y679" i="2" s="1"/>
  <c r="AP679" i="2" s="1"/>
  <c r="V677" i="2" a="1"/>
  <c r="V677" i="2" s="1"/>
  <c r="AM677" i="2" s="1"/>
  <c r="Y676" i="2" a="1"/>
  <c r="Y676" i="2" s="1"/>
  <c r="AP676" i="2" s="1"/>
  <c r="U672" i="2" a="1"/>
  <c r="U672" i="2" s="1"/>
  <c r="AL672" i="2" s="1"/>
  <c r="X671" i="2" a="1"/>
  <c r="X671" i="2" s="1"/>
  <c r="AO671" i="2" s="1"/>
  <c r="S671" i="2" a="1"/>
  <c r="S671" i="2" s="1"/>
  <c r="AJ671" i="2" s="1"/>
  <c r="W671" i="2" a="1"/>
  <c r="W671" i="2" s="1"/>
  <c r="AN671" i="2" s="1"/>
  <c r="AA671" i="2"/>
  <c r="U671" i="2" a="1"/>
  <c r="U671" i="2" s="1"/>
  <c r="AL671" i="2" s="1"/>
  <c r="Y671" i="2" a="1"/>
  <c r="Y671" i="2" s="1"/>
  <c r="AP671" i="2" s="1"/>
  <c r="AA670" i="2"/>
  <c r="AG668" i="2"/>
  <c r="W666" i="2" a="1"/>
  <c r="W666" i="2" s="1"/>
  <c r="AN666" i="2" s="1"/>
  <c r="T664" i="2" a="1"/>
  <c r="T664" i="2" s="1"/>
  <c r="X664" i="2" a="1"/>
  <c r="X664" i="2" s="1"/>
  <c r="AO664" i="2" s="1"/>
  <c r="V664" i="2" a="1"/>
  <c r="V664" i="2" s="1"/>
  <c r="AM664" i="2" s="1"/>
  <c r="V661" i="2" a="1"/>
  <c r="V661" i="2" s="1"/>
  <c r="AM661" i="2" s="1"/>
  <c r="Y660" i="2" a="1"/>
  <c r="Y660" i="2" s="1"/>
  <c r="AP660" i="2" s="1"/>
  <c r="U656" i="2" a="1"/>
  <c r="U656" i="2" s="1"/>
  <c r="AL656" i="2" s="1"/>
  <c r="X655" i="2" a="1"/>
  <c r="X655" i="2" s="1"/>
  <c r="AO655" i="2" s="1"/>
  <c r="S655" i="2" a="1"/>
  <c r="S655" i="2" s="1"/>
  <c r="AJ655" i="2" s="1"/>
  <c r="W655" i="2" a="1"/>
  <c r="W655" i="2" s="1"/>
  <c r="AN655" i="2" s="1"/>
  <c r="AA655" i="2"/>
  <c r="U655" i="2" a="1"/>
  <c r="U655" i="2" s="1"/>
  <c r="AL655" i="2" s="1"/>
  <c r="Y655" i="2" a="1"/>
  <c r="Y655" i="2" s="1"/>
  <c r="AP655" i="2" s="1"/>
  <c r="AA654" i="2"/>
  <c r="AG652" i="2"/>
  <c r="W650" i="2" a="1"/>
  <c r="W650" i="2" s="1"/>
  <c r="AN650" i="2" s="1"/>
  <c r="T648" i="2" a="1"/>
  <c r="T648" i="2" s="1"/>
  <c r="X648" i="2" a="1"/>
  <c r="X648" i="2" s="1"/>
  <c r="AO648" i="2" s="1"/>
  <c r="V648" i="2" a="1"/>
  <c r="V648" i="2" s="1"/>
  <c r="AM648" i="2" s="1"/>
  <c r="AG640" i="2"/>
  <c r="W638" i="2" a="1"/>
  <c r="W638" i="2" s="1"/>
  <c r="AN638" i="2" s="1"/>
  <c r="AG634" i="2"/>
  <c r="T632" i="2" a="1"/>
  <c r="T632" i="2" s="1"/>
  <c r="AG632" i="2"/>
  <c r="Y629" i="2" a="1"/>
  <c r="Y629" i="2" s="1"/>
  <c r="AP629" i="2" s="1"/>
  <c r="S697" i="2" a="1"/>
  <c r="S697" i="2" s="1"/>
  <c r="AJ697" i="2" s="1"/>
  <c r="W697" i="2" a="1"/>
  <c r="W697" i="2" s="1"/>
  <c r="AN697" i="2" s="1"/>
  <c r="AA697" i="2"/>
  <c r="AA692" i="2"/>
  <c r="W691" i="2" a="1"/>
  <c r="W691" i="2" s="1"/>
  <c r="AN691" i="2" s="1"/>
  <c r="U691" i="2" a="1"/>
  <c r="U691" i="2" s="1"/>
  <c r="AL691" i="2" s="1"/>
  <c r="Y691" i="2" a="1"/>
  <c r="Y691" i="2" s="1"/>
  <c r="AP691" i="2" s="1"/>
  <c r="V686" i="2" a="1"/>
  <c r="V686" i="2" s="1"/>
  <c r="AM686" i="2" s="1"/>
  <c r="AG681" i="2"/>
  <c r="U681" i="2" a="1"/>
  <c r="U681" i="2" s="1"/>
  <c r="AL681" i="2" s="1"/>
  <c r="AG680" i="2"/>
  <c r="AA679" i="2"/>
  <c r="W678" i="2" a="1"/>
  <c r="W678" i="2" s="1"/>
  <c r="AN678" i="2" s="1"/>
  <c r="T678" i="2" a="1"/>
  <c r="T678" i="2" s="1"/>
  <c r="X678" i="2" a="1"/>
  <c r="X678" i="2" s="1"/>
  <c r="AO678" i="2" s="1"/>
  <c r="V675" i="2" a="1"/>
  <c r="V675" i="2" s="1"/>
  <c r="AM675" i="2" s="1"/>
  <c r="U670" i="2" a="1"/>
  <c r="U670" i="2" s="1"/>
  <c r="AL670" i="2" s="1"/>
  <c r="X669" i="2" a="1"/>
  <c r="X669" i="2" s="1"/>
  <c r="AO669" i="2" s="1"/>
  <c r="U669" i="2" a="1"/>
  <c r="U669" i="2" s="1"/>
  <c r="AL669" i="2" s="1"/>
  <c r="Y669" i="2" a="1"/>
  <c r="Y669" i="2" s="1"/>
  <c r="AP669" i="2" s="1"/>
  <c r="S669" i="2" a="1"/>
  <c r="S669" i="2" s="1"/>
  <c r="AJ669" i="2" s="1"/>
  <c r="W669" i="2" a="1"/>
  <c r="W669" i="2" s="1"/>
  <c r="AN669" i="2" s="1"/>
  <c r="AA669" i="2"/>
  <c r="AA668" i="2"/>
  <c r="AG666" i="2"/>
  <c r="V662" i="2" a="1"/>
  <c r="V662" i="2" s="1"/>
  <c r="AM662" i="2" s="1"/>
  <c r="T662" i="2" a="1"/>
  <c r="T662" i="2" s="1"/>
  <c r="X662" i="2" a="1"/>
  <c r="X662" i="2" s="1"/>
  <c r="AO662" i="2" s="1"/>
  <c r="V659" i="2" a="1"/>
  <c r="V659" i="2" s="1"/>
  <c r="AM659" i="2" s="1"/>
  <c r="U654" i="2" a="1"/>
  <c r="U654" i="2" s="1"/>
  <c r="AL654" i="2" s="1"/>
  <c r="X653" i="2" a="1"/>
  <c r="X653" i="2" s="1"/>
  <c r="AO653" i="2" s="1"/>
  <c r="U653" i="2" a="1"/>
  <c r="U653" i="2" s="1"/>
  <c r="AL653" i="2" s="1"/>
  <c r="Y653" i="2" a="1"/>
  <c r="Y653" i="2" s="1"/>
  <c r="AP653" i="2" s="1"/>
  <c r="S653" i="2" a="1"/>
  <c r="S653" i="2" s="1"/>
  <c r="AJ653" i="2" s="1"/>
  <c r="W653" i="2" a="1"/>
  <c r="W653" i="2" s="1"/>
  <c r="AN653" i="2" s="1"/>
  <c r="AA653" i="2"/>
  <c r="AA652" i="2"/>
  <c r="AG650" i="2"/>
  <c r="S647" i="2" a="1"/>
  <c r="S647" i="2" s="1"/>
  <c r="AJ647" i="2" s="1"/>
  <c r="Y646" i="2" a="1"/>
  <c r="Y646" i="2" s="1"/>
  <c r="AP646" i="2" s="1"/>
  <c r="U645" i="2" a="1"/>
  <c r="U645" i="2" s="1"/>
  <c r="AL645" i="2" s="1"/>
  <c r="Y645" i="2" a="1"/>
  <c r="Y645" i="2" s="1"/>
  <c r="AP645" i="2" s="1"/>
  <c r="S645" i="2" a="1"/>
  <c r="S645" i="2" s="1"/>
  <c r="AJ645" i="2" s="1"/>
  <c r="W645" i="2" a="1"/>
  <c r="W645" i="2" s="1"/>
  <c r="AN645" i="2" s="1"/>
  <c r="AA645" i="2"/>
  <c r="Y644" i="2" a="1"/>
  <c r="Y644" i="2" s="1"/>
  <c r="AP644" i="2" s="1"/>
  <c r="T644" i="2" a="1"/>
  <c r="T644" i="2" s="1"/>
  <c r="X644" i="2" a="1"/>
  <c r="X644" i="2" s="1"/>
  <c r="AO644" i="2" s="1"/>
  <c r="V644" i="2" a="1"/>
  <c r="V644" i="2" s="1"/>
  <c r="AM644" i="2" s="1"/>
  <c r="S643" i="2" a="1"/>
  <c r="S643" i="2" s="1"/>
  <c r="AJ643" i="2" s="1"/>
  <c r="Y642" i="2" a="1"/>
  <c r="Y642" i="2" s="1"/>
  <c r="AP642" i="2" s="1"/>
  <c r="S642" i="2" a="1"/>
  <c r="S642" i="2" s="1"/>
  <c r="AJ642" i="2" s="1"/>
  <c r="U641" i="2" a="1"/>
  <c r="U641" i="2" s="1"/>
  <c r="AL641" i="2" s="1"/>
  <c r="Y641" i="2" a="1"/>
  <c r="Y641" i="2" s="1"/>
  <c r="AP641" i="2" s="1"/>
  <c r="S641" i="2" a="1"/>
  <c r="S641" i="2" s="1"/>
  <c r="AJ641" i="2" s="1"/>
  <c r="W641" i="2" a="1"/>
  <c r="W641" i="2" s="1"/>
  <c r="AN641" i="2" s="1"/>
  <c r="AA641" i="2"/>
  <c r="W640" i="2" a="1"/>
  <c r="W640" i="2" s="1"/>
  <c r="AN640" i="2" s="1"/>
  <c r="S639" i="2" a="1"/>
  <c r="S639" i="2" s="1"/>
  <c r="AJ639" i="2" s="1"/>
  <c r="Y637" i="2" a="1"/>
  <c r="Y637" i="2" s="1"/>
  <c r="AP637" i="2" s="1"/>
  <c r="X636" i="2" a="1"/>
  <c r="X636" i="2" s="1"/>
  <c r="AO636" i="2" s="1"/>
  <c r="T635" i="2" a="1"/>
  <c r="T635" i="2" s="1"/>
  <c r="AG626" i="2"/>
  <c r="S625" i="2" a="1"/>
  <c r="S625" i="2" s="1"/>
  <c r="AJ625" i="2" s="1"/>
  <c r="T609" i="2" a="1"/>
  <c r="T609" i="2" s="1"/>
  <c r="V596" i="2" a="1"/>
  <c r="V596" i="2" s="1"/>
  <c r="AM596" i="2" s="1"/>
  <c r="U693" i="2" a="1"/>
  <c r="U693" i="2" s="1"/>
  <c r="AL693" i="2" s="1"/>
  <c r="AG692" i="2"/>
  <c r="AA691" i="2"/>
  <c r="W690" i="2" a="1"/>
  <c r="W690" i="2" s="1"/>
  <c r="AN690" i="2" s="1"/>
  <c r="T690" i="2" a="1"/>
  <c r="T690" i="2" s="1"/>
  <c r="X690" i="2" a="1"/>
  <c r="X690" i="2" s="1"/>
  <c r="AO690" i="2" s="1"/>
  <c r="V685" i="2" a="1"/>
  <c r="V685" i="2" s="1"/>
  <c r="AM685" i="2" s="1"/>
  <c r="W684" i="2" a="1"/>
  <c r="W684" i="2" s="1"/>
  <c r="AN684" i="2" s="1"/>
  <c r="V684" i="2" a="1"/>
  <c r="V684" i="2" s="1"/>
  <c r="AM684" i="2" s="1"/>
  <c r="Y681" i="2" a="1"/>
  <c r="Y681" i="2" s="1"/>
  <c r="AP681" i="2" s="1"/>
  <c r="U680" i="2" a="1"/>
  <c r="U680" i="2" s="1"/>
  <c r="AL680" i="2" s="1"/>
  <c r="V679" i="2" a="1"/>
  <c r="V679" i="2" s="1"/>
  <c r="AM679" i="2" s="1"/>
  <c r="AA678" i="2"/>
  <c r="T676" i="2" a="1"/>
  <c r="T676" i="2" s="1"/>
  <c r="X676" i="2" a="1"/>
  <c r="X676" i="2" s="1"/>
  <c r="AO676" i="2" s="1"/>
  <c r="V676" i="2" a="1"/>
  <c r="V676" i="2" s="1"/>
  <c r="AM676" i="2" s="1"/>
  <c r="Y672" i="2" a="1"/>
  <c r="Y672" i="2" s="1"/>
  <c r="AP672" i="2" s="1"/>
  <c r="U668" i="2" a="1"/>
  <c r="U668" i="2" s="1"/>
  <c r="AL668" i="2" s="1"/>
  <c r="X667" i="2" a="1"/>
  <c r="X667" i="2" s="1"/>
  <c r="AO667" i="2" s="1"/>
  <c r="S667" i="2" a="1"/>
  <c r="S667" i="2" s="1"/>
  <c r="AJ667" i="2" s="1"/>
  <c r="W667" i="2" a="1"/>
  <c r="W667" i="2" s="1"/>
  <c r="AN667" i="2" s="1"/>
  <c r="AA667" i="2"/>
  <c r="U667" i="2" a="1"/>
  <c r="U667" i="2" s="1"/>
  <c r="AL667" i="2" s="1"/>
  <c r="Y667" i="2" a="1"/>
  <c r="Y667" i="2" s="1"/>
  <c r="AP667" i="2" s="1"/>
  <c r="AA666" i="2"/>
  <c r="AG664" i="2"/>
  <c r="T663" i="2" a="1"/>
  <c r="T663" i="2" s="1"/>
  <c r="W662" i="2" a="1"/>
  <c r="W662" i="2" s="1"/>
  <c r="AN662" i="2" s="1"/>
  <c r="T660" i="2" a="1"/>
  <c r="T660" i="2" s="1"/>
  <c r="X660" i="2" a="1"/>
  <c r="X660" i="2" s="1"/>
  <c r="AO660" i="2" s="1"/>
  <c r="V660" i="2" a="1"/>
  <c r="V660" i="2" s="1"/>
  <c r="AM660" i="2" s="1"/>
  <c r="Y656" i="2" a="1"/>
  <c r="Y656" i="2" s="1"/>
  <c r="AP656" i="2" s="1"/>
  <c r="U652" i="2" a="1"/>
  <c r="U652" i="2" s="1"/>
  <c r="AL652" i="2" s="1"/>
  <c r="X651" i="2" a="1"/>
  <c r="X651" i="2" s="1"/>
  <c r="AO651" i="2" s="1"/>
  <c r="S651" i="2" a="1"/>
  <c r="S651" i="2" s="1"/>
  <c r="AJ651" i="2" s="1"/>
  <c r="W651" i="2" a="1"/>
  <c r="W651" i="2" s="1"/>
  <c r="AN651" i="2" s="1"/>
  <c r="AA651" i="2"/>
  <c r="U651" i="2" a="1"/>
  <c r="U651" i="2" s="1"/>
  <c r="AL651" i="2" s="1"/>
  <c r="Y651" i="2" a="1"/>
  <c r="Y651" i="2" s="1"/>
  <c r="AP651" i="2" s="1"/>
  <c r="AA650" i="2"/>
  <c r="AG648" i="2"/>
  <c r="V646" i="2" a="1"/>
  <c r="V646" i="2" s="1"/>
  <c r="AM646" i="2" s="1"/>
  <c r="T646" i="2" a="1"/>
  <c r="T646" i="2" s="1"/>
  <c r="X646" i="2" a="1"/>
  <c r="X646" i="2" s="1"/>
  <c r="AO646" i="2" s="1"/>
  <c r="X645" i="2" a="1"/>
  <c r="X645" i="2" s="1"/>
  <c r="AO645" i="2" s="1"/>
  <c r="X643" i="2" a="1"/>
  <c r="X643" i="2" s="1"/>
  <c r="AO643" i="2" s="1"/>
  <c r="V642" i="2" a="1"/>
  <c r="V642" i="2" s="1"/>
  <c r="AM642" i="2" s="1"/>
  <c r="T642" i="2" a="1"/>
  <c r="T642" i="2" s="1"/>
  <c r="X642" i="2" a="1"/>
  <c r="X642" i="2" s="1"/>
  <c r="AO642" i="2" s="1"/>
  <c r="X641" i="2" a="1"/>
  <c r="X641" i="2" s="1"/>
  <c r="AO641" i="2" s="1"/>
  <c r="U638" i="2" a="1"/>
  <c r="U638" i="2" s="1"/>
  <c r="AL638" i="2" s="1"/>
  <c r="W637" i="2" a="1"/>
  <c r="W637" i="2" s="1"/>
  <c r="AN637" i="2" s="1"/>
  <c r="S635" i="2" a="1"/>
  <c r="S635" i="2" s="1"/>
  <c r="AJ635" i="2" s="1"/>
  <c r="T623" i="2" a="1"/>
  <c r="T623" i="2" s="1"/>
  <c r="V611" i="2" a="1"/>
  <c r="V611" i="2" s="1"/>
  <c r="AM611" i="2" s="1"/>
  <c r="X607" i="2" a="1"/>
  <c r="X607" i="2" s="1"/>
  <c r="AO607" i="2" s="1"/>
  <c r="AG603" i="2"/>
  <c r="Y647" i="2" a="1"/>
  <c r="Y647" i="2" s="1"/>
  <c r="AP647" i="2" s="1"/>
  <c r="U647" i="2" a="1"/>
  <c r="U647" i="2" s="1"/>
  <c r="AL647" i="2" s="1"/>
  <c r="Y643" i="2" a="1"/>
  <c r="Y643" i="2" s="1"/>
  <c r="AP643" i="2" s="1"/>
  <c r="U643" i="2" a="1"/>
  <c r="U643" i="2" s="1"/>
  <c r="AL643" i="2" s="1"/>
  <c r="Y639" i="2" a="1"/>
  <c r="Y639" i="2" s="1"/>
  <c r="AP639" i="2" s="1"/>
  <c r="U639" i="2" a="1"/>
  <c r="U639" i="2" s="1"/>
  <c r="AL639" i="2" s="1"/>
  <c r="X634" i="2" a="1"/>
  <c r="X634" i="2" s="1"/>
  <c r="AO634" i="2" s="1"/>
  <c r="Y633" i="2" a="1"/>
  <c r="Y633" i="2" s="1"/>
  <c r="AP633" i="2" s="1"/>
  <c r="AG631" i="2"/>
  <c r="AA630" i="2"/>
  <c r="W629" i="2" a="1"/>
  <c r="W629" i="2" s="1"/>
  <c r="AN629" i="2" s="1"/>
  <c r="T629" i="2" a="1"/>
  <c r="T629" i="2" s="1"/>
  <c r="X629" i="2" a="1"/>
  <c r="X629" i="2" s="1"/>
  <c r="AO629" i="2" s="1"/>
  <c r="T627" i="2" a="1"/>
  <c r="T627" i="2" s="1"/>
  <c r="V624" i="2" a="1"/>
  <c r="V624" i="2" s="1"/>
  <c r="AM624" i="2" s="1"/>
  <c r="W623" i="2" a="1"/>
  <c r="W623" i="2" s="1"/>
  <c r="AN623" i="2" s="1"/>
  <c r="V623" i="2" a="1"/>
  <c r="V623" i="2" s="1"/>
  <c r="AM623" i="2" s="1"/>
  <c r="U621" i="2" a="1"/>
  <c r="U621" i="2" s="1"/>
  <c r="AL621" i="2" s="1"/>
  <c r="X620" i="2" a="1"/>
  <c r="X620" i="2" s="1"/>
  <c r="AO620" i="2" s="1"/>
  <c r="Y618" i="2" a="1"/>
  <c r="Y618" i="2" s="1"/>
  <c r="AP618" i="2" s="1"/>
  <c r="W618" i="2" a="1"/>
  <c r="W618" i="2" s="1"/>
  <c r="AN618" i="2" s="1"/>
  <c r="U620" i="2" a="1"/>
  <c r="U620" i="2" s="1"/>
  <c r="AL620" i="2" s="1"/>
  <c r="AG620" i="2"/>
  <c r="W619" i="2" a="1"/>
  <c r="W619" i="2" s="1"/>
  <c r="AN619" i="2" s="1"/>
  <c r="AA617" i="2"/>
  <c r="U617" i="2" a="1"/>
  <c r="U617" i="2" s="1"/>
  <c r="AL617" i="2" s="1"/>
  <c r="X614" i="2" a="1"/>
  <c r="X614" i="2" s="1"/>
  <c r="AO614" i="2" s="1"/>
  <c r="V614" i="2" a="1"/>
  <c r="V614" i="2" s="1"/>
  <c r="AM614" i="2" s="1"/>
  <c r="S613" i="2" a="1"/>
  <c r="S613" i="2" s="1"/>
  <c r="AJ613" i="2" s="1"/>
  <c r="T612" i="2" a="1"/>
  <c r="T612" i="2" s="1"/>
  <c r="W609" i="2" a="1"/>
  <c r="W609" i="2" s="1"/>
  <c r="AN609" i="2" s="1"/>
  <c r="U608" i="2" a="1"/>
  <c r="U608" i="2" s="1"/>
  <c r="AL608" i="2" s="1"/>
  <c r="W604" i="2" a="1"/>
  <c r="W604" i="2" s="1"/>
  <c r="AN604" i="2" s="1"/>
  <c r="T604" i="2" a="1"/>
  <c r="T604" i="2" s="1"/>
  <c r="W603" i="2" a="1"/>
  <c r="W603" i="2" s="1"/>
  <c r="AN603" i="2" s="1"/>
  <c r="X602" i="2" a="1"/>
  <c r="X602" i="2" s="1"/>
  <c r="AO602" i="2" s="1"/>
  <c r="AA599" i="2"/>
  <c r="AG598" i="2"/>
  <c r="AG595" i="2"/>
  <c r="AG596" i="2"/>
  <c r="AG592" i="2"/>
  <c r="S595" i="2" a="1"/>
  <c r="S595" i="2" s="1"/>
  <c r="AJ595" i="2" s="1"/>
  <c r="Y594" i="2" a="1"/>
  <c r="Y594" i="2" s="1"/>
  <c r="AP594" i="2" s="1"/>
  <c r="AG560" i="2"/>
  <c r="S541" i="2" a="1"/>
  <c r="S541" i="2" s="1"/>
  <c r="AJ541" i="2" s="1"/>
  <c r="AG544" i="2"/>
  <c r="V636" i="2" a="1"/>
  <c r="V636" i="2" s="1"/>
  <c r="AM636" i="2" s="1"/>
  <c r="W635" i="2" a="1"/>
  <c r="W635" i="2" s="1"/>
  <c r="AN635" i="2" s="1"/>
  <c r="V635" i="2" a="1"/>
  <c r="V635" i="2" s="1"/>
  <c r="AM635" i="2" s="1"/>
  <c r="Y632" i="2" a="1"/>
  <c r="Y632" i="2" s="1"/>
  <c r="AP632" i="2" s="1"/>
  <c r="V630" i="2" a="1"/>
  <c r="V630" i="2" s="1"/>
  <c r="AM630" i="2" s="1"/>
  <c r="AA629" i="2"/>
  <c r="S628" i="2" a="1"/>
  <c r="S628" i="2" s="1"/>
  <c r="AJ628" i="2" s="1"/>
  <c r="W628" i="2" a="1"/>
  <c r="W628" i="2" s="1"/>
  <c r="AN628" i="2" s="1"/>
  <c r="AA628" i="2"/>
  <c r="X627" i="2" a="1"/>
  <c r="X627" i="2" s="1"/>
  <c r="AO627" i="2" s="1"/>
  <c r="T626" i="2" a="1"/>
  <c r="T626" i="2" s="1"/>
  <c r="U625" i="2" a="1"/>
  <c r="U625" i="2" s="1"/>
  <c r="AL625" i="2" s="1"/>
  <c r="AA623" i="2"/>
  <c r="AA622" i="2"/>
  <c r="V622" i="2" a="1"/>
  <c r="V622" i="2" s="1"/>
  <c r="AM622" i="2" s="1"/>
  <c r="W620" i="2" a="1"/>
  <c r="W620" i="2" s="1"/>
  <c r="AN620" i="2" s="1"/>
  <c r="V619" i="2" a="1"/>
  <c r="V619" i="2" s="1"/>
  <c r="AM619" i="2" s="1"/>
  <c r="S618" i="2" a="1"/>
  <c r="S618" i="2" s="1"/>
  <c r="AJ618" i="2" s="1"/>
  <c r="T617" i="2" a="1"/>
  <c r="T617" i="2" s="1"/>
  <c r="AA616" i="2"/>
  <c r="U616" i="2" a="1"/>
  <c r="U616" i="2" s="1"/>
  <c r="AL616" i="2" s="1"/>
  <c r="AG614" i="2"/>
  <c r="X613" i="2" a="1"/>
  <c r="X613" i="2" s="1"/>
  <c r="AO613" i="2" s="1"/>
  <c r="W610" i="2" a="1"/>
  <c r="W610" i="2" s="1"/>
  <c r="AN610" i="2" s="1"/>
  <c r="U612" i="2" a="1"/>
  <c r="U612" i="2" s="1"/>
  <c r="AL612" i="2" s="1"/>
  <c r="T613" i="2" a="1"/>
  <c r="T613" i="2" s="1"/>
  <c r="Y613" i="2" a="1"/>
  <c r="Y613" i="2" s="1"/>
  <c r="AP613" i="2" s="1"/>
  <c r="W612" i="2" a="1"/>
  <c r="W612" i="2" s="1"/>
  <c r="AN612" i="2" s="1"/>
  <c r="AA613" i="2"/>
  <c r="Y612" i="2" a="1"/>
  <c r="Y612" i="2" s="1"/>
  <c r="AP612" i="2" s="1"/>
  <c r="S612" i="2" a="1"/>
  <c r="S612" i="2" s="1"/>
  <c r="AJ612" i="2" s="1"/>
  <c r="U611" i="2" a="1"/>
  <c r="U611" i="2" s="1"/>
  <c r="AL611" i="2" s="1"/>
  <c r="AA608" i="2"/>
  <c r="S608" i="2" a="1"/>
  <c r="S608" i="2" s="1"/>
  <c r="AJ608" i="2" s="1"/>
  <c r="AG606" i="2"/>
  <c r="W606" i="2" a="1"/>
  <c r="W606" i="2" s="1"/>
  <c r="AN606" i="2" s="1"/>
  <c r="AA604" i="2"/>
  <c r="Y602" i="2" a="1"/>
  <c r="Y602" i="2" s="1"/>
  <c r="AP602" i="2" s="1"/>
  <c r="U603" i="2" a="1"/>
  <c r="U603" i="2" s="1"/>
  <c r="AL603" i="2" s="1"/>
  <c r="Y601" i="2" a="1"/>
  <c r="Y601" i="2" s="1"/>
  <c r="AP601" i="2" s="1"/>
  <c r="V597" i="2" a="1"/>
  <c r="V597" i="2" s="1"/>
  <c r="AM597" i="2" s="1"/>
  <c r="S586" i="2" a="1"/>
  <c r="S586" i="2" s="1"/>
  <c r="AJ586" i="2" s="1"/>
  <c r="X579" i="2" a="1"/>
  <c r="X579" i="2" s="1"/>
  <c r="AO579" i="2" s="1"/>
  <c r="U570" i="2" a="1"/>
  <c r="U570" i="2" s="1"/>
  <c r="AL570" i="2" s="1"/>
  <c r="T552" i="2" a="1"/>
  <c r="T552" i="2" s="1"/>
  <c r="AG557" i="2"/>
  <c r="AG541" i="2"/>
  <c r="W634" i="2" a="1"/>
  <c r="W634" i="2" s="1"/>
  <c r="AN634" i="2" s="1"/>
  <c r="U634" i="2" a="1"/>
  <c r="U634" i="2" s="1"/>
  <c r="AL634" i="2" s="1"/>
  <c r="Y634" i="2" a="1"/>
  <c r="Y634" i="2" s="1"/>
  <c r="AP634" i="2" s="1"/>
  <c r="S633" i="2" a="1"/>
  <c r="S633" i="2" s="1"/>
  <c r="AJ633" i="2" s="1"/>
  <c r="S627" i="2" a="1"/>
  <c r="S627" i="2" s="1"/>
  <c r="AJ627" i="2" s="1"/>
  <c r="X626" i="2" a="1"/>
  <c r="X626" i="2" s="1"/>
  <c r="AO626" i="2" s="1"/>
  <c r="AG624" i="2"/>
  <c r="U624" i="2" a="1"/>
  <c r="U624" i="2" s="1"/>
  <c r="AL624" i="2" s="1"/>
  <c r="AG623" i="2"/>
  <c r="U622" i="2" a="1"/>
  <c r="U622" i="2" s="1"/>
  <c r="AL622" i="2" s="1"/>
  <c r="AG621" i="2"/>
  <c r="X621" i="2" a="1"/>
  <c r="X621" i="2" s="1"/>
  <c r="AO621" i="2" s="1"/>
  <c r="S621" i="2" a="1"/>
  <c r="S621" i="2" s="1"/>
  <c r="AJ621" i="2" s="1"/>
  <c r="AG618" i="2"/>
  <c r="AA619" i="2"/>
  <c r="U619" i="2" a="1"/>
  <c r="U619" i="2" s="1"/>
  <c r="AL619" i="2" s="1"/>
  <c r="X618" i="2" a="1"/>
  <c r="X618" i="2" s="1"/>
  <c r="AO618" i="2" s="1"/>
  <c r="AA615" i="2"/>
  <c r="W614" i="2" a="1"/>
  <c r="W614" i="2" s="1"/>
  <c r="AN614" i="2" s="1"/>
  <c r="AG613" i="2"/>
  <c r="X611" i="2" a="1"/>
  <c r="X611" i="2" s="1"/>
  <c r="AO611" i="2" s="1"/>
  <c r="AA611" i="2"/>
  <c r="V610" i="2" a="1"/>
  <c r="V610" i="2" s="1"/>
  <c r="AM610" i="2" s="1"/>
  <c r="V609" i="2" a="1"/>
  <c r="V609" i="2" s="1"/>
  <c r="AM609" i="2" s="1"/>
  <c r="Y607" i="2" a="1"/>
  <c r="Y607" i="2" s="1"/>
  <c r="AP607" i="2" s="1"/>
  <c r="T608" i="2" a="1"/>
  <c r="T608" i="2" s="1"/>
  <c r="U607" i="2" a="1"/>
  <c r="U607" i="2" s="1"/>
  <c r="AL607" i="2" s="1"/>
  <c r="Y608" i="2" a="1"/>
  <c r="Y608" i="2" s="1"/>
  <c r="AP608" i="2" s="1"/>
  <c r="W607" i="2" a="1"/>
  <c r="W607" i="2" s="1"/>
  <c r="AN607" i="2" s="1"/>
  <c r="V608" i="2" a="1"/>
  <c r="V608" i="2" s="1"/>
  <c r="AM608" i="2" s="1"/>
  <c r="AG607" i="2"/>
  <c r="U606" i="2" a="1"/>
  <c r="U606" i="2" s="1"/>
  <c r="AL606" i="2" s="1"/>
  <c r="X605" i="2" a="1"/>
  <c r="X605" i="2" s="1"/>
  <c r="AO605" i="2" s="1"/>
  <c r="AG605" i="2"/>
  <c r="V602" i="2" a="1"/>
  <c r="V602" i="2" s="1"/>
  <c r="AM602" i="2" s="1"/>
  <c r="W601" i="2" a="1"/>
  <c r="W601" i="2" s="1"/>
  <c r="AN601" i="2" s="1"/>
  <c r="X600" i="2" a="1"/>
  <c r="X600" i="2" s="1"/>
  <c r="AO600" i="2" s="1"/>
  <c r="AG599" i="2"/>
  <c r="AA596" i="2"/>
  <c r="X586" i="2" a="1"/>
  <c r="X586" i="2" s="1"/>
  <c r="AO586" i="2" s="1"/>
  <c r="T585" i="2" a="1"/>
  <c r="T585" i="2" s="1"/>
  <c r="AG579" i="2"/>
  <c r="X570" i="2" a="1"/>
  <c r="X570" i="2" s="1"/>
  <c r="AO570" i="2" s="1"/>
  <c r="AG568" i="2"/>
  <c r="AG565" i="2"/>
  <c r="T544" i="2" a="1"/>
  <c r="T544" i="2" s="1"/>
  <c r="V536" i="2" a="1"/>
  <c r="V536" i="2" s="1"/>
  <c r="AM536" i="2" s="1"/>
  <c r="W633" i="2" a="1"/>
  <c r="W633" i="2" s="1"/>
  <c r="AN633" i="2" s="1"/>
  <c r="T633" i="2" a="1"/>
  <c r="T633" i="2" s="1"/>
  <c r="X633" i="2" a="1"/>
  <c r="X633" i="2" s="1"/>
  <c r="AO633" i="2" s="1"/>
  <c r="X632" i="2" a="1"/>
  <c r="X632" i="2" s="1"/>
  <c r="AO632" i="2" s="1"/>
  <c r="V628" i="2" a="1"/>
  <c r="V628" i="2" s="1"/>
  <c r="AM628" i="2" s="1"/>
  <c r="W627" i="2" a="1"/>
  <c r="W627" i="2" s="1"/>
  <c r="AN627" i="2" s="1"/>
  <c r="V627" i="2" a="1"/>
  <c r="V627" i="2" s="1"/>
  <c r="AM627" i="2" s="1"/>
  <c r="S626" i="2" a="1"/>
  <c r="S626" i="2" s="1"/>
  <c r="AJ626" i="2" s="1"/>
  <c r="Y624" i="2" a="1"/>
  <c r="Y624" i="2" s="1"/>
  <c r="AP624" i="2" s="1"/>
  <c r="U623" i="2" a="1"/>
  <c r="U623" i="2" s="1"/>
  <c r="AL623" i="2" s="1"/>
  <c r="T621" i="2" a="1"/>
  <c r="T621" i="2" s="1"/>
  <c r="Y621" i="2" a="1"/>
  <c r="Y621" i="2" s="1"/>
  <c r="AP621" i="2" s="1"/>
  <c r="AA620" i="2"/>
  <c r="V620" i="2" a="1"/>
  <c r="V620" i="2" s="1"/>
  <c r="AM620" i="2" s="1"/>
  <c r="Y617" i="2" a="1"/>
  <c r="Y617" i="2" s="1"/>
  <c r="AP617" i="2" s="1"/>
  <c r="S617" i="2" a="1"/>
  <c r="S617" i="2" s="1"/>
  <c r="AJ617" i="2" s="1"/>
  <c r="S616" i="2" a="1"/>
  <c r="S616" i="2" s="1"/>
  <c r="AJ616" i="2" s="1"/>
  <c r="T615" i="2" a="1"/>
  <c r="T615" i="2" s="1"/>
  <c r="W613" i="2" a="1"/>
  <c r="W613" i="2" s="1"/>
  <c r="AN613" i="2" s="1"/>
  <c r="X612" i="2" a="1"/>
  <c r="X612" i="2" s="1"/>
  <c r="AO612" i="2" s="1"/>
  <c r="T611" i="2" a="1"/>
  <c r="T611" i="2" s="1"/>
  <c r="AA610" i="2"/>
  <c r="U610" i="2" a="1"/>
  <c r="U610" i="2" s="1"/>
  <c r="AL610" i="2" s="1"/>
  <c r="U609" i="2" a="1"/>
  <c r="U609" i="2" s="1"/>
  <c r="AL609" i="2" s="1"/>
  <c r="V607" i="2" a="1"/>
  <c r="V607" i="2" s="1"/>
  <c r="AM607" i="2" s="1"/>
  <c r="Y604" i="2" a="1"/>
  <c r="Y604" i="2" s="1"/>
  <c r="AP604" i="2" s="1"/>
  <c r="AG602" i="2"/>
  <c r="AG604" i="2"/>
  <c r="S603" i="2" a="1"/>
  <c r="S603" i="2" s="1"/>
  <c r="AJ603" i="2" s="1"/>
  <c r="T602" i="2" a="1"/>
  <c r="T602" i="2" s="1"/>
  <c r="W600" i="2" a="1"/>
  <c r="W600" i="2" s="1"/>
  <c r="AN600" i="2" s="1"/>
  <c r="X599" i="2" a="1"/>
  <c r="X599" i="2" s="1"/>
  <c r="AO599" i="2" s="1"/>
  <c r="Y598" i="2" a="1"/>
  <c r="Y598" i="2" s="1"/>
  <c r="AP598" i="2" s="1"/>
  <c r="S597" i="2" a="1"/>
  <c r="S597" i="2" s="1"/>
  <c r="AJ597" i="2" s="1"/>
  <c r="AG591" i="2"/>
  <c r="W582" i="2" a="1"/>
  <c r="W582" i="2" s="1"/>
  <c r="AN582" i="2" s="1"/>
  <c r="AG580" i="2"/>
  <c r="AG574" i="2"/>
  <c r="W566" i="2" a="1"/>
  <c r="W566" i="2" s="1"/>
  <c r="AN566" i="2" s="1"/>
  <c r="AG562" i="2"/>
  <c r="AG546" i="2"/>
  <c r="AA647" i="2"/>
  <c r="W647" i="2" a="1"/>
  <c r="W647" i="2" s="1"/>
  <c r="AN647" i="2" s="1"/>
  <c r="AA643" i="2"/>
  <c r="W643" i="2" a="1"/>
  <c r="W643" i="2" s="1"/>
  <c r="AN643" i="2" s="1"/>
  <c r="AA639" i="2"/>
  <c r="W639" i="2" a="1"/>
  <c r="W639" i="2" s="1"/>
  <c r="AN639" i="2" s="1"/>
  <c r="Y636" i="2" a="1"/>
  <c r="Y636" i="2" s="1"/>
  <c r="AP636" i="2" s="1"/>
  <c r="U635" i="2" a="1"/>
  <c r="U635" i="2" s="1"/>
  <c r="AL635" i="2" s="1"/>
  <c r="V634" i="2" a="1"/>
  <c r="V634" i="2" s="1"/>
  <c r="AM634" i="2" s="1"/>
  <c r="AA633" i="2"/>
  <c r="S632" i="2" a="1"/>
  <c r="S632" i="2" s="1"/>
  <c r="AJ632" i="2" s="1"/>
  <c r="W632" i="2" a="1"/>
  <c r="W632" i="2" s="1"/>
  <c r="AN632" i="2" s="1"/>
  <c r="AA632" i="2"/>
  <c r="T630" i="2" a="1"/>
  <c r="T630" i="2" s="1"/>
  <c r="U629" i="2" a="1"/>
  <c r="U629" i="2" s="1"/>
  <c r="AL629" i="2" s="1"/>
  <c r="AA627" i="2"/>
  <c r="W626" i="2" a="1"/>
  <c r="W626" i="2" s="1"/>
  <c r="AN626" i="2" s="1"/>
  <c r="U626" i="2" a="1"/>
  <c r="U626" i="2" s="1"/>
  <c r="AL626" i="2" s="1"/>
  <c r="Y626" i="2" a="1"/>
  <c r="Y626" i="2" s="1"/>
  <c r="AP626" i="2" s="1"/>
  <c r="T624" i="2" a="1"/>
  <c r="T624" i="2" s="1"/>
  <c r="Y623" i="2" a="1"/>
  <c r="Y623" i="2" s="1"/>
  <c r="AP623" i="2" s="1"/>
  <c r="Y622" i="2" a="1"/>
  <c r="Y622" i="2" s="1"/>
  <c r="AP622" i="2" s="1"/>
  <c r="T622" i="2" a="1"/>
  <c r="T622" i="2" s="1"/>
  <c r="W621" i="2" a="1"/>
  <c r="W621" i="2" s="1"/>
  <c r="AN621" i="2" s="1"/>
  <c r="AG619" i="2"/>
  <c r="Y619" i="2" a="1"/>
  <c r="Y619" i="2" s="1"/>
  <c r="AP619" i="2" s="1"/>
  <c r="T619" i="2" a="1"/>
  <c r="T619" i="2" s="1"/>
  <c r="AG617" i="2"/>
  <c r="X617" i="2" a="1"/>
  <c r="X617" i="2" s="1"/>
  <c r="AO617" i="2" s="1"/>
  <c r="Y616" i="2" a="1"/>
  <c r="Y616" i="2" s="1"/>
  <c r="AP616" i="2" s="1"/>
  <c r="W615" i="2" a="1"/>
  <c r="W615" i="2" s="1"/>
  <c r="AN615" i="2" s="1"/>
  <c r="V616" i="2" a="1"/>
  <c r="V616" i="2" s="1"/>
  <c r="AM616" i="2" s="1"/>
  <c r="Y615" i="2" a="1"/>
  <c r="Y615" i="2" s="1"/>
  <c r="AP615" i="2" s="1"/>
  <c r="T616" i="2" a="1"/>
  <c r="T616" i="2" s="1"/>
  <c r="U614" i="2" a="1"/>
  <c r="U614" i="2" s="1"/>
  <c r="AL614" i="2" s="1"/>
  <c r="V613" i="2" a="1"/>
  <c r="V613" i="2" s="1"/>
  <c r="AM613" i="2" s="1"/>
  <c r="AG612" i="2"/>
  <c r="Y611" i="2" a="1"/>
  <c r="Y611" i="2" s="1"/>
  <c r="AP611" i="2" s="1"/>
  <c r="S611" i="2" a="1"/>
  <c r="S611" i="2" s="1"/>
  <c r="AJ611" i="2" s="1"/>
  <c r="T610" i="2" a="1"/>
  <c r="T610" i="2" s="1"/>
  <c r="AA609" i="2"/>
  <c r="X608" i="2" a="1"/>
  <c r="X608" i="2" s="1"/>
  <c r="AO608" i="2" s="1"/>
  <c r="T606" i="2" a="1"/>
  <c r="T606" i="2" s="1"/>
  <c r="V605" i="2" a="1"/>
  <c r="V605" i="2" s="1"/>
  <c r="AM605" i="2" s="1"/>
  <c r="AG601" i="2"/>
  <c r="U601" i="2" a="1"/>
  <c r="U601" i="2" s="1"/>
  <c r="AL601" i="2" s="1"/>
  <c r="V599" i="2" a="1"/>
  <c r="V599" i="2" s="1"/>
  <c r="AM599" i="2" s="1"/>
  <c r="W598" i="2" a="1"/>
  <c r="W598" i="2" s="1"/>
  <c r="AN598" i="2" s="1"/>
  <c r="U593" i="2" a="1"/>
  <c r="U593" i="2" s="1"/>
  <c r="AL593" i="2" s="1"/>
  <c r="W588" i="2" a="1"/>
  <c r="W588" i="2" s="1"/>
  <c r="AN588" i="2" s="1"/>
  <c r="U573" i="2" a="1"/>
  <c r="U573" i="2" s="1"/>
  <c r="AL573" i="2" s="1"/>
  <c r="S546" i="2" a="1"/>
  <c r="S546" i="2" s="1"/>
  <c r="AJ546" i="2" s="1"/>
  <c r="AG552" i="2"/>
  <c r="U538" i="2" a="1"/>
  <c r="U538" i="2" s="1"/>
  <c r="AL538" i="2" s="1"/>
  <c r="Y635" i="2" a="1"/>
  <c r="Y635" i="2" s="1"/>
  <c r="AP635" i="2" s="1"/>
  <c r="V633" i="2" a="1"/>
  <c r="V633" i="2" s="1"/>
  <c r="AM633" i="2" s="1"/>
  <c r="X630" i="2" a="1"/>
  <c r="X630" i="2" s="1"/>
  <c r="AO630" i="2" s="1"/>
  <c r="U628" i="2" a="1"/>
  <c r="U628" i="2" s="1"/>
  <c r="AL628" i="2" s="1"/>
  <c r="AG627" i="2"/>
  <c r="AA626" i="2"/>
  <c r="W625" i="2" a="1"/>
  <c r="W625" i="2" s="1"/>
  <c r="AN625" i="2" s="1"/>
  <c r="T625" i="2" a="1"/>
  <c r="T625" i="2" s="1"/>
  <c r="X625" i="2" a="1"/>
  <c r="X625" i="2" s="1"/>
  <c r="AO625" i="2" s="1"/>
  <c r="X624" i="2" a="1"/>
  <c r="X624" i="2" s="1"/>
  <c r="AO624" i="2" s="1"/>
  <c r="AG622" i="2"/>
  <c r="V618" i="2" a="1"/>
  <c r="V618" i="2" s="1"/>
  <c r="AM618" i="2" s="1"/>
  <c r="W617" i="2" a="1"/>
  <c r="W617" i="2" s="1"/>
  <c r="AN617" i="2" s="1"/>
  <c r="X616" i="2" a="1"/>
  <c r="X616" i="2" s="1"/>
  <c r="AO616" i="2" s="1"/>
  <c r="S615" i="2" a="1"/>
  <c r="S615" i="2" s="1"/>
  <c r="AJ615" i="2" s="1"/>
  <c r="AA614" i="2"/>
  <c r="V612" i="2" a="1"/>
  <c r="V612" i="2" s="1"/>
  <c r="AM612" i="2" s="1"/>
  <c r="AG611" i="2"/>
  <c r="S609" i="2" a="1"/>
  <c r="S609" i="2" s="1"/>
  <c r="AJ609" i="2" s="1"/>
  <c r="X609" i="2" a="1"/>
  <c r="X609" i="2" s="1"/>
  <c r="AO609" i="2" s="1"/>
  <c r="W608" i="2" a="1"/>
  <c r="W608" i="2" s="1"/>
  <c r="AN608" i="2" s="1"/>
  <c r="T607" i="2" a="1"/>
  <c r="T607" i="2" s="1"/>
  <c r="S606" i="2" a="1"/>
  <c r="S606" i="2" s="1"/>
  <c r="AJ606" i="2" s="1"/>
  <c r="AG600" i="2"/>
  <c r="U598" i="2" a="1"/>
  <c r="U598" i="2" s="1"/>
  <c r="AL598" i="2" s="1"/>
  <c r="S593" i="2" a="1"/>
  <c r="S593" i="2" s="1"/>
  <c r="AJ593" i="2" s="1"/>
  <c r="Y586" i="2" a="1"/>
  <c r="Y586" i="2" s="1"/>
  <c r="AP586" i="2" s="1"/>
  <c r="S578" i="2" a="1"/>
  <c r="S578" i="2" s="1"/>
  <c r="AJ578" i="2" s="1"/>
  <c r="Y570" i="2" a="1"/>
  <c r="Y570" i="2" s="1"/>
  <c r="AP570" i="2" s="1"/>
  <c r="AG549" i="2"/>
  <c r="S624" i="2" a="1"/>
  <c r="S624" i="2" s="1"/>
  <c r="AJ624" i="2" s="1"/>
  <c r="W624" i="2" a="1"/>
  <c r="W624" i="2" s="1"/>
  <c r="AN624" i="2" s="1"/>
  <c r="AA624" i="2"/>
  <c r="X623" i="2" a="1"/>
  <c r="X623" i="2" s="1"/>
  <c r="AO623" i="2" s="1"/>
  <c r="X622" i="2" a="1"/>
  <c r="X622" i="2" s="1"/>
  <c r="AO622" i="2" s="1"/>
  <c r="AA621" i="2"/>
  <c r="V621" i="2" a="1"/>
  <c r="V621" i="2" s="1"/>
  <c r="AM621" i="2" s="1"/>
  <c r="Y620" i="2" a="1"/>
  <c r="Y620" i="2" s="1"/>
  <c r="AP620" i="2" s="1"/>
  <c r="T620" i="2" a="1"/>
  <c r="T620" i="2" s="1"/>
  <c r="X619" i="2" a="1"/>
  <c r="X619" i="2" s="1"/>
  <c r="AO619" i="2" s="1"/>
  <c r="S619" i="2" a="1"/>
  <c r="S619" i="2" s="1"/>
  <c r="AJ619" i="2" s="1"/>
  <c r="AA618" i="2"/>
  <c r="U618" i="2" a="1"/>
  <c r="U618" i="2" s="1"/>
  <c r="AL618" i="2" s="1"/>
  <c r="W616" i="2" a="1"/>
  <c r="W616" i="2" s="1"/>
  <c r="AN616" i="2" s="1"/>
  <c r="AG615" i="2"/>
  <c r="X615" i="2" a="1"/>
  <c r="X615" i="2" s="1"/>
  <c r="AO615" i="2" s="1"/>
  <c r="T614" i="2" a="1"/>
  <c r="T614" i="2" s="1"/>
  <c r="U613" i="2" a="1"/>
  <c r="U613" i="2" s="1"/>
  <c r="AL613" i="2" s="1"/>
  <c r="AA612" i="2"/>
  <c r="S610" i="2" a="1"/>
  <c r="S610" i="2" s="1"/>
  <c r="AJ610" i="2" s="1"/>
  <c r="AA607" i="2"/>
  <c r="Y606" i="2" a="1"/>
  <c r="Y606" i="2" s="1"/>
  <c r="AP606" i="2" s="1"/>
  <c r="V606" i="2" a="1"/>
  <c r="V606" i="2" s="1"/>
  <c r="AM606" i="2" s="1"/>
  <c r="W605" i="2" a="1"/>
  <c r="W605" i="2" s="1"/>
  <c r="AN605" i="2" s="1"/>
  <c r="AA606" i="2"/>
  <c r="X606" i="2" a="1"/>
  <c r="X606" i="2" s="1"/>
  <c r="AO606" i="2" s="1"/>
  <c r="S602" i="2" a="1"/>
  <c r="S602" i="2" s="1"/>
  <c r="AJ602" i="2" s="1"/>
  <c r="V603" i="2" a="1"/>
  <c r="V603" i="2" s="1"/>
  <c r="AM603" i="2" s="1"/>
  <c r="AA603" i="2"/>
  <c r="U605" i="2" a="1"/>
  <c r="U605" i="2" s="1"/>
  <c r="AL605" i="2" s="1"/>
  <c r="V604" i="2" a="1"/>
  <c r="V604" i="2" s="1"/>
  <c r="AM604" i="2" s="1"/>
  <c r="Y603" i="2" a="1"/>
  <c r="Y603" i="2" s="1"/>
  <c r="AP603" i="2" s="1"/>
  <c r="V601" i="2" a="1"/>
  <c r="V601" i="2" s="1"/>
  <c r="AM601" i="2" s="1"/>
  <c r="S601" i="2" a="1"/>
  <c r="S601" i="2" s="1"/>
  <c r="AJ601" i="2" s="1"/>
  <c r="X601" i="2" a="1"/>
  <c r="X601" i="2" s="1"/>
  <c r="AO601" i="2" s="1"/>
  <c r="S600" i="2" a="1"/>
  <c r="S600" i="2" s="1"/>
  <c r="AJ600" i="2" s="1"/>
  <c r="T599" i="2" a="1"/>
  <c r="T599" i="2" s="1"/>
  <c r="AG597" i="2"/>
  <c r="X595" i="2" a="1"/>
  <c r="X595" i="2" s="1"/>
  <c r="AO595" i="2" s="1"/>
  <c r="AG589" i="2"/>
  <c r="V578" i="2" a="1"/>
  <c r="V578" i="2" s="1"/>
  <c r="AM578" i="2" s="1"/>
  <c r="W576" i="2" a="1"/>
  <c r="W576" i="2" s="1"/>
  <c r="AN576" i="2" s="1"/>
  <c r="AG571" i="2"/>
  <c r="S557" i="2" a="1"/>
  <c r="S557" i="2" s="1"/>
  <c r="AJ557" i="2" s="1"/>
  <c r="V550" i="2" a="1"/>
  <c r="V550" i="2" s="1"/>
  <c r="AM550" i="2" s="1"/>
  <c r="AA534" i="2"/>
  <c r="S636" i="2" a="1"/>
  <c r="S636" i="2" s="1"/>
  <c r="AJ636" i="2" s="1"/>
  <c r="W636" i="2" a="1"/>
  <c r="W636" i="2" s="1"/>
  <c r="AN636" i="2" s="1"/>
  <c r="AA636" i="2"/>
  <c r="X635" i="2" a="1"/>
  <c r="X635" i="2" s="1"/>
  <c r="AO635" i="2" s="1"/>
  <c r="T634" i="2" a="1"/>
  <c r="T634" i="2" s="1"/>
  <c r="AG633" i="2"/>
  <c r="U633" i="2" a="1"/>
  <c r="U633" i="2" s="1"/>
  <c r="AL633" i="2" s="1"/>
  <c r="U630" i="2" a="1"/>
  <c r="U630" i="2" s="1"/>
  <c r="AL630" i="2" s="1"/>
  <c r="Y630" i="2" a="1"/>
  <c r="Y630" i="2" s="1"/>
  <c r="AP630" i="2" s="1"/>
  <c r="S629" i="2" a="1"/>
  <c r="S629" i="2" s="1"/>
  <c r="AJ629" i="2" s="1"/>
  <c r="T628" i="2" a="1"/>
  <c r="T628" i="2" s="1"/>
  <c r="Y627" i="2" a="1"/>
  <c r="Y627" i="2" s="1"/>
  <c r="AP627" i="2" s="1"/>
  <c r="V625" i="2" a="1"/>
  <c r="V625" i="2" s="1"/>
  <c r="AM625" i="2" s="1"/>
  <c r="S623" i="2" a="1"/>
  <c r="S623" i="2" s="1"/>
  <c r="AJ623" i="2" s="1"/>
  <c r="W622" i="2" a="1"/>
  <c r="W622" i="2" s="1"/>
  <c r="AN622" i="2" s="1"/>
  <c r="S620" i="2" a="1"/>
  <c r="S620" i="2" s="1"/>
  <c r="AJ620" i="2" s="1"/>
  <c r="T618" i="2" a="1"/>
  <c r="T618" i="2" s="1"/>
  <c r="V617" i="2" a="1"/>
  <c r="V617" i="2" s="1"/>
  <c r="AM617" i="2" s="1"/>
  <c r="Y614" i="2" a="1"/>
  <c r="Y614" i="2" s="1"/>
  <c r="AP614" i="2" s="1"/>
  <c r="S614" i="2" a="1"/>
  <c r="S614" i="2" s="1"/>
  <c r="AJ614" i="2" s="1"/>
  <c r="W611" i="2" a="1"/>
  <c r="W611" i="2" s="1"/>
  <c r="AN611" i="2" s="1"/>
  <c r="X610" i="2" a="1"/>
  <c r="X610" i="2" s="1"/>
  <c r="AO610" i="2" s="1"/>
  <c r="Y610" i="2" a="1"/>
  <c r="Y610" i="2" s="1"/>
  <c r="AP610" i="2" s="1"/>
  <c r="Y609" i="2" a="1"/>
  <c r="Y609" i="2" s="1"/>
  <c r="AP609" i="2" s="1"/>
  <c r="S607" i="2" a="1"/>
  <c r="S607" i="2" s="1"/>
  <c r="AJ607" i="2" s="1"/>
  <c r="S605" i="2" a="1"/>
  <c r="S605" i="2" s="1"/>
  <c r="AJ605" i="2" s="1"/>
  <c r="AA601" i="2"/>
  <c r="W599" i="2" a="1"/>
  <c r="W599" i="2" s="1"/>
  <c r="AN599" i="2" s="1"/>
  <c r="V600" i="2" a="1"/>
  <c r="V600" i="2" s="1"/>
  <c r="AM600" i="2" s="1"/>
  <c r="S599" i="2" a="1"/>
  <c r="S599" i="2" s="1"/>
  <c r="AJ599" i="2" s="1"/>
  <c r="AA600" i="2"/>
  <c r="Y599" i="2" a="1"/>
  <c r="Y599" i="2" s="1"/>
  <c r="AP599" i="2" s="1"/>
  <c r="T600" i="2" a="1"/>
  <c r="T600" i="2" s="1"/>
  <c r="U599" i="2" a="1"/>
  <c r="U599" i="2" s="1"/>
  <c r="AL599" i="2" s="1"/>
  <c r="Y600" i="2" a="1"/>
  <c r="Y600" i="2" s="1"/>
  <c r="AP600" i="2" s="1"/>
  <c r="W592" i="2" a="1"/>
  <c r="W592" i="2" s="1"/>
  <c r="AN592" i="2" s="1"/>
  <c r="AA593" i="2"/>
  <c r="V594" i="2" a="1"/>
  <c r="V594" i="2" s="1"/>
  <c r="AM594" i="2" s="1"/>
  <c r="Y595" i="2" a="1"/>
  <c r="Y595" i="2" s="1"/>
  <c r="AP595" i="2" s="1"/>
  <c r="T596" i="2" a="1"/>
  <c r="T596" i="2" s="1"/>
  <c r="W593" i="2" a="1"/>
  <c r="W593" i="2" s="1"/>
  <c r="AN593" i="2" s="1"/>
  <c r="AA594" i="2"/>
  <c r="U595" i="2" a="1"/>
  <c r="U595" i="2" s="1"/>
  <c r="AL595" i="2" s="1"/>
  <c r="Y596" i="2" a="1"/>
  <c r="Y596" i="2" s="1"/>
  <c r="AP596" i="2" s="1"/>
  <c r="X597" i="2" a="1"/>
  <c r="X597" i="2" s="1"/>
  <c r="AO597" i="2" s="1"/>
  <c r="S598" i="2" a="1"/>
  <c r="S598" i="2" s="1"/>
  <c r="AJ598" i="2" s="1"/>
  <c r="W594" i="2" a="1"/>
  <c r="W594" i="2" s="1"/>
  <c r="AN594" i="2" s="1"/>
  <c r="U596" i="2" a="1"/>
  <c r="U596" i="2" s="1"/>
  <c r="AL596" i="2" s="1"/>
  <c r="T597" i="2" a="1"/>
  <c r="T597" i="2" s="1"/>
  <c r="Y597" i="2" a="1"/>
  <c r="Y597" i="2" s="1"/>
  <c r="AP597" i="2" s="1"/>
  <c r="X598" i="2" a="1"/>
  <c r="X598" i="2" s="1"/>
  <c r="AO598" i="2" s="1"/>
  <c r="S594" i="2" a="1"/>
  <c r="S594" i="2" s="1"/>
  <c r="AJ594" i="2" s="1"/>
  <c r="V595" i="2" a="1"/>
  <c r="V595" i="2" s="1"/>
  <c r="AM595" i="2" s="1"/>
  <c r="AA595" i="2"/>
  <c r="U597" i="2" a="1"/>
  <c r="U597" i="2" s="1"/>
  <c r="AL597" i="2" s="1"/>
  <c r="T598" i="2" a="1"/>
  <c r="T598" i="2" s="1"/>
  <c r="W590" i="2" a="1"/>
  <c r="W590" i="2" s="1"/>
  <c r="AN590" i="2" s="1"/>
  <c r="U592" i="2" a="1"/>
  <c r="U592" i="2" s="1"/>
  <c r="AL592" i="2" s="1"/>
  <c r="T593" i="2" a="1"/>
  <c r="T593" i="2" s="1"/>
  <c r="Y593" i="2" a="1"/>
  <c r="Y593" i="2" s="1"/>
  <c r="AP593" i="2" s="1"/>
  <c r="X594" i="2" a="1"/>
  <c r="X594" i="2" s="1"/>
  <c r="AO594" i="2" s="1"/>
  <c r="S590" i="2" a="1"/>
  <c r="S590" i="2" s="1"/>
  <c r="AJ590" i="2" s="1"/>
  <c r="V591" i="2" a="1"/>
  <c r="V591" i="2" s="1"/>
  <c r="AM591" i="2" s="1"/>
  <c r="AA591" i="2"/>
  <c r="W596" i="2" a="1"/>
  <c r="W596" i="2" s="1"/>
  <c r="AN596" i="2" s="1"/>
  <c r="AA597" i="2"/>
  <c r="V598" i="2" a="1"/>
  <c r="V598" i="2" s="1"/>
  <c r="AM598" i="2" s="1"/>
  <c r="W597" i="2" a="1"/>
  <c r="W597" i="2" s="1"/>
  <c r="AN597" i="2" s="1"/>
  <c r="AA598" i="2"/>
  <c r="W595" i="2" a="1"/>
  <c r="W595" i="2" s="1"/>
  <c r="AN595" i="2" s="1"/>
  <c r="T594" i="2" a="1"/>
  <c r="T594" i="2" s="1"/>
  <c r="X591" i="2" a="1"/>
  <c r="X591" i="2" s="1"/>
  <c r="AO591" i="2" s="1"/>
  <c r="AG586" i="2"/>
  <c r="AG583" i="2"/>
  <c r="Y574" i="2" a="1"/>
  <c r="Y574" i="2" s="1"/>
  <c r="AP574" i="2" s="1"/>
  <c r="AG570" i="2"/>
  <c r="AG566" i="2"/>
  <c r="AG554" i="2"/>
  <c r="V542" i="2" a="1"/>
  <c r="V542" i="2" s="1"/>
  <c r="AM542" i="2" s="1"/>
  <c r="AG538" i="2"/>
  <c r="X596" i="2" a="1"/>
  <c r="X596" i="2" s="1"/>
  <c r="AO596" i="2" s="1"/>
  <c r="S596" i="2" a="1"/>
  <c r="S596" i="2" s="1"/>
  <c r="AJ596" i="2" s="1"/>
  <c r="T595" i="2" a="1"/>
  <c r="T595" i="2" s="1"/>
  <c r="U594" i="2" a="1"/>
  <c r="U594" i="2" s="1"/>
  <c r="AL594" i="2" s="1"/>
  <c r="V593" i="2" a="1"/>
  <c r="V593" i="2" s="1"/>
  <c r="AM593" i="2" s="1"/>
  <c r="AA592" i="2"/>
  <c r="S591" i="2" a="1"/>
  <c r="S591" i="2" s="1"/>
  <c r="AJ591" i="2" s="1"/>
  <c r="T590" i="2" a="1"/>
  <c r="T590" i="2" s="1"/>
  <c r="U589" i="2" a="1"/>
  <c r="U589" i="2" s="1"/>
  <c r="AL589" i="2" s="1"/>
  <c r="AA587" i="2"/>
  <c r="V587" i="2" a="1"/>
  <c r="V587" i="2" s="1"/>
  <c r="AM587" i="2" s="1"/>
  <c r="X585" i="2" a="1"/>
  <c r="X585" i="2" s="1"/>
  <c r="AO585" i="2" s="1"/>
  <c r="Y584" i="2" a="1"/>
  <c r="Y584" i="2" s="1"/>
  <c r="AP584" i="2" s="1"/>
  <c r="U583" i="2" a="1"/>
  <c r="U583" i="2" s="1"/>
  <c r="AL583" i="2" s="1"/>
  <c r="AA582" i="2"/>
  <c r="W581" i="2" a="1"/>
  <c r="W581" i="2" s="1"/>
  <c r="AN581" i="2" s="1"/>
  <c r="X580" i="2" a="1"/>
  <c r="X580" i="2" s="1"/>
  <c r="AO580" i="2" s="1"/>
  <c r="S580" i="2" a="1"/>
  <c r="S580" i="2" s="1"/>
  <c r="AJ580" i="2" s="1"/>
  <c r="T579" i="2" a="1"/>
  <c r="T579" i="2" s="1"/>
  <c r="U578" i="2" a="1"/>
  <c r="U578" i="2" s="1"/>
  <c r="AL578" i="2" s="1"/>
  <c r="V577" i="2" a="1"/>
  <c r="V577" i="2" s="1"/>
  <c r="AM577" i="2" s="1"/>
  <c r="AA576" i="2"/>
  <c r="S575" i="2" a="1"/>
  <c r="S575" i="2" s="1"/>
  <c r="AJ575" i="2" s="1"/>
  <c r="T574" i="2" a="1"/>
  <c r="T574" i="2" s="1"/>
  <c r="AG573" i="2"/>
  <c r="AA571" i="2"/>
  <c r="V571" i="2" a="1"/>
  <c r="V571" i="2" s="1"/>
  <c r="AM571" i="2" s="1"/>
  <c r="S570" i="2" a="1"/>
  <c r="S570" i="2" s="1"/>
  <c r="AJ570" i="2" s="1"/>
  <c r="X569" i="2" a="1"/>
  <c r="X569" i="2" s="1"/>
  <c r="AO569" i="2" s="1"/>
  <c r="Y568" i="2" a="1"/>
  <c r="Y568" i="2" s="1"/>
  <c r="AP568" i="2" s="1"/>
  <c r="AG567" i="2"/>
  <c r="U567" i="2" a="1"/>
  <c r="U567" i="2" s="1"/>
  <c r="AL567" i="2" s="1"/>
  <c r="AA566" i="2"/>
  <c r="W565" i="2" a="1"/>
  <c r="W565" i="2" s="1"/>
  <c r="AN565" i="2" s="1"/>
  <c r="X564" i="2" a="1"/>
  <c r="X564" i="2" s="1"/>
  <c r="AO564" i="2" s="1"/>
  <c r="S564" i="2" a="1"/>
  <c r="S564" i="2" s="1"/>
  <c r="AJ564" i="2" s="1"/>
  <c r="T563" i="2" a="1"/>
  <c r="T563" i="2" s="1"/>
  <c r="S560" i="2" a="1"/>
  <c r="S560" i="2" s="1"/>
  <c r="AJ560" i="2" s="1"/>
  <c r="W559" i="2" a="1"/>
  <c r="W559" i="2" s="1"/>
  <c r="AN559" i="2" s="1"/>
  <c r="U558" i="2" a="1"/>
  <c r="U558" i="2" s="1"/>
  <c r="AL558" i="2" s="1"/>
  <c r="X557" i="2" a="1"/>
  <c r="X557" i="2" s="1"/>
  <c r="AO557" i="2" s="1"/>
  <c r="AA556" i="2"/>
  <c r="Y555" i="2" a="1"/>
  <c r="Y555" i="2" s="1"/>
  <c r="AP555" i="2" s="1"/>
  <c r="T555" i="2" a="1"/>
  <c r="T555" i="2" s="1"/>
  <c r="S552" i="2" a="1"/>
  <c r="S552" i="2" s="1"/>
  <c r="AJ552" i="2" s="1"/>
  <c r="W551" i="2" a="1"/>
  <c r="W551" i="2" s="1"/>
  <c r="AN551" i="2" s="1"/>
  <c r="U550" i="2" a="1"/>
  <c r="U550" i="2" s="1"/>
  <c r="AL550" i="2" s="1"/>
  <c r="X549" i="2" a="1"/>
  <c r="X549" i="2" s="1"/>
  <c r="AO549" i="2" s="1"/>
  <c r="AA548" i="2"/>
  <c r="Y547" i="2" a="1"/>
  <c r="Y547" i="2" s="1"/>
  <c r="AP547" i="2" s="1"/>
  <c r="T547" i="2" a="1"/>
  <c r="T547" i="2" s="1"/>
  <c r="S544" i="2" a="1"/>
  <c r="S544" i="2" s="1"/>
  <c r="AJ544" i="2" s="1"/>
  <c r="W543" i="2" a="1"/>
  <c r="W543" i="2" s="1"/>
  <c r="AN543" i="2" s="1"/>
  <c r="U542" i="2" a="1"/>
  <c r="U542" i="2" s="1"/>
  <c r="AL542" i="2" s="1"/>
  <c r="X541" i="2" a="1"/>
  <c r="X541" i="2" s="1"/>
  <c r="AO541" i="2" s="1"/>
  <c r="AA540" i="2"/>
  <c r="Y539" i="2" a="1"/>
  <c r="Y539" i="2" s="1"/>
  <c r="AP539" i="2" s="1"/>
  <c r="T539" i="2" a="1"/>
  <c r="T539" i="2" s="1"/>
  <c r="X535" i="2" a="1"/>
  <c r="X535" i="2" s="1"/>
  <c r="AO535" i="2" s="1"/>
  <c r="AG533" i="2"/>
  <c r="S522" i="2" a="1"/>
  <c r="S522" i="2" s="1"/>
  <c r="AJ522" i="2" s="1"/>
  <c r="X513" i="2" a="1"/>
  <c r="X513" i="2" s="1"/>
  <c r="AO513" i="2" s="1"/>
  <c r="S508" i="2" a="1"/>
  <c r="S508" i="2" s="1"/>
  <c r="AJ508" i="2" s="1"/>
  <c r="AG500" i="2"/>
  <c r="AG610" i="2"/>
  <c r="Y605" i="2" a="1"/>
  <c r="Y605" i="2" s="1"/>
  <c r="AP605" i="2" s="1"/>
  <c r="T605" i="2" a="1"/>
  <c r="T605" i="2" s="1"/>
  <c r="U604" i="2" a="1"/>
  <c r="U604" i="2" s="1"/>
  <c r="AL604" i="2" s="1"/>
  <c r="W602" i="2" a="1"/>
  <c r="W602" i="2" s="1"/>
  <c r="AN602" i="2" s="1"/>
  <c r="AG594" i="2"/>
  <c r="V592" i="2" a="1"/>
  <c r="V592" i="2" s="1"/>
  <c r="AM592" i="2" s="1"/>
  <c r="W591" i="2" a="1"/>
  <c r="W591" i="2" s="1"/>
  <c r="AN591" i="2" s="1"/>
  <c r="X590" i="2" a="1"/>
  <c r="X590" i="2" s="1"/>
  <c r="AO590" i="2" s="1"/>
  <c r="Y589" i="2" a="1"/>
  <c r="Y589" i="2" s="1"/>
  <c r="AP589" i="2" s="1"/>
  <c r="T589" i="2" a="1"/>
  <c r="T589" i="2" s="1"/>
  <c r="AG588" i="2"/>
  <c r="U588" i="2" a="1"/>
  <c r="U588" i="2" s="1"/>
  <c r="AL588" i="2" s="1"/>
  <c r="W586" i="2" a="1"/>
  <c r="W586" i="2" s="1"/>
  <c r="AN586" i="2" s="1"/>
  <c r="S585" i="2" a="1"/>
  <c r="S585" i="2" s="1"/>
  <c r="AJ585" i="2" s="1"/>
  <c r="T584" i="2" a="1"/>
  <c r="T584" i="2" s="1"/>
  <c r="Y583" i="2" a="1"/>
  <c r="Y583" i="2" s="1"/>
  <c r="AP583" i="2" s="1"/>
  <c r="V582" i="2" a="1"/>
  <c r="V582" i="2" s="1"/>
  <c r="AM582" i="2" s="1"/>
  <c r="AA581" i="2"/>
  <c r="W580" i="2" a="1"/>
  <c r="W580" i="2" s="1"/>
  <c r="AN580" i="2" s="1"/>
  <c r="AG578" i="2"/>
  <c r="Y578" i="2" a="1"/>
  <c r="Y578" i="2" s="1"/>
  <c r="AP578" i="2" s="1"/>
  <c r="V576" i="2" a="1"/>
  <c r="V576" i="2" s="1"/>
  <c r="AM576" i="2" s="1"/>
  <c r="W575" i="2" a="1"/>
  <c r="W575" i="2" s="1"/>
  <c r="AN575" i="2" s="1"/>
  <c r="X574" i="2" a="1"/>
  <c r="X574" i="2" s="1"/>
  <c r="AO574" i="2" s="1"/>
  <c r="Y573" i="2" a="1"/>
  <c r="Y573" i="2" s="1"/>
  <c r="AP573" i="2" s="1"/>
  <c r="T573" i="2" a="1"/>
  <c r="T573" i="2" s="1"/>
  <c r="AG572" i="2"/>
  <c r="U572" i="2" a="1"/>
  <c r="U572" i="2" s="1"/>
  <c r="AL572" i="2" s="1"/>
  <c r="W570" i="2" a="1"/>
  <c r="W570" i="2" s="1"/>
  <c r="AN570" i="2" s="1"/>
  <c r="S569" i="2" a="1"/>
  <c r="S569" i="2" s="1"/>
  <c r="AJ569" i="2" s="1"/>
  <c r="T568" i="2" a="1"/>
  <c r="T568" i="2" s="1"/>
  <c r="Y567" i="2" a="1"/>
  <c r="Y567" i="2" s="1"/>
  <c r="AP567" i="2" s="1"/>
  <c r="V566" i="2" a="1"/>
  <c r="V566" i="2" s="1"/>
  <c r="AM566" i="2" s="1"/>
  <c r="AA565" i="2"/>
  <c r="W564" i="2" a="1"/>
  <c r="W564" i="2" s="1"/>
  <c r="AN564" i="2" s="1"/>
  <c r="X563" i="2" a="1"/>
  <c r="X563" i="2" s="1"/>
  <c r="AO563" i="2" s="1"/>
  <c r="W562" i="2" a="1"/>
  <c r="W562" i="2" s="1"/>
  <c r="AN562" i="2" s="1"/>
  <c r="U561" i="2" a="1"/>
  <c r="U561" i="2" s="1"/>
  <c r="AL561" i="2" s="1"/>
  <c r="X560" i="2" a="1"/>
  <c r="X560" i="2" s="1"/>
  <c r="AO560" i="2" s="1"/>
  <c r="V559" i="2" a="1"/>
  <c r="V559" i="2" s="1"/>
  <c r="AM559" i="2" s="1"/>
  <c r="T558" i="2" a="1"/>
  <c r="T558" i="2" s="1"/>
  <c r="W557" i="2" a="1"/>
  <c r="W557" i="2" s="1"/>
  <c r="AN557" i="2" s="1"/>
  <c r="U556" i="2" a="1"/>
  <c r="U556" i="2" s="1"/>
  <c r="AL556" i="2" s="1"/>
  <c r="AG555" i="2"/>
  <c r="W554" i="2" a="1"/>
  <c r="W554" i="2" s="1"/>
  <c r="AN554" i="2" s="1"/>
  <c r="U553" i="2" a="1"/>
  <c r="U553" i="2" s="1"/>
  <c r="AL553" i="2" s="1"/>
  <c r="X552" i="2" a="1"/>
  <c r="X552" i="2" s="1"/>
  <c r="AO552" i="2" s="1"/>
  <c r="V551" i="2" a="1"/>
  <c r="V551" i="2" s="1"/>
  <c r="AM551" i="2" s="1"/>
  <c r="T550" i="2" a="1"/>
  <c r="T550" i="2" s="1"/>
  <c r="W549" i="2" a="1"/>
  <c r="W549" i="2" s="1"/>
  <c r="AN549" i="2" s="1"/>
  <c r="U548" i="2" a="1"/>
  <c r="U548" i="2" s="1"/>
  <c r="AL548" i="2" s="1"/>
  <c r="AG547" i="2"/>
  <c r="W546" i="2" a="1"/>
  <c r="W546" i="2" s="1"/>
  <c r="AN546" i="2" s="1"/>
  <c r="U545" i="2" a="1"/>
  <c r="U545" i="2" s="1"/>
  <c r="AL545" i="2" s="1"/>
  <c r="X544" i="2" a="1"/>
  <c r="X544" i="2" s="1"/>
  <c r="AO544" i="2" s="1"/>
  <c r="V543" i="2" a="1"/>
  <c r="V543" i="2" s="1"/>
  <c r="AM543" i="2" s="1"/>
  <c r="T542" i="2" a="1"/>
  <c r="T542" i="2" s="1"/>
  <c r="W541" i="2" a="1"/>
  <c r="W541" i="2" s="1"/>
  <c r="AN541" i="2" s="1"/>
  <c r="U540" i="2" a="1"/>
  <c r="U540" i="2" s="1"/>
  <c r="AL540" i="2" s="1"/>
  <c r="AG539" i="2"/>
  <c r="W538" i="2" a="1"/>
  <c r="W538" i="2" s="1"/>
  <c r="AN538" i="2" s="1"/>
  <c r="W537" i="2" a="1"/>
  <c r="W537" i="2" s="1"/>
  <c r="AN537" i="2" s="1"/>
  <c r="S512" i="2" a="1"/>
  <c r="S512" i="2" s="1"/>
  <c r="AJ512" i="2" s="1"/>
  <c r="X589" i="2" a="1"/>
  <c r="X589" i="2" s="1"/>
  <c r="AO589" i="2" s="1"/>
  <c r="Y588" i="2" a="1"/>
  <c r="Y588" i="2" s="1"/>
  <c r="AP588" i="2" s="1"/>
  <c r="AG587" i="2"/>
  <c r="U587" i="2" a="1"/>
  <c r="U587" i="2" s="1"/>
  <c r="AL587" i="2" s="1"/>
  <c r="AA586" i="2"/>
  <c r="W585" i="2" a="1"/>
  <c r="W585" i="2" s="1"/>
  <c r="AN585" i="2" s="1"/>
  <c r="X584" i="2" a="1"/>
  <c r="X584" i="2" s="1"/>
  <c r="AO584" i="2" s="1"/>
  <c r="S584" i="2" a="1"/>
  <c r="S584" i="2" s="1"/>
  <c r="AJ584" i="2" s="1"/>
  <c r="T583" i="2" a="1"/>
  <c r="T583" i="2" s="1"/>
  <c r="U582" i="2" a="1"/>
  <c r="U582" i="2" s="1"/>
  <c r="AL582" i="2" s="1"/>
  <c r="V581" i="2" a="1"/>
  <c r="V581" i="2" s="1"/>
  <c r="AM581" i="2" s="1"/>
  <c r="AA580" i="2"/>
  <c r="S579" i="2" a="1"/>
  <c r="S579" i="2" s="1"/>
  <c r="AJ579" i="2" s="1"/>
  <c r="T578" i="2" a="1"/>
  <c r="T578" i="2" s="1"/>
  <c r="AG577" i="2"/>
  <c r="U577" i="2" a="1"/>
  <c r="U577" i="2" s="1"/>
  <c r="AL577" i="2" s="1"/>
  <c r="AA575" i="2"/>
  <c r="V575" i="2" a="1"/>
  <c r="V575" i="2" s="1"/>
  <c r="AM575" i="2" s="1"/>
  <c r="S574" i="2" a="1"/>
  <c r="S574" i="2" s="1"/>
  <c r="AJ574" i="2" s="1"/>
  <c r="X573" i="2" a="1"/>
  <c r="X573" i="2" s="1"/>
  <c r="AO573" i="2" s="1"/>
  <c r="Y572" i="2" a="1"/>
  <c r="Y572" i="2" s="1"/>
  <c r="AP572" i="2" s="1"/>
  <c r="U571" i="2" a="1"/>
  <c r="U571" i="2" s="1"/>
  <c r="AL571" i="2" s="1"/>
  <c r="AA570" i="2"/>
  <c r="W569" i="2" a="1"/>
  <c r="W569" i="2" s="1"/>
  <c r="AN569" i="2" s="1"/>
  <c r="X568" i="2" a="1"/>
  <c r="X568" i="2" s="1"/>
  <c r="AO568" i="2" s="1"/>
  <c r="S568" i="2" a="1"/>
  <c r="S568" i="2" s="1"/>
  <c r="AJ568" i="2" s="1"/>
  <c r="T567" i="2" a="1"/>
  <c r="T567" i="2" s="1"/>
  <c r="U566" i="2" a="1"/>
  <c r="U566" i="2" s="1"/>
  <c r="AL566" i="2" s="1"/>
  <c r="V565" i="2" a="1"/>
  <c r="V565" i="2" s="1"/>
  <c r="AM565" i="2" s="1"/>
  <c r="AA564" i="2"/>
  <c r="S563" i="2" a="1"/>
  <c r="S563" i="2" s="1"/>
  <c r="AJ563" i="2" s="1"/>
  <c r="T561" i="2" a="1"/>
  <c r="T561" i="2" s="1"/>
  <c r="W560" i="2" a="1"/>
  <c r="W560" i="2" s="1"/>
  <c r="AN560" i="2" s="1"/>
  <c r="AA559" i="2"/>
  <c r="U559" i="2" a="1"/>
  <c r="U559" i="2" s="1"/>
  <c r="AL559" i="2" s="1"/>
  <c r="Y558" i="2" a="1"/>
  <c r="Y558" i="2" s="1"/>
  <c r="AP558" i="2" s="1"/>
  <c r="X555" i="2" a="1"/>
  <c r="X555" i="2" s="1"/>
  <c r="AO555" i="2" s="1"/>
  <c r="S555" i="2" a="1"/>
  <c r="S555" i="2" s="1"/>
  <c r="AJ555" i="2" s="1"/>
  <c r="T553" i="2" a="1"/>
  <c r="T553" i="2" s="1"/>
  <c r="W552" i="2" a="1"/>
  <c r="W552" i="2" s="1"/>
  <c r="AN552" i="2" s="1"/>
  <c r="AA551" i="2"/>
  <c r="U551" i="2" a="1"/>
  <c r="U551" i="2" s="1"/>
  <c r="AL551" i="2" s="1"/>
  <c r="Y550" i="2" a="1"/>
  <c r="Y550" i="2" s="1"/>
  <c r="AP550" i="2" s="1"/>
  <c r="X547" i="2" a="1"/>
  <c r="X547" i="2" s="1"/>
  <c r="AO547" i="2" s="1"/>
  <c r="S547" i="2" a="1"/>
  <c r="S547" i="2" s="1"/>
  <c r="AJ547" i="2" s="1"/>
  <c r="T545" i="2" a="1"/>
  <c r="T545" i="2" s="1"/>
  <c r="W544" i="2" a="1"/>
  <c r="W544" i="2" s="1"/>
  <c r="AN544" i="2" s="1"/>
  <c r="AA543" i="2"/>
  <c r="U543" i="2" a="1"/>
  <c r="U543" i="2" s="1"/>
  <c r="AL543" i="2" s="1"/>
  <c r="Y542" i="2" a="1"/>
  <c r="Y542" i="2" s="1"/>
  <c r="AP542" i="2" s="1"/>
  <c r="X539" i="2" a="1"/>
  <c r="X539" i="2" s="1"/>
  <c r="AO539" i="2" s="1"/>
  <c r="S539" i="2" a="1"/>
  <c r="S539" i="2" s="1"/>
  <c r="AJ539" i="2" s="1"/>
  <c r="U535" i="2" a="1"/>
  <c r="U535" i="2" s="1"/>
  <c r="AL535" i="2" s="1"/>
  <c r="AG532" i="2"/>
  <c r="AG527" i="2"/>
  <c r="W524" i="2" a="1"/>
  <c r="W524" i="2" s="1"/>
  <c r="AN524" i="2" s="1"/>
  <c r="S521" i="2" a="1"/>
  <c r="S521" i="2" s="1"/>
  <c r="AJ521" i="2" s="1"/>
  <c r="AG513" i="2"/>
  <c r="V507" i="2" a="1"/>
  <c r="V507" i="2" s="1"/>
  <c r="AM507" i="2" s="1"/>
  <c r="X507" i="2" a="1"/>
  <c r="X507" i="2" s="1"/>
  <c r="AO507" i="2" s="1"/>
  <c r="S502" i="2" a="1"/>
  <c r="S502" i="2" s="1"/>
  <c r="AJ502" i="2" s="1"/>
  <c r="U494" i="2" a="1"/>
  <c r="U494" i="2" s="1"/>
  <c r="AL494" i="2" s="1"/>
  <c r="U489" i="2" a="1"/>
  <c r="U489" i="2" s="1"/>
  <c r="AL489" i="2" s="1"/>
  <c r="S589" i="2" a="1"/>
  <c r="S589" i="2" s="1"/>
  <c r="AJ589" i="2" s="1"/>
  <c r="T588" i="2" a="1"/>
  <c r="T588" i="2" s="1"/>
  <c r="Y587" i="2" a="1"/>
  <c r="Y587" i="2" s="1"/>
  <c r="AP587" i="2" s="1"/>
  <c r="V586" i="2" a="1"/>
  <c r="V586" i="2" s="1"/>
  <c r="AM586" i="2" s="1"/>
  <c r="AA585" i="2"/>
  <c r="W584" i="2" a="1"/>
  <c r="W584" i="2" s="1"/>
  <c r="AN584" i="2" s="1"/>
  <c r="X583" i="2" a="1"/>
  <c r="X583" i="2" s="1"/>
  <c r="AO583" i="2" s="1"/>
  <c r="AG582" i="2"/>
  <c r="Y582" i="2" a="1"/>
  <c r="Y582" i="2" s="1"/>
  <c r="AP582" i="2" s="1"/>
  <c r="V580" i="2" a="1"/>
  <c r="V580" i="2" s="1"/>
  <c r="AM580" i="2" s="1"/>
  <c r="W579" i="2" a="1"/>
  <c r="W579" i="2" s="1"/>
  <c r="AN579" i="2" s="1"/>
  <c r="X578" i="2" a="1"/>
  <c r="X578" i="2" s="1"/>
  <c r="AO578" i="2" s="1"/>
  <c r="Y577" i="2" a="1"/>
  <c r="Y577" i="2" s="1"/>
  <c r="AP577" i="2" s="1"/>
  <c r="T577" i="2" a="1"/>
  <c r="T577" i="2" s="1"/>
  <c r="AG576" i="2"/>
  <c r="U576" i="2" a="1"/>
  <c r="U576" i="2" s="1"/>
  <c r="AL576" i="2" s="1"/>
  <c r="W574" i="2" a="1"/>
  <c r="W574" i="2" s="1"/>
  <c r="AN574" i="2" s="1"/>
  <c r="S573" i="2" a="1"/>
  <c r="S573" i="2" s="1"/>
  <c r="AJ573" i="2" s="1"/>
  <c r="T572" i="2" a="1"/>
  <c r="T572" i="2" s="1"/>
  <c r="Y571" i="2" a="1"/>
  <c r="Y571" i="2" s="1"/>
  <c r="AP571" i="2" s="1"/>
  <c r="V570" i="2" a="1"/>
  <c r="V570" i="2" s="1"/>
  <c r="AM570" i="2" s="1"/>
  <c r="AA569" i="2"/>
  <c r="W568" i="2" a="1"/>
  <c r="W568" i="2" s="1"/>
  <c r="AN568" i="2" s="1"/>
  <c r="X567" i="2" a="1"/>
  <c r="X567" i="2" s="1"/>
  <c r="AO567" i="2" s="1"/>
  <c r="Y566" i="2" a="1"/>
  <c r="Y566" i="2" s="1"/>
  <c r="AP566" i="2" s="1"/>
  <c r="V564" i="2" a="1"/>
  <c r="V564" i="2" s="1"/>
  <c r="AM564" i="2" s="1"/>
  <c r="W563" i="2" a="1"/>
  <c r="W563" i="2" s="1"/>
  <c r="AN563" i="2" s="1"/>
  <c r="AA562" i="2"/>
  <c r="V562" i="2" a="1"/>
  <c r="V562" i="2" s="1"/>
  <c r="AM562" i="2" s="1"/>
  <c r="AG561" i="2"/>
  <c r="Y561" i="2" a="1"/>
  <c r="Y561" i="2" s="1"/>
  <c r="AP561" i="2" s="1"/>
  <c r="S561" i="2" a="1"/>
  <c r="S561" i="2" s="1"/>
  <c r="AJ561" i="2" s="1"/>
  <c r="V560" i="2" a="1"/>
  <c r="V560" i="2" s="1"/>
  <c r="AM560" i="2" s="1"/>
  <c r="AG558" i="2"/>
  <c r="X558" i="2" a="1"/>
  <c r="X558" i="2" s="1"/>
  <c r="AO558" i="2" s="1"/>
  <c r="S558" i="2" a="1"/>
  <c r="S558" i="2" s="1"/>
  <c r="AJ558" i="2" s="1"/>
  <c r="AA557" i="2"/>
  <c r="V557" i="2" a="1"/>
  <c r="V557" i="2" s="1"/>
  <c r="AM557" i="2" s="1"/>
  <c r="AG556" i="2"/>
  <c r="Y556" i="2" a="1"/>
  <c r="Y556" i="2" s="1"/>
  <c r="AP556" i="2" s="1"/>
  <c r="T556" i="2" a="1"/>
  <c r="T556" i="2" s="1"/>
  <c r="AA554" i="2"/>
  <c r="V554" i="2" a="1"/>
  <c r="V554" i="2" s="1"/>
  <c r="AM554" i="2" s="1"/>
  <c r="AG553" i="2"/>
  <c r="Y553" i="2" a="1"/>
  <c r="Y553" i="2" s="1"/>
  <c r="AP553" i="2" s="1"/>
  <c r="S553" i="2" a="1"/>
  <c r="S553" i="2" s="1"/>
  <c r="AJ553" i="2" s="1"/>
  <c r="V552" i="2" a="1"/>
  <c r="V552" i="2" s="1"/>
  <c r="AM552" i="2" s="1"/>
  <c r="AG550" i="2"/>
  <c r="X550" i="2" a="1"/>
  <c r="X550" i="2" s="1"/>
  <c r="AO550" i="2" s="1"/>
  <c r="S550" i="2" a="1"/>
  <c r="S550" i="2" s="1"/>
  <c r="AJ550" i="2" s="1"/>
  <c r="AA549" i="2"/>
  <c r="V549" i="2" a="1"/>
  <c r="V549" i="2" s="1"/>
  <c r="AM549" i="2" s="1"/>
  <c r="AG548" i="2"/>
  <c r="Y548" i="2" a="1"/>
  <c r="Y548" i="2" s="1"/>
  <c r="AP548" i="2" s="1"/>
  <c r="T548" i="2" a="1"/>
  <c r="T548" i="2" s="1"/>
  <c r="AA546" i="2"/>
  <c r="V546" i="2" a="1"/>
  <c r="V546" i="2" s="1"/>
  <c r="AM546" i="2" s="1"/>
  <c r="AG545" i="2"/>
  <c r="Y545" i="2" a="1"/>
  <c r="Y545" i="2" s="1"/>
  <c r="AP545" i="2" s="1"/>
  <c r="S545" i="2" a="1"/>
  <c r="S545" i="2" s="1"/>
  <c r="AJ545" i="2" s="1"/>
  <c r="V544" i="2" a="1"/>
  <c r="V544" i="2" s="1"/>
  <c r="AM544" i="2" s="1"/>
  <c r="AG542" i="2"/>
  <c r="X542" i="2" a="1"/>
  <c r="X542" i="2" s="1"/>
  <c r="AO542" i="2" s="1"/>
  <c r="S542" i="2" a="1"/>
  <c r="S542" i="2" s="1"/>
  <c r="AJ542" i="2" s="1"/>
  <c r="AA541" i="2"/>
  <c r="V541" i="2" a="1"/>
  <c r="V541" i="2" s="1"/>
  <c r="AM541" i="2" s="1"/>
  <c r="AG540" i="2"/>
  <c r="Y540" i="2" a="1"/>
  <c r="Y540" i="2" s="1"/>
  <c r="AP540" i="2" s="1"/>
  <c r="T540" i="2" a="1"/>
  <c r="T540" i="2" s="1"/>
  <c r="AA538" i="2"/>
  <c r="V538" i="2" a="1"/>
  <c r="V538" i="2" s="1"/>
  <c r="AM538" i="2" s="1"/>
  <c r="AG537" i="2"/>
  <c r="V537" i="2" a="1"/>
  <c r="V537" i="2" s="1"/>
  <c r="AM537" i="2" s="1"/>
  <c r="Y536" i="2" a="1"/>
  <c r="Y536" i="2" s="1"/>
  <c r="AP536" i="2" s="1"/>
  <c r="AG535" i="2"/>
  <c r="W534" i="2" a="1"/>
  <c r="W534" i="2" s="1"/>
  <c r="AN534" i="2" s="1"/>
  <c r="T525" i="2" a="1"/>
  <c r="T525" i="2" s="1"/>
  <c r="S506" i="2" a="1"/>
  <c r="S506" i="2" s="1"/>
  <c r="AJ506" i="2" s="1"/>
  <c r="S497" i="2" a="1"/>
  <c r="S497" i="2" s="1"/>
  <c r="AJ497" i="2" s="1"/>
  <c r="AG487" i="2"/>
  <c r="X604" i="2" a="1"/>
  <c r="X604" i="2" s="1"/>
  <c r="AO604" i="2" s="1"/>
  <c r="S604" i="2" a="1"/>
  <c r="S604" i="2" s="1"/>
  <c r="AJ604" i="2" s="1"/>
  <c r="T603" i="2" a="1"/>
  <c r="T603" i="2" s="1"/>
  <c r="U602" i="2" a="1"/>
  <c r="U602" i="2" s="1"/>
  <c r="AL602" i="2" s="1"/>
  <c r="X593" i="2" a="1"/>
  <c r="X593" i="2" s="1"/>
  <c r="AO593" i="2" s="1"/>
  <c r="Y592" i="2" a="1"/>
  <c r="Y592" i="2" s="1"/>
  <c r="AP592" i="2" s="1"/>
  <c r="U591" i="2" a="1"/>
  <c r="U591" i="2" s="1"/>
  <c r="AL591" i="2" s="1"/>
  <c r="AA590" i="2"/>
  <c r="W589" i="2" a="1"/>
  <c r="W589" i="2" s="1"/>
  <c r="AN589" i="2" s="1"/>
  <c r="X588" i="2" a="1"/>
  <c r="X588" i="2" s="1"/>
  <c r="AO588" i="2" s="1"/>
  <c r="S588" i="2" a="1"/>
  <c r="S588" i="2" s="1"/>
  <c r="AJ588" i="2" s="1"/>
  <c r="T587" i="2" a="1"/>
  <c r="T587" i="2" s="1"/>
  <c r="U586" i="2" a="1"/>
  <c r="U586" i="2" s="1"/>
  <c r="AL586" i="2" s="1"/>
  <c r="V585" i="2" a="1"/>
  <c r="V585" i="2" s="1"/>
  <c r="AM585" i="2" s="1"/>
  <c r="AA584" i="2"/>
  <c r="S583" i="2" a="1"/>
  <c r="S583" i="2" s="1"/>
  <c r="AJ583" i="2" s="1"/>
  <c r="T582" i="2" a="1"/>
  <c r="T582" i="2" s="1"/>
  <c r="AG581" i="2"/>
  <c r="U581" i="2" a="1"/>
  <c r="U581" i="2" s="1"/>
  <c r="AL581" i="2" s="1"/>
  <c r="AA579" i="2"/>
  <c r="V579" i="2" a="1"/>
  <c r="V579" i="2" s="1"/>
  <c r="AM579" i="2" s="1"/>
  <c r="X577" i="2" a="1"/>
  <c r="X577" i="2" s="1"/>
  <c r="AO577" i="2" s="1"/>
  <c r="Y576" i="2" a="1"/>
  <c r="Y576" i="2" s="1"/>
  <c r="AP576" i="2" s="1"/>
  <c r="AG575" i="2"/>
  <c r="U575" i="2" a="1"/>
  <c r="U575" i="2" s="1"/>
  <c r="AL575" i="2" s="1"/>
  <c r="AA574" i="2"/>
  <c r="W573" i="2" a="1"/>
  <c r="W573" i="2" s="1"/>
  <c r="AN573" i="2" s="1"/>
  <c r="X572" i="2" a="1"/>
  <c r="X572" i="2" s="1"/>
  <c r="AO572" i="2" s="1"/>
  <c r="S572" i="2" a="1"/>
  <c r="S572" i="2" s="1"/>
  <c r="AJ572" i="2" s="1"/>
  <c r="T571" i="2" a="1"/>
  <c r="T571" i="2" s="1"/>
  <c r="V569" i="2" a="1"/>
  <c r="V569" i="2" s="1"/>
  <c r="AM569" i="2" s="1"/>
  <c r="AA568" i="2"/>
  <c r="S567" i="2" a="1"/>
  <c r="S567" i="2" s="1"/>
  <c r="AJ567" i="2" s="1"/>
  <c r="T566" i="2" a="1"/>
  <c r="T566" i="2" s="1"/>
  <c r="U565" i="2" a="1"/>
  <c r="U565" i="2" s="1"/>
  <c r="AL565" i="2" s="1"/>
  <c r="AA563" i="2"/>
  <c r="V563" i="2" a="1"/>
  <c r="V563" i="2" s="1"/>
  <c r="AM563" i="2" s="1"/>
  <c r="U562" i="2" a="1"/>
  <c r="U562" i="2" s="1"/>
  <c r="AL562" i="2" s="1"/>
  <c r="X561" i="2" a="1"/>
  <c r="X561" i="2" s="1"/>
  <c r="AO561" i="2" s="1"/>
  <c r="AA560" i="2"/>
  <c r="Y559" i="2" a="1"/>
  <c r="Y559" i="2" s="1"/>
  <c r="AP559" i="2" s="1"/>
  <c r="T559" i="2" a="1"/>
  <c r="T559" i="2" s="1"/>
  <c r="S556" i="2" a="1"/>
  <c r="S556" i="2" s="1"/>
  <c r="AJ556" i="2" s="1"/>
  <c r="W555" i="2" a="1"/>
  <c r="W555" i="2" s="1"/>
  <c r="AN555" i="2" s="1"/>
  <c r="U554" i="2" a="1"/>
  <c r="U554" i="2" s="1"/>
  <c r="AL554" i="2" s="1"/>
  <c r="X553" i="2" a="1"/>
  <c r="X553" i="2" s="1"/>
  <c r="AO553" i="2" s="1"/>
  <c r="AA552" i="2"/>
  <c r="Y551" i="2" a="1"/>
  <c r="Y551" i="2" s="1"/>
  <c r="AP551" i="2" s="1"/>
  <c r="T551" i="2" a="1"/>
  <c r="T551" i="2" s="1"/>
  <c r="S548" i="2" a="1"/>
  <c r="S548" i="2" s="1"/>
  <c r="AJ548" i="2" s="1"/>
  <c r="W547" i="2" a="1"/>
  <c r="W547" i="2" s="1"/>
  <c r="AN547" i="2" s="1"/>
  <c r="U546" i="2" a="1"/>
  <c r="U546" i="2" s="1"/>
  <c r="AL546" i="2" s="1"/>
  <c r="X545" i="2" a="1"/>
  <c r="X545" i="2" s="1"/>
  <c r="AO545" i="2" s="1"/>
  <c r="AA544" i="2"/>
  <c r="Y543" i="2" a="1"/>
  <c r="Y543" i="2" s="1"/>
  <c r="AP543" i="2" s="1"/>
  <c r="T543" i="2" a="1"/>
  <c r="T543" i="2" s="1"/>
  <c r="S540" i="2" a="1"/>
  <c r="S540" i="2" s="1"/>
  <c r="AJ540" i="2" s="1"/>
  <c r="W539" i="2" a="1"/>
  <c r="W539" i="2" s="1"/>
  <c r="AN539" i="2" s="1"/>
  <c r="T535" i="2" a="1"/>
  <c r="T535" i="2" s="1"/>
  <c r="V520" i="2" a="1"/>
  <c r="V520" i="2" s="1"/>
  <c r="AM520" i="2" s="1"/>
  <c r="S520" i="2" a="1"/>
  <c r="S520" i="2" s="1"/>
  <c r="AJ520" i="2" s="1"/>
  <c r="X515" i="2" a="1"/>
  <c r="X515" i="2" s="1"/>
  <c r="AO515" i="2" s="1"/>
  <c r="AG507" i="2"/>
  <c r="Y503" i="2" a="1"/>
  <c r="Y503" i="2" s="1"/>
  <c r="AP503" i="2" s="1"/>
  <c r="V499" i="2" a="1"/>
  <c r="V499" i="2" s="1"/>
  <c r="AM499" i="2" s="1"/>
  <c r="AG496" i="2"/>
  <c r="AA489" i="2"/>
  <c r="AA605" i="2"/>
  <c r="X603" i="2" a="1"/>
  <c r="X603" i="2" s="1"/>
  <c r="AO603" i="2" s="1"/>
  <c r="T592" i="2" a="1"/>
  <c r="T592" i="2" s="1"/>
  <c r="Y591" i="2" a="1"/>
  <c r="Y591" i="2" s="1"/>
  <c r="AP591" i="2" s="1"/>
  <c r="V590" i="2" a="1"/>
  <c r="V590" i="2" s="1"/>
  <c r="AM590" i="2" s="1"/>
  <c r="AA589" i="2"/>
  <c r="X587" i="2" a="1"/>
  <c r="X587" i="2" s="1"/>
  <c r="AO587" i="2" s="1"/>
  <c r="V584" i="2" a="1"/>
  <c r="V584" i="2" s="1"/>
  <c r="AM584" i="2" s="1"/>
  <c r="W583" i="2" a="1"/>
  <c r="W583" i="2" s="1"/>
  <c r="AN583" i="2" s="1"/>
  <c r="X582" i="2" a="1"/>
  <c r="X582" i="2" s="1"/>
  <c r="AO582" i="2" s="1"/>
  <c r="Y581" i="2" a="1"/>
  <c r="Y581" i="2" s="1"/>
  <c r="AP581" i="2" s="1"/>
  <c r="T581" i="2" a="1"/>
  <c r="T581" i="2" s="1"/>
  <c r="U580" i="2" a="1"/>
  <c r="U580" i="2" s="1"/>
  <c r="AL580" i="2" s="1"/>
  <c r="W578" i="2" a="1"/>
  <c r="W578" i="2" s="1"/>
  <c r="AN578" i="2" s="1"/>
  <c r="S577" i="2" a="1"/>
  <c r="S577" i="2" s="1"/>
  <c r="AJ577" i="2" s="1"/>
  <c r="T576" i="2" a="1"/>
  <c r="T576" i="2" s="1"/>
  <c r="Y575" i="2" a="1"/>
  <c r="Y575" i="2" s="1"/>
  <c r="AP575" i="2" s="1"/>
  <c r="V574" i="2" a="1"/>
  <c r="V574" i="2" s="1"/>
  <c r="AM574" i="2" s="1"/>
  <c r="AA573" i="2"/>
  <c r="W572" i="2" a="1"/>
  <c r="W572" i="2" s="1"/>
  <c r="AN572" i="2" s="1"/>
  <c r="X571" i="2" a="1"/>
  <c r="X571" i="2" s="1"/>
  <c r="AO571" i="2" s="1"/>
  <c r="V568" i="2" a="1"/>
  <c r="V568" i="2" s="1"/>
  <c r="AM568" i="2" s="1"/>
  <c r="W567" i="2" a="1"/>
  <c r="W567" i="2" s="1"/>
  <c r="AN567" i="2" s="1"/>
  <c r="X566" i="2" a="1"/>
  <c r="X566" i="2" s="1"/>
  <c r="AO566" i="2" s="1"/>
  <c r="Y565" i="2" a="1"/>
  <c r="Y565" i="2" s="1"/>
  <c r="AP565" i="2" s="1"/>
  <c r="T565" i="2" a="1"/>
  <c r="T565" i="2" s="1"/>
  <c r="AG564" i="2"/>
  <c r="U564" i="2" a="1"/>
  <c r="U564" i="2" s="1"/>
  <c r="AL564" i="2" s="1"/>
  <c r="T562" i="2" a="1"/>
  <c r="T562" i="2" s="1"/>
  <c r="W561" i="2" a="1"/>
  <c r="W561" i="2" s="1"/>
  <c r="AN561" i="2" s="1"/>
  <c r="U560" i="2" a="1"/>
  <c r="U560" i="2" s="1"/>
  <c r="AL560" i="2" s="1"/>
  <c r="AG559" i="2"/>
  <c r="W558" i="2" a="1"/>
  <c r="W558" i="2" s="1"/>
  <c r="AN558" i="2" s="1"/>
  <c r="U557" i="2" a="1"/>
  <c r="U557" i="2" s="1"/>
  <c r="AL557" i="2" s="1"/>
  <c r="X556" i="2" a="1"/>
  <c r="X556" i="2" s="1"/>
  <c r="AO556" i="2" s="1"/>
  <c r="V555" i="2" a="1"/>
  <c r="V555" i="2" s="1"/>
  <c r="AM555" i="2" s="1"/>
  <c r="T554" i="2" a="1"/>
  <c r="T554" i="2" s="1"/>
  <c r="W553" i="2" a="1"/>
  <c r="W553" i="2" s="1"/>
  <c r="AN553" i="2" s="1"/>
  <c r="U552" i="2" a="1"/>
  <c r="U552" i="2" s="1"/>
  <c r="AL552" i="2" s="1"/>
  <c r="AG551" i="2"/>
  <c r="W550" i="2" a="1"/>
  <c r="W550" i="2" s="1"/>
  <c r="AN550" i="2" s="1"/>
  <c r="U549" i="2" a="1"/>
  <c r="U549" i="2" s="1"/>
  <c r="AL549" i="2" s="1"/>
  <c r="X548" i="2" a="1"/>
  <c r="X548" i="2" s="1"/>
  <c r="AO548" i="2" s="1"/>
  <c r="V547" i="2" a="1"/>
  <c r="V547" i="2" s="1"/>
  <c r="AM547" i="2" s="1"/>
  <c r="T546" i="2" a="1"/>
  <c r="T546" i="2" s="1"/>
  <c r="W545" i="2" a="1"/>
  <c r="W545" i="2" s="1"/>
  <c r="AN545" i="2" s="1"/>
  <c r="U544" i="2" a="1"/>
  <c r="U544" i="2" s="1"/>
  <c r="AL544" i="2" s="1"/>
  <c r="AG543" i="2"/>
  <c r="W542" i="2" a="1"/>
  <c r="W542" i="2" s="1"/>
  <c r="AN542" i="2" s="1"/>
  <c r="U541" i="2" a="1"/>
  <c r="U541" i="2" s="1"/>
  <c r="AL541" i="2" s="1"/>
  <c r="X540" i="2" a="1"/>
  <c r="X540" i="2" s="1"/>
  <c r="AO540" i="2" s="1"/>
  <c r="V539" i="2" a="1"/>
  <c r="V539" i="2" s="1"/>
  <c r="AM539" i="2" s="1"/>
  <c r="T538" i="2" a="1"/>
  <c r="T538" i="2" s="1"/>
  <c r="AA537" i="2"/>
  <c r="S537" i="2" a="1"/>
  <c r="S537" i="2" s="1"/>
  <c r="AJ537" i="2" s="1"/>
  <c r="AG536" i="2"/>
  <c r="T527" i="2" a="1"/>
  <c r="T527" i="2" s="1"/>
  <c r="AG525" i="2"/>
  <c r="T519" i="2" a="1"/>
  <c r="T519" i="2" s="1"/>
  <c r="X592" i="2" a="1"/>
  <c r="X592" i="2" s="1"/>
  <c r="AO592" i="2" s="1"/>
  <c r="S592" i="2" a="1"/>
  <c r="S592" i="2" s="1"/>
  <c r="AJ592" i="2" s="1"/>
  <c r="T591" i="2" a="1"/>
  <c r="T591" i="2" s="1"/>
  <c r="U590" i="2" a="1"/>
  <c r="U590" i="2" s="1"/>
  <c r="AL590" i="2" s="1"/>
  <c r="V589" i="2" a="1"/>
  <c r="V589" i="2" s="1"/>
  <c r="AM589" i="2" s="1"/>
  <c r="AA588" i="2"/>
  <c r="S587" i="2" a="1"/>
  <c r="S587" i="2" s="1"/>
  <c r="AJ587" i="2" s="1"/>
  <c r="T586" i="2" a="1"/>
  <c r="T586" i="2" s="1"/>
  <c r="AG585" i="2"/>
  <c r="U585" i="2" a="1"/>
  <c r="U585" i="2" s="1"/>
  <c r="AL585" i="2" s="1"/>
  <c r="AA583" i="2"/>
  <c r="V583" i="2" a="1"/>
  <c r="V583" i="2" s="1"/>
  <c r="AM583" i="2" s="1"/>
  <c r="S582" i="2" a="1"/>
  <c r="S582" i="2" s="1"/>
  <c r="AJ582" i="2" s="1"/>
  <c r="X581" i="2" a="1"/>
  <c r="X581" i="2" s="1"/>
  <c r="AO581" i="2" s="1"/>
  <c r="Y580" i="2" a="1"/>
  <c r="Y580" i="2" s="1"/>
  <c r="AP580" i="2" s="1"/>
  <c r="U579" i="2" a="1"/>
  <c r="U579" i="2" s="1"/>
  <c r="AL579" i="2" s="1"/>
  <c r="AA578" i="2"/>
  <c r="W577" i="2" a="1"/>
  <c r="W577" i="2" s="1"/>
  <c r="AN577" i="2" s="1"/>
  <c r="X576" i="2" a="1"/>
  <c r="X576" i="2" s="1"/>
  <c r="AO576" i="2" s="1"/>
  <c r="S576" i="2" a="1"/>
  <c r="S576" i="2" s="1"/>
  <c r="AJ576" i="2" s="1"/>
  <c r="T575" i="2" a="1"/>
  <c r="T575" i="2" s="1"/>
  <c r="U574" i="2" a="1"/>
  <c r="U574" i="2" s="1"/>
  <c r="AL574" i="2" s="1"/>
  <c r="V573" i="2" a="1"/>
  <c r="V573" i="2" s="1"/>
  <c r="AM573" i="2" s="1"/>
  <c r="AA572" i="2"/>
  <c r="S571" i="2" a="1"/>
  <c r="S571" i="2" s="1"/>
  <c r="AJ571" i="2" s="1"/>
  <c r="T570" i="2" a="1"/>
  <c r="T570" i="2" s="1"/>
  <c r="AG569" i="2"/>
  <c r="U569" i="2" a="1"/>
  <c r="U569" i="2" s="1"/>
  <c r="AL569" i="2" s="1"/>
  <c r="AA567" i="2"/>
  <c r="V567" i="2" a="1"/>
  <c r="V567" i="2" s="1"/>
  <c r="AM567" i="2" s="1"/>
  <c r="S566" i="2" a="1"/>
  <c r="S566" i="2" s="1"/>
  <c r="AJ566" i="2" s="1"/>
  <c r="X565" i="2" a="1"/>
  <c r="X565" i="2" s="1"/>
  <c r="AO565" i="2" s="1"/>
  <c r="Y564" i="2" a="1"/>
  <c r="Y564" i="2" s="1"/>
  <c r="AP564" i="2" s="1"/>
  <c r="AG563" i="2"/>
  <c r="U563" i="2" a="1"/>
  <c r="U563" i="2" s="1"/>
  <c r="AL563" i="2" s="1"/>
  <c r="Y562" i="2" a="1"/>
  <c r="Y562" i="2" s="1"/>
  <c r="AP562" i="2" s="1"/>
  <c r="X559" i="2" a="1"/>
  <c r="X559" i="2" s="1"/>
  <c r="AO559" i="2" s="1"/>
  <c r="S559" i="2" a="1"/>
  <c r="S559" i="2" s="1"/>
  <c r="AJ559" i="2" s="1"/>
  <c r="T557" i="2" a="1"/>
  <c r="T557" i="2" s="1"/>
  <c r="W556" i="2" a="1"/>
  <c r="W556" i="2" s="1"/>
  <c r="AN556" i="2" s="1"/>
  <c r="AA555" i="2"/>
  <c r="U555" i="2" a="1"/>
  <c r="U555" i="2" s="1"/>
  <c r="AL555" i="2" s="1"/>
  <c r="Y554" i="2" a="1"/>
  <c r="Y554" i="2" s="1"/>
  <c r="AP554" i="2" s="1"/>
  <c r="X551" i="2" a="1"/>
  <c r="X551" i="2" s="1"/>
  <c r="AO551" i="2" s="1"/>
  <c r="S551" i="2" a="1"/>
  <c r="S551" i="2" s="1"/>
  <c r="AJ551" i="2" s="1"/>
  <c r="T549" i="2" a="1"/>
  <c r="T549" i="2" s="1"/>
  <c r="W548" i="2" a="1"/>
  <c r="W548" i="2" s="1"/>
  <c r="AN548" i="2" s="1"/>
  <c r="AA547" i="2"/>
  <c r="U547" i="2" a="1"/>
  <c r="U547" i="2" s="1"/>
  <c r="AL547" i="2" s="1"/>
  <c r="Y546" i="2" a="1"/>
  <c r="Y546" i="2" s="1"/>
  <c r="AP546" i="2" s="1"/>
  <c r="X543" i="2" a="1"/>
  <c r="X543" i="2" s="1"/>
  <c r="AO543" i="2" s="1"/>
  <c r="S543" i="2" a="1"/>
  <c r="S543" i="2" s="1"/>
  <c r="AJ543" i="2" s="1"/>
  <c r="T541" i="2" a="1"/>
  <c r="T541" i="2" s="1"/>
  <c r="W540" i="2" a="1"/>
  <c r="W540" i="2" s="1"/>
  <c r="AN540" i="2" s="1"/>
  <c r="AA539" i="2"/>
  <c r="U539" i="2" a="1"/>
  <c r="U539" i="2" s="1"/>
  <c r="AL539" i="2" s="1"/>
  <c r="Y538" i="2" a="1"/>
  <c r="Y538" i="2" s="1"/>
  <c r="AP538" i="2" s="1"/>
  <c r="V535" i="2" a="1"/>
  <c r="V535" i="2" s="1"/>
  <c r="AM535" i="2" s="1"/>
  <c r="S536" i="2" a="1"/>
  <c r="S536" i="2" s="1"/>
  <c r="AJ536" i="2" s="1"/>
  <c r="W536" i="2" a="1"/>
  <c r="W536" i="2" s="1"/>
  <c r="AN536" i="2" s="1"/>
  <c r="AA536" i="2"/>
  <c r="T537" i="2" a="1"/>
  <c r="T537" i="2" s="1"/>
  <c r="X537" i="2" a="1"/>
  <c r="X537" i="2" s="1"/>
  <c r="AO537" i="2" s="1"/>
  <c r="S535" i="2" a="1"/>
  <c r="S535" i="2" s="1"/>
  <c r="AJ535" i="2" s="1"/>
  <c r="W535" i="2" a="1"/>
  <c r="W535" i="2" s="1"/>
  <c r="AN535" i="2" s="1"/>
  <c r="AA535" i="2"/>
  <c r="T536" i="2" a="1"/>
  <c r="T536" i="2" s="1"/>
  <c r="X536" i="2" a="1"/>
  <c r="X536" i="2" s="1"/>
  <c r="AO536" i="2" s="1"/>
  <c r="U537" i="2" a="1"/>
  <c r="U537" i="2" s="1"/>
  <c r="AL537" i="2" s="1"/>
  <c r="Y537" i="2" a="1"/>
  <c r="Y537" i="2" s="1"/>
  <c r="AP537" i="2" s="1"/>
  <c r="Y535" i="2" a="1"/>
  <c r="Y535" i="2" s="1"/>
  <c r="AP535" i="2" s="1"/>
  <c r="S534" i="2" a="1"/>
  <c r="S534" i="2" s="1"/>
  <c r="AJ534" i="2" s="1"/>
  <c r="T531" i="2" a="1"/>
  <c r="T531" i="2" s="1"/>
  <c r="V527" i="2" a="1"/>
  <c r="V527" i="2" s="1"/>
  <c r="AM527" i="2" s="1"/>
  <c r="AG520" i="2"/>
  <c r="AA513" i="2"/>
  <c r="S509" i="2" a="1"/>
  <c r="S509" i="2" s="1"/>
  <c r="AJ509" i="2" s="1"/>
  <c r="AG499" i="2"/>
  <c r="Y495" i="2" a="1"/>
  <c r="Y495" i="2" s="1"/>
  <c r="AP495" i="2" s="1"/>
  <c r="AG491" i="2"/>
  <c r="S485" i="2" a="1"/>
  <c r="S485" i="2" s="1"/>
  <c r="AJ485" i="2" s="1"/>
  <c r="AG590" i="2"/>
  <c r="Y590" i="2" a="1"/>
  <c r="Y590" i="2" s="1"/>
  <c r="AP590" i="2" s="1"/>
  <c r="V588" i="2" a="1"/>
  <c r="V588" i="2" s="1"/>
  <c r="AM588" i="2" s="1"/>
  <c r="W587" i="2" a="1"/>
  <c r="W587" i="2" s="1"/>
  <c r="AN587" i="2" s="1"/>
  <c r="Y585" i="2" a="1"/>
  <c r="Y585" i="2" s="1"/>
  <c r="AP585" i="2" s="1"/>
  <c r="AG584" i="2"/>
  <c r="U584" i="2" a="1"/>
  <c r="U584" i="2" s="1"/>
  <c r="AL584" i="2" s="1"/>
  <c r="S581" i="2" a="1"/>
  <c r="S581" i="2" s="1"/>
  <c r="AJ581" i="2" s="1"/>
  <c r="T580" i="2" a="1"/>
  <c r="T580" i="2" s="1"/>
  <c r="Y579" i="2" a="1"/>
  <c r="Y579" i="2" s="1"/>
  <c r="AP579" i="2" s="1"/>
  <c r="AA577" i="2"/>
  <c r="X575" i="2" a="1"/>
  <c r="X575" i="2" s="1"/>
  <c r="AO575" i="2" s="1"/>
  <c r="V572" i="2" a="1"/>
  <c r="V572" i="2" s="1"/>
  <c r="AM572" i="2" s="1"/>
  <c r="W571" i="2" a="1"/>
  <c r="W571" i="2" s="1"/>
  <c r="AN571" i="2" s="1"/>
  <c r="Y569" i="2" a="1"/>
  <c r="Y569" i="2" s="1"/>
  <c r="AP569" i="2" s="1"/>
  <c r="T569" i="2" a="1"/>
  <c r="T569" i="2" s="1"/>
  <c r="U568" i="2" a="1"/>
  <c r="U568" i="2" s="1"/>
  <c r="AL568" i="2" s="1"/>
  <c r="S565" i="2" a="1"/>
  <c r="S565" i="2" s="1"/>
  <c r="AJ565" i="2" s="1"/>
  <c r="T564" i="2" a="1"/>
  <c r="T564" i="2" s="1"/>
  <c r="Y563" i="2" a="1"/>
  <c r="Y563" i="2" s="1"/>
  <c r="AP563" i="2" s="1"/>
  <c r="X562" i="2" a="1"/>
  <c r="X562" i="2" s="1"/>
  <c r="AO562" i="2" s="1"/>
  <c r="S562" i="2" a="1"/>
  <c r="S562" i="2" s="1"/>
  <c r="AJ562" i="2" s="1"/>
  <c r="AA561" i="2"/>
  <c r="V561" i="2" a="1"/>
  <c r="V561" i="2" s="1"/>
  <c r="AM561" i="2" s="1"/>
  <c r="Y560" i="2" a="1"/>
  <c r="Y560" i="2" s="1"/>
  <c r="AP560" i="2" s="1"/>
  <c r="T560" i="2" a="1"/>
  <c r="T560" i="2" s="1"/>
  <c r="AA558" i="2"/>
  <c r="V558" i="2" a="1"/>
  <c r="V558" i="2" s="1"/>
  <c r="AM558" i="2" s="1"/>
  <c r="Y557" i="2" a="1"/>
  <c r="Y557" i="2" s="1"/>
  <c r="AP557" i="2" s="1"/>
  <c r="V556" i="2" a="1"/>
  <c r="V556" i="2" s="1"/>
  <c r="AM556" i="2" s="1"/>
  <c r="X554" i="2" a="1"/>
  <c r="X554" i="2" s="1"/>
  <c r="AO554" i="2" s="1"/>
  <c r="S554" i="2" a="1"/>
  <c r="S554" i="2" s="1"/>
  <c r="AJ554" i="2" s="1"/>
  <c r="AA553" i="2"/>
  <c r="V553" i="2" a="1"/>
  <c r="V553" i="2" s="1"/>
  <c r="AM553" i="2" s="1"/>
  <c r="Y552" i="2" a="1"/>
  <c r="Y552" i="2" s="1"/>
  <c r="AP552" i="2" s="1"/>
  <c r="AA550" i="2"/>
  <c r="Y549" i="2" a="1"/>
  <c r="Y549" i="2" s="1"/>
  <c r="AP549" i="2" s="1"/>
  <c r="S549" i="2" a="1"/>
  <c r="S549" i="2" s="1"/>
  <c r="AJ549" i="2" s="1"/>
  <c r="V548" i="2" a="1"/>
  <c r="V548" i="2" s="1"/>
  <c r="AM548" i="2" s="1"/>
  <c r="X546" i="2" a="1"/>
  <c r="X546" i="2" s="1"/>
  <c r="AO546" i="2" s="1"/>
  <c r="AA545" i="2"/>
  <c r="V545" i="2" a="1"/>
  <c r="V545" i="2" s="1"/>
  <c r="AM545" i="2" s="1"/>
  <c r="Y544" i="2" a="1"/>
  <c r="Y544" i="2" s="1"/>
  <c r="AP544" i="2" s="1"/>
  <c r="AA542" i="2"/>
  <c r="Y541" i="2" a="1"/>
  <c r="Y541" i="2" s="1"/>
  <c r="AP541" i="2" s="1"/>
  <c r="V540" i="2" a="1"/>
  <c r="V540" i="2" s="1"/>
  <c r="AM540" i="2" s="1"/>
  <c r="X538" i="2" a="1"/>
  <c r="X538" i="2" s="1"/>
  <c r="AO538" i="2" s="1"/>
  <c r="S538" i="2" a="1"/>
  <c r="S538" i="2" s="1"/>
  <c r="AJ538" i="2" s="1"/>
  <c r="U536" i="2" a="1"/>
  <c r="U536" i="2" s="1"/>
  <c r="AL536" i="2" s="1"/>
  <c r="T534" i="2" a="1"/>
  <c r="T534" i="2" s="1"/>
  <c r="X534" i="2" a="1"/>
  <c r="X534" i="2" s="1"/>
  <c r="AO534" i="2" s="1"/>
  <c r="U534" i="2" a="1"/>
  <c r="U534" i="2" s="1"/>
  <c r="AL534" i="2" s="1"/>
  <c r="Y534" i="2" a="1"/>
  <c r="Y534" i="2" s="1"/>
  <c r="AP534" i="2" s="1"/>
  <c r="V534" i="2" a="1"/>
  <c r="V534" i="2" s="1"/>
  <c r="AM534" i="2" s="1"/>
  <c r="AG534" i="2"/>
  <c r="AG529" i="2"/>
  <c r="AG519" i="2"/>
  <c r="V491" i="2" a="1"/>
  <c r="V491" i="2" s="1"/>
  <c r="AM491" i="2" s="1"/>
  <c r="AG486" i="2"/>
  <c r="W484" i="2" a="1"/>
  <c r="W484" i="2" s="1"/>
  <c r="AN484" i="2" s="1"/>
  <c r="Y533" i="2" a="1"/>
  <c r="Y533" i="2" s="1"/>
  <c r="AP533" i="2" s="1"/>
  <c r="U533" i="2" a="1"/>
  <c r="U533" i="2" s="1"/>
  <c r="AL533" i="2" s="1"/>
  <c r="X532" i="2" a="1"/>
  <c r="X532" i="2" s="1"/>
  <c r="AO532" i="2" s="1"/>
  <c r="T532" i="2" a="1"/>
  <c r="T532" i="2" s="1"/>
  <c r="AA531" i="2"/>
  <c r="W531" i="2" a="1"/>
  <c r="W531" i="2" s="1"/>
  <c r="AN531" i="2" s="1"/>
  <c r="S531" i="2" a="1"/>
  <c r="S531" i="2" s="1"/>
  <c r="AJ531" i="2" s="1"/>
  <c r="AG530" i="2"/>
  <c r="V530" i="2" a="1"/>
  <c r="V530" i="2" s="1"/>
  <c r="AM530" i="2" s="1"/>
  <c r="Y529" i="2" a="1"/>
  <c r="Y529" i="2" s="1"/>
  <c r="AP529" i="2" s="1"/>
  <c r="U529" i="2" a="1"/>
  <c r="U529" i="2" s="1"/>
  <c r="AL529" i="2" s="1"/>
  <c r="X528" i="2" a="1"/>
  <c r="X528" i="2" s="1"/>
  <c r="AO528" i="2" s="1"/>
  <c r="T528" i="2" a="1"/>
  <c r="T528" i="2" s="1"/>
  <c r="AA527" i="2"/>
  <c r="W527" i="2" a="1"/>
  <c r="W527" i="2" s="1"/>
  <c r="AN527" i="2" s="1"/>
  <c r="S527" i="2" a="1"/>
  <c r="S527" i="2" s="1"/>
  <c r="AJ527" i="2" s="1"/>
  <c r="AG526" i="2"/>
  <c r="V526" i="2" a="1"/>
  <c r="V526" i="2" s="1"/>
  <c r="AM526" i="2" s="1"/>
  <c r="Y525" i="2" a="1"/>
  <c r="Y525" i="2" s="1"/>
  <c r="AP525" i="2" s="1"/>
  <c r="U525" i="2" a="1"/>
  <c r="U525" i="2" s="1"/>
  <c r="AL525" i="2" s="1"/>
  <c r="AA524" i="2"/>
  <c r="S523" i="2" a="1"/>
  <c r="S523" i="2" s="1"/>
  <c r="AJ523" i="2" s="1"/>
  <c r="W523" i="2" a="1"/>
  <c r="W523" i="2" s="1"/>
  <c r="AN523" i="2" s="1"/>
  <c r="AA523" i="2"/>
  <c r="X522" i="2" a="1"/>
  <c r="X522" i="2" s="1"/>
  <c r="AO522" i="2" s="1"/>
  <c r="T521" i="2" a="1"/>
  <c r="T521" i="2" s="1"/>
  <c r="U520" i="2" a="1"/>
  <c r="U520" i="2" s="1"/>
  <c r="AL520" i="2" s="1"/>
  <c r="AA518" i="2"/>
  <c r="W517" i="2" a="1"/>
  <c r="W517" i="2" s="1"/>
  <c r="AN517" i="2" s="1"/>
  <c r="U517" i="2" a="1"/>
  <c r="U517" i="2" s="1"/>
  <c r="AL517" i="2" s="1"/>
  <c r="Y517" i="2" a="1"/>
  <c r="Y517" i="2" s="1"/>
  <c r="AP517" i="2" s="1"/>
  <c r="S516" i="2" a="1"/>
  <c r="S516" i="2" s="1"/>
  <c r="AJ516" i="2" s="1"/>
  <c r="T515" i="2" a="1"/>
  <c r="T515" i="2" s="1"/>
  <c r="Y514" i="2" a="1"/>
  <c r="Y514" i="2" s="1"/>
  <c r="AP514" i="2" s="1"/>
  <c r="V512" i="2" a="1"/>
  <c r="V512" i="2" s="1"/>
  <c r="AM512" i="2" s="1"/>
  <c r="S510" i="2" a="1"/>
  <c r="S510" i="2" s="1"/>
  <c r="AJ510" i="2" s="1"/>
  <c r="X509" i="2" a="1"/>
  <c r="X509" i="2" s="1"/>
  <c r="AO509" i="2" s="1"/>
  <c r="Y508" i="2" a="1"/>
  <c r="Y508" i="2" s="1"/>
  <c r="AP508" i="2" s="1"/>
  <c r="U507" i="2" a="1"/>
  <c r="U507" i="2" s="1"/>
  <c r="AL507" i="2" s="1"/>
  <c r="AG506" i="2"/>
  <c r="AA505" i="2"/>
  <c r="W504" i="2" a="1"/>
  <c r="W504" i="2" s="1"/>
  <c r="AN504" i="2" s="1"/>
  <c r="T504" i="2" a="1"/>
  <c r="T504" i="2" s="1"/>
  <c r="X504" i="2" a="1"/>
  <c r="X504" i="2" s="1"/>
  <c r="AO504" i="2" s="1"/>
  <c r="X503" i="2" a="1"/>
  <c r="X503" i="2" s="1"/>
  <c r="AO503" i="2" s="1"/>
  <c r="T502" i="2" a="1"/>
  <c r="T502" i="2" s="1"/>
  <c r="AG501" i="2"/>
  <c r="T500" i="2" a="1"/>
  <c r="T500" i="2" s="1"/>
  <c r="T499" i="2" a="1"/>
  <c r="T499" i="2" s="1"/>
  <c r="X499" i="2" a="1"/>
  <c r="X499" i="2" s="1"/>
  <c r="AO499" i="2" s="1"/>
  <c r="S499" i="2" a="1"/>
  <c r="S499" i="2" s="1"/>
  <c r="AJ499" i="2" s="1"/>
  <c r="V498" i="2" a="1"/>
  <c r="V498" i="2" s="1"/>
  <c r="AM498" i="2" s="1"/>
  <c r="T497" i="2" a="1"/>
  <c r="T497" i="2" s="1"/>
  <c r="U496" i="2" a="1"/>
  <c r="U496" i="2" s="1"/>
  <c r="AL496" i="2" s="1"/>
  <c r="Y496" i="2" a="1"/>
  <c r="Y496" i="2" s="1"/>
  <c r="AP496" i="2" s="1"/>
  <c r="AA495" i="2"/>
  <c r="AG494" i="2"/>
  <c r="Y493" i="2" a="1"/>
  <c r="Y493" i="2" s="1"/>
  <c r="AP493" i="2" s="1"/>
  <c r="V493" i="2" a="1"/>
  <c r="V493" i="2" s="1"/>
  <c r="AM493" i="2" s="1"/>
  <c r="S493" i="2" a="1"/>
  <c r="S493" i="2" s="1"/>
  <c r="AJ493" i="2" s="1"/>
  <c r="T493" i="2" a="1"/>
  <c r="T493" i="2" s="1"/>
  <c r="S492" i="2" a="1"/>
  <c r="S492" i="2" s="1"/>
  <c r="AJ492" i="2" s="1"/>
  <c r="W488" i="2" a="1"/>
  <c r="W488" i="2" s="1"/>
  <c r="AN488" i="2" s="1"/>
  <c r="AG484" i="2"/>
  <c r="AG479" i="2"/>
  <c r="AG474" i="2"/>
  <c r="AG459" i="2"/>
  <c r="V524" i="2" a="1"/>
  <c r="V524" i="2" s="1"/>
  <c r="AM524" i="2" s="1"/>
  <c r="X521" i="2" a="1"/>
  <c r="X521" i="2" s="1"/>
  <c r="AO521" i="2" s="1"/>
  <c r="Y520" i="2" a="1"/>
  <c r="Y520" i="2" s="1"/>
  <c r="AP520" i="2" s="1"/>
  <c r="U519" i="2" a="1"/>
  <c r="U519" i="2" s="1"/>
  <c r="AL519" i="2" s="1"/>
  <c r="AG518" i="2"/>
  <c r="AA517" i="2"/>
  <c r="W516" i="2" a="1"/>
  <c r="W516" i="2" s="1"/>
  <c r="AN516" i="2" s="1"/>
  <c r="T516" i="2" a="1"/>
  <c r="T516" i="2" s="1"/>
  <c r="X516" i="2" a="1"/>
  <c r="X516" i="2" s="1"/>
  <c r="AO516" i="2" s="1"/>
  <c r="T514" i="2" a="1"/>
  <c r="T514" i="2" s="1"/>
  <c r="V511" i="2" a="1"/>
  <c r="V511" i="2" s="1"/>
  <c r="AM511" i="2" s="1"/>
  <c r="W510" i="2" a="1"/>
  <c r="W510" i="2" s="1"/>
  <c r="AN510" i="2" s="1"/>
  <c r="V510" i="2" a="1"/>
  <c r="V510" i="2" s="1"/>
  <c r="AM510" i="2" s="1"/>
  <c r="Y507" i="2" a="1"/>
  <c r="Y507" i="2" s="1"/>
  <c r="AP507" i="2" s="1"/>
  <c r="U506" i="2" a="1"/>
  <c r="U506" i="2" s="1"/>
  <c r="AL506" i="2" s="1"/>
  <c r="V505" i="2" a="1"/>
  <c r="V505" i="2" s="1"/>
  <c r="AM505" i="2" s="1"/>
  <c r="AA504" i="2"/>
  <c r="S503" i="2" a="1"/>
  <c r="S503" i="2" s="1"/>
  <c r="AJ503" i="2" s="1"/>
  <c r="W503" i="2" a="1"/>
  <c r="W503" i="2" s="1"/>
  <c r="AN503" i="2" s="1"/>
  <c r="AA503" i="2"/>
  <c r="X502" i="2" a="1"/>
  <c r="X502" i="2" s="1"/>
  <c r="AO502" i="2" s="1"/>
  <c r="T501" i="2" a="1"/>
  <c r="T501" i="2" s="1"/>
  <c r="W499" i="2" a="1"/>
  <c r="W499" i="2" s="1"/>
  <c r="AN499" i="2" s="1"/>
  <c r="W496" i="2" a="1"/>
  <c r="W496" i="2" s="1"/>
  <c r="AN496" i="2" s="1"/>
  <c r="U495" i="2" a="1"/>
  <c r="U495" i="2" s="1"/>
  <c r="AL495" i="2" s="1"/>
  <c r="X493" i="2" a="1"/>
  <c r="X493" i="2" s="1"/>
  <c r="AO493" i="2" s="1"/>
  <c r="U492" i="2" a="1"/>
  <c r="U492" i="2" s="1"/>
  <c r="AL492" i="2" s="1"/>
  <c r="Y492" i="2" a="1"/>
  <c r="Y492" i="2" s="1"/>
  <c r="AP492" i="2" s="1"/>
  <c r="X492" i="2" a="1"/>
  <c r="X492" i="2" s="1"/>
  <c r="AO492" i="2" s="1"/>
  <c r="S491" i="2" a="1"/>
  <c r="S491" i="2" s="1"/>
  <c r="AJ491" i="2" s="1"/>
  <c r="T490" i="2" a="1"/>
  <c r="T490" i="2" s="1"/>
  <c r="V488" i="2" a="1"/>
  <c r="V488" i="2" s="1"/>
  <c r="AM488" i="2" s="1"/>
  <c r="X484" i="2" a="1"/>
  <c r="X484" i="2" s="1"/>
  <c r="AO484" i="2" s="1"/>
  <c r="Y483" i="2" a="1"/>
  <c r="Y483" i="2" s="1"/>
  <c r="AP483" i="2" s="1"/>
  <c r="AG483" i="2"/>
  <c r="AG480" i="2"/>
  <c r="AG482" i="2"/>
  <c r="X482" i="2" a="1"/>
  <c r="X482" i="2" s="1"/>
  <c r="AO482" i="2" s="1"/>
  <c r="Y481" i="2" a="1"/>
  <c r="Y481" i="2" s="1"/>
  <c r="AP481" i="2" s="1"/>
  <c r="S480" i="2" a="1"/>
  <c r="S480" i="2" s="1"/>
  <c r="AJ480" i="2" s="1"/>
  <c r="S477" i="2" a="1"/>
  <c r="S477" i="2" s="1"/>
  <c r="AJ477" i="2" s="1"/>
  <c r="AG464" i="2"/>
  <c r="V456" i="2" a="1"/>
  <c r="V456" i="2" s="1"/>
  <c r="AM456" i="2" s="1"/>
  <c r="X533" i="2" a="1"/>
  <c r="X533" i="2" s="1"/>
  <c r="AO533" i="2" s="1"/>
  <c r="T533" i="2" a="1"/>
  <c r="T533" i="2" s="1"/>
  <c r="AA532" i="2"/>
  <c r="W532" i="2" a="1"/>
  <c r="W532" i="2" s="1"/>
  <c r="AN532" i="2" s="1"/>
  <c r="S532" i="2" a="1"/>
  <c r="S532" i="2" s="1"/>
  <c r="AJ532" i="2" s="1"/>
  <c r="AG531" i="2"/>
  <c r="V531" i="2" a="1"/>
  <c r="V531" i="2" s="1"/>
  <c r="AM531" i="2" s="1"/>
  <c r="Y530" i="2" a="1"/>
  <c r="Y530" i="2" s="1"/>
  <c r="AP530" i="2" s="1"/>
  <c r="U530" i="2" a="1"/>
  <c r="U530" i="2" s="1"/>
  <c r="AL530" i="2" s="1"/>
  <c r="X529" i="2" a="1"/>
  <c r="X529" i="2" s="1"/>
  <c r="AO529" i="2" s="1"/>
  <c r="T529" i="2" a="1"/>
  <c r="T529" i="2" s="1"/>
  <c r="AA528" i="2"/>
  <c r="W528" i="2" a="1"/>
  <c r="W528" i="2" s="1"/>
  <c r="AN528" i="2" s="1"/>
  <c r="S528" i="2" a="1"/>
  <c r="S528" i="2" s="1"/>
  <c r="AJ528" i="2" s="1"/>
  <c r="Y526" i="2" a="1"/>
  <c r="Y526" i="2" s="1"/>
  <c r="AP526" i="2" s="1"/>
  <c r="U526" i="2" a="1"/>
  <c r="U526" i="2" s="1"/>
  <c r="AL526" i="2" s="1"/>
  <c r="X525" i="2" a="1"/>
  <c r="X525" i="2" s="1"/>
  <c r="AO525" i="2" s="1"/>
  <c r="V523" i="2" a="1"/>
  <c r="V523" i="2" s="1"/>
  <c r="AM523" i="2" s="1"/>
  <c r="W522" i="2" a="1"/>
  <c r="W522" i="2" s="1"/>
  <c r="AN522" i="2" s="1"/>
  <c r="V522" i="2" a="1"/>
  <c r="V522" i="2" s="1"/>
  <c r="AM522" i="2" s="1"/>
  <c r="Y519" i="2" a="1"/>
  <c r="Y519" i="2" s="1"/>
  <c r="AP519" i="2" s="1"/>
  <c r="U518" i="2" a="1"/>
  <c r="U518" i="2" s="1"/>
  <c r="AL518" i="2" s="1"/>
  <c r="V517" i="2" a="1"/>
  <c r="V517" i="2" s="1"/>
  <c r="AM517" i="2" s="1"/>
  <c r="AA516" i="2"/>
  <c r="S515" i="2" a="1"/>
  <c r="S515" i="2" s="1"/>
  <c r="AJ515" i="2" s="1"/>
  <c r="W515" i="2" a="1"/>
  <c r="W515" i="2" s="1"/>
  <c r="AN515" i="2" s="1"/>
  <c r="AA515" i="2"/>
  <c r="X514" i="2" a="1"/>
  <c r="X514" i="2" s="1"/>
  <c r="AO514" i="2" s="1"/>
  <c r="T513" i="2" a="1"/>
  <c r="T513" i="2" s="1"/>
  <c r="AG512" i="2"/>
  <c r="U512" i="2" a="1"/>
  <c r="U512" i="2" s="1"/>
  <c r="AL512" i="2" s="1"/>
  <c r="AA510" i="2"/>
  <c r="W509" i="2" a="1"/>
  <c r="W509" i="2" s="1"/>
  <c r="AN509" i="2" s="1"/>
  <c r="U509" i="2" a="1"/>
  <c r="U509" i="2" s="1"/>
  <c r="AL509" i="2" s="1"/>
  <c r="Y509" i="2" a="1"/>
  <c r="Y509" i="2" s="1"/>
  <c r="AP509" i="2" s="1"/>
  <c r="T507" i="2" a="1"/>
  <c r="T507" i="2" s="1"/>
  <c r="Y506" i="2" a="1"/>
  <c r="Y506" i="2" s="1"/>
  <c r="AP506" i="2" s="1"/>
  <c r="V504" i="2" a="1"/>
  <c r="V504" i="2" s="1"/>
  <c r="AM504" i="2" s="1"/>
  <c r="X501" i="2" a="1"/>
  <c r="X501" i="2" s="1"/>
  <c r="AO501" i="2" s="1"/>
  <c r="X500" i="2" a="1"/>
  <c r="X500" i="2" s="1"/>
  <c r="AO500" i="2" s="1"/>
  <c r="S500" i="2" a="1"/>
  <c r="S500" i="2" s="1"/>
  <c r="AJ500" i="2" s="1"/>
  <c r="U498" i="2" a="1"/>
  <c r="U498" i="2" s="1"/>
  <c r="AL498" i="2" s="1"/>
  <c r="X497" i="2" a="1"/>
  <c r="X497" i="2" s="1"/>
  <c r="AO497" i="2" s="1"/>
  <c r="V494" i="2" a="1"/>
  <c r="V494" i="2" s="1"/>
  <c r="AM494" i="2" s="1"/>
  <c r="W493" i="2" a="1"/>
  <c r="W493" i="2" s="1"/>
  <c r="AN493" i="2" s="1"/>
  <c r="AG493" i="2"/>
  <c r="T491" i="2" a="1"/>
  <c r="T491" i="2" s="1"/>
  <c r="X491" i="2" a="1"/>
  <c r="X491" i="2" s="1"/>
  <c r="AO491" i="2" s="1"/>
  <c r="Y491" i="2" a="1"/>
  <c r="Y491" i="2" s="1"/>
  <c r="AP491" i="2" s="1"/>
  <c r="Y490" i="2" a="1"/>
  <c r="Y490" i="2" s="1"/>
  <c r="AP490" i="2" s="1"/>
  <c r="T489" i="2" a="1"/>
  <c r="T489" i="2" s="1"/>
  <c r="V487" i="2" a="1"/>
  <c r="V487" i="2" s="1"/>
  <c r="AM487" i="2" s="1"/>
  <c r="V486" i="2" a="1"/>
  <c r="V486" i="2" s="1"/>
  <c r="AM486" i="2" s="1"/>
  <c r="T482" i="2" a="1"/>
  <c r="T482" i="2" s="1"/>
  <c r="T476" i="2" a="1"/>
  <c r="T476" i="2" s="1"/>
  <c r="Y475" i="2" a="1"/>
  <c r="Y475" i="2" s="1"/>
  <c r="AP475" i="2" s="1"/>
  <c r="S467" i="2" a="1"/>
  <c r="S467" i="2" s="1"/>
  <c r="AJ467" i="2" s="1"/>
  <c r="V447" i="2" a="1"/>
  <c r="V447" i="2" s="1"/>
  <c r="AM447" i="2" s="1"/>
  <c r="AG524" i="2"/>
  <c r="U524" i="2" a="1"/>
  <c r="U524" i="2" s="1"/>
  <c r="AL524" i="2" s="1"/>
  <c r="AA522" i="2"/>
  <c r="W521" i="2" a="1"/>
  <c r="W521" i="2" s="1"/>
  <c r="AN521" i="2" s="1"/>
  <c r="U521" i="2" a="1"/>
  <c r="U521" i="2" s="1"/>
  <c r="AL521" i="2" s="1"/>
  <c r="Y521" i="2" a="1"/>
  <c r="Y521" i="2" s="1"/>
  <c r="AP521" i="2" s="1"/>
  <c r="Y518" i="2" a="1"/>
  <c r="Y518" i="2" s="1"/>
  <c r="AP518" i="2" s="1"/>
  <c r="V516" i="2" a="1"/>
  <c r="V516" i="2" s="1"/>
  <c r="AM516" i="2" s="1"/>
  <c r="S514" i="2" a="1"/>
  <c r="S514" i="2" s="1"/>
  <c r="AJ514" i="2" s="1"/>
  <c r="Y512" i="2" a="1"/>
  <c r="Y512" i="2" s="1"/>
  <c r="AP512" i="2" s="1"/>
  <c r="AG511" i="2"/>
  <c r="U511" i="2" a="1"/>
  <c r="U511" i="2" s="1"/>
  <c r="AL511" i="2" s="1"/>
  <c r="AG510" i="2"/>
  <c r="AA509" i="2"/>
  <c r="W508" i="2" a="1"/>
  <c r="W508" i="2" s="1"/>
  <c r="AN508" i="2" s="1"/>
  <c r="T508" i="2" a="1"/>
  <c r="T508" i="2" s="1"/>
  <c r="X508" i="2" a="1"/>
  <c r="X508" i="2" s="1"/>
  <c r="AO508" i="2" s="1"/>
  <c r="T506" i="2" a="1"/>
  <c r="T506" i="2" s="1"/>
  <c r="AG505" i="2"/>
  <c r="V503" i="2" a="1"/>
  <c r="V503" i="2" s="1"/>
  <c r="AM503" i="2" s="1"/>
  <c r="W502" i="2" a="1"/>
  <c r="W502" i="2" s="1"/>
  <c r="AN502" i="2" s="1"/>
  <c r="V502" i="2" a="1"/>
  <c r="V502" i="2" s="1"/>
  <c r="AM502" i="2" s="1"/>
  <c r="S501" i="2" a="1"/>
  <c r="S501" i="2" s="1"/>
  <c r="AJ501" i="2" s="1"/>
  <c r="AA499" i="2"/>
  <c r="V497" i="2" a="1"/>
  <c r="V497" i="2" s="1"/>
  <c r="AM497" i="2" s="1"/>
  <c r="Y497" i="2" a="1"/>
  <c r="Y497" i="2" s="1"/>
  <c r="AP497" i="2" s="1"/>
  <c r="AA496" i="2"/>
  <c r="V496" i="2" a="1"/>
  <c r="V496" i="2" s="1"/>
  <c r="AM496" i="2" s="1"/>
  <c r="AG495" i="2"/>
  <c r="W492" i="2" a="1"/>
  <c r="W492" i="2" s="1"/>
  <c r="AN492" i="2" s="1"/>
  <c r="AG492" i="2"/>
  <c r="S490" i="2" a="1"/>
  <c r="S490" i="2" s="1"/>
  <c r="AJ490" i="2" s="1"/>
  <c r="W490" i="2" a="1"/>
  <c r="W490" i="2" s="1"/>
  <c r="AN490" i="2" s="1"/>
  <c r="AA490" i="2"/>
  <c r="U490" i="2" a="1"/>
  <c r="U490" i="2" s="1"/>
  <c r="AL490" i="2" s="1"/>
  <c r="W489" i="2" a="1"/>
  <c r="W489" i="2" s="1"/>
  <c r="AN489" i="2" s="1"/>
  <c r="V490" i="2" a="1"/>
  <c r="V490" i="2" s="1"/>
  <c r="AM490" i="2" s="1"/>
  <c r="Y489" i="2" a="1"/>
  <c r="Y489" i="2" s="1"/>
  <c r="AP489" i="2" s="1"/>
  <c r="AA487" i="2"/>
  <c r="AA485" i="2"/>
  <c r="W483" i="2" a="1"/>
  <c r="W483" i="2" s="1"/>
  <c r="AN483" i="2" s="1"/>
  <c r="Y443" i="2" a="1"/>
  <c r="Y443" i="2" s="1"/>
  <c r="AP443" i="2" s="1"/>
  <c r="AA533" i="2"/>
  <c r="W533" i="2" a="1"/>
  <c r="W533" i="2" s="1"/>
  <c r="AN533" i="2" s="1"/>
  <c r="S533" i="2" a="1"/>
  <c r="S533" i="2" s="1"/>
  <c r="AJ533" i="2" s="1"/>
  <c r="V532" i="2" a="1"/>
  <c r="V532" i="2" s="1"/>
  <c r="AM532" i="2" s="1"/>
  <c r="Y531" i="2" a="1"/>
  <c r="Y531" i="2" s="1"/>
  <c r="AP531" i="2" s="1"/>
  <c r="U531" i="2" a="1"/>
  <c r="U531" i="2" s="1"/>
  <c r="AL531" i="2" s="1"/>
  <c r="X530" i="2" a="1"/>
  <c r="X530" i="2" s="1"/>
  <c r="AO530" i="2" s="1"/>
  <c r="T530" i="2" a="1"/>
  <c r="T530" i="2" s="1"/>
  <c r="AA529" i="2"/>
  <c r="W529" i="2" a="1"/>
  <c r="W529" i="2" s="1"/>
  <c r="AN529" i="2" s="1"/>
  <c r="S529" i="2" a="1"/>
  <c r="S529" i="2" s="1"/>
  <c r="AJ529" i="2" s="1"/>
  <c r="AG528" i="2"/>
  <c r="V528" i="2" a="1"/>
  <c r="V528" i="2" s="1"/>
  <c r="AM528" i="2" s="1"/>
  <c r="Y527" i="2" a="1"/>
  <c r="Y527" i="2" s="1"/>
  <c r="AP527" i="2" s="1"/>
  <c r="U527" i="2" a="1"/>
  <c r="U527" i="2" s="1"/>
  <c r="AL527" i="2" s="1"/>
  <c r="X526" i="2" a="1"/>
  <c r="X526" i="2" s="1"/>
  <c r="AO526" i="2" s="1"/>
  <c r="T526" i="2" a="1"/>
  <c r="T526" i="2" s="1"/>
  <c r="AA525" i="2"/>
  <c r="W525" i="2" a="1"/>
  <c r="W525" i="2" s="1"/>
  <c r="AN525" i="2" s="1"/>
  <c r="S525" i="2" a="1"/>
  <c r="S525" i="2" s="1"/>
  <c r="AJ525" i="2" s="1"/>
  <c r="Y524" i="2" a="1"/>
  <c r="Y524" i="2" s="1"/>
  <c r="AP524" i="2" s="1"/>
  <c r="AG523" i="2"/>
  <c r="U523" i="2" a="1"/>
  <c r="U523" i="2" s="1"/>
  <c r="AL523" i="2" s="1"/>
  <c r="AG522" i="2"/>
  <c r="AA521" i="2"/>
  <c r="W520" i="2" a="1"/>
  <c r="W520" i="2" s="1"/>
  <c r="AN520" i="2" s="1"/>
  <c r="T520" i="2" a="1"/>
  <c r="T520" i="2" s="1"/>
  <c r="X520" i="2" a="1"/>
  <c r="X520" i="2" s="1"/>
  <c r="AO520" i="2" s="1"/>
  <c r="X519" i="2" a="1"/>
  <c r="X519" i="2" s="1"/>
  <c r="AO519" i="2" s="1"/>
  <c r="T518" i="2" a="1"/>
  <c r="T518" i="2" s="1"/>
  <c r="AG517" i="2"/>
  <c r="V515" i="2" a="1"/>
  <c r="V515" i="2" s="1"/>
  <c r="AM515" i="2" s="1"/>
  <c r="W514" i="2" a="1"/>
  <c r="W514" i="2" s="1"/>
  <c r="AN514" i="2" s="1"/>
  <c r="V514" i="2" a="1"/>
  <c r="V514" i="2" s="1"/>
  <c r="AM514" i="2" s="1"/>
  <c r="S513" i="2" a="1"/>
  <c r="S513" i="2" s="1"/>
  <c r="AJ513" i="2" s="1"/>
  <c r="Y511" i="2" a="1"/>
  <c r="Y511" i="2" s="1"/>
  <c r="AP511" i="2" s="1"/>
  <c r="U510" i="2" a="1"/>
  <c r="U510" i="2" s="1"/>
  <c r="AL510" i="2" s="1"/>
  <c r="V509" i="2" a="1"/>
  <c r="V509" i="2" s="1"/>
  <c r="AM509" i="2" s="1"/>
  <c r="AA508" i="2"/>
  <c r="S507" i="2" a="1"/>
  <c r="S507" i="2" s="1"/>
  <c r="AJ507" i="2" s="1"/>
  <c r="W507" i="2" a="1"/>
  <c r="W507" i="2" s="1"/>
  <c r="AN507" i="2" s="1"/>
  <c r="AA507" i="2"/>
  <c r="X506" i="2" a="1"/>
  <c r="X506" i="2" s="1"/>
  <c r="AO506" i="2" s="1"/>
  <c r="T505" i="2" a="1"/>
  <c r="T505" i="2" s="1"/>
  <c r="AG504" i="2"/>
  <c r="U504" i="2" a="1"/>
  <c r="U504" i="2" s="1"/>
  <c r="AL504" i="2" s="1"/>
  <c r="AA502" i="2"/>
  <c r="W501" i="2" a="1"/>
  <c r="W501" i="2" s="1"/>
  <c r="AN501" i="2" s="1"/>
  <c r="W500" i="2" a="1"/>
  <c r="W500" i="2" s="1"/>
  <c r="AN500" i="2" s="1"/>
  <c r="U501" i="2" a="1"/>
  <c r="U501" i="2" s="1"/>
  <c r="AL501" i="2" s="1"/>
  <c r="Y501" i="2" a="1"/>
  <c r="Y501" i="2" s="1"/>
  <c r="AP501" i="2" s="1"/>
  <c r="AG498" i="2"/>
  <c r="Y498" i="2" a="1"/>
  <c r="Y498" i="2" s="1"/>
  <c r="AP498" i="2" s="1"/>
  <c r="W497" i="2" a="1"/>
  <c r="W497" i="2" s="1"/>
  <c r="AN497" i="2" s="1"/>
  <c r="S495" i="2" a="1"/>
  <c r="S495" i="2" s="1"/>
  <c r="AJ495" i="2" s="1"/>
  <c r="W491" i="2" a="1"/>
  <c r="W491" i="2" s="1"/>
  <c r="AN491" i="2" s="1"/>
  <c r="X490" i="2" a="1"/>
  <c r="X490" i="2" s="1"/>
  <c r="AO490" i="2" s="1"/>
  <c r="S489" i="2" a="1"/>
  <c r="S489" i="2" s="1"/>
  <c r="AJ489" i="2" s="1"/>
  <c r="T488" i="2" a="1"/>
  <c r="T488" i="2" s="1"/>
  <c r="U487" i="2" a="1"/>
  <c r="U487" i="2" s="1"/>
  <c r="AL487" i="2" s="1"/>
  <c r="U486" i="2" a="1"/>
  <c r="U486" i="2" s="1"/>
  <c r="AL486" i="2" s="1"/>
  <c r="V485" i="2" a="1"/>
  <c r="V485" i="2" s="1"/>
  <c r="AM485" i="2" s="1"/>
  <c r="X485" i="2" a="1"/>
  <c r="X485" i="2" s="1"/>
  <c r="AO485" i="2" s="1"/>
  <c r="T485" i="2" a="1"/>
  <c r="T485" i="2" s="1"/>
  <c r="U485" i="2" a="1"/>
  <c r="U485" i="2" s="1"/>
  <c r="AL485" i="2" s="1"/>
  <c r="V483" i="2" a="1"/>
  <c r="V483" i="2" s="1"/>
  <c r="AM483" i="2" s="1"/>
  <c r="AG476" i="2"/>
  <c r="T474" i="2" a="1"/>
  <c r="T474" i="2" s="1"/>
  <c r="S471" i="2" a="1"/>
  <c r="S471" i="2" s="1"/>
  <c r="AJ471" i="2" s="1"/>
  <c r="AG462" i="2"/>
  <c r="S461" i="2" a="1"/>
  <c r="S461" i="2" s="1"/>
  <c r="AJ461" i="2" s="1"/>
  <c r="AG447" i="2"/>
  <c r="Y523" i="2" a="1"/>
  <c r="Y523" i="2" s="1"/>
  <c r="AP523" i="2" s="1"/>
  <c r="U522" i="2" a="1"/>
  <c r="U522" i="2" s="1"/>
  <c r="AL522" i="2" s="1"/>
  <c r="V521" i="2" a="1"/>
  <c r="V521" i="2" s="1"/>
  <c r="AM521" i="2" s="1"/>
  <c r="AA520" i="2"/>
  <c r="S519" i="2" a="1"/>
  <c r="S519" i="2" s="1"/>
  <c r="AJ519" i="2" s="1"/>
  <c r="W519" i="2" a="1"/>
  <c r="W519" i="2" s="1"/>
  <c r="AN519" i="2" s="1"/>
  <c r="AA519" i="2"/>
  <c r="X518" i="2" a="1"/>
  <c r="X518" i="2" s="1"/>
  <c r="AO518" i="2" s="1"/>
  <c r="T517" i="2" a="1"/>
  <c r="T517" i="2" s="1"/>
  <c r="AG516" i="2"/>
  <c r="U516" i="2" a="1"/>
  <c r="U516" i="2" s="1"/>
  <c r="AL516" i="2" s="1"/>
  <c r="AA514" i="2"/>
  <c r="W513" i="2" a="1"/>
  <c r="W513" i="2" s="1"/>
  <c r="AN513" i="2" s="1"/>
  <c r="U513" i="2" a="1"/>
  <c r="U513" i="2" s="1"/>
  <c r="AL513" i="2" s="1"/>
  <c r="Y513" i="2" a="1"/>
  <c r="Y513" i="2" s="1"/>
  <c r="AP513" i="2" s="1"/>
  <c r="T511" i="2" a="1"/>
  <c r="T511" i="2" s="1"/>
  <c r="Y510" i="2" a="1"/>
  <c r="Y510" i="2" s="1"/>
  <c r="AP510" i="2" s="1"/>
  <c r="V508" i="2" a="1"/>
  <c r="V508" i="2" s="1"/>
  <c r="AM508" i="2" s="1"/>
  <c r="X505" i="2" a="1"/>
  <c r="X505" i="2" s="1"/>
  <c r="AO505" i="2" s="1"/>
  <c r="Y504" i="2" a="1"/>
  <c r="Y504" i="2" s="1"/>
  <c r="AP504" i="2" s="1"/>
  <c r="AG503" i="2"/>
  <c r="U503" i="2" a="1"/>
  <c r="U503" i="2" s="1"/>
  <c r="AL503" i="2" s="1"/>
  <c r="AG502" i="2"/>
  <c r="AA501" i="2"/>
  <c r="AA500" i="2"/>
  <c r="V500" i="2" a="1"/>
  <c r="V500" i="2" s="1"/>
  <c r="AM500" i="2" s="1"/>
  <c r="U499" i="2" a="1"/>
  <c r="U499" i="2" s="1"/>
  <c r="AL499" i="2" s="1"/>
  <c r="X498" i="2" a="1"/>
  <c r="X498" i="2" s="1"/>
  <c r="AO498" i="2" s="1"/>
  <c r="S498" i="2" a="1"/>
  <c r="S498" i="2" s="1"/>
  <c r="AJ498" i="2" s="1"/>
  <c r="W498" i="2" a="1"/>
  <c r="W498" i="2" s="1"/>
  <c r="AN498" i="2" s="1"/>
  <c r="AA498" i="2"/>
  <c r="T498" i="2" a="1"/>
  <c r="T498" i="2" s="1"/>
  <c r="AG497" i="2"/>
  <c r="T496" i="2" a="1"/>
  <c r="T496" i="2" s="1"/>
  <c r="T495" i="2" a="1"/>
  <c r="T495" i="2" s="1"/>
  <c r="X495" i="2" a="1"/>
  <c r="X495" i="2" s="1"/>
  <c r="AO495" i="2" s="1"/>
  <c r="V495" i="2" a="1"/>
  <c r="V495" i="2" s="1"/>
  <c r="AM495" i="2" s="1"/>
  <c r="AA493" i="2"/>
  <c r="U493" i="2" a="1"/>
  <c r="U493" i="2" s="1"/>
  <c r="AL493" i="2" s="1"/>
  <c r="V492" i="2" a="1"/>
  <c r="V492" i="2" s="1"/>
  <c r="AM492" i="2" s="1"/>
  <c r="AG490" i="2"/>
  <c r="X489" i="2" a="1"/>
  <c r="X489" i="2" s="1"/>
  <c r="AO489" i="2" s="1"/>
  <c r="T486" i="2" a="1"/>
  <c r="T486" i="2" s="1"/>
  <c r="Y485" i="2" a="1"/>
  <c r="Y485" i="2" s="1"/>
  <c r="AP485" i="2" s="1"/>
  <c r="V479" i="2" a="1"/>
  <c r="V479" i="2" s="1"/>
  <c r="AM479" i="2" s="1"/>
  <c r="AG478" i="2"/>
  <c r="X476" i="2" a="1"/>
  <c r="X476" i="2" s="1"/>
  <c r="AO476" i="2" s="1"/>
  <c r="AG472" i="2"/>
  <c r="T470" i="2" a="1"/>
  <c r="T470" i="2" s="1"/>
  <c r="S465" i="2" a="1"/>
  <c r="S465" i="2" s="1"/>
  <c r="AJ465" i="2" s="1"/>
  <c r="AG456" i="2"/>
  <c r="V533" i="2" a="1"/>
  <c r="V533" i="2" s="1"/>
  <c r="AM533" i="2" s="1"/>
  <c r="Y532" i="2" a="1"/>
  <c r="Y532" i="2" s="1"/>
  <c r="AP532" i="2" s="1"/>
  <c r="U532" i="2" a="1"/>
  <c r="U532" i="2" s="1"/>
  <c r="AL532" i="2" s="1"/>
  <c r="X531" i="2" a="1"/>
  <c r="X531" i="2" s="1"/>
  <c r="AO531" i="2" s="1"/>
  <c r="AA530" i="2"/>
  <c r="W530" i="2" a="1"/>
  <c r="W530" i="2" s="1"/>
  <c r="AN530" i="2" s="1"/>
  <c r="S530" i="2" a="1"/>
  <c r="S530" i="2" s="1"/>
  <c r="AJ530" i="2" s="1"/>
  <c r="V529" i="2" a="1"/>
  <c r="V529" i="2" s="1"/>
  <c r="AM529" i="2" s="1"/>
  <c r="Y528" i="2" a="1"/>
  <c r="Y528" i="2" s="1"/>
  <c r="AP528" i="2" s="1"/>
  <c r="U528" i="2" a="1"/>
  <c r="U528" i="2" s="1"/>
  <c r="AL528" i="2" s="1"/>
  <c r="X527" i="2" a="1"/>
  <c r="X527" i="2" s="1"/>
  <c r="AO527" i="2" s="1"/>
  <c r="AA526" i="2"/>
  <c r="W526" i="2" a="1"/>
  <c r="W526" i="2" s="1"/>
  <c r="AN526" i="2" s="1"/>
  <c r="S526" i="2" a="1"/>
  <c r="S526" i="2" s="1"/>
  <c r="AJ526" i="2" s="1"/>
  <c r="V525" i="2" a="1"/>
  <c r="V525" i="2" s="1"/>
  <c r="AM525" i="2" s="1"/>
  <c r="S524" i="2" a="1"/>
  <c r="S524" i="2" s="1"/>
  <c r="AJ524" i="2" s="1"/>
  <c r="T523" i="2" a="1"/>
  <c r="T523" i="2" s="1"/>
  <c r="Y522" i="2" a="1"/>
  <c r="Y522" i="2" s="1"/>
  <c r="AP522" i="2" s="1"/>
  <c r="S518" i="2" a="1"/>
  <c r="S518" i="2" s="1"/>
  <c r="AJ518" i="2" s="1"/>
  <c r="X517" i="2" a="1"/>
  <c r="X517" i="2" s="1"/>
  <c r="AO517" i="2" s="1"/>
  <c r="Y516" i="2" a="1"/>
  <c r="Y516" i="2" s="1"/>
  <c r="AP516" i="2" s="1"/>
  <c r="AG515" i="2"/>
  <c r="U515" i="2" a="1"/>
  <c r="U515" i="2" s="1"/>
  <c r="AL515" i="2" s="1"/>
  <c r="AG514" i="2"/>
  <c r="W512" i="2" a="1"/>
  <c r="W512" i="2" s="1"/>
  <c r="AN512" i="2" s="1"/>
  <c r="T512" i="2" a="1"/>
  <c r="T512" i="2" s="1"/>
  <c r="X512" i="2" a="1"/>
  <c r="X512" i="2" s="1"/>
  <c r="AO512" i="2" s="1"/>
  <c r="X511" i="2" a="1"/>
  <c r="X511" i="2" s="1"/>
  <c r="AO511" i="2" s="1"/>
  <c r="T510" i="2" a="1"/>
  <c r="T510" i="2" s="1"/>
  <c r="AG509" i="2"/>
  <c r="W506" i="2" a="1"/>
  <c r="W506" i="2" s="1"/>
  <c r="AN506" i="2" s="1"/>
  <c r="V506" i="2" a="1"/>
  <c r="V506" i="2" s="1"/>
  <c r="AM506" i="2" s="1"/>
  <c r="S505" i="2" a="1"/>
  <c r="S505" i="2" s="1"/>
  <c r="AJ505" i="2" s="1"/>
  <c r="U502" i="2" a="1"/>
  <c r="U502" i="2" s="1"/>
  <c r="AL502" i="2" s="1"/>
  <c r="V501" i="2" a="1"/>
  <c r="V501" i="2" s="1"/>
  <c r="AM501" i="2" s="1"/>
  <c r="AA497" i="2"/>
  <c r="W495" i="2" a="1"/>
  <c r="W495" i="2" s="1"/>
  <c r="AN495" i="2" s="1"/>
  <c r="T494" i="2" a="1"/>
  <c r="T494" i="2" s="1"/>
  <c r="AA492" i="2"/>
  <c r="U488" i="2" a="1"/>
  <c r="U488" i="2" s="1"/>
  <c r="AL488" i="2" s="1"/>
  <c r="Y488" i="2" a="1"/>
  <c r="Y488" i="2" s="1"/>
  <c r="AP488" i="2" s="1"/>
  <c r="W487" i="2" a="1"/>
  <c r="W487" i="2" s="1"/>
  <c r="AN487" i="2" s="1"/>
  <c r="AA488" i="2"/>
  <c r="S488" i="2" a="1"/>
  <c r="S488" i="2" s="1"/>
  <c r="AJ488" i="2" s="1"/>
  <c r="S487" i="2" a="1"/>
  <c r="S487" i="2" s="1"/>
  <c r="AJ487" i="2" s="1"/>
  <c r="X486" i="2" a="1"/>
  <c r="X486" i="2" s="1"/>
  <c r="AO486" i="2" s="1"/>
  <c r="AG485" i="2"/>
  <c r="U484" i="2" a="1"/>
  <c r="U484" i="2" s="1"/>
  <c r="AL484" i="2" s="1"/>
  <c r="Y484" i="2" a="1"/>
  <c r="Y484" i="2" s="1"/>
  <c r="AP484" i="2" s="1"/>
  <c r="T484" i="2" a="1"/>
  <c r="T484" i="2" s="1"/>
  <c r="V484" i="2" a="1"/>
  <c r="V484" i="2" s="1"/>
  <c r="AM484" i="2" s="1"/>
  <c r="S484" i="2" a="1"/>
  <c r="S484" i="2" s="1"/>
  <c r="AJ484" i="2" s="1"/>
  <c r="S483" i="2" a="1"/>
  <c r="S483" i="2" s="1"/>
  <c r="AJ483" i="2" s="1"/>
  <c r="AG471" i="2"/>
  <c r="X468" i="2" a="1"/>
  <c r="X468" i="2" s="1"/>
  <c r="AO468" i="2" s="1"/>
  <c r="AG466" i="2"/>
  <c r="V458" i="2" a="1"/>
  <c r="V458" i="2" s="1"/>
  <c r="AM458" i="2" s="1"/>
  <c r="T524" i="2" a="1"/>
  <c r="T524" i="2" s="1"/>
  <c r="X524" i="2" a="1"/>
  <c r="X524" i="2" s="1"/>
  <c r="AO524" i="2" s="1"/>
  <c r="X523" i="2" a="1"/>
  <c r="X523" i="2" s="1"/>
  <c r="AO523" i="2" s="1"/>
  <c r="T522" i="2" a="1"/>
  <c r="T522" i="2" s="1"/>
  <c r="AG521" i="2"/>
  <c r="V519" i="2" a="1"/>
  <c r="V519" i="2" s="1"/>
  <c r="AM519" i="2" s="1"/>
  <c r="W518" i="2" a="1"/>
  <c r="W518" i="2" s="1"/>
  <c r="AN518" i="2" s="1"/>
  <c r="V518" i="2" a="1"/>
  <c r="V518" i="2" s="1"/>
  <c r="AM518" i="2" s="1"/>
  <c r="S517" i="2" a="1"/>
  <c r="S517" i="2" s="1"/>
  <c r="AJ517" i="2" s="1"/>
  <c r="Y515" i="2" a="1"/>
  <c r="Y515" i="2" s="1"/>
  <c r="AP515" i="2" s="1"/>
  <c r="U514" i="2" a="1"/>
  <c r="U514" i="2" s="1"/>
  <c r="AL514" i="2" s="1"/>
  <c r="V513" i="2" a="1"/>
  <c r="V513" i="2" s="1"/>
  <c r="AM513" i="2" s="1"/>
  <c r="AA512" i="2"/>
  <c r="S511" i="2" a="1"/>
  <c r="S511" i="2" s="1"/>
  <c r="AJ511" i="2" s="1"/>
  <c r="W511" i="2" a="1"/>
  <c r="W511" i="2" s="1"/>
  <c r="AN511" i="2" s="1"/>
  <c r="AA511" i="2"/>
  <c r="X510" i="2" a="1"/>
  <c r="X510" i="2" s="1"/>
  <c r="AO510" i="2" s="1"/>
  <c r="T509" i="2" a="1"/>
  <c r="T509" i="2" s="1"/>
  <c r="AG508" i="2"/>
  <c r="U508" i="2" a="1"/>
  <c r="U508" i="2" s="1"/>
  <c r="AL508" i="2" s="1"/>
  <c r="AA506" i="2"/>
  <c r="W505" i="2" a="1"/>
  <c r="W505" i="2" s="1"/>
  <c r="AN505" i="2" s="1"/>
  <c r="U505" i="2" a="1"/>
  <c r="U505" i="2" s="1"/>
  <c r="AL505" i="2" s="1"/>
  <c r="Y505" i="2" a="1"/>
  <c r="Y505" i="2" s="1"/>
  <c r="AP505" i="2" s="1"/>
  <c r="S504" i="2" a="1"/>
  <c r="S504" i="2" s="1"/>
  <c r="AJ504" i="2" s="1"/>
  <c r="T503" i="2" a="1"/>
  <c r="T503" i="2" s="1"/>
  <c r="Y502" i="2" a="1"/>
  <c r="Y502" i="2" s="1"/>
  <c r="AP502" i="2" s="1"/>
  <c r="Y499" i="2" a="1"/>
  <c r="Y499" i="2" s="1"/>
  <c r="AP499" i="2" s="1"/>
  <c r="U497" i="2" a="1"/>
  <c r="U497" i="2" s="1"/>
  <c r="AL497" i="2" s="1"/>
  <c r="X496" i="2" a="1"/>
  <c r="X496" i="2" s="1"/>
  <c r="AO496" i="2" s="1"/>
  <c r="S496" i="2" a="1"/>
  <c r="S496" i="2" s="1"/>
  <c r="AJ496" i="2" s="1"/>
  <c r="Y494" i="2" a="1"/>
  <c r="Y494" i="2" s="1"/>
  <c r="AP494" i="2" s="1"/>
  <c r="S494" i="2" a="1"/>
  <c r="S494" i="2" s="1"/>
  <c r="AJ494" i="2" s="1"/>
  <c r="W494" i="2" a="1"/>
  <c r="W494" i="2" s="1"/>
  <c r="AN494" i="2" s="1"/>
  <c r="AA494" i="2"/>
  <c r="X494" i="2" a="1"/>
  <c r="X494" i="2" s="1"/>
  <c r="AO494" i="2" s="1"/>
  <c r="T492" i="2" a="1"/>
  <c r="T492" i="2" s="1"/>
  <c r="AA491" i="2"/>
  <c r="U491" i="2" a="1"/>
  <c r="U491" i="2" s="1"/>
  <c r="AL491" i="2" s="1"/>
  <c r="AG488" i="2"/>
  <c r="X488" i="2" a="1"/>
  <c r="X488" i="2" s="1"/>
  <c r="AO488" i="2" s="1"/>
  <c r="Y487" i="2" a="1"/>
  <c r="Y487" i="2" s="1"/>
  <c r="AP487" i="2" s="1"/>
  <c r="W485" i="2" a="1"/>
  <c r="W485" i="2" s="1"/>
  <c r="AN485" i="2" s="1"/>
  <c r="AA484" i="2"/>
  <c r="T483" i="2" a="1"/>
  <c r="T483" i="2" s="1"/>
  <c r="X483" i="2" a="1"/>
  <c r="X483" i="2" s="1"/>
  <c r="AO483" i="2" s="1"/>
  <c r="W480" i="2" a="1"/>
  <c r="W480" i="2" s="1"/>
  <c r="AN480" i="2" s="1"/>
  <c r="AA481" i="2"/>
  <c r="U483" i="2" a="1"/>
  <c r="U483" i="2" s="1"/>
  <c r="AL483" i="2" s="1"/>
  <c r="Y479" i="2" a="1"/>
  <c r="Y479" i="2" s="1"/>
  <c r="AP479" i="2" s="1"/>
  <c r="X480" i="2" a="1"/>
  <c r="X480" i="2" s="1"/>
  <c r="AO480" i="2" s="1"/>
  <c r="S481" i="2" a="1"/>
  <c r="S481" i="2" s="1"/>
  <c r="AJ481" i="2" s="1"/>
  <c r="AA483" i="2"/>
  <c r="V478" i="2" a="1"/>
  <c r="V478" i="2" s="1"/>
  <c r="AM478" i="2" s="1"/>
  <c r="T481" i="2" a="1"/>
  <c r="T481" i="2" s="1"/>
  <c r="W471" i="2" a="1"/>
  <c r="W471" i="2" s="1"/>
  <c r="AN471" i="2" s="1"/>
  <c r="AA472" i="2"/>
  <c r="U474" i="2" a="1"/>
  <c r="U474" i="2" s="1"/>
  <c r="AL474" i="2" s="1"/>
  <c r="V480" i="2" a="1"/>
  <c r="V480" i="2" s="1"/>
  <c r="AM480" i="2" s="1"/>
  <c r="U481" i="2" a="1"/>
  <c r="U481" i="2" s="1"/>
  <c r="AL481" i="2" s="1"/>
  <c r="Y482" i="2" a="1"/>
  <c r="Y482" i="2" s="1"/>
  <c r="AP482" i="2" s="1"/>
  <c r="W479" i="2" a="1"/>
  <c r="W479" i="2" s="1"/>
  <c r="AN479" i="2" s="1"/>
  <c r="AA480" i="2"/>
  <c r="U482" i="2" a="1"/>
  <c r="U482" i="2" s="1"/>
  <c r="AL482" i="2" s="1"/>
  <c r="AG470" i="2"/>
  <c r="AG450" i="2"/>
  <c r="AG481" i="2"/>
  <c r="T479" i="2" a="1"/>
  <c r="T479" i="2" s="1"/>
  <c r="X479" i="2" a="1"/>
  <c r="X479" i="2" s="1"/>
  <c r="AO479" i="2" s="1"/>
  <c r="X478" i="2" a="1"/>
  <c r="X478" i="2" s="1"/>
  <c r="AO478" i="2" s="1"/>
  <c r="T477" i="2" a="1"/>
  <c r="T477" i="2" s="1"/>
  <c r="V474" i="2" a="1"/>
  <c r="V474" i="2" s="1"/>
  <c r="AM474" i="2" s="1"/>
  <c r="W473" i="2" a="1"/>
  <c r="W473" i="2" s="1"/>
  <c r="AN473" i="2" s="1"/>
  <c r="V473" i="2" a="1"/>
  <c r="V473" i="2" s="1"/>
  <c r="AM473" i="2" s="1"/>
  <c r="S472" i="2" a="1"/>
  <c r="S472" i="2" s="1"/>
  <c r="AJ472" i="2" s="1"/>
  <c r="Y470" i="2" a="1"/>
  <c r="Y470" i="2" s="1"/>
  <c r="AP470" i="2" s="1"/>
  <c r="U469" i="2" a="1"/>
  <c r="U469" i="2" s="1"/>
  <c r="AL469" i="2" s="1"/>
  <c r="V468" i="2" a="1"/>
  <c r="V468" i="2" s="1"/>
  <c r="AM468" i="2" s="1"/>
  <c r="AA467" i="2"/>
  <c r="S466" i="2" a="1"/>
  <c r="S466" i="2" s="1"/>
  <c r="AJ466" i="2" s="1"/>
  <c r="W466" i="2" a="1"/>
  <c r="W466" i="2" s="1"/>
  <c r="AN466" i="2" s="1"/>
  <c r="AA466" i="2"/>
  <c r="X465" i="2" a="1"/>
  <c r="X465" i="2" s="1"/>
  <c r="AO465" i="2" s="1"/>
  <c r="U464" i="2" a="1"/>
  <c r="U464" i="2" s="1"/>
  <c r="AL464" i="2" s="1"/>
  <c r="Y464" i="2" a="1"/>
  <c r="Y464" i="2" s="1"/>
  <c r="AP464" i="2" s="1"/>
  <c r="W461" i="2" a="1"/>
  <c r="W461" i="2" s="1"/>
  <c r="AN461" i="2" s="1"/>
  <c r="T460" i="2" a="1"/>
  <c r="T460" i="2" s="1"/>
  <c r="W459" i="2" a="1"/>
  <c r="W459" i="2" s="1"/>
  <c r="AN459" i="2" s="1"/>
  <c r="U458" i="2" a="1"/>
  <c r="U458" i="2" s="1"/>
  <c r="AL458" i="2" s="1"/>
  <c r="W453" i="2" a="1"/>
  <c r="W453" i="2" s="1"/>
  <c r="AN453" i="2" s="1"/>
  <c r="AG453" i="2"/>
  <c r="AG452" i="2"/>
  <c r="W452" i="2" a="1"/>
  <c r="W452" i="2" s="1"/>
  <c r="AN452" i="2" s="1"/>
  <c r="X450" i="2" a="1"/>
  <c r="X450" i="2" s="1"/>
  <c r="AO450" i="2" s="1"/>
  <c r="X449" i="2" a="1"/>
  <c r="X449" i="2" s="1"/>
  <c r="AO449" i="2" s="1"/>
  <c r="X448" i="2" a="1"/>
  <c r="X448" i="2" s="1"/>
  <c r="AO448" i="2" s="1"/>
  <c r="U448" i="2" a="1"/>
  <c r="U448" i="2" s="1"/>
  <c r="AL448" i="2" s="1"/>
  <c r="Y448" i="2" a="1"/>
  <c r="Y448" i="2" s="1"/>
  <c r="AP448" i="2" s="1"/>
  <c r="AG446" i="2"/>
  <c r="Y445" i="2" a="1"/>
  <c r="Y445" i="2" s="1"/>
  <c r="AP445" i="2" s="1"/>
  <c r="W443" i="2" a="1"/>
  <c r="W443" i="2" s="1"/>
  <c r="AN443" i="2" s="1"/>
  <c r="S443" i="2" a="1"/>
  <c r="S443" i="2" s="1"/>
  <c r="AJ443" i="2" s="1"/>
  <c r="S441" i="2" a="1"/>
  <c r="S441" i="2" s="1"/>
  <c r="AJ441" i="2" s="1"/>
  <c r="AG440" i="2"/>
  <c r="U438" i="2" a="1"/>
  <c r="U438" i="2" s="1"/>
  <c r="AL438" i="2" s="1"/>
  <c r="AG437" i="2"/>
  <c r="AG436" i="2"/>
  <c r="W435" i="2" a="1"/>
  <c r="W435" i="2" s="1"/>
  <c r="AN435" i="2" s="1"/>
  <c r="AG434" i="2"/>
  <c r="AA431" i="2"/>
  <c r="AG412" i="2"/>
  <c r="AA479" i="2"/>
  <c r="S478" i="2" a="1"/>
  <c r="S478" i="2" s="1"/>
  <c r="AJ478" i="2" s="1"/>
  <c r="W478" i="2" a="1"/>
  <c r="W478" i="2" s="1"/>
  <c r="AN478" i="2" s="1"/>
  <c r="AA478" i="2"/>
  <c r="X477" i="2" a="1"/>
  <c r="X477" i="2" s="1"/>
  <c r="AO477" i="2" s="1"/>
  <c r="AG475" i="2"/>
  <c r="U475" i="2" a="1"/>
  <c r="U475" i="2" s="1"/>
  <c r="AL475" i="2" s="1"/>
  <c r="AA473" i="2"/>
  <c r="W472" i="2" a="1"/>
  <c r="W472" i="2" s="1"/>
  <c r="AN472" i="2" s="1"/>
  <c r="U472" i="2" a="1"/>
  <c r="U472" i="2" s="1"/>
  <c r="AL472" i="2" s="1"/>
  <c r="Y472" i="2" a="1"/>
  <c r="Y472" i="2" s="1"/>
  <c r="AP472" i="2" s="1"/>
  <c r="Y469" i="2" a="1"/>
  <c r="Y469" i="2" s="1"/>
  <c r="AP469" i="2" s="1"/>
  <c r="V467" i="2" a="1"/>
  <c r="V467" i="2" s="1"/>
  <c r="AM467" i="2" s="1"/>
  <c r="W464" i="2" a="1"/>
  <c r="W464" i="2" s="1"/>
  <c r="AN464" i="2" s="1"/>
  <c r="U463" i="2" a="1"/>
  <c r="U463" i="2" s="1"/>
  <c r="AL463" i="2" s="1"/>
  <c r="X462" i="2" a="1"/>
  <c r="X462" i="2" s="1"/>
  <c r="AO462" i="2" s="1"/>
  <c r="S462" i="2" a="1"/>
  <c r="S462" i="2" s="1"/>
  <c r="AJ462" i="2" s="1"/>
  <c r="AG461" i="2"/>
  <c r="X457" i="2" a="1"/>
  <c r="X457" i="2" s="1"/>
  <c r="AO457" i="2" s="1"/>
  <c r="S457" i="2" a="1"/>
  <c r="S457" i="2" s="1"/>
  <c r="AJ457" i="2" s="1"/>
  <c r="AA456" i="2"/>
  <c r="AG455" i="2"/>
  <c r="Y455" i="2" a="1"/>
  <c r="Y455" i="2" s="1"/>
  <c r="AP455" i="2" s="1"/>
  <c r="S455" i="2" a="1"/>
  <c r="S455" i="2" s="1"/>
  <c r="AJ455" i="2" s="1"/>
  <c r="U454" i="2" a="1"/>
  <c r="U454" i="2" s="1"/>
  <c r="AL454" i="2" s="1"/>
  <c r="U453" i="2" a="1"/>
  <c r="U453" i="2" s="1"/>
  <c r="AL453" i="2" s="1"/>
  <c r="V451" i="2" a="1"/>
  <c r="V451" i="2" s="1"/>
  <c r="AM451" i="2" s="1"/>
  <c r="V450" i="2" a="1"/>
  <c r="V450" i="2" s="1"/>
  <c r="AM450" i="2" s="1"/>
  <c r="X446" i="2" a="1"/>
  <c r="X446" i="2" s="1"/>
  <c r="AO446" i="2" s="1"/>
  <c r="U442" i="2" a="1"/>
  <c r="U442" i="2" s="1"/>
  <c r="AL442" i="2" s="1"/>
  <c r="X441" i="2" a="1"/>
  <c r="X441" i="2" s="1"/>
  <c r="AO441" i="2" s="1"/>
  <c r="Y439" i="2" a="1"/>
  <c r="Y439" i="2" s="1"/>
  <c r="AP439" i="2" s="1"/>
  <c r="W437" i="2" a="1"/>
  <c r="W437" i="2" s="1"/>
  <c r="AN437" i="2" s="1"/>
  <c r="T435" i="2" a="1"/>
  <c r="T435" i="2" s="1"/>
  <c r="X435" i="2" a="1"/>
  <c r="X435" i="2" s="1"/>
  <c r="AO435" i="2" s="1"/>
  <c r="U435" i="2" a="1"/>
  <c r="U435" i="2" s="1"/>
  <c r="AL435" i="2" s="1"/>
  <c r="V434" i="2" a="1"/>
  <c r="V434" i="2" s="1"/>
  <c r="AM434" i="2" s="1"/>
  <c r="V435" i="2" a="1"/>
  <c r="V435" i="2" s="1"/>
  <c r="AM435" i="2" s="1"/>
  <c r="AA435" i="2"/>
  <c r="V430" i="2" a="1"/>
  <c r="V430" i="2" s="1"/>
  <c r="AM430" i="2" s="1"/>
  <c r="S435" i="2" a="1"/>
  <c r="S435" i="2" s="1"/>
  <c r="AJ435" i="2" s="1"/>
  <c r="Y435" i="2" a="1"/>
  <c r="Y435" i="2" s="1"/>
  <c r="AP435" i="2" s="1"/>
  <c r="AG428" i="2"/>
  <c r="V422" i="2" a="1"/>
  <c r="V422" i="2" s="1"/>
  <c r="AM422" i="2" s="1"/>
  <c r="AG423" i="2"/>
  <c r="X422" i="2" a="1"/>
  <c r="X422" i="2" s="1"/>
  <c r="AO422" i="2" s="1"/>
  <c r="AG473" i="2"/>
  <c r="T471" i="2" a="1"/>
  <c r="T471" i="2" s="1"/>
  <c r="X471" i="2" a="1"/>
  <c r="X471" i="2" s="1"/>
  <c r="AO471" i="2" s="1"/>
  <c r="X470" i="2" a="1"/>
  <c r="X470" i="2" s="1"/>
  <c r="AO470" i="2" s="1"/>
  <c r="T469" i="2" a="1"/>
  <c r="T469" i="2" s="1"/>
  <c r="AG468" i="2"/>
  <c r="V466" i="2" a="1"/>
  <c r="V466" i="2" s="1"/>
  <c r="AM466" i="2" s="1"/>
  <c r="W465" i="2" a="1"/>
  <c r="W465" i="2" s="1"/>
  <c r="AN465" i="2" s="1"/>
  <c r="V465" i="2" a="1"/>
  <c r="V465" i="2" s="1"/>
  <c r="AM465" i="2" s="1"/>
  <c r="AA461" i="2"/>
  <c r="U461" i="2" a="1"/>
  <c r="U461" i="2" s="1"/>
  <c r="AL461" i="2" s="1"/>
  <c r="AG460" i="2"/>
  <c r="X460" i="2" a="1"/>
  <c r="X460" i="2" s="1"/>
  <c r="AO460" i="2" s="1"/>
  <c r="S460" i="2" a="1"/>
  <c r="S460" i="2" s="1"/>
  <c r="AJ460" i="2" s="1"/>
  <c r="AA459" i="2"/>
  <c r="V459" i="2" a="1"/>
  <c r="V459" i="2" s="1"/>
  <c r="AM459" i="2" s="1"/>
  <c r="AG458" i="2"/>
  <c r="Y458" i="2" a="1"/>
  <c r="Y458" i="2" s="1"/>
  <c r="AP458" i="2" s="1"/>
  <c r="T458" i="2" a="1"/>
  <c r="T458" i="2" s="1"/>
  <c r="V457" i="2" a="1"/>
  <c r="V457" i="2" s="1"/>
  <c r="AM457" i="2" s="1"/>
  <c r="T455" i="2" a="1"/>
  <c r="T455" i="2" s="1"/>
  <c r="X455" i="2" a="1"/>
  <c r="X455" i="2" s="1"/>
  <c r="AO455" i="2" s="1"/>
  <c r="V452" i="2" a="1"/>
  <c r="V452" i="2" s="1"/>
  <c r="AM452" i="2" s="1"/>
  <c r="AA451" i="2"/>
  <c r="W449" i="2" a="1"/>
  <c r="W449" i="2" s="1"/>
  <c r="AN449" i="2" s="1"/>
  <c r="AG449" i="2"/>
  <c r="AG448" i="2"/>
  <c r="W448" i="2" a="1"/>
  <c r="W448" i="2" s="1"/>
  <c r="AN448" i="2" s="1"/>
  <c r="X445" i="2" a="1"/>
  <c r="X445" i="2" s="1"/>
  <c r="AO445" i="2" s="1"/>
  <c r="X444" i="2" a="1"/>
  <c r="X444" i="2" s="1"/>
  <c r="AO444" i="2" s="1"/>
  <c r="AG443" i="2"/>
  <c r="X442" i="2" a="1"/>
  <c r="X442" i="2" s="1"/>
  <c r="AO442" i="2" s="1"/>
  <c r="AA436" i="2"/>
  <c r="T433" i="2" a="1"/>
  <c r="T433" i="2" s="1"/>
  <c r="AG427" i="2"/>
  <c r="AA418" i="2"/>
  <c r="X409" i="2" a="1"/>
  <c r="X409" i="2" s="1"/>
  <c r="AO409" i="2" s="1"/>
  <c r="AA399" i="2"/>
  <c r="W477" i="2" a="1"/>
  <c r="W477" i="2" s="1"/>
  <c r="AN477" i="2" s="1"/>
  <c r="V477" i="2" a="1"/>
  <c r="V477" i="2" s="1"/>
  <c r="AM477" i="2" s="1"/>
  <c r="S476" i="2" a="1"/>
  <c r="S476" i="2" s="1"/>
  <c r="AJ476" i="2" s="1"/>
  <c r="Y474" i="2" a="1"/>
  <c r="Y474" i="2" s="1"/>
  <c r="AP474" i="2" s="1"/>
  <c r="U473" i="2" a="1"/>
  <c r="U473" i="2" s="1"/>
  <c r="AL473" i="2" s="1"/>
  <c r="V472" i="2" a="1"/>
  <c r="V472" i="2" s="1"/>
  <c r="AM472" i="2" s="1"/>
  <c r="AA471" i="2"/>
  <c r="S470" i="2" a="1"/>
  <c r="S470" i="2" s="1"/>
  <c r="AJ470" i="2" s="1"/>
  <c r="W470" i="2" a="1"/>
  <c r="W470" i="2" s="1"/>
  <c r="AN470" i="2" s="1"/>
  <c r="AA470" i="2"/>
  <c r="X469" i="2" a="1"/>
  <c r="X469" i="2" s="1"/>
  <c r="AO469" i="2" s="1"/>
  <c r="T468" i="2" a="1"/>
  <c r="T468" i="2" s="1"/>
  <c r="AG467" i="2"/>
  <c r="U467" i="2" a="1"/>
  <c r="U467" i="2" s="1"/>
  <c r="AL467" i="2" s="1"/>
  <c r="AA465" i="2"/>
  <c r="AA464" i="2"/>
  <c r="V464" i="2" a="1"/>
  <c r="V464" i="2" s="1"/>
  <c r="AM464" i="2" s="1"/>
  <c r="AG463" i="2"/>
  <c r="Y463" i="2" a="1"/>
  <c r="Y463" i="2" s="1"/>
  <c r="AP463" i="2" s="1"/>
  <c r="S463" i="2" a="1"/>
  <c r="S463" i="2" s="1"/>
  <c r="AJ463" i="2" s="1"/>
  <c r="V462" i="2" a="1"/>
  <c r="V462" i="2" s="1"/>
  <c r="AM462" i="2" s="1"/>
  <c r="U460" i="2" a="1"/>
  <c r="U460" i="2" s="1"/>
  <c r="AL460" i="2" s="1"/>
  <c r="Y460" i="2" a="1"/>
  <c r="Y460" i="2" s="1"/>
  <c r="AP460" i="2" s="1"/>
  <c r="W457" i="2" a="1"/>
  <c r="W457" i="2" s="1"/>
  <c r="AN457" i="2" s="1"/>
  <c r="T456" i="2" a="1"/>
  <c r="T456" i="2" s="1"/>
  <c r="W455" i="2" a="1"/>
  <c r="W455" i="2" s="1"/>
  <c r="AN455" i="2" s="1"/>
  <c r="T454" i="2" a="1"/>
  <c r="T454" i="2" s="1"/>
  <c r="AA453" i="2"/>
  <c r="T453" i="2" a="1"/>
  <c r="T453" i="2" s="1"/>
  <c r="AA452" i="2"/>
  <c r="T452" i="2" a="1"/>
  <c r="T452" i="2" s="1"/>
  <c r="U451" i="2" a="1"/>
  <c r="U451" i="2" s="1"/>
  <c r="AL451" i="2" s="1"/>
  <c r="U450" i="2" a="1"/>
  <c r="U450" i="2" s="1"/>
  <c r="AL450" i="2" s="1"/>
  <c r="U449" i="2" a="1"/>
  <c r="U449" i="2" s="1"/>
  <c r="AL449" i="2" s="1"/>
  <c r="U447" i="2" a="1"/>
  <c r="U447" i="2" s="1"/>
  <c r="AL447" i="2" s="1"/>
  <c r="AG435" i="2"/>
  <c r="U430" i="2" a="1"/>
  <c r="U430" i="2" s="1"/>
  <c r="AL430" i="2" s="1"/>
  <c r="AG422" i="2"/>
  <c r="U412" i="2" a="1"/>
  <c r="U412" i="2" s="1"/>
  <c r="AL412" i="2" s="1"/>
  <c r="AG411" i="2"/>
  <c r="V489" i="2" a="1"/>
  <c r="V489" i="2" s="1"/>
  <c r="AM489" i="2" s="1"/>
  <c r="Y486" i="2" a="1"/>
  <c r="Y486" i="2" s="1"/>
  <c r="AP486" i="2" s="1"/>
  <c r="S482" i="2" a="1"/>
  <c r="S482" i="2" s="1"/>
  <c r="AJ482" i="2" s="1"/>
  <c r="W482" i="2" a="1"/>
  <c r="W482" i="2" s="1"/>
  <c r="AN482" i="2" s="1"/>
  <c r="AA482" i="2"/>
  <c r="X481" i="2" a="1"/>
  <c r="X481" i="2" s="1"/>
  <c r="AO481" i="2" s="1"/>
  <c r="T480" i="2" a="1"/>
  <c r="T480" i="2" s="1"/>
  <c r="U479" i="2" a="1"/>
  <c r="U479" i="2" s="1"/>
  <c r="AL479" i="2" s="1"/>
  <c r="AA477" i="2"/>
  <c r="W476" i="2" a="1"/>
  <c r="W476" i="2" s="1"/>
  <c r="AN476" i="2" s="1"/>
  <c r="U476" i="2" a="1"/>
  <c r="U476" i="2" s="1"/>
  <c r="AL476" i="2" s="1"/>
  <c r="Y476" i="2" a="1"/>
  <c r="Y476" i="2" s="1"/>
  <c r="AP476" i="2" s="1"/>
  <c r="S475" i="2" a="1"/>
  <c r="S475" i="2" s="1"/>
  <c r="AJ475" i="2" s="1"/>
  <c r="Y473" i="2" a="1"/>
  <c r="Y473" i="2" s="1"/>
  <c r="AP473" i="2" s="1"/>
  <c r="V471" i="2" a="1"/>
  <c r="V471" i="2" s="1"/>
  <c r="AM471" i="2" s="1"/>
  <c r="S469" i="2" a="1"/>
  <c r="S469" i="2" s="1"/>
  <c r="AJ469" i="2" s="1"/>
  <c r="Y467" i="2" a="1"/>
  <c r="Y467" i="2" s="1"/>
  <c r="AP467" i="2" s="1"/>
  <c r="U466" i="2" a="1"/>
  <c r="U466" i="2" s="1"/>
  <c r="AL466" i="2" s="1"/>
  <c r="AG465" i="2"/>
  <c r="T463" i="2" a="1"/>
  <c r="T463" i="2" s="1"/>
  <c r="X463" i="2" a="1"/>
  <c r="X463" i="2" s="1"/>
  <c r="AO463" i="2" s="1"/>
  <c r="Y461" i="2" a="1"/>
  <c r="Y461" i="2" s="1"/>
  <c r="AP461" i="2" s="1"/>
  <c r="T461" i="2" a="1"/>
  <c r="T461" i="2" s="1"/>
  <c r="W460" i="2" a="1"/>
  <c r="W460" i="2" s="1"/>
  <c r="AN460" i="2" s="1"/>
  <c r="U459" i="2" a="1"/>
  <c r="U459" i="2" s="1"/>
  <c r="AL459" i="2" s="1"/>
  <c r="X458" i="2" a="1"/>
  <c r="X458" i="2" s="1"/>
  <c r="AO458" i="2" s="1"/>
  <c r="S458" i="2" a="1"/>
  <c r="S458" i="2" s="1"/>
  <c r="AJ458" i="2" s="1"/>
  <c r="AG457" i="2"/>
  <c r="Y454" i="2" a="1"/>
  <c r="Y454" i="2" s="1"/>
  <c r="AP454" i="2" s="1"/>
  <c r="S454" i="2" a="1"/>
  <c r="S454" i="2" s="1"/>
  <c r="AJ454" i="2" s="1"/>
  <c r="Y453" i="2" a="1"/>
  <c r="Y453" i="2" s="1"/>
  <c r="AP453" i="2" s="1"/>
  <c r="S451" i="2" a="1"/>
  <c r="S451" i="2" s="1"/>
  <c r="AJ451" i="2" s="1"/>
  <c r="V448" i="2" a="1"/>
  <c r="V448" i="2" s="1"/>
  <c r="AM448" i="2" s="1"/>
  <c r="S447" i="2" a="1"/>
  <c r="S447" i="2" s="1"/>
  <c r="AJ447" i="2" s="1"/>
  <c r="W447" i="2" a="1"/>
  <c r="W447" i="2" s="1"/>
  <c r="AN447" i="2" s="1"/>
  <c r="AA447" i="2"/>
  <c r="T447" i="2" a="1"/>
  <c r="T447" i="2" s="1"/>
  <c r="X447" i="2" a="1"/>
  <c r="X447" i="2" s="1"/>
  <c r="AO447" i="2" s="1"/>
  <c r="T446" i="2" a="1"/>
  <c r="T446" i="2" s="1"/>
  <c r="X440" i="2" a="1"/>
  <c r="X440" i="2" s="1"/>
  <c r="AO440" i="2" s="1"/>
  <c r="S436" i="2" a="1"/>
  <c r="S436" i="2" s="1"/>
  <c r="AJ436" i="2" s="1"/>
  <c r="X434" i="2" a="1"/>
  <c r="X434" i="2" s="1"/>
  <c r="AO434" i="2" s="1"/>
  <c r="X430" i="2" a="1"/>
  <c r="X430" i="2" s="1"/>
  <c r="AO430" i="2" s="1"/>
  <c r="T407" i="2" a="1"/>
  <c r="T407" i="2" s="1"/>
  <c r="AG401" i="2"/>
  <c r="U478" i="2" a="1"/>
  <c r="U478" i="2" s="1"/>
  <c r="AL478" i="2" s="1"/>
  <c r="AG477" i="2"/>
  <c r="AA476" i="2"/>
  <c r="W475" i="2" a="1"/>
  <c r="W475" i="2" s="1"/>
  <c r="AN475" i="2" s="1"/>
  <c r="T475" i="2" a="1"/>
  <c r="T475" i="2" s="1"/>
  <c r="X475" i="2" a="1"/>
  <c r="X475" i="2" s="1"/>
  <c r="AO475" i="2" s="1"/>
  <c r="X474" i="2" a="1"/>
  <c r="X474" i="2" s="1"/>
  <c r="AO474" i="2" s="1"/>
  <c r="T473" i="2" a="1"/>
  <c r="T473" i="2" s="1"/>
  <c r="V470" i="2" a="1"/>
  <c r="V470" i="2" s="1"/>
  <c r="AM470" i="2" s="1"/>
  <c r="W469" i="2" a="1"/>
  <c r="W469" i="2" s="1"/>
  <c r="AN469" i="2" s="1"/>
  <c r="V469" i="2" a="1"/>
  <c r="V469" i="2" s="1"/>
  <c r="AM469" i="2" s="1"/>
  <c r="S468" i="2" a="1"/>
  <c r="S468" i="2" s="1"/>
  <c r="AJ468" i="2" s="1"/>
  <c r="Y466" i="2" a="1"/>
  <c r="Y466" i="2" s="1"/>
  <c r="AP466" i="2" s="1"/>
  <c r="U465" i="2" a="1"/>
  <c r="U465" i="2" s="1"/>
  <c r="AL465" i="2" s="1"/>
  <c r="T464" i="2" a="1"/>
  <c r="T464" i="2" s="1"/>
  <c r="W463" i="2" a="1"/>
  <c r="W463" i="2" s="1"/>
  <c r="AN463" i="2" s="1"/>
  <c r="U462" i="2" a="1"/>
  <c r="U462" i="2" s="1"/>
  <c r="AL462" i="2" s="1"/>
  <c r="AA457" i="2"/>
  <c r="U457" i="2" a="1"/>
  <c r="U457" i="2" s="1"/>
  <c r="AL457" i="2" s="1"/>
  <c r="X456" i="2" a="1"/>
  <c r="X456" i="2" s="1"/>
  <c r="AO456" i="2" s="1"/>
  <c r="S456" i="2" a="1"/>
  <c r="S456" i="2" s="1"/>
  <c r="AJ456" i="2" s="1"/>
  <c r="AA455" i="2"/>
  <c r="V455" i="2" a="1"/>
  <c r="V455" i="2" s="1"/>
  <c r="AM455" i="2" s="1"/>
  <c r="AG454" i="2"/>
  <c r="S453" i="2" a="1"/>
  <c r="S453" i="2" s="1"/>
  <c r="AJ453" i="2" s="1"/>
  <c r="S452" i="2" a="1"/>
  <c r="S452" i="2" s="1"/>
  <c r="AJ452" i="2" s="1"/>
  <c r="T451" i="2" a="1"/>
  <c r="T451" i="2" s="1"/>
  <c r="X451" i="2" a="1"/>
  <c r="X451" i="2" s="1"/>
  <c r="AO451" i="2" s="1"/>
  <c r="T450" i="2" a="1"/>
  <c r="T450" i="2" s="1"/>
  <c r="AA449" i="2"/>
  <c r="T449" i="2" a="1"/>
  <c r="T449" i="2" s="1"/>
  <c r="AA448" i="2"/>
  <c r="T448" i="2" a="1"/>
  <c r="T448" i="2" s="1"/>
  <c r="T445" i="2" a="1"/>
  <c r="T445" i="2" s="1"/>
  <c r="AG442" i="2"/>
  <c r="AG432" i="2"/>
  <c r="AG415" i="2"/>
  <c r="U500" i="2" a="1"/>
  <c r="U500" i="2" s="1"/>
  <c r="AL500" i="2" s="1"/>
  <c r="Y500" i="2" a="1"/>
  <c r="Y500" i="2" s="1"/>
  <c r="AP500" i="2" s="1"/>
  <c r="AG489" i="2"/>
  <c r="T487" i="2" a="1"/>
  <c r="T487" i="2" s="1"/>
  <c r="X487" i="2" a="1"/>
  <c r="X487" i="2" s="1"/>
  <c r="AO487" i="2" s="1"/>
  <c r="V482" i="2" a="1"/>
  <c r="V482" i="2" s="1"/>
  <c r="AM482" i="2" s="1"/>
  <c r="W481" i="2" a="1"/>
  <c r="W481" i="2" s="1"/>
  <c r="AN481" i="2" s="1"/>
  <c r="V481" i="2" a="1"/>
  <c r="V481" i="2" s="1"/>
  <c r="AM481" i="2" s="1"/>
  <c r="Y478" i="2" a="1"/>
  <c r="Y478" i="2" s="1"/>
  <c r="AP478" i="2" s="1"/>
  <c r="U477" i="2" a="1"/>
  <c r="U477" i="2" s="1"/>
  <c r="AL477" i="2" s="1"/>
  <c r="V476" i="2" a="1"/>
  <c r="V476" i="2" s="1"/>
  <c r="AM476" i="2" s="1"/>
  <c r="AA475" i="2"/>
  <c r="S474" i="2" a="1"/>
  <c r="S474" i="2" s="1"/>
  <c r="AJ474" i="2" s="1"/>
  <c r="W474" i="2" a="1"/>
  <c r="W474" i="2" s="1"/>
  <c r="AN474" i="2" s="1"/>
  <c r="AA474" i="2"/>
  <c r="X473" i="2" a="1"/>
  <c r="X473" i="2" s="1"/>
  <c r="AO473" i="2" s="1"/>
  <c r="T472" i="2" a="1"/>
  <c r="T472" i="2" s="1"/>
  <c r="U471" i="2" a="1"/>
  <c r="U471" i="2" s="1"/>
  <c r="AL471" i="2" s="1"/>
  <c r="AA469" i="2"/>
  <c r="W468" i="2" a="1"/>
  <c r="W468" i="2" s="1"/>
  <c r="AN468" i="2" s="1"/>
  <c r="U468" i="2" a="1"/>
  <c r="U468" i="2" s="1"/>
  <c r="AL468" i="2" s="1"/>
  <c r="Y468" i="2" a="1"/>
  <c r="Y468" i="2" s="1"/>
  <c r="AP468" i="2" s="1"/>
  <c r="T466" i="2" a="1"/>
  <c r="T466" i="2" s="1"/>
  <c r="Y465" i="2" a="1"/>
  <c r="Y465" i="2" s="1"/>
  <c r="AP465" i="2" s="1"/>
  <c r="X461" i="2" a="1"/>
  <c r="X461" i="2" s="1"/>
  <c r="AO461" i="2" s="1"/>
  <c r="AA460" i="2"/>
  <c r="V460" i="2" a="1"/>
  <c r="V460" i="2" s="1"/>
  <c r="AM460" i="2" s="1"/>
  <c r="Y459" i="2" a="1"/>
  <c r="Y459" i="2" s="1"/>
  <c r="AP459" i="2" s="1"/>
  <c r="S459" i="2" a="1"/>
  <c r="S459" i="2" s="1"/>
  <c r="AJ459" i="2" s="1"/>
  <c r="U456" i="2" a="1"/>
  <c r="U456" i="2" s="1"/>
  <c r="AL456" i="2" s="1"/>
  <c r="Y456" i="2" a="1"/>
  <c r="Y456" i="2" s="1"/>
  <c r="AP456" i="2" s="1"/>
  <c r="X454" i="2" a="1"/>
  <c r="X454" i="2" s="1"/>
  <c r="AO454" i="2" s="1"/>
  <c r="X453" i="2" a="1"/>
  <c r="X453" i="2" s="1"/>
  <c r="AO453" i="2" s="1"/>
  <c r="X452" i="2" a="1"/>
  <c r="X452" i="2" s="1"/>
  <c r="AO452" i="2" s="1"/>
  <c r="U452" i="2" a="1"/>
  <c r="U452" i="2" s="1"/>
  <c r="AL452" i="2" s="1"/>
  <c r="Y452" i="2" a="1"/>
  <c r="Y452" i="2" s="1"/>
  <c r="AP452" i="2" s="1"/>
  <c r="Y451" i="2" a="1"/>
  <c r="Y451" i="2" s="1"/>
  <c r="AP451" i="2" s="1"/>
  <c r="Y450" i="2" a="1"/>
  <c r="Y450" i="2" s="1"/>
  <c r="AP450" i="2" s="1"/>
  <c r="S450" i="2" a="1"/>
  <c r="S450" i="2" s="1"/>
  <c r="AJ450" i="2" s="1"/>
  <c r="Y449" i="2" a="1"/>
  <c r="Y449" i="2" s="1"/>
  <c r="AP449" i="2" s="1"/>
  <c r="S446" i="2" a="1"/>
  <c r="S446" i="2" s="1"/>
  <c r="AJ446" i="2" s="1"/>
  <c r="W446" i="2" a="1"/>
  <c r="W446" i="2" s="1"/>
  <c r="AN446" i="2" s="1"/>
  <c r="AA446" i="2"/>
  <c r="W445" i="2" a="1"/>
  <c r="W445" i="2" s="1"/>
  <c r="AN445" i="2" s="1"/>
  <c r="V446" i="2" a="1"/>
  <c r="V446" i="2" s="1"/>
  <c r="AM446" i="2" s="1"/>
  <c r="AA440" i="2"/>
  <c r="U443" i="2" a="1"/>
  <c r="U443" i="2" s="1"/>
  <c r="AL443" i="2" s="1"/>
  <c r="T444" i="2" a="1"/>
  <c r="T444" i="2" s="1"/>
  <c r="W441" i="2" a="1"/>
  <c r="W441" i="2" s="1"/>
  <c r="AN441" i="2" s="1"/>
  <c r="V442" i="2" a="1"/>
  <c r="V442" i="2" s="1"/>
  <c r="AM442" i="2" s="1"/>
  <c r="AA443" i="2"/>
  <c r="V444" i="2" a="1"/>
  <c r="V444" i="2" s="1"/>
  <c r="AM444" i="2" s="1"/>
  <c r="U445" i="2" a="1"/>
  <c r="U445" i="2" s="1"/>
  <c r="AL445" i="2" s="1"/>
  <c r="Y446" i="2" a="1"/>
  <c r="Y446" i="2" s="1"/>
  <c r="AP446" i="2" s="1"/>
  <c r="U446" i="2" a="1"/>
  <c r="U446" i="2" s="1"/>
  <c r="AL446" i="2" s="1"/>
  <c r="AG444" i="2"/>
  <c r="V443" i="2" a="1"/>
  <c r="V443" i="2" s="1"/>
  <c r="AM443" i="2" s="1"/>
  <c r="T440" i="2" a="1"/>
  <c r="T440" i="2" s="1"/>
  <c r="AG438" i="2"/>
  <c r="S437" i="2" a="1"/>
  <c r="S437" i="2" s="1"/>
  <c r="AJ437" i="2" s="1"/>
  <c r="T434" i="2" a="1"/>
  <c r="T434" i="2" s="1"/>
  <c r="AG430" i="2"/>
  <c r="S429" i="2" a="1"/>
  <c r="S429" i="2" s="1"/>
  <c r="AJ429" i="2" s="1"/>
  <c r="S486" i="2" a="1"/>
  <c r="S486" i="2" s="1"/>
  <c r="AJ486" i="2" s="1"/>
  <c r="W486" i="2" a="1"/>
  <c r="W486" i="2" s="1"/>
  <c r="AN486" i="2" s="1"/>
  <c r="AA486" i="2"/>
  <c r="U480" i="2" a="1"/>
  <c r="U480" i="2" s="1"/>
  <c r="AL480" i="2" s="1"/>
  <c r="Y480" i="2" a="1"/>
  <c r="Y480" i="2" s="1"/>
  <c r="AP480" i="2" s="1"/>
  <c r="S479" i="2" a="1"/>
  <c r="S479" i="2" s="1"/>
  <c r="AJ479" i="2" s="1"/>
  <c r="T478" i="2" a="1"/>
  <c r="T478" i="2" s="1"/>
  <c r="Y477" i="2" a="1"/>
  <c r="Y477" i="2" s="1"/>
  <c r="AP477" i="2" s="1"/>
  <c r="V475" i="2" a="1"/>
  <c r="V475" i="2" s="1"/>
  <c r="AM475" i="2" s="1"/>
  <c r="S473" i="2" a="1"/>
  <c r="S473" i="2" s="1"/>
  <c r="AJ473" i="2" s="1"/>
  <c r="X472" i="2" a="1"/>
  <c r="X472" i="2" s="1"/>
  <c r="AO472" i="2" s="1"/>
  <c r="Y471" i="2" a="1"/>
  <c r="Y471" i="2" s="1"/>
  <c r="AP471" i="2" s="1"/>
  <c r="U470" i="2" a="1"/>
  <c r="U470" i="2" s="1"/>
  <c r="AL470" i="2" s="1"/>
  <c r="AG469" i="2"/>
  <c r="AA468" i="2"/>
  <c r="W467" i="2" a="1"/>
  <c r="W467" i="2" s="1"/>
  <c r="AN467" i="2" s="1"/>
  <c r="T467" i="2" a="1"/>
  <c r="T467" i="2" s="1"/>
  <c r="X467" i="2" a="1"/>
  <c r="X467" i="2" s="1"/>
  <c r="AO467" i="2" s="1"/>
  <c r="X466" i="2" a="1"/>
  <c r="X466" i="2" s="1"/>
  <c r="AO466" i="2" s="1"/>
  <c r="T465" i="2" a="1"/>
  <c r="T465" i="2" s="1"/>
  <c r="X464" i="2" a="1"/>
  <c r="X464" i="2" s="1"/>
  <c r="AO464" i="2" s="1"/>
  <c r="S464" i="2" a="1"/>
  <c r="S464" i="2" s="1"/>
  <c r="AJ464" i="2" s="1"/>
  <c r="AA463" i="2"/>
  <c r="V463" i="2" a="1"/>
  <c r="V463" i="2" s="1"/>
  <c r="AM463" i="2" s="1"/>
  <c r="Y462" i="2" a="1"/>
  <c r="Y462" i="2" s="1"/>
  <c r="AP462" i="2" s="1"/>
  <c r="T462" i="2" a="1"/>
  <c r="T462" i="2" s="1"/>
  <c r="V461" i="2" a="1"/>
  <c r="V461" i="2" s="1"/>
  <c r="AM461" i="2" s="1"/>
  <c r="T459" i="2" a="1"/>
  <c r="T459" i="2" s="1"/>
  <c r="X459" i="2" a="1"/>
  <c r="X459" i="2" s="1"/>
  <c r="AO459" i="2" s="1"/>
  <c r="Y457" i="2" a="1"/>
  <c r="Y457" i="2" s="1"/>
  <c r="AP457" i="2" s="1"/>
  <c r="T457" i="2" a="1"/>
  <c r="T457" i="2" s="1"/>
  <c r="W456" i="2" a="1"/>
  <c r="W456" i="2" s="1"/>
  <c r="AN456" i="2" s="1"/>
  <c r="U455" i="2" a="1"/>
  <c r="U455" i="2" s="1"/>
  <c r="AL455" i="2" s="1"/>
  <c r="V454" i="2" a="1"/>
  <c r="V454" i="2" s="1"/>
  <c r="AM454" i="2" s="1"/>
  <c r="AG451" i="2"/>
  <c r="W451" i="2" a="1"/>
  <c r="W451" i="2" s="1"/>
  <c r="AN451" i="2" s="1"/>
  <c r="S449" i="2" a="1"/>
  <c r="S449" i="2" s="1"/>
  <c r="AJ449" i="2" s="1"/>
  <c r="S448" i="2" a="1"/>
  <c r="S448" i="2" s="1"/>
  <c r="AJ448" i="2" s="1"/>
  <c r="Y447" i="2" a="1"/>
  <c r="Y447" i="2" s="1"/>
  <c r="AP447" i="2" s="1"/>
  <c r="S445" i="2" a="1"/>
  <c r="S445" i="2" s="1"/>
  <c r="AJ445" i="2" s="1"/>
  <c r="S428" i="2" a="1"/>
  <c r="S428" i="2" s="1"/>
  <c r="AJ428" i="2" s="1"/>
  <c r="S423" i="2" a="1"/>
  <c r="S423" i="2" s="1"/>
  <c r="AJ423" i="2" s="1"/>
  <c r="AA462" i="2"/>
  <c r="W462" i="2" a="1"/>
  <c r="W462" i="2" s="1"/>
  <c r="AN462" i="2" s="1"/>
  <c r="AA458" i="2"/>
  <c r="W458" i="2" a="1"/>
  <c r="W458" i="2" s="1"/>
  <c r="AN458" i="2" s="1"/>
  <c r="AA454" i="2"/>
  <c r="W454" i="2" a="1"/>
  <c r="W454" i="2" s="1"/>
  <c r="AN454" i="2" s="1"/>
  <c r="V453" i="2" a="1"/>
  <c r="V453" i="2" s="1"/>
  <c r="AM453" i="2" s="1"/>
  <c r="AA450" i="2"/>
  <c r="W450" i="2" a="1"/>
  <c r="W450" i="2" s="1"/>
  <c r="AN450" i="2" s="1"/>
  <c r="V449" i="2" a="1"/>
  <c r="V449" i="2" s="1"/>
  <c r="AM449" i="2" s="1"/>
  <c r="AA445" i="2"/>
  <c r="W444" i="2" a="1"/>
  <c r="W444" i="2" s="1"/>
  <c r="AN444" i="2" s="1"/>
  <c r="U444" i="2" a="1"/>
  <c r="U444" i="2" s="1"/>
  <c r="AL444" i="2" s="1"/>
  <c r="Y444" i="2" a="1"/>
  <c r="Y444" i="2" s="1"/>
  <c r="AP444" i="2" s="1"/>
  <c r="T442" i="2" a="1"/>
  <c r="T442" i="2" s="1"/>
  <c r="Y441" i="2" a="1"/>
  <c r="Y441" i="2" s="1"/>
  <c r="AP441" i="2" s="1"/>
  <c r="V439" i="2" a="1"/>
  <c r="V439" i="2" s="1"/>
  <c r="AM439" i="2" s="1"/>
  <c r="X436" i="2" a="1"/>
  <c r="X436" i="2" s="1"/>
  <c r="AO436" i="2" s="1"/>
  <c r="U434" i="2" a="1"/>
  <c r="U434" i="2" s="1"/>
  <c r="AL434" i="2" s="1"/>
  <c r="AG433" i="2"/>
  <c r="AA432" i="2"/>
  <c r="W431" i="2" a="1"/>
  <c r="W431" i="2" s="1"/>
  <c r="AN431" i="2" s="1"/>
  <c r="T431" i="2" a="1"/>
  <c r="T431" i="2" s="1"/>
  <c r="X431" i="2" a="1"/>
  <c r="X431" i="2" s="1"/>
  <c r="AO431" i="2" s="1"/>
  <c r="T429" i="2" a="1"/>
  <c r="T429" i="2" s="1"/>
  <c r="V426" i="2" a="1"/>
  <c r="V426" i="2" s="1"/>
  <c r="AM426" i="2" s="1"/>
  <c r="W425" i="2" a="1"/>
  <c r="W425" i="2" s="1"/>
  <c r="AN425" i="2" s="1"/>
  <c r="V425" i="2" a="1"/>
  <c r="V425" i="2" s="1"/>
  <c r="AM425" i="2" s="1"/>
  <c r="S424" i="2" a="1"/>
  <c r="S424" i="2" s="1"/>
  <c r="AJ424" i="2" s="1"/>
  <c r="Y422" i="2" a="1"/>
  <c r="Y422" i="2" s="1"/>
  <c r="AP422" i="2" s="1"/>
  <c r="U421" i="2" a="1"/>
  <c r="U421" i="2" s="1"/>
  <c r="AL421" i="2" s="1"/>
  <c r="V420" i="2" a="1"/>
  <c r="V420" i="2" s="1"/>
  <c r="AM420" i="2" s="1"/>
  <c r="AG418" i="2"/>
  <c r="W417" i="2" a="1"/>
  <c r="W417" i="2" s="1"/>
  <c r="AN417" i="2" s="1"/>
  <c r="Y416" i="2" a="1"/>
  <c r="Y416" i="2" s="1"/>
  <c r="AP416" i="2" s="1"/>
  <c r="W414" i="2" a="1"/>
  <c r="W414" i="2" s="1"/>
  <c r="AN414" i="2" s="1"/>
  <c r="U416" i="2" a="1"/>
  <c r="U416" i="2" s="1"/>
  <c r="AL416" i="2" s="1"/>
  <c r="Y415" i="2" a="1"/>
  <c r="Y415" i="2" s="1"/>
  <c r="AP415" i="2" s="1"/>
  <c r="T416" i="2" a="1"/>
  <c r="T416" i="2" s="1"/>
  <c r="AA415" i="2"/>
  <c r="T415" i="2" a="1"/>
  <c r="T415" i="2" s="1"/>
  <c r="U414" i="2" a="1"/>
  <c r="U414" i="2" s="1"/>
  <c r="AL414" i="2" s="1"/>
  <c r="W413" i="2" a="1"/>
  <c r="W413" i="2" s="1"/>
  <c r="AN413" i="2" s="1"/>
  <c r="X412" i="2" a="1"/>
  <c r="X412" i="2" s="1"/>
  <c r="AO412" i="2" s="1"/>
  <c r="S411" i="2" a="1"/>
  <c r="S411" i="2" s="1"/>
  <c r="AJ411" i="2" s="1"/>
  <c r="AA410" i="2"/>
  <c r="T410" i="2" a="1"/>
  <c r="T410" i="2" s="1"/>
  <c r="S409" i="2" a="1"/>
  <c r="S409" i="2" s="1"/>
  <c r="AJ409" i="2" s="1"/>
  <c r="X408" i="2" a="1"/>
  <c r="X408" i="2" s="1"/>
  <c r="AO408" i="2" s="1"/>
  <c r="W405" i="2" a="1"/>
  <c r="W405" i="2" s="1"/>
  <c r="AN405" i="2" s="1"/>
  <c r="W397" i="2" a="1"/>
  <c r="W397" i="2" s="1"/>
  <c r="AN397" i="2" s="1"/>
  <c r="T401" i="2" a="1"/>
  <c r="T401" i="2" s="1"/>
  <c r="AG400" i="2"/>
  <c r="AG396" i="2"/>
  <c r="Y390" i="2" a="1"/>
  <c r="Y390" i="2" s="1"/>
  <c r="AP390" i="2" s="1"/>
  <c r="AG374" i="2"/>
  <c r="Y373" i="2" a="1"/>
  <c r="Y373" i="2" s="1"/>
  <c r="AP373" i="2" s="1"/>
  <c r="AG445" i="2"/>
  <c r="AA444" i="2"/>
  <c r="T443" i="2" a="1"/>
  <c r="T443" i="2" s="1"/>
  <c r="X443" i="2" a="1"/>
  <c r="X443" i="2" s="1"/>
  <c r="AO443" i="2" s="1"/>
  <c r="T441" i="2" a="1"/>
  <c r="T441" i="2" s="1"/>
  <c r="V438" i="2" a="1"/>
  <c r="V438" i="2" s="1"/>
  <c r="AM438" i="2" s="1"/>
  <c r="V437" i="2" a="1"/>
  <c r="V437" i="2" s="1"/>
  <c r="AM437" i="2" s="1"/>
  <c r="Y434" i="2" a="1"/>
  <c r="Y434" i="2" s="1"/>
  <c r="AP434" i="2" s="1"/>
  <c r="U433" i="2" a="1"/>
  <c r="U433" i="2" s="1"/>
  <c r="AL433" i="2" s="1"/>
  <c r="V432" i="2" a="1"/>
  <c r="V432" i="2" s="1"/>
  <c r="AM432" i="2" s="1"/>
  <c r="S430" i="2" a="1"/>
  <c r="S430" i="2" s="1"/>
  <c r="AJ430" i="2" s="1"/>
  <c r="W430" i="2" a="1"/>
  <c r="W430" i="2" s="1"/>
  <c r="AN430" i="2" s="1"/>
  <c r="AA430" i="2"/>
  <c r="X429" i="2" a="1"/>
  <c r="X429" i="2" s="1"/>
  <c r="AO429" i="2" s="1"/>
  <c r="T428" i="2" a="1"/>
  <c r="T428" i="2" s="1"/>
  <c r="U427" i="2" a="1"/>
  <c r="U427" i="2" s="1"/>
  <c r="AL427" i="2" s="1"/>
  <c r="AA425" i="2"/>
  <c r="W424" i="2" a="1"/>
  <c r="W424" i="2" s="1"/>
  <c r="AN424" i="2" s="1"/>
  <c r="U424" i="2" a="1"/>
  <c r="U424" i="2" s="1"/>
  <c r="AL424" i="2" s="1"/>
  <c r="Y424" i="2" a="1"/>
  <c r="Y424" i="2" s="1"/>
  <c r="AP424" i="2" s="1"/>
  <c r="T422" i="2" a="1"/>
  <c r="T422" i="2" s="1"/>
  <c r="Y421" i="2" a="1"/>
  <c r="Y421" i="2" s="1"/>
  <c r="AP421" i="2" s="1"/>
  <c r="AG419" i="2"/>
  <c r="Y419" i="2" a="1"/>
  <c r="Y419" i="2" s="1"/>
  <c r="AP419" i="2" s="1"/>
  <c r="T419" i="2" a="1"/>
  <c r="T419" i="2" s="1"/>
  <c r="X418" i="2" a="1"/>
  <c r="X418" i="2" s="1"/>
  <c r="AO418" i="2" s="1"/>
  <c r="S418" i="2" a="1"/>
  <c r="S418" i="2" s="1"/>
  <c r="AJ418" i="2" s="1"/>
  <c r="X416" i="2" a="1"/>
  <c r="X416" i="2" s="1"/>
  <c r="AO416" i="2" s="1"/>
  <c r="AA414" i="2"/>
  <c r="V413" i="2" a="1"/>
  <c r="V413" i="2" s="1"/>
  <c r="AM413" i="2" s="1"/>
  <c r="W408" i="2" a="1"/>
  <c r="W408" i="2" s="1"/>
  <c r="AN408" i="2" s="1"/>
  <c r="AA409" i="2"/>
  <c r="V406" i="2" a="1"/>
  <c r="V406" i="2" s="1"/>
  <c r="AM406" i="2" s="1"/>
  <c r="Y407" i="2" a="1"/>
  <c r="Y407" i="2" s="1"/>
  <c r="AP407" i="2" s="1"/>
  <c r="W406" i="2" a="1"/>
  <c r="W406" i="2" s="1"/>
  <c r="AN406" i="2" s="1"/>
  <c r="U408" i="2" a="1"/>
  <c r="U408" i="2" s="1"/>
  <c r="AL408" i="2" s="1"/>
  <c r="T409" i="2" a="1"/>
  <c r="T409" i="2" s="1"/>
  <c r="Y409" i="2" a="1"/>
  <c r="Y409" i="2" s="1"/>
  <c r="AP409" i="2" s="1"/>
  <c r="S407" i="2" a="1"/>
  <c r="S407" i="2" s="1"/>
  <c r="AJ407" i="2" s="1"/>
  <c r="V405" i="2" a="1"/>
  <c r="V405" i="2" s="1"/>
  <c r="AM405" i="2" s="1"/>
  <c r="AA403" i="2"/>
  <c r="T385" i="2" a="1"/>
  <c r="T385" i="2" s="1"/>
  <c r="S369" i="2" a="1"/>
  <c r="S369" i="2" s="1"/>
  <c r="AJ369" i="2" s="1"/>
  <c r="S442" i="2" a="1"/>
  <c r="S442" i="2" s="1"/>
  <c r="AJ442" i="2" s="1"/>
  <c r="W442" i="2" a="1"/>
  <c r="W442" i="2" s="1"/>
  <c r="AN442" i="2" s="1"/>
  <c r="AA442" i="2"/>
  <c r="AG439" i="2"/>
  <c r="U439" i="2" a="1"/>
  <c r="U439" i="2" s="1"/>
  <c r="AL439" i="2" s="1"/>
  <c r="AA437" i="2"/>
  <c r="W436" i="2" a="1"/>
  <c r="W436" i="2" s="1"/>
  <c r="AN436" i="2" s="1"/>
  <c r="U436" i="2" a="1"/>
  <c r="U436" i="2" s="1"/>
  <c r="AL436" i="2" s="1"/>
  <c r="Y436" i="2" a="1"/>
  <c r="Y436" i="2" s="1"/>
  <c r="AP436" i="2" s="1"/>
  <c r="Y433" i="2" a="1"/>
  <c r="Y433" i="2" s="1"/>
  <c r="AP433" i="2" s="1"/>
  <c r="V431" i="2" a="1"/>
  <c r="V431" i="2" s="1"/>
  <c r="AM431" i="2" s="1"/>
  <c r="X428" i="2" a="1"/>
  <c r="X428" i="2" s="1"/>
  <c r="AO428" i="2" s="1"/>
  <c r="Y427" i="2" a="1"/>
  <c r="Y427" i="2" s="1"/>
  <c r="AP427" i="2" s="1"/>
  <c r="AG426" i="2"/>
  <c r="U426" i="2" a="1"/>
  <c r="U426" i="2" s="1"/>
  <c r="AL426" i="2" s="1"/>
  <c r="AG425" i="2"/>
  <c r="AA424" i="2"/>
  <c r="W423" i="2" a="1"/>
  <c r="W423" i="2" s="1"/>
  <c r="AN423" i="2" s="1"/>
  <c r="T423" i="2" a="1"/>
  <c r="T423" i="2" s="1"/>
  <c r="X423" i="2" a="1"/>
  <c r="X423" i="2" s="1"/>
  <c r="AO423" i="2" s="1"/>
  <c r="T421" i="2" a="1"/>
  <c r="T421" i="2" s="1"/>
  <c r="AG420" i="2"/>
  <c r="AA417" i="2"/>
  <c r="V417" i="2" a="1"/>
  <c r="V417" i="2" s="1"/>
  <c r="AM417" i="2" s="1"/>
  <c r="W416" i="2" a="1"/>
  <c r="W416" i="2" s="1"/>
  <c r="AN416" i="2" s="1"/>
  <c r="AG416" i="2"/>
  <c r="S415" i="2" a="1"/>
  <c r="S415" i="2" s="1"/>
  <c r="AJ415" i="2" s="1"/>
  <c r="T414" i="2" a="1"/>
  <c r="T414" i="2" s="1"/>
  <c r="V412" i="2" a="1"/>
  <c r="V412" i="2" s="1"/>
  <c r="AM412" i="2" s="1"/>
  <c r="S410" i="2" a="1"/>
  <c r="S410" i="2" s="1"/>
  <c r="AJ410" i="2" s="1"/>
  <c r="AA407" i="2"/>
  <c r="U406" i="2" a="1"/>
  <c r="U406" i="2" s="1"/>
  <c r="AL406" i="2" s="1"/>
  <c r="U405" i="2" a="1"/>
  <c r="U405" i="2" s="1"/>
  <c r="AL405" i="2" s="1"/>
  <c r="AA404" i="2"/>
  <c r="AG404" i="2"/>
  <c r="AG399" i="2"/>
  <c r="V394" i="2" a="1"/>
  <c r="V394" i="2" s="1"/>
  <c r="AM394" i="2" s="1"/>
  <c r="W382" i="2" a="1"/>
  <c r="W382" i="2" s="1"/>
  <c r="AN382" i="2" s="1"/>
  <c r="V378" i="2" a="1"/>
  <c r="V378" i="2" s="1"/>
  <c r="AM378" i="2" s="1"/>
  <c r="S367" i="2" a="1"/>
  <c r="S367" i="2" s="1"/>
  <c r="AJ367" i="2" s="1"/>
  <c r="W429" i="2" a="1"/>
  <c r="W429" i="2" s="1"/>
  <c r="AN429" i="2" s="1"/>
  <c r="V429" i="2" a="1"/>
  <c r="V429" i="2" s="1"/>
  <c r="AM429" i="2" s="1"/>
  <c r="Y426" i="2" a="1"/>
  <c r="Y426" i="2" s="1"/>
  <c r="AP426" i="2" s="1"/>
  <c r="U425" i="2" a="1"/>
  <c r="U425" i="2" s="1"/>
  <c r="AL425" i="2" s="1"/>
  <c r="V424" i="2" a="1"/>
  <c r="V424" i="2" s="1"/>
  <c r="AM424" i="2" s="1"/>
  <c r="AA423" i="2"/>
  <c r="S422" i="2" a="1"/>
  <c r="S422" i="2" s="1"/>
  <c r="AJ422" i="2" s="1"/>
  <c r="W422" i="2" a="1"/>
  <c r="W422" i="2" s="1"/>
  <c r="AN422" i="2" s="1"/>
  <c r="AA422" i="2"/>
  <c r="X421" i="2" a="1"/>
  <c r="X421" i="2" s="1"/>
  <c r="AO421" i="2" s="1"/>
  <c r="T420" i="2" a="1"/>
  <c r="T420" i="2" s="1"/>
  <c r="X419" i="2" a="1"/>
  <c r="X419" i="2" s="1"/>
  <c r="AO419" i="2" s="1"/>
  <c r="S419" i="2" a="1"/>
  <c r="S419" i="2" s="1"/>
  <c r="AJ419" i="2" s="1"/>
  <c r="X415" i="2" a="1"/>
  <c r="X415" i="2" s="1"/>
  <c r="AO415" i="2" s="1"/>
  <c r="Y414" i="2" a="1"/>
  <c r="Y414" i="2" s="1"/>
  <c r="AP414" i="2" s="1"/>
  <c r="U413" i="2" a="1"/>
  <c r="U413" i="2" s="1"/>
  <c r="AL413" i="2" s="1"/>
  <c r="AA412" i="2"/>
  <c r="W411" i="2" a="1"/>
  <c r="W411" i="2" s="1"/>
  <c r="AN411" i="2" s="1"/>
  <c r="X410" i="2" a="1"/>
  <c r="X410" i="2" s="1"/>
  <c r="AO410" i="2" s="1"/>
  <c r="V410" i="2" a="1"/>
  <c r="V410" i="2" s="1"/>
  <c r="AM410" i="2" s="1"/>
  <c r="Y410" i="2" a="1"/>
  <c r="Y410" i="2" s="1"/>
  <c r="AP410" i="2" s="1"/>
  <c r="AG410" i="2"/>
  <c r="AG408" i="2"/>
  <c r="T406" i="2" a="1"/>
  <c r="T406" i="2" s="1"/>
  <c r="AA398" i="2"/>
  <c r="U399" i="2" a="1"/>
  <c r="U399" i="2" s="1"/>
  <c r="AL399" i="2" s="1"/>
  <c r="Y400" i="2" a="1"/>
  <c r="Y400" i="2" s="1"/>
  <c r="AP400" i="2" s="1"/>
  <c r="S398" i="2" a="1"/>
  <c r="S398" i="2" s="1"/>
  <c r="AJ398" i="2" s="1"/>
  <c r="W404" i="2" a="1"/>
  <c r="W404" i="2" s="1"/>
  <c r="AN404" i="2" s="1"/>
  <c r="AA405" i="2"/>
  <c r="S399" i="2" a="1"/>
  <c r="S399" i="2" s="1"/>
  <c r="AJ399" i="2" s="1"/>
  <c r="AA400" i="2"/>
  <c r="V401" i="2" a="1"/>
  <c r="V401" i="2" s="1"/>
  <c r="AM401" i="2" s="1"/>
  <c r="S405" i="2" a="1"/>
  <c r="S405" i="2" s="1"/>
  <c r="AJ405" i="2" s="1"/>
  <c r="Y404" i="2" a="1"/>
  <c r="Y404" i="2" s="1"/>
  <c r="AP404" i="2" s="1"/>
  <c r="X405" i="2" a="1"/>
  <c r="X405" i="2" s="1"/>
  <c r="AO405" i="2" s="1"/>
  <c r="T405" i="2" a="1"/>
  <c r="T405" i="2" s="1"/>
  <c r="Y405" i="2" a="1"/>
  <c r="Y405" i="2" s="1"/>
  <c r="AP405" i="2" s="1"/>
  <c r="U402" i="2" a="1"/>
  <c r="U402" i="2" s="1"/>
  <c r="AL402" i="2" s="1"/>
  <c r="V399" i="2" a="1"/>
  <c r="V399" i="2" s="1"/>
  <c r="AM399" i="2" s="1"/>
  <c r="W381" i="2" a="1"/>
  <c r="W381" i="2" s="1"/>
  <c r="AN381" i="2" s="1"/>
  <c r="S373" i="2" a="1"/>
  <c r="S373" i="2" s="1"/>
  <c r="AJ373" i="2" s="1"/>
  <c r="V371" i="2" a="1"/>
  <c r="V371" i="2" s="1"/>
  <c r="AM371" i="2" s="1"/>
  <c r="V441" i="2" a="1"/>
  <c r="V441" i="2" s="1"/>
  <c r="AM441" i="2" s="1"/>
  <c r="S440" i="2" a="1"/>
  <c r="S440" i="2" s="1"/>
  <c r="AJ440" i="2" s="1"/>
  <c r="Y438" i="2" a="1"/>
  <c r="Y438" i="2" s="1"/>
  <c r="AP438" i="2" s="1"/>
  <c r="U437" i="2" a="1"/>
  <c r="U437" i="2" s="1"/>
  <c r="AL437" i="2" s="1"/>
  <c r="V436" i="2" a="1"/>
  <c r="V436" i="2" s="1"/>
  <c r="AM436" i="2" s="1"/>
  <c r="S434" i="2" a="1"/>
  <c r="S434" i="2" s="1"/>
  <c r="AJ434" i="2" s="1"/>
  <c r="W434" i="2" a="1"/>
  <c r="W434" i="2" s="1"/>
  <c r="AN434" i="2" s="1"/>
  <c r="AA434" i="2"/>
  <c r="X433" i="2" a="1"/>
  <c r="X433" i="2" s="1"/>
  <c r="AO433" i="2" s="1"/>
  <c r="T432" i="2" a="1"/>
  <c r="T432" i="2" s="1"/>
  <c r="AG431" i="2"/>
  <c r="U431" i="2" a="1"/>
  <c r="U431" i="2" s="1"/>
  <c r="AL431" i="2" s="1"/>
  <c r="AA429" i="2"/>
  <c r="W428" i="2" a="1"/>
  <c r="W428" i="2" s="1"/>
  <c r="AN428" i="2" s="1"/>
  <c r="U428" i="2" a="1"/>
  <c r="U428" i="2" s="1"/>
  <c r="AL428" i="2" s="1"/>
  <c r="Y428" i="2" a="1"/>
  <c r="Y428" i="2" s="1"/>
  <c r="AP428" i="2" s="1"/>
  <c r="S427" i="2" a="1"/>
  <c r="S427" i="2" s="1"/>
  <c r="AJ427" i="2" s="1"/>
  <c r="T426" i="2" a="1"/>
  <c r="T426" i="2" s="1"/>
  <c r="Y425" i="2" a="1"/>
  <c r="Y425" i="2" s="1"/>
  <c r="AP425" i="2" s="1"/>
  <c r="V423" i="2" a="1"/>
  <c r="V423" i="2" s="1"/>
  <c r="AM423" i="2" s="1"/>
  <c r="S421" i="2" a="1"/>
  <c r="S421" i="2" s="1"/>
  <c r="AJ421" i="2" s="1"/>
  <c r="X420" i="2" a="1"/>
  <c r="X420" i="2" s="1"/>
  <c r="AO420" i="2" s="1"/>
  <c r="S420" i="2" a="1"/>
  <c r="S420" i="2" s="1"/>
  <c r="AJ420" i="2" s="1"/>
  <c r="V418" i="2" a="1"/>
  <c r="V418" i="2" s="1"/>
  <c r="AM418" i="2" s="1"/>
  <c r="U417" i="2" a="1"/>
  <c r="U417" i="2" s="1"/>
  <c r="AL417" i="2" s="1"/>
  <c r="V416" i="2" a="1"/>
  <c r="V416" i="2" s="1"/>
  <c r="AM416" i="2" s="1"/>
  <c r="S414" i="2" a="1"/>
  <c r="S414" i="2" s="1"/>
  <c r="AJ414" i="2" s="1"/>
  <c r="T413" i="2" a="1"/>
  <c r="T413" i="2" s="1"/>
  <c r="V411" i="2" a="1"/>
  <c r="V411" i="2" s="1"/>
  <c r="AM411" i="2" s="1"/>
  <c r="AG409" i="2"/>
  <c r="W409" i="2" a="1"/>
  <c r="W409" i="2" s="1"/>
  <c r="AN409" i="2" s="1"/>
  <c r="AA408" i="2"/>
  <c r="T408" i="2" a="1"/>
  <c r="T408" i="2" s="1"/>
  <c r="S406" i="2" a="1"/>
  <c r="S406" i="2" s="1"/>
  <c r="AJ406" i="2" s="1"/>
  <c r="AG405" i="2"/>
  <c r="X404" i="2" a="1"/>
  <c r="X404" i="2" s="1"/>
  <c r="AO404" i="2" s="1"/>
  <c r="V403" i="2" a="1"/>
  <c r="V403" i="2" s="1"/>
  <c r="AM403" i="2" s="1"/>
  <c r="T402" i="2" a="1"/>
  <c r="T402" i="2" s="1"/>
  <c r="X391" i="2" a="1"/>
  <c r="X391" i="2" s="1"/>
  <c r="AO391" i="2" s="1"/>
  <c r="AG385" i="2"/>
  <c r="AG384" i="2"/>
  <c r="Y374" i="2" a="1"/>
  <c r="Y374" i="2" s="1"/>
  <c r="AP374" i="2" s="1"/>
  <c r="AA441" i="2"/>
  <c r="W440" i="2" a="1"/>
  <c r="W440" i="2" s="1"/>
  <c r="AN440" i="2" s="1"/>
  <c r="U440" i="2" a="1"/>
  <c r="U440" i="2" s="1"/>
  <c r="AL440" i="2" s="1"/>
  <c r="Y440" i="2" a="1"/>
  <c r="Y440" i="2" s="1"/>
  <c r="AP440" i="2" s="1"/>
  <c r="S439" i="2" a="1"/>
  <c r="S439" i="2" s="1"/>
  <c r="AJ439" i="2" s="1"/>
  <c r="T438" i="2" a="1"/>
  <c r="T438" i="2" s="1"/>
  <c r="Y437" i="2" a="1"/>
  <c r="Y437" i="2" s="1"/>
  <c r="AP437" i="2" s="1"/>
  <c r="S433" i="2" a="1"/>
  <c r="S433" i="2" s="1"/>
  <c r="AJ433" i="2" s="1"/>
  <c r="X432" i="2" a="1"/>
  <c r="X432" i="2" s="1"/>
  <c r="AO432" i="2" s="1"/>
  <c r="Y431" i="2" a="1"/>
  <c r="Y431" i="2" s="1"/>
  <c r="AP431" i="2" s="1"/>
  <c r="AG429" i="2"/>
  <c r="AA428" i="2"/>
  <c r="W427" i="2" a="1"/>
  <c r="W427" i="2" s="1"/>
  <c r="AN427" i="2" s="1"/>
  <c r="T427" i="2" a="1"/>
  <c r="T427" i="2" s="1"/>
  <c r="X427" i="2" a="1"/>
  <c r="X427" i="2" s="1"/>
  <c r="AO427" i="2" s="1"/>
  <c r="X426" i="2" a="1"/>
  <c r="X426" i="2" s="1"/>
  <c r="AO426" i="2" s="1"/>
  <c r="T425" i="2" a="1"/>
  <c r="T425" i="2" s="1"/>
  <c r="AG424" i="2"/>
  <c r="W421" i="2" a="1"/>
  <c r="W421" i="2" s="1"/>
  <c r="AN421" i="2" s="1"/>
  <c r="V421" i="2" a="1"/>
  <c r="V421" i="2" s="1"/>
  <c r="AM421" i="2" s="1"/>
  <c r="W418" i="2" a="1"/>
  <c r="W418" i="2" s="1"/>
  <c r="AN418" i="2" s="1"/>
  <c r="U420" i="2" a="1"/>
  <c r="U420" i="2" s="1"/>
  <c r="AL420" i="2" s="1"/>
  <c r="Y420" i="2" a="1"/>
  <c r="Y420" i="2" s="1"/>
  <c r="AP420" i="2" s="1"/>
  <c r="W419" i="2" a="1"/>
  <c r="W419" i="2" s="1"/>
  <c r="AN419" i="2" s="1"/>
  <c r="U418" i="2" a="1"/>
  <c r="U418" i="2" s="1"/>
  <c r="AL418" i="2" s="1"/>
  <c r="T417" i="2" a="1"/>
  <c r="T417" i="2" s="1"/>
  <c r="AA416" i="2"/>
  <c r="W415" i="2" a="1"/>
  <c r="W415" i="2" s="1"/>
  <c r="AN415" i="2" s="1"/>
  <c r="AG414" i="2"/>
  <c r="X414" i="2" a="1"/>
  <c r="X414" i="2" s="1"/>
  <c r="AO414" i="2" s="1"/>
  <c r="V414" i="2" a="1"/>
  <c r="V414" i="2" s="1"/>
  <c r="AM414" i="2" s="1"/>
  <c r="W410" i="2" a="1"/>
  <c r="W410" i="2" s="1"/>
  <c r="AN410" i="2" s="1"/>
  <c r="V409" i="2" a="1"/>
  <c r="V409" i="2" s="1"/>
  <c r="AM409" i="2" s="1"/>
  <c r="S408" i="2" a="1"/>
  <c r="S408" i="2" s="1"/>
  <c r="AJ408" i="2" s="1"/>
  <c r="AA406" i="2"/>
  <c r="Y406" i="2" a="1"/>
  <c r="Y406" i="2" s="1"/>
  <c r="AP406" i="2" s="1"/>
  <c r="AG403" i="2"/>
  <c r="T403" i="2" a="1"/>
  <c r="T403" i="2" s="1"/>
  <c r="S402" i="2" a="1"/>
  <c r="S402" i="2" s="1"/>
  <c r="AJ402" i="2" s="1"/>
  <c r="X401" i="2" a="1"/>
  <c r="X401" i="2" s="1"/>
  <c r="AO401" i="2" s="1"/>
  <c r="V398" i="2" a="1"/>
  <c r="V398" i="2" s="1"/>
  <c r="AM398" i="2" s="1"/>
  <c r="AG389" i="2"/>
  <c r="AG388" i="2"/>
  <c r="V382" i="2" a="1"/>
  <c r="V382" i="2" s="1"/>
  <c r="AM382" i="2" s="1"/>
  <c r="AG375" i="2"/>
  <c r="AG441" i="2"/>
  <c r="W439" i="2" a="1"/>
  <c r="W439" i="2" s="1"/>
  <c r="AN439" i="2" s="1"/>
  <c r="T439" i="2" a="1"/>
  <c r="T439" i="2" s="1"/>
  <c r="X439" i="2" a="1"/>
  <c r="X439" i="2" s="1"/>
  <c r="AO439" i="2" s="1"/>
  <c r="X438" i="2" a="1"/>
  <c r="X438" i="2" s="1"/>
  <c r="AO438" i="2" s="1"/>
  <c r="T437" i="2" a="1"/>
  <c r="T437" i="2" s="1"/>
  <c r="W433" i="2" a="1"/>
  <c r="W433" i="2" s="1"/>
  <c r="AN433" i="2" s="1"/>
  <c r="V433" i="2" a="1"/>
  <c r="V433" i="2" s="1"/>
  <c r="AM433" i="2" s="1"/>
  <c r="S432" i="2" a="1"/>
  <c r="S432" i="2" s="1"/>
  <c r="AJ432" i="2" s="1"/>
  <c r="Y430" i="2" a="1"/>
  <c r="Y430" i="2" s="1"/>
  <c r="AP430" i="2" s="1"/>
  <c r="U429" i="2" a="1"/>
  <c r="U429" i="2" s="1"/>
  <c r="AL429" i="2" s="1"/>
  <c r="V428" i="2" a="1"/>
  <c r="V428" i="2" s="1"/>
  <c r="AM428" i="2" s="1"/>
  <c r="AA427" i="2"/>
  <c r="S426" i="2" a="1"/>
  <c r="S426" i="2" s="1"/>
  <c r="AJ426" i="2" s="1"/>
  <c r="W426" i="2" a="1"/>
  <c r="W426" i="2" s="1"/>
  <c r="AN426" i="2" s="1"/>
  <c r="AA426" i="2"/>
  <c r="X425" i="2" a="1"/>
  <c r="X425" i="2" s="1"/>
  <c r="AO425" i="2" s="1"/>
  <c r="T424" i="2" a="1"/>
  <c r="T424" i="2" s="1"/>
  <c r="U423" i="2" a="1"/>
  <c r="U423" i="2" s="1"/>
  <c r="AL423" i="2" s="1"/>
  <c r="AA421" i="2"/>
  <c r="W420" i="2" a="1"/>
  <c r="W420" i="2" s="1"/>
  <c r="AN420" i="2" s="1"/>
  <c r="V419" i="2" a="1"/>
  <c r="V419" i="2" s="1"/>
  <c r="AM419" i="2" s="1"/>
  <c r="AG417" i="2"/>
  <c r="Y417" i="2" a="1"/>
  <c r="Y417" i="2" s="1"/>
  <c r="AP417" i="2" s="1"/>
  <c r="V415" i="2" a="1"/>
  <c r="V415" i="2" s="1"/>
  <c r="AM415" i="2" s="1"/>
  <c r="Y413" i="2" a="1"/>
  <c r="Y413" i="2" s="1"/>
  <c r="AP413" i="2" s="1"/>
  <c r="Y411" i="2" a="1"/>
  <c r="Y411" i="2" s="1"/>
  <c r="AP411" i="2" s="1"/>
  <c r="T412" i="2" a="1"/>
  <c r="T412" i="2" s="1"/>
  <c r="S413" i="2" a="1"/>
  <c r="S413" i="2" s="1"/>
  <c r="AJ413" i="2" s="1"/>
  <c r="W412" i="2" a="1"/>
  <c r="W412" i="2" s="1"/>
  <c r="AN412" i="2" s="1"/>
  <c r="AA413" i="2"/>
  <c r="S412" i="2" a="1"/>
  <c r="S412" i="2" s="1"/>
  <c r="AJ412" i="2" s="1"/>
  <c r="AA411" i="2"/>
  <c r="U411" i="2" a="1"/>
  <c r="U411" i="2" s="1"/>
  <c r="AL411" i="2" s="1"/>
  <c r="U409" i="2" a="1"/>
  <c r="U409" i="2" s="1"/>
  <c r="AL409" i="2" s="1"/>
  <c r="Y408" i="2" a="1"/>
  <c r="Y408" i="2" s="1"/>
  <c r="AP408" i="2" s="1"/>
  <c r="X407" i="2" a="1"/>
  <c r="X407" i="2" s="1"/>
  <c r="AO407" i="2" s="1"/>
  <c r="V407" i="2" a="1"/>
  <c r="V407" i="2" s="1"/>
  <c r="AM407" i="2" s="1"/>
  <c r="S403" i="2" a="1"/>
  <c r="S403" i="2" s="1"/>
  <c r="AJ403" i="2" s="1"/>
  <c r="U401" i="2" a="1"/>
  <c r="U401" i="2" s="1"/>
  <c r="AL401" i="2" s="1"/>
  <c r="W398" i="2" a="1"/>
  <c r="W398" i="2" s="1"/>
  <c r="AN398" i="2" s="1"/>
  <c r="U394" i="2" a="1"/>
  <c r="U394" i="2" s="1"/>
  <c r="AL394" i="2" s="1"/>
  <c r="U378" i="2" a="1"/>
  <c r="U378" i="2" s="1"/>
  <c r="AL378" i="2" s="1"/>
  <c r="V445" i="2" a="1"/>
  <c r="V445" i="2" s="1"/>
  <c r="AM445" i="2" s="1"/>
  <c r="S444" i="2" a="1"/>
  <c r="S444" i="2" s="1"/>
  <c r="AJ444" i="2" s="1"/>
  <c r="Y442" i="2" a="1"/>
  <c r="Y442" i="2" s="1"/>
  <c r="AP442" i="2" s="1"/>
  <c r="U441" i="2" a="1"/>
  <c r="U441" i="2" s="1"/>
  <c r="AL441" i="2" s="1"/>
  <c r="V440" i="2" a="1"/>
  <c r="V440" i="2" s="1"/>
  <c r="AM440" i="2" s="1"/>
  <c r="AA439" i="2"/>
  <c r="S438" i="2" a="1"/>
  <c r="S438" i="2" s="1"/>
  <c r="AJ438" i="2" s="1"/>
  <c r="W438" i="2" a="1"/>
  <c r="W438" i="2" s="1"/>
  <c r="AN438" i="2" s="1"/>
  <c r="AA438" i="2"/>
  <c r="X437" i="2" a="1"/>
  <c r="X437" i="2" s="1"/>
  <c r="AO437" i="2" s="1"/>
  <c r="T436" i="2" a="1"/>
  <c r="T436" i="2" s="1"/>
  <c r="AA433" i="2"/>
  <c r="W432" i="2" a="1"/>
  <c r="W432" i="2" s="1"/>
  <c r="AN432" i="2" s="1"/>
  <c r="U432" i="2" a="1"/>
  <c r="U432" i="2" s="1"/>
  <c r="AL432" i="2" s="1"/>
  <c r="Y432" i="2" a="1"/>
  <c r="Y432" i="2" s="1"/>
  <c r="AP432" i="2" s="1"/>
  <c r="S431" i="2" a="1"/>
  <c r="S431" i="2" s="1"/>
  <c r="AJ431" i="2" s="1"/>
  <c r="T430" i="2" a="1"/>
  <c r="T430" i="2" s="1"/>
  <c r="Y429" i="2" a="1"/>
  <c r="Y429" i="2" s="1"/>
  <c r="AP429" i="2" s="1"/>
  <c r="V427" i="2" a="1"/>
  <c r="V427" i="2" s="1"/>
  <c r="AM427" i="2" s="1"/>
  <c r="S425" i="2" a="1"/>
  <c r="S425" i="2" s="1"/>
  <c r="AJ425" i="2" s="1"/>
  <c r="X424" i="2" a="1"/>
  <c r="X424" i="2" s="1"/>
  <c r="AO424" i="2" s="1"/>
  <c r="Y423" i="2" a="1"/>
  <c r="Y423" i="2" s="1"/>
  <c r="AP423" i="2" s="1"/>
  <c r="U422" i="2" a="1"/>
  <c r="U422" i="2" s="1"/>
  <c r="AL422" i="2" s="1"/>
  <c r="AG421" i="2"/>
  <c r="AA420" i="2"/>
  <c r="AA419" i="2"/>
  <c r="U419" i="2" a="1"/>
  <c r="U419" i="2" s="1"/>
  <c r="AL419" i="2" s="1"/>
  <c r="Y418" i="2" a="1"/>
  <c r="Y418" i="2" s="1"/>
  <c r="AP418" i="2" s="1"/>
  <c r="T418" i="2" a="1"/>
  <c r="T418" i="2" s="1"/>
  <c r="X417" i="2" a="1"/>
  <c r="X417" i="2" s="1"/>
  <c r="AO417" i="2" s="1"/>
  <c r="S417" i="2" a="1"/>
  <c r="S417" i="2" s="1"/>
  <c r="AJ417" i="2" s="1"/>
  <c r="S416" i="2" a="1"/>
  <c r="S416" i="2" s="1"/>
  <c r="AJ416" i="2" s="1"/>
  <c r="U415" i="2" a="1"/>
  <c r="U415" i="2" s="1"/>
  <c r="AL415" i="2" s="1"/>
  <c r="AG413" i="2"/>
  <c r="X413" i="2" a="1"/>
  <c r="X413" i="2" s="1"/>
  <c r="AO413" i="2" s="1"/>
  <c r="Y412" i="2" a="1"/>
  <c r="Y412" i="2" s="1"/>
  <c r="AP412" i="2" s="1"/>
  <c r="X411" i="2" a="1"/>
  <c r="X411" i="2" s="1"/>
  <c r="AO411" i="2" s="1"/>
  <c r="T411" i="2" a="1"/>
  <c r="T411" i="2" s="1"/>
  <c r="U410" i="2" a="1"/>
  <c r="U410" i="2" s="1"/>
  <c r="AL410" i="2" s="1"/>
  <c r="AG407" i="2"/>
  <c r="U407" i="2" a="1"/>
  <c r="U407" i="2" s="1"/>
  <c r="AL407" i="2" s="1"/>
  <c r="S404" i="2" a="1"/>
  <c r="S404" i="2" s="1"/>
  <c r="AJ404" i="2" s="1"/>
  <c r="X395" i="2" a="1"/>
  <c r="X395" i="2" s="1"/>
  <c r="AO395" i="2" s="1"/>
  <c r="X379" i="2" a="1"/>
  <c r="X379" i="2" s="1"/>
  <c r="AO379" i="2" s="1"/>
  <c r="V408" i="2" a="1"/>
  <c r="V408" i="2" s="1"/>
  <c r="AM408" i="2" s="1"/>
  <c r="W407" i="2" a="1"/>
  <c r="W407" i="2" s="1"/>
  <c r="AN407" i="2" s="1"/>
  <c r="X406" i="2" a="1"/>
  <c r="X406" i="2" s="1"/>
  <c r="AO406" i="2" s="1"/>
  <c r="U404" i="2" a="1"/>
  <c r="U404" i="2" s="1"/>
  <c r="AL404" i="2" s="1"/>
  <c r="W402" i="2" a="1"/>
  <c r="W402" i="2" s="1"/>
  <c r="AN402" i="2" s="1"/>
  <c r="S401" i="2" a="1"/>
  <c r="S401" i="2" s="1"/>
  <c r="AJ401" i="2" s="1"/>
  <c r="T400" i="2" a="1"/>
  <c r="T400" i="2" s="1"/>
  <c r="Y399" i="2" a="1"/>
  <c r="Y399" i="2" s="1"/>
  <c r="AP399" i="2" s="1"/>
  <c r="AA397" i="2"/>
  <c r="W396" i="2" a="1"/>
  <c r="W396" i="2" s="1"/>
  <c r="AN396" i="2" s="1"/>
  <c r="AG394" i="2"/>
  <c r="Y394" i="2" a="1"/>
  <c r="Y394" i="2" s="1"/>
  <c r="AP394" i="2" s="1"/>
  <c r="V392" i="2" a="1"/>
  <c r="V392" i="2" s="1"/>
  <c r="AM392" i="2" s="1"/>
  <c r="W391" i="2" a="1"/>
  <c r="W391" i="2" s="1"/>
  <c r="AN391" i="2" s="1"/>
  <c r="X390" i="2" a="1"/>
  <c r="X390" i="2" s="1"/>
  <c r="AO390" i="2" s="1"/>
  <c r="Y389" i="2" a="1"/>
  <c r="Y389" i="2" s="1"/>
  <c r="AP389" i="2" s="1"/>
  <c r="T389" i="2" a="1"/>
  <c r="T389" i="2" s="1"/>
  <c r="U388" i="2" a="1"/>
  <c r="U388" i="2" s="1"/>
  <c r="AL388" i="2" s="1"/>
  <c r="W386" i="2" a="1"/>
  <c r="W386" i="2" s="1"/>
  <c r="AN386" i="2" s="1"/>
  <c r="S385" i="2" a="1"/>
  <c r="S385" i="2" s="1"/>
  <c r="AJ385" i="2" s="1"/>
  <c r="T384" i="2" a="1"/>
  <c r="T384" i="2" s="1"/>
  <c r="Y383" i="2" a="1"/>
  <c r="Y383" i="2" s="1"/>
  <c r="AP383" i="2" s="1"/>
  <c r="AA381" i="2"/>
  <c r="W380" i="2" a="1"/>
  <c r="W380" i="2" s="1"/>
  <c r="AN380" i="2" s="1"/>
  <c r="AG378" i="2"/>
  <c r="Y378" i="2" a="1"/>
  <c r="Y378" i="2" s="1"/>
  <c r="AP378" i="2" s="1"/>
  <c r="V376" i="2" a="1"/>
  <c r="V376" i="2" s="1"/>
  <c r="AM376" i="2" s="1"/>
  <c r="W375" i="2" a="1"/>
  <c r="W375" i="2" s="1"/>
  <c r="AN375" i="2" s="1"/>
  <c r="X374" i="2" a="1"/>
  <c r="X374" i="2" s="1"/>
  <c r="AO374" i="2" s="1"/>
  <c r="V373" i="2" a="1"/>
  <c r="V373" i="2" s="1"/>
  <c r="AM373" i="2" s="1"/>
  <c r="S371" i="2" a="1"/>
  <c r="S371" i="2" s="1"/>
  <c r="AJ371" i="2" s="1"/>
  <c r="AA369" i="2"/>
  <c r="U369" i="2" a="1"/>
  <c r="U369" i="2" s="1"/>
  <c r="AL369" i="2" s="1"/>
  <c r="V365" i="2" a="1"/>
  <c r="V365" i="2" s="1"/>
  <c r="AM365" i="2" s="1"/>
  <c r="T359" i="2" a="1"/>
  <c r="T359" i="2" s="1"/>
  <c r="U403" i="2" a="1"/>
  <c r="U403" i="2" s="1"/>
  <c r="AL403" i="2" s="1"/>
  <c r="AA402" i="2"/>
  <c r="W401" i="2" a="1"/>
  <c r="W401" i="2" s="1"/>
  <c r="AN401" i="2" s="1"/>
  <c r="X400" i="2" a="1"/>
  <c r="X400" i="2" s="1"/>
  <c r="AO400" i="2" s="1"/>
  <c r="S400" i="2" a="1"/>
  <c r="S400" i="2" s="1"/>
  <c r="AJ400" i="2" s="1"/>
  <c r="T399" i="2" a="1"/>
  <c r="T399" i="2" s="1"/>
  <c r="U398" i="2" a="1"/>
  <c r="U398" i="2" s="1"/>
  <c r="AL398" i="2" s="1"/>
  <c r="V397" i="2" a="1"/>
  <c r="V397" i="2" s="1"/>
  <c r="AM397" i="2" s="1"/>
  <c r="AA396" i="2"/>
  <c r="S395" i="2" a="1"/>
  <c r="S395" i="2" s="1"/>
  <c r="AJ395" i="2" s="1"/>
  <c r="T394" i="2" a="1"/>
  <c r="T394" i="2" s="1"/>
  <c r="AG393" i="2"/>
  <c r="U393" i="2" a="1"/>
  <c r="U393" i="2" s="1"/>
  <c r="AL393" i="2" s="1"/>
  <c r="AA391" i="2"/>
  <c r="V391" i="2" a="1"/>
  <c r="V391" i="2" s="1"/>
  <c r="AM391" i="2" s="1"/>
  <c r="S390" i="2" a="1"/>
  <c r="S390" i="2" s="1"/>
  <c r="AJ390" i="2" s="1"/>
  <c r="X389" i="2" a="1"/>
  <c r="X389" i="2" s="1"/>
  <c r="AO389" i="2" s="1"/>
  <c r="Y388" i="2" a="1"/>
  <c r="Y388" i="2" s="1"/>
  <c r="AP388" i="2" s="1"/>
  <c r="AG387" i="2"/>
  <c r="U387" i="2" a="1"/>
  <c r="U387" i="2" s="1"/>
  <c r="AL387" i="2" s="1"/>
  <c r="AA386" i="2"/>
  <c r="W385" i="2" a="1"/>
  <c r="W385" i="2" s="1"/>
  <c r="AN385" i="2" s="1"/>
  <c r="X384" i="2" a="1"/>
  <c r="X384" i="2" s="1"/>
  <c r="AO384" i="2" s="1"/>
  <c r="S384" i="2" a="1"/>
  <c r="S384" i="2" s="1"/>
  <c r="AJ384" i="2" s="1"/>
  <c r="T383" i="2" a="1"/>
  <c r="T383" i="2" s="1"/>
  <c r="U382" i="2" a="1"/>
  <c r="U382" i="2" s="1"/>
  <c r="AL382" i="2" s="1"/>
  <c r="V381" i="2" a="1"/>
  <c r="V381" i="2" s="1"/>
  <c r="AM381" i="2" s="1"/>
  <c r="AA380" i="2"/>
  <c r="S379" i="2" a="1"/>
  <c r="S379" i="2" s="1"/>
  <c r="AJ379" i="2" s="1"/>
  <c r="T378" i="2" a="1"/>
  <c r="T378" i="2" s="1"/>
  <c r="AG377" i="2"/>
  <c r="U377" i="2" a="1"/>
  <c r="U377" i="2" s="1"/>
  <c r="AL377" i="2" s="1"/>
  <c r="AA375" i="2"/>
  <c r="V375" i="2" a="1"/>
  <c r="V375" i="2" s="1"/>
  <c r="AM375" i="2" s="1"/>
  <c r="S374" i="2" a="1"/>
  <c r="S374" i="2" s="1"/>
  <c r="AJ374" i="2" s="1"/>
  <c r="W373" i="2" a="1"/>
  <c r="W373" i="2" s="1"/>
  <c r="AN373" i="2" s="1"/>
  <c r="T370" i="2" a="1"/>
  <c r="T370" i="2" s="1"/>
  <c r="T368" i="2" a="1"/>
  <c r="T368" i="2" s="1"/>
  <c r="T363" i="2" a="1"/>
  <c r="T363" i="2" s="1"/>
  <c r="AG361" i="2"/>
  <c r="T350" i="2" a="1"/>
  <c r="T350" i="2" s="1"/>
  <c r="T404" i="2" a="1"/>
  <c r="T404" i="2" s="1"/>
  <c r="Y403" i="2" a="1"/>
  <c r="Y403" i="2" s="1"/>
  <c r="AP403" i="2" s="1"/>
  <c r="V402" i="2" a="1"/>
  <c r="V402" i="2" s="1"/>
  <c r="AM402" i="2" s="1"/>
  <c r="AA401" i="2"/>
  <c r="W400" i="2" a="1"/>
  <c r="W400" i="2" s="1"/>
  <c r="AN400" i="2" s="1"/>
  <c r="X399" i="2" a="1"/>
  <c r="X399" i="2" s="1"/>
  <c r="AO399" i="2" s="1"/>
  <c r="AG398" i="2"/>
  <c r="Y398" i="2" a="1"/>
  <c r="Y398" i="2" s="1"/>
  <c r="AP398" i="2" s="1"/>
  <c r="V396" i="2" a="1"/>
  <c r="V396" i="2" s="1"/>
  <c r="AM396" i="2" s="1"/>
  <c r="W395" i="2" a="1"/>
  <c r="W395" i="2" s="1"/>
  <c r="AN395" i="2" s="1"/>
  <c r="X394" i="2" a="1"/>
  <c r="X394" i="2" s="1"/>
  <c r="AO394" i="2" s="1"/>
  <c r="Y393" i="2" a="1"/>
  <c r="Y393" i="2" s="1"/>
  <c r="AP393" i="2" s="1"/>
  <c r="T393" i="2" a="1"/>
  <c r="T393" i="2" s="1"/>
  <c r="AG392" i="2"/>
  <c r="U392" i="2" a="1"/>
  <c r="U392" i="2" s="1"/>
  <c r="AL392" i="2" s="1"/>
  <c r="W390" i="2" a="1"/>
  <c r="W390" i="2" s="1"/>
  <c r="AN390" i="2" s="1"/>
  <c r="S389" i="2" a="1"/>
  <c r="S389" i="2" s="1"/>
  <c r="AJ389" i="2" s="1"/>
  <c r="T388" i="2" a="1"/>
  <c r="T388" i="2" s="1"/>
  <c r="Y387" i="2" a="1"/>
  <c r="Y387" i="2" s="1"/>
  <c r="AP387" i="2" s="1"/>
  <c r="V386" i="2" a="1"/>
  <c r="V386" i="2" s="1"/>
  <c r="AM386" i="2" s="1"/>
  <c r="AA385" i="2"/>
  <c r="W384" i="2" a="1"/>
  <c r="W384" i="2" s="1"/>
  <c r="AN384" i="2" s="1"/>
  <c r="X383" i="2" a="1"/>
  <c r="X383" i="2" s="1"/>
  <c r="AO383" i="2" s="1"/>
  <c r="AG382" i="2"/>
  <c r="Y382" i="2" a="1"/>
  <c r="Y382" i="2" s="1"/>
  <c r="AP382" i="2" s="1"/>
  <c r="V380" i="2" a="1"/>
  <c r="V380" i="2" s="1"/>
  <c r="AM380" i="2" s="1"/>
  <c r="W379" i="2" a="1"/>
  <c r="W379" i="2" s="1"/>
  <c r="AN379" i="2" s="1"/>
  <c r="X378" i="2" a="1"/>
  <c r="X378" i="2" s="1"/>
  <c r="AO378" i="2" s="1"/>
  <c r="Y377" i="2" a="1"/>
  <c r="Y377" i="2" s="1"/>
  <c r="AP377" i="2" s="1"/>
  <c r="T377" i="2" a="1"/>
  <c r="T377" i="2" s="1"/>
  <c r="AG376" i="2"/>
  <c r="U376" i="2" a="1"/>
  <c r="U376" i="2" s="1"/>
  <c r="AL376" i="2" s="1"/>
  <c r="W374" i="2" a="1"/>
  <c r="W374" i="2" s="1"/>
  <c r="AN374" i="2" s="1"/>
  <c r="AG373" i="2"/>
  <c r="T372" i="2" a="1"/>
  <c r="T372" i="2" s="1"/>
  <c r="W371" i="2" a="1"/>
  <c r="W371" i="2" s="1"/>
  <c r="AN371" i="2" s="1"/>
  <c r="T367" i="2" a="1"/>
  <c r="T367" i="2" s="1"/>
  <c r="X367" i="2" a="1"/>
  <c r="X367" i="2" s="1"/>
  <c r="AO367" i="2" s="1"/>
  <c r="U368" i="2" a="1"/>
  <c r="U368" i="2" s="1"/>
  <c r="AL368" i="2" s="1"/>
  <c r="Y368" i="2" a="1"/>
  <c r="Y368" i="2" s="1"/>
  <c r="AP368" i="2" s="1"/>
  <c r="U367" i="2" a="1"/>
  <c r="U367" i="2" s="1"/>
  <c r="AL367" i="2" s="1"/>
  <c r="Y367" i="2" a="1"/>
  <c r="Y367" i="2" s="1"/>
  <c r="AP367" i="2" s="1"/>
  <c r="V367" i="2" a="1"/>
  <c r="V367" i="2" s="1"/>
  <c r="AM367" i="2" s="1"/>
  <c r="S368" i="2" a="1"/>
  <c r="S368" i="2" s="1"/>
  <c r="AJ368" i="2" s="1"/>
  <c r="W368" i="2" a="1"/>
  <c r="W368" i="2" s="1"/>
  <c r="AN368" i="2" s="1"/>
  <c r="AA368" i="2"/>
  <c r="U365" i="2" a="1"/>
  <c r="U365" i="2" s="1"/>
  <c r="AL365" i="2" s="1"/>
  <c r="Y365" i="2" a="1"/>
  <c r="Y365" i="2" s="1"/>
  <c r="AP365" i="2" s="1"/>
  <c r="V366" i="2" a="1"/>
  <c r="V366" i="2" s="1"/>
  <c r="AM366" i="2" s="1"/>
  <c r="AG365" i="2"/>
  <c r="V350" i="2" a="1"/>
  <c r="V350" i="2" s="1"/>
  <c r="AM350" i="2" s="1"/>
  <c r="AG343" i="2"/>
  <c r="S340" i="2" a="1"/>
  <c r="S340" i="2" s="1"/>
  <c r="AJ340" i="2" s="1"/>
  <c r="T398" i="2" a="1"/>
  <c r="T398" i="2" s="1"/>
  <c r="AG397" i="2"/>
  <c r="U397" i="2" a="1"/>
  <c r="U397" i="2" s="1"/>
  <c r="AL397" i="2" s="1"/>
  <c r="AA395" i="2"/>
  <c r="V395" i="2" a="1"/>
  <c r="V395" i="2" s="1"/>
  <c r="AM395" i="2" s="1"/>
  <c r="S394" i="2" a="1"/>
  <c r="S394" i="2" s="1"/>
  <c r="AJ394" i="2" s="1"/>
  <c r="X393" i="2" a="1"/>
  <c r="X393" i="2" s="1"/>
  <c r="AO393" i="2" s="1"/>
  <c r="Y392" i="2" a="1"/>
  <c r="Y392" i="2" s="1"/>
  <c r="AP392" i="2" s="1"/>
  <c r="AG391" i="2"/>
  <c r="U391" i="2" a="1"/>
  <c r="U391" i="2" s="1"/>
  <c r="AL391" i="2" s="1"/>
  <c r="AA390" i="2"/>
  <c r="W389" i="2" a="1"/>
  <c r="W389" i="2" s="1"/>
  <c r="AN389" i="2" s="1"/>
  <c r="X388" i="2" a="1"/>
  <c r="X388" i="2" s="1"/>
  <c r="AO388" i="2" s="1"/>
  <c r="S388" i="2" a="1"/>
  <c r="S388" i="2" s="1"/>
  <c r="AJ388" i="2" s="1"/>
  <c r="T387" i="2" a="1"/>
  <c r="T387" i="2" s="1"/>
  <c r="U386" i="2" a="1"/>
  <c r="U386" i="2" s="1"/>
  <c r="AL386" i="2" s="1"/>
  <c r="V385" i="2" a="1"/>
  <c r="V385" i="2" s="1"/>
  <c r="AM385" i="2" s="1"/>
  <c r="AA384" i="2"/>
  <c r="S383" i="2" a="1"/>
  <c r="S383" i="2" s="1"/>
  <c r="AJ383" i="2" s="1"/>
  <c r="T382" i="2" a="1"/>
  <c r="T382" i="2" s="1"/>
  <c r="AG381" i="2"/>
  <c r="U381" i="2" a="1"/>
  <c r="U381" i="2" s="1"/>
  <c r="AL381" i="2" s="1"/>
  <c r="AA379" i="2"/>
  <c r="V379" i="2" a="1"/>
  <c r="V379" i="2" s="1"/>
  <c r="AM379" i="2" s="1"/>
  <c r="S378" i="2" a="1"/>
  <c r="S378" i="2" s="1"/>
  <c r="AJ378" i="2" s="1"/>
  <c r="X377" i="2" a="1"/>
  <c r="X377" i="2" s="1"/>
  <c r="AO377" i="2" s="1"/>
  <c r="Y376" i="2" a="1"/>
  <c r="Y376" i="2" s="1"/>
  <c r="AP376" i="2" s="1"/>
  <c r="U375" i="2" a="1"/>
  <c r="U375" i="2" s="1"/>
  <c r="AL375" i="2" s="1"/>
  <c r="AA374" i="2"/>
  <c r="AA373" i="2"/>
  <c r="AG372" i="2"/>
  <c r="S372" i="2" a="1"/>
  <c r="S372" i="2" s="1"/>
  <c r="AJ372" i="2" s="1"/>
  <c r="S370" i="2" a="1"/>
  <c r="S370" i="2" s="1"/>
  <c r="AJ370" i="2" s="1"/>
  <c r="W370" i="2" a="1"/>
  <c r="W370" i="2" s="1"/>
  <c r="AN370" i="2" s="1"/>
  <c r="AA370" i="2"/>
  <c r="U370" i="2" a="1"/>
  <c r="U370" i="2" s="1"/>
  <c r="AL370" i="2" s="1"/>
  <c r="Y370" i="2" a="1"/>
  <c r="Y370" i="2" s="1"/>
  <c r="AP370" i="2" s="1"/>
  <c r="Y369" i="2" a="1"/>
  <c r="Y369" i="2" s="1"/>
  <c r="AP369" i="2" s="1"/>
  <c r="V369" i="2" a="1"/>
  <c r="V369" i="2" s="1"/>
  <c r="AM369" i="2" s="1"/>
  <c r="T369" i="2" a="1"/>
  <c r="T369" i="2" s="1"/>
  <c r="X369" i="2" a="1"/>
  <c r="X369" i="2" s="1"/>
  <c r="AO369" i="2" s="1"/>
  <c r="AG364" i="2"/>
  <c r="U358" i="2" a="1"/>
  <c r="U358" i="2" s="1"/>
  <c r="AL358" i="2" s="1"/>
  <c r="Y345" i="2" a="1"/>
  <c r="Y345" i="2" s="1"/>
  <c r="AP345" i="2" s="1"/>
  <c r="X403" i="2" a="1"/>
  <c r="X403" i="2" s="1"/>
  <c r="AO403" i="2" s="1"/>
  <c r="AG402" i="2"/>
  <c r="Y402" i="2" a="1"/>
  <c r="Y402" i="2" s="1"/>
  <c r="AP402" i="2" s="1"/>
  <c r="V400" i="2" a="1"/>
  <c r="V400" i="2" s="1"/>
  <c r="AM400" i="2" s="1"/>
  <c r="W399" i="2" a="1"/>
  <c r="W399" i="2" s="1"/>
  <c r="AN399" i="2" s="1"/>
  <c r="X398" i="2" a="1"/>
  <c r="X398" i="2" s="1"/>
  <c r="AO398" i="2" s="1"/>
  <c r="Y397" i="2" a="1"/>
  <c r="Y397" i="2" s="1"/>
  <c r="AP397" i="2" s="1"/>
  <c r="T397" i="2" a="1"/>
  <c r="T397" i="2" s="1"/>
  <c r="U396" i="2" a="1"/>
  <c r="U396" i="2" s="1"/>
  <c r="AL396" i="2" s="1"/>
  <c r="W394" i="2" a="1"/>
  <c r="W394" i="2" s="1"/>
  <c r="AN394" i="2" s="1"/>
  <c r="S393" i="2" a="1"/>
  <c r="S393" i="2" s="1"/>
  <c r="AJ393" i="2" s="1"/>
  <c r="T392" i="2" a="1"/>
  <c r="T392" i="2" s="1"/>
  <c r="Y391" i="2" a="1"/>
  <c r="Y391" i="2" s="1"/>
  <c r="AP391" i="2" s="1"/>
  <c r="V390" i="2" a="1"/>
  <c r="V390" i="2" s="1"/>
  <c r="AM390" i="2" s="1"/>
  <c r="AA389" i="2"/>
  <c r="W388" i="2" a="1"/>
  <c r="W388" i="2" s="1"/>
  <c r="AN388" i="2" s="1"/>
  <c r="X387" i="2" a="1"/>
  <c r="X387" i="2" s="1"/>
  <c r="AO387" i="2" s="1"/>
  <c r="AG386" i="2"/>
  <c r="Y386" i="2" a="1"/>
  <c r="Y386" i="2" s="1"/>
  <c r="AP386" i="2" s="1"/>
  <c r="V384" i="2" a="1"/>
  <c r="V384" i="2" s="1"/>
  <c r="AM384" i="2" s="1"/>
  <c r="W383" i="2" a="1"/>
  <c r="W383" i="2" s="1"/>
  <c r="AN383" i="2" s="1"/>
  <c r="X382" i="2" a="1"/>
  <c r="X382" i="2" s="1"/>
  <c r="AO382" i="2" s="1"/>
  <c r="Y381" i="2" a="1"/>
  <c r="Y381" i="2" s="1"/>
  <c r="AP381" i="2" s="1"/>
  <c r="T381" i="2" a="1"/>
  <c r="T381" i="2" s="1"/>
  <c r="AG380" i="2"/>
  <c r="U380" i="2" a="1"/>
  <c r="U380" i="2" s="1"/>
  <c r="AL380" i="2" s="1"/>
  <c r="W378" i="2" a="1"/>
  <c r="W378" i="2" s="1"/>
  <c r="AN378" i="2" s="1"/>
  <c r="S377" i="2" a="1"/>
  <c r="S377" i="2" s="1"/>
  <c r="AJ377" i="2" s="1"/>
  <c r="T376" i="2" a="1"/>
  <c r="T376" i="2" s="1"/>
  <c r="Y375" i="2" a="1"/>
  <c r="Y375" i="2" s="1"/>
  <c r="AP375" i="2" s="1"/>
  <c r="V374" i="2" a="1"/>
  <c r="V374" i="2" s="1"/>
  <c r="AM374" i="2" s="1"/>
  <c r="U373" i="2" a="1"/>
  <c r="U373" i="2" s="1"/>
  <c r="AL373" i="2" s="1"/>
  <c r="X372" i="2" a="1"/>
  <c r="X372" i="2" s="1"/>
  <c r="AO372" i="2" s="1"/>
  <c r="T371" i="2" a="1"/>
  <c r="T371" i="2" s="1"/>
  <c r="X371" i="2" a="1"/>
  <c r="X371" i="2" s="1"/>
  <c r="AO371" i="2" s="1"/>
  <c r="U372" i="2" a="1"/>
  <c r="U372" i="2" s="1"/>
  <c r="AL372" i="2" s="1"/>
  <c r="Y372" i="2" a="1"/>
  <c r="Y372" i="2" s="1"/>
  <c r="AP372" i="2" s="1"/>
  <c r="AA371" i="2"/>
  <c r="X370" i="2" a="1"/>
  <c r="X370" i="2" s="1"/>
  <c r="AO370" i="2" s="1"/>
  <c r="AG368" i="2"/>
  <c r="X368" i="2" a="1"/>
  <c r="X368" i="2" s="1"/>
  <c r="AO368" i="2" s="1"/>
  <c r="AG366" i="2"/>
  <c r="AG367" i="2"/>
  <c r="AG358" i="2"/>
  <c r="S355" i="2" a="1"/>
  <c r="S355" i="2" s="1"/>
  <c r="AJ355" i="2" s="1"/>
  <c r="AG348" i="2"/>
  <c r="X397" i="2" a="1"/>
  <c r="X397" i="2" s="1"/>
  <c r="AO397" i="2" s="1"/>
  <c r="Y396" i="2" a="1"/>
  <c r="Y396" i="2" s="1"/>
  <c r="AP396" i="2" s="1"/>
  <c r="AG395" i="2"/>
  <c r="U395" i="2" a="1"/>
  <c r="U395" i="2" s="1"/>
  <c r="AL395" i="2" s="1"/>
  <c r="AA394" i="2"/>
  <c r="W393" i="2" a="1"/>
  <c r="W393" i="2" s="1"/>
  <c r="AN393" i="2" s="1"/>
  <c r="X392" i="2" a="1"/>
  <c r="X392" i="2" s="1"/>
  <c r="AO392" i="2" s="1"/>
  <c r="S392" i="2" a="1"/>
  <c r="S392" i="2" s="1"/>
  <c r="AJ392" i="2" s="1"/>
  <c r="T391" i="2" a="1"/>
  <c r="T391" i="2" s="1"/>
  <c r="U390" i="2" a="1"/>
  <c r="U390" i="2" s="1"/>
  <c r="AL390" i="2" s="1"/>
  <c r="V389" i="2" a="1"/>
  <c r="V389" i="2" s="1"/>
  <c r="AM389" i="2" s="1"/>
  <c r="AA388" i="2"/>
  <c r="S387" i="2" a="1"/>
  <c r="S387" i="2" s="1"/>
  <c r="AJ387" i="2" s="1"/>
  <c r="T386" i="2" a="1"/>
  <c r="T386" i="2" s="1"/>
  <c r="U385" i="2" a="1"/>
  <c r="U385" i="2" s="1"/>
  <c r="AL385" i="2" s="1"/>
  <c r="AA383" i="2"/>
  <c r="V383" i="2" a="1"/>
  <c r="V383" i="2" s="1"/>
  <c r="AM383" i="2" s="1"/>
  <c r="S382" i="2" a="1"/>
  <c r="S382" i="2" s="1"/>
  <c r="AJ382" i="2" s="1"/>
  <c r="X381" i="2" a="1"/>
  <c r="X381" i="2" s="1"/>
  <c r="AO381" i="2" s="1"/>
  <c r="Y380" i="2" a="1"/>
  <c r="Y380" i="2" s="1"/>
  <c r="AP380" i="2" s="1"/>
  <c r="AG379" i="2"/>
  <c r="U379" i="2" a="1"/>
  <c r="U379" i="2" s="1"/>
  <c r="AL379" i="2" s="1"/>
  <c r="AA378" i="2"/>
  <c r="W377" i="2" a="1"/>
  <c r="W377" i="2" s="1"/>
  <c r="AN377" i="2" s="1"/>
  <c r="X376" i="2" a="1"/>
  <c r="X376" i="2" s="1"/>
  <c r="AO376" i="2" s="1"/>
  <c r="S376" i="2" a="1"/>
  <c r="S376" i="2" s="1"/>
  <c r="AJ376" i="2" s="1"/>
  <c r="T375" i="2" a="1"/>
  <c r="T375" i="2" s="1"/>
  <c r="U374" i="2" a="1"/>
  <c r="U374" i="2" s="1"/>
  <c r="AL374" i="2" s="1"/>
  <c r="T373" i="2" a="1"/>
  <c r="T373" i="2" s="1"/>
  <c r="W372" i="2" a="1"/>
  <c r="W372" i="2" s="1"/>
  <c r="AN372" i="2" s="1"/>
  <c r="U371" i="2" a="1"/>
  <c r="U371" i="2" s="1"/>
  <c r="AL371" i="2" s="1"/>
  <c r="AG370" i="2"/>
  <c r="W369" i="2" a="1"/>
  <c r="W369" i="2" s="1"/>
  <c r="AN369" i="2" s="1"/>
  <c r="AG369" i="2"/>
  <c r="AA367" i="2"/>
  <c r="AG363" i="2"/>
  <c r="S362" i="2" a="1"/>
  <c r="S362" i="2" s="1"/>
  <c r="AJ362" i="2" s="1"/>
  <c r="X355" i="2" a="1"/>
  <c r="X355" i="2" s="1"/>
  <c r="AO355" i="2" s="1"/>
  <c r="AG406" i="2"/>
  <c r="V404" i="2" a="1"/>
  <c r="V404" i="2" s="1"/>
  <c r="AM404" i="2" s="1"/>
  <c r="W403" i="2" a="1"/>
  <c r="W403" i="2" s="1"/>
  <c r="AN403" i="2" s="1"/>
  <c r="X402" i="2" a="1"/>
  <c r="X402" i="2" s="1"/>
  <c r="AO402" i="2" s="1"/>
  <c r="Y401" i="2" a="1"/>
  <c r="Y401" i="2" s="1"/>
  <c r="AP401" i="2" s="1"/>
  <c r="U400" i="2" a="1"/>
  <c r="U400" i="2" s="1"/>
  <c r="AL400" i="2" s="1"/>
  <c r="S397" i="2" a="1"/>
  <c r="S397" i="2" s="1"/>
  <c r="AJ397" i="2" s="1"/>
  <c r="T396" i="2" a="1"/>
  <c r="T396" i="2" s="1"/>
  <c r="Y395" i="2" a="1"/>
  <c r="Y395" i="2" s="1"/>
  <c r="AP395" i="2" s="1"/>
  <c r="AA393" i="2"/>
  <c r="W392" i="2" a="1"/>
  <c r="W392" i="2" s="1"/>
  <c r="AN392" i="2" s="1"/>
  <c r="AG390" i="2"/>
  <c r="V388" i="2" a="1"/>
  <c r="V388" i="2" s="1"/>
  <c r="AM388" i="2" s="1"/>
  <c r="W387" i="2" a="1"/>
  <c r="W387" i="2" s="1"/>
  <c r="AN387" i="2" s="1"/>
  <c r="X386" i="2" a="1"/>
  <c r="X386" i="2" s="1"/>
  <c r="AO386" i="2" s="1"/>
  <c r="Y385" i="2" a="1"/>
  <c r="Y385" i="2" s="1"/>
  <c r="AP385" i="2" s="1"/>
  <c r="U384" i="2" a="1"/>
  <c r="U384" i="2" s="1"/>
  <c r="AL384" i="2" s="1"/>
  <c r="S381" i="2" a="1"/>
  <c r="S381" i="2" s="1"/>
  <c r="AJ381" i="2" s="1"/>
  <c r="T380" i="2" a="1"/>
  <c r="T380" i="2" s="1"/>
  <c r="Y379" i="2" a="1"/>
  <c r="Y379" i="2" s="1"/>
  <c r="AP379" i="2" s="1"/>
  <c r="AA377" i="2"/>
  <c r="W376" i="2" a="1"/>
  <c r="W376" i="2" s="1"/>
  <c r="AN376" i="2" s="1"/>
  <c r="X375" i="2" a="1"/>
  <c r="X375" i="2" s="1"/>
  <c r="AO375" i="2" s="1"/>
  <c r="V368" i="2" a="1"/>
  <c r="V368" i="2" s="1"/>
  <c r="AM368" i="2" s="1"/>
  <c r="S366" i="2" a="1"/>
  <c r="S366" i="2" s="1"/>
  <c r="AJ366" i="2" s="1"/>
  <c r="AG357" i="2"/>
  <c r="X396" i="2" a="1"/>
  <c r="X396" i="2" s="1"/>
  <c r="AO396" i="2" s="1"/>
  <c r="S396" i="2" a="1"/>
  <c r="S396" i="2" s="1"/>
  <c r="AJ396" i="2" s="1"/>
  <c r="T395" i="2" a="1"/>
  <c r="T395" i="2" s="1"/>
  <c r="V393" i="2" a="1"/>
  <c r="V393" i="2" s="1"/>
  <c r="AM393" i="2" s="1"/>
  <c r="AA392" i="2"/>
  <c r="S391" i="2" a="1"/>
  <c r="S391" i="2" s="1"/>
  <c r="AJ391" i="2" s="1"/>
  <c r="T390" i="2" a="1"/>
  <c r="T390" i="2" s="1"/>
  <c r="U389" i="2" a="1"/>
  <c r="U389" i="2" s="1"/>
  <c r="AL389" i="2" s="1"/>
  <c r="AA387" i="2"/>
  <c r="V387" i="2" a="1"/>
  <c r="V387" i="2" s="1"/>
  <c r="AM387" i="2" s="1"/>
  <c r="S386" i="2" a="1"/>
  <c r="S386" i="2" s="1"/>
  <c r="AJ386" i="2" s="1"/>
  <c r="X385" i="2" a="1"/>
  <c r="X385" i="2" s="1"/>
  <c r="AO385" i="2" s="1"/>
  <c r="Y384" i="2" a="1"/>
  <c r="Y384" i="2" s="1"/>
  <c r="AP384" i="2" s="1"/>
  <c r="AG383" i="2"/>
  <c r="U383" i="2" a="1"/>
  <c r="U383" i="2" s="1"/>
  <c r="AL383" i="2" s="1"/>
  <c r="AA382" i="2"/>
  <c r="X380" i="2" a="1"/>
  <c r="X380" i="2" s="1"/>
  <c r="AO380" i="2" s="1"/>
  <c r="S380" i="2" a="1"/>
  <c r="S380" i="2" s="1"/>
  <c r="AJ380" i="2" s="1"/>
  <c r="T379" i="2" a="1"/>
  <c r="T379" i="2" s="1"/>
  <c r="V377" i="2" a="1"/>
  <c r="V377" i="2" s="1"/>
  <c r="AM377" i="2" s="1"/>
  <c r="AA376" i="2"/>
  <c r="S375" i="2" a="1"/>
  <c r="S375" i="2" s="1"/>
  <c r="AJ375" i="2" s="1"/>
  <c r="T374" i="2" a="1"/>
  <c r="T374" i="2" s="1"/>
  <c r="X373" i="2" a="1"/>
  <c r="X373" i="2" s="1"/>
  <c r="AO373" i="2" s="1"/>
  <c r="AA372" i="2"/>
  <c r="V372" i="2" a="1"/>
  <c r="V372" i="2" s="1"/>
  <c r="AM372" i="2" s="1"/>
  <c r="AG371" i="2"/>
  <c r="Y371" i="2" a="1"/>
  <c r="Y371" i="2" s="1"/>
  <c r="AP371" i="2" s="1"/>
  <c r="V370" i="2" a="1"/>
  <c r="V370" i="2" s="1"/>
  <c r="AM370" i="2" s="1"/>
  <c r="W367" i="2" a="1"/>
  <c r="W367" i="2" s="1"/>
  <c r="AN367" i="2" s="1"/>
  <c r="V361" i="2" a="1"/>
  <c r="V361" i="2" s="1"/>
  <c r="AM361" i="2" s="1"/>
  <c r="AG355" i="2"/>
  <c r="U347" i="2" a="1"/>
  <c r="U347" i="2" s="1"/>
  <c r="AL347" i="2" s="1"/>
  <c r="X364" i="2" a="1"/>
  <c r="X364" i="2" s="1"/>
  <c r="AO364" i="2" s="1"/>
  <c r="T364" i="2" a="1"/>
  <c r="T364" i="2" s="1"/>
  <c r="AA363" i="2"/>
  <c r="W363" i="2" a="1"/>
  <c r="W363" i="2" s="1"/>
  <c r="AN363" i="2" s="1"/>
  <c r="S363" i="2" a="1"/>
  <c r="S363" i="2" s="1"/>
  <c r="AJ363" i="2" s="1"/>
  <c r="AG362" i="2"/>
  <c r="V362" i="2" a="1"/>
  <c r="V362" i="2" s="1"/>
  <c r="AM362" i="2" s="1"/>
  <c r="Y361" i="2" a="1"/>
  <c r="Y361" i="2" s="1"/>
  <c r="AP361" i="2" s="1"/>
  <c r="U361" i="2" a="1"/>
  <c r="U361" i="2" s="1"/>
  <c r="AL361" i="2" s="1"/>
  <c r="W360" i="2" a="1"/>
  <c r="W360" i="2" s="1"/>
  <c r="AN360" i="2" s="1"/>
  <c r="X359" i="2" a="1"/>
  <c r="X359" i="2" s="1"/>
  <c r="AO359" i="2" s="1"/>
  <c r="Y358" i="2" a="1"/>
  <c r="Y358" i="2" s="1"/>
  <c r="AP358" i="2" s="1"/>
  <c r="V356" i="2" a="1"/>
  <c r="V356" i="2" s="1"/>
  <c r="AM356" i="2" s="1"/>
  <c r="W355" i="2" a="1"/>
  <c r="W355" i="2" s="1"/>
  <c r="AN355" i="2" s="1"/>
  <c r="X354" i="2" a="1"/>
  <c r="X354" i="2" s="1"/>
  <c r="AO354" i="2" s="1"/>
  <c r="AA353" i="2"/>
  <c r="V353" i="2" a="1"/>
  <c r="V353" i="2" s="1"/>
  <c r="AM353" i="2" s="1"/>
  <c r="Y352" i="2" a="1"/>
  <c r="Y352" i="2" s="1"/>
  <c r="AP352" i="2" s="1"/>
  <c r="T352" i="2" a="1"/>
  <c r="T352" i="2" s="1"/>
  <c r="X351" i="2" a="1"/>
  <c r="X351" i="2" s="1"/>
  <c r="AO351" i="2" s="1"/>
  <c r="S351" i="2" a="1"/>
  <c r="S351" i="2" s="1"/>
  <c r="AJ351" i="2" s="1"/>
  <c r="Y348" i="2" a="1"/>
  <c r="Y348" i="2" s="1"/>
  <c r="AP348" i="2" s="1"/>
  <c r="S348" i="2" a="1"/>
  <c r="S348" i="2" s="1"/>
  <c r="AJ348" i="2" s="1"/>
  <c r="W347" i="2" a="1"/>
  <c r="W347" i="2" s="1"/>
  <c r="AN347" i="2" s="1"/>
  <c r="AA346" i="2"/>
  <c r="U346" i="2" a="1"/>
  <c r="U346" i="2" s="1"/>
  <c r="AL346" i="2" s="1"/>
  <c r="T345" i="2" a="1"/>
  <c r="T345" i="2" s="1"/>
  <c r="X344" i="2" a="1"/>
  <c r="X344" i="2" s="1"/>
  <c r="AO344" i="2" s="1"/>
  <c r="U343" i="2" a="1"/>
  <c r="U343" i="2" s="1"/>
  <c r="AL343" i="2" s="1"/>
  <c r="AG341" i="2"/>
  <c r="T339" i="2" a="1"/>
  <c r="T339" i="2" s="1"/>
  <c r="T329" i="2" a="1"/>
  <c r="T329" i="2" s="1"/>
  <c r="AG323" i="2"/>
  <c r="U315" i="2" a="1"/>
  <c r="U315" i="2" s="1"/>
  <c r="AL315" i="2" s="1"/>
  <c r="AA360" i="2"/>
  <c r="S359" i="2" a="1"/>
  <c r="S359" i="2" s="1"/>
  <c r="AJ359" i="2" s="1"/>
  <c r="T358" i="2" a="1"/>
  <c r="T358" i="2" s="1"/>
  <c r="U357" i="2" a="1"/>
  <c r="U357" i="2" s="1"/>
  <c r="AL357" i="2" s="1"/>
  <c r="AA355" i="2"/>
  <c r="V355" i="2" a="1"/>
  <c r="V355" i="2" s="1"/>
  <c r="AM355" i="2" s="1"/>
  <c r="W354" i="2" a="1"/>
  <c r="W354" i="2" s="1"/>
  <c r="AN354" i="2" s="1"/>
  <c r="S352" i="2" a="1"/>
  <c r="S352" i="2" s="1"/>
  <c r="AJ352" i="2" s="1"/>
  <c r="AA350" i="2"/>
  <c r="U349" i="2" a="1"/>
  <c r="U349" i="2" s="1"/>
  <c r="AL349" i="2" s="1"/>
  <c r="X348" i="2" a="1"/>
  <c r="X348" i="2" s="1"/>
  <c r="AO348" i="2" s="1"/>
  <c r="Y347" i="2" a="1"/>
  <c r="Y347" i="2" s="1"/>
  <c r="AP347" i="2" s="1"/>
  <c r="T348" i="2" a="1"/>
  <c r="T348" i="2" s="1"/>
  <c r="V347" i="2" a="1"/>
  <c r="V347" i="2" s="1"/>
  <c r="AM347" i="2" s="1"/>
  <c r="V344" i="2" a="1"/>
  <c r="V344" i="2" s="1"/>
  <c r="AM344" i="2" s="1"/>
  <c r="T343" i="2" a="1"/>
  <c r="T343" i="2" s="1"/>
  <c r="S342" i="2" a="1"/>
  <c r="S342" i="2" s="1"/>
  <c r="AJ342" i="2" s="1"/>
  <c r="X340" i="2" a="1"/>
  <c r="X340" i="2" s="1"/>
  <c r="AO340" i="2" s="1"/>
  <c r="X337" i="2" a="1"/>
  <c r="X337" i="2" s="1"/>
  <c r="AO337" i="2" s="1"/>
  <c r="T321" i="2" a="1"/>
  <c r="T321" i="2" s="1"/>
  <c r="AG317" i="2"/>
  <c r="Y366" i="2" a="1"/>
  <c r="Y366" i="2" s="1"/>
  <c r="AP366" i="2" s="1"/>
  <c r="U366" i="2" a="1"/>
  <c r="U366" i="2" s="1"/>
  <c r="AL366" i="2" s="1"/>
  <c r="X365" i="2" a="1"/>
  <c r="X365" i="2" s="1"/>
  <c r="AO365" i="2" s="1"/>
  <c r="T365" i="2" a="1"/>
  <c r="T365" i="2" s="1"/>
  <c r="AA364" i="2"/>
  <c r="W364" i="2" a="1"/>
  <c r="W364" i="2" s="1"/>
  <c r="AN364" i="2" s="1"/>
  <c r="S364" i="2" a="1"/>
  <c r="S364" i="2" s="1"/>
  <c r="AJ364" i="2" s="1"/>
  <c r="V363" i="2" a="1"/>
  <c r="V363" i="2" s="1"/>
  <c r="AM363" i="2" s="1"/>
  <c r="Y362" i="2" a="1"/>
  <c r="Y362" i="2" s="1"/>
  <c r="AP362" i="2" s="1"/>
  <c r="U362" i="2" a="1"/>
  <c r="U362" i="2" s="1"/>
  <c r="AL362" i="2" s="1"/>
  <c r="X361" i="2" a="1"/>
  <c r="X361" i="2" s="1"/>
  <c r="AO361" i="2" s="1"/>
  <c r="T361" i="2" a="1"/>
  <c r="T361" i="2" s="1"/>
  <c r="V360" i="2" a="1"/>
  <c r="V360" i="2" s="1"/>
  <c r="AM360" i="2" s="1"/>
  <c r="W359" i="2" a="1"/>
  <c r="W359" i="2" s="1"/>
  <c r="AN359" i="2" s="1"/>
  <c r="X358" i="2" a="1"/>
  <c r="X358" i="2" s="1"/>
  <c r="AO358" i="2" s="1"/>
  <c r="Y357" i="2" a="1"/>
  <c r="Y357" i="2" s="1"/>
  <c r="AP357" i="2" s="1"/>
  <c r="T357" i="2" a="1"/>
  <c r="T357" i="2" s="1"/>
  <c r="AG356" i="2"/>
  <c r="U356" i="2" a="1"/>
  <c r="U356" i="2" s="1"/>
  <c r="AL356" i="2" s="1"/>
  <c r="U353" i="2" a="1"/>
  <c r="U353" i="2" s="1"/>
  <c r="AL353" i="2" s="1"/>
  <c r="X352" i="2" a="1"/>
  <c r="X352" i="2" s="1"/>
  <c r="AO352" i="2" s="1"/>
  <c r="W350" i="2" a="1"/>
  <c r="W350" i="2" s="1"/>
  <c r="AN350" i="2" s="1"/>
  <c r="U352" i="2" a="1"/>
  <c r="U352" i="2" s="1"/>
  <c r="AL352" i="2" s="1"/>
  <c r="W351" i="2" a="1"/>
  <c r="W351" i="2" s="1"/>
  <c r="AN351" i="2" s="1"/>
  <c r="U350" i="2" a="1"/>
  <c r="U350" i="2" s="1"/>
  <c r="AL350" i="2" s="1"/>
  <c r="T349" i="2" a="1"/>
  <c r="T349" i="2" s="1"/>
  <c r="W348" i="2" a="1"/>
  <c r="W348" i="2" s="1"/>
  <c r="AN348" i="2" s="1"/>
  <c r="AA347" i="2"/>
  <c r="Y346" i="2" a="1"/>
  <c r="Y346" i="2" s="1"/>
  <c r="AP346" i="2" s="1"/>
  <c r="T346" i="2" a="1"/>
  <c r="T346" i="2" s="1"/>
  <c r="S345" i="2" a="1"/>
  <c r="S345" i="2" s="1"/>
  <c r="AJ345" i="2" s="1"/>
  <c r="V332" i="2" a="1"/>
  <c r="V332" i="2" s="1"/>
  <c r="AM332" i="2" s="1"/>
  <c r="AG332" i="2"/>
  <c r="AA319" i="2"/>
  <c r="AA359" i="2"/>
  <c r="V359" i="2" a="1"/>
  <c r="V359" i="2" s="1"/>
  <c r="AM359" i="2" s="1"/>
  <c r="S358" i="2" a="1"/>
  <c r="S358" i="2" s="1"/>
  <c r="AJ358" i="2" s="1"/>
  <c r="X357" i="2" a="1"/>
  <c r="X357" i="2" s="1"/>
  <c r="AO357" i="2" s="1"/>
  <c r="Y356" i="2" a="1"/>
  <c r="Y356" i="2" s="1"/>
  <c r="AP356" i="2" s="1"/>
  <c r="U355" i="2" a="1"/>
  <c r="U355" i="2" s="1"/>
  <c r="AL355" i="2" s="1"/>
  <c r="AA354" i="2"/>
  <c r="V354" i="2" a="1"/>
  <c r="V354" i="2" s="1"/>
  <c r="AM354" i="2" s="1"/>
  <c r="W352" i="2" a="1"/>
  <c r="W352" i="2" s="1"/>
  <c r="AN352" i="2" s="1"/>
  <c r="V351" i="2" a="1"/>
  <c r="V351" i="2" s="1"/>
  <c r="AM351" i="2" s="1"/>
  <c r="AG349" i="2"/>
  <c r="Y349" i="2" a="1"/>
  <c r="Y349" i="2" s="1"/>
  <c r="AP349" i="2" s="1"/>
  <c r="AG346" i="2"/>
  <c r="W342" i="2" a="1"/>
  <c r="W342" i="2" s="1"/>
  <c r="AN342" i="2" s="1"/>
  <c r="U344" i="2" a="1"/>
  <c r="U344" i="2" s="1"/>
  <c r="AL344" i="2" s="1"/>
  <c r="V343" i="2" a="1"/>
  <c r="V343" i="2" s="1"/>
  <c r="AM343" i="2" s="1"/>
  <c r="AA343" i="2"/>
  <c r="U345" i="2" a="1"/>
  <c r="U345" i="2" s="1"/>
  <c r="AL345" i="2" s="1"/>
  <c r="AG345" i="2"/>
  <c r="X342" i="2" a="1"/>
  <c r="X342" i="2" s="1"/>
  <c r="AO342" i="2" s="1"/>
  <c r="W343" i="2" a="1"/>
  <c r="W343" i="2" s="1"/>
  <c r="AN343" i="2" s="1"/>
  <c r="S343" i="2" a="1"/>
  <c r="S343" i="2" s="1"/>
  <c r="AJ343" i="2" s="1"/>
  <c r="AA344" i="2"/>
  <c r="V345" i="2" a="1"/>
  <c r="V345" i="2" s="1"/>
  <c r="AM345" i="2" s="1"/>
  <c r="W344" i="2" a="1"/>
  <c r="W344" i="2" s="1"/>
  <c r="AN344" i="2" s="1"/>
  <c r="AA345" i="2"/>
  <c r="U342" i="2" a="1"/>
  <c r="U342" i="2" s="1"/>
  <c r="AL342" i="2" s="1"/>
  <c r="V342" i="2" a="1"/>
  <c r="V342" i="2" s="1"/>
  <c r="AM342" i="2" s="1"/>
  <c r="Y343" i="2" a="1"/>
  <c r="Y343" i="2" s="1"/>
  <c r="AP343" i="2" s="1"/>
  <c r="T344" i="2" a="1"/>
  <c r="T344" i="2" s="1"/>
  <c r="AA337" i="2"/>
  <c r="AG339" i="2"/>
  <c r="AG337" i="2"/>
  <c r="X328" i="2" a="1"/>
  <c r="X328" i="2" s="1"/>
  <c r="AO328" i="2" s="1"/>
  <c r="X366" i="2" a="1"/>
  <c r="X366" i="2" s="1"/>
  <c r="AO366" i="2" s="1"/>
  <c r="T366" i="2" a="1"/>
  <c r="T366" i="2" s="1"/>
  <c r="AA365" i="2"/>
  <c r="W365" i="2" a="1"/>
  <c r="W365" i="2" s="1"/>
  <c r="AN365" i="2" s="1"/>
  <c r="S365" i="2" a="1"/>
  <c r="S365" i="2" s="1"/>
  <c r="AJ365" i="2" s="1"/>
  <c r="V364" i="2" a="1"/>
  <c r="V364" i="2" s="1"/>
  <c r="AM364" i="2" s="1"/>
  <c r="Y363" i="2" a="1"/>
  <c r="Y363" i="2" s="1"/>
  <c r="AP363" i="2" s="1"/>
  <c r="U363" i="2" a="1"/>
  <c r="U363" i="2" s="1"/>
  <c r="AL363" i="2" s="1"/>
  <c r="X362" i="2" a="1"/>
  <c r="X362" i="2" s="1"/>
  <c r="AO362" i="2" s="1"/>
  <c r="T362" i="2" a="1"/>
  <c r="T362" i="2" s="1"/>
  <c r="AA361" i="2"/>
  <c r="W361" i="2" a="1"/>
  <c r="W361" i="2" s="1"/>
  <c r="AN361" i="2" s="1"/>
  <c r="S361" i="2" a="1"/>
  <c r="S361" i="2" s="1"/>
  <c r="AJ361" i="2" s="1"/>
  <c r="AG360" i="2"/>
  <c r="U360" i="2" a="1"/>
  <c r="U360" i="2" s="1"/>
  <c r="AL360" i="2" s="1"/>
  <c r="W358" i="2" a="1"/>
  <c r="W358" i="2" s="1"/>
  <c r="AN358" i="2" s="1"/>
  <c r="S357" i="2" a="1"/>
  <c r="S357" i="2" s="1"/>
  <c r="AJ357" i="2" s="1"/>
  <c r="T356" i="2" a="1"/>
  <c r="T356" i="2" s="1"/>
  <c r="Y355" i="2" a="1"/>
  <c r="Y355" i="2" s="1"/>
  <c r="AP355" i="2" s="1"/>
  <c r="U354" i="2" a="1"/>
  <c r="U354" i="2" s="1"/>
  <c r="AL354" i="2" s="1"/>
  <c r="AG353" i="2"/>
  <c r="X353" i="2" a="1"/>
  <c r="X353" i="2" s="1"/>
  <c r="AO353" i="2" s="1"/>
  <c r="S353" i="2" a="1"/>
  <c r="S353" i="2" s="1"/>
  <c r="AJ353" i="2" s="1"/>
  <c r="AG352" i="2"/>
  <c r="AA351" i="2"/>
  <c r="U351" i="2" a="1"/>
  <c r="U351" i="2" s="1"/>
  <c r="AL351" i="2" s="1"/>
  <c r="Y350" i="2" a="1"/>
  <c r="Y350" i="2" s="1"/>
  <c r="AP350" i="2" s="1"/>
  <c r="X349" i="2" a="1"/>
  <c r="X349" i="2" s="1"/>
  <c r="AO349" i="2" s="1"/>
  <c r="S349" i="2" a="1"/>
  <c r="S349" i="2" s="1"/>
  <c r="AJ349" i="2" s="1"/>
  <c r="AA348" i="2"/>
  <c r="V348" i="2" a="1"/>
  <c r="V348" i="2" s="1"/>
  <c r="AM348" i="2" s="1"/>
  <c r="T347" i="2" a="1"/>
  <c r="T347" i="2" s="1"/>
  <c r="X346" i="2" a="1"/>
  <c r="X346" i="2" s="1"/>
  <c r="AO346" i="2" s="1"/>
  <c r="S346" i="2" a="1"/>
  <c r="S346" i="2" s="1"/>
  <c r="AJ346" i="2" s="1"/>
  <c r="X345" i="2" a="1"/>
  <c r="X345" i="2" s="1"/>
  <c r="AO345" i="2" s="1"/>
  <c r="S344" i="2" a="1"/>
  <c r="S344" i="2" s="1"/>
  <c r="AJ344" i="2" s="1"/>
  <c r="AG334" i="2"/>
  <c r="AG331" i="2"/>
  <c r="Y323" i="2" a="1"/>
  <c r="Y323" i="2" s="1"/>
  <c r="AP323" i="2" s="1"/>
  <c r="AG313" i="2"/>
  <c r="Y360" i="2" a="1"/>
  <c r="Y360" i="2" s="1"/>
  <c r="AP360" i="2" s="1"/>
  <c r="AG359" i="2"/>
  <c r="U359" i="2" a="1"/>
  <c r="U359" i="2" s="1"/>
  <c r="AL359" i="2" s="1"/>
  <c r="AA358" i="2"/>
  <c r="W357" i="2" a="1"/>
  <c r="W357" i="2" s="1"/>
  <c r="AN357" i="2" s="1"/>
  <c r="X356" i="2" a="1"/>
  <c r="X356" i="2" s="1"/>
  <c r="AO356" i="2" s="1"/>
  <c r="S356" i="2" a="1"/>
  <c r="S356" i="2" s="1"/>
  <c r="AJ356" i="2" s="1"/>
  <c r="T355" i="2" a="1"/>
  <c r="T355" i="2" s="1"/>
  <c r="T353" i="2" a="1"/>
  <c r="T353" i="2" s="1"/>
  <c r="Y353" i="2" a="1"/>
  <c r="Y353" i="2" s="1"/>
  <c r="AP353" i="2" s="1"/>
  <c r="AA352" i="2"/>
  <c r="V352" i="2" a="1"/>
  <c r="V352" i="2" s="1"/>
  <c r="AM352" i="2" s="1"/>
  <c r="AG350" i="2"/>
  <c r="W349" i="2" a="1"/>
  <c r="W349" i="2" s="1"/>
  <c r="AN349" i="2" s="1"/>
  <c r="AG347" i="2"/>
  <c r="V346" i="2" a="1"/>
  <c r="V346" i="2" s="1"/>
  <c r="AM346" i="2" s="1"/>
  <c r="X343" i="2" a="1"/>
  <c r="X343" i="2" s="1"/>
  <c r="AO343" i="2" s="1"/>
  <c r="W341" i="2" a="1"/>
  <c r="W341" i="2" s="1"/>
  <c r="AN341" i="2" s="1"/>
  <c r="AG325" i="2"/>
  <c r="S314" i="2" a="1"/>
  <c r="S314" i="2" s="1"/>
  <c r="AJ314" i="2" s="1"/>
  <c r="AA366" i="2"/>
  <c r="W366" i="2" a="1"/>
  <c r="W366" i="2" s="1"/>
  <c r="AN366" i="2" s="1"/>
  <c r="Y364" i="2" a="1"/>
  <c r="Y364" i="2" s="1"/>
  <c r="AP364" i="2" s="1"/>
  <c r="U364" i="2" a="1"/>
  <c r="U364" i="2" s="1"/>
  <c r="AL364" i="2" s="1"/>
  <c r="X363" i="2" a="1"/>
  <c r="X363" i="2" s="1"/>
  <c r="AO363" i="2" s="1"/>
  <c r="AA362" i="2"/>
  <c r="W362" i="2" a="1"/>
  <c r="W362" i="2" s="1"/>
  <c r="AN362" i="2" s="1"/>
  <c r="T360" i="2" a="1"/>
  <c r="T360" i="2" s="1"/>
  <c r="Y359" i="2" a="1"/>
  <c r="Y359" i="2" s="1"/>
  <c r="AP359" i="2" s="1"/>
  <c r="V358" i="2" a="1"/>
  <c r="V358" i="2" s="1"/>
  <c r="AM358" i="2" s="1"/>
  <c r="AA357" i="2"/>
  <c r="W356" i="2" a="1"/>
  <c r="W356" i="2" s="1"/>
  <c r="AN356" i="2" s="1"/>
  <c r="AG354" i="2"/>
  <c r="Y354" i="2" a="1"/>
  <c r="Y354" i="2" s="1"/>
  <c r="AP354" i="2" s="1"/>
  <c r="T354" i="2" a="1"/>
  <c r="T354" i="2" s="1"/>
  <c r="W353" i="2" a="1"/>
  <c r="W353" i="2" s="1"/>
  <c r="AN353" i="2" s="1"/>
  <c r="AG351" i="2"/>
  <c r="Y351" i="2" a="1"/>
  <c r="Y351" i="2" s="1"/>
  <c r="AP351" i="2" s="1"/>
  <c r="T351" i="2" a="1"/>
  <c r="T351" i="2" s="1"/>
  <c r="X350" i="2" a="1"/>
  <c r="X350" i="2" s="1"/>
  <c r="AO350" i="2" s="1"/>
  <c r="S350" i="2" a="1"/>
  <c r="S350" i="2" s="1"/>
  <c r="AJ350" i="2" s="1"/>
  <c r="U348" i="2" a="1"/>
  <c r="U348" i="2" s="1"/>
  <c r="AL348" i="2" s="1"/>
  <c r="X347" i="2" a="1"/>
  <c r="X347" i="2" s="1"/>
  <c r="AO347" i="2" s="1"/>
  <c r="S347" i="2" a="1"/>
  <c r="S347" i="2" s="1"/>
  <c r="AJ347" i="2" s="1"/>
  <c r="W346" i="2" a="1"/>
  <c r="W346" i="2" s="1"/>
  <c r="AN346" i="2" s="1"/>
  <c r="W345" i="2" a="1"/>
  <c r="W345" i="2" s="1"/>
  <c r="AN345" i="2" s="1"/>
  <c r="Y344" i="2" a="1"/>
  <c r="Y344" i="2" s="1"/>
  <c r="AP344" i="2" s="1"/>
  <c r="S341" i="2" a="1"/>
  <c r="S341" i="2" s="1"/>
  <c r="AJ341" i="2" s="1"/>
  <c r="X341" i="2" a="1"/>
  <c r="X341" i="2" s="1"/>
  <c r="AO341" i="2" s="1"/>
  <c r="T341" i="2" a="1"/>
  <c r="T341" i="2" s="1"/>
  <c r="Y341" i="2" a="1"/>
  <c r="Y341" i="2" s="1"/>
  <c r="AP341" i="2" s="1"/>
  <c r="U341" i="2" a="1"/>
  <c r="U341" i="2" s="1"/>
  <c r="AL341" i="2" s="1"/>
  <c r="AA340" i="2"/>
  <c r="V341" i="2" a="1"/>
  <c r="V341" i="2" s="1"/>
  <c r="AM341" i="2" s="1"/>
  <c r="W340" i="2" a="1"/>
  <c r="W340" i="2" s="1"/>
  <c r="AN340" i="2" s="1"/>
  <c r="AA341" i="2"/>
  <c r="S335" i="2" a="1"/>
  <c r="S335" i="2" s="1"/>
  <c r="AJ335" i="2" s="1"/>
  <c r="AA336" i="2"/>
  <c r="V337" i="2" a="1"/>
  <c r="V337" i="2" s="1"/>
  <c r="AM337" i="2" s="1"/>
  <c r="U338" i="2" a="1"/>
  <c r="U338" i="2" s="1"/>
  <c r="AL338" i="2" s="1"/>
  <c r="U334" i="2" a="1"/>
  <c r="U334" i="2" s="1"/>
  <c r="AL334" i="2" s="1"/>
  <c r="AA327" i="2"/>
  <c r="X360" i="2" a="1"/>
  <c r="X360" i="2" s="1"/>
  <c r="AO360" i="2" s="1"/>
  <c r="S360" i="2" a="1"/>
  <c r="S360" i="2" s="1"/>
  <c r="AJ360" i="2" s="1"/>
  <c r="V357" i="2" a="1"/>
  <c r="V357" i="2" s="1"/>
  <c r="AM357" i="2" s="1"/>
  <c r="AA356" i="2"/>
  <c r="S354" i="2" a="1"/>
  <c r="S354" i="2" s="1"/>
  <c r="AJ354" i="2" s="1"/>
  <c r="AA349" i="2"/>
  <c r="V349" i="2" a="1"/>
  <c r="V349" i="2" s="1"/>
  <c r="AM349" i="2" s="1"/>
  <c r="AG344" i="2"/>
  <c r="AA342" i="2"/>
  <c r="W336" i="2" a="1"/>
  <c r="W336" i="2" s="1"/>
  <c r="AN336" i="2" s="1"/>
  <c r="V333" i="2" a="1"/>
  <c r="V333" i="2" s="1"/>
  <c r="AM333" i="2" s="1"/>
  <c r="X320" i="2" a="1"/>
  <c r="X320" i="2" s="1"/>
  <c r="AO320" i="2" s="1"/>
  <c r="T334" i="2" a="1"/>
  <c r="T334" i="2" s="1"/>
  <c r="AG333" i="2"/>
  <c r="U333" i="2" a="1"/>
  <c r="U333" i="2" s="1"/>
  <c r="AL333" i="2" s="1"/>
  <c r="AA331" i="2"/>
  <c r="V331" i="2" a="1"/>
  <c r="V331" i="2" s="1"/>
  <c r="AM331" i="2" s="1"/>
  <c r="AA330" i="2"/>
  <c r="V330" i="2" a="1"/>
  <c r="V330" i="2" s="1"/>
  <c r="AM330" i="2" s="1"/>
  <c r="AG329" i="2"/>
  <c r="Y329" i="2" a="1"/>
  <c r="Y329" i="2" s="1"/>
  <c r="AP329" i="2" s="1"/>
  <c r="W328" i="2" a="1"/>
  <c r="W328" i="2" s="1"/>
  <c r="AN328" i="2" s="1"/>
  <c r="U327" i="2" a="1"/>
  <c r="U327" i="2" s="1"/>
  <c r="AL327" i="2" s="1"/>
  <c r="AG326" i="2"/>
  <c r="S326" i="2" a="1"/>
  <c r="S326" i="2" s="1"/>
  <c r="AJ326" i="2" s="1"/>
  <c r="V325" i="2" a="1"/>
  <c r="V325" i="2" s="1"/>
  <c r="AM325" i="2" s="1"/>
  <c r="AA322" i="2"/>
  <c r="V322" i="2" a="1"/>
  <c r="V322" i="2" s="1"/>
  <c r="AM322" i="2" s="1"/>
  <c r="AG321" i="2"/>
  <c r="Y321" i="2" a="1"/>
  <c r="Y321" i="2" s="1"/>
  <c r="AP321" i="2" s="1"/>
  <c r="W320" i="2" a="1"/>
  <c r="W320" i="2" s="1"/>
  <c r="AN320" i="2" s="1"/>
  <c r="U319" i="2" a="1"/>
  <c r="U319" i="2" s="1"/>
  <c r="AL319" i="2" s="1"/>
  <c r="AG318" i="2"/>
  <c r="S318" i="2" a="1"/>
  <c r="S318" i="2" s="1"/>
  <c r="AJ318" i="2" s="1"/>
  <c r="V317" i="2" a="1"/>
  <c r="V317" i="2" s="1"/>
  <c r="AM317" i="2" s="1"/>
  <c r="V315" i="2" a="1"/>
  <c r="V315" i="2" s="1"/>
  <c r="AM315" i="2" s="1"/>
  <c r="T313" i="2" a="1"/>
  <c r="T313" i="2" s="1"/>
  <c r="AA313" i="2"/>
  <c r="AG307" i="2"/>
  <c r="S301" i="2" a="1"/>
  <c r="S301" i="2" s="1"/>
  <c r="AJ301" i="2" s="1"/>
  <c r="AG295" i="2"/>
  <c r="X339" i="2" a="1"/>
  <c r="X339" i="2" s="1"/>
  <c r="AO339" i="2" s="1"/>
  <c r="AG338" i="2"/>
  <c r="Y338" i="2" a="1"/>
  <c r="Y338" i="2" s="1"/>
  <c r="AP338" i="2" s="1"/>
  <c r="V336" i="2" a="1"/>
  <c r="V336" i="2" s="1"/>
  <c r="AM336" i="2" s="1"/>
  <c r="W335" i="2" a="1"/>
  <c r="W335" i="2" s="1"/>
  <c r="AN335" i="2" s="1"/>
  <c r="X334" i="2" a="1"/>
  <c r="X334" i="2" s="1"/>
  <c r="AO334" i="2" s="1"/>
  <c r="Y333" i="2" a="1"/>
  <c r="Y333" i="2" s="1"/>
  <c r="AP333" i="2" s="1"/>
  <c r="T333" i="2" a="1"/>
  <c r="T333" i="2" s="1"/>
  <c r="U332" i="2" a="1"/>
  <c r="U332" i="2" s="1"/>
  <c r="AL332" i="2" s="1"/>
  <c r="U330" i="2" a="1"/>
  <c r="U330" i="2" s="1"/>
  <c r="AL330" i="2" s="1"/>
  <c r="X329" i="2" a="1"/>
  <c r="X329" i="2" s="1"/>
  <c r="AO329" i="2" s="1"/>
  <c r="S329" i="2" a="1"/>
  <c r="S329" i="2" s="1"/>
  <c r="AJ329" i="2" s="1"/>
  <c r="T327" i="2" a="1"/>
  <c r="T327" i="2" s="1"/>
  <c r="X326" i="2" a="1"/>
  <c r="X326" i="2" s="1"/>
  <c r="AO326" i="2" s="1"/>
  <c r="AA325" i="2"/>
  <c r="Y324" i="2" a="1"/>
  <c r="Y324" i="2" s="1"/>
  <c r="AP324" i="2" s="1"/>
  <c r="T324" i="2" a="1"/>
  <c r="T324" i="2" s="1"/>
  <c r="W323" i="2" a="1"/>
  <c r="W323" i="2" s="1"/>
  <c r="AN323" i="2" s="1"/>
  <c r="U322" i="2" a="1"/>
  <c r="U322" i="2" s="1"/>
  <c r="AL322" i="2" s="1"/>
  <c r="X321" i="2" a="1"/>
  <c r="X321" i="2" s="1"/>
  <c r="AO321" i="2" s="1"/>
  <c r="S321" i="2" a="1"/>
  <c r="S321" i="2" s="1"/>
  <c r="AJ321" i="2" s="1"/>
  <c r="T319" i="2" a="1"/>
  <c r="T319" i="2" s="1"/>
  <c r="X318" i="2" a="1"/>
  <c r="X318" i="2" s="1"/>
  <c r="AO318" i="2" s="1"/>
  <c r="AA317" i="2"/>
  <c r="Y316" i="2" a="1"/>
  <c r="Y316" i="2" s="1"/>
  <c r="AP316" i="2" s="1"/>
  <c r="T316" i="2" a="1"/>
  <c r="T316" i="2" s="1"/>
  <c r="AA314" i="2"/>
  <c r="V312" i="2" a="1"/>
  <c r="V312" i="2" s="1"/>
  <c r="AM312" i="2" s="1"/>
  <c r="U307" i="2" a="1"/>
  <c r="U307" i="2" s="1"/>
  <c r="AL307" i="2" s="1"/>
  <c r="AG303" i="2"/>
  <c r="S300" i="2" a="1"/>
  <c r="S300" i="2" s="1"/>
  <c r="AJ300" i="2" s="1"/>
  <c r="S339" i="2" a="1"/>
  <c r="S339" i="2" s="1"/>
  <c r="AJ339" i="2" s="1"/>
  <c r="T338" i="2" a="1"/>
  <c r="T338" i="2" s="1"/>
  <c r="U337" i="2" a="1"/>
  <c r="U337" i="2" s="1"/>
  <c r="AL337" i="2" s="1"/>
  <c r="AA335" i="2"/>
  <c r="V335" i="2" a="1"/>
  <c r="V335" i="2" s="1"/>
  <c r="AM335" i="2" s="1"/>
  <c r="S334" i="2" a="1"/>
  <c r="S334" i="2" s="1"/>
  <c r="AJ334" i="2" s="1"/>
  <c r="X333" i="2" a="1"/>
  <c r="X333" i="2" s="1"/>
  <c r="AO333" i="2" s="1"/>
  <c r="Y332" i="2" a="1"/>
  <c r="Y332" i="2" s="1"/>
  <c r="AP332" i="2" s="1"/>
  <c r="U331" i="2" a="1"/>
  <c r="U331" i="2" s="1"/>
  <c r="AL331" i="2" s="1"/>
  <c r="AA328" i="2"/>
  <c r="V328" i="2" a="1"/>
  <c r="V328" i="2" s="1"/>
  <c r="AM328" i="2" s="1"/>
  <c r="AG327" i="2"/>
  <c r="Y327" i="2" a="1"/>
  <c r="Y327" i="2" s="1"/>
  <c r="AP327" i="2" s="1"/>
  <c r="W326" i="2" a="1"/>
  <c r="W326" i="2" s="1"/>
  <c r="AN326" i="2" s="1"/>
  <c r="U325" i="2" a="1"/>
  <c r="U325" i="2" s="1"/>
  <c r="AL325" i="2" s="1"/>
  <c r="AG324" i="2"/>
  <c r="S324" i="2" a="1"/>
  <c r="S324" i="2" s="1"/>
  <c r="AJ324" i="2" s="1"/>
  <c r="V323" i="2" a="1"/>
  <c r="V323" i="2" s="1"/>
  <c r="AM323" i="2" s="1"/>
  <c r="AA320" i="2"/>
  <c r="V320" i="2" a="1"/>
  <c r="V320" i="2" s="1"/>
  <c r="AM320" i="2" s="1"/>
  <c r="AG319" i="2"/>
  <c r="Y319" i="2" a="1"/>
  <c r="Y319" i="2" s="1"/>
  <c r="AP319" i="2" s="1"/>
  <c r="W318" i="2" a="1"/>
  <c r="W318" i="2" s="1"/>
  <c r="AN318" i="2" s="1"/>
  <c r="U317" i="2" a="1"/>
  <c r="U317" i="2" s="1"/>
  <c r="AL317" i="2" s="1"/>
  <c r="AG316" i="2"/>
  <c r="S316" i="2" a="1"/>
  <c r="S316" i="2" s="1"/>
  <c r="AJ316" i="2" s="1"/>
  <c r="X309" i="2" a="1"/>
  <c r="X309" i="2" s="1"/>
  <c r="AO309" i="2" s="1"/>
  <c r="S310" i="2" a="1"/>
  <c r="S310" i="2" s="1"/>
  <c r="AJ310" i="2" s="1"/>
  <c r="W310" i="2" a="1"/>
  <c r="W310" i="2" s="1"/>
  <c r="AN310" i="2" s="1"/>
  <c r="AA310" i="2"/>
  <c r="T311" i="2" a="1"/>
  <c r="T311" i="2" s="1"/>
  <c r="X311" i="2" a="1"/>
  <c r="X311" i="2" s="1"/>
  <c r="AO311" i="2" s="1"/>
  <c r="U312" i="2" a="1"/>
  <c r="U312" i="2" s="1"/>
  <c r="AL312" i="2" s="1"/>
  <c r="Y312" i="2" a="1"/>
  <c r="Y312" i="2" s="1"/>
  <c r="AP312" i="2" s="1"/>
  <c r="V307" i="2" a="1"/>
  <c r="V307" i="2" s="1"/>
  <c r="AM307" i="2" s="1"/>
  <c r="T310" i="2" a="1"/>
  <c r="T310" i="2" s="1"/>
  <c r="X310" i="2" a="1"/>
  <c r="X310" i="2" s="1"/>
  <c r="AO310" i="2" s="1"/>
  <c r="U311" i="2" a="1"/>
  <c r="U311" i="2" s="1"/>
  <c r="AL311" i="2" s="1"/>
  <c r="Y311" i="2" a="1"/>
  <c r="Y311" i="2" s="1"/>
  <c r="AP311" i="2" s="1"/>
  <c r="S306" i="2" a="1"/>
  <c r="S306" i="2" s="1"/>
  <c r="AJ306" i="2" s="1"/>
  <c r="V308" i="2" a="1"/>
  <c r="V308" i="2" s="1"/>
  <c r="AM308" i="2" s="1"/>
  <c r="V309" i="2" a="1"/>
  <c r="V309" i="2" s="1"/>
  <c r="AM309" i="2" s="1"/>
  <c r="U310" i="2" a="1"/>
  <c r="U310" i="2" s="1"/>
  <c r="AL310" i="2" s="1"/>
  <c r="Y310" i="2" a="1"/>
  <c r="Y310" i="2" s="1"/>
  <c r="AP310" i="2" s="1"/>
  <c r="V311" i="2" a="1"/>
  <c r="V311" i="2" s="1"/>
  <c r="AM311" i="2" s="1"/>
  <c r="S312" i="2" a="1"/>
  <c r="S312" i="2" s="1"/>
  <c r="AJ312" i="2" s="1"/>
  <c r="W312" i="2" a="1"/>
  <c r="W312" i="2" s="1"/>
  <c r="AN312" i="2" s="1"/>
  <c r="AA312" i="2"/>
  <c r="S311" i="2" a="1"/>
  <c r="S311" i="2" s="1"/>
  <c r="AJ311" i="2" s="1"/>
  <c r="W311" i="2" a="1"/>
  <c r="W311" i="2" s="1"/>
  <c r="AN311" i="2" s="1"/>
  <c r="AA311" i="2"/>
  <c r="T312" i="2" a="1"/>
  <c r="T312" i="2" s="1"/>
  <c r="X312" i="2" a="1"/>
  <c r="X312" i="2" s="1"/>
  <c r="AO312" i="2" s="1"/>
  <c r="AG309" i="2"/>
  <c r="S304" i="2" a="1"/>
  <c r="S304" i="2" s="1"/>
  <c r="AJ304" i="2" s="1"/>
  <c r="AG301" i="2"/>
  <c r="AG297" i="2"/>
  <c r="AG342" i="2"/>
  <c r="Y342" i="2" a="1"/>
  <c r="Y342" i="2" s="1"/>
  <c r="AP342" i="2" s="1"/>
  <c r="V340" i="2" a="1"/>
  <c r="V340" i="2" s="1"/>
  <c r="AM340" i="2" s="1"/>
  <c r="W339" i="2" a="1"/>
  <c r="W339" i="2" s="1"/>
  <c r="AN339" i="2" s="1"/>
  <c r="X338" i="2" a="1"/>
  <c r="X338" i="2" s="1"/>
  <c r="AO338" i="2" s="1"/>
  <c r="Y337" i="2" a="1"/>
  <c r="Y337" i="2" s="1"/>
  <c r="AP337" i="2" s="1"/>
  <c r="T337" i="2" a="1"/>
  <c r="T337" i="2" s="1"/>
  <c r="AG336" i="2"/>
  <c r="U336" i="2" a="1"/>
  <c r="U336" i="2" s="1"/>
  <c r="AL336" i="2" s="1"/>
  <c r="W334" i="2" a="1"/>
  <c r="W334" i="2" s="1"/>
  <c r="AN334" i="2" s="1"/>
  <c r="S333" i="2" a="1"/>
  <c r="S333" i="2" s="1"/>
  <c r="AJ333" i="2" s="1"/>
  <c r="T332" i="2" a="1"/>
  <c r="T332" i="2" s="1"/>
  <c r="Y331" i="2" a="1"/>
  <c r="Y331" i="2" s="1"/>
  <c r="AP331" i="2" s="1"/>
  <c r="Y330" i="2" a="1"/>
  <c r="Y330" i="2" s="1"/>
  <c r="AP330" i="2" s="1"/>
  <c r="T330" i="2" a="1"/>
  <c r="T330" i="2" s="1"/>
  <c r="W329" i="2" a="1"/>
  <c r="W329" i="2" s="1"/>
  <c r="AN329" i="2" s="1"/>
  <c r="U328" i="2" a="1"/>
  <c r="U328" i="2" s="1"/>
  <c r="AL328" i="2" s="1"/>
  <c r="X327" i="2" a="1"/>
  <c r="X327" i="2" s="1"/>
  <c r="AO327" i="2" s="1"/>
  <c r="S327" i="2" a="1"/>
  <c r="S327" i="2" s="1"/>
  <c r="AJ327" i="2" s="1"/>
  <c r="T325" i="2" a="1"/>
  <c r="T325" i="2" s="1"/>
  <c r="X324" i="2" a="1"/>
  <c r="X324" i="2" s="1"/>
  <c r="AO324" i="2" s="1"/>
  <c r="AA323" i="2"/>
  <c r="Y322" i="2" a="1"/>
  <c r="Y322" i="2" s="1"/>
  <c r="AP322" i="2" s="1"/>
  <c r="T322" i="2" a="1"/>
  <c r="T322" i="2" s="1"/>
  <c r="W321" i="2" a="1"/>
  <c r="W321" i="2" s="1"/>
  <c r="AN321" i="2" s="1"/>
  <c r="U320" i="2" a="1"/>
  <c r="U320" i="2" s="1"/>
  <c r="AL320" i="2" s="1"/>
  <c r="X319" i="2" a="1"/>
  <c r="X319" i="2" s="1"/>
  <c r="AO319" i="2" s="1"/>
  <c r="S319" i="2" a="1"/>
  <c r="S319" i="2" s="1"/>
  <c r="AJ319" i="2" s="1"/>
  <c r="T317" i="2" a="1"/>
  <c r="T317" i="2" s="1"/>
  <c r="X316" i="2" a="1"/>
  <c r="X316" i="2" s="1"/>
  <c r="AO316" i="2" s="1"/>
  <c r="U314" i="2" a="1"/>
  <c r="U314" i="2" s="1"/>
  <c r="AL314" i="2" s="1"/>
  <c r="Y314" i="2" a="1"/>
  <c r="Y314" i="2" s="1"/>
  <c r="AP314" i="2" s="1"/>
  <c r="S315" i="2" a="1"/>
  <c r="S315" i="2" s="1"/>
  <c r="AJ315" i="2" s="1"/>
  <c r="W315" i="2" a="1"/>
  <c r="W315" i="2" s="1"/>
  <c r="AN315" i="2" s="1"/>
  <c r="AA315" i="2"/>
  <c r="T315" i="2" a="1"/>
  <c r="T315" i="2" s="1"/>
  <c r="X314" i="2" a="1"/>
  <c r="X314" i="2" s="1"/>
  <c r="AO314" i="2" s="1"/>
  <c r="W313" i="2" a="1"/>
  <c r="W313" i="2" s="1"/>
  <c r="AN313" i="2" s="1"/>
  <c r="AG305" i="2"/>
  <c r="X297" i="2" a="1"/>
  <c r="X297" i="2" s="1"/>
  <c r="AO297" i="2" s="1"/>
  <c r="V289" i="2" a="1"/>
  <c r="V289" i="2" s="1"/>
  <c r="AM289" i="2" s="1"/>
  <c r="T342" i="2" a="1"/>
  <c r="T342" i="2" s="1"/>
  <c r="AA339" i="2"/>
  <c r="V339" i="2" a="1"/>
  <c r="V339" i="2" s="1"/>
  <c r="AM339" i="2" s="1"/>
  <c r="S338" i="2" a="1"/>
  <c r="S338" i="2" s="1"/>
  <c r="AJ338" i="2" s="1"/>
  <c r="Y336" i="2" a="1"/>
  <c r="Y336" i="2" s="1"/>
  <c r="AP336" i="2" s="1"/>
  <c r="AG335" i="2"/>
  <c r="U335" i="2" a="1"/>
  <c r="U335" i="2" s="1"/>
  <c r="AL335" i="2" s="1"/>
  <c r="AA334" i="2"/>
  <c r="W333" i="2" a="1"/>
  <c r="W333" i="2" s="1"/>
  <c r="AN333" i="2" s="1"/>
  <c r="X332" i="2" a="1"/>
  <c r="X332" i="2" s="1"/>
  <c r="AO332" i="2" s="1"/>
  <c r="S332" i="2" a="1"/>
  <c r="S332" i="2" s="1"/>
  <c r="AJ332" i="2" s="1"/>
  <c r="T331" i="2" a="1"/>
  <c r="T331" i="2" s="1"/>
  <c r="AG330" i="2"/>
  <c r="S330" i="2" a="1"/>
  <c r="S330" i="2" s="1"/>
  <c r="AJ330" i="2" s="1"/>
  <c r="V329" i="2" a="1"/>
  <c r="V329" i="2" s="1"/>
  <c r="AM329" i="2" s="1"/>
  <c r="AA326" i="2"/>
  <c r="V326" i="2" a="1"/>
  <c r="V326" i="2" s="1"/>
  <c r="AM326" i="2" s="1"/>
  <c r="Y325" i="2" a="1"/>
  <c r="Y325" i="2" s="1"/>
  <c r="AP325" i="2" s="1"/>
  <c r="W324" i="2" a="1"/>
  <c r="W324" i="2" s="1"/>
  <c r="AN324" i="2" s="1"/>
  <c r="U323" i="2" a="1"/>
  <c r="U323" i="2" s="1"/>
  <c r="AL323" i="2" s="1"/>
  <c r="AG322" i="2"/>
  <c r="S322" i="2" a="1"/>
  <c r="S322" i="2" s="1"/>
  <c r="AJ322" i="2" s="1"/>
  <c r="V321" i="2" a="1"/>
  <c r="V321" i="2" s="1"/>
  <c r="AM321" i="2" s="1"/>
  <c r="AA318" i="2"/>
  <c r="V318" i="2" a="1"/>
  <c r="V318" i="2" s="1"/>
  <c r="AM318" i="2" s="1"/>
  <c r="Y317" i="2" a="1"/>
  <c r="Y317" i="2" s="1"/>
  <c r="AP317" i="2" s="1"/>
  <c r="W316" i="2" a="1"/>
  <c r="W316" i="2" s="1"/>
  <c r="AN316" i="2" s="1"/>
  <c r="W314" i="2" a="1"/>
  <c r="W314" i="2" s="1"/>
  <c r="AN314" i="2" s="1"/>
  <c r="V313" i="2" a="1"/>
  <c r="V313" i="2" s="1"/>
  <c r="AM313" i="2" s="1"/>
  <c r="AG299" i="2"/>
  <c r="AG340" i="2"/>
  <c r="U340" i="2" a="1"/>
  <c r="U340" i="2" s="1"/>
  <c r="AL340" i="2" s="1"/>
  <c r="W338" i="2" a="1"/>
  <c r="W338" i="2" s="1"/>
  <c r="AN338" i="2" s="1"/>
  <c r="S337" i="2" a="1"/>
  <c r="S337" i="2" s="1"/>
  <c r="AJ337" i="2" s="1"/>
  <c r="T336" i="2" a="1"/>
  <c r="T336" i="2" s="1"/>
  <c r="Y335" i="2" a="1"/>
  <c r="Y335" i="2" s="1"/>
  <c r="AP335" i="2" s="1"/>
  <c r="V334" i="2" a="1"/>
  <c r="V334" i="2" s="1"/>
  <c r="AM334" i="2" s="1"/>
  <c r="AA333" i="2"/>
  <c r="W332" i="2" a="1"/>
  <c r="W332" i="2" s="1"/>
  <c r="AN332" i="2" s="1"/>
  <c r="X331" i="2" a="1"/>
  <c r="X331" i="2" s="1"/>
  <c r="AO331" i="2" s="1"/>
  <c r="X330" i="2" a="1"/>
  <c r="X330" i="2" s="1"/>
  <c r="AO330" i="2" s="1"/>
  <c r="AA329" i="2"/>
  <c r="Y328" i="2" a="1"/>
  <c r="Y328" i="2" s="1"/>
  <c r="AP328" i="2" s="1"/>
  <c r="T328" i="2" a="1"/>
  <c r="T328" i="2" s="1"/>
  <c r="W327" i="2" a="1"/>
  <c r="W327" i="2" s="1"/>
  <c r="AN327" i="2" s="1"/>
  <c r="U326" i="2" a="1"/>
  <c r="U326" i="2" s="1"/>
  <c r="AL326" i="2" s="1"/>
  <c r="X325" i="2" a="1"/>
  <c r="X325" i="2" s="1"/>
  <c r="AO325" i="2" s="1"/>
  <c r="S325" i="2" a="1"/>
  <c r="S325" i="2" s="1"/>
  <c r="AJ325" i="2" s="1"/>
  <c r="T323" i="2" a="1"/>
  <c r="T323" i="2" s="1"/>
  <c r="X322" i="2" a="1"/>
  <c r="X322" i="2" s="1"/>
  <c r="AO322" i="2" s="1"/>
  <c r="AA321" i="2"/>
  <c r="Y320" i="2" a="1"/>
  <c r="Y320" i="2" s="1"/>
  <c r="AP320" i="2" s="1"/>
  <c r="T320" i="2" a="1"/>
  <c r="T320" i="2" s="1"/>
  <c r="W319" i="2" a="1"/>
  <c r="W319" i="2" s="1"/>
  <c r="AN319" i="2" s="1"/>
  <c r="U318" i="2" a="1"/>
  <c r="U318" i="2" s="1"/>
  <c r="AL318" i="2" s="1"/>
  <c r="X317" i="2" a="1"/>
  <c r="X317" i="2" s="1"/>
  <c r="AO317" i="2" s="1"/>
  <c r="S317" i="2" a="1"/>
  <c r="S317" i="2" s="1"/>
  <c r="AJ317" i="2" s="1"/>
  <c r="Y315" i="2" a="1"/>
  <c r="Y315" i="2" s="1"/>
  <c r="AP315" i="2" s="1"/>
  <c r="AG312" i="2"/>
  <c r="Y340" i="2" a="1"/>
  <c r="Y340" i="2" s="1"/>
  <c r="AP340" i="2" s="1"/>
  <c r="U339" i="2" a="1"/>
  <c r="U339" i="2" s="1"/>
  <c r="AL339" i="2" s="1"/>
  <c r="AA338" i="2"/>
  <c r="W337" i="2" a="1"/>
  <c r="W337" i="2" s="1"/>
  <c r="AN337" i="2" s="1"/>
  <c r="X336" i="2" a="1"/>
  <c r="X336" i="2" s="1"/>
  <c r="AO336" i="2" s="1"/>
  <c r="S336" i="2" a="1"/>
  <c r="S336" i="2" s="1"/>
  <c r="AJ336" i="2" s="1"/>
  <c r="T335" i="2" a="1"/>
  <c r="T335" i="2" s="1"/>
  <c r="AA332" i="2"/>
  <c r="S331" i="2" a="1"/>
  <c r="S331" i="2" s="1"/>
  <c r="AJ331" i="2" s="1"/>
  <c r="W330" i="2" a="1"/>
  <c r="W330" i="2" s="1"/>
  <c r="AN330" i="2" s="1"/>
  <c r="U329" i="2" a="1"/>
  <c r="U329" i="2" s="1"/>
  <c r="AL329" i="2" s="1"/>
  <c r="AG328" i="2"/>
  <c r="S328" i="2" a="1"/>
  <c r="S328" i="2" s="1"/>
  <c r="AJ328" i="2" s="1"/>
  <c r="V327" i="2" a="1"/>
  <c r="V327" i="2" s="1"/>
  <c r="AM327" i="2" s="1"/>
  <c r="AA324" i="2"/>
  <c r="V324" i="2" a="1"/>
  <c r="V324" i="2" s="1"/>
  <c r="AM324" i="2" s="1"/>
  <c r="W322" i="2" a="1"/>
  <c r="W322" i="2" s="1"/>
  <c r="AN322" i="2" s="1"/>
  <c r="U321" i="2" a="1"/>
  <c r="U321" i="2" s="1"/>
  <c r="AL321" i="2" s="1"/>
  <c r="AG320" i="2"/>
  <c r="S320" i="2" a="1"/>
  <c r="S320" i="2" s="1"/>
  <c r="AJ320" i="2" s="1"/>
  <c r="V319" i="2" a="1"/>
  <c r="V319" i="2" s="1"/>
  <c r="AM319" i="2" s="1"/>
  <c r="AA316" i="2"/>
  <c r="V316" i="2" a="1"/>
  <c r="V316" i="2" s="1"/>
  <c r="AM316" i="2" s="1"/>
  <c r="AG315" i="2"/>
  <c r="X315" i="2" a="1"/>
  <c r="X315" i="2" s="1"/>
  <c r="AO315" i="2" s="1"/>
  <c r="T314" i="2" a="1"/>
  <c r="T314" i="2" s="1"/>
  <c r="S313" i="2" a="1"/>
  <c r="S313" i="2" s="1"/>
  <c r="AJ313" i="2" s="1"/>
  <c r="X307" i="2" a="1"/>
  <c r="X307" i="2" s="1"/>
  <c r="AO307" i="2" s="1"/>
  <c r="T340" i="2" a="1"/>
  <c r="T340" i="2" s="1"/>
  <c r="Y339" i="2" a="1"/>
  <c r="Y339" i="2" s="1"/>
  <c r="AP339" i="2" s="1"/>
  <c r="V338" i="2" a="1"/>
  <c r="V338" i="2" s="1"/>
  <c r="AM338" i="2" s="1"/>
  <c r="X335" i="2" a="1"/>
  <c r="X335" i="2" s="1"/>
  <c r="AO335" i="2" s="1"/>
  <c r="Y334" i="2" a="1"/>
  <c r="Y334" i="2" s="1"/>
  <c r="AP334" i="2" s="1"/>
  <c r="W331" i="2" a="1"/>
  <c r="W331" i="2" s="1"/>
  <c r="AN331" i="2" s="1"/>
  <c r="Y326" i="2" a="1"/>
  <c r="Y326" i="2" s="1"/>
  <c r="AP326" i="2" s="1"/>
  <c r="T326" i="2" a="1"/>
  <c r="T326" i="2" s="1"/>
  <c r="W325" i="2" a="1"/>
  <c r="W325" i="2" s="1"/>
  <c r="AN325" i="2" s="1"/>
  <c r="U324" i="2" a="1"/>
  <c r="U324" i="2" s="1"/>
  <c r="AL324" i="2" s="1"/>
  <c r="X323" i="2" a="1"/>
  <c r="X323" i="2" s="1"/>
  <c r="AO323" i="2" s="1"/>
  <c r="S323" i="2" a="1"/>
  <c r="S323" i="2" s="1"/>
  <c r="AJ323" i="2" s="1"/>
  <c r="Y318" i="2" a="1"/>
  <c r="Y318" i="2" s="1"/>
  <c r="AP318" i="2" s="1"/>
  <c r="T318" i="2" a="1"/>
  <c r="T318" i="2" s="1"/>
  <c r="W317" i="2" a="1"/>
  <c r="W317" i="2" s="1"/>
  <c r="AN317" i="2" s="1"/>
  <c r="U316" i="2" a="1"/>
  <c r="U316" i="2" s="1"/>
  <c r="AL316" i="2" s="1"/>
  <c r="AG308" i="2"/>
  <c r="U303" i="2" a="1"/>
  <c r="U303" i="2" s="1"/>
  <c r="AL303" i="2" s="1"/>
  <c r="S309" i="2" a="1"/>
  <c r="S309" i="2" s="1"/>
  <c r="AJ309" i="2" s="1"/>
  <c r="Y307" i="2" a="1"/>
  <c r="Y307" i="2" s="1"/>
  <c r="AP307" i="2" s="1"/>
  <c r="U306" i="2" a="1"/>
  <c r="U306" i="2" s="1"/>
  <c r="AL306" i="2" s="1"/>
  <c r="V305" i="2" a="1"/>
  <c r="V305" i="2" s="1"/>
  <c r="AM305" i="2" s="1"/>
  <c r="AA304" i="2"/>
  <c r="S303" i="2" a="1"/>
  <c r="S303" i="2" s="1"/>
  <c r="AJ303" i="2" s="1"/>
  <c r="W303" i="2" a="1"/>
  <c r="W303" i="2" s="1"/>
  <c r="AN303" i="2" s="1"/>
  <c r="AA303" i="2"/>
  <c r="X302" i="2" a="1"/>
  <c r="X302" i="2" s="1"/>
  <c r="AO302" i="2" s="1"/>
  <c r="T301" i="2" a="1"/>
  <c r="T301" i="2" s="1"/>
  <c r="AG300" i="2"/>
  <c r="U300" i="2" a="1"/>
  <c r="U300" i="2" s="1"/>
  <c r="AL300" i="2" s="1"/>
  <c r="AA298" i="2"/>
  <c r="W297" i="2" a="1"/>
  <c r="W297" i="2" s="1"/>
  <c r="AN297" i="2" s="1"/>
  <c r="U297" i="2" a="1"/>
  <c r="U297" i="2" s="1"/>
  <c r="AL297" i="2" s="1"/>
  <c r="Y297" i="2" a="1"/>
  <c r="Y297" i="2" s="1"/>
  <c r="AP297" i="2" s="1"/>
  <c r="V296" i="2" a="1"/>
  <c r="V296" i="2" s="1"/>
  <c r="AM296" i="2" s="1"/>
  <c r="T294" i="2" a="1"/>
  <c r="T294" i="2" s="1"/>
  <c r="Y293" i="2" a="1"/>
  <c r="Y293" i="2" s="1"/>
  <c r="AP293" i="2" s="1"/>
  <c r="AA292" i="2"/>
  <c r="Y291" i="2" a="1"/>
  <c r="Y291" i="2" s="1"/>
  <c r="AP291" i="2" s="1"/>
  <c r="AA290" i="2"/>
  <c r="AG314" i="2"/>
  <c r="V314" i="2" a="1"/>
  <c r="V314" i="2" s="1"/>
  <c r="AM314" i="2" s="1"/>
  <c r="Y313" i="2" a="1"/>
  <c r="Y313" i="2" s="1"/>
  <c r="AP313" i="2" s="1"/>
  <c r="U313" i="2" a="1"/>
  <c r="U313" i="2" s="1"/>
  <c r="AL313" i="2" s="1"/>
  <c r="AG310" i="2"/>
  <c r="V310" i="2" a="1"/>
  <c r="V310" i="2" s="1"/>
  <c r="AM310" i="2" s="1"/>
  <c r="W309" i="2" a="1"/>
  <c r="W309" i="2" s="1"/>
  <c r="AN309" i="2" s="1"/>
  <c r="U309" i="2" a="1"/>
  <c r="U309" i="2" s="1"/>
  <c r="AL309" i="2" s="1"/>
  <c r="Y309" i="2" a="1"/>
  <c r="Y309" i="2" s="1"/>
  <c r="AP309" i="2" s="1"/>
  <c r="S308" i="2" a="1"/>
  <c r="S308" i="2" s="1"/>
  <c r="AJ308" i="2" s="1"/>
  <c r="T307" i="2" a="1"/>
  <c r="T307" i="2" s="1"/>
  <c r="Y306" i="2" a="1"/>
  <c r="Y306" i="2" s="1"/>
  <c r="AP306" i="2" s="1"/>
  <c r="V304" i="2" a="1"/>
  <c r="V304" i="2" s="1"/>
  <c r="AM304" i="2" s="1"/>
  <c r="S302" i="2" a="1"/>
  <c r="S302" i="2" s="1"/>
  <c r="AJ302" i="2" s="1"/>
  <c r="X301" i="2" a="1"/>
  <c r="X301" i="2" s="1"/>
  <c r="AO301" i="2" s="1"/>
  <c r="Y300" i="2" a="1"/>
  <c r="Y300" i="2" s="1"/>
  <c r="AP300" i="2" s="1"/>
  <c r="U299" i="2" a="1"/>
  <c r="U299" i="2" s="1"/>
  <c r="AL299" i="2" s="1"/>
  <c r="AG298" i="2"/>
  <c r="AA297" i="2"/>
  <c r="AA296" i="2"/>
  <c r="S295" i="2" a="1"/>
  <c r="S295" i="2" s="1"/>
  <c r="AJ295" i="2" s="1"/>
  <c r="V291" i="2" a="1"/>
  <c r="V291" i="2" s="1"/>
  <c r="AM291" i="2" s="1"/>
  <c r="AA309" i="2"/>
  <c r="W308" i="2" a="1"/>
  <c r="W308" i="2" s="1"/>
  <c r="AN308" i="2" s="1"/>
  <c r="T308" i="2" a="1"/>
  <c r="T308" i="2" s="1"/>
  <c r="X308" i="2" a="1"/>
  <c r="X308" i="2" s="1"/>
  <c r="AO308" i="2" s="1"/>
  <c r="T306" i="2" a="1"/>
  <c r="T306" i="2" s="1"/>
  <c r="V303" i="2" a="1"/>
  <c r="V303" i="2" s="1"/>
  <c r="AM303" i="2" s="1"/>
  <c r="W302" i="2" a="1"/>
  <c r="W302" i="2" s="1"/>
  <c r="AN302" i="2" s="1"/>
  <c r="V302" i="2" a="1"/>
  <c r="V302" i="2" s="1"/>
  <c r="AM302" i="2" s="1"/>
  <c r="Y299" i="2" a="1"/>
  <c r="Y299" i="2" s="1"/>
  <c r="AP299" i="2" s="1"/>
  <c r="U298" i="2" a="1"/>
  <c r="U298" i="2" s="1"/>
  <c r="AL298" i="2" s="1"/>
  <c r="V297" i="2" a="1"/>
  <c r="V297" i="2" s="1"/>
  <c r="AM297" i="2" s="1"/>
  <c r="U296" i="2" a="1"/>
  <c r="U296" i="2" s="1"/>
  <c r="AL296" i="2" s="1"/>
  <c r="X295" i="2" a="1"/>
  <c r="X295" i="2" s="1"/>
  <c r="AO295" i="2" s="1"/>
  <c r="Y295" i="2" a="1"/>
  <c r="Y295" i="2" s="1"/>
  <c r="AP295" i="2" s="1"/>
  <c r="W294" i="2" a="1"/>
  <c r="W294" i="2" s="1"/>
  <c r="AN294" i="2" s="1"/>
  <c r="AA295" i="2"/>
  <c r="Y294" i="2" a="1"/>
  <c r="Y294" i="2" s="1"/>
  <c r="AP294" i="2" s="1"/>
  <c r="S294" i="2" a="1"/>
  <c r="S294" i="2" s="1"/>
  <c r="AJ294" i="2" s="1"/>
  <c r="W293" i="2" a="1"/>
  <c r="W293" i="2" s="1"/>
  <c r="AN293" i="2" s="1"/>
  <c r="Y292" i="2" a="1"/>
  <c r="Y292" i="2" s="1"/>
  <c r="AP292" i="2" s="1"/>
  <c r="X313" i="2" a="1"/>
  <c r="X313" i="2" s="1"/>
  <c r="AO313" i="2" s="1"/>
  <c r="AG311" i="2"/>
  <c r="AA308" i="2"/>
  <c r="S307" i="2" a="1"/>
  <c r="S307" i="2" s="1"/>
  <c r="AJ307" i="2" s="1"/>
  <c r="W307" i="2" a="1"/>
  <c r="W307" i="2" s="1"/>
  <c r="AN307" i="2" s="1"/>
  <c r="AA307" i="2"/>
  <c r="X306" i="2" a="1"/>
  <c r="X306" i="2" s="1"/>
  <c r="AO306" i="2" s="1"/>
  <c r="T305" i="2" a="1"/>
  <c r="T305" i="2" s="1"/>
  <c r="AG304" i="2"/>
  <c r="U304" i="2" a="1"/>
  <c r="U304" i="2" s="1"/>
  <c r="AL304" i="2" s="1"/>
  <c r="AA302" i="2"/>
  <c r="W301" i="2" a="1"/>
  <c r="W301" i="2" s="1"/>
  <c r="AN301" i="2" s="1"/>
  <c r="U301" i="2" a="1"/>
  <c r="U301" i="2" s="1"/>
  <c r="AL301" i="2" s="1"/>
  <c r="Y301" i="2" a="1"/>
  <c r="Y301" i="2" s="1"/>
  <c r="AP301" i="2" s="1"/>
  <c r="T299" i="2" a="1"/>
  <c r="T299" i="2" s="1"/>
  <c r="Y298" i="2" a="1"/>
  <c r="Y298" i="2" s="1"/>
  <c r="AP298" i="2" s="1"/>
  <c r="AG294" i="2"/>
  <c r="X294" i="2" a="1"/>
  <c r="X294" i="2" s="1"/>
  <c r="AO294" i="2" s="1"/>
  <c r="X292" i="2" a="1"/>
  <c r="X292" i="2" s="1"/>
  <c r="AO292" i="2" s="1"/>
  <c r="X291" i="2" a="1"/>
  <c r="X291" i="2" s="1"/>
  <c r="AO291" i="2" s="1"/>
  <c r="V287" i="2" a="1"/>
  <c r="V287" i="2" s="1"/>
  <c r="AM287" i="2" s="1"/>
  <c r="T283" i="2" a="1"/>
  <c r="T283" i="2" s="1"/>
  <c r="Y283" i="2" a="1"/>
  <c r="Y283" i="2" s="1"/>
  <c r="AP283" i="2" s="1"/>
  <c r="AA284" i="2"/>
  <c r="W285" i="2" a="1"/>
  <c r="W285" i="2" s="1"/>
  <c r="AN285" i="2" s="1"/>
  <c r="T286" i="2" a="1"/>
  <c r="T286" i="2" s="1"/>
  <c r="X285" i="2" a="1"/>
  <c r="X285" i="2" s="1"/>
  <c r="AO285" i="2" s="1"/>
  <c r="U286" i="2" a="1"/>
  <c r="U286" i="2" s="1"/>
  <c r="AL286" i="2" s="1"/>
  <c r="S285" i="2" a="1"/>
  <c r="S285" i="2" s="1"/>
  <c r="AJ285" i="2" s="1"/>
  <c r="Y285" i="2" a="1"/>
  <c r="Y285" i="2" s="1"/>
  <c r="AP285" i="2" s="1"/>
  <c r="V286" i="2" a="1"/>
  <c r="V286" i="2" s="1"/>
  <c r="AM286" i="2" s="1"/>
  <c r="AA286" i="2"/>
  <c r="U285" i="2" a="1"/>
  <c r="U285" i="2" s="1"/>
  <c r="AL285" i="2" s="1"/>
  <c r="W286" i="2" a="1"/>
  <c r="W286" i="2" s="1"/>
  <c r="AN286" i="2" s="1"/>
  <c r="U279" i="2" a="1"/>
  <c r="U279" i="2" s="1"/>
  <c r="AL279" i="2" s="1"/>
  <c r="AA279" i="2"/>
  <c r="W280" i="2" a="1"/>
  <c r="W280" i="2" s="1"/>
  <c r="AN280" i="2" s="1"/>
  <c r="S281" i="2" a="1"/>
  <c r="S281" i="2" s="1"/>
  <c r="AJ281" i="2" s="1"/>
  <c r="Y281" i="2" a="1"/>
  <c r="Y281" i="2" s="1"/>
  <c r="AP281" i="2" s="1"/>
  <c r="V282" i="2" a="1"/>
  <c r="V282" i="2" s="1"/>
  <c r="AM282" i="2" s="1"/>
  <c r="AA282" i="2"/>
  <c r="T284" i="2" a="1"/>
  <c r="T284" i="2" s="1"/>
  <c r="Y284" i="2" a="1"/>
  <c r="Y284" i="2" s="1"/>
  <c r="AP284" i="2" s="1"/>
  <c r="S286" i="2" a="1"/>
  <c r="S286" i="2" s="1"/>
  <c r="AJ286" i="2" s="1"/>
  <c r="X286" i="2" a="1"/>
  <c r="X286" i="2" s="1"/>
  <c r="AO286" i="2" s="1"/>
  <c r="U281" i="2" a="1"/>
  <c r="U281" i="2" s="1"/>
  <c r="AL281" i="2" s="1"/>
  <c r="W282" i="2" a="1"/>
  <c r="W282" i="2" s="1"/>
  <c r="AN282" i="2" s="1"/>
  <c r="U284" i="2" a="1"/>
  <c r="U284" i="2" s="1"/>
  <c r="AL284" i="2" s="1"/>
  <c r="Y286" i="2" a="1"/>
  <c r="Y286" i="2" s="1"/>
  <c r="AP286" i="2" s="1"/>
  <c r="X305" i="2" a="1"/>
  <c r="X305" i="2" s="1"/>
  <c r="AO305" i="2" s="1"/>
  <c r="Y304" i="2" a="1"/>
  <c r="Y304" i="2" s="1"/>
  <c r="AP304" i="2" s="1"/>
  <c r="AG302" i="2"/>
  <c r="AA301" i="2"/>
  <c r="W300" i="2" a="1"/>
  <c r="W300" i="2" s="1"/>
  <c r="AN300" i="2" s="1"/>
  <c r="T300" i="2" a="1"/>
  <c r="T300" i="2" s="1"/>
  <c r="X300" i="2" a="1"/>
  <c r="X300" i="2" s="1"/>
  <c r="AO300" i="2" s="1"/>
  <c r="X299" i="2" a="1"/>
  <c r="X299" i="2" s="1"/>
  <c r="AO299" i="2" s="1"/>
  <c r="T298" i="2" a="1"/>
  <c r="T298" i="2" s="1"/>
  <c r="AG296" i="2"/>
  <c r="Y296" i="2" a="1"/>
  <c r="Y296" i="2" s="1"/>
  <c r="AP296" i="2" s="1"/>
  <c r="W295" i="2" a="1"/>
  <c r="W295" i="2" s="1"/>
  <c r="AN295" i="2" s="1"/>
  <c r="V292" i="2" a="1"/>
  <c r="V292" i="2" s="1"/>
  <c r="AM292" i="2" s="1"/>
  <c r="S290" i="2" a="1"/>
  <c r="S290" i="2" s="1"/>
  <c r="AJ290" i="2" s="1"/>
  <c r="AA276" i="2"/>
  <c r="W306" i="2" a="1"/>
  <c r="W306" i="2" s="1"/>
  <c r="AN306" i="2" s="1"/>
  <c r="V306" i="2" a="1"/>
  <c r="V306" i="2" s="1"/>
  <c r="AM306" i="2" s="1"/>
  <c r="S305" i="2" a="1"/>
  <c r="S305" i="2" s="1"/>
  <c r="AJ305" i="2" s="1"/>
  <c r="Y303" i="2" a="1"/>
  <c r="Y303" i="2" s="1"/>
  <c r="AP303" i="2" s="1"/>
  <c r="U302" i="2" a="1"/>
  <c r="U302" i="2" s="1"/>
  <c r="AL302" i="2" s="1"/>
  <c r="V301" i="2" a="1"/>
  <c r="V301" i="2" s="1"/>
  <c r="AM301" i="2" s="1"/>
  <c r="AA300" i="2"/>
  <c r="S299" i="2" a="1"/>
  <c r="S299" i="2" s="1"/>
  <c r="AJ299" i="2" s="1"/>
  <c r="W299" i="2" a="1"/>
  <c r="W299" i="2" s="1"/>
  <c r="AN299" i="2" s="1"/>
  <c r="AA299" i="2"/>
  <c r="X298" i="2" a="1"/>
  <c r="X298" i="2" s="1"/>
  <c r="AO298" i="2" s="1"/>
  <c r="T297" i="2" a="1"/>
  <c r="T297" i="2" s="1"/>
  <c r="S296" i="2" a="1"/>
  <c r="S296" i="2" s="1"/>
  <c r="AJ296" i="2" s="1"/>
  <c r="V295" i="2" a="1"/>
  <c r="V295" i="2" s="1"/>
  <c r="AM295" i="2" s="1"/>
  <c r="T293" i="2" a="1"/>
  <c r="T293" i="2" s="1"/>
  <c r="U292" i="2" a="1"/>
  <c r="U292" i="2" s="1"/>
  <c r="AL292" i="2" s="1"/>
  <c r="Y287" i="2" a="1"/>
  <c r="Y287" i="2" s="1"/>
  <c r="AP287" i="2" s="1"/>
  <c r="S276" i="2" a="1"/>
  <c r="S276" i="2" s="1"/>
  <c r="AJ276" i="2" s="1"/>
  <c r="T309" i="2" a="1"/>
  <c r="T309" i="2" s="1"/>
  <c r="U308" i="2" a="1"/>
  <c r="U308" i="2" s="1"/>
  <c r="AL308" i="2" s="1"/>
  <c r="AA306" i="2"/>
  <c r="W305" i="2" a="1"/>
  <c r="W305" i="2" s="1"/>
  <c r="AN305" i="2" s="1"/>
  <c r="U305" i="2" a="1"/>
  <c r="U305" i="2" s="1"/>
  <c r="AL305" i="2" s="1"/>
  <c r="Y305" i="2" a="1"/>
  <c r="Y305" i="2" s="1"/>
  <c r="AP305" i="2" s="1"/>
  <c r="T303" i="2" a="1"/>
  <c r="T303" i="2" s="1"/>
  <c r="Y302" i="2" a="1"/>
  <c r="Y302" i="2" s="1"/>
  <c r="AP302" i="2" s="1"/>
  <c r="V300" i="2" a="1"/>
  <c r="V300" i="2" s="1"/>
  <c r="AM300" i="2" s="1"/>
  <c r="S298" i="2" a="1"/>
  <c r="S298" i="2" s="1"/>
  <c r="AJ298" i="2" s="1"/>
  <c r="T296" i="2" a="1"/>
  <c r="T296" i="2" s="1"/>
  <c r="U295" i="2" a="1"/>
  <c r="U295" i="2" s="1"/>
  <c r="AL295" i="2" s="1"/>
  <c r="V294" i="2" a="1"/>
  <c r="V294" i="2" s="1"/>
  <c r="AM294" i="2" s="1"/>
  <c r="W290" i="2" a="1"/>
  <c r="W290" i="2" s="1"/>
  <c r="AN290" i="2" s="1"/>
  <c r="AA291" i="2"/>
  <c r="W291" i="2" a="1"/>
  <c r="W291" i="2" s="1"/>
  <c r="AN291" i="2" s="1"/>
  <c r="U293" i="2" a="1"/>
  <c r="U293" i="2" s="1"/>
  <c r="AL293" i="2" s="1"/>
  <c r="AG293" i="2"/>
  <c r="X290" i="2" a="1"/>
  <c r="X290" i="2" s="1"/>
  <c r="AO290" i="2" s="1"/>
  <c r="S291" i="2" a="1"/>
  <c r="S291" i="2" s="1"/>
  <c r="AJ291" i="2" s="1"/>
  <c r="W292" i="2" a="1"/>
  <c r="W292" i="2" s="1"/>
  <c r="AN292" i="2" s="1"/>
  <c r="V293" i="2" a="1"/>
  <c r="V293" i="2" s="1"/>
  <c r="AM293" i="2" s="1"/>
  <c r="S292" i="2" a="1"/>
  <c r="S292" i="2" s="1"/>
  <c r="AJ292" i="2" s="1"/>
  <c r="AA293" i="2"/>
  <c r="T292" i="2" a="1"/>
  <c r="T292" i="2" s="1"/>
  <c r="S293" i="2" a="1"/>
  <c r="S293" i="2" s="1"/>
  <c r="AJ293" i="2" s="1"/>
  <c r="X293" i="2" a="1"/>
  <c r="X293" i="2" s="1"/>
  <c r="AO293" i="2" s="1"/>
  <c r="W289" i="2" a="1"/>
  <c r="W289" i="2" s="1"/>
  <c r="AN289" i="2" s="1"/>
  <c r="T287" i="2" a="1"/>
  <c r="T287" i="2" s="1"/>
  <c r="Y273" i="2" a="1"/>
  <c r="Y273" i="2" s="1"/>
  <c r="AP273" i="2" s="1"/>
  <c r="Y308" i="2" a="1"/>
  <c r="Y308" i="2" s="1"/>
  <c r="AP308" i="2" s="1"/>
  <c r="AG306" i="2"/>
  <c r="AA305" i="2"/>
  <c r="W304" i="2" a="1"/>
  <c r="W304" i="2" s="1"/>
  <c r="AN304" i="2" s="1"/>
  <c r="T304" i="2" a="1"/>
  <c r="T304" i="2" s="1"/>
  <c r="X304" i="2" a="1"/>
  <c r="X304" i="2" s="1"/>
  <c r="AO304" i="2" s="1"/>
  <c r="X303" i="2" a="1"/>
  <c r="X303" i="2" s="1"/>
  <c r="AO303" i="2" s="1"/>
  <c r="T302" i="2" a="1"/>
  <c r="T302" i="2" s="1"/>
  <c r="V299" i="2" a="1"/>
  <c r="V299" i="2" s="1"/>
  <c r="AM299" i="2" s="1"/>
  <c r="W298" i="2" a="1"/>
  <c r="W298" i="2" s="1"/>
  <c r="AN298" i="2" s="1"/>
  <c r="V298" i="2" a="1"/>
  <c r="V298" i="2" s="1"/>
  <c r="AM298" i="2" s="1"/>
  <c r="S297" i="2" a="1"/>
  <c r="S297" i="2" s="1"/>
  <c r="AJ297" i="2" s="1"/>
  <c r="W296" i="2" a="1"/>
  <c r="W296" i="2" s="1"/>
  <c r="AN296" i="2" s="1"/>
  <c r="T295" i="2" a="1"/>
  <c r="T295" i="2" s="1"/>
  <c r="AA294" i="2"/>
  <c r="U294" i="2" a="1"/>
  <c r="U294" i="2" s="1"/>
  <c r="AL294" i="2" s="1"/>
  <c r="AA288" i="2"/>
  <c r="X258" i="2" a="1"/>
  <c r="X258" i="2" s="1"/>
  <c r="AO258" i="2" s="1"/>
  <c r="W288" i="2" a="1"/>
  <c r="W288" i="2" s="1"/>
  <c r="AN288" i="2" s="1"/>
  <c r="AA287" i="2"/>
  <c r="U287" i="2" a="1"/>
  <c r="U287" i="2" s="1"/>
  <c r="AL287" i="2" s="1"/>
  <c r="S280" i="2" a="1"/>
  <c r="S280" i="2" s="1"/>
  <c r="AJ280" i="2" s="1"/>
  <c r="W279" i="2" a="1"/>
  <c r="W279" i="2" s="1"/>
  <c r="AN279" i="2" s="1"/>
  <c r="Y278" i="2" a="1"/>
  <c r="Y278" i="2" s="1"/>
  <c r="AP278" i="2" s="1"/>
  <c r="S278" i="2" a="1"/>
  <c r="S278" i="2" s="1"/>
  <c r="AJ278" i="2" s="1"/>
  <c r="AA277" i="2"/>
  <c r="U277" i="2" a="1"/>
  <c r="U277" i="2" s="1"/>
  <c r="AL277" i="2" s="1"/>
  <c r="T276" i="2" a="1"/>
  <c r="T276" i="2" s="1"/>
  <c r="Y276" i="2" a="1"/>
  <c r="Y276" i="2" s="1"/>
  <c r="AP276" i="2" s="1"/>
  <c r="V276" i="2" a="1"/>
  <c r="V276" i="2" s="1"/>
  <c r="AM276" i="2" s="1"/>
  <c r="V274" i="2" a="1"/>
  <c r="V274" i="2" s="1"/>
  <c r="AM274" i="2" s="1"/>
  <c r="S272" i="2" a="1"/>
  <c r="S272" i="2" s="1"/>
  <c r="AJ272" i="2" s="1"/>
  <c r="T272" i="2" a="1"/>
  <c r="T272" i="2" s="1"/>
  <c r="Y272" i="2" a="1"/>
  <c r="Y272" i="2" s="1"/>
  <c r="AP272" i="2" s="1"/>
  <c r="U272" i="2" a="1"/>
  <c r="U272" i="2" s="1"/>
  <c r="AL272" i="2" s="1"/>
  <c r="W271" i="2" a="1"/>
  <c r="W271" i="2" s="1"/>
  <c r="AN271" i="2" s="1"/>
  <c r="AA272" i="2"/>
  <c r="U269" i="2" a="1"/>
  <c r="U269" i="2" s="1"/>
  <c r="AL269" i="2" s="1"/>
  <c r="T270" i="2" a="1"/>
  <c r="T270" i="2" s="1"/>
  <c r="S271" i="2" a="1"/>
  <c r="S271" i="2" s="1"/>
  <c r="AJ271" i="2" s="1"/>
  <c r="S270" i="2" a="1"/>
  <c r="S270" i="2" s="1"/>
  <c r="AJ270" i="2" s="1"/>
  <c r="AA269" i="2"/>
  <c r="W268" i="2" a="1"/>
  <c r="W268" i="2" s="1"/>
  <c r="AN268" i="2" s="1"/>
  <c r="X266" i="2" a="1"/>
  <c r="X266" i="2" s="1"/>
  <c r="AO266" i="2" s="1"/>
  <c r="S265" i="2" a="1"/>
  <c r="S265" i="2" s="1"/>
  <c r="AJ265" i="2" s="1"/>
  <c r="T260" i="2" a="1"/>
  <c r="T260" i="2" s="1"/>
  <c r="S257" i="2" a="1"/>
  <c r="S257" i="2" s="1"/>
  <c r="AJ257" i="2" s="1"/>
  <c r="X296" i="2" a="1"/>
  <c r="X296" i="2" s="1"/>
  <c r="AO296" i="2" s="1"/>
  <c r="U291" i="2" a="1"/>
  <c r="U291" i="2" s="1"/>
  <c r="AL291" i="2" s="1"/>
  <c r="V290" i="2" a="1"/>
  <c r="V290" i="2" s="1"/>
  <c r="AM290" i="2" s="1"/>
  <c r="AA289" i="2"/>
  <c r="V288" i="2" a="1"/>
  <c r="V288" i="2" s="1"/>
  <c r="AM288" i="2" s="1"/>
  <c r="AA285" i="2"/>
  <c r="V285" i="2" a="1"/>
  <c r="V285" i="2" s="1"/>
  <c r="AM285" i="2" s="1"/>
  <c r="X283" i="2" a="1"/>
  <c r="X283" i="2" s="1"/>
  <c r="AO283" i="2" s="1"/>
  <c r="S283" i="2" a="1"/>
  <c r="S283" i="2" s="1"/>
  <c r="AJ283" i="2" s="1"/>
  <c r="T281" i="2" a="1"/>
  <c r="T281" i="2" s="1"/>
  <c r="X280" i="2" a="1"/>
  <c r="X280" i="2" s="1"/>
  <c r="AO280" i="2" s="1"/>
  <c r="V279" i="2" a="1"/>
  <c r="V279" i="2" s="1"/>
  <c r="AM279" i="2" s="1"/>
  <c r="T277" i="2" a="1"/>
  <c r="T277" i="2" s="1"/>
  <c r="X276" i="2" a="1"/>
  <c r="X276" i="2" s="1"/>
  <c r="AO276" i="2" s="1"/>
  <c r="S275" i="2" a="1"/>
  <c r="S275" i="2" s="1"/>
  <c r="AJ275" i="2" s="1"/>
  <c r="U274" i="2" a="1"/>
  <c r="U274" i="2" s="1"/>
  <c r="AL274" i="2" s="1"/>
  <c r="AA271" i="2"/>
  <c r="Y270" i="2" a="1"/>
  <c r="Y270" i="2" s="1"/>
  <c r="AP270" i="2" s="1"/>
  <c r="U268" i="2" a="1"/>
  <c r="U268" i="2" s="1"/>
  <c r="AL268" i="2" s="1"/>
  <c r="Y265" i="2" a="1"/>
  <c r="Y265" i="2" s="1"/>
  <c r="AP265" i="2" s="1"/>
  <c r="U262" i="2" a="1"/>
  <c r="U262" i="2" s="1"/>
  <c r="AL262" i="2" s="1"/>
  <c r="S277" i="2" a="1"/>
  <c r="S277" i="2" s="1"/>
  <c r="AJ277" i="2" s="1"/>
  <c r="W273" i="2" a="1"/>
  <c r="W273" i="2" s="1"/>
  <c r="AN273" i="2" s="1"/>
  <c r="U275" i="2" a="1"/>
  <c r="U275" i="2" s="1"/>
  <c r="AL275" i="2" s="1"/>
  <c r="X273" i="2" a="1"/>
  <c r="X273" i="2" s="1"/>
  <c r="AO273" i="2" s="1"/>
  <c r="W274" i="2" a="1"/>
  <c r="W274" i="2" s="1"/>
  <c r="AN274" i="2" s="1"/>
  <c r="V275" i="2" a="1"/>
  <c r="V275" i="2" s="1"/>
  <c r="AM275" i="2" s="1"/>
  <c r="T273" i="2" a="1"/>
  <c r="T273" i="2" s="1"/>
  <c r="S274" i="2" a="1"/>
  <c r="S274" i="2" s="1"/>
  <c r="AJ274" i="2" s="1"/>
  <c r="AA275" i="2"/>
  <c r="V273" i="2" a="1"/>
  <c r="V273" i="2" s="1"/>
  <c r="AM273" i="2" s="1"/>
  <c r="Y274" i="2" a="1"/>
  <c r="Y274" i="2" s="1"/>
  <c r="AP274" i="2" s="1"/>
  <c r="T275" i="2" a="1"/>
  <c r="T275" i="2" s="1"/>
  <c r="T274" i="2" a="1"/>
  <c r="T274" i="2" s="1"/>
  <c r="X269" i="2" a="1"/>
  <c r="X269" i="2" s="1"/>
  <c r="AO269" i="2" s="1"/>
  <c r="T268" i="2" a="1"/>
  <c r="T268" i="2" s="1"/>
  <c r="Y263" i="2" a="1"/>
  <c r="Y263" i="2" s="1"/>
  <c r="AP263" i="2" s="1"/>
  <c r="T291" i="2" a="1"/>
  <c r="T291" i="2" s="1"/>
  <c r="U290" i="2" a="1"/>
  <c r="U290" i="2" s="1"/>
  <c r="AL290" i="2" s="1"/>
  <c r="U288" i="2" a="1"/>
  <c r="U288" i="2" s="1"/>
  <c r="AL288" i="2" s="1"/>
  <c r="S284" i="2" a="1"/>
  <c r="S284" i="2" s="1"/>
  <c r="AJ284" i="2" s="1"/>
  <c r="W283" i="2" a="1"/>
  <c r="W283" i="2" s="1"/>
  <c r="AN283" i="2" s="1"/>
  <c r="U282" i="2" a="1"/>
  <c r="U282" i="2" s="1"/>
  <c r="AL282" i="2" s="1"/>
  <c r="X281" i="2" a="1"/>
  <c r="X281" i="2" s="1"/>
  <c r="AO281" i="2" s="1"/>
  <c r="V280" i="2" a="1"/>
  <c r="V280" i="2" s="1"/>
  <c r="AM280" i="2" s="1"/>
  <c r="V278" i="2" a="1"/>
  <c r="V278" i="2" s="1"/>
  <c r="AM278" i="2" s="1"/>
  <c r="X277" i="2" a="1"/>
  <c r="X277" i="2" s="1"/>
  <c r="AO277" i="2" s="1"/>
  <c r="Y277" i="2" a="1"/>
  <c r="Y277" i="2" s="1"/>
  <c r="AP277" i="2" s="1"/>
  <c r="W276" i="2" a="1"/>
  <c r="W276" i="2" s="1"/>
  <c r="AN276" i="2" s="1"/>
  <c r="X272" i="2" a="1"/>
  <c r="X272" i="2" s="1"/>
  <c r="AO272" i="2" s="1"/>
  <c r="Y271" i="2" a="1"/>
  <c r="Y271" i="2" s="1"/>
  <c r="AP271" i="2" s="1"/>
  <c r="W267" i="2" a="1"/>
  <c r="W267" i="2" s="1"/>
  <c r="AN267" i="2" s="1"/>
  <c r="AA268" i="2"/>
  <c r="T266" i="2" a="1"/>
  <c r="T266" i="2" s="1"/>
  <c r="Y266" i="2" a="1"/>
  <c r="Y266" i="2" s="1"/>
  <c r="AP266" i="2" s="1"/>
  <c r="T267" i="2" a="1"/>
  <c r="T267" i="2" s="1"/>
  <c r="S268" i="2" a="1"/>
  <c r="S268" i="2" s="1"/>
  <c r="AJ268" i="2" s="1"/>
  <c r="U266" i="2" a="1"/>
  <c r="U266" i="2" s="1"/>
  <c r="AL266" i="2" s="1"/>
  <c r="Y267" i="2" a="1"/>
  <c r="Y267" i="2" s="1"/>
  <c r="AP267" i="2" s="1"/>
  <c r="X268" i="2" a="1"/>
  <c r="X268" i="2" s="1"/>
  <c r="AO268" i="2" s="1"/>
  <c r="W265" i="2" a="1"/>
  <c r="W265" i="2" s="1"/>
  <c r="AN265" i="2" s="1"/>
  <c r="W266" i="2" a="1"/>
  <c r="W266" i="2" s="1"/>
  <c r="AN266" i="2" s="1"/>
  <c r="V267" i="2" a="1"/>
  <c r="V267" i="2" s="1"/>
  <c r="AM267" i="2" s="1"/>
  <c r="S266" i="2" a="1"/>
  <c r="S266" i="2" s="1"/>
  <c r="AJ266" i="2" s="1"/>
  <c r="AA267" i="2"/>
  <c r="V268" i="2" a="1"/>
  <c r="V268" i="2" s="1"/>
  <c r="AM268" i="2" s="1"/>
  <c r="Y290" i="2" a="1"/>
  <c r="Y290" i="2" s="1"/>
  <c r="AP290" i="2" s="1"/>
  <c r="T290" i="2" a="1"/>
  <c r="T290" i="2" s="1"/>
  <c r="U289" i="2" a="1"/>
  <c r="U289" i="2" s="1"/>
  <c r="AL289" i="2" s="1"/>
  <c r="X287" i="2" a="1"/>
  <c r="X287" i="2" s="1"/>
  <c r="AO287" i="2" s="1"/>
  <c r="S287" i="2" a="1"/>
  <c r="S287" i="2" s="1"/>
  <c r="AJ287" i="2" s="1"/>
  <c r="T285" i="2" a="1"/>
  <c r="T285" i="2" s="1"/>
  <c r="X284" i="2" a="1"/>
  <c r="X284" i="2" s="1"/>
  <c r="AO284" i="2" s="1"/>
  <c r="V283" i="2" a="1"/>
  <c r="V283" i="2" s="1"/>
  <c r="AM283" i="2" s="1"/>
  <c r="T282" i="2" a="1"/>
  <c r="T282" i="2" s="1"/>
  <c r="W281" i="2" a="1"/>
  <c r="W281" i="2" s="1"/>
  <c r="AN281" i="2" s="1"/>
  <c r="AA280" i="2"/>
  <c r="Y279" i="2" a="1"/>
  <c r="Y279" i="2" s="1"/>
  <c r="AP279" i="2" s="1"/>
  <c r="T279" i="2" a="1"/>
  <c r="T279" i="2" s="1"/>
  <c r="Y275" i="2" a="1"/>
  <c r="Y275" i="2" s="1"/>
  <c r="AP275" i="2" s="1"/>
  <c r="AA274" i="2"/>
  <c r="U273" i="2" a="1"/>
  <c r="U273" i="2" s="1"/>
  <c r="AL273" i="2" s="1"/>
  <c r="W272" i="2" a="1"/>
  <c r="W272" i="2" s="1"/>
  <c r="AN272" i="2" s="1"/>
  <c r="X271" i="2" a="1"/>
  <c r="X271" i="2" s="1"/>
  <c r="AO271" i="2" s="1"/>
  <c r="T269" i="2" a="1"/>
  <c r="T269" i="2" s="1"/>
  <c r="X267" i="2" a="1"/>
  <c r="X267" i="2" s="1"/>
  <c r="AO267" i="2" s="1"/>
  <c r="W262" i="2" a="1"/>
  <c r="W262" i="2" s="1"/>
  <c r="AN262" i="2" s="1"/>
  <c r="X259" i="2" a="1"/>
  <c r="X259" i="2" s="1"/>
  <c r="AO259" i="2" s="1"/>
  <c r="U258" i="2" a="1"/>
  <c r="U258" i="2" s="1"/>
  <c r="AL258" i="2" s="1"/>
  <c r="Y258" i="2" a="1"/>
  <c r="Y258" i="2" s="1"/>
  <c r="AP258" i="2" s="1"/>
  <c r="AA257" i="2"/>
  <c r="V258" i="2" a="1"/>
  <c r="V258" i="2" s="1"/>
  <c r="AM258" i="2" s="1"/>
  <c r="W257" i="2" a="1"/>
  <c r="W257" i="2" s="1"/>
  <c r="AN257" i="2" s="1"/>
  <c r="AA258" i="2"/>
  <c r="S254" i="2" a="1"/>
  <c r="S254" i="2" s="1"/>
  <c r="AJ254" i="2" s="1"/>
  <c r="V256" i="2" a="1"/>
  <c r="V256" i="2" s="1"/>
  <c r="AM256" i="2" s="1"/>
  <c r="U257" i="2" a="1"/>
  <c r="U257" i="2" s="1"/>
  <c r="AL257" i="2" s="1"/>
  <c r="T258" i="2" a="1"/>
  <c r="T258" i="2" s="1"/>
  <c r="W255" i="2" a="1"/>
  <c r="W255" i="2" s="1"/>
  <c r="AN255" i="2" s="1"/>
  <c r="V257" i="2" a="1"/>
  <c r="V257" i="2" s="1"/>
  <c r="AM257" i="2" s="1"/>
  <c r="Y256" i="2" a="1"/>
  <c r="Y256" i="2" s="1"/>
  <c r="AP256" i="2" s="1"/>
  <c r="W258" i="2" a="1"/>
  <c r="W258" i="2" s="1"/>
  <c r="AN258" i="2" s="1"/>
  <c r="V253" i="2" a="1"/>
  <c r="V253" i="2" s="1"/>
  <c r="AM253" i="2" s="1"/>
  <c r="Y255" i="2" a="1"/>
  <c r="Y255" i="2" s="1"/>
  <c r="AP255" i="2" s="1"/>
  <c r="T256" i="2" a="1"/>
  <c r="T256" i="2" s="1"/>
  <c r="W253" i="2" a="1"/>
  <c r="W253" i="2" s="1"/>
  <c r="AN253" i="2" s="1"/>
  <c r="AA254" i="2"/>
  <c r="U256" i="2" a="1"/>
  <c r="U256" i="2" s="1"/>
  <c r="AL256" i="2" s="1"/>
  <c r="S258" i="2" a="1"/>
  <c r="S258" i="2" s="1"/>
  <c r="AJ258" i="2" s="1"/>
  <c r="S255" i="2" a="1"/>
  <c r="S255" i="2" s="1"/>
  <c r="AJ255" i="2" s="1"/>
  <c r="Y289" i="2" a="1"/>
  <c r="Y289" i="2" s="1"/>
  <c r="AP289" i="2" s="1"/>
  <c r="Y288" i="2" a="1"/>
  <c r="Y288" i="2" s="1"/>
  <c r="AP288" i="2" s="1"/>
  <c r="T288" i="2" a="1"/>
  <c r="T288" i="2" s="1"/>
  <c r="W284" i="2" a="1"/>
  <c r="W284" i="2" s="1"/>
  <c r="AN284" i="2" s="1"/>
  <c r="AA283" i="2"/>
  <c r="U283" i="2" a="1"/>
  <c r="U283" i="2" s="1"/>
  <c r="AL283" i="2" s="1"/>
  <c r="Y282" i="2" a="1"/>
  <c r="Y282" i="2" s="1"/>
  <c r="AP282" i="2" s="1"/>
  <c r="U280" i="2" a="1"/>
  <c r="U280" i="2" s="1"/>
  <c r="AL280" i="2" s="1"/>
  <c r="AA278" i="2"/>
  <c r="U278" i="2" a="1"/>
  <c r="U278" i="2" s="1"/>
  <c r="AL278" i="2" s="1"/>
  <c r="W277" i="2" a="1"/>
  <c r="W277" i="2" s="1"/>
  <c r="AN277" i="2" s="1"/>
  <c r="U276" i="2" a="1"/>
  <c r="U276" i="2" s="1"/>
  <c r="AL276" i="2" s="1"/>
  <c r="X275" i="2" a="1"/>
  <c r="X275" i="2" s="1"/>
  <c r="AO275" i="2" s="1"/>
  <c r="V272" i="2" a="1"/>
  <c r="V272" i="2" s="1"/>
  <c r="AM272" i="2" s="1"/>
  <c r="AA266" i="2"/>
  <c r="X264" i="2" a="1"/>
  <c r="X264" i="2" s="1"/>
  <c r="AO264" i="2" s="1"/>
  <c r="T289" i="2" a="1"/>
  <c r="T289" i="2" s="1"/>
  <c r="S288" i="2" a="1"/>
  <c r="S288" i="2" s="1"/>
  <c r="AJ288" i="2" s="1"/>
  <c r="W287" i="2" a="1"/>
  <c r="W287" i="2" s="1"/>
  <c r="AN287" i="2" s="1"/>
  <c r="V284" i="2" a="1"/>
  <c r="V284" i="2" s="1"/>
  <c r="AM284" i="2" s="1"/>
  <c r="X282" i="2" a="1"/>
  <c r="X282" i="2" s="1"/>
  <c r="AO282" i="2" s="1"/>
  <c r="S282" i="2" a="1"/>
  <c r="S282" i="2" s="1"/>
  <c r="AJ282" i="2" s="1"/>
  <c r="AA281" i="2"/>
  <c r="V281" i="2" a="1"/>
  <c r="V281" i="2" s="1"/>
  <c r="AM281" i="2" s="1"/>
  <c r="X279" i="2" a="1"/>
  <c r="X279" i="2" s="1"/>
  <c r="AO279" i="2" s="1"/>
  <c r="S279" i="2" a="1"/>
  <c r="S279" i="2" s="1"/>
  <c r="AJ279" i="2" s="1"/>
  <c r="W275" i="2" a="1"/>
  <c r="W275" i="2" s="1"/>
  <c r="AN275" i="2" s="1"/>
  <c r="S273" i="2" a="1"/>
  <c r="S273" i="2" s="1"/>
  <c r="AJ273" i="2" s="1"/>
  <c r="V271" i="2" a="1"/>
  <c r="V271" i="2" s="1"/>
  <c r="AM271" i="2" s="1"/>
  <c r="W270" i="2" a="1"/>
  <c r="W270" i="2" s="1"/>
  <c r="AN270" i="2" s="1"/>
  <c r="V269" i="2" a="1"/>
  <c r="V269" i="2" s="1"/>
  <c r="AM269" i="2" s="1"/>
  <c r="U267" i="2" a="1"/>
  <c r="U267" i="2" s="1"/>
  <c r="AL267" i="2" s="1"/>
  <c r="X289" i="2" a="1"/>
  <c r="X289" i="2" s="1"/>
  <c r="AO289" i="2" s="1"/>
  <c r="S289" i="2" a="1"/>
  <c r="S289" i="2" s="1"/>
  <c r="AJ289" i="2" s="1"/>
  <c r="X288" i="2" a="1"/>
  <c r="X288" i="2" s="1"/>
  <c r="AO288" i="2" s="1"/>
  <c r="Y280" i="2" a="1"/>
  <c r="Y280" i="2" s="1"/>
  <c r="AP280" i="2" s="1"/>
  <c r="T280" i="2" a="1"/>
  <c r="T280" i="2" s="1"/>
  <c r="W278" i="2" a="1"/>
  <c r="W278" i="2" s="1"/>
  <c r="AN278" i="2" s="1"/>
  <c r="T278" i="2" a="1"/>
  <c r="T278" i="2" s="1"/>
  <c r="V277" i="2" a="1"/>
  <c r="V277" i="2" s="1"/>
  <c r="AM277" i="2" s="1"/>
  <c r="X274" i="2" a="1"/>
  <c r="X274" i="2" s="1"/>
  <c r="AO274" i="2" s="1"/>
  <c r="AA273" i="2"/>
  <c r="U270" i="2" a="1"/>
  <c r="U270" i="2" s="1"/>
  <c r="AL270" i="2" s="1"/>
  <c r="Y268" i="2" a="1"/>
  <c r="Y268" i="2" s="1"/>
  <c r="AP268" i="2" s="1"/>
  <c r="S267" i="2" a="1"/>
  <c r="S267" i="2" s="1"/>
  <c r="AJ267" i="2" s="1"/>
  <c r="V266" i="2" a="1"/>
  <c r="V266" i="2" s="1"/>
  <c r="AM266" i="2" s="1"/>
  <c r="Y257" i="2" a="1"/>
  <c r="Y257" i="2" s="1"/>
  <c r="AP257" i="2" s="1"/>
  <c r="T265" i="2" a="1"/>
  <c r="T265" i="2" s="1"/>
  <c r="U264" i="2" a="1"/>
  <c r="U264" i="2" s="1"/>
  <c r="AL264" i="2" s="1"/>
  <c r="AA262" i="2"/>
  <c r="V262" i="2" a="1"/>
  <c r="V262" i="2" s="1"/>
  <c r="AM262" i="2" s="1"/>
  <c r="X260" i="2" a="1"/>
  <c r="X260" i="2" s="1"/>
  <c r="AO260" i="2" s="1"/>
  <c r="S259" i="2" a="1"/>
  <c r="S259" i="2" s="1"/>
  <c r="AJ259" i="2" s="1"/>
  <c r="T254" i="2" a="1"/>
  <c r="T254" i="2" s="1"/>
  <c r="X270" i="2" a="1"/>
  <c r="X270" i="2" s="1"/>
  <c r="AO270" i="2" s="1"/>
  <c r="Y269" i="2" a="1"/>
  <c r="Y269" i="2" s="1"/>
  <c r="AP269" i="2" s="1"/>
  <c r="X265" i="2" a="1"/>
  <c r="X265" i="2" s="1"/>
  <c r="AO265" i="2" s="1"/>
  <c r="Y264" i="2" a="1"/>
  <c r="Y264" i="2" s="1"/>
  <c r="AP264" i="2" s="1"/>
  <c r="T264" i="2" a="1"/>
  <c r="T264" i="2" s="1"/>
  <c r="U263" i="2" a="1"/>
  <c r="U263" i="2" s="1"/>
  <c r="AL263" i="2" s="1"/>
  <c r="AA261" i="2"/>
  <c r="V261" i="2" a="1"/>
  <c r="V261" i="2" s="1"/>
  <c r="AM261" i="2" s="1"/>
  <c r="V259" i="2" a="1"/>
  <c r="V259" i="2" s="1"/>
  <c r="AM259" i="2" s="1"/>
  <c r="U259" i="2" a="1"/>
  <c r="U259" i="2" s="1"/>
  <c r="AL259" i="2" s="1"/>
  <c r="V255" i="2" a="1"/>
  <c r="V255" i="2" s="1"/>
  <c r="AM255" i="2" s="1"/>
  <c r="V254" i="2" a="1"/>
  <c r="V254" i="2" s="1"/>
  <c r="AM254" i="2" s="1"/>
  <c r="U255" i="2" a="1"/>
  <c r="U255" i="2" s="1"/>
  <c r="AL255" i="2" s="1"/>
  <c r="W254" i="2" a="1"/>
  <c r="W254" i="2" s="1"/>
  <c r="AN254" i="2" s="1"/>
  <c r="AA255" i="2"/>
  <c r="X254" i="2" a="1"/>
  <c r="X254" i="2" s="1"/>
  <c r="AO254" i="2" s="1"/>
  <c r="X255" i="2" a="1"/>
  <c r="X255" i="2" s="1"/>
  <c r="AO255" i="2" s="1"/>
  <c r="T255" i="2" a="1"/>
  <c r="T255" i="2" s="1"/>
  <c r="U246" i="2" a="1"/>
  <c r="U246" i="2" s="1"/>
  <c r="AL246" i="2" s="1"/>
  <c r="T252" i="2" a="1"/>
  <c r="T252" i="2" s="1"/>
  <c r="X244" i="2" a="1"/>
  <c r="X244" i="2" s="1"/>
  <c r="AO244" i="2" s="1"/>
  <c r="S264" i="2" a="1"/>
  <c r="S264" i="2" s="1"/>
  <c r="AJ264" i="2" s="1"/>
  <c r="T263" i="2" a="1"/>
  <c r="T263" i="2" s="1"/>
  <c r="Y262" i="2" a="1"/>
  <c r="Y262" i="2" s="1"/>
  <c r="AP262" i="2" s="1"/>
  <c r="U261" i="2" a="1"/>
  <c r="U261" i="2" s="1"/>
  <c r="AL261" i="2" s="1"/>
  <c r="V260" i="2" a="1"/>
  <c r="V260" i="2" s="1"/>
  <c r="AM260" i="2" s="1"/>
  <c r="W259" i="2" a="1"/>
  <c r="W259" i="2" s="1"/>
  <c r="AN259" i="2" s="1"/>
  <c r="V249" i="2" a="1"/>
  <c r="V249" i="2" s="1"/>
  <c r="AM249" i="2" s="1"/>
  <c r="AA270" i="2"/>
  <c r="V270" i="2" a="1"/>
  <c r="V270" i="2" s="1"/>
  <c r="AM270" i="2" s="1"/>
  <c r="S269" i="2" a="1"/>
  <c r="S269" i="2" s="1"/>
  <c r="AJ269" i="2" s="1"/>
  <c r="AA265" i="2"/>
  <c r="W264" i="2" a="1"/>
  <c r="W264" i="2" s="1"/>
  <c r="AN264" i="2" s="1"/>
  <c r="X263" i="2" a="1"/>
  <c r="X263" i="2" s="1"/>
  <c r="AO263" i="2" s="1"/>
  <c r="S263" i="2" a="1"/>
  <c r="S263" i="2" s="1"/>
  <c r="AJ263" i="2" s="1"/>
  <c r="T262" i="2" a="1"/>
  <c r="T262" i="2" s="1"/>
  <c r="X256" i="2" a="1"/>
  <c r="X256" i="2" s="1"/>
  <c r="AO256" i="2" s="1"/>
  <c r="X278" i="2" a="1"/>
  <c r="X278" i="2" s="1"/>
  <c r="AO278" i="2" s="1"/>
  <c r="U271" i="2" a="1"/>
  <c r="U271" i="2" s="1"/>
  <c r="AL271" i="2" s="1"/>
  <c r="W269" i="2" a="1"/>
  <c r="W269" i="2" s="1"/>
  <c r="AN269" i="2" s="1"/>
  <c r="V265" i="2" a="1"/>
  <c r="V265" i="2" s="1"/>
  <c r="AM265" i="2" s="1"/>
  <c r="AA264" i="2"/>
  <c r="W263" i="2" a="1"/>
  <c r="W263" i="2" s="1"/>
  <c r="AN263" i="2" s="1"/>
  <c r="X262" i="2" a="1"/>
  <c r="X262" i="2" s="1"/>
  <c r="AO262" i="2" s="1"/>
  <c r="S261" i="2" a="1"/>
  <c r="S261" i="2" s="1"/>
  <c r="AJ261" i="2" s="1"/>
  <c r="T253" i="2" a="1"/>
  <c r="T253" i="2" s="1"/>
  <c r="X253" i="2" a="1"/>
  <c r="X253" i="2" s="1"/>
  <c r="AO253" i="2" s="1"/>
  <c r="AA253" i="2"/>
  <c r="X251" i="2" a="1"/>
  <c r="X251" i="2" s="1"/>
  <c r="AO251" i="2" s="1"/>
  <c r="X252" i="2" a="1"/>
  <c r="X252" i="2" s="1"/>
  <c r="AO252" i="2" s="1"/>
  <c r="S253" i="2" a="1"/>
  <c r="S253" i="2" s="1"/>
  <c r="AJ253" i="2" s="1"/>
  <c r="Y252" i="2" a="1"/>
  <c r="Y252" i="2" s="1"/>
  <c r="AP252" i="2" s="1"/>
  <c r="U252" i="2" a="1"/>
  <c r="U252" i="2" s="1"/>
  <c r="AL252" i="2" s="1"/>
  <c r="Y253" i="2" a="1"/>
  <c r="Y253" i="2" s="1"/>
  <c r="AP253" i="2" s="1"/>
  <c r="U253" i="2" a="1"/>
  <c r="U253" i="2" s="1"/>
  <c r="AL253" i="2" s="1"/>
  <c r="U265" i="2" a="1"/>
  <c r="U265" i="2" s="1"/>
  <c r="AL265" i="2" s="1"/>
  <c r="V264" i="2" a="1"/>
  <c r="V264" i="2" s="1"/>
  <c r="AM264" i="2" s="1"/>
  <c r="AA263" i="2"/>
  <c r="S262" i="2" a="1"/>
  <c r="S262" i="2" s="1"/>
  <c r="AJ262" i="2" s="1"/>
  <c r="T261" i="2" a="1"/>
  <c r="T261" i="2" s="1"/>
  <c r="X261" i="2" a="1"/>
  <c r="X261" i="2" s="1"/>
  <c r="AO261" i="2" s="1"/>
  <c r="Y261" i="2" a="1"/>
  <c r="Y261" i="2" s="1"/>
  <c r="AP261" i="2" s="1"/>
  <c r="AA259" i="2"/>
  <c r="T259" i="2" a="1"/>
  <c r="T259" i="2" s="1"/>
  <c r="T271" i="2" a="1"/>
  <c r="T271" i="2" s="1"/>
  <c r="V263" i="2" a="1"/>
  <c r="V263" i="2" s="1"/>
  <c r="AM263" i="2" s="1"/>
  <c r="W261" i="2" a="1"/>
  <c r="W261" i="2" s="1"/>
  <c r="AN261" i="2" s="1"/>
  <c r="S260" i="2" a="1"/>
  <c r="S260" i="2" s="1"/>
  <c r="AJ260" i="2" s="1"/>
  <c r="W260" i="2" a="1"/>
  <c r="W260" i="2" s="1"/>
  <c r="AN260" i="2" s="1"/>
  <c r="AA260" i="2"/>
  <c r="Y260" i="2" a="1"/>
  <c r="Y260" i="2" s="1"/>
  <c r="AP260" i="2" s="1"/>
  <c r="U260" i="2" a="1"/>
  <c r="U260" i="2" s="1"/>
  <c r="AL260" i="2" s="1"/>
  <c r="Y259" i="2" a="1"/>
  <c r="Y259" i="2" s="1"/>
  <c r="AP259" i="2" s="1"/>
  <c r="T243" i="2" a="1"/>
  <c r="T243" i="2" s="1"/>
  <c r="T257" i="2" a="1"/>
  <c r="T257" i="2" s="1"/>
  <c r="X257" i="2" a="1"/>
  <c r="X257" i="2" s="1"/>
  <c r="AO257" i="2" s="1"/>
  <c r="V252" i="2" a="1"/>
  <c r="V252" i="2" s="1"/>
  <c r="AM252" i="2" s="1"/>
  <c r="AA251" i="2"/>
  <c r="V251" i="2" a="1"/>
  <c r="V251" i="2" s="1"/>
  <c r="AM251" i="2" s="1"/>
  <c r="W248" i="2" a="1"/>
  <c r="W248" i="2" s="1"/>
  <c r="AN248" i="2" s="1"/>
  <c r="V245" i="2" a="1"/>
  <c r="V245" i="2" s="1"/>
  <c r="AM245" i="2" s="1"/>
  <c r="AA242" i="2"/>
  <c r="Y239" i="2" a="1"/>
  <c r="Y239" i="2" s="1"/>
  <c r="AP239" i="2" s="1"/>
  <c r="X238" i="2" a="1"/>
  <c r="X238" i="2" s="1"/>
  <c r="AO238" i="2" s="1"/>
  <c r="V235" i="2" a="1"/>
  <c r="V235" i="2" s="1"/>
  <c r="AM235" i="2" s="1"/>
  <c r="U225" i="2" a="1"/>
  <c r="U225" i="2" s="1"/>
  <c r="AL225" i="2" s="1"/>
  <c r="W212" i="2" a="1"/>
  <c r="W212" i="2" s="1"/>
  <c r="AN212" i="2" s="1"/>
  <c r="S256" i="2" a="1"/>
  <c r="S256" i="2" s="1"/>
  <c r="AJ256" i="2" s="1"/>
  <c r="W256" i="2" a="1"/>
  <c r="W256" i="2" s="1"/>
  <c r="AN256" i="2" s="1"/>
  <c r="AA256" i="2"/>
  <c r="Y250" i="2" a="1"/>
  <c r="Y250" i="2" s="1"/>
  <c r="AP250" i="2" s="1"/>
  <c r="T250" i="2" a="1"/>
  <c r="T250" i="2" s="1"/>
  <c r="X249" i="2" a="1"/>
  <c r="X249" i="2" s="1"/>
  <c r="AO249" i="2" s="1"/>
  <c r="S249" i="2" a="1"/>
  <c r="S249" i="2" s="1"/>
  <c r="AJ249" i="2" s="1"/>
  <c r="U247" i="2" a="1"/>
  <c r="U247" i="2" s="1"/>
  <c r="AL247" i="2" s="1"/>
  <c r="X246" i="2" a="1"/>
  <c r="X246" i="2" s="1"/>
  <c r="AO246" i="2" s="1"/>
  <c r="S246" i="2" a="1"/>
  <c r="S246" i="2" s="1"/>
  <c r="AJ246" i="2" s="1"/>
  <c r="W245" i="2" a="1"/>
  <c r="W245" i="2" s="1"/>
  <c r="AN245" i="2" s="1"/>
  <c r="S244" i="2" a="1"/>
  <c r="S244" i="2" s="1"/>
  <c r="AJ244" i="2" s="1"/>
  <c r="S240" i="2" a="1"/>
  <c r="S240" i="2" s="1"/>
  <c r="AJ240" i="2" s="1"/>
  <c r="T240" i="2" a="1"/>
  <c r="T240" i="2" s="1"/>
  <c r="Y240" i="2" a="1"/>
  <c r="Y240" i="2" s="1"/>
  <c r="AP240" i="2" s="1"/>
  <c r="U240" i="2" a="1"/>
  <c r="U240" i="2" s="1"/>
  <c r="AL240" i="2" s="1"/>
  <c r="V240" i="2" a="1"/>
  <c r="V240" i="2" s="1"/>
  <c r="AM240" i="2" s="1"/>
  <c r="W239" i="2" a="1"/>
  <c r="W239" i="2" s="1"/>
  <c r="AN239" i="2" s="1"/>
  <c r="V230" i="2" a="1"/>
  <c r="V230" i="2" s="1"/>
  <c r="AM230" i="2" s="1"/>
  <c r="S232" i="2" a="1"/>
  <c r="S232" i="2" s="1"/>
  <c r="AJ232" i="2" s="1"/>
  <c r="AA248" i="2"/>
  <c r="V248" i="2" a="1"/>
  <c r="V248" i="2" s="1"/>
  <c r="AM248" i="2" s="1"/>
  <c r="W241" i="2" a="1"/>
  <c r="W241" i="2" s="1"/>
  <c r="AN241" i="2" s="1"/>
  <c r="U243" i="2" a="1"/>
  <c r="U243" i="2" s="1"/>
  <c r="AL243" i="2" s="1"/>
  <c r="T244" i="2" a="1"/>
  <c r="T244" i="2" s="1"/>
  <c r="Y244" i="2" a="1"/>
  <c r="Y244" i="2" s="1"/>
  <c r="AP244" i="2" s="1"/>
  <c r="X241" i="2" a="1"/>
  <c r="X241" i="2" s="1"/>
  <c r="AO241" i="2" s="1"/>
  <c r="W242" i="2" a="1"/>
  <c r="W242" i="2" s="1"/>
  <c r="AN242" i="2" s="1"/>
  <c r="T241" i="2" a="1"/>
  <c r="T241" i="2" s="1"/>
  <c r="S242" i="2" a="1"/>
  <c r="S242" i="2" s="1"/>
  <c r="AJ242" i="2" s="1"/>
  <c r="W243" i="2" a="1"/>
  <c r="W243" i="2" s="1"/>
  <c r="AN243" i="2" s="1"/>
  <c r="AA244" i="2"/>
  <c r="U241" i="2" a="1"/>
  <c r="U241" i="2" s="1"/>
  <c r="AL241" i="2" s="1"/>
  <c r="T242" i="2" a="1"/>
  <c r="T242" i="2" s="1"/>
  <c r="Y243" i="2" a="1"/>
  <c r="Y243" i="2" s="1"/>
  <c r="AP243" i="2" s="1"/>
  <c r="S243" i="2" a="1"/>
  <c r="S243" i="2" s="1"/>
  <c r="AJ243" i="2" s="1"/>
  <c r="Y242" i="2" a="1"/>
  <c r="Y242" i="2" s="1"/>
  <c r="AP242" i="2" s="1"/>
  <c r="V241" i="2" a="1"/>
  <c r="V241" i="2" s="1"/>
  <c r="AM241" i="2" s="1"/>
  <c r="W230" i="2" a="1"/>
  <c r="W230" i="2" s="1"/>
  <c r="AN230" i="2" s="1"/>
  <c r="Y251" i="2" a="1"/>
  <c r="Y251" i="2" s="1"/>
  <c r="AP251" i="2" s="1"/>
  <c r="T251" i="2" a="1"/>
  <c r="T251" i="2" s="1"/>
  <c r="X250" i="2" a="1"/>
  <c r="X250" i="2" s="1"/>
  <c r="AO250" i="2" s="1"/>
  <c r="S250" i="2" a="1"/>
  <c r="S250" i="2" s="1"/>
  <c r="AJ250" i="2" s="1"/>
  <c r="Y247" i="2" a="1"/>
  <c r="Y247" i="2" s="1"/>
  <c r="AP247" i="2" s="1"/>
  <c r="S247" i="2" a="1"/>
  <c r="S247" i="2" s="1"/>
  <c r="AJ247" i="2" s="1"/>
  <c r="W246" i="2" a="1"/>
  <c r="W246" i="2" s="1"/>
  <c r="AN246" i="2" s="1"/>
  <c r="AA245" i="2"/>
  <c r="U245" i="2" a="1"/>
  <c r="U245" i="2" s="1"/>
  <c r="AL245" i="2" s="1"/>
  <c r="X242" i="2" a="1"/>
  <c r="X242" i="2" s="1"/>
  <c r="AO242" i="2" s="1"/>
  <c r="V242" i="2" a="1"/>
  <c r="V242" i="2" s="1"/>
  <c r="AM242" i="2" s="1"/>
  <c r="S241" i="2" a="1"/>
  <c r="S241" i="2" s="1"/>
  <c r="AJ241" i="2" s="1"/>
  <c r="U237" i="2" a="1"/>
  <c r="U237" i="2" s="1"/>
  <c r="AL237" i="2" s="1"/>
  <c r="T238" i="2" a="1"/>
  <c r="T238" i="2" s="1"/>
  <c r="S239" i="2" a="1"/>
  <c r="S239" i="2" s="1"/>
  <c r="AJ239" i="2" s="1"/>
  <c r="X239" i="2" a="1"/>
  <c r="X239" i="2" s="1"/>
  <c r="AO239" i="2" s="1"/>
  <c r="Y238" i="2" a="1"/>
  <c r="Y238" i="2" s="1"/>
  <c r="AP238" i="2" s="1"/>
  <c r="T239" i="2" a="1"/>
  <c r="T239" i="2" s="1"/>
  <c r="W236" i="2" a="1"/>
  <c r="W236" i="2" s="1"/>
  <c r="AN236" i="2" s="1"/>
  <c r="AA237" i="2"/>
  <c r="U238" i="2" a="1"/>
  <c r="U238" i="2" s="1"/>
  <c r="AL238" i="2" s="1"/>
  <c r="W237" i="2" a="1"/>
  <c r="W237" i="2" s="1"/>
  <c r="AN237" i="2" s="1"/>
  <c r="U239" i="2" a="1"/>
  <c r="U239" i="2" s="1"/>
  <c r="AL239" i="2" s="1"/>
  <c r="V238" i="2" a="1"/>
  <c r="V238" i="2" s="1"/>
  <c r="AM238" i="2" s="1"/>
  <c r="AA238" i="2"/>
  <c r="W238" i="2" a="1"/>
  <c r="W238" i="2" s="1"/>
  <c r="AN238" i="2" s="1"/>
  <c r="V239" i="2" a="1"/>
  <c r="V239" i="2" s="1"/>
  <c r="AM239" i="2" s="1"/>
  <c r="T237" i="2" a="1"/>
  <c r="T237" i="2" s="1"/>
  <c r="S238" i="2" a="1"/>
  <c r="S238" i="2" s="1"/>
  <c r="AJ238" i="2" s="1"/>
  <c r="AA239" i="2"/>
  <c r="T232" i="2" a="1"/>
  <c r="T232" i="2" s="1"/>
  <c r="Y232" i="2" a="1"/>
  <c r="Y232" i="2" s="1"/>
  <c r="AP232" i="2" s="1"/>
  <c r="X233" i="2" a="1"/>
  <c r="X233" i="2" s="1"/>
  <c r="AO233" i="2" s="1"/>
  <c r="W234" i="2" a="1"/>
  <c r="W234" i="2" s="1"/>
  <c r="AN234" i="2" s="1"/>
  <c r="U254" i="2" a="1"/>
  <c r="U254" i="2" s="1"/>
  <c r="AL254" i="2" s="1"/>
  <c r="Y254" i="2" a="1"/>
  <c r="Y254" i="2" s="1"/>
  <c r="AP254" i="2" s="1"/>
  <c r="S251" i="2" a="1"/>
  <c r="S251" i="2" s="1"/>
  <c r="AJ251" i="2" s="1"/>
  <c r="AA249" i="2"/>
  <c r="U248" i="2" a="1"/>
  <c r="U248" i="2" s="1"/>
  <c r="AL248" i="2" s="1"/>
  <c r="X247" i="2" a="1"/>
  <c r="X247" i="2" s="1"/>
  <c r="AO247" i="2" s="1"/>
  <c r="Y246" i="2" a="1"/>
  <c r="Y246" i="2" s="1"/>
  <c r="AP246" i="2" s="1"/>
  <c r="T247" i="2" a="1"/>
  <c r="T247" i="2" s="1"/>
  <c r="V246" i="2" a="1"/>
  <c r="V246" i="2" s="1"/>
  <c r="AM246" i="2" s="1"/>
  <c r="W244" i="2" a="1"/>
  <c r="W244" i="2" s="1"/>
  <c r="AN244" i="2" s="1"/>
  <c r="X243" i="2" a="1"/>
  <c r="X243" i="2" s="1"/>
  <c r="AO243" i="2" s="1"/>
  <c r="U242" i="2" a="1"/>
  <c r="U242" i="2" s="1"/>
  <c r="AL242" i="2" s="1"/>
  <c r="Y241" i="2" a="1"/>
  <c r="Y241" i="2" s="1"/>
  <c r="AP241" i="2" s="1"/>
  <c r="AA240" i="2"/>
  <c r="U232" i="2" a="1"/>
  <c r="U232" i="2" s="1"/>
  <c r="AL232" i="2" s="1"/>
  <c r="W249" i="2" a="1"/>
  <c r="W249" i="2" s="1"/>
  <c r="AN249" i="2" s="1"/>
  <c r="U251" i="2" a="1"/>
  <c r="U251" i="2" s="1"/>
  <c r="AL251" i="2" s="1"/>
  <c r="W250" i="2" a="1"/>
  <c r="W250" i="2" s="1"/>
  <c r="AN250" i="2" s="1"/>
  <c r="U249" i="2" a="1"/>
  <c r="U249" i="2" s="1"/>
  <c r="AL249" i="2" s="1"/>
  <c r="T248" i="2" a="1"/>
  <c r="T248" i="2" s="1"/>
  <c r="W247" i="2" a="1"/>
  <c r="W247" i="2" s="1"/>
  <c r="AN247" i="2" s="1"/>
  <c r="AA246" i="2"/>
  <c r="Y245" i="2" a="1"/>
  <c r="Y245" i="2" s="1"/>
  <c r="AP245" i="2" s="1"/>
  <c r="T245" i="2" a="1"/>
  <c r="T245" i="2" s="1"/>
  <c r="V244" i="2" a="1"/>
  <c r="V244" i="2" s="1"/>
  <c r="AM244" i="2" s="1"/>
  <c r="X240" i="2" a="1"/>
  <c r="X240" i="2" s="1"/>
  <c r="AO240" i="2" s="1"/>
  <c r="Y237" i="2" a="1"/>
  <c r="Y237" i="2" s="1"/>
  <c r="AP237" i="2" s="1"/>
  <c r="S252" i="2" a="1"/>
  <c r="S252" i="2" s="1"/>
  <c r="AJ252" i="2" s="1"/>
  <c r="W252" i="2" a="1"/>
  <c r="W252" i="2" s="1"/>
  <c r="AN252" i="2" s="1"/>
  <c r="AA252" i="2"/>
  <c r="W251" i="2" a="1"/>
  <c r="W251" i="2" s="1"/>
  <c r="AN251" i="2" s="1"/>
  <c r="V250" i="2" a="1"/>
  <c r="V250" i="2" s="1"/>
  <c r="AM250" i="2" s="1"/>
  <c r="Y248" i="2" a="1"/>
  <c r="Y248" i="2" s="1"/>
  <c r="AP248" i="2" s="1"/>
  <c r="V243" i="2" a="1"/>
  <c r="V243" i="2" s="1"/>
  <c r="AM243" i="2" s="1"/>
  <c r="AA241" i="2"/>
  <c r="W240" i="2" a="1"/>
  <c r="W240" i="2" s="1"/>
  <c r="AN240" i="2" s="1"/>
  <c r="AA250" i="2"/>
  <c r="U250" i="2" a="1"/>
  <c r="U250" i="2" s="1"/>
  <c r="AL250" i="2" s="1"/>
  <c r="Y249" i="2" a="1"/>
  <c r="Y249" i="2" s="1"/>
  <c r="AP249" i="2" s="1"/>
  <c r="T249" i="2" a="1"/>
  <c r="T249" i="2" s="1"/>
  <c r="X248" i="2" a="1"/>
  <c r="X248" i="2" s="1"/>
  <c r="AO248" i="2" s="1"/>
  <c r="S248" i="2" a="1"/>
  <c r="S248" i="2" s="1"/>
  <c r="AJ248" i="2" s="1"/>
  <c r="AA247" i="2"/>
  <c r="V247" i="2" a="1"/>
  <c r="V247" i="2" s="1"/>
  <c r="AM247" i="2" s="1"/>
  <c r="T246" i="2" a="1"/>
  <c r="T246" i="2" s="1"/>
  <c r="X245" i="2" a="1"/>
  <c r="X245" i="2" s="1"/>
  <c r="AO245" i="2" s="1"/>
  <c r="S245" i="2" a="1"/>
  <c r="S245" i="2" s="1"/>
  <c r="AJ245" i="2" s="1"/>
  <c r="U244" i="2" a="1"/>
  <c r="U244" i="2" s="1"/>
  <c r="AL244" i="2" s="1"/>
  <c r="AA243" i="2"/>
  <c r="V237" i="2" a="1"/>
  <c r="V237" i="2" s="1"/>
  <c r="AM237" i="2" s="1"/>
  <c r="W232" i="2" a="1"/>
  <c r="W232" i="2" s="1"/>
  <c r="AN232" i="2" s="1"/>
  <c r="U231" i="2" a="1"/>
  <c r="U231" i="2" s="1"/>
  <c r="AL231" i="2" s="1"/>
  <c r="AA229" i="2"/>
  <c r="V229" i="2" a="1"/>
  <c r="V229" i="2" s="1"/>
  <c r="AM229" i="2" s="1"/>
  <c r="T228" i="2" a="1"/>
  <c r="T228" i="2" s="1"/>
  <c r="W227" i="2" a="1"/>
  <c r="W227" i="2" s="1"/>
  <c r="AN227" i="2" s="1"/>
  <c r="AA226" i="2"/>
  <c r="Y225" i="2" a="1"/>
  <c r="Y225" i="2" s="1"/>
  <c r="AP225" i="2" s="1"/>
  <c r="T225" i="2" a="1"/>
  <c r="T225" i="2" s="1"/>
  <c r="V224" i="2" a="1"/>
  <c r="V224" i="2" s="1"/>
  <c r="AM224" i="2" s="1"/>
  <c r="V223" i="2" a="1"/>
  <c r="V223" i="2" s="1"/>
  <c r="AM223" i="2" s="1"/>
  <c r="T221" i="2" a="1"/>
  <c r="T221" i="2" s="1"/>
  <c r="AA218" i="2"/>
  <c r="W213" i="2" a="1"/>
  <c r="W213" i="2" s="1"/>
  <c r="AN213" i="2" s="1"/>
  <c r="U214" i="2" a="1"/>
  <c r="U214" i="2" s="1"/>
  <c r="AL214" i="2" s="1"/>
  <c r="S211" i="2" a="1"/>
  <c r="S211" i="2" s="1"/>
  <c r="AJ211" i="2" s="1"/>
  <c r="U236" i="2" a="1"/>
  <c r="U236" i="2" s="1"/>
  <c r="AL236" i="2" s="1"/>
  <c r="AA234" i="2"/>
  <c r="V234" i="2" a="1"/>
  <c r="V234" i="2" s="1"/>
  <c r="AM234" i="2" s="1"/>
  <c r="S233" i="2" a="1"/>
  <c r="S233" i="2" s="1"/>
  <c r="AJ233" i="2" s="1"/>
  <c r="X232" i="2" a="1"/>
  <c r="X232" i="2" s="1"/>
  <c r="AO232" i="2" s="1"/>
  <c r="Y231" i="2" a="1"/>
  <c r="Y231" i="2" s="1"/>
  <c r="AP231" i="2" s="1"/>
  <c r="U230" i="2" a="1"/>
  <c r="U230" i="2" s="1"/>
  <c r="AL230" i="2" s="1"/>
  <c r="U229" i="2" a="1"/>
  <c r="U229" i="2" s="1"/>
  <c r="AL229" i="2" s="1"/>
  <c r="Y228" i="2" a="1"/>
  <c r="Y228" i="2" s="1"/>
  <c r="AP228" i="2" s="1"/>
  <c r="S228" i="2" a="1"/>
  <c r="S228" i="2" s="1"/>
  <c r="AJ228" i="2" s="1"/>
  <c r="AA224" i="2"/>
  <c r="V218" i="2" a="1"/>
  <c r="V218" i="2" s="1"/>
  <c r="AM218" i="2" s="1"/>
  <c r="Y215" i="2" a="1"/>
  <c r="Y215" i="2" s="1"/>
  <c r="AP215" i="2" s="1"/>
  <c r="T208" i="2" a="1"/>
  <c r="T208" i="2" s="1"/>
  <c r="X237" i="2" a="1"/>
  <c r="X237" i="2" s="1"/>
  <c r="AO237" i="2" s="1"/>
  <c r="Y236" i="2" a="1"/>
  <c r="Y236" i="2" s="1"/>
  <c r="AP236" i="2" s="1"/>
  <c r="T236" i="2" a="1"/>
  <c r="T236" i="2" s="1"/>
  <c r="U235" i="2" a="1"/>
  <c r="U235" i="2" s="1"/>
  <c r="AL235" i="2" s="1"/>
  <c r="W233" i="2" a="1"/>
  <c r="W233" i="2" s="1"/>
  <c r="AN233" i="2" s="1"/>
  <c r="T231" i="2" a="1"/>
  <c r="T231" i="2" s="1"/>
  <c r="Y230" i="2" a="1"/>
  <c r="Y230" i="2" s="1"/>
  <c r="AP230" i="2" s="1"/>
  <c r="X228" i="2" a="1"/>
  <c r="X228" i="2" s="1"/>
  <c r="AO228" i="2" s="1"/>
  <c r="AA227" i="2"/>
  <c r="V227" i="2" a="1"/>
  <c r="V227" i="2" s="1"/>
  <c r="AM227" i="2" s="1"/>
  <c r="Y226" i="2" a="1"/>
  <c r="Y226" i="2" s="1"/>
  <c r="AP226" i="2" s="1"/>
  <c r="T226" i="2" a="1"/>
  <c r="T226" i="2" s="1"/>
  <c r="X225" i="2" a="1"/>
  <c r="X225" i="2" s="1"/>
  <c r="AO225" i="2" s="1"/>
  <c r="S225" i="2" a="1"/>
  <c r="S225" i="2" s="1"/>
  <c r="AJ225" i="2" s="1"/>
  <c r="U224" i="2" a="1"/>
  <c r="U224" i="2" s="1"/>
  <c r="AL224" i="2" s="1"/>
  <c r="AA223" i="2"/>
  <c r="X222" i="2" a="1"/>
  <c r="X222" i="2" s="1"/>
  <c r="AO222" i="2" s="1"/>
  <c r="AA221" i="2"/>
  <c r="U221" i="2" a="1"/>
  <c r="U221" i="2" s="1"/>
  <c r="AL221" i="2" s="1"/>
  <c r="S237" i="2" a="1"/>
  <c r="S237" i="2" s="1"/>
  <c r="AJ237" i="2" s="1"/>
  <c r="X236" i="2" a="1"/>
  <c r="X236" i="2" s="1"/>
  <c r="AO236" i="2" s="1"/>
  <c r="Y235" i="2" a="1"/>
  <c r="Y235" i="2" s="1"/>
  <c r="AP235" i="2" s="1"/>
  <c r="U234" i="2" a="1"/>
  <c r="U234" i="2" s="1"/>
  <c r="AL234" i="2" s="1"/>
  <c r="AA233" i="2"/>
  <c r="X231" i="2" a="1"/>
  <c r="X231" i="2" s="1"/>
  <c r="AO231" i="2" s="1"/>
  <c r="S231" i="2" a="1"/>
  <c r="S231" i="2" s="1"/>
  <c r="AJ231" i="2" s="1"/>
  <c r="T230" i="2" a="1"/>
  <c r="T230" i="2" s="1"/>
  <c r="Y229" i="2" a="1"/>
  <c r="Y229" i="2" s="1"/>
  <c r="AP229" i="2" s="1"/>
  <c r="T229" i="2" a="1"/>
  <c r="T229" i="2" s="1"/>
  <c r="W228" i="2" a="1"/>
  <c r="W228" i="2" s="1"/>
  <c r="AN228" i="2" s="1"/>
  <c r="W224" i="2" a="1"/>
  <c r="W224" i="2" s="1"/>
  <c r="AN224" i="2" s="1"/>
  <c r="AA225" i="2"/>
  <c r="T224" i="2" a="1"/>
  <c r="T224" i="2" s="1"/>
  <c r="Y224" i="2" a="1"/>
  <c r="Y224" i="2" s="1"/>
  <c r="AP224" i="2" s="1"/>
  <c r="V219" i="2" a="1"/>
  <c r="V219" i="2" s="1"/>
  <c r="AM219" i="2" s="1"/>
  <c r="T222" i="2" a="1"/>
  <c r="T222" i="2" s="1"/>
  <c r="S223" i="2" a="1"/>
  <c r="S223" i="2" s="1"/>
  <c r="AJ223" i="2" s="1"/>
  <c r="X223" i="2" a="1"/>
  <c r="X223" i="2" s="1"/>
  <c r="AO223" i="2" s="1"/>
  <c r="V221" i="2" a="1"/>
  <c r="V221" i="2" s="1"/>
  <c r="AM221" i="2" s="1"/>
  <c r="Y222" i="2" a="1"/>
  <c r="Y222" i="2" s="1"/>
  <c r="AP222" i="2" s="1"/>
  <c r="T223" i="2" a="1"/>
  <c r="T223" i="2" s="1"/>
  <c r="W220" i="2" a="1"/>
  <c r="W220" i="2" s="1"/>
  <c r="AN220" i="2" s="1"/>
  <c r="W221" i="2" a="1"/>
  <c r="W221" i="2" s="1"/>
  <c r="AN221" i="2" s="1"/>
  <c r="U223" i="2" a="1"/>
  <c r="U223" i="2" s="1"/>
  <c r="AL223" i="2" s="1"/>
  <c r="S221" i="2" a="1"/>
  <c r="S221" i="2" s="1"/>
  <c r="AJ221" i="2" s="1"/>
  <c r="V222" i="2" a="1"/>
  <c r="V222" i="2" s="1"/>
  <c r="AM222" i="2" s="1"/>
  <c r="AA222" i="2"/>
  <c r="U219" i="2" a="1"/>
  <c r="U219" i="2" s="1"/>
  <c r="AL219" i="2" s="1"/>
  <c r="Y221" i="2" a="1"/>
  <c r="Y221" i="2" s="1"/>
  <c r="AP221" i="2" s="1"/>
  <c r="Y220" i="2" a="1"/>
  <c r="Y220" i="2" s="1"/>
  <c r="AP220" i="2" s="1"/>
  <c r="V214" i="2" a="1"/>
  <c r="V214" i="2" s="1"/>
  <c r="AM214" i="2" s="1"/>
  <c r="S236" i="2" a="1"/>
  <c r="S236" i="2" s="1"/>
  <c r="AJ236" i="2" s="1"/>
  <c r="T235" i="2" a="1"/>
  <c r="T235" i="2" s="1"/>
  <c r="Y234" i="2" a="1"/>
  <c r="Y234" i="2" s="1"/>
  <c r="AP234" i="2" s="1"/>
  <c r="V233" i="2" a="1"/>
  <c r="V233" i="2" s="1"/>
  <c r="AM233" i="2" s="1"/>
  <c r="AA232" i="2"/>
  <c r="W231" i="2" a="1"/>
  <c r="W231" i="2" s="1"/>
  <c r="AN231" i="2" s="1"/>
  <c r="X230" i="2" a="1"/>
  <c r="X230" i="2" s="1"/>
  <c r="AO230" i="2" s="1"/>
  <c r="U227" i="2" a="1"/>
  <c r="U227" i="2" s="1"/>
  <c r="AL227" i="2" s="1"/>
  <c r="X226" i="2" a="1"/>
  <c r="X226" i="2" s="1"/>
  <c r="AO226" i="2" s="1"/>
  <c r="S226" i="2" a="1"/>
  <c r="S226" i="2" s="1"/>
  <c r="AJ226" i="2" s="1"/>
  <c r="W225" i="2" a="1"/>
  <c r="W225" i="2" s="1"/>
  <c r="AN225" i="2" s="1"/>
  <c r="S224" i="2" a="1"/>
  <c r="S224" i="2" s="1"/>
  <c r="AJ224" i="2" s="1"/>
  <c r="W222" i="2" a="1"/>
  <c r="W222" i="2" s="1"/>
  <c r="AN222" i="2" s="1"/>
  <c r="U220" i="2" a="1"/>
  <c r="U220" i="2" s="1"/>
  <c r="AL220" i="2" s="1"/>
  <c r="S218" i="2" a="1"/>
  <c r="S218" i="2" s="1"/>
  <c r="AJ218" i="2" s="1"/>
  <c r="X216" i="2" a="1"/>
  <c r="X216" i="2" s="1"/>
  <c r="AO216" i="2" s="1"/>
  <c r="S212" i="2" a="1"/>
  <c r="S212" i="2" s="1"/>
  <c r="AJ212" i="2" s="1"/>
  <c r="X212" i="2" a="1"/>
  <c r="X212" i="2" s="1"/>
  <c r="AO212" i="2" s="1"/>
  <c r="T212" i="2" a="1"/>
  <c r="T212" i="2" s="1"/>
  <c r="Y212" i="2" a="1"/>
  <c r="Y212" i="2" s="1"/>
  <c r="AP212" i="2" s="1"/>
  <c r="U212" i="2" a="1"/>
  <c r="U212" i="2" s="1"/>
  <c r="AL212" i="2" s="1"/>
  <c r="V212" i="2" a="1"/>
  <c r="V212" i="2" s="1"/>
  <c r="AM212" i="2" s="1"/>
  <c r="W211" i="2" a="1"/>
  <c r="W211" i="2" s="1"/>
  <c r="AN211" i="2" s="1"/>
  <c r="AA212" i="2"/>
  <c r="V209" i="2" a="1"/>
  <c r="V209" i="2" s="1"/>
  <c r="AM209" i="2" s="1"/>
  <c r="AA209" i="2"/>
  <c r="U208" i="2" a="1"/>
  <c r="U208" i="2" s="1"/>
  <c r="AL208" i="2" s="1"/>
  <c r="X235" i="2" a="1"/>
  <c r="X235" i="2" s="1"/>
  <c r="AO235" i="2" s="1"/>
  <c r="S235" i="2" a="1"/>
  <c r="S235" i="2" s="1"/>
  <c r="AJ235" i="2" s="1"/>
  <c r="T234" i="2" a="1"/>
  <c r="T234" i="2" s="1"/>
  <c r="U233" i="2" a="1"/>
  <c r="U233" i="2" s="1"/>
  <c r="AL233" i="2" s="1"/>
  <c r="V232" i="2" a="1"/>
  <c r="V232" i="2" s="1"/>
  <c r="AM232" i="2" s="1"/>
  <c r="AA231" i="2"/>
  <c r="S230" i="2" a="1"/>
  <c r="S230" i="2" s="1"/>
  <c r="AJ230" i="2" s="1"/>
  <c r="X229" i="2" a="1"/>
  <c r="X229" i="2" s="1"/>
  <c r="AO229" i="2" s="1"/>
  <c r="S229" i="2" a="1"/>
  <c r="S229" i="2" s="1"/>
  <c r="AJ229" i="2" s="1"/>
  <c r="AA228" i="2"/>
  <c r="V228" i="2" a="1"/>
  <c r="V228" i="2" s="1"/>
  <c r="AM228" i="2" s="1"/>
  <c r="T227" i="2" a="1"/>
  <c r="T227" i="2" s="1"/>
  <c r="V225" i="2" a="1"/>
  <c r="V225" i="2" s="1"/>
  <c r="AM225" i="2" s="1"/>
  <c r="X224" i="2" a="1"/>
  <c r="X224" i="2" s="1"/>
  <c r="AO224" i="2" s="1"/>
  <c r="Y223" i="2" a="1"/>
  <c r="Y223" i="2" s="1"/>
  <c r="AP223" i="2" s="1"/>
  <c r="U222" i="2" a="1"/>
  <c r="U222" i="2" s="1"/>
  <c r="AL222" i="2" s="1"/>
  <c r="X221" i="2" a="1"/>
  <c r="X221" i="2" s="1"/>
  <c r="AO221" i="2" s="1"/>
  <c r="T220" i="2" a="1"/>
  <c r="T220" i="2" s="1"/>
  <c r="AA213" i="2"/>
  <c r="AA236" i="2"/>
  <c r="W235" i="2" a="1"/>
  <c r="W235" i="2" s="1"/>
  <c r="AN235" i="2" s="1"/>
  <c r="X234" i="2" a="1"/>
  <c r="X234" i="2" s="1"/>
  <c r="AO234" i="2" s="1"/>
  <c r="Y233" i="2" a="1"/>
  <c r="Y233" i="2" s="1"/>
  <c r="AP233" i="2" s="1"/>
  <c r="V231" i="2" a="1"/>
  <c r="V231" i="2" s="1"/>
  <c r="AM231" i="2" s="1"/>
  <c r="W229" i="2" a="1"/>
  <c r="W229" i="2" s="1"/>
  <c r="AN229" i="2" s="1"/>
  <c r="S227" i="2" a="1"/>
  <c r="S227" i="2" s="1"/>
  <c r="AJ227" i="2" s="1"/>
  <c r="W226" i="2" a="1"/>
  <c r="W226" i="2" s="1"/>
  <c r="AN226" i="2" s="1"/>
  <c r="W223" i="2" a="1"/>
  <c r="W223" i="2" s="1"/>
  <c r="AN223" i="2" s="1"/>
  <c r="W218" i="2" a="1"/>
  <c r="W218" i="2" s="1"/>
  <c r="AN218" i="2" s="1"/>
  <c r="U216" i="2" a="1"/>
  <c r="U216" i="2" s="1"/>
  <c r="AL216" i="2" s="1"/>
  <c r="V236" i="2" a="1"/>
  <c r="V236" i="2" s="1"/>
  <c r="AM236" i="2" s="1"/>
  <c r="AA235" i="2"/>
  <c r="S234" i="2" a="1"/>
  <c r="S234" i="2" s="1"/>
  <c r="AJ234" i="2" s="1"/>
  <c r="T233" i="2" a="1"/>
  <c r="T233" i="2" s="1"/>
  <c r="AA230" i="2"/>
  <c r="U228" i="2" a="1"/>
  <c r="U228" i="2" s="1"/>
  <c r="AL228" i="2" s="1"/>
  <c r="X227" i="2" a="1"/>
  <c r="X227" i="2" s="1"/>
  <c r="AO227" i="2" s="1"/>
  <c r="U226" i="2" a="1"/>
  <c r="U226" i="2" s="1"/>
  <c r="AL226" i="2" s="1"/>
  <c r="Y227" i="2" a="1"/>
  <c r="Y227" i="2" s="1"/>
  <c r="AP227" i="2" s="1"/>
  <c r="V226" i="2" a="1"/>
  <c r="V226" i="2" s="1"/>
  <c r="AM226" i="2" s="1"/>
  <c r="S222" i="2" a="1"/>
  <c r="S222" i="2" s="1"/>
  <c r="AJ222" i="2" s="1"/>
  <c r="S217" i="2" a="1"/>
  <c r="S217" i="2" s="1"/>
  <c r="AJ217" i="2" s="1"/>
  <c r="S213" i="2" a="1"/>
  <c r="S213" i="2" s="1"/>
  <c r="AJ213" i="2" s="1"/>
  <c r="X211" i="2" a="1"/>
  <c r="X211" i="2" s="1"/>
  <c r="AO211" i="2" s="1"/>
  <c r="X204" i="2" a="1"/>
  <c r="X204" i="2" s="1"/>
  <c r="AO204" i="2" s="1"/>
  <c r="Y208" i="2" a="1"/>
  <c r="Y208" i="2" s="1"/>
  <c r="AP208" i="2" s="1"/>
  <c r="V207" i="2" a="1"/>
  <c r="V207" i="2" s="1"/>
  <c r="AM207" i="2" s="1"/>
  <c r="V206" i="2" a="1"/>
  <c r="V206" i="2" s="1"/>
  <c r="AM206" i="2" s="1"/>
  <c r="W205" i="2" a="1"/>
  <c r="W205" i="2" s="1"/>
  <c r="AN205" i="2" s="1"/>
  <c r="V203" i="2" a="1"/>
  <c r="V203" i="2" s="1"/>
  <c r="AM203" i="2" s="1"/>
  <c r="U203" i="2" a="1"/>
  <c r="U203" i="2" s="1"/>
  <c r="AL203" i="2" s="1"/>
  <c r="Y203" i="2" a="1"/>
  <c r="Y203" i="2" s="1"/>
  <c r="AP203" i="2" s="1"/>
  <c r="S196" i="2" a="1"/>
  <c r="S196" i="2" s="1"/>
  <c r="AJ196" i="2" s="1"/>
  <c r="W217" i="2" a="1"/>
  <c r="W217" i="2" s="1"/>
  <c r="AN217" i="2" s="1"/>
  <c r="S216" i="2" a="1"/>
  <c r="S216" i="2" s="1"/>
  <c r="AJ216" i="2" s="1"/>
  <c r="T215" i="2" a="1"/>
  <c r="T215" i="2" s="1"/>
  <c r="Y214" i="2" a="1"/>
  <c r="Y214" i="2" s="1"/>
  <c r="AP214" i="2" s="1"/>
  <c r="V213" i="2" a="1"/>
  <c r="V213" i="2" s="1"/>
  <c r="AM213" i="2" s="1"/>
  <c r="W210" i="2" a="1"/>
  <c r="W210" i="2" s="1"/>
  <c r="AN210" i="2" s="1"/>
  <c r="U209" i="2" a="1"/>
  <c r="U209" i="2" s="1"/>
  <c r="AL209" i="2" s="1"/>
  <c r="X208" i="2" a="1"/>
  <c r="X208" i="2" s="1"/>
  <c r="AO208" i="2" s="1"/>
  <c r="S208" i="2" a="1"/>
  <c r="S208" i="2" s="1"/>
  <c r="AJ208" i="2" s="1"/>
  <c r="AA207" i="2"/>
  <c r="U207" i="2" a="1"/>
  <c r="U207" i="2" s="1"/>
  <c r="AL207" i="2" s="1"/>
  <c r="V205" i="2" a="1"/>
  <c r="V205" i="2" s="1"/>
  <c r="AM205" i="2" s="1"/>
  <c r="W204" i="2" a="1"/>
  <c r="W204" i="2" s="1"/>
  <c r="AN204" i="2" s="1"/>
  <c r="AA203" i="2"/>
  <c r="X195" i="2" a="1"/>
  <c r="X195" i="2" s="1"/>
  <c r="AO195" i="2" s="1"/>
  <c r="X220" i="2" a="1"/>
  <c r="X220" i="2" s="1"/>
  <c r="AO220" i="2" s="1"/>
  <c r="Y219" i="2" a="1"/>
  <c r="Y219" i="2" s="1"/>
  <c r="AP219" i="2" s="1"/>
  <c r="U218" i="2" a="1"/>
  <c r="U218" i="2" s="1"/>
  <c r="AL218" i="2" s="1"/>
  <c r="AA217" i="2"/>
  <c r="W216" i="2" a="1"/>
  <c r="W216" i="2" s="1"/>
  <c r="AN216" i="2" s="1"/>
  <c r="X215" i="2" a="1"/>
  <c r="X215" i="2" s="1"/>
  <c r="AO215" i="2" s="1"/>
  <c r="S215" i="2" a="1"/>
  <c r="S215" i="2" s="1"/>
  <c r="AJ215" i="2" s="1"/>
  <c r="T214" i="2" a="1"/>
  <c r="T214" i="2" s="1"/>
  <c r="U213" i="2" a="1"/>
  <c r="U213" i="2" s="1"/>
  <c r="AL213" i="2" s="1"/>
  <c r="AA211" i="2"/>
  <c r="V210" i="2" a="1"/>
  <c r="V210" i="2" s="1"/>
  <c r="AM210" i="2" s="1"/>
  <c r="T207" i="2" a="1"/>
  <c r="T207" i="2" s="1"/>
  <c r="AA206" i="2"/>
  <c r="U206" i="2" a="1"/>
  <c r="U206" i="2" s="1"/>
  <c r="AL206" i="2" s="1"/>
  <c r="U205" i="2" a="1"/>
  <c r="U205" i="2" s="1"/>
  <c r="AL205" i="2" s="1"/>
  <c r="V204" i="2" a="1"/>
  <c r="V204" i="2" s="1"/>
  <c r="AM204" i="2" s="1"/>
  <c r="S200" i="2" a="1"/>
  <c r="S200" i="2" s="1"/>
  <c r="AJ200" i="2" s="1"/>
  <c r="S220" i="2" a="1"/>
  <c r="S220" i="2" s="1"/>
  <c r="AJ220" i="2" s="1"/>
  <c r="T219" i="2" a="1"/>
  <c r="T219" i="2" s="1"/>
  <c r="Y218" i="2" a="1"/>
  <c r="Y218" i="2" s="1"/>
  <c r="AP218" i="2" s="1"/>
  <c r="V217" i="2" a="1"/>
  <c r="V217" i="2" s="1"/>
  <c r="AM217" i="2" s="1"/>
  <c r="AA216" i="2"/>
  <c r="W215" i="2" a="1"/>
  <c r="W215" i="2" s="1"/>
  <c r="AN215" i="2" s="1"/>
  <c r="X214" i="2" a="1"/>
  <c r="X214" i="2" s="1"/>
  <c r="AO214" i="2" s="1"/>
  <c r="Y213" i="2" a="1"/>
  <c r="Y213" i="2" s="1"/>
  <c r="AP213" i="2" s="1"/>
  <c r="V211" i="2" a="1"/>
  <c r="V211" i="2" s="1"/>
  <c r="AM211" i="2" s="1"/>
  <c r="AA210" i="2"/>
  <c r="Y209" i="2" a="1"/>
  <c r="Y209" i="2" s="1"/>
  <c r="AP209" i="2" s="1"/>
  <c r="T209" i="2" a="1"/>
  <c r="T209" i="2" s="1"/>
  <c r="W208" i="2" a="1"/>
  <c r="W208" i="2" s="1"/>
  <c r="AN208" i="2" s="1"/>
  <c r="S207" i="2" a="1"/>
  <c r="S207" i="2" s="1"/>
  <c r="AJ207" i="2" s="1"/>
  <c r="T206" i="2" a="1"/>
  <c r="T206" i="2" s="1"/>
  <c r="AA205" i="2"/>
  <c r="U204" i="2" a="1"/>
  <c r="U204" i="2" s="1"/>
  <c r="AL204" i="2" s="1"/>
  <c r="X203" i="2" a="1"/>
  <c r="X203" i="2" s="1"/>
  <c r="AO203" i="2" s="1"/>
  <c r="S201" i="2" a="1"/>
  <c r="S201" i="2" s="1"/>
  <c r="AJ201" i="2" s="1"/>
  <c r="T198" i="2" a="1"/>
  <c r="T198" i="2" s="1"/>
  <c r="S194" i="2" a="1"/>
  <c r="S194" i="2" s="1"/>
  <c r="AJ194" i="2" s="1"/>
  <c r="X219" i="2" a="1"/>
  <c r="X219" i="2" s="1"/>
  <c r="AO219" i="2" s="1"/>
  <c r="S219" i="2" a="1"/>
  <c r="S219" i="2" s="1"/>
  <c r="AJ219" i="2" s="1"/>
  <c r="T218" i="2" a="1"/>
  <c r="T218" i="2" s="1"/>
  <c r="U217" i="2" a="1"/>
  <c r="U217" i="2" s="1"/>
  <c r="AL217" i="2" s="1"/>
  <c r="V216" i="2" a="1"/>
  <c r="V216" i="2" s="1"/>
  <c r="AM216" i="2" s="1"/>
  <c r="AA215" i="2"/>
  <c r="S214" i="2" a="1"/>
  <c r="S214" i="2" s="1"/>
  <c r="AJ214" i="2" s="1"/>
  <c r="T213" i="2" a="1"/>
  <c r="T213" i="2" s="1"/>
  <c r="U210" i="2" a="1"/>
  <c r="U210" i="2" s="1"/>
  <c r="AL210" i="2" s="1"/>
  <c r="S209" i="2" a="1"/>
  <c r="S209" i="2" s="1"/>
  <c r="AJ209" i="2" s="1"/>
  <c r="V208" i="2" a="1"/>
  <c r="V208" i="2" s="1"/>
  <c r="AM208" i="2" s="1"/>
  <c r="Y207" i="2" a="1"/>
  <c r="Y207" i="2" s="1"/>
  <c r="AP207" i="2" s="1"/>
  <c r="S206" i="2" a="1"/>
  <c r="S206" i="2" s="1"/>
  <c r="AJ206" i="2" s="1"/>
  <c r="T205" i="2" a="1"/>
  <c r="T205" i="2" s="1"/>
  <c r="AA204" i="2"/>
  <c r="T204" i="2" a="1"/>
  <c r="T204" i="2" s="1"/>
  <c r="W203" i="2" a="1"/>
  <c r="W203" i="2" s="1"/>
  <c r="AN203" i="2" s="1"/>
  <c r="AA202" i="2"/>
  <c r="S193" i="2" a="1"/>
  <c r="S193" i="2" s="1"/>
  <c r="AJ193" i="2" s="1"/>
  <c r="S188" i="2" a="1"/>
  <c r="S188" i="2" s="1"/>
  <c r="AJ188" i="2" s="1"/>
  <c r="AA220" i="2"/>
  <c r="W219" i="2" a="1"/>
  <c r="W219" i="2" s="1"/>
  <c r="AN219" i="2" s="1"/>
  <c r="X218" i="2" a="1"/>
  <c r="X218" i="2" s="1"/>
  <c r="AO218" i="2" s="1"/>
  <c r="Y217" i="2" a="1"/>
  <c r="Y217" i="2" s="1"/>
  <c r="AP217" i="2" s="1"/>
  <c r="V215" i="2" a="1"/>
  <c r="V215" i="2" s="1"/>
  <c r="AM215" i="2" s="1"/>
  <c r="W214" i="2" a="1"/>
  <c r="W214" i="2" s="1"/>
  <c r="AN214" i="2" s="1"/>
  <c r="X213" i="2" a="1"/>
  <c r="X213" i="2" s="1"/>
  <c r="AO213" i="2" s="1"/>
  <c r="U211" i="2" a="1"/>
  <c r="U211" i="2" s="1"/>
  <c r="AL211" i="2" s="1"/>
  <c r="T210" i="2" a="1"/>
  <c r="T210" i="2" s="1"/>
  <c r="X209" i="2" a="1"/>
  <c r="X209" i="2" s="1"/>
  <c r="AO209" i="2" s="1"/>
  <c r="AA208" i="2"/>
  <c r="X207" i="2" a="1"/>
  <c r="X207" i="2" s="1"/>
  <c r="AO207" i="2" s="1"/>
  <c r="Y206" i="2" a="1"/>
  <c r="Y206" i="2" s="1"/>
  <c r="AP206" i="2" s="1"/>
  <c r="Y205" i="2" a="1"/>
  <c r="Y205" i="2" s="1"/>
  <c r="AP205" i="2" s="1"/>
  <c r="S205" i="2" a="1"/>
  <c r="S205" i="2" s="1"/>
  <c r="AJ205" i="2" s="1"/>
  <c r="W202" i="2" a="1"/>
  <c r="W202" i="2" s="1"/>
  <c r="AN202" i="2" s="1"/>
  <c r="Y192" i="2" a="1"/>
  <c r="Y192" i="2" s="1"/>
  <c r="AP192" i="2" s="1"/>
  <c r="V220" i="2" a="1"/>
  <c r="V220" i="2" s="1"/>
  <c r="AM220" i="2" s="1"/>
  <c r="AA219" i="2"/>
  <c r="T217" i="2" a="1"/>
  <c r="T217" i="2" s="1"/>
  <c r="AA214" i="2"/>
  <c r="Y211" i="2" a="1"/>
  <c r="Y211" i="2" s="1"/>
  <c r="AP211" i="2" s="1"/>
  <c r="Y210" i="2" a="1"/>
  <c r="Y210" i="2" s="1"/>
  <c r="AP210" i="2" s="1"/>
  <c r="W209" i="2" a="1"/>
  <c r="W209" i="2" s="1"/>
  <c r="AN209" i="2" s="1"/>
  <c r="W207" i="2" a="1"/>
  <c r="W207" i="2" s="1"/>
  <c r="AN207" i="2" s="1"/>
  <c r="X206" i="2" a="1"/>
  <c r="X206" i="2" s="1"/>
  <c r="AO206" i="2" s="1"/>
  <c r="Y204" i="2" a="1"/>
  <c r="Y204" i="2" s="1"/>
  <c r="AP204" i="2" s="1"/>
  <c r="S204" i="2" a="1"/>
  <c r="S204" i="2" s="1"/>
  <c r="AJ204" i="2" s="1"/>
  <c r="T203" i="2" a="1"/>
  <c r="T203" i="2" s="1"/>
  <c r="V202" i="2" a="1"/>
  <c r="V202" i="2" s="1"/>
  <c r="AM202" i="2" s="1"/>
  <c r="V200" i="2" a="1"/>
  <c r="V200" i="2" s="1"/>
  <c r="AM200" i="2" s="1"/>
  <c r="Y202" i="2" a="1"/>
  <c r="Y202" i="2" s="1"/>
  <c r="AP202" i="2" s="1"/>
  <c r="AA200" i="2"/>
  <c r="V201" i="2" a="1"/>
  <c r="V201" i="2" s="1"/>
  <c r="AM201" i="2" s="1"/>
  <c r="U202" i="2" a="1"/>
  <c r="U202" i="2" s="1"/>
  <c r="AL202" i="2" s="1"/>
  <c r="W200" i="2" a="1"/>
  <c r="W200" i="2" s="1"/>
  <c r="AN200" i="2" s="1"/>
  <c r="AA201" i="2"/>
  <c r="W201" i="2" a="1"/>
  <c r="W201" i="2" s="1"/>
  <c r="AN201" i="2" s="1"/>
  <c r="V197" i="2" a="1"/>
  <c r="V197" i="2" s="1"/>
  <c r="AM197" i="2" s="1"/>
  <c r="U198" i="2" a="1"/>
  <c r="U198" i="2" s="1"/>
  <c r="AL198" i="2" s="1"/>
  <c r="Y199" i="2" a="1"/>
  <c r="Y199" i="2" s="1"/>
  <c r="AP199" i="2" s="1"/>
  <c r="X201" i="2" a="1"/>
  <c r="X201" i="2" s="1"/>
  <c r="AO201" i="2" s="1"/>
  <c r="S202" i="2" a="1"/>
  <c r="S202" i="2" s="1"/>
  <c r="AJ202" i="2" s="1"/>
  <c r="T201" i="2" a="1"/>
  <c r="T201" i="2" s="1"/>
  <c r="X202" i="2" a="1"/>
  <c r="X202" i="2" s="1"/>
  <c r="AO202" i="2" s="1"/>
  <c r="T202" i="2" a="1"/>
  <c r="T202" i="2" s="1"/>
  <c r="X217" i="2" a="1"/>
  <c r="X217" i="2" s="1"/>
  <c r="AO217" i="2" s="1"/>
  <c r="Y216" i="2" a="1"/>
  <c r="Y216" i="2" s="1"/>
  <c r="AP216" i="2" s="1"/>
  <c r="T216" i="2" a="1"/>
  <c r="T216" i="2" s="1"/>
  <c r="U215" i="2" a="1"/>
  <c r="U215" i="2" s="1"/>
  <c r="AL215" i="2" s="1"/>
  <c r="T211" i="2" a="1"/>
  <c r="T211" i="2" s="1"/>
  <c r="X210" i="2" a="1"/>
  <c r="X210" i="2" s="1"/>
  <c r="AO210" i="2" s="1"/>
  <c r="S210" i="2" a="1"/>
  <c r="S210" i="2" s="1"/>
  <c r="AJ210" i="2" s="1"/>
  <c r="W206" i="2" a="1"/>
  <c r="W206" i="2" s="1"/>
  <c r="AN206" i="2" s="1"/>
  <c r="X205" i="2" a="1"/>
  <c r="X205" i="2" s="1"/>
  <c r="AO205" i="2" s="1"/>
  <c r="S203" i="2" a="1"/>
  <c r="S203" i="2" s="1"/>
  <c r="AJ203" i="2" s="1"/>
  <c r="S197" i="2" a="1"/>
  <c r="S197" i="2" s="1"/>
  <c r="AJ197" i="2" s="1"/>
  <c r="X189" i="2" a="1"/>
  <c r="X189" i="2" s="1"/>
  <c r="AO189" i="2" s="1"/>
  <c r="V184" i="2" a="1"/>
  <c r="V184" i="2" s="1"/>
  <c r="AM184" i="2" s="1"/>
  <c r="V199" i="2" a="1"/>
  <c r="V199" i="2" s="1"/>
  <c r="AM199" i="2" s="1"/>
  <c r="W198" i="2" a="1"/>
  <c r="W198" i="2" s="1"/>
  <c r="AN198" i="2" s="1"/>
  <c r="V198" i="2" a="1"/>
  <c r="V198" i="2" s="1"/>
  <c r="AM198" i="2" s="1"/>
  <c r="Y195" i="2" a="1"/>
  <c r="Y195" i="2" s="1"/>
  <c r="AP195" i="2" s="1"/>
  <c r="U194" i="2" a="1"/>
  <c r="U194" i="2" s="1"/>
  <c r="AL194" i="2" s="1"/>
  <c r="V193" i="2" a="1"/>
  <c r="V193" i="2" s="1"/>
  <c r="AM193" i="2" s="1"/>
  <c r="AA192" i="2"/>
  <c r="U190" i="2" a="1"/>
  <c r="U190" i="2" s="1"/>
  <c r="AL190" i="2" s="1"/>
  <c r="S184" i="2" a="1"/>
  <c r="S184" i="2" s="1"/>
  <c r="AJ184" i="2" s="1"/>
  <c r="V181" i="2" a="1"/>
  <c r="V181" i="2" s="1"/>
  <c r="AM181" i="2" s="1"/>
  <c r="U200" i="2" a="1"/>
  <c r="U200" i="2" s="1"/>
  <c r="AL200" i="2" s="1"/>
  <c r="AA198" i="2"/>
  <c r="W197" i="2" a="1"/>
  <c r="W197" i="2" s="1"/>
  <c r="AN197" i="2" s="1"/>
  <c r="U197" i="2" a="1"/>
  <c r="U197" i="2" s="1"/>
  <c r="AL197" i="2" s="1"/>
  <c r="Y197" i="2" a="1"/>
  <c r="Y197" i="2" s="1"/>
  <c r="AP197" i="2" s="1"/>
  <c r="T195" i="2" a="1"/>
  <c r="T195" i="2" s="1"/>
  <c r="Y194" i="2" a="1"/>
  <c r="Y194" i="2" s="1"/>
  <c r="AP194" i="2" s="1"/>
  <c r="V192" i="2" a="1"/>
  <c r="V192" i="2" s="1"/>
  <c r="AM192" i="2" s="1"/>
  <c r="V189" i="2" a="1"/>
  <c r="V189" i="2" s="1"/>
  <c r="AM189" i="2" s="1"/>
  <c r="T187" i="2" a="1"/>
  <c r="T187" i="2" s="1"/>
  <c r="W186" i="2" a="1"/>
  <c r="W186" i="2" s="1"/>
  <c r="AN186" i="2" s="1"/>
  <c r="X185" i="2" a="1"/>
  <c r="X185" i="2" s="1"/>
  <c r="AO185" i="2" s="1"/>
  <c r="U182" i="2" a="1"/>
  <c r="U182" i="2" s="1"/>
  <c r="AL182" i="2" s="1"/>
  <c r="S181" i="2" a="1"/>
  <c r="S181" i="2" s="1"/>
  <c r="AJ181" i="2" s="1"/>
  <c r="T175" i="2" a="1"/>
  <c r="T175" i="2" s="1"/>
  <c r="Y200" i="2" a="1"/>
  <c r="Y200" i="2" s="1"/>
  <c r="AP200" i="2" s="1"/>
  <c r="U199" i="2" a="1"/>
  <c r="U199" i="2" s="1"/>
  <c r="AL199" i="2" s="1"/>
  <c r="AA197" i="2"/>
  <c r="W196" i="2" a="1"/>
  <c r="W196" i="2" s="1"/>
  <c r="AN196" i="2" s="1"/>
  <c r="T196" i="2" a="1"/>
  <c r="T196" i="2" s="1"/>
  <c r="X196" i="2" a="1"/>
  <c r="X196" i="2" s="1"/>
  <c r="AO196" i="2" s="1"/>
  <c r="T194" i="2" a="1"/>
  <c r="T194" i="2" s="1"/>
  <c r="V191" i="2" a="1"/>
  <c r="V191" i="2" s="1"/>
  <c r="AM191" i="2" s="1"/>
  <c r="Y190" i="2" a="1"/>
  <c r="Y190" i="2" s="1"/>
  <c r="AP190" i="2" s="1"/>
  <c r="AA188" i="2"/>
  <c r="U188" i="2" a="1"/>
  <c r="U188" i="2" s="1"/>
  <c r="AL188" i="2" s="1"/>
  <c r="S187" i="2" a="1"/>
  <c r="S187" i="2" s="1"/>
  <c r="AJ187" i="2" s="1"/>
  <c r="W187" i="2" a="1"/>
  <c r="W187" i="2" s="1"/>
  <c r="AN187" i="2" s="1"/>
  <c r="AA187" i="2"/>
  <c r="U187" i="2" a="1"/>
  <c r="U187" i="2" s="1"/>
  <c r="AL187" i="2" s="1"/>
  <c r="X187" i="2" a="1"/>
  <c r="X187" i="2" s="1"/>
  <c r="AO187" i="2" s="1"/>
  <c r="Y184" i="2" a="1"/>
  <c r="Y184" i="2" s="1"/>
  <c r="AP184" i="2" s="1"/>
  <c r="Y183" i="2" a="1"/>
  <c r="Y183" i="2" s="1"/>
  <c r="AP183" i="2" s="1"/>
  <c r="S182" i="2" a="1"/>
  <c r="S182" i="2" s="1"/>
  <c r="AJ182" i="2" s="1"/>
  <c r="S174" i="2" a="1"/>
  <c r="S174" i="2" s="1"/>
  <c r="AJ174" i="2" s="1"/>
  <c r="AA196" i="2"/>
  <c r="S195" i="2" a="1"/>
  <c r="S195" i="2" s="1"/>
  <c r="AJ195" i="2" s="1"/>
  <c r="W195" i="2" a="1"/>
  <c r="W195" i="2" s="1"/>
  <c r="AN195" i="2" s="1"/>
  <c r="AA195" i="2"/>
  <c r="X194" i="2" a="1"/>
  <c r="X194" i="2" s="1"/>
  <c r="AO194" i="2" s="1"/>
  <c r="T193" i="2" a="1"/>
  <c r="T193" i="2" s="1"/>
  <c r="U192" i="2" a="1"/>
  <c r="U192" i="2" s="1"/>
  <c r="AL192" i="2" s="1"/>
  <c r="S190" i="2" a="1"/>
  <c r="S190" i="2" s="1"/>
  <c r="AJ190" i="2" s="1"/>
  <c r="T189" i="2" a="1"/>
  <c r="T189" i="2" s="1"/>
  <c r="Y187" i="2" a="1"/>
  <c r="Y187" i="2" s="1"/>
  <c r="AP187" i="2" s="1"/>
  <c r="U201" i="2" a="1"/>
  <c r="U201" i="2" s="1"/>
  <c r="AL201" i="2" s="1"/>
  <c r="Y201" i="2" a="1"/>
  <c r="Y201" i="2" s="1"/>
  <c r="AP201" i="2" s="1"/>
  <c r="T199" i="2" a="1"/>
  <c r="T199" i="2" s="1"/>
  <c r="Y198" i="2" a="1"/>
  <c r="Y198" i="2" s="1"/>
  <c r="AP198" i="2" s="1"/>
  <c r="V196" i="2" a="1"/>
  <c r="V196" i="2" s="1"/>
  <c r="AM196" i="2" s="1"/>
  <c r="X193" i="2" a="1"/>
  <c r="X193" i="2" s="1"/>
  <c r="AO193" i="2" s="1"/>
  <c r="V190" i="2" a="1"/>
  <c r="V190" i="2" s="1"/>
  <c r="AM190" i="2" s="1"/>
  <c r="T190" i="2" a="1"/>
  <c r="T190" i="2" s="1"/>
  <c r="X190" i="2" a="1"/>
  <c r="X190" i="2" s="1"/>
  <c r="AO190" i="2" s="1"/>
  <c r="S186" i="2" a="1"/>
  <c r="S186" i="2" s="1"/>
  <c r="AJ186" i="2" s="1"/>
  <c r="T185" i="2" a="1"/>
  <c r="T185" i="2" s="1"/>
  <c r="T200" i="2" a="1"/>
  <c r="T200" i="2" s="1"/>
  <c r="X200" i="2" a="1"/>
  <c r="X200" i="2" s="1"/>
  <c r="AO200" i="2" s="1"/>
  <c r="X199" i="2" a="1"/>
  <c r="X199" i="2" s="1"/>
  <c r="AO199" i="2" s="1"/>
  <c r="V195" i="2" a="1"/>
  <c r="V195" i="2" s="1"/>
  <c r="AM195" i="2" s="1"/>
  <c r="W194" i="2" a="1"/>
  <c r="W194" i="2" s="1"/>
  <c r="AN194" i="2" s="1"/>
  <c r="V194" i="2" a="1"/>
  <c r="V194" i="2" s="1"/>
  <c r="AM194" i="2" s="1"/>
  <c r="Y191" i="2" a="1"/>
  <c r="Y191" i="2" s="1"/>
  <c r="AP191" i="2" s="1"/>
  <c r="T191" i="2" a="1"/>
  <c r="T191" i="2" s="1"/>
  <c r="W190" i="2" a="1"/>
  <c r="W190" i="2" s="1"/>
  <c r="AN190" i="2" s="1"/>
  <c r="U189" i="2" a="1"/>
  <c r="U189" i="2" s="1"/>
  <c r="AL189" i="2" s="1"/>
  <c r="Y189" i="2" a="1"/>
  <c r="Y189" i="2" s="1"/>
  <c r="AP189" i="2" s="1"/>
  <c r="S189" i="2" a="1"/>
  <c r="S189" i="2" s="1"/>
  <c r="AJ189" i="2" s="1"/>
  <c r="W189" i="2" a="1"/>
  <c r="W189" i="2" s="1"/>
  <c r="AN189" i="2" s="1"/>
  <c r="AA189" i="2"/>
  <c r="Y188" i="2" a="1"/>
  <c r="Y188" i="2" s="1"/>
  <c r="AP188" i="2" s="1"/>
  <c r="T188" i="2" a="1"/>
  <c r="T188" i="2" s="1"/>
  <c r="X188" i="2" a="1"/>
  <c r="X188" i="2" s="1"/>
  <c r="AO188" i="2" s="1"/>
  <c r="V188" i="2" a="1"/>
  <c r="V188" i="2" s="1"/>
  <c r="AM188" i="2" s="1"/>
  <c r="V186" i="2" a="1"/>
  <c r="V186" i="2" s="1"/>
  <c r="AM186" i="2" s="1"/>
  <c r="X181" i="2" a="1"/>
  <c r="X181" i="2" s="1"/>
  <c r="AO181" i="2" s="1"/>
  <c r="AA184" i="2"/>
  <c r="V185" i="2" a="1"/>
  <c r="V185" i="2" s="1"/>
  <c r="AM185" i="2" s="1"/>
  <c r="U186" i="2" a="1"/>
  <c r="U186" i="2" s="1"/>
  <c r="AL186" i="2" s="1"/>
  <c r="W184" i="2" a="1"/>
  <c r="W184" i="2" s="1"/>
  <c r="AN184" i="2" s="1"/>
  <c r="AA185" i="2"/>
  <c r="W185" i="2" a="1"/>
  <c r="W185" i="2" s="1"/>
  <c r="AN185" i="2" s="1"/>
  <c r="AA186" i="2"/>
  <c r="W178" i="2" a="1"/>
  <c r="W178" i="2" s="1"/>
  <c r="AN178" i="2" s="1"/>
  <c r="U183" i="2" a="1"/>
  <c r="U183" i="2" s="1"/>
  <c r="AL183" i="2" s="1"/>
  <c r="W181" i="2" a="1"/>
  <c r="W181" i="2" s="1"/>
  <c r="AN181" i="2" s="1"/>
  <c r="AA182" i="2"/>
  <c r="T186" i="2" a="1"/>
  <c r="T186" i="2" s="1"/>
  <c r="U184" i="2" a="1"/>
  <c r="U184" i="2" s="1"/>
  <c r="AL184" i="2" s="1"/>
  <c r="S199" i="2" a="1"/>
  <c r="S199" i="2" s="1"/>
  <c r="AJ199" i="2" s="1"/>
  <c r="W199" i="2" a="1"/>
  <c r="W199" i="2" s="1"/>
  <c r="AN199" i="2" s="1"/>
  <c r="AA199" i="2"/>
  <c r="X198" i="2" a="1"/>
  <c r="X198" i="2" s="1"/>
  <c r="AO198" i="2" s="1"/>
  <c r="T197" i="2" a="1"/>
  <c r="T197" i="2" s="1"/>
  <c r="U196" i="2" a="1"/>
  <c r="U196" i="2" s="1"/>
  <c r="AL196" i="2" s="1"/>
  <c r="AA194" i="2"/>
  <c r="W193" i="2" a="1"/>
  <c r="W193" i="2" s="1"/>
  <c r="AN193" i="2" s="1"/>
  <c r="U193" i="2" a="1"/>
  <c r="U193" i="2" s="1"/>
  <c r="AL193" i="2" s="1"/>
  <c r="Y193" i="2" a="1"/>
  <c r="Y193" i="2" s="1"/>
  <c r="AP193" i="2" s="1"/>
  <c r="S192" i="2" a="1"/>
  <c r="S192" i="2" s="1"/>
  <c r="AJ192" i="2" s="1"/>
  <c r="Y186" i="2" a="1"/>
  <c r="Y186" i="2" s="1"/>
  <c r="AP186" i="2" s="1"/>
  <c r="S185" i="2" a="1"/>
  <c r="S185" i="2" s="1"/>
  <c r="AJ185" i="2" s="1"/>
  <c r="X183" i="2" a="1"/>
  <c r="X183" i="2" s="1"/>
  <c r="AO183" i="2" s="1"/>
  <c r="S180" i="2" a="1"/>
  <c r="S180" i="2" s="1"/>
  <c r="AJ180" i="2" s="1"/>
  <c r="V176" i="2" a="1"/>
  <c r="V176" i="2" s="1"/>
  <c r="AM176" i="2" s="1"/>
  <c r="X171" i="2" a="1"/>
  <c r="X171" i="2" s="1"/>
  <c r="AO171" i="2" s="1"/>
  <c r="S198" i="2" a="1"/>
  <c r="S198" i="2" s="1"/>
  <c r="AJ198" i="2" s="1"/>
  <c r="X197" i="2" a="1"/>
  <c r="X197" i="2" s="1"/>
  <c r="AO197" i="2" s="1"/>
  <c r="Y196" i="2" a="1"/>
  <c r="Y196" i="2" s="1"/>
  <c r="AP196" i="2" s="1"/>
  <c r="U195" i="2" a="1"/>
  <c r="U195" i="2" s="1"/>
  <c r="AL195" i="2" s="1"/>
  <c r="AA193" i="2"/>
  <c r="W192" i="2" a="1"/>
  <c r="W192" i="2" s="1"/>
  <c r="AN192" i="2" s="1"/>
  <c r="T192" i="2" a="1"/>
  <c r="T192" i="2" s="1"/>
  <c r="X192" i="2" a="1"/>
  <c r="X192" i="2" s="1"/>
  <c r="AO192" i="2" s="1"/>
  <c r="X191" i="2" a="1"/>
  <c r="X191" i="2" s="1"/>
  <c r="AO191" i="2" s="1"/>
  <c r="S191" i="2" a="1"/>
  <c r="S191" i="2" s="1"/>
  <c r="AJ191" i="2" s="1"/>
  <c r="W191" i="2" a="1"/>
  <c r="W191" i="2" s="1"/>
  <c r="AN191" i="2" s="1"/>
  <c r="AA191" i="2"/>
  <c r="U191" i="2" a="1"/>
  <c r="U191" i="2" s="1"/>
  <c r="AL191" i="2" s="1"/>
  <c r="AA190" i="2"/>
  <c r="W188" i="2" a="1"/>
  <c r="W188" i="2" s="1"/>
  <c r="AN188" i="2" s="1"/>
  <c r="V187" i="2" a="1"/>
  <c r="V187" i="2" s="1"/>
  <c r="AM187" i="2" s="1"/>
  <c r="X186" i="2" a="1"/>
  <c r="X186" i="2" s="1"/>
  <c r="AO186" i="2" s="1"/>
  <c r="V183" i="2" a="1"/>
  <c r="V183" i="2" s="1"/>
  <c r="AM183" i="2" s="1"/>
  <c r="W182" i="2" a="1"/>
  <c r="W182" i="2" s="1"/>
  <c r="AN182" i="2" s="1"/>
  <c r="V182" i="2" a="1"/>
  <c r="V182" i="2" s="1"/>
  <c r="AM182" i="2" s="1"/>
  <c r="W180" i="2" a="1"/>
  <c r="W180" i="2" s="1"/>
  <c r="AN180" i="2" s="1"/>
  <c r="W177" i="2" a="1"/>
  <c r="W177" i="2" s="1"/>
  <c r="AN177" i="2" s="1"/>
  <c r="U176" i="2" a="1"/>
  <c r="U176" i="2" s="1"/>
  <c r="AL176" i="2" s="1"/>
  <c r="Y175" i="2" a="1"/>
  <c r="Y175" i="2" s="1"/>
  <c r="AP175" i="2" s="1"/>
  <c r="W174" i="2" a="1"/>
  <c r="W174" i="2" s="1"/>
  <c r="AN174" i="2" s="1"/>
  <c r="W172" i="2" a="1"/>
  <c r="W172" i="2" s="1"/>
  <c r="AN172" i="2" s="1"/>
  <c r="T171" i="2" a="1"/>
  <c r="T171" i="2" s="1"/>
  <c r="U181" i="2" a="1"/>
  <c r="U181" i="2" s="1"/>
  <c r="AL181" i="2" s="1"/>
  <c r="Y181" i="2" a="1"/>
  <c r="Y181" i="2" s="1"/>
  <c r="AP181" i="2" s="1"/>
  <c r="X178" i="2" a="1"/>
  <c r="X178" i="2" s="1"/>
  <c r="AO178" i="2" s="1"/>
  <c r="S178" i="2" a="1"/>
  <c r="S178" i="2" s="1"/>
  <c r="AJ178" i="2" s="1"/>
  <c r="V177" i="2" a="1"/>
  <c r="V177" i="2" s="1"/>
  <c r="AM177" i="2" s="1"/>
  <c r="S175" i="2" a="1"/>
  <c r="S175" i="2" s="1"/>
  <c r="AJ175" i="2" s="1"/>
  <c r="W175" i="2" a="1"/>
  <c r="W175" i="2" s="1"/>
  <c r="AN175" i="2" s="1"/>
  <c r="AA175" i="2"/>
  <c r="X175" i="2" a="1"/>
  <c r="X175" i="2" s="1"/>
  <c r="AO175" i="2" s="1"/>
  <c r="T173" i="2" a="1"/>
  <c r="T173" i="2" s="1"/>
  <c r="V164" i="2" a="1"/>
  <c r="V164" i="2" s="1"/>
  <c r="AM164" i="2" s="1"/>
  <c r="AA181" i="2"/>
  <c r="AA180" i="2"/>
  <c r="V180" i="2" a="1"/>
  <c r="V180" i="2" s="1"/>
  <c r="AM180" i="2" s="1"/>
  <c r="Y179" i="2" a="1"/>
  <c r="Y179" i="2" s="1"/>
  <c r="AP179" i="2" s="1"/>
  <c r="T179" i="2" a="1"/>
  <c r="T179" i="2" s="1"/>
  <c r="V178" i="2" a="1"/>
  <c r="V178" i="2" s="1"/>
  <c r="AM178" i="2" s="1"/>
  <c r="Y176" i="2" a="1"/>
  <c r="Y176" i="2" s="1"/>
  <c r="AP176" i="2" s="1"/>
  <c r="AA174" i="2"/>
  <c r="V172" i="2" a="1"/>
  <c r="V172" i="2" s="1"/>
  <c r="AM172" i="2" s="1"/>
  <c r="S169" i="2" a="1"/>
  <c r="S169" i="2" s="1"/>
  <c r="AJ169" i="2" s="1"/>
  <c r="S176" i="2" a="1"/>
  <c r="S176" i="2" s="1"/>
  <c r="AJ176" i="2" s="1"/>
  <c r="U174" i="2" a="1"/>
  <c r="U174" i="2" s="1"/>
  <c r="AL174" i="2" s="1"/>
  <c r="X173" i="2" a="1"/>
  <c r="X173" i="2" s="1"/>
  <c r="AO173" i="2" s="1"/>
  <c r="S173" i="2" a="1"/>
  <c r="S173" i="2" s="1"/>
  <c r="AJ173" i="2" s="1"/>
  <c r="AA172" i="2"/>
  <c r="Y171" i="2" a="1"/>
  <c r="Y171" i="2" s="1"/>
  <c r="AP171" i="2" s="1"/>
  <c r="T170" i="2" a="1"/>
  <c r="T170" i="2" s="1"/>
  <c r="W159" i="2" a="1"/>
  <c r="W159" i="2" s="1"/>
  <c r="AN159" i="2" s="1"/>
  <c r="U185" i="2" a="1"/>
  <c r="U185" i="2" s="1"/>
  <c r="AL185" i="2" s="1"/>
  <c r="Y185" i="2" a="1"/>
  <c r="Y185" i="2" s="1"/>
  <c r="AP185" i="2" s="1"/>
  <c r="T183" i="2" a="1"/>
  <c r="T183" i="2" s="1"/>
  <c r="Y182" i="2" a="1"/>
  <c r="Y182" i="2" s="1"/>
  <c r="AP182" i="2" s="1"/>
  <c r="U180" i="2" a="1"/>
  <c r="U180" i="2" s="1"/>
  <c r="AL180" i="2" s="1"/>
  <c r="X179" i="2" a="1"/>
  <c r="X179" i="2" s="1"/>
  <c r="AO179" i="2" s="1"/>
  <c r="S179" i="2" a="1"/>
  <c r="S179" i="2" s="1"/>
  <c r="AJ179" i="2" s="1"/>
  <c r="W179" i="2" a="1"/>
  <c r="W179" i="2" s="1"/>
  <c r="AN179" i="2" s="1"/>
  <c r="AA179" i="2"/>
  <c r="U179" i="2" a="1"/>
  <c r="U179" i="2" s="1"/>
  <c r="AL179" i="2" s="1"/>
  <c r="T177" i="2" a="1"/>
  <c r="T177" i="2" s="1"/>
  <c r="V175" i="2" a="1"/>
  <c r="V175" i="2" s="1"/>
  <c r="AM175" i="2" s="1"/>
  <c r="U173" i="2" a="1"/>
  <c r="U173" i="2" s="1"/>
  <c r="AL173" i="2" s="1"/>
  <c r="Y173" i="2" a="1"/>
  <c r="Y173" i="2" s="1"/>
  <c r="AP173" i="2" s="1"/>
  <c r="T184" i="2" a="1"/>
  <c r="T184" i="2" s="1"/>
  <c r="X184" i="2" a="1"/>
  <c r="X184" i="2" s="1"/>
  <c r="AO184" i="2" s="1"/>
  <c r="T182" i="2" a="1"/>
  <c r="T182" i="2" s="1"/>
  <c r="AA178" i="2"/>
  <c r="U178" i="2" a="1"/>
  <c r="U178" i="2" s="1"/>
  <c r="AL178" i="2" s="1"/>
  <c r="Y174" i="2" a="1"/>
  <c r="Y174" i="2" s="1"/>
  <c r="AP174" i="2" s="1"/>
  <c r="W173" i="2" a="1"/>
  <c r="W173" i="2" s="1"/>
  <c r="AN173" i="2" s="1"/>
  <c r="Y172" i="2" a="1"/>
  <c r="Y172" i="2" s="1"/>
  <c r="AP172" i="2" s="1"/>
  <c r="S172" i="2" a="1"/>
  <c r="S172" i="2" s="1"/>
  <c r="AJ172" i="2" s="1"/>
  <c r="S168" i="2" a="1"/>
  <c r="S168" i="2" s="1"/>
  <c r="AJ168" i="2" s="1"/>
  <c r="S183" i="2" a="1"/>
  <c r="S183" i="2" s="1"/>
  <c r="AJ183" i="2" s="1"/>
  <c r="W183" i="2" a="1"/>
  <c r="W183" i="2" s="1"/>
  <c r="AN183" i="2" s="1"/>
  <c r="AA183" i="2"/>
  <c r="X182" i="2" a="1"/>
  <c r="X182" i="2" s="1"/>
  <c r="AO182" i="2" s="1"/>
  <c r="T181" i="2" a="1"/>
  <c r="T181" i="2" s="1"/>
  <c r="X177" i="2" a="1"/>
  <c r="X177" i="2" s="1"/>
  <c r="AO177" i="2" s="1"/>
  <c r="S177" i="2" a="1"/>
  <c r="S177" i="2" s="1"/>
  <c r="AJ177" i="2" s="1"/>
  <c r="AA176" i="2"/>
  <c r="U175" i="2" a="1"/>
  <c r="U175" i="2" s="1"/>
  <c r="AL175" i="2" s="1"/>
  <c r="X174" i="2" a="1"/>
  <c r="X174" i="2" s="1"/>
  <c r="AO174" i="2" s="1"/>
  <c r="T172" i="2" a="1"/>
  <c r="T172" i="2" s="1"/>
  <c r="X172" i="2" a="1"/>
  <c r="X172" i="2" s="1"/>
  <c r="AO172" i="2" s="1"/>
  <c r="U170" i="2" a="1"/>
  <c r="U170" i="2" s="1"/>
  <c r="AL170" i="2" s="1"/>
  <c r="U172" i="2" a="1"/>
  <c r="U172" i="2" s="1"/>
  <c r="AL172" i="2" s="1"/>
  <c r="X161" i="2" a="1"/>
  <c r="X161" i="2" s="1"/>
  <c r="AO161" i="2" s="1"/>
  <c r="T180" i="2" a="1"/>
  <c r="T180" i="2" s="1"/>
  <c r="X180" i="2" a="1"/>
  <c r="X180" i="2" s="1"/>
  <c r="AO180" i="2" s="1"/>
  <c r="Y180" i="2" a="1"/>
  <c r="Y180" i="2" s="1"/>
  <c r="AP180" i="2" s="1"/>
  <c r="V179" i="2" a="1"/>
  <c r="V179" i="2" s="1"/>
  <c r="AM179" i="2" s="1"/>
  <c r="Y178" i="2" a="1"/>
  <c r="Y178" i="2" s="1"/>
  <c r="AP178" i="2" s="1"/>
  <c r="T178" i="2" a="1"/>
  <c r="T178" i="2" s="1"/>
  <c r="U177" i="2" a="1"/>
  <c r="U177" i="2" s="1"/>
  <c r="AL177" i="2" s="1"/>
  <c r="Y177" i="2" a="1"/>
  <c r="Y177" i="2" s="1"/>
  <c r="AP177" i="2" s="1"/>
  <c r="W176" i="2" a="1"/>
  <c r="W176" i="2" s="1"/>
  <c r="AN176" i="2" s="1"/>
  <c r="AA177" i="2"/>
  <c r="V174" i="2" a="1"/>
  <c r="V174" i="2" s="1"/>
  <c r="AM174" i="2" s="1"/>
  <c r="T174" i="2" a="1"/>
  <c r="T174" i="2" s="1"/>
  <c r="AA173" i="2"/>
  <c r="V173" i="2" a="1"/>
  <c r="V173" i="2" s="1"/>
  <c r="AM173" i="2" s="1"/>
  <c r="V166" i="2" a="1"/>
  <c r="V166" i="2" s="1"/>
  <c r="AM166" i="2" s="1"/>
  <c r="S164" i="2" a="1"/>
  <c r="S164" i="2" s="1"/>
  <c r="AJ164" i="2" s="1"/>
  <c r="W162" i="2" a="1"/>
  <c r="W162" i="2" s="1"/>
  <c r="AN162" i="2" s="1"/>
  <c r="T156" i="2" a="1"/>
  <c r="T156" i="2" s="1"/>
  <c r="Y149" i="2" a="1"/>
  <c r="Y149" i="2" s="1"/>
  <c r="AP149" i="2" s="1"/>
  <c r="S171" i="2" a="1"/>
  <c r="S171" i="2" s="1"/>
  <c r="AJ171" i="2" s="1"/>
  <c r="W171" i="2" a="1"/>
  <c r="W171" i="2" s="1"/>
  <c r="AN171" i="2" s="1"/>
  <c r="AA171" i="2"/>
  <c r="X170" i="2" a="1"/>
  <c r="X170" i="2" s="1"/>
  <c r="AO170" i="2" s="1"/>
  <c r="T169" i="2" a="1"/>
  <c r="T169" i="2" s="1"/>
  <c r="U168" i="2" a="1"/>
  <c r="U168" i="2" s="1"/>
  <c r="AL168" i="2" s="1"/>
  <c r="Y167" i="2" a="1"/>
  <c r="Y167" i="2" s="1"/>
  <c r="AP167" i="2" s="1"/>
  <c r="T167" i="2" a="1"/>
  <c r="T167" i="2" s="1"/>
  <c r="W166" i="2" a="1"/>
  <c r="W166" i="2" s="1"/>
  <c r="AN166" i="2" s="1"/>
  <c r="T164" i="2" a="1"/>
  <c r="T164" i="2" s="1"/>
  <c r="V163" i="2" a="1"/>
  <c r="V163" i="2" s="1"/>
  <c r="AM163" i="2" s="1"/>
  <c r="Y161" i="2" a="1"/>
  <c r="Y161" i="2" s="1"/>
  <c r="AP161" i="2" s="1"/>
  <c r="AA160" i="2"/>
  <c r="S156" i="2" a="1"/>
  <c r="S156" i="2" s="1"/>
  <c r="AJ156" i="2" s="1"/>
  <c r="T155" i="2" a="1"/>
  <c r="T155" i="2" s="1"/>
  <c r="S170" i="2" a="1"/>
  <c r="S170" i="2" s="1"/>
  <c r="AJ170" i="2" s="1"/>
  <c r="X169" i="2" a="1"/>
  <c r="X169" i="2" s="1"/>
  <c r="AO169" i="2" s="1"/>
  <c r="Y168" i="2" a="1"/>
  <c r="Y168" i="2" s="1"/>
  <c r="AP168" i="2" s="1"/>
  <c r="T165" i="2" a="1"/>
  <c r="T165" i="2" s="1"/>
  <c r="W164" i="2" a="1"/>
  <c r="W164" i="2" s="1"/>
  <c r="AN164" i="2" s="1"/>
  <c r="U163" i="2" a="1"/>
  <c r="U163" i="2" s="1"/>
  <c r="AL163" i="2" s="1"/>
  <c r="X156" i="2" a="1"/>
  <c r="X156" i="2" s="1"/>
  <c r="AO156" i="2" s="1"/>
  <c r="T176" i="2" a="1"/>
  <c r="T176" i="2" s="1"/>
  <c r="X176" i="2" a="1"/>
  <c r="X176" i="2" s="1"/>
  <c r="AO176" i="2" s="1"/>
  <c r="V171" i="2" a="1"/>
  <c r="V171" i="2" s="1"/>
  <c r="AM171" i="2" s="1"/>
  <c r="W170" i="2" a="1"/>
  <c r="W170" i="2" s="1"/>
  <c r="AN170" i="2" s="1"/>
  <c r="V170" i="2" a="1"/>
  <c r="V170" i="2" s="1"/>
  <c r="AM170" i="2" s="1"/>
  <c r="X167" i="2" a="1"/>
  <c r="X167" i="2" s="1"/>
  <c r="AO167" i="2" s="1"/>
  <c r="S167" i="2" a="1"/>
  <c r="S167" i="2" s="1"/>
  <c r="AJ167" i="2" s="1"/>
  <c r="W167" i="2" a="1"/>
  <c r="W167" i="2" s="1"/>
  <c r="AN167" i="2" s="1"/>
  <c r="AA167" i="2"/>
  <c r="AA166" i="2"/>
  <c r="S165" i="2" a="1"/>
  <c r="S165" i="2" s="1"/>
  <c r="AJ165" i="2" s="1"/>
  <c r="U162" i="2" a="1"/>
  <c r="U162" i="2" s="1"/>
  <c r="AL162" i="2" s="1"/>
  <c r="Y160" i="2" a="1"/>
  <c r="Y160" i="2" s="1"/>
  <c r="AP160" i="2" s="1"/>
  <c r="AA170" i="2"/>
  <c r="W169" i="2" a="1"/>
  <c r="W169" i="2" s="1"/>
  <c r="AN169" i="2" s="1"/>
  <c r="U169" i="2" a="1"/>
  <c r="U169" i="2" s="1"/>
  <c r="AL169" i="2" s="1"/>
  <c r="Y169" i="2" a="1"/>
  <c r="Y169" i="2" s="1"/>
  <c r="AP169" i="2" s="1"/>
  <c r="U166" i="2" a="1"/>
  <c r="U166" i="2" s="1"/>
  <c r="AL166" i="2" s="1"/>
  <c r="X165" i="2" a="1"/>
  <c r="X165" i="2" s="1"/>
  <c r="AO165" i="2" s="1"/>
  <c r="U165" i="2" a="1"/>
  <c r="U165" i="2" s="1"/>
  <c r="AL165" i="2" s="1"/>
  <c r="Y165" i="2" a="1"/>
  <c r="Y165" i="2" s="1"/>
  <c r="AP165" i="2" s="1"/>
  <c r="AA164" i="2"/>
  <c r="Y163" i="2" a="1"/>
  <c r="Y163" i="2" s="1"/>
  <c r="AP163" i="2" s="1"/>
  <c r="T163" i="2" a="1"/>
  <c r="T163" i="2" s="1"/>
  <c r="AA162" i="2"/>
  <c r="S162" i="2" a="1"/>
  <c r="S162" i="2" s="1"/>
  <c r="AJ162" i="2" s="1"/>
  <c r="U159" i="2" a="1"/>
  <c r="U159" i="2" s="1"/>
  <c r="AL159" i="2" s="1"/>
  <c r="Y159" i="2" a="1"/>
  <c r="Y159" i="2" s="1"/>
  <c r="AP159" i="2" s="1"/>
  <c r="T159" i="2" a="1"/>
  <c r="T159" i="2" s="1"/>
  <c r="V159" i="2" a="1"/>
  <c r="V159" i="2" s="1"/>
  <c r="AM159" i="2" s="1"/>
  <c r="S159" i="2" a="1"/>
  <c r="S159" i="2" s="1"/>
  <c r="AJ159" i="2" s="1"/>
  <c r="X159" i="2" a="1"/>
  <c r="X159" i="2" s="1"/>
  <c r="AO159" i="2" s="1"/>
  <c r="W158" i="2" a="1"/>
  <c r="W158" i="2" s="1"/>
  <c r="AN158" i="2" s="1"/>
  <c r="U171" i="2" a="1"/>
  <c r="U171" i="2" s="1"/>
  <c r="AL171" i="2" s="1"/>
  <c r="AA169" i="2"/>
  <c r="W168" i="2" a="1"/>
  <c r="W168" i="2" s="1"/>
  <c r="AN168" i="2" s="1"/>
  <c r="T168" i="2" a="1"/>
  <c r="T168" i="2" s="1"/>
  <c r="X168" i="2" a="1"/>
  <c r="X168" i="2" s="1"/>
  <c r="AO168" i="2" s="1"/>
  <c r="T166" i="2" a="1"/>
  <c r="T166" i="2" s="1"/>
  <c r="W165" i="2" a="1"/>
  <c r="W165" i="2" s="1"/>
  <c r="AN165" i="2" s="1"/>
  <c r="U164" i="2" a="1"/>
  <c r="U164" i="2" s="1"/>
  <c r="AL164" i="2" s="1"/>
  <c r="T160" i="2" a="1"/>
  <c r="T160" i="2" s="1"/>
  <c r="V162" i="2" a="1"/>
  <c r="V162" i="2" s="1"/>
  <c r="AM162" i="2" s="1"/>
  <c r="W160" i="2" a="1"/>
  <c r="W160" i="2" s="1"/>
  <c r="AN160" i="2" s="1"/>
  <c r="V161" i="2" a="1"/>
  <c r="V161" i="2" s="1"/>
  <c r="AM161" i="2" s="1"/>
  <c r="S160" i="2" a="1"/>
  <c r="S160" i="2" s="1"/>
  <c r="AJ160" i="2" s="1"/>
  <c r="AA161" i="2"/>
  <c r="T162" i="2" a="1"/>
  <c r="T162" i="2" s="1"/>
  <c r="X162" i="2" a="1"/>
  <c r="X162" i="2" s="1"/>
  <c r="AO162" i="2" s="1"/>
  <c r="V158" i="2" a="1"/>
  <c r="V158" i="2" s="1"/>
  <c r="AM158" i="2" s="1"/>
  <c r="X157" i="2" a="1"/>
  <c r="X157" i="2" s="1"/>
  <c r="AO157" i="2" s="1"/>
  <c r="U152" i="2" a="1"/>
  <c r="U152" i="2" s="1"/>
  <c r="AL152" i="2" s="1"/>
  <c r="V169" i="2" a="1"/>
  <c r="V169" i="2" s="1"/>
  <c r="AM169" i="2" s="1"/>
  <c r="AA168" i="2"/>
  <c r="V167" i="2" a="1"/>
  <c r="V167" i="2" s="1"/>
  <c r="AM167" i="2" s="1"/>
  <c r="Y166" i="2" a="1"/>
  <c r="Y166" i="2" s="1"/>
  <c r="AP166" i="2" s="1"/>
  <c r="X163" i="2" a="1"/>
  <c r="X163" i="2" s="1"/>
  <c r="AO163" i="2" s="1"/>
  <c r="S163" i="2" a="1"/>
  <c r="S163" i="2" s="1"/>
  <c r="AJ163" i="2" s="1"/>
  <c r="W163" i="2" a="1"/>
  <c r="W163" i="2" s="1"/>
  <c r="AN163" i="2" s="1"/>
  <c r="AA163" i="2"/>
  <c r="U161" i="2" a="1"/>
  <c r="U161" i="2" s="1"/>
  <c r="AL161" i="2" s="1"/>
  <c r="T158" i="2" a="1"/>
  <c r="T158" i="2" s="1"/>
  <c r="X158" i="2" a="1"/>
  <c r="X158" i="2" s="1"/>
  <c r="AO158" i="2" s="1"/>
  <c r="U158" i="2" a="1"/>
  <c r="U158" i="2" s="1"/>
  <c r="AL158" i="2" s="1"/>
  <c r="W156" i="2" a="1"/>
  <c r="W156" i="2" s="1"/>
  <c r="AN156" i="2" s="1"/>
  <c r="V157" i="2" a="1"/>
  <c r="V157" i="2" s="1"/>
  <c r="AM157" i="2" s="1"/>
  <c r="T152" i="2" a="1"/>
  <c r="T152" i="2" s="1"/>
  <c r="Y153" i="2" a="1"/>
  <c r="Y153" i="2" s="1"/>
  <c r="AP153" i="2" s="1"/>
  <c r="Y154" i="2" a="1"/>
  <c r="Y154" i="2" s="1"/>
  <c r="AP154" i="2" s="1"/>
  <c r="AA158" i="2"/>
  <c r="V152" i="2" a="1"/>
  <c r="V152" i="2" s="1"/>
  <c r="AM152" i="2" s="1"/>
  <c r="U153" i="2" a="1"/>
  <c r="U153" i="2" s="1"/>
  <c r="AL153" i="2" s="1"/>
  <c r="W152" i="2" a="1"/>
  <c r="W152" i="2" s="1"/>
  <c r="AN152" i="2" s="1"/>
  <c r="V154" i="2" a="1"/>
  <c r="V154" i="2" s="1"/>
  <c r="AM154" i="2" s="1"/>
  <c r="Y156" i="2" a="1"/>
  <c r="Y156" i="2" s="1"/>
  <c r="AP156" i="2" s="1"/>
  <c r="T157" i="2" a="1"/>
  <c r="T157" i="2" s="1"/>
  <c r="S158" i="2" a="1"/>
  <c r="S158" i="2" s="1"/>
  <c r="AJ158" i="2" s="1"/>
  <c r="Y157" i="2" a="1"/>
  <c r="Y157" i="2" s="1"/>
  <c r="AP157" i="2" s="1"/>
  <c r="U157" i="2" a="1"/>
  <c r="U157" i="2" s="1"/>
  <c r="AL157" i="2" s="1"/>
  <c r="Y158" i="2" a="1"/>
  <c r="Y158" i="2" s="1"/>
  <c r="AP158" i="2" s="1"/>
  <c r="Y170" i="2" a="1"/>
  <c r="Y170" i="2" s="1"/>
  <c r="AP170" i="2" s="1"/>
  <c r="V168" i="2" a="1"/>
  <c r="V168" i="2" s="1"/>
  <c r="AM168" i="2" s="1"/>
  <c r="U167" i="2" a="1"/>
  <c r="U167" i="2" s="1"/>
  <c r="AL167" i="2" s="1"/>
  <c r="X166" i="2" a="1"/>
  <c r="X166" i="2" s="1"/>
  <c r="AO166" i="2" s="1"/>
  <c r="S166" i="2" a="1"/>
  <c r="S166" i="2" s="1"/>
  <c r="AJ166" i="2" s="1"/>
  <c r="AA165" i="2"/>
  <c r="V165" i="2" a="1"/>
  <c r="V165" i="2" s="1"/>
  <c r="AM165" i="2" s="1"/>
  <c r="Y164" i="2" a="1"/>
  <c r="Y164" i="2" s="1"/>
  <c r="AP164" i="2" s="1"/>
  <c r="Y162" i="2" a="1"/>
  <c r="Y162" i="2" s="1"/>
  <c r="AP162" i="2" s="1"/>
  <c r="T161" i="2" a="1"/>
  <c r="T161" i="2" s="1"/>
  <c r="AA159" i="2"/>
  <c r="X155" i="2" a="1"/>
  <c r="X155" i="2" s="1"/>
  <c r="AO155" i="2" s="1"/>
  <c r="AA155" i="2"/>
  <c r="W154" i="2" a="1"/>
  <c r="W154" i="2" s="1"/>
  <c r="AN154" i="2" s="1"/>
  <c r="T154" i="2" a="1"/>
  <c r="T154" i="2" s="1"/>
  <c r="X154" i="2" a="1"/>
  <c r="X154" i="2" s="1"/>
  <c r="AO154" i="2" s="1"/>
  <c r="W151" i="2" a="1"/>
  <c r="W151" i="2" s="1"/>
  <c r="AN151" i="2" s="1"/>
  <c r="V160" i="2" a="1"/>
  <c r="V160" i="2" s="1"/>
  <c r="AM160" i="2" s="1"/>
  <c r="U156" i="2" a="1"/>
  <c r="U156" i="2" s="1"/>
  <c r="AL156" i="2" s="1"/>
  <c r="V155" i="2" a="1"/>
  <c r="V155" i="2" s="1"/>
  <c r="AM155" i="2" s="1"/>
  <c r="AA154" i="2"/>
  <c r="V153" i="2" a="1"/>
  <c r="V153" i="2" s="1"/>
  <c r="AM153" i="2" s="1"/>
  <c r="V151" i="2" a="1"/>
  <c r="V151" i="2" s="1"/>
  <c r="AM151" i="2" s="1"/>
  <c r="Y150" i="2" a="1"/>
  <c r="Y150" i="2" s="1"/>
  <c r="AP150" i="2" s="1"/>
  <c r="U151" i="2" a="1"/>
  <c r="U151" i="2" s="1"/>
  <c r="AL151" i="2" s="1"/>
  <c r="V139" i="2" a="1"/>
  <c r="V139" i="2" s="1"/>
  <c r="AM139" i="2" s="1"/>
  <c r="AA151" i="2"/>
  <c r="T151" i="2" a="1"/>
  <c r="T151" i="2" s="1"/>
  <c r="X164" i="2" a="1"/>
  <c r="X164" i="2" s="1"/>
  <c r="AO164" i="2" s="1"/>
  <c r="U160" i="2" a="1"/>
  <c r="U160" i="2" s="1"/>
  <c r="AL160" i="2" s="1"/>
  <c r="S157" i="2" a="1"/>
  <c r="S157" i="2" s="1"/>
  <c r="AJ157" i="2" s="1"/>
  <c r="W157" i="2" a="1"/>
  <c r="W157" i="2" s="1"/>
  <c r="AN157" i="2" s="1"/>
  <c r="AA157" i="2"/>
  <c r="U154" i="2" a="1"/>
  <c r="U154" i="2" s="1"/>
  <c r="AL154" i="2" s="1"/>
  <c r="T153" i="2" a="1"/>
  <c r="T153" i="2" s="1"/>
  <c r="U150" i="2" a="1"/>
  <c r="U150" i="2" s="1"/>
  <c r="AL150" i="2" s="1"/>
  <c r="V147" i="2" a="1"/>
  <c r="V147" i="2" s="1"/>
  <c r="AM147" i="2" s="1"/>
  <c r="AA147" i="2"/>
  <c r="S151" i="2" a="1"/>
  <c r="S151" i="2" s="1"/>
  <c r="AJ151" i="2" s="1"/>
  <c r="X151" i="2" a="1"/>
  <c r="X151" i="2" s="1"/>
  <c r="AO151" i="2" s="1"/>
  <c r="U149" i="2" a="1"/>
  <c r="U149" i="2" s="1"/>
  <c r="AL149" i="2" s="1"/>
  <c r="W150" i="2" a="1"/>
  <c r="W150" i="2" s="1"/>
  <c r="AN150" i="2" s="1"/>
  <c r="X150" i="2" a="1"/>
  <c r="X150" i="2" s="1"/>
  <c r="AO150" i="2" s="1"/>
  <c r="S150" i="2" a="1"/>
  <c r="S150" i="2" s="1"/>
  <c r="AJ150" i="2" s="1"/>
  <c r="W149" i="2" a="1"/>
  <c r="W149" i="2" s="1"/>
  <c r="AN149" i="2" s="1"/>
  <c r="V156" i="2" a="1"/>
  <c r="V156" i="2" s="1"/>
  <c r="AM156" i="2" s="1"/>
  <c r="S155" i="2" a="1"/>
  <c r="S155" i="2" s="1"/>
  <c r="AJ155" i="2" s="1"/>
  <c r="X153" i="2" a="1"/>
  <c r="X153" i="2" s="1"/>
  <c r="AO153" i="2" s="1"/>
  <c r="S152" i="2" a="1"/>
  <c r="S152" i="2" s="1"/>
  <c r="AJ152" i="2" s="1"/>
  <c r="X152" i="2" a="1"/>
  <c r="X152" i="2" s="1"/>
  <c r="AO152" i="2" s="1"/>
  <c r="S153" i="2" a="1"/>
  <c r="S153" i="2" s="1"/>
  <c r="AJ153" i="2" s="1"/>
  <c r="W153" i="2" a="1"/>
  <c r="W153" i="2" s="1"/>
  <c r="AN153" i="2" s="1"/>
  <c r="AA153" i="2"/>
  <c r="AA152" i="2"/>
  <c r="Y151" i="2" a="1"/>
  <c r="Y151" i="2" s="1"/>
  <c r="AP151" i="2" s="1"/>
  <c r="V148" i="2" a="1"/>
  <c r="V148" i="2" s="1"/>
  <c r="AM148" i="2" s="1"/>
  <c r="T149" i="2" a="1"/>
  <c r="T149" i="2" s="1"/>
  <c r="T147" i="2" a="1"/>
  <c r="T147" i="2" s="1"/>
  <c r="S161" i="2" a="1"/>
  <c r="S161" i="2" s="1"/>
  <c r="AJ161" i="2" s="1"/>
  <c r="W161" i="2" a="1"/>
  <c r="W161" i="2" s="1"/>
  <c r="AN161" i="2" s="1"/>
  <c r="X160" i="2" a="1"/>
  <c r="X160" i="2" s="1"/>
  <c r="AO160" i="2" s="1"/>
  <c r="AA156" i="2"/>
  <c r="W155" i="2" a="1"/>
  <c r="W155" i="2" s="1"/>
  <c r="AN155" i="2" s="1"/>
  <c r="U155" i="2" a="1"/>
  <c r="U155" i="2" s="1"/>
  <c r="AL155" i="2" s="1"/>
  <c r="Y155" i="2" a="1"/>
  <c r="Y155" i="2" s="1"/>
  <c r="AP155" i="2" s="1"/>
  <c r="S154" i="2" a="1"/>
  <c r="S154" i="2" s="1"/>
  <c r="AJ154" i="2" s="1"/>
  <c r="Y152" i="2" a="1"/>
  <c r="Y152" i="2" s="1"/>
  <c r="AP152" i="2" s="1"/>
  <c r="T144" i="2" a="1"/>
  <c r="T144" i="2" s="1"/>
  <c r="AA148" i="2"/>
  <c r="U148" i="2" a="1"/>
  <c r="U148" i="2" s="1"/>
  <c r="AL148" i="2" s="1"/>
  <c r="Y147" i="2" a="1"/>
  <c r="Y147" i="2" s="1"/>
  <c r="AP147" i="2" s="1"/>
  <c r="U145" i="2" a="1"/>
  <c r="U145" i="2" s="1"/>
  <c r="AL145" i="2" s="1"/>
  <c r="W143" i="2" a="1"/>
  <c r="W143" i="2" s="1"/>
  <c r="AN143" i="2" s="1"/>
  <c r="S142" i="2" a="1"/>
  <c r="S142" i="2" s="1"/>
  <c r="AJ142" i="2" s="1"/>
  <c r="V141" i="2" a="1"/>
  <c r="V141" i="2" s="1"/>
  <c r="AM141" i="2" s="1"/>
  <c r="S136" i="2" a="1"/>
  <c r="S136" i="2" s="1"/>
  <c r="AJ136" i="2" s="1"/>
  <c r="V149" i="2" a="1"/>
  <c r="V149" i="2" s="1"/>
  <c r="AM149" i="2" s="1"/>
  <c r="X147" i="2" a="1"/>
  <c r="X147" i="2" s="1"/>
  <c r="AO147" i="2" s="1"/>
  <c r="S147" i="2" a="1"/>
  <c r="S147" i="2" s="1"/>
  <c r="AJ147" i="2" s="1"/>
  <c r="AA146" i="2"/>
  <c r="V146" i="2" a="1"/>
  <c r="V146" i="2" s="1"/>
  <c r="AM146" i="2" s="1"/>
  <c r="X144" i="2" a="1"/>
  <c r="X144" i="2" s="1"/>
  <c r="AO144" i="2" s="1"/>
  <c r="S144" i="2" a="1"/>
  <c r="S144" i="2" s="1"/>
  <c r="AJ144" i="2" s="1"/>
  <c r="X141" i="2" a="1"/>
  <c r="X141" i="2" s="1"/>
  <c r="AO141" i="2" s="1"/>
  <c r="AA149" i="2"/>
  <c r="Y148" i="2" a="1"/>
  <c r="Y148" i="2" s="1"/>
  <c r="AP148" i="2" s="1"/>
  <c r="T148" i="2" a="1"/>
  <c r="T148" i="2" s="1"/>
  <c r="Y145" i="2" a="1"/>
  <c r="Y145" i="2" s="1"/>
  <c r="AP145" i="2" s="1"/>
  <c r="T145" i="2" a="1"/>
  <c r="T145" i="2" s="1"/>
  <c r="AA143" i="2"/>
  <c r="V143" i="2" a="1"/>
  <c r="V143" i="2" s="1"/>
  <c r="AM143" i="2" s="1"/>
  <c r="Y142" i="2" a="1"/>
  <c r="Y142" i="2" s="1"/>
  <c r="AP142" i="2" s="1"/>
  <c r="U141" i="2" a="1"/>
  <c r="U141" i="2" s="1"/>
  <c r="AL141" i="2" s="1"/>
  <c r="W147" i="2" a="1"/>
  <c r="W147" i="2" s="1"/>
  <c r="AN147" i="2" s="1"/>
  <c r="U146" i="2" a="1"/>
  <c r="U146" i="2" s="1"/>
  <c r="AL146" i="2" s="1"/>
  <c r="S145" i="2" a="1"/>
  <c r="S145" i="2" s="1"/>
  <c r="AJ145" i="2" s="1"/>
  <c r="W144" i="2" a="1"/>
  <c r="W144" i="2" s="1"/>
  <c r="AN144" i="2" s="1"/>
  <c r="U143" i="2" a="1"/>
  <c r="U143" i="2" s="1"/>
  <c r="AL143" i="2" s="1"/>
  <c r="X142" i="2" a="1"/>
  <c r="X142" i="2" s="1"/>
  <c r="AO142" i="2" s="1"/>
  <c r="X140" i="2" a="1"/>
  <c r="X140" i="2" s="1"/>
  <c r="AO140" i="2" s="1"/>
  <c r="U120" i="2" a="1"/>
  <c r="U120" i="2" s="1"/>
  <c r="AL120" i="2" s="1"/>
  <c r="AA150" i="2"/>
  <c r="V150" i="2" a="1"/>
  <c r="V150" i="2" s="1"/>
  <c r="AM150" i="2" s="1"/>
  <c r="X148" i="2" a="1"/>
  <c r="X148" i="2" s="1"/>
  <c r="AO148" i="2" s="1"/>
  <c r="S148" i="2" a="1"/>
  <c r="S148" i="2" s="1"/>
  <c r="AJ148" i="2" s="1"/>
  <c r="T146" i="2" a="1"/>
  <c r="T146" i="2" s="1"/>
  <c r="X145" i="2" a="1"/>
  <c r="X145" i="2" s="1"/>
  <c r="AO145" i="2" s="1"/>
  <c r="V144" i="2" a="1"/>
  <c r="V144" i="2" s="1"/>
  <c r="AM144" i="2" s="1"/>
  <c r="T143" i="2" a="1"/>
  <c r="T143" i="2" s="1"/>
  <c r="V142" i="2" a="1"/>
  <c r="V142" i="2" s="1"/>
  <c r="AM142" i="2" s="1"/>
  <c r="AA141" i="2"/>
  <c r="W140" i="2" a="1"/>
  <c r="W140" i="2" s="1"/>
  <c r="AN140" i="2" s="1"/>
  <c r="X136" i="2" a="1"/>
  <c r="X136" i="2" s="1"/>
  <c r="AO136" i="2" s="1"/>
  <c r="Y146" i="2" a="1"/>
  <c r="Y146" i="2" s="1"/>
  <c r="AP146" i="2" s="1"/>
  <c r="S146" i="2" a="1"/>
  <c r="S146" i="2" s="1"/>
  <c r="AJ146" i="2" s="1"/>
  <c r="W145" i="2" a="1"/>
  <c r="W145" i="2" s="1"/>
  <c r="AN145" i="2" s="1"/>
  <c r="AA144" i="2"/>
  <c r="U144" i="2" a="1"/>
  <c r="U144" i="2" s="1"/>
  <c r="AL144" i="2" s="1"/>
  <c r="Y143" i="2" a="1"/>
  <c r="Y143" i="2" s="1"/>
  <c r="AP143" i="2" s="1"/>
  <c r="S149" i="2" a="1"/>
  <c r="S149" i="2" s="1"/>
  <c r="AJ149" i="2" s="1"/>
  <c r="W148" i="2" a="1"/>
  <c r="W148" i="2" s="1"/>
  <c r="AN148" i="2" s="1"/>
  <c r="U147" i="2" a="1"/>
  <c r="U147" i="2" s="1"/>
  <c r="AL147" i="2" s="1"/>
  <c r="X146" i="2" a="1"/>
  <c r="X146" i="2" s="1"/>
  <c r="AO146" i="2" s="1"/>
  <c r="V145" i="2" a="1"/>
  <c r="V145" i="2" s="1"/>
  <c r="AM145" i="2" s="1"/>
  <c r="X143" i="2" a="1"/>
  <c r="X143" i="2" s="1"/>
  <c r="AO143" i="2" s="1"/>
  <c r="S143" i="2" a="1"/>
  <c r="S143" i="2" s="1"/>
  <c r="AJ143" i="2" s="1"/>
  <c r="U142" i="2" a="1"/>
  <c r="U142" i="2" s="1"/>
  <c r="AL142" i="2" s="1"/>
  <c r="T137" i="2" a="1"/>
  <c r="T137" i="2" s="1"/>
  <c r="S139" i="2" a="1"/>
  <c r="S139" i="2" s="1"/>
  <c r="AJ139" i="2" s="1"/>
  <c r="X139" i="2" a="1"/>
  <c r="X139" i="2" s="1"/>
  <c r="AO139" i="2" s="1"/>
  <c r="T140" i="2" a="1"/>
  <c r="T140" i="2" s="1"/>
  <c r="Y139" i="2" a="1"/>
  <c r="Y139" i="2" s="1"/>
  <c r="AP139" i="2" s="1"/>
  <c r="Y140" i="2" a="1"/>
  <c r="Y140" i="2" s="1"/>
  <c r="AP140" i="2" s="1"/>
  <c r="X138" i="2" a="1"/>
  <c r="X138" i="2" s="1"/>
  <c r="AO138" i="2" s="1"/>
  <c r="T139" i="2" a="1"/>
  <c r="T139" i="2" s="1"/>
  <c r="U140" i="2" a="1"/>
  <c r="U140" i="2" s="1"/>
  <c r="AL140" i="2" s="1"/>
  <c r="U139" i="2" a="1"/>
  <c r="U139" i="2" s="1"/>
  <c r="AL139" i="2" s="1"/>
  <c r="V140" i="2" a="1"/>
  <c r="V140" i="2" s="1"/>
  <c r="AM140" i="2" s="1"/>
  <c r="W137" i="2" a="1"/>
  <c r="W137" i="2" s="1"/>
  <c r="AN137" i="2" s="1"/>
  <c r="T138" i="2" a="1"/>
  <c r="T138" i="2" s="1"/>
  <c r="Y138" i="2" a="1"/>
  <c r="Y138" i="2" s="1"/>
  <c r="AP138" i="2" s="1"/>
  <c r="AA139" i="2"/>
  <c r="AA140" i="2"/>
  <c r="X135" i="2" a="1"/>
  <c r="X135" i="2" s="1"/>
  <c r="AO135" i="2" s="1"/>
  <c r="V136" i="2" a="1"/>
  <c r="V136" i="2" s="1"/>
  <c r="AM136" i="2" s="1"/>
  <c r="AA136" i="2"/>
  <c r="S137" i="2" a="1"/>
  <c r="S137" i="2" s="1"/>
  <c r="AJ137" i="2" s="1"/>
  <c r="X137" i="2" a="1"/>
  <c r="X137" i="2" s="1"/>
  <c r="AO137" i="2" s="1"/>
  <c r="U138" i="2" a="1"/>
  <c r="U138" i="2" s="1"/>
  <c r="AL138" i="2" s="1"/>
  <c r="W139" i="2" a="1"/>
  <c r="W139" i="2" s="1"/>
  <c r="AN139" i="2" s="1"/>
  <c r="S140" i="2" a="1"/>
  <c r="S140" i="2" s="1"/>
  <c r="AJ140" i="2" s="1"/>
  <c r="V133" i="2" a="1"/>
  <c r="V133" i="2" s="1"/>
  <c r="AM133" i="2" s="1"/>
  <c r="W136" i="2" a="1"/>
  <c r="W136" i="2" s="1"/>
  <c r="AN136" i="2" s="1"/>
  <c r="Y137" i="2" a="1"/>
  <c r="Y137" i="2" s="1"/>
  <c r="AP137" i="2" s="1"/>
  <c r="V138" i="2" a="1"/>
  <c r="V138" i="2" s="1"/>
  <c r="AM138" i="2" s="1"/>
  <c r="AA138" i="2"/>
  <c r="T150" i="2" a="1"/>
  <c r="T150" i="2" s="1"/>
  <c r="X149" i="2" a="1"/>
  <c r="X149" i="2" s="1"/>
  <c r="AO149" i="2" s="1"/>
  <c r="W146" i="2" a="1"/>
  <c r="W146" i="2" s="1"/>
  <c r="AN146" i="2" s="1"/>
  <c r="AA145" i="2"/>
  <c r="Y144" i="2" a="1"/>
  <c r="Y144" i="2" s="1"/>
  <c r="AP144" i="2" s="1"/>
  <c r="S141" i="2" a="1"/>
  <c r="S141" i="2" s="1"/>
  <c r="AJ141" i="2" s="1"/>
  <c r="AA142" i="2"/>
  <c r="W142" i="2" a="1"/>
  <c r="W142" i="2" s="1"/>
  <c r="AN142" i="2" s="1"/>
  <c r="T141" i="2" a="1"/>
  <c r="T141" i="2" s="1"/>
  <c r="W141" i="2" a="1"/>
  <c r="W141" i="2" s="1"/>
  <c r="AN141" i="2" s="1"/>
  <c r="Y125" i="2" a="1"/>
  <c r="Y125" i="2" s="1"/>
  <c r="AP125" i="2" s="1"/>
  <c r="S135" i="2" a="1"/>
  <c r="S135" i="2" s="1"/>
  <c r="AJ135" i="2" s="1"/>
  <c r="W134" i="2" a="1"/>
  <c r="W134" i="2" s="1"/>
  <c r="AN134" i="2" s="1"/>
  <c r="U133" i="2" a="1"/>
  <c r="U133" i="2" s="1"/>
  <c r="AL133" i="2" s="1"/>
  <c r="AA132" i="2"/>
  <c r="V130" i="2" a="1"/>
  <c r="V130" i="2" s="1"/>
  <c r="AM130" i="2" s="1"/>
  <c r="T133" i="2" a="1"/>
  <c r="T133" i="2" s="1"/>
  <c r="X132" i="2" a="1"/>
  <c r="X132" i="2" s="1"/>
  <c r="AO132" i="2" s="1"/>
  <c r="Y126" i="2" a="1"/>
  <c r="Y126" i="2" s="1"/>
  <c r="AP126" i="2" s="1"/>
  <c r="W128" i="2" a="1"/>
  <c r="W128" i="2" s="1"/>
  <c r="AN128" i="2" s="1"/>
  <c r="AA117" i="2"/>
  <c r="U136" i="2" a="1"/>
  <c r="U136" i="2" s="1"/>
  <c r="AL136" i="2" s="1"/>
  <c r="T134" i="2" a="1"/>
  <c r="T134" i="2" s="1"/>
  <c r="W132" i="2" a="1"/>
  <c r="W132" i="2" s="1"/>
  <c r="AN132" i="2" s="1"/>
  <c r="X126" i="2" a="1"/>
  <c r="X126" i="2" s="1"/>
  <c r="AO126" i="2" s="1"/>
  <c r="Y124" i="2" a="1"/>
  <c r="Y124" i="2" s="1"/>
  <c r="AP124" i="2" s="1"/>
  <c r="V117" i="2" a="1"/>
  <c r="V117" i="2" s="1"/>
  <c r="AM117" i="2" s="1"/>
  <c r="T142" i="2" a="1"/>
  <c r="T142" i="2" s="1"/>
  <c r="Y141" i="2" a="1"/>
  <c r="Y141" i="2" s="1"/>
  <c r="AP141" i="2" s="1"/>
  <c r="S138" i="2" a="1"/>
  <c r="S138" i="2" s="1"/>
  <c r="AJ138" i="2" s="1"/>
  <c r="V137" i="2" a="1"/>
  <c r="V137" i="2" s="1"/>
  <c r="AM137" i="2" s="1"/>
  <c r="W135" i="2" a="1"/>
  <c r="W135" i="2" s="1"/>
  <c r="AN135" i="2" s="1"/>
  <c r="S134" i="2" a="1"/>
  <c r="S134" i="2" s="1"/>
  <c r="AJ134" i="2" s="1"/>
  <c r="U131" i="2" a="1"/>
  <c r="U131" i="2" s="1"/>
  <c r="AL131" i="2" s="1"/>
  <c r="U122" i="2" a="1"/>
  <c r="U122" i="2" s="1"/>
  <c r="AL122" i="2" s="1"/>
  <c r="S124" i="2" a="1"/>
  <c r="S124" i="2" s="1"/>
  <c r="AJ124" i="2" s="1"/>
  <c r="AA137" i="2"/>
  <c r="Y136" i="2" a="1"/>
  <c r="Y136" i="2" s="1"/>
  <c r="AP136" i="2" s="1"/>
  <c r="T136" i="2" a="1"/>
  <c r="T136" i="2" s="1"/>
  <c r="V135" i="2" a="1"/>
  <c r="V135" i="2" s="1"/>
  <c r="AM135" i="2" s="1"/>
  <c r="V131" i="2" a="1"/>
  <c r="V131" i="2" s="1"/>
  <c r="AM131" i="2" s="1"/>
  <c r="U132" i="2" a="1"/>
  <c r="U132" i="2" s="1"/>
  <c r="AL132" i="2" s="1"/>
  <c r="W131" i="2" a="1"/>
  <c r="W131" i="2" s="1"/>
  <c r="AN131" i="2" s="1"/>
  <c r="V132" i="2" a="1"/>
  <c r="V132" i="2" s="1"/>
  <c r="AM132" i="2" s="1"/>
  <c r="X134" i="2" a="1"/>
  <c r="X134" i="2" s="1"/>
  <c r="AO134" i="2" s="1"/>
  <c r="Y130" i="2" a="1"/>
  <c r="Y130" i="2" s="1"/>
  <c r="AP130" i="2" s="1"/>
  <c r="X131" i="2" a="1"/>
  <c r="X131" i="2" s="1"/>
  <c r="AO131" i="2" s="1"/>
  <c r="S131" i="2" a="1"/>
  <c r="S131" i="2" s="1"/>
  <c r="AJ131" i="2" s="1"/>
  <c r="Y131" i="2" a="1"/>
  <c r="Y131" i="2" s="1"/>
  <c r="AP131" i="2" s="1"/>
  <c r="X133" i="2" a="1"/>
  <c r="X133" i="2" s="1"/>
  <c r="AO133" i="2" s="1"/>
  <c r="U134" i="2" a="1"/>
  <c r="U134" i="2" s="1"/>
  <c r="AL134" i="2" s="1"/>
  <c r="S132" i="2" a="1"/>
  <c r="S132" i="2" s="1"/>
  <c r="AJ132" i="2" s="1"/>
  <c r="Y132" i="2" a="1"/>
  <c r="Y132" i="2" s="1"/>
  <c r="AP132" i="2" s="1"/>
  <c r="Y133" i="2" a="1"/>
  <c r="Y133" i="2" s="1"/>
  <c r="AP133" i="2" s="1"/>
  <c r="V134" i="2" a="1"/>
  <c r="V134" i="2" s="1"/>
  <c r="AM134" i="2" s="1"/>
  <c r="T131" i="2" a="1"/>
  <c r="T131" i="2" s="1"/>
  <c r="AA131" i="2"/>
  <c r="T132" i="2" a="1"/>
  <c r="T132" i="2" s="1"/>
  <c r="S133" i="2" a="1"/>
  <c r="S133" i="2" s="1"/>
  <c r="AJ133" i="2" s="1"/>
  <c r="AA134" i="2"/>
  <c r="AA133" i="2"/>
  <c r="T122" i="2" a="1"/>
  <c r="T122" i="2" s="1"/>
  <c r="W138" i="2" a="1"/>
  <c r="W138" i="2" s="1"/>
  <c r="AN138" i="2" s="1"/>
  <c r="U137" i="2" a="1"/>
  <c r="U137" i="2" s="1"/>
  <c r="AL137" i="2" s="1"/>
  <c r="Y134" i="2" a="1"/>
  <c r="Y134" i="2" s="1"/>
  <c r="AP134" i="2" s="1"/>
  <c r="V129" i="2" a="1"/>
  <c r="V129" i="2" s="1"/>
  <c r="AM129" i="2" s="1"/>
  <c r="U135" i="2" a="1"/>
  <c r="U135" i="2" s="1"/>
  <c r="AL135" i="2" s="1"/>
  <c r="Y135" i="2" a="1"/>
  <c r="Y135" i="2" s="1"/>
  <c r="AP135" i="2" s="1"/>
  <c r="AA135" i="2"/>
  <c r="T135" i="2" a="1"/>
  <c r="T135" i="2" s="1"/>
  <c r="W133" i="2" a="1"/>
  <c r="W133" i="2" s="1"/>
  <c r="AN133" i="2" s="1"/>
  <c r="AA130" i="2"/>
  <c r="U130" i="2" a="1"/>
  <c r="U130" i="2" s="1"/>
  <c r="AL130" i="2" s="1"/>
  <c r="V128" i="2" a="1"/>
  <c r="V128" i="2" s="1"/>
  <c r="AM128" i="2" s="1"/>
  <c r="W127" i="2" a="1"/>
  <c r="W127" i="2" s="1"/>
  <c r="AN127" i="2" s="1"/>
  <c r="W126" i="2" a="1"/>
  <c r="W126" i="2" s="1"/>
  <c r="AN126" i="2" s="1"/>
  <c r="X125" i="2" a="1"/>
  <c r="X125" i="2" s="1"/>
  <c r="AO125" i="2" s="1"/>
  <c r="Y123" i="2" a="1"/>
  <c r="Y123" i="2" s="1"/>
  <c r="AP123" i="2" s="1"/>
  <c r="S123" i="2" a="1"/>
  <c r="S123" i="2" s="1"/>
  <c r="AJ123" i="2" s="1"/>
  <c r="S122" i="2" a="1"/>
  <c r="S122" i="2" s="1"/>
  <c r="AJ122" i="2" s="1"/>
  <c r="X121" i="2" a="1"/>
  <c r="X121" i="2" s="1"/>
  <c r="AO121" i="2" s="1"/>
  <c r="S120" i="2" a="1"/>
  <c r="S120" i="2" s="1"/>
  <c r="AJ120" i="2" s="1"/>
  <c r="T130" i="2" a="1"/>
  <c r="T130" i="2" s="1"/>
  <c r="AA129" i="2"/>
  <c r="U129" i="2" a="1"/>
  <c r="U129" i="2" s="1"/>
  <c r="AL129" i="2" s="1"/>
  <c r="U128" i="2" a="1"/>
  <c r="U128" i="2" s="1"/>
  <c r="AL128" i="2" s="1"/>
  <c r="V127" i="2" a="1"/>
  <c r="V127" i="2" s="1"/>
  <c r="AM127" i="2" s="1"/>
  <c r="W125" i="2" a="1"/>
  <c r="W125" i="2" s="1"/>
  <c r="AN125" i="2" s="1"/>
  <c r="X124" i="2" a="1"/>
  <c r="X124" i="2" s="1"/>
  <c r="AO124" i="2" s="1"/>
  <c r="X123" i="2" a="1"/>
  <c r="X123" i="2" s="1"/>
  <c r="AO123" i="2" s="1"/>
  <c r="Y122" i="2" a="1"/>
  <c r="Y122" i="2" s="1"/>
  <c r="AP122" i="2" s="1"/>
  <c r="U119" i="2" a="1"/>
  <c r="U119" i="2" s="1"/>
  <c r="AL119" i="2" s="1"/>
  <c r="Y119" i="2" a="1"/>
  <c r="Y119" i="2" s="1"/>
  <c r="AP119" i="2" s="1"/>
  <c r="V120" i="2" a="1"/>
  <c r="V120" i="2" s="1"/>
  <c r="AM120" i="2" s="1"/>
  <c r="S121" i="2" a="1"/>
  <c r="S121" i="2" s="1"/>
  <c r="AJ121" i="2" s="1"/>
  <c r="W121" i="2" a="1"/>
  <c r="W121" i="2" s="1"/>
  <c r="AN121" i="2" s="1"/>
  <c r="AA121" i="2"/>
  <c r="S119" i="2" a="1"/>
  <c r="S119" i="2" s="1"/>
  <c r="AJ119" i="2" s="1"/>
  <c r="W119" i="2" a="1"/>
  <c r="W119" i="2" s="1"/>
  <c r="AN119" i="2" s="1"/>
  <c r="AA119" i="2"/>
  <c r="T120" i="2" a="1"/>
  <c r="T120" i="2" s="1"/>
  <c r="X120" i="2" a="1"/>
  <c r="X120" i="2" s="1"/>
  <c r="AO120" i="2" s="1"/>
  <c r="U121" i="2" a="1"/>
  <c r="U121" i="2" s="1"/>
  <c r="AL121" i="2" s="1"/>
  <c r="Y121" i="2" a="1"/>
  <c r="Y121" i="2" s="1"/>
  <c r="AP121" i="2" s="1"/>
  <c r="V121" i="2" a="1"/>
  <c r="V121" i="2" s="1"/>
  <c r="AM121" i="2" s="1"/>
  <c r="X119" i="2" a="1"/>
  <c r="X119" i="2" s="1"/>
  <c r="AO119" i="2" s="1"/>
  <c r="V116" i="2" a="1"/>
  <c r="V116" i="2" s="1"/>
  <c r="AM116" i="2" s="1"/>
  <c r="S130" i="2" a="1"/>
  <c r="S130" i="2" s="1"/>
  <c r="AJ130" i="2" s="1"/>
  <c r="T129" i="2" a="1"/>
  <c r="T129" i="2" s="1"/>
  <c r="AA128" i="2"/>
  <c r="U127" i="2" a="1"/>
  <c r="U127" i="2" s="1"/>
  <c r="AL127" i="2" s="1"/>
  <c r="V126" i="2" a="1"/>
  <c r="V126" i="2" s="1"/>
  <c r="AM126" i="2" s="1"/>
  <c r="V125" i="2" a="1"/>
  <c r="V125" i="2" s="1"/>
  <c r="AM125" i="2" s="1"/>
  <c r="W124" i="2" a="1"/>
  <c r="W124" i="2" s="1"/>
  <c r="AN124" i="2" s="1"/>
  <c r="X122" i="2" a="1"/>
  <c r="X122" i="2" s="1"/>
  <c r="AO122" i="2" s="1"/>
  <c r="V119" i="2" a="1"/>
  <c r="V119" i="2" s="1"/>
  <c r="AM119" i="2" s="1"/>
  <c r="AA118" i="2"/>
  <c r="S129" i="2" a="1"/>
  <c r="S129" i="2" s="1"/>
  <c r="AJ129" i="2" s="1"/>
  <c r="T128" i="2" a="1"/>
  <c r="T128" i="2" s="1"/>
  <c r="AA127" i="2"/>
  <c r="T127" i="2" a="1"/>
  <c r="T127" i="2" s="1"/>
  <c r="AA126" i="2"/>
  <c r="U126" i="2" a="1"/>
  <c r="U126" i="2" s="1"/>
  <c r="AL126" i="2" s="1"/>
  <c r="V124" i="2" a="1"/>
  <c r="V124" i="2" s="1"/>
  <c r="AM124" i="2" s="1"/>
  <c r="W123" i="2" a="1"/>
  <c r="W123" i="2" s="1"/>
  <c r="AN123" i="2" s="1"/>
  <c r="W122" i="2" a="1"/>
  <c r="W122" i="2" s="1"/>
  <c r="AN122" i="2" s="1"/>
  <c r="T121" i="2" a="1"/>
  <c r="T121" i="2" s="1"/>
  <c r="T119" i="2" a="1"/>
  <c r="T119" i="2" s="1"/>
  <c r="Y118" i="2" a="1"/>
  <c r="Y118" i="2" s="1"/>
  <c r="AP118" i="2" s="1"/>
  <c r="X130" i="2" a="1"/>
  <c r="X130" i="2" s="1"/>
  <c r="AO130" i="2" s="1"/>
  <c r="Y129" i="2" a="1"/>
  <c r="Y129" i="2" s="1"/>
  <c r="AP129" i="2" s="1"/>
  <c r="Y128" i="2" a="1"/>
  <c r="Y128" i="2" s="1"/>
  <c r="AP128" i="2" s="1"/>
  <c r="S128" i="2" a="1"/>
  <c r="S128" i="2" s="1"/>
  <c r="AJ128" i="2" s="1"/>
  <c r="T126" i="2" a="1"/>
  <c r="T126" i="2" s="1"/>
  <c r="AA125" i="2"/>
  <c r="U125" i="2" a="1"/>
  <c r="U125" i="2" s="1"/>
  <c r="AL125" i="2" s="1"/>
  <c r="U124" i="2" a="1"/>
  <c r="U124" i="2" s="1"/>
  <c r="AL124" i="2" s="1"/>
  <c r="V123" i="2" a="1"/>
  <c r="V123" i="2" s="1"/>
  <c r="AM123" i="2" s="1"/>
  <c r="AA120" i="2"/>
  <c r="W118" i="2" a="1"/>
  <c r="W118" i="2" s="1"/>
  <c r="AN118" i="2" s="1"/>
  <c r="W130" i="2" a="1"/>
  <c r="W130" i="2" s="1"/>
  <c r="AN130" i="2" s="1"/>
  <c r="X129" i="2" a="1"/>
  <c r="X129" i="2" s="1"/>
  <c r="AO129" i="2" s="1"/>
  <c r="Y127" i="2" a="1"/>
  <c r="Y127" i="2" s="1"/>
  <c r="AP127" i="2" s="1"/>
  <c r="S127" i="2" a="1"/>
  <c r="S127" i="2" s="1"/>
  <c r="AJ127" i="2" s="1"/>
  <c r="S126" i="2" a="1"/>
  <c r="S126" i="2" s="1"/>
  <c r="AJ126" i="2" s="1"/>
  <c r="T125" i="2" a="1"/>
  <c r="T125" i="2" s="1"/>
  <c r="AA124" i="2"/>
  <c r="U123" i="2" a="1"/>
  <c r="U123" i="2" s="1"/>
  <c r="AL123" i="2" s="1"/>
  <c r="V122" i="2" a="1"/>
  <c r="V122" i="2" s="1"/>
  <c r="AM122" i="2" s="1"/>
  <c r="Y120" i="2" a="1"/>
  <c r="Y120" i="2" s="1"/>
  <c r="AP120" i="2" s="1"/>
  <c r="U118" i="2" a="1"/>
  <c r="U118" i="2" s="1"/>
  <c r="AL118" i="2" s="1"/>
  <c r="W129" i="2" a="1"/>
  <c r="W129" i="2" s="1"/>
  <c r="AN129" i="2" s="1"/>
  <c r="X128" i="2" a="1"/>
  <c r="X128" i="2" s="1"/>
  <c r="AO128" i="2" s="1"/>
  <c r="X127" i="2" a="1"/>
  <c r="X127" i="2" s="1"/>
  <c r="AO127" i="2" s="1"/>
  <c r="S125" i="2" a="1"/>
  <c r="S125" i="2" s="1"/>
  <c r="AJ125" i="2" s="1"/>
  <c r="T124" i="2" a="1"/>
  <c r="T124" i="2" s="1"/>
  <c r="AA123" i="2"/>
  <c r="T123" i="2" a="1"/>
  <c r="T123" i="2" s="1"/>
  <c r="AA122" i="2"/>
  <c r="W120" i="2" a="1"/>
  <c r="W120" i="2" s="1"/>
  <c r="AN120" i="2" s="1"/>
  <c r="S118" i="2" a="1"/>
  <c r="S118" i="2" s="1"/>
  <c r="AJ118" i="2" s="1"/>
  <c r="X117" i="2" a="1"/>
  <c r="X117" i="2" s="1"/>
  <c r="AO117" i="2" s="1"/>
  <c r="Y116" i="2" a="1"/>
  <c r="Y116" i="2" s="1"/>
  <c r="AP116" i="2" s="1"/>
  <c r="U116" i="2" a="1"/>
  <c r="U116" i="2" s="1"/>
  <c r="AL116" i="2" s="1"/>
  <c r="V118" i="2" a="1"/>
  <c r="V118" i="2" s="1"/>
  <c r="AM118" i="2" s="1"/>
  <c r="Y117" i="2" a="1"/>
  <c r="Y117" i="2" s="1"/>
  <c r="AP117" i="2" s="1"/>
  <c r="U117" i="2" a="1"/>
  <c r="U117" i="2" s="1"/>
  <c r="AL117" i="2" s="1"/>
  <c r="X116" i="2" a="1"/>
  <c r="X116" i="2" s="1"/>
  <c r="AO116" i="2" s="1"/>
  <c r="T116" i="2" a="1"/>
  <c r="T116" i="2" s="1"/>
  <c r="AA116" i="2"/>
  <c r="W116" i="2" a="1"/>
  <c r="W116" i="2" s="1"/>
  <c r="AN116" i="2" s="1"/>
  <c r="S116" i="2" a="1"/>
  <c r="S116" i="2" s="1"/>
  <c r="AJ116" i="2" s="1"/>
  <c r="X118" i="2" a="1"/>
  <c r="X118" i="2" s="1"/>
  <c r="AO118" i="2" s="1"/>
  <c r="T118" i="2" a="1"/>
  <c r="T118" i="2" s="1"/>
  <c r="W117" i="2" a="1"/>
  <c r="W117" i="2" s="1"/>
  <c r="AN117" i="2" s="1"/>
  <c r="S117" i="2" a="1"/>
  <c r="S117" i="2" s="1"/>
  <c r="AJ117" i="2" s="1"/>
  <c r="AH1521" i="2" l="1"/>
  <c r="AH1059" i="2"/>
  <c r="AH1559" i="2"/>
  <c r="AH1564" i="2"/>
  <c r="AH108" i="2"/>
  <c r="AH1616" i="2"/>
  <c r="AH1563" i="2"/>
  <c r="AH1160" i="2"/>
  <c r="AH1376" i="2"/>
  <c r="AH1414" i="2"/>
  <c r="AH1533" i="2"/>
  <c r="AH1475" i="2"/>
  <c r="AH1605" i="2"/>
  <c r="AH1486" i="2"/>
  <c r="AH1552" i="2"/>
  <c r="AH1656" i="2"/>
  <c r="AH1752" i="2"/>
  <c r="AH1759" i="2"/>
  <c r="AH115" i="2"/>
  <c r="AH109" i="2"/>
  <c r="AH1664" i="2"/>
  <c r="AH1760" i="2"/>
  <c r="AH1370" i="2"/>
  <c r="AH1198" i="2"/>
  <c r="AH1477" i="2"/>
  <c r="AH1425" i="2"/>
  <c r="AH1422" i="2"/>
  <c r="AH105" i="2"/>
  <c r="AH1112" i="2"/>
  <c r="AH1075" i="2"/>
  <c r="AH1304" i="2"/>
  <c r="AH1509" i="2"/>
  <c r="AH110" i="2"/>
  <c r="AH1325" i="2"/>
  <c r="AH1735" i="2"/>
  <c r="AH1690" i="2"/>
  <c r="AH1738" i="2"/>
  <c r="AH1786" i="2"/>
  <c r="AH1355" i="2"/>
  <c r="AH1541" i="2"/>
  <c r="AH1600" i="2"/>
  <c r="AH1551" i="2"/>
  <c r="AH1623" i="2"/>
  <c r="AH1712" i="2"/>
  <c r="AH1719" i="2"/>
  <c r="AH1682" i="2"/>
  <c r="AH1778" i="2"/>
  <c r="AH1276" i="2"/>
  <c r="AH1406" i="2"/>
  <c r="AH1418" i="2"/>
  <c r="AH1520" i="2"/>
  <c r="AH1568" i="2"/>
  <c r="AH1596" i="2"/>
  <c r="AH1631" i="2"/>
  <c r="AH1720" i="2"/>
  <c r="AH1727" i="2"/>
  <c r="AP1254" i="2"/>
  <c r="AL1254" i="2"/>
  <c r="AH1172" i="2"/>
  <c r="AH1456" i="2"/>
  <c r="AH1582" i="2"/>
  <c r="AH1639" i="2"/>
  <c r="AM1254" i="2"/>
  <c r="AH932" i="2"/>
  <c r="AH1049" i="2"/>
  <c r="AH1461" i="2"/>
  <c r="AH1640" i="2"/>
  <c r="AH1736" i="2"/>
  <c r="AH1743" i="2"/>
  <c r="AN1254" i="2"/>
  <c r="AH113" i="2"/>
  <c r="AH998" i="2"/>
  <c r="AH1323" i="2"/>
  <c r="AH1316" i="2"/>
  <c r="AH1405" i="2"/>
  <c r="AH1450" i="2"/>
  <c r="AH1648" i="2"/>
  <c r="AH1655" i="2"/>
  <c r="AH1744" i="2"/>
  <c r="AH1613" i="2"/>
  <c r="AH1445" i="2"/>
  <c r="AH1553" i="2"/>
  <c r="AH1608" i="2"/>
  <c r="AH1482" i="2"/>
  <c r="AH1525" i="2"/>
  <c r="AH1454" i="2"/>
  <c r="AH1537" i="2"/>
  <c r="AH1679" i="2"/>
  <c r="AH1768" i="2"/>
  <c r="AH1775" i="2"/>
  <c r="AH1617" i="2"/>
  <c r="AO1254" i="2"/>
  <c r="AH114" i="2"/>
  <c r="AH1597" i="2"/>
  <c r="AH852" i="2"/>
  <c r="AH1261" i="2"/>
  <c r="AH1488" i="2"/>
  <c r="AH1429" i="2"/>
  <c r="AH1473" i="2"/>
  <c r="AH1480" i="2"/>
  <c r="AH1548" i="2"/>
  <c r="AH1688" i="2"/>
  <c r="AH1695" i="2"/>
  <c r="AH1784" i="2"/>
  <c r="AH1791" i="2"/>
  <c r="AH1737" i="2"/>
  <c r="AH1210" i="2"/>
  <c r="AH1331" i="2"/>
  <c r="AH1357" i="2"/>
  <c r="AH1514" i="2"/>
  <c r="AH1561" i="2"/>
  <c r="AH1443" i="2"/>
  <c r="AH1507" i="2"/>
  <c r="AH1493" i="2"/>
  <c r="AH1549" i="2"/>
  <c r="AH1579" i="2"/>
  <c r="AH1589" i="2"/>
  <c r="AH1703" i="2"/>
  <c r="AH1792" i="2"/>
  <c r="AH1799" i="2"/>
  <c r="AH1626" i="2"/>
  <c r="AH1674" i="2"/>
  <c r="AH1722" i="2"/>
  <c r="AH1770" i="2"/>
  <c r="AH106" i="2"/>
  <c r="AH1348" i="2"/>
  <c r="AH1469" i="2"/>
  <c r="AI199" i="1"/>
  <c r="AI202" i="1"/>
  <c r="AI259" i="1"/>
  <c r="AI331" i="1"/>
  <c r="AR361" i="1"/>
  <c r="AL29" i="1"/>
  <c r="AI299" i="1"/>
  <c r="AI227" i="1"/>
  <c r="AI284" i="1"/>
  <c r="AI321" i="1"/>
  <c r="AI201" i="1"/>
  <c r="AL28" i="1"/>
  <c r="AI218" i="1"/>
  <c r="AI30" i="1"/>
  <c r="AI270" i="1"/>
  <c r="AI210" i="1"/>
  <c r="AI266" i="1"/>
  <c r="AI252" i="1"/>
  <c r="AI211" i="1"/>
  <c r="AI288" i="1"/>
  <c r="AI29" i="1"/>
  <c r="AI323" i="1"/>
  <c r="AI205" i="1"/>
  <c r="AI223" i="1"/>
  <c r="AI316" i="1"/>
  <c r="AI214" i="1"/>
  <c r="AI317" i="1"/>
  <c r="AI267" i="1"/>
  <c r="AI225" i="1"/>
  <c r="AI313" i="1"/>
  <c r="AI226" i="1"/>
  <c r="AI289" i="1"/>
  <c r="AI89" i="1"/>
  <c r="AI291" i="1"/>
  <c r="AI298" i="1"/>
  <c r="AI253" i="1"/>
  <c r="AI28" i="1"/>
  <c r="AJ1254" i="2"/>
  <c r="AK107" i="2"/>
  <c r="AK112" i="2"/>
  <c r="AK113" i="2"/>
  <c r="AK111" i="2"/>
  <c r="AK108" i="2"/>
  <c r="AK105" i="2"/>
  <c r="AK106" i="2"/>
  <c r="AH107" i="2"/>
  <c r="AK109" i="2"/>
  <c r="AK110" i="2"/>
  <c r="AH111" i="2"/>
  <c r="AH112" i="2"/>
  <c r="AH1652" i="2"/>
  <c r="AH1700" i="2"/>
  <c r="AH1748" i="2"/>
  <c r="AH1796" i="2"/>
  <c r="AH1677" i="2"/>
  <c r="AH1725" i="2"/>
  <c r="AH1773" i="2"/>
  <c r="AH990" i="2"/>
  <c r="AH1272" i="2"/>
  <c r="AH920" i="2"/>
  <c r="AH947" i="2"/>
  <c r="AH1034" i="2"/>
  <c r="AH933" i="2"/>
  <c r="AH1284" i="2"/>
  <c r="AH1383" i="2"/>
  <c r="AH1344" i="2"/>
  <c r="AH1255" i="2"/>
  <c r="AH957" i="2"/>
  <c r="AH1183" i="2"/>
  <c r="AH1299" i="2"/>
  <c r="AH1338" i="2"/>
  <c r="AH1229" i="2"/>
  <c r="AH1300" i="2"/>
  <c r="AH1342" i="2"/>
  <c r="AH1312" i="2"/>
  <c r="AH362" i="2"/>
  <c r="AH952" i="2"/>
  <c r="AH1149" i="2"/>
  <c r="AH1207" i="2"/>
  <c r="AH1161" i="2"/>
  <c r="AH868" i="2"/>
  <c r="AH1044" i="2"/>
  <c r="AH975" i="2"/>
  <c r="AH996" i="2"/>
  <c r="AH1176" i="2"/>
  <c r="AH1308" i="2"/>
  <c r="AH1453" i="2"/>
  <c r="AH1465" i="2"/>
  <c r="AH1478" i="2"/>
  <c r="AH1606" i="2"/>
  <c r="AH904" i="2"/>
  <c r="AH1052" i="2"/>
  <c r="AH1363" i="2"/>
  <c r="AH1365" i="2"/>
  <c r="AH1337" i="2"/>
  <c r="AH1407" i="2"/>
  <c r="AH1503" i="2"/>
  <c r="AH873" i="2"/>
  <c r="AH1021" i="2"/>
  <c r="AH1154" i="2"/>
  <c r="AH1268" i="2"/>
  <c r="AH1301" i="2"/>
  <c r="AH1206" i="2"/>
  <c r="AH1239" i="2"/>
  <c r="AH1672" i="2"/>
  <c r="AH1610" i="2"/>
  <c r="AH1633" i="2"/>
  <c r="AH1621" i="2"/>
  <c r="AH1685" i="2"/>
  <c r="AH1733" i="2"/>
  <c r="AH1781" i="2"/>
  <c r="AH1426" i="2"/>
  <c r="AH1545" i="2"/>
  <c r="AH913" i="2"/>
  <c r="AH974" i="2"/>
  <c r="AH1069" i="2"/>
  <c r="AH1065" i="2"/>
  <c r="AH1164" i="2"/>
  <c r="AH1090" i="2"/>
  <c r="AH1260" i="2"/>
  <c r="AH1396" i="2"/>
  <c r="AH1505" i="2"/>
  <c r="AH1590" i="2"/>
  <c r="AH1555" i="2"/>
  <c r="AH1680" i="2"/>
  <c r="AH1776" i="2"/>
  <c r="AH1783" i="2"/>
  <c r="AH1535" i="2"/>
  <c r="AH1650" i="2"/>
  <c r="AH1698" i="2"/>
  <c r="AH1746" i="2"/>
  <c r="AH1794" i="2"/>
  <c r="AH1629" i="2"/>
  <c r="AH1458" i="2"/>
  <c r="AH1078" i="2"/>
  <c r="AH1288" i="2"/>
  <c r="AH1347" i="2"/>
  <c r="AH1187" i="2"/>
  <c r="AH1397" i="2"/>
  <c r="AH1578" i="2"/>
  <c r="AH1433" i="2"/>
  <c r="AH1446" i="2"/>
  <c r="AH1529" i="2"/>
  <c r="AH1542" i="2"/>
  <c r="AH1673" i="2"/>
  <c r="AH1637" i="2"/>
  <c r="AH1693" i="2"/>
  <c r="AH1741" i="2"/>
  <c r="AH1789" i="2"/>
  <c r="AH1490" i="2"/>
  <c r="AH864" i="2"/>
  <c r="AH927" i="2"/>
  <c r="AH907" i="2"/>
  <c r="AH934" i="2"/>
  <c r="AH1128" i="2"/>
  <c r="AH1143" i="2"/>
  <c r="AH1158" i="2"/>
  <c r="AH1174" i="2"/>
  <c r="AH1298" i="2"/>
  <c r="AH1195" i="2"/>
  <c r="AH1361" i="2"/>
  <c r="AH1372" i="2"/>
  <c r="AH1408" i="2"/>
  <c r="AH1527" i="2"/>
  <c r="AH1401" i="2"/>
  <c r="AH1485" i="2"/>
  <c r="AH1696" i="2"/>
  <c r="AH1658" i="2"/>
  <c r="AH1706" i="2"/>
  <c r="AH1645" i="2"/>
  <c r="AH1622" i="2"/>
  <c r="AH988" i="2"/>
  <c r="AH1168" i="2"/>
  <c r="AH1184" i="2"/>
  <c r="AH1351" i="2"/>
  <c r="AH1235" i="2"/>
  <c r="AH1327" i="2"/>
  <c r="AH1704" i="2"/>
  <c r="AH1711" i="2"/>
  <c r="AH1800" i="2"/>
  <c r="AH1628" i="2"/>
  <c r="AH1653" i="2"/>
  <c r="AH1701" i="2"/>
  <c r="AH1749" i="2"/>
  <c r="AH1797" i="2"/>
  <c r="AH1630" i="2"/>
  <c r="AH866" i="2"/>
  <c r="AH899" i="2"/>
  <c r="AH923" i="2"/>
  <c r="AH966" i="2"/>
  <c r="AH1057" i="2"/>
  <c r="AH1008" i="2"/>
  <c r="AH991" i="2"/>
  <c r="AH1047" i="2"/>
  <c r="AH1144" i="2"/>
  <c r="AH1228" i="2"/>
  <c r="AH1191" i="2"/>
  <c r="AH1190" i="2"/>
  <c r="AH1213" i="2"/>
  <c r="AH1339" i="2"/>
  <c r="AH1324" i="2"/>
  <c r="AH1356" i="2"/>
  <c r="AH1489" i="2"/>
  <c r="AH1580" i="2"/>
  <c r="AH1531" i="2"/>
  <c r="AH1421" i="2"/>
  <c r="AH1609" i="2"/>
  <c r="AH1745" i="2"/>
  <c r="AH1534" i="2"/>
  <c r="AH1439" i="2"/>
  <c r="AH1618" i="2"/>
  <c r="AH1666" i="2"/>
  <c r="AH1714" i="2"/>
  <c r="AH1762" i="2"/>
  <c r="AH1638" i="2"/>
  <c r="AH450" i="2"/>
  <c r="AH626" i="2"/>
  <c r="AH816" i="2"/>
  <c r="AH893" i="2"/>
  <c r="AH994" i="2"/>
  <c r="AH891" i="2"/>
  <c r="AH1041" i="2"/>
  <c r="AH1162" i="2"/>
  <c r="AH1178" i="2"/>
  <c r="AH1200" i="2"/>
  <c r="AH1098" i="2"/>
  <c r="AH1546" i="2"/>
  <c r="AH1403" i="2"/>
  <c r="AH1499" i="2"/>
  <c r="AH1427" i="2"/>
  <c r="AH1497" i="2"/>
  <c r="AH1510" i="2"/>
  <c r="AH1523" i="2"/>
  <c r="AH1624" i="2"/>
  <c r="AH1801" i="2"/>
  <c r="AH1502" i="2"/>
  <c r="AH1636" i="2"/>
  <c r="AH1684" i="2"/>
  <c r="AH1732" i="2"/>
  <c r="AH1780" i="2"/>
  <c r="AH1661" i="2"/>
  <c r="AH1709" i="2"/>
  <c r="AH1757" i="2"/>
  <c r="AH1805" i="2"/>
  <c r="AH1601" i="2"/>
  <c r="AH1646" i="2"/>
  <c r="AH1029" i="2"/>
  <c r="AH1321" i="2"/>
  <c r="AH1632" i="2"/>
  <c r="AH1728" i="2"/>
  <c r="AH1470" i="2"/>
  <c r="AH1654" i="2"/>
  <c r="AH909" i="2"/>
  <c r="AH888" i="2"/>
  <c r="AH972" i="2"/>
  <c r="AH1089" i="2"/>
  <c r="AH1101" i="2"/>
  <c r="AH1230" i="2"/>
  <c r="AH1269" i="2"/>
  <c r="AH1329" i="2"/>
  <c r="AH1315" i="2"/>
  <c r="AH1379" i="2"/>
  <c r="AH1359" i="2"/>
  <c r="AH1517" i="2"/>
  <c r="AH1583" i="2"/>
  <c r="AH1567" i="2"/>
  <c r="AH1438" i="2"/>
  <c r="AH1471" i="2"/>
  <c r="AH1644" i="2"/>
  <c r="AH1692" i="2"/>
  <c r="AH1740" i="2"/>
  <c r="AH1788" i="2"/>
  <c r="AH1669" i="2"/>
  <c r="AH1717" i="2"/>
  <c r="AH1765" i="2"/>
  <c r="AH1662" i="2"/>
  <c r="AH1678" i="2"/>
  <c r="AH1686" i="2"/>
  <c r="AH1694" i="2"/>
  <c r="AH1702" i="2"/>
  <c r="AH1710" i="2"/>
  <c r="AH1718" i="2"/>
  <c r="AH1726" i="2"/>
  <c r="AH1742" i="2"/>
  <c r="AH1750" i="2"/>
  <c r="AH1758" i="2"/>
  <c r="AH1774" i="2"/>
  <c r="AH1782" i="2"/>
  <c r="AH1790" i="2"/>
  <c r="AH365" i="2"/>
  <c r="AH977" i="2"/>
  <c r="AH989" i="2"/>
  <c r="AH1013" i="2"/>
  <c r="AH1004" i="2"/>
  <c r="AH1077" i="2"/>
  <c r="AH1142" i="2"/>
  <c r="AH1166" i="2"/>
  <c r="AH1182" i="2"/>
  <c r="AH1192" i="2"/>
  <c r="AH1292" i="2"/>
  <c r="AH1389" i="2"/>
  <c r="AH1565" i="2"/>
  <c r="AH1424" i="2"/>
  <c r="AH1588" i="2"/>
  <c r="AH1369" i="2"/>
  <c r="AH1435" i="2"/>
  <c r="AH1591" i="2"/>
  <c r="AH1634" i="2"/>
  <c r="AH905" i="2"/>
  <c r="AH1259" i="2"/>
  <c r="AH1105" i="2"/>
  <c r="AH1110" i="2"/>
  <c r="AH469" i="2"/>
  <c r="AH856" i="2"/>
  <c r="AH1221" i="2"/>
  <c r="AH1570" i="2"/>
  <c r="AH1375" i="2"/>
  <c r="AH887" i="2"/>
  <c r="AH169" i="2"/>
  <c r="AH929" i="2"/>
  <c r="AH1115" i="2"/>
  <c r="AH1173" i="2"/>
  <c r="AH1526" i="2"/>
  <c r="AH1481" i="2"/>
  <c r="AH1068" i="2"/>
  <c r="AH1080" i="2"/>
  <c r="AH1015" i="2"/>
  <c r="AH1320" i="2"/>
  <c r="AH1671" i="2"/>
  <c r="AH1767" i="2"/>
  <c r="AH897" i="2"/>
  <c r="AH867" i="2"/>
  <c r="AH984" i="2"/>
  <c r="AH936" i="2"/>
  <c r="AH1180" i="2"/>
  <c r="AH1117" i="2"/>
  <c r="AH1223" i="2"/>
  <c r="AH1165" i="2"/>
  <c r="AH1169" i="2"/>
  <c r="AH1204" i="2"/>
  <c r="AH1341" i="2"/>
  <c r="AH1512" i="2"/>
  <c r="AH1687" i="2"/>
  <c r="AH869" i="2"/>
  <c r="AH1084" i="2"/>
  <c r="AH1243" i="2"/>
  <c r="AH1328" i="2"/>
  <c r="AH1611" i="2"/>
  <c r="AH693" i="2"/>
  <c r="AH717" i="2"/>
  <c r="AH1011" i="2"/>
  <c r="AH1227" i="2"/>
  <c r="AH1224" i="2"/>
  <c r="AH1604" i="2"/>
  <c r="AH1381" i="2"/>
  <c r="AH1754" i="2"/>
  <c r="AH1802" i="2"/>
  <c r="AH1030" i="2"/>
  <c r="AH1014" i="2"/>
  <c r="AH1133" i="2"/>
  <c r="AH1615" i="2"/>
  <c r="AH1676" i="2"/>
  <c r="AH1724" i="2"/>
  <c r="AH1772" i="2"/>
  <c r="AH149" i="2"/>
  <c r="AH691" i="2"/>
  <c r="AH727" i="2"/>
  <c r="AH857" i="2"/>
  <c r="AH1001" i="2"/>
  <c r="AH1006" i="2"/>
  <c r="AH1017" i="2"/>
  <c r="AH1012" i="2"/>
  <c r="AH1045" i="2"/>
  <c r="AH1076" i="2"/>
  <c r="AH1083" i="2"/>
  <c r="AH1147" i="2"/>
  <c r="AH1203" i="2"/>
  <c r="AH1467" i="2"/>
  <c r="AH946" i="2"/>
  <c r="AH982" i="2"/>
  <c r="AH1409" i="2"/>
  <c r="AH1766" i="2"/>
  <c r="AH426" i="2"/>
  <c r="AH458" i="2"/>
  <c r="AH945" i="2"/>
  <c r="AH973" i="2"/>
  <c r="AH1262" i="2"/>
  <c r="AH1335" i="2"/>
  <c r="AH1441" i="2"/>
  <c r="AH1448" i="2"/>
  <c r="AH1649" i="2"/>
  <c r="AH836" i="2"/>
  <c r="AH1121" i="2"/>
  <c r="AH1159" i="2"/>
  <c r="AH1598" i="2"/>
  <c r="AH1599" i="2"/>
  <c r="AH774" i="2"/>
  <c r="AH876" i="2"/>
  <c r="AH1032" i="2"/>
  <c r="AH1019" i="2"/>
  <c r="AH1046" i="2"/>
  <c r="AH1156" i="2"/>
  <c r="AH1131" i="2"/>
  <c r="AH1194" i="2"/>
  <c r="AH1385" i="2"/>
  <c r="AH1501" i="2"/>
  <c r="AH1539" i="2"/>
  <c r="AH136" i="2"/>
  <c r="AH380" i="2"/>
  <c r="AH890" i="2"/>
  <c r="AH1025" i="2"/>
  <c r="AH1391" i="2"/>
  <c r="AH1647" i="2"/>
  <c r="AH1721" i="2"/>
  <c r="AH314" i="2"/>
  <c r="AH533" i="2"/>
  <c r="AH535" i="2"/>
  <c r="AH690" i="2"/>
  <c r="AH705" i="2"/>
  <c r="AH745" i="2"/>
  <c r="AH787" i="2"/>
  <c r="AH884" i="2"/>
  <c r="AH896" i="2"/>
  <c r="AH938" i="2"/>
  <c r="AH942" i="2"/>
  <c r="AH1258" i="2"/>
  <c r="AH1518" i="2"/>
  <c r="AH1751" i="2"/>
  <c r="AH1730" i="2"/>
  <c r="AH950" i="2"/>
  <c r="AH1020" i="2"/>
  <c r="AH1208" i="2"/>
  <c r="AH1352" i="2"/>
  <c r="AH1663" i="2"/>
  <c r="AH1072" i="2"/>
  <c r="AH1137" i="2"/>
  <c r="AH1367" i="2"/>
  <c r="AH1333" i="2"/>
  <c r="AH1642" i="2"/>
  <c r="AH1071" i="2"/>
  <c r="AH1099" i="2"/>
  <c r="AH1106" i="2"/>
  <c r="AH1170" i="2"/>
  <c r="AH1544" i="2"/>
  <c r="AH1660" i="2"/>
  <c r="AH1708" i="2"/>
  <c r="AH1756" i="2"/>
  <c r="AH1804" i="2"/>
  <c r="AH311" i="2"/>
  <c r="AH549" i="2"/>
  <c r="AH954" i="2"/>
  <c r="AH1437" i="2"/>
  <c r="AH137" i="2"/>
  <c r="AH848" i="2"/>
  <c r="AH1043" i="2"/>
  <c r="AH1155" i="2"/>
  <c r="AH1097" i="2"/>
  <c r="AH1353" i="2"/>
  <c r="AH616" i="2"/>
  <c r="AH637" i="2"/>
  <c r="AH227" i="2"/>
  <c r="AH476" i="2"/>
  <c r="AH467" i="2"/>
  <c r="AH859" i="2"/>
  <c r="AH1713" i="2"/>
  <c r="AH1430" i="2"/>
  <c r="AH143" i="2"/>
  <c r="AH179" i="2"/>
  <c r="AH303" i="2"/>
  <c r="AH505" i="2"/>
  <c r="AH782" i="2"/>
  <c r="AH739" i="2"/>
  <c r="AH812" i="2"/>
  <c r="AH935" i="2"/>
  <c r="AH1303" i="2"/>
  <c r="AH1384" i="2"/>
  <c r="AH1360" i="2"/>
  <c r="AH1620" i="2"/>
  <c r="AH1668" i="2"/>
  <c r="AH1716" i="2"/>
  <c r="AH1764" i="2"/>
  <c r="AH764" i="2"/>
  <c r="AH1100" i="2"/>
  <c r="AH1279" i="2"/>
  <c r="AH1614" i="2"/>
  <c r="AH382" i="2"/>
  <c r="AH470" i="2"/>
  <c r="AH489" i="2"/>
  <c r="AH541" i="2"/>
  <c r="AH613" i="2"/>
  <c r="AH715" i="2"/>
  <c r="AH858" i="2"/>
  <c r="AH1053" i="2"/>
  <c r="AH951" i="2"/>
  <c r="AH1313" i="2"/>
  <c r="AH1625" i="2"/>
  <c r="AH1689" i="2"/>
  <c r="AH1785" i="2"/>
  <c r="AH140" i="2"/>
  <c r="AH163" i="2"/>
  <c r="AH196" i="2"/>
  <c r="AH249" i="2"/>
  <c r="AH444" i="2"/>
  <c r="AH454" i="2"/>
  <c r="AH520" i="2"/>
  <c r="AH699" i="2"/>
  <c r="AH694" i="2"/>
  <c r="AH670" i="2"/>
  <c r="AH961" i="2"/>
  <c r="AH396" i="2"/>
  <c r="AH398" i="2"/>
  <c r="AH405" i="2"/>
  <c r="AH607" i="2"/>
  <c r="AH663" i="2"/>
  <c r="AH713" i="2"/>
  <c r="AH738" i="2"/>
  <c r="AH916" i="2"/>
  <c r="AH918" i="2"/>
  <c r="AH941" i="2"/>
  <c r="AH1042" i="2"/>
  <c r="AH1038" i="2"/>
  <c r="AH1251" i="2"/>
  <c r="AH1217" i="2"/>
  <c r="AH1290" i="2"/>
  <c r="AH141" i="2"/>
  <c r="AH128" i="2"/>
  <c r="AH197" i="2"/>
  <c r="AH413" i="2"/>
  <c r="AH459" i="2"/>
  <c r="AH538" i="2"/>
  <c r="AH703" i="2"/>
  <c r="AH135" i="2"/>
  <c r="AH220" i="2"/>
  <c r="AH251" i="2"/>
  <c r="AH328" i="2"/>
  <c r="AH1104" i="2"/>
  <c r="AH1575" i="2"/>
  <c r="AH1270" i="2"/>
  <c r="AH1681" i="2"/>
  <c r="AH1777" i="2"/>
  <c r="AH1449" i="2"/>
  <c r="AH148" i="2"/>
  <c r="AH257" i="2"/>
  <c r="AH281" i="2"/>
  <c r="AH530" i="2"/>
  <c r="AH860" i="2"/>
  <c r="AH955" i="2"/>
  <c r="AH1247" i="2"/>
  <c r="AH1340" i="2"/>
  <c r="AH291" i="2"/>
  <c r="AH320" i="2"/>
  <c r="AH366" i="2"/>
  <c r="AH638" i="2"/>
  <c r="AH741" i="2"/>
  <c r="AH820" i="2"/>
  <c r="AH854" i="2"/>
  <c r="AH921" i="2"/>
  <c r="AH902" i="2"/>
  <c r="AH894" i="2"/>
  <c r="AH995" i="2"/>
  <c r="AH1248" i="2"/>
  <c r="AH1513" i="2"/>
  <c r="AH165" i="2"/>
  <c r="AH344" i="2"/>
  <c r="AH416" i="2"/>
  <c r="AH434" i="2"/>
  <c r="AH432" i="2"/>
  <c r="AH500" i="2"/>
  <c r="AH567" i="2"/>
  <c r="AH702" i="2"/>
  <c r="AH721" i="2"/>
  <c r="AH800" i="2"/>
  <c r="AH814" i="2"/>
  <c r="AH1186" i="2"/>
  <c r="AH1219" i="2"/>
  <c r="AH1167" i="2"/>
  <c r="AH1371" i="2"/>
  <c r="AH1382" i="2"/>
  <c r="AH1495" i="2"/>
  <c r="AH1657" i="2"/>
  <c r="AH1753" i="2"/>
  <c r="AI239" i="1"/>
  <c r="AI314" i="1"/>
  <c r="AI221" i="1"/>
  <c r="AI250" i="1"/>
  <c r="AI300" i="1"/>
  <c r="AI320" i="1"/>
  <c r="AI236" i="1"/>
  <c r="AI301" i="1"/>
  <c r="AI328" i="1"/>
  <c r="AI231" i="1"/>
  <c r="AI271" i="1"/>
  <c r="AI237" i="1"/>
  <c r="AI265" i="1"/>
  <c r="AI264" i="1"/>
  <c r="AI217" i="1"/>
  <c r="AI322" i="1"/>
  <c r="AI275" i="1"/>
  <c r="AI251" i="1"/>
  <c r="AI315" i="1"/>
  <c r="AI229" i="1"/>
  <c r="AI325" i="1"/>
  <c r="AI282" i="1"/>
  <c r="AI333" i="1"/>
  <c r="AI268" i="1"/>
  <c r="AI216" i="1"/>
  <c r="AI335" i="1"/>
  <c r="AI308" i="1"/>
  <c r="AI340" i="1"/>
  <c r="AI307" i="1"/>
  <c r="AI330" i="1"/>
  <c r="AI311" i="1"/>
  <c r="AI347" i="1"/>
  <c r="AI256" i="1"/>
  <c r="AI247" i="1"/>
  <c r="AI240" i="1"/>
  <c r="AI244" i="1"/>
  <c r="AI243" i="1"/>
  <c r="AI228" i="1"/>
  <c r="AI329" i="1"/>
  <c r="AI285" i="1"/>
  <c r="AI200" i="1"/>
  <c r="AI269" i="1"/>
  <c r="AI213" i="1"/>
  <c r="AI35" i="1"/>
  <c r="AI194" i="1"/>
  <c r="AI103" i="1"/>
  <c r="AI249" i="1"/>
  <c r="AI258" i="1"/>
  <c r="AI50" i="1"/>
  <c r="AI88" i="1"/>
  <c r="AI224" i="1"/>
  <c r="AI242" i="1"/>
  <c r="AI261" i="1"/>
  <c r="AI99" i="1"/>
  <c r="AI257" i="1"/>
  <c r="AI297" i="1"/>
  <c r="AI110" i="1"/>
  <c r="AI233" i="1"/>
  <c r="AI306" i="1"/>
  <c r="AI220" i="1"/>
  <c r="AI96" i="1"/>
  <c r="AI235" i="1"/>
  <c r="AI343" i="1"/>
  <c r="AI290" i="1"/>
  <c r="AI209" i="1"/>
  <c r="AI274" i="1"/>
  <c r="AI230" i="1"/>
  <c r="AI232" i="1"/>
  <c r="AI346" i="1"/>
  <c r="AI332" i="1"/>
  <c r="AI77" i="1"/>
  <c r="AI186" i="1"/>
  <c r="AI75" i="1"/>
  <c r="AI234" i="1"/>
  <c r="AI279" i="1"/>
  <c r="AI338" i="1"/>
  <c r="AI170" i="1"/>
  <c r="AI82" i="1"/>
  <c r="AI302" i="1"/>
  <c r="AI295" i="1"/>
  <c r="AI42" i="1"/>
  <c r="AI178" i="1"/>
  <c r="AI81" i="1"/>
  <c r="AI238" i="1"/>
  <c r="AI281" i="1"/>
  <c r="AI293" i="1"/>
  <c r="AI336" i="1"/>
  <c r="AI152" i="1"/>
  <c r="AI149" i="1"/>
  <c r="AI212" i="1"/>
  <c r="AI324" i="1"/>
  <c r="AI339" i="1"/>
  <c r="AI131" i="1"/>
  <c r="AI345" i="1"/>
  <c r="AI260" i="1"/>
  <c r="AI303" i="1"/>
  <c r="AI51" i="1"/>
  <c r="AI67" i="1"/>
  <c r="AI95" i="1"/>
  <c r="AI142" i="1"/>
  <c r="AI334" i="1"/>
  <c r="AI348" i="1"/>
  <c r="AI34" i="1"/>
  <c r="AI85" i="1"/>
  <c r="AI113" i="1"/>
  <c r="AI292" i="1"/>
  <c r="AI36" i="1"/>
  <c r="AI44" i="1"/>
  <c r="AI66" i="1"/>
  <c r="AI70" i="1"/>
  <c r="AI121" i="1"/>
  <c r="AI138" i="1"/>
  <c r="AI283" i="1"/>
  <c r="AI122" i="1"/>
  <c r="AI327" i="1"/>
  <c r="AI296" i="1"/>
  <c r="AI108" i="1"/>
  <c r="AI192" i="1"/>
  <c r="AI59" i="1"/>
  <c r="AI127" i="1"/>
  <c r="AI58" i="1"/>
  <c r="AI272" i="1"/>
  <c r="AI304" i="1"/>
  <c r="AI276" i="1"/>
  <c r="AI54" i="1"/>
  <c r="AI145" i="1"/>
  <c r="AI56" i="1"/>
  <c r="AI100" i="1"/>
  <c r="AI159" i="1"/>
  <c r="AI114" i="1"/>
  <c r="AI65" i="1"/>
  <c r="AI263" i="1"/>
  <c r="AI74" i="1"/>
  <c r="AI106" i="1"/>
  <c r="AI90" i="1"/>
  <c r="AH118" i="2"/>
  <c r="AK132" i="2"/>
  <c r="AK125" i="2"/>
  <c r="AK120" i="2"/>
  <c r="AH120" i="2"/>
  <c r="AH151" i="2"/>
  <c r="AK160" i="2"/>
  <c r="AK163" i="2"/>
  <c r="AH184" i="2"/>
  <c r="AK197" i="2"/>
  <c r="AH191" i="2"/>
  <c r="AK203" i="2"/>
  <c r="AH201" i="2"/>
  <c r="AK212" i="2"/>
  <c r="AK224" i="2"/>
  <c r="AK231" i="2"/>
  <c r="AH242" i="2"/>
  <c r="AK250" i="2"/>
  <c r="AK257" i="2"/>
  <c r="AH244" i="2"/>
  <c r="AK263" i="2"/>
  <c r="AK282" i="2"/>
  <c r="AK302" i="2"/>
  <c r="AK298" i="2"/>
  <c r="AK284" i="2"/>
  <c r="AH279" i="2"/>
  <c r="AK294" i="2"/>
  <c r="AK336" i="2"/>
  <c r="AK325" i="2"/>
  <c r="AK313" i="2"/>
  <c r="AH327" i="2"/>
  <c r="AK355" i="2"/>
  <c r="AK356" i="2"/>
  <c r="AK346" i="2"/>
  <c r="AK349" i="2"/>
  <c r="AH337" i="2"/>
  <c r="AK364" i="2"/>
  <c r="AH354" i="2"/>
  <c r="AK375" i="2"/>
  <c r="AK371" i="2"/>
  <c r="AH351" i="2"/>
  <c r="AK398" i="2"/>
  <c r="AK404" i="2"/>
  <c r="AK368" i="2"/>
  <c r="AH353" i="2"/>
  <c r="AH390" i="2"/>
  <c r="AK412" i="2"/>
  <c r="AH401" i="2"/>
  <c r="AK438" i="2"/>
  <c r="AK405" i="2"/>
  <c r="AH394" i="2"/>
  <c r="AK473" i="2"/>
  <c r="AK446" i="2"/>
  <c r="AH409" i="2"/>
  <c r="AK433" i="2"/>
  <c r="AK435" i="2"/>
  <c r="AH441" i="2"/>
  <c r="AH473" i="2"/>
  <c r="AH475" i="2"/>
  <c r="AK484" i="2"/>
  <c r="AK470" i="2"/>
  <c r="AK495" i="2"/>
  <c r="AK517" i="2"/>
  <c r="AK505" i="2"/>
  <c r="AK506" i="2"/>
  <c r="AK476" i="2"/>
  <c r="AK513" i="2"/>
  <c r="AH446" i="2"/>
  <c r="AK500" i="2"/>
  <c r="AH504" i="2"/>
  <c r="AH511" i="2"/>
  <c r="AH513" i="2"/>
  <c r="AK560" i="2"/>
  <c r="AK525" i="2"/>
  <c r="AK572" i="2"/>
  <c r="AK561" i="2"/>
  <c r="AH569" i="2"/>
  <c r="AK578" i="2"/>
  <c r="AH524" i="2"/>
  <c r="AK573" i="2"/>
  <c r="AK563" i="2"/>
  <c r="AH582" i="2"/>
  <c r="AK606" i="2"/>
  <c r="AK621" i="2"/>
  <c r="AH558" i="2"/>
  <c r="AH629" i="2"/>
  <c r="AK676" i="2"/>
  <c r="AK690" i="2"/>
  <c r="AH603" i="2"/>
  <c r="AH619" i="2"/>
  <c r="AH641" i="2"/>
  <c r="AH669" i="2"/>
  <c r="AH656" i="2"/>
  <c r="AK700" i="2"/>
  <c r="AK722" i="2"/>
  <c r="AK657" i="2"/>
  <c r="AK710" i="2"/>
  <c r="AK699" i="2"/>
  <c r="AH698" i="2"/>
  <c r="AH651" i="2"/>
  <c r="AH654" i="2"/>
  <c r="AH674" i="2"/>
  <c r="AK743" i="2"/>
  <c r="AK719" i="2"/>
  <c r="AK730" i="2"/>
  <c r="AK762" i="2"/>
  <c r="AH662" i="2"/>
  <c r="AK746" i="2"/>
  <c r="AK768" i="2"/>
  <c r="AK775" i="2"/>
  <c r="AK752" i="2"/>
  <c r="AK754" i="2"/>
  <c r="AK841" i="2"/>
  <c r="AK847" i="2"/>
  <c r="AK863" i="2"/>
  <c r="AK747" i="2"/>
  <c r="AH731" i="2"/>
  <c r="AK828" i="2"/>
  <c r="AH734" i="2"/>
  <c r="AH724" i="2"/>
  <c r="AK808" i="2"/>
  <c r="AH841" i="2"/>
  <c r="AH807" i="2"/>
  <c r="AH847" i="2"/>
  <c r="AK877" i="2"/>
  <c r="AK898" i="2"/>
  <c r="AH831" i="2"/>
  <c r="AK836" i="2"/>
  <c r="AK975" i="2"/>
  <c r="AK814" i="2"/>
  <c r="AK910" i="2"/>
  <c r="AH803" i="2"/>
  <c r="AK995" i="2"/>
  <c r="AK906" i="2"/>
  <c r="AK987" i="2"/>
  <c r="AK1018" i="2"/>
  <c r="AK1006" i="2"/>
  <c r="AK886" i="2"/>
  <c r="AK967" i="2"/>
  <c r="AK1053" i="2"/>
  <c r="AK1012" i="2"/>
  <c r="AK1100" i="2"/>
  <c r="AK1036" i="2"/>
  <c r="AK1035" i="2"/>
  <c r="AK1122" i="2"/>
  <c r="AK1143" i="2"/>
  <c r="AK1061" i="2"/>
  <c r="AH1070" i="2"/>
  <c r="AK1112" i="2"/>
  <c r="AK1185" i="2"/>
  <c r="AK1205" i="2"/>
  <c r="AK1086" i="2"/>
  <c r="AK1091" i="2"/>
  <c r="AK1107" i="2"/>
  <c r="AK1055" i="2"/>
  <c r="AK1056" i="2"/>
  <c r="AK1070" i="2"/>
  <c r="AK1068" i="2"/>
  <c r="AK1097" i="2"/>
  <c r="AK1113" i="2"/>
  <c r="AK1180" i="2"/>
  <c r="AK1119" i="2"/>
  <c r="AK1130" i="2"/>
  <c r="AK1047" i="2"/>
  <c r="AK1041" i="2"/>
  <c r="AK1081" i="2"/>
  <c r="AK1152" i="2"/>
  <c r="AK1155" i="2"/>
  <c r="AH1081" i="2"/>
  <c r="AK1085" i="2"/>
  <c r="AK1094" i="2"/>
  <c r="AH1116" i="2"/>
  <c r="AK1223" i="2"/>
  <c r="AK1249" i="2"/>
  <c r="AH1141" i="2"/>
  <c r="AH1222" i="2"/>
  <c r="AK1241" i="2"/>
  <c r="AH1273" i="2"/>
  <c r="AK1179" i="2"/>
  <c r="AH1218" i="2"/>
  <c r="AK1237" i="2"/>
  <c r="AH1111" i="2"/>
  <c r="AH1123" i="2"/>
  <c r="AH1171" i="2"/>
  <c r="AK1183" i="2"/>
  <c r="AK1216" i="2"/>
  <c r="AK1239" i="2"/>
  <c r="AH1246" i="2"/>
  <c r="AH1175" i="2"/>
  <c r="AK1229" i="2"/>
  <c r="AH1114" i="2"/>
  <c r="AH1188" i="2"/>
  <c r="AK1214" i="2"/>
  <c r="AK1224" i="2"/>
  <c r="AH1237" i="2"/>
  <c r="AH1291" i="2"/>
  <c r="AH1082" i="2"/>
  <c r="AH1185" i="2"/>
  <c r="AK1250" i="2"/>
  <c r="AH1265" i="2"/>
  <c r="AH1193" i="2"/>
  <c r="AH1410" i="2"/>
  <c r="AK1247" i="2"/>
  <c r="AH1386" i="2"/>
  <c r="AH1584" i="2"/>
  <c r="AH1508" i="2"/>
  <c r="AH1524" i="2"/>
  <c r="AL35" i="1"/>
  <c r="AH1447" i="2"/>
  <c r="AH1519" i="2"/>
  <c r="AI32" i="1"/>
  <c r="AI40" i="1"/>
  <c r="AI48" i="1"/>
  <c r="AL39" i="1"/>
  <c r="AH1434" i="2"/>
  <c r="AH1585" i="2"/>
  <c r="AI38" i="1"/>
  <c r="AL54" i="1"/>
  <c r="AH1451" i="2"/>
  <c r="AH1558" i="2"/>
  <c r="AH1576" i="2"/>
  <c r="AI53" i="1"/>
  <c r="AL61" i="1"/>
  <c r="AI57" i="1"/>
  <c r="AL64" i="1"/>
  <c r="AL142" i="1"/>
  <c r="AI124" i="1"/>
  <c r="AL185" i="1"/>
  <c r="AL86" i="1"/>
  <c r="AL159" i="1"/>
  <c r="AI176" i="1"/>
  <c r="AI139" i="1"/>
  <c r="AL89" i="1"/>
  <c r="AI94" i="1"/>
  <c r="AI97" i="1"/>
  <c r="AL103" i="1"/>
  <c r="AL158" i="1"/>
  <c r="AL93" i="1"/>
  <c r="AI189" i="1"/>
  <c r="AL97" i="1"/>
  <c r="AL104" i="1"/>
  <c r="AL69" i="1"/>
  <c r="AL165" i="1"/>
  <c r="AL290" i="1"/>
  <c r="AI164" i="1"/>
  <c r="AL197" i="1"/>
  <c r="AL232" i="1"/>
  <c r="AL234" i="1"/>
  <c r="AL317" i="1"/>
  <c r="AI135" i="1"/>
  <c r="AI188" i="1"/>
  <c r="AI222" i="1"/>
  <c r="AL266" i="1"/>
  <c r="AL353" i="1"/>
  <c r="AL249" i="1"/>
  <c r="AL261" i="1"/>
  <c r="AL313" i="1"/>
  <c r="AL325" i="1"/>
  <c r="AI185" i="1"/>
  <c r="AL274" i="1"/>
  <c r="AI196" i="1"/>
  <c r="AI254" i="1"/>
  <c r="AL271" i="1"/>
  <c r="AL278" i="1"/>
  <c r="AL328" i="1"/>
  <c r="AL268" i="1"/>
  <c r="AK129" i="2"/>
  <c r="AH123" i="2"/>
  <c r="AH127" i="2"/>
  <c r="AK138" i="2"/>
  <c r="AK137" i="2"/>
  <c r="AK143" i="2"/>
  <c r="AH153" i="2"/>
  <c r="AK162" i="2"/>
  <c r="AK168" i="2"/>
  <c r="AK159" i="2"/>
  <c r="AK165" i="2"/>
  <c r="AH156" i="2"/>
  <c r="AH174" i="2"/>
  <c r="AK190" i="2"/>
  <c r="AH173" i="2"/>
  <c r="AH202" i="2"/>
  <c r="AK205" i="2"/>
  <c r="AH217" i="2"/>
  <c r="AK116" i="2"/>
  <c r="AK124" i="2"/>
  <c r="AK117" i="2"/>
  <c r="AH131" i="2"/>
  <c r="AK141" i="2"/>
  <c r="AH146" i="2"/>
  <c r="AK148" i="2"/>
  <c r="AK144" i="2"/>
  <c r="AH150" i="2"/>
  <c r="AK153" i="2"/>
  <c r="AK151" i="2"/>
  <c r="AK157" i="2"/>
  <c r="AK158" i="2"/>
  <c r="AK167" i="2"/>
  <c r="AH167" i="2"/>
  <c r="AH164" i="2"/>
  <c r="AK192" i="2"/>
  <c r="AH177" i="2"/>
  <c r="AK193" i="2"/>
  <c r="AH182" i="2"/>
  <c r="AK175" i="2"/>
  <c r="AK210" i="2"/>
  <c r="AH200" i="2"/>
  <c r="AH207" i="2"/>
  <c r="AH229" i="2"/>
  <c r="AH213" i="2"/>
  <c r="AK230" i="2"/>
  <c r="AK239" i="2"/>
  <c r="AH240" i="2"/>
  <c r="AH236" i="2"/>
  <c r="AH243" i="2"/>
  <c r="AH237" i="2"/>
  <c r="AK240" i="2"/>
  <c r="AK259" i="2"/>
  <c r="AH252" i="2"/>
  <c r="AH289" i="2"/>
  <c r="AK288" i="2"/>
  <c r="AH275" i="2"/>
  <c r="AK281" i="2"/>
  <c r="AH256" i="2"/>
  <c r="AK272" i="2"/>
  <c r="AH292" i="2"/>
  <c r="AH305" i="2"/>
  <c r="AH276" i="2"/>
  <c r="AK305" i="2"/>
  <c r="AH294" i="2"/>
  <c r="AH297" i="2"/>
  <c r="AH356" i="2"/>
  <c r="AH361" i="2"/>
  <c r="AK357" i="2"/>
  <c r="AK361" i="2"/>
  <c r="AK321" i="2"/>
  <c r="AH321" i="2"/>
  <c r="AH338" i="2"/>
  <c r="AK381" i="2"/>
  <c r="AK392" i="2"/>
  <c r="AK397" i="2"/>
  <c r="AK387" i="2"/>
  <c r="AK388" i="2"/>
  <c r="AK393" i="2"/>
  <c r="AH384" i="2"/>
  <c r="AH400" i="2"/>
  <c r="AK400" i="2"/>
  <c r="AH408" i="2"/>
  <c r="AK425" i="2"/>
  <c r="AH387" i="2"/>
  <c r="AK402" i="2"/>
  <c r="AK432" i="2"/>
  <c r="AK406" i="2"/>
  <c r="AK414" i="2"/>
  <c r="AH423" i="2"/>
  <c r="AH373" i="2"/>
  <c r="AK410" i="2"/>
  <c r="AK415" i="2"/>
  <c r="AH445" i="2"/>
  <c r="AH474" i="2"/>
  <c r="AK466" i="2"/>
  <c r="AK487" i="2"/>
  <c r="AK450" i="2"/>
  <c r="AK464" i="2"/>
  <c r="AK456" i="2"/>
  <c r="AH452" i="2"/>
  <c r="AH466" i="2"/>
  <c r="AH439" i="2"/>
  <c r="AH456" i="2"/>
  <c r="AK483" i="2"/>
  <c r="AK522" i="2"/>
  <c r="AH526" i="2"/>
  <c r="AK518" i="2"/>
  <c r="AK533" i="2"/>
  <c r="AH457" i="2"/>
  <c r="AK497" i="2"/>
  <c r="AH517" i="2"/>
  <c r="AK532" i="2"/>
  <c r="AH514" i="2"/>
  <c r="AK580" i="2"/>
  <c r="AH537" i="2"/>
  <c r="AK562" i="2"/>
  <c r="AH548" i="2"/>
  <c r="AK566" i="2"/>
  <c r="AK571" i="2"/>
  <c r="AK548" i="2"/>
  <c r="AK577" i="2"/>
  <c r="AK567" i="2"/>
  <c r="AH585" i="2"/>
  <c r="AH543" i="2"/>
  <c r="AH551" i="2"/>
  <c r="AH559" i="2"/>
  <c r="AH581" i="2"/>
  <c r="AH594" i="2"/>
  <c r="AH605" i="2"/>
  <c r="AH620" i="2"/>
  <c r="AK599" i="2"/>
  <c r="AH587" i="2"/>
  <c r="AK602" i="2"/>
  <c r="AK544" i="2"/>
  <c r="AH577" i="2"/>
  <c r="AK608" i="2"/>
  <c r="AK552" i="2"/>
  <c r="AH598" i="2"/>
  <c r="AK613" i="2"/>
  <c r="AK629" i="2"/>
  <c r="AH636" i="2"/>
  <c r="AH659" i="2"/>
  <c r="AH661" i="2"/>
  <c r="AK698" i="2"/>
  <c r="AH628" i="2"/>
  <c r="AK684" i="2"/>
  <c r="AH625" i="2"/>
  <c r="AH634" i="2"/>
  <c r="AK655" i="2"/>
  <c r="AK601" i="2"/>
  <c r="AH627" i="2"/>
  <c r="AK656" i="2"/>
  <c r="AH673" i="2"/>
  <c r="AH683" i="2"/>
  <c r="AH631" i="2"/>
  <c r="AH684" i="2"/>
  <c r="AH692" i="2"/>
  <c r="AH665" i="2"/>
  <c r="AH664" i="2"/>
  <c r="AH639" i="2"/>
  <c r="AK681" i="2"/>
  <c r="AK706" i="2"/>
  <c r="AH642" i="2"/>
  <c r="AK647" i="2"/>
  <c r="AH655" i="2"/>
  <c r="AH750" i="2"/>
  <c r="AK777" i="2"/>
  <c r="AH714" i="2"/>
  <c r="AK758" i="2"/>
  <c r="AH704" i="2"/>
  <c r="AH716" i="2"/>
  <c r="AK781" i="2"/>
  <c r="AK723" i="2"/>
  <c r="AH742" i="2"/>
  <c r="AK753" i="2"/>
  <c r="AH725" i="2"/>
  <c r="AK825" i="2"/>
  <c r="AK785" i="2"/>
  <c r="AK795" i="2"/>
  <c r="AH728" i="2"/>
  <c r="AH818" i="2"/>
  <c r="AK832" i="2"/>
  <c r="AH850" i="2"/>
  <c r="AH723" i="2"/>
  <c r="AK778" i="2"/>
  <c r="AH793" i="2"/>
  <c r="AK732" i="2"/>
  <c r="AK798" i="2"/>
  <c r="AK849" i="2"/>
  <c r="AH718" i="2"/>
  <c r="AH778" i="2"/>
  <c r="AK859" i="2"/>
  <c r="AH865" i="2"/>
  <c r="AK878" i="2"/>
  <c r="AH811" i="2"/>
  <c r="AK822" i="2"/>
  <c r="AK861" i="2"/>
  <c r="AK918" i="2"/>
  <c r="AK712" i="2"/>
  <c r="AH853" i="2"/>
  <c r="AH862" i="2"/>
  <c r="AK892" i="2"/>
  <c r="AH925" i="2"/>
  <c r="AK888" i="2"/>
  <c r="AK914" i="2"/>
  <c r="AK930" i="2"/>
  <c r="AK851" i="2"/>
  <c r="AH889" i="2"/>
  <c r="AK858" i="2"/>
  <c r="AK905" i="2"/>
  <c r="AK921" i="2"/>
  <c r="AK926" i="2"/>
  <c r="AH785" i="2"/>
  <c r="AH806" i="2"/>
  <c r="AH821" i="2"/>
  <c r="AH886" i="2"/>
  <c r="AH903" i="2"/>
  <c r="AK960" i="2"/>
  <c r="AK982" i="2"/>
  <c r="AK842" i="2"/>
  <c r="AK942" i="2"/>
  <c r="AH962" i="2"/>
  <c r="AH980" i="2"/>
  <c r="AH928" i="2"/>
  <c r="AK973" i="2"/>
  <c r="AK894" i="2"/>
  <c r="AK990" i="2"/>
  <c r="AH979" i="2"/>
  <c r="AH1010" i="2"/>
  <c r="AH943" i="2"/>
  <c r="AK1052" i="2"/>
  <c r="AH944" i="2"/>
  <c r="AH976" i="2"/>
  <c r="AK936" i="2"/>
  <c r="AK949" i="2"/>
  <c r="AH992" i="2"/>
  <c r="AK1008" i="2"/>
  <c r="AK1065" i="2"/>
  <c r="AH960" i="2"/>
  <c r="AK956" i="2"/>
  <c r="AK963" i="2"/>
  <c r="AH969" i="2"/>
  <c r="AH985" i="2"/>
  <c r="AH1009" i="2"/>
  <c r="AK1025" i="2"/>
  <c r="AH1016" i="2"/>
  <c r="AH993" i="2"/>
  <c r="AK1106" i="2"/>
  <c r="AK1127" i="2"/>
  <c r="AK1027" i="2"/>
  <c r="AH1064" i="2"/>
  <c r="AK1133" i="2"/>
  <c r="AK1157" i="2"/>
  <c r="AH1033" i="2"/>
  <c r="AH1092" i="2"/>
  <c r="AK1102" i="2"/>
  <c r="AH1108" i="2"/>
  <c r="AH1051" i="2"/>
  <c r="AK1063" i="2"/>
  <c r="AK1072" i="2"/>
  <c r="AK1184" i="2"/>
  <c r="AK1019" i="2"/>
  <c r="AK1017" i="2"/>
  <c r="AH1054" i="2"/>
  <c r="AK1146" i="2"/>
  <c r="AK1088" i="2"/>
  <c r="AH1027" i="2"/>
  <c r="AH1145" i="2"/>
  <c r="AK1162" i="2"/>
  <c r="AH1212" i="2"/>
  <c r="AK1217" i="2"/>
  <c r="AH1319" i="2"/>
  <c r="AK1245" i="2"/>
  <c r="AK1198" i="2"/>
  <c r="AH1274" i="2"/>
  <c r="AH1343" i="2"/>
  <c r="AH1138" i="2"/>
  <c r="AK1196" i="2"/>
  <c r="AH1280" i="2"/>
  <c r="AH1309" i="2"/>
  <c r="AK1233" i="2"/>
  <c r="AH1118" i="2"/>
  <c r="AH1150" i="2"/>
  <c r="AH1177" i="2"/>
  <c r="AH1201" i="2"/>
  <c r="AK1186" i="2"/>
  <c r="AH1119" i="2"/>
  <c r="AK1163" i="2"/>
  <c r="AK1202" i="2"/>
  <c r="AH1317" i="2"/>
  <c r="AH1457" i="2"/>
  <c r="AH1463" i="2"/>
  <c r="AH1380" i="2"/>
  <c r="AH1314" i="2"/>
  <c r="AH1420" i="2"/>
  <c r="AH1444" i="2"/>
  <c r="AH1484" i="2"/>
  <c r="AL34" i="1"/>
  <c r="AL42" i="1"/>
  <c r="AL50" i="1"/>
  <c r="AH1462" i="2"/>
  <c r="AH1479" i="2"/>
  <c r="AH1619" i="2"/>
  <c r="AH1627" i="2"/>
  <c r="AH1635" i="2"/>
  <c r="AH1643" i="2"/>
  <c r="AH1651" i="2"/>
  <c r="AH1659" i="2"/>
  <c r="AH1667" i="2"/>
  <c r="AH1675" i="2"/>
  <c r="AH1683" i="2"/>
  <c r="AH1691" i="2"/>
  <c r="AH1699" i="2"/>
  <c r="AH1707" i="2"/>
  <c r="AH1715" i="2"/>
  <c r="AH1723" i="2"/>
  <c r="AH1731" i="2"/>
  <c r="AH1739" i="2"/>
  <c r="AH1747" i="2"/>
  <c r="AH1755" i="2"/>
  <c r="AH1763" i="2"/>
  <c r="AH1771" i="2"/>
  <c r="AH1779" i="2"/>
  <c r="AH1787" i="2"/>
  <c r="AH1795" i="2"/>
  <c r="AH1803" i="2"/>
  <c r="AL41" i="1"/>
  <c r="AL57" i="1"/>
  <c r="AH1415" i="2"/>
  <c r="AH1417" i="2"/>
  <c r="AH1538" i="2"/>
  <c r="AH1594" i="2"/>
  <c r="AH1560" i="2"/>
  <c r="AH1577" i="2"/>
  <c r="AL45" i="1"/>
  <c r="AI33" i="1"/>
  <c r="AI120" i="1"/>
  <c r="AL210" i="1"/>
  <c r="AI52" i="1"/>
  <c r="AL84" i="1"/>
  <c r="AI156" i="1"/>
  <c r="AI68" i="1"/>
  <c r="AL113" i="1"/>
  <c r="AL120" i="1"/>
  <c r="AL79" i="1"/>
  <c r="AL126" i="1"/>
  <c r="AL190" i="1"/>
  <c r="AI83" i="1"/>
  <c r="AL125" i="1"/>
  <c r="AL181" i="1"/>
  <c r="AI144" i="1"/>
  <c r="AI151" i="1"/>
  <c r="AI63" i="1"/>
  <c r="AL83" i="1"/>
  <c r="AI109" i="1"/>
  <c r="AI187" i="1"/>
  <c r="AL206" i="1"/>
  <c r="AL229" i="1"/>
  <c r="AL205" i="1"/>
  <c r="AL216" i="1"/>
  <c r="AL262" i="1"/>
  <c r="AL344" i="1"/>
  <c r="AL227" i="1"/>
  <c r="AL201" i="1"/>
  <c r="AI246" i="1"/>
  <c r="AI310" i="1"/>
  <c r="AL235" i="1"/>
  <c r="AL324" i="1"/>
  <c r="AL180" i="1"/>
  <c r="AI198" i="1"/>
  <c r="AL264" i="1"/>
  <c r="AL289" i="1"/>
  <c r="AL301" i="1"/>
  <c r="AL225" i="1"/>
  <c r="AL307" i="1"/>
  <c r="AI193" i="1"/>
  <c r="AL245" i="1"/>
  <c r="AI262" i="1"/>
  <c r="AL277" i="1"/>
  <c r="AI294" i="1"/>
  <c r="AL309" i="1"/>
  <c r="AI326" i="1"/>
  <c r="AL341" i="1"/>
  <c r="AL356" i="1"/>
  <c r="AH117" i="2"/>
  <c r="AK142" i="2"/>
  <c r="AK140" i="2"/>
  <c r="AH116" i="2"/>
  <c r="AH126" i="2"/>
  <c r="AH138" i="2"/>
  <c r="AK147" i="2"/>
  <c r="AK154" i="2"/>
  <c r="AH159" i="2"/>
  <c r="AH168" i="2"/>
  <c r="AH170" i="2"/>
  <c r="AK172" i="2"/>
  <c r="AK182" i="2"/>
  <c r="AK183" i="2"/>
  <c r="AK170" i="2"/>
  <c r="AK171" i="2"/>
  <c r="AH199" i="2"/>
  <c r="AK185" i="2"/>
  <c r="AH181" i="2"/>
  <c r="AH189" i="2"/>
  <c r="AH198" i="2"/>
  <c r="AH206" i="2"/>
  <c r="AK219" i="2"/>
  <c r="AK234" i="2"/>
  <c r="AH231" i="2"/>
  <c r="AH238" i="2"/>
  <c r="AH221" i="2"/>
  <c r="AH214" i="2"/>
  <c r="AK245" i="2"/>
  <c r="AK248" i="2"/>
  <c r="AH230" i="2"/>
  <c r="AK237" i="2"/>
  <c r="AH241" i="2"/>
  <c r="AK241" i="2"/>
  <c r="AH245" i="2"/>
  <c r="AK243" i="2"/>
  <c r="AK271" i="2"/>
  <c r="AH250" i="2"/>
  <c r="AK280" i="2"/>
  <c r="AH264" i="2"/>
  <c r="AH288" i="2"/>
  <c r="AH269" i="2"/>
  <c r="AK279" i="2"/>
  <c r="AH274" i="2"/>
  <c r="AH284" i="2"/>
  <c r="AK274" i="2"/>
  <c r="AK273" i="2"/>
  <c r="AK270" i="2"/>
  <c r="AK276" i="2"/>
  <c r="AK287" i="2"/>
  <c r="AK292" i="2"/>
  <c r="AK296" i="2"/>
  <c r="AH277" i="2"/>
  <c r="AK306" i="2"/>
  <c r="AK307" i="2"/>
  <c r="AK335" i="2"/>
  <c r="AK331" i="2"/>
  <c r="AK315" i="2"/>
  <c r="AK322" i="2"/>
  <c r="AH309" i="2"/>
  <c r="AH315" i="2"/>
  <c r="AH324" i="2"/>
  <c r="AK338" i="2"/>
  <c r="AH312" i="2"/>
  <c r="AH304" i="2"/>
  <c r="AK334" i="2"/>
  <c r="AK351" i="2"/>
  <c r="AH331" i="2"/>
  <c r="AK362" i="2"/>
  <c r="AK365" i="2"/>
  <c r="AH352" i="2"/>
  <c r="AK339" i="2"/>
  <c r="AH376" i="2"/>
  <c r="AH357" i="2"/>
  <c r="AK369" i="2"/>
  <c r="AH363" i="2"/>
  <c r="AK359" i="2"/>
  <c r="AH370" i="2"/>
  <c r="AH375" i="2"/>
  <c r="AK430" i="2"/>
  <c r="AK436" i="2"/>
  <c r="AK437" i="2"/>
  <c r="AH374" i="2"/>
  <c r="AH389" i="2"/>
  <c r="AK408" i="2"/>
  <c r="AH395" i="2"/>
  <c r="AH427" i="2"/>
  <c r="AH443" i="2"/>
  <c r="AK407" i="2"/>
  <c r="AK461" i="2"/>
  <c r="AK452" i="2"/>
  <c r="AH436" i="2"/>
  <c r="AH453" i="2"/>
  <c r="AK471" i="2"/>
  <c r="AH461" i="2"/>
  <c r="AK479" i="2"/>
  <c r="AK481" i="2"/>
  <c r="AH483" i="2"/>
  <c r="AH482" i="2"/>
  <c r="AK494" i="2"/>
  <c r="AK512" i="2"/>
  <c r="AK523" i="2"/>
  <c r="AH492" i="2"/>
  <c r="AK496" i="2"/>
  <c r="AK526" i="2"/>
  <c r="AH502" i="2"/>
  <c r="AH521" i="2"/>
  <c r="AH529" i="2"/>
  <c r="AH496" i="2"/>
  <c r="AH509" i="2"/>
  <c r="AK514" i="2"/>
  <c r="AH566" i="2"/>
  <c r="AK541" i="2"/>
  <c r="AK557" i="2"/>
  <c r="AH501" i="2"/>
  <c r="AH528" i="2"/>
  <c r="AK554" i="2"/>
  <c r="AH578" i="2"/>
  <c r="AK535" i="2"/>
  <c r="AK543" i="2"/>
  <c r="AH572" i="2"/>
  <c r="AH545" i="2"/>
  <c r="AK588" i="2"/>
  <c r="AK583" i="2"/>
  <c r="AK605" i="2"/>
  <c r="AK547" i="2"/>
  <c r="AH552" i="2"/>
  <c r="AH564" i="2"/>
  <c r="AK594" i="2"/>
  <c r="AK598" i="2"/>
  <c r="AK597" i="2"/>
  <c r="AH555" i="2"/>
  <c r="AH571" i="2"/>
  <c r="AK624" i="2"/>
  <c r="AK633" i="2"/>
  <c r="AH611" i="2"/>
  <c r="AK626" i="2"/>
  <c r="AH635" i="2"/>
  <c r="AK642" i="2"/>
  <c r="AK660" i="2"/>
  <c r="AK644" i="2"/>
  <c r="AH677" i="2"/>
  <c r="AH630" i="2"/>
  <c r="AK639" i="2"/>
  <c r="AK645" i="2"/>
  <c r="AH643" i="2"/>
  <c r="AH653" i="2"/>
  <c r="AH676" i="2"/>
  <c r="AH687" i="2"/>
  <c r="AK693" i="2"/>
  <c r="AK653" i="2"/>
  <c r="AH667" i="2"/>
  <c r="AH678" i="2"/>
  <c r="AK692" i="2"/>
  <c r="AH650" i="2"/>
  <c r="AK694" i="2"/>
  <c r="AK738" i="2"/>
  <c r="AH647" i="2"/>
  <c r="AK705" i="2"/>
  <c r="AK673" i="2"/>
  <c r="AK724" i="2"/>
  <c r="AH751" i="2"/>
  <c r="AK783" i="2"/>
  <c r="AH706" i="2"/>
  <c r="AK784" i="2"/>
  <c r="AK745" i="2"/>
  <c r="AH749" i="2"/>
  <c r="AK715" i="2"/>
  <c r="AK765" i="2"/>
  <c r="AH769" i="2"/>
  <c r="AK780" i="2"/>
  <c r="AK749" i="2"/>
  <c r="AK790" i="2"/>
  <c r="AK805" i="2"/>
  <c r="AH794" i="2"/>
  <c r="AK809" i="2"/>
  <c r="AK815" i="2"/>
  <c r="AH780" i="2"/>
  <c r="AH760" i="2"/>
  <c r="AH772" i="2"/>
  <c r="AK844" i="2"/>
  <c r="AK865" i="2"/>
  <c r="AK876" i="2"/>
  <c r="AK733" i="2"/>
  <c r="AK803" i="2"/>
  <c r="AK807" i="2"/>
  <c r="AK820" i="2"/>
  <c r="AK829" i="2"/>
  <c r="AK862" i="2"/>
  <c r="AK902" i="2"/>
  <c r="AH709" i="2"/>
  <c r="AK867" i="2"/>
  <c r="AK887" i="2"/>
  <c r="AK850" i="2"/>
  <c r="AH810" i="2"/>
  <c r="AK871" i="2"/>
  <c r="AK884" i="2"/>
  <c r="AH790" i="2"/>
  <c r="AH874" i="2"/>
  <c r="AK883" i="2"/>
  <c r="AK900" i="2"/>
  <c r="AK923" i="2"/>
  <c r="AK938" i="2"/>
  <c r="AK966" i="2"/>
  <c r="AH826" i="2"/>
  <c r="AK948" i="2"/>
  <c r="AH815" i="2"/>
  <c r="AK901" i="2"/>
  <c r="AK953" i="2"/>
  <c r="AH863" i="2"/>
  <c r="AK903" i="2"/>
  <c r="AK970" i="2"/>
  <c r="AK1030" i="2"/>
  <c r="AK891" i="2"/>
  <c r="AK980" i="2"/>
  <c r="AK943" i="2"/>
  <c r="AH999" i="2"/>
  <c r="AH940" i="2"/>
  <c r="AH970" i="2"/>
  <c r="AK996" i="2"/>
  <c r="AK1059" i="2"/>
  <c r="AK1037" i="2"/>
  <c r="AK824" i="2"/>
  <c r="AK961" i="2"/>
  <c r="AK969" i="2"/>
  <c r="AK985" i="2"/>
  <c r="AH997" i="2"/>
  <c r="AK1004" i="2"/>
  <c r="AK1013" i="2"/>
  <c r="AH1026" i="2"/>
  <c r="AH1036" i="2"/>
  <c r="AK1060" i="2"/>
  <c r="AH1031" i="2"/>
  <c r="AK1073" i="2"/>
  <c r="AH1086" i="2"/>
  <c r="AK1132" i="2"/>
  <c r="AK1111" i="2"/>
  <c r="AK1128" i="2"/>
  <c r="AK1161" i="2"/>
  <c r="AK1193" i="2"/>
  <c r="AK1209" i="2"/>
  <c r="AH1007" i="2"/>
  <c r="AK1118" i="2"/>
  <c r="AK1123" i="2"/>
  <c r="AK1057" i="2"/>
  <c r="AK1067" i="2"/>
  <c r="AH1126" i="2"/>
  <c r="AK1156" i="2"/>
  <c r="AH924" i="2"/>
  <c r="AK1009" i="2"/>
  <c r="AK1016" i="2"/>
  <c r="AK1071" i="2"/>
  <c r="AK1074" i="2"/>
  <c r="AH1120" i="2"/>
  <c r="AK1135" i="2"/>
  <c r="AK1151" i="2"/>
  <c r="AK1046" i="2"/>
  <c r="AK1093" i="2"/>
  <c r="AK1142" i="2"/>
  <c r="AK1105" i="2"/>
  <c r="AK1192" i="2"/>
  <c r="AK1208" i="2"/>
  <c r="AH1252" i="2"/>
  <c r="AK1190" i="2"/>
  <c r="AH1310" i="2"/>
  <c r="AH1139" i="2"/>
  <c r="AK1191" i="2"/>
  <c r="AH1282" i="2"/>
  <c r="AH1240" i="2"/>
  <c r="AH1146" i="2"/>
  <c r="AH1199" i="2"/>
  <c r="AH1214" i="2"/>
  <c r="AH1238" i="2"/>
  <c r="AH1366" i="2"/>
  <c r="AH1087" i="2"/>
  <c r="AK1221" i="2"/>
  <c r="AK1252" i="2"/>
  <c r="AH1281" i="2"/>
  <c r="AH1373" i="2"/>
  <c r="AH1394" i="2"/>
  <c r="AH1326" i="2"/>
  <c r="AH1358" i="2"/>
  <c r="AH1377" i="2"/>
  <c r="AH1330" i="2"/>
  <c r="AH1346" i="2"/>
  <c r="AH1402" i="2"/>
  <c r="AH1460" i="2"/>
  <c r="AH1500" i="2"/>
  <c r="AH1665" i="2"/>
  <c r="AH1729" i="2"/>
  <c r="AH1793" i="2"/>
  <c r="AH1603" i="2"/>
  <c r="AL58" i="1"/>
  <c r="AL74" i="1"/>
  <c r="AH1494" i="2"/>
  <c r="AH1607" i="2"/>
  <c r="AH1474" i="2"/>
  <c r="AH1506" i="2"/>
  <c r="AH1522" i="2"/>
  <c r="AH1670" i="2"/>
  <c r="AH1734" i="2"/>
  <c r="AH1798" i="2"/>
  <c r="AH1411" i="2"/>
  <c r="AH1562" i="2"/>
  <c r="AH1581" i="2"/>
  <c r="AH1602" i="2"/>
  <c r="AI61" i="1"/>
  <c r="AL77" i="1"/>
  <c r="AL105" i="1"/>
  <c r="AL112" i="1"/>
  <c r="AL55" i="1"/>
  <c r="AL116" i="1"/>
  <c r="AL127" i="1"/>
  <c r="AL138" i="1"/>
  <c r="AI146" i="1"/>
  <c r="AI150" i="1"/>
  <c r="AI125" i="1"/>
  <c r="AL131" i="1"/>
  <c r="AL191" i="1"/>
  <c r="AL94" i="1"/>
  <c r="AL174" i="1"/>
  <c r="AL198" i="1"/>
  <c r="AI115" i="1"/>
  <c r="AL157" i="1"/>
  <c r="AL68" i="1"/>
  <c r="AL129" i="1"/>
  <c r="AL136" i="1"/>
  <c r="AI84" i="1"/>
  <c r="AI123" i="1"/>
  <c r="AL133" i="1"/>
  <c r="AL188" i="1"/>
  <c r="AI207" i="1"/>
  <c r="AL244" i="1"/>
  <c r="AL308" i="1"/>
  <c r="AI195" i="1"/>
  <c r="AL285" i="1"/>
  <c r="AI182" i="1"/>
  <c r="AL330" i="1"/>
  <c r="AL242" i="1"/>
  <c r="AL331" i="1"/>
  <c r="AI190" i="1"/>
  <c r="AI163" i="1"/>
  <c r="AL332" i="1"/>
  <c r="AL208" i="1"/>
  <c r="AL219" i="1"/>
  <c r="AI255" i="1"/>
  <c r="AI287" i="1"/>
  <c r="AI319" i="1"/>
  <c r="AK145" i="2"/>
  <c r="AK118" i="2"/>
  <c r="AH125" i="2"/>
  <c r="AK126" i="2"/>
  <c r="AK127" i="2"/>
  <c r="AK130" i="2"/>
  <c r="AH122" i="2"/>
  <c r="AH139" i="2"/>
  <c r="AH142" i="2"/>
  <c r="AK149" i="2"/>
  <c r="AH162" i="2"/>
  <c r="AH158" i="2"/>
  <c r="AH155" i="2"/>
  <c r="AK174" i="2"/>
  <c r="AH175" i="2"/>
  <c r="AH180" i="2"/>
  <c r="AH193" i="2"/>
  <c r="AK188" i="2"/>
  <c r="AK189" i="2"/>
  <c r="AK194" i="2"/>
  <c r="AK187" i="2"/>
  <c r="AH203" i="2"/>
  <c r="AH192" i="2"/>
  <c r="AH216" i="2"/>
  <c r="AH208" i="2"/>
  <c r="AK222" i="2"/>
  <c r="AH233" i="2"/>
  <c r="AK228" i="2"/>
  <c r="AH225" i="2"/>
  <c r="AH234" i="2"/>
  <c r="AH212" i="2"/>
  <c r="AK253" i="2"/>
  <c r="AK254" i="2"/>
  <c r="AH259" i="2"/>
  <c r="AH283" i="2"/>
  <c r="AK290" i="2"/>
  <c r="AH270" i="2"/>
  <c r="AK291" i="2"/>
  <c r="AK268" i="2"/>
  <c r="AK260" i="2"/>
  <c r="AH272" i="2"/>
  <c r="AK304" i="2"/>
  <c r="AK303" i="2"/>
  <c r="AK297" i="2"/>
  <c r="AH282" i="2"/>
  <c r="AK283" i="2"/>
  <c r="AK301" i="2"/>
  <c r="AK314" i="2"/>
  <c r="AH336" i="2"/>
  <c r="AK323" i="2"/>
  <c r="AH308" i="2"/>
  <c r="AH322" i="2"/>
  <c r="AH332" i="2"/>
  <c r="AK342" i="2"/>
  <c r="AK317" i="2"/>
  <c r="AK332" i="2"/>
  <c r="AK337" i="2"/>
  <c r="AH316" i="2"/>
  <c r="AK366" i="2"/>
  <c r="AK344" i="2"/>
  <c r="AK348" i="2"/>
  <c r="AK358" i="2"/>
  <c r="AH369" i="2"/>
  <c r="AK386" i="2"/>
  <c r="AH371" i="2"/>
  <c r="AH388" i="2"/>
  <c r="AH346" i="2"/>
  <c r="AK363" i="2"/>
  <c r="AK370" i="2"/>
  <c r="AK384" i="2"/>
  <c r="AK389" i="2"/>
  <c r="AK418" i="2"/>
  <c r="AH377" i="2"/>
  <c r="AH393" i="2"/>
  <c r="AH412" i="2"/>
  <c r="AH420" i="2"/>
  <c r="AK403" i="2"/>
  <c r="AH428" i="2"/>
  <c r="AK421" i="2"/>
  <c r="AH430" i="2"/>
  <c r="AH418" i="2"/>
  <c r="AK441" i="2"/>
  <c r="AK416" i="2"/>
  <c r="AK429" i="2"/>
  <c r="AK442" i="2"/>
  <c r="AK457" i="2"/>
  <c r="AK465" i="2"/>
  <c r="AK434" i="2"/>
  <c r="AK472" i="2"/>
  <c r="AK445" i="2"/>
  <c r="AK451" i="2"/>
  <c r="AK447" i="2"/>
  <c r="AH448" i="2"/>
  <c r="AH464" i="2"/>
  <c r="AH479" i="2"/>
  <c r="AH462" i="2"/>
  <c r="AH484" i="2"/>
  <c r="AK486" i="2"/>
  <c r="AH480" i="2"/>
  <c r="AK491" i="2"/>
  <c r="AH522" i="2"/>
  <c r="AK501" i="2"/>
  <c r="AH498" i="2"/>
  <c r="AK502" i="2"/>
  <c r="AH557" i="2"/>
  <c r="AK586" i="2"/>
  <c r="AK591" i="2"/>
  <c r="AK527" i="2"/>
  <c r="AK546" i="2"/>
  <c r="AH583" i="2"/>
  <c r="AH495" i="2"/>
  <c r="AH556" i="2"/>
  <c r="AH589" i="2"/>
  <c r="AK556" i="2"/>
  <c r="AK553" i="2"/>
  <c r="AH568" i="2"/>
  <c r="AH570" i="2"/>
  <c r="AH536" i="2"/>
  <c r="AH599" i="2"/>
  <c r="AH591" i="2"/>
  <c r="AH600" i="2"/>
  <c r="AH601" i="2"/>
  <c r="AH615" i="2"/>
  <c r="AK610" i="2"/>
  <c r="AK616" i="2"/>
  <c r="AK619" i="2"/>
  <c r="AH574" i="2"/>
  <c r="AH612" i="2"/>
  <c r="AH593" i="2"/>
  <c r="AK609" i="2"/>
  <c r="AH644" i="2"/>
  <c r="AH652" i="2"/>
  <c r="AH632" i="2"/>
  <c r="AK666" i="2"/>
  <c r="AH609" i="2"/>
  <c r="AK691" i="2"/>
  <c r="AK638" i="2"/>
  <c r="AH606" i="2"/>
  <c r="AK659" i="2"/>
  <c r="AK631" i="2"/>
  <c r="AK680" i="2"/>
  <c r="AK689" i="2"/>
  <c r="AH646" i="2"/>
  <c r="AK649" i="2"/>
  <c r="AK726" i="2"/>
  <c r="AK760" i="2"/>
  <c r="AH720" i="2"/>
  <c r="AK739" i="2"/>
  <c r="AK759" i="2"/>
  <c r="AH708" i="2"/>
  <c r="AK744" i="2"/>
  <c r="AH757" i="2"/>
  <c r="AK766" i="2"/>
  <c r="AH747" i="2"/>
  <c r="AK797" i="2"/>
  <c r="AH759" i="2"/>
  <c r="AH786" i="2"/>
  <c r="AK821" i="2"/>
  <c r="AK853" i="2"/>
  <c r="AK869" i="2"/>
  <c r="AH740" i="2"/>
  <c r="AH777" i="2"/>
  <c r="AK811" i="2"/>
  <c r="AK827" i="2"/>
  <c r="AK843" i="2"/>
  <c r="AK737" i="2"/>
  <c r="AH789" i="2"/>
  <c r="AH795" i="2"/>
  <c r="AH711" i="2"/>
  <c r="AK718" i="2"/>
  <c r="AK731" i="2"/>
  <c r="AH744" i="2"/>
  <c r="AH808" i="2"/>
  <c r="AK823" i="2"/>
  <c r="AK880" i="2"/>
  <c r="AH838" i="2"/>
  <c r="AK908" i="2"/>
  <c r="AK810" i="2"/>
  <c r="AK909" i="2"/>
  <c r="AH825" i="2"/>
  <c r="AH833" i="2"/>
  <c r="AH846" i="2"/>
  <c r="AH861" i="2"/>
  <c r="AH872" i="2"/>
  <c r="AH885" i="2"/>
  <c r="AH901" i="2"/>
  <c r="AK916" i="2"/>
  <c r="AK955" i="2"/>
  <c r="AH910" i="2"/>
  <c r="AH922" i="2"/>
  <c r="AK976" i="2"/>
  <c r="AK981" i="2"/>
  <c r="AK929" i="2"/>
  <c r="AK998" i="2"/>
  <c r="AH895" i="2"/>
  <c r="AH906" i="2"/>
  <c r="AK917" i="2"/>
  <c r="AK972" i="2"/>
  <c r="AK977" i="2"/>
  <c r="AH953" i="2"/>
  <c r="AH827" i="2"/>
  <c r="AK874" i="2"/>
  <c r="AH914" i="2"/>
  <c r="AK895" i="2"/>
  <c r="AK947" i="2"/>
  <c r="AH958" i="2"/>
  <c r="AH968" i="2"/>
  <c r="AK971" i="2"/>
  <c r="AK984" i="2"/>
  <c r="AH949" i="2"/>
  <c r="AK1007" i="2"/>
  <c r="AH964" i="2"/>
  <c r="AK999" i="2"/>
  <c r="AK1002" i="2"/>
  <c r="AK1026" i="2"/>
  <c r="AK845" i="2"/>
  <c r="AH986" i="2"/>
  <c r="AH956" i="2"/>
  <c r="AH912" i="2"/>
  <c r="AH1061" i="2"/>
  <c r="AK1038" i="2"/>
  <c r="AK1077" i="2"/>
  <c r="AK1090" i="2"/>
  <c r="AK1095" i="2"/>
  <c r="AK1149" i="2"/>
  <c r="AK1165" i="2"/>
  <c r="AH1060" i="2"/>
  <c r="AK1078" i="2"/>
  <c r="AK1160" i="2"/>
  <c r="AH1018" i="2"/>
  <c r="AK1020" i="2"/>
  <c r="AK1021" i="2"/>
  <c r="AK1039" i="2"/>
  <c r="AK1104" i="2"/>
  <c r="AK1147" i="2"/>
  <c r="AH1113" i="2"/>
  <c r="AK1246" i="2"/>
  <c r="AK1166" i="2"/>
  <c r="AH1074" i="2"/>
  <c r="AH1127" i="2"/>
  <c r="AK1170" i="2"/>
  <c r="AK1238" i="2"/>
  <c r="AH1253" i="2"/>
  <c r="AH1275" i="2"/>
  <c r="AH1305" i="2"/>
  <c r="AK1215" i="2"/>
  <c r="AK1234" i="2"/>
  <c r="AH1311" i="2"/>
  <c r="AH1266" i="2"/>
  <c r="AH1153" i="2"/>
  <c r="AK1226" i="2"/>
  <c r="AH1241" i="2"/>
  <c r="AH1285" i="2"/>
  <c r="AK1225" i="2"/>
  <c r="AH1103" i="2"/>
  <c r="AH1202" i="2"/>
  <c r="AK1212" i="2"/>
  <c r="AH1231" i="2"/>
  <c r="AH1293" i="2"/>
  <c r="AH1215" i="2"/>
  <c r="AH1211" i="2"/>
  <c r="AH1387" i="2"/>
  <c r="AH1404" i="2"/>
  <c r="AH1436" i="2"/>
  <c r="AH1540" i="2"/>
  <c r="AL44" i="1"/>
  <c r="AL43" i="1"/>
  <c r="AL67" i="1"/>
  <c r="AL66" i="1"/>
  <c r="AH1511" i="2"/>
  <c r="AH1543" i="2"/>
  <c r="AH1464" i="2"/>
  <c r="AH1442" i="2"/>
  <c r="AL62" i="1"/>
  <c r="AH1483" i="2"/>
  <c r="AH1547" i="2"/>
  <c r="AH1566" i="2"/>
  <c r="AH1586" i="2"/>
  <c r="AI45" i="1"/>
  <c r="AL137" i="1"/>
  <c r="AL144" i="1"/>
  <c r="AI39" i="1"/>
  <c r="AL52" i="1"/>
  <c r="AL148" i="1"/>
  <c r="AL169" i="1"/>
  <c r="AL88" i="1"/>
  <c r="AL168" i="1"/>
  <c r="AL92" i="1"/>
  <c r="AL156" i="1"/>
  <c r="AL167" i="1"/>
  <c r="AL175" i="1"/>
  <c r="AL183" i="1"/>
  <c r="AL82" i="1"/>
  <c r="AI136" i="1"/>
  <c r="AI143" i="1"/>
  <c r="AL160" i="1"/>
  <c r="AL100" i="1"/>
  <c r="AI147" i="1"/>
  <c r="AL173" i="1"/>
  <c r="AI181" i="1"/>
  <c r="AL90" i="1"/>
  <c r="AI98" i="1"/>
  <c r="AI102" i="1"/>
  <c r="AI105" i="1"/>
  <c r="AL111" i="1"/>
  <c r="AL172" i="1"/>
  <c r="AL147" i="1"/>
  <c r="AL171" i="1"/>
  <c r="AL179" i="1"/>
  <c r="AL283" i="1"/>
  <c r="AL347" i="1"/>
  <c r="AI140" i="1"/>
  <c r="AL193" i="1"/>
  <c r="AL312" i="1"/>
  <c r="AL319" i="1"/>
  <c r="AL200" i="1"/>
  <c r="AL228" i="1"/>
  <c r="AL256" i="1"/>
  <c r="AL263" i="1"/>
  <c r="AL270" i="1"/>
  <c r="AL320" i="1"/>
  <c r="AL327" i="1"/>
  <c r="AL334" i="1"/>
  <c r="AI174" i="1"/>
  <c r="AL231" i="1"/>
  <c r="AL292" i="1"/>
  <c r="AL146" i="1"/>
  <c r="AL237" i="1"/>
  <c r="AI286" i="1"/>
  <c r="AL303" i="1"/>
  <c r="AL310" i="1"/>
  <c r="AI128" i="1"/>
  <c r="AL236" i="1"/>
  <c r="AI208" i="1"/>
  <c r="AI219" i="1"/>
  <c r="AH132" i="2"/>
  <c r="AK135" i="2"/>
  <c r="AK134" i="2"/>
  <c r="AK133" i="2"/>
  <c r="AK150" i="2"/>
  <c r="AK146" i="2"/>
  <c r="AH145" i="2"/>
  <c r="AH154" i="2"/>
  <c r="AH160" i="2"/>
  <c r="AK156" i="2"/>
  <c r="AH166" i="2"/>
  <c r="AK178" i="2"/>
  <c r="AK180" i="2"/>
  <c r="AK184" i="2"/>
  <c r="AK177" i="2"/>
  <c r="AH188" i="2"/>
  <c r="AK199" i="2"/>
  <c r="AH187" i="2"/>
  <c r="AK202" i="2"/>
  <c r="AH223" i="2"/>
  <c r="AH183" i="2"/>
  <c r="AH211" i="2"/>
  <c r="AH239" i="2"/>
  <c r="AK220" i="2"/>
  <c r="AH235" i="2"/>
  <c r="AH224" i="2"/>
  <c r="AH228" i="2"/>
  <c r="AH246" i="2"/>
  <c r="AK242" i="2"/>
  <c r="AH226" i="2"/>
  <c r="AH248" i="2"/>
  <c r="AK255" i="2"/>
  <c r="AK264" i="2"/>
  <c r="AK289" i="2"/>
  <c r="AK256" i="2"/>
  <c r="AH258" i="2"/>
  <c r="AH262" i="2"/>
  <c r="AH280" i="2"/>
  <c r="AH298" i="2"/>
  <c r="AK293" i="2"/>
  <c r="AH296" i="2"/>
  <c r="AK320" i="2"/>
  <c r="AK328" i="2"/>
  <c r="AK310" i="2"/>
  <c r="AK311" i="2"/>
  <c r="AH323" i="2"/>
  <c r="AK353" i="2"/>
  <c r="AH329" i="2"/>
  <c r="AH340" i="2"/>
  <c r="AH358" i="2"/>
  <c r="AK373" i="2"/>
  <c r="AK391" i="2"/>
  <c r="AH378" i="2"/>
  <c r="AH345" i="2"/>
  <c r="AH372" i="2"/>
  <c r="AK367" i="2"/>
  <c r="AH379" i="2"/>
  <c r="AH364" i="2"/>
  <c r="AK413" i="2"/>
  <c r="AK426" i="2"/>
  <c r="AK385" i="2"/>
  <c r="AH481" i="2"/>
  <c r="AH451" i="2"/>
  <c r="AK475" i="2"/>
  <c r="AH447" i="2"/>
  <c r="AH449" i="2"/>
  <c r="AK480" i="2"/>
  <c r="AH415" i="2"/>
  <c r="AK453" i="2"/>
  <c r="AH424" i="2"/>
  <c r="AH410" i="2"/>
  <c r="AK492" i="2"/>
  <c r="AH518" i="2"/>
  <c r="AH512" i="2"/>
  <c r="AH497" i="2"/>
  <c r="AK508" i="2"/>
  <c r="AH488" i="2"/>
  <c r="AK507" i="2"/>
  <c r="AH471" i="2"/>
  <c r="AK490" i="2"/>
  <c r="AK515" i="2"/>
  <c r="AK531" i="2"/>
  <c r="AK537" i="2"/>
  <c r="AH592" i="2"/>
  <c r="AK592" i="2"/>
  <c r="AK551" i="2"/>
  <c r="AK582" i="2"/>
  <c r="AK587" i="2"/>
  <c r="AH506" i="2"/>
  <c r="AH553" i="2"/>
  <c r="AH554" i="2"/>
  <c r="AH584" i="2"/>
  <c r="AK628" i="2"/>
  <c r="AK630" i="2"/>
  <c r="AH633" i="2"/>
  <c r="AH562" i="2"/>
  <c r="AK617" i="2"/>
  <c r="AH542" i="2"/>
  <c r="AK646" i="2"/>
  <c r="AK662" i="2"/>
  <c r="AH675" i="2"/>
  <c r="AK632" i="2"/>
  <c r="AH668" i="2"/>
  <c r="AK686" i="2"/>
  <c r="AK652" i="2"/>
  <c r="AK671" i="2"/>
  <c r="AH681" i="2"/>
  <c r="AH660" i="2"/>
  <c r="AK651" i="2"/>
  <c r="AH679" i="2"/>
  <c r="AK658" i="2"/>
  <c r="AK687" i="2"/>
  <c r="AH657" i="2"/>
  <c r="AK677" i="2"/>
  <c r="AK711" i="2"/>
  <c r="AK669" i="2"/>
  <c r="AK703" i="2"/>
  <c r="AK701" i="2"/>
  <c r="AH700" i="2"/>
  <c r="AK721" i="2"/>
  <c r="AK779" i="2"/>
  <c r="AK725" i="2"/>
  <c r="AK755" i="2"/>
  <c r="AH707" i="2"/>
  <c r="AK770" i="2"/>
  <c r="AK717" i="2"/>
  <c r="AK741" i="2"/>
  <c r="AK761" i="2"/>
  <c r="AK767" i="2"/>
  <c r="AK787" i="2"/>
  <c r="AH733" i="2"/>
  <c r="AH746" i="2"/>
  <c r="AK793" i="2"/>
  <c r="AH758" i="2"/>
  <c r="AH828" i="2"/>
  <c r="AH844" i="2"/>
  <c r="AH737" i="2"/>
  <c r="AH775" i="2"/>
  <c r="AH784" i="2"/>
  <c r="AK788" i="2"/>
  <c r="AH796" i="2"/>
  <c r="AH799" i="2"/>
  <c r="AK860" i="2"/>
  <c r="AH824" i="2"/>
  <c r="AK839" i="2"/>
  <c r="AH875" i="2"/>
  <c r="AK800" i="2"/>
  <c r="AH823" i="2"/>
  <c r="AH915" i="2"/>
  <c r="AH802" i="2"/>
  <c r="AH819" i="2"/>
  <c r="AH877" i="2"/>
  <c r="AK920" i="2"/>
  <c r="AH843" i="2"/>
  <c r="AK854" i="2"/>
  <c r="AK835" i="2"/>
  <c r="AH917" i="2"/>
  <c r="AK991" i="2"/>
  <c r="AK928" i="2"/>
  <c r="AK838" i="2"/>
  <c r="AH878" i="2"/>
  <c r="AK954" i="2"/>
  <c r="AH851" i="2"/>
  <c r="AK919" i="2"/>
  <c r="AH937" i="2"/>
  <c r="AK994" i="2"/>
  <c r="AH919" i="2"/>
  <c r="AH939" i="2"/>
  <c r="AK986" i="2"/>
  <c r="AK922" i="2"/>
  <c r="AK1011" i="2"/>
  <c r="AK1062" i="2"/>
  <c r="AK941" i="2"/>
  <c r="AK1032" i="2"/>
  <c r="AH908" i="2"/>
  <c r="AK964" i="2"/>
  <c r="AH1028" i="2"/>
  <c r="AH1037" i="2"/>
  <c r="AH892" i="2"/>
  <c r="AH948" i="2"/>
  <c r="AH1000" i="2"/>
  <c r="AH963" i="2"/>
  <c r="AK959" i="2"/>
  <c r="AK1022" i="2"/>
  <c r="AH1066" i="2"/>
  <c r="AH1050" i="2"/>
  <c r="AK1144" i="2"/>
  <c r="AK1169" i="2"/>
  <c r="AK1197" i="2"/>
  <c r="AK1213" i="2"/>
  <c r="AK1083" i="2"/>
  <c r="AH1124" i="2"/>
  <c r="AK1044" i="2"/>
  <c r="AK1069" i="2"/>
  <c r="AK1079" i="2"/>
  <c r="AK1164" i="2"/>
  <c r="AK1087" i="2"/>
  <c r="AK1098" i="2"/>
  <c r="AH1136" i="2"/>
  <c r="AH1152" i="2"/>
  <c r="AK1050" i="2"/>
  <c r="AH1085" i="2"/>
  <c r="AK1109" i="2"/>
  <c r="AK1120" i="2"/>
  <c r="AK1125" i="2"/>
  <c r="AK1136" i="2"/>
  <c r="AK1141" i="2"/>
  <c r="AH1062" i="2"/>
  <c r="AK1126" i="2"/>
  <c r="AK1167" i="2"/>
  <c r="AK1200" i="2"/>
  <c r="AH1094" i="2"/>
  <c r="AK1121" i="2"/>
  <c r="AH1225" i="2"/>
  <c r="AK1242" i="2"/>
  <c r="AH1256" i="2"/>
  <c r="AH1271" i="2"/>
  <c r="AH1306" i="2"/>
  <c r="AK1080" i="2"/>
  <c r="AH1122" i="2"/>
  <c r="AH1157" i="2"/>
  <c r="AH1249" i="2"/>
  <c r="AK1082" i="2"/>
  <c r="AH1095" i="2"/>
  <c r="AH1107" i="2"/>
  <c r="AK1203" i="2"/>
  <c r="AK1230" i="2"/>
  <c r="AH1283" i="2"/>
  <c r="AH1102" i="2"/>
  <c r="AK1194" i="2"/>
  <c r="AH1287" i="2"/>
  <c r="AH1179" i="2"/>
  <c r="AH1093" i="2"/>
  <c r="AH1232" i="2"/>
  <c r="AH1294" i="2"/>
  <c r="AH1364" i="2"/>
  <c r="AH1226" i="2"/>
  <c r="AH1216" i="2"/>
  <c r="AH1368" i="2"/>
  <c r="AH1205" i="2"/>
  <c r="AH1362" i="2"/>
  <c r="AH1378" i="2"/>
  <c r="AH1516" i="2"/>
  <c r="AL59" i="1"/>
  <c r="AH1423" i="2"/>
  <c r="AH1528" i="2"/>
  <c r="AL31" i="1"/>
  <c r="AL47" i="1"/>
  <c r="AL70" i="1"/>
  <c r="AH1550" i="2"/>
  <c r="AH1569" i="2"/>
  <c r="AH1587" i="2"/>
  <c r="AL37" i="1"/>
  <c r="AL87" i="1"/>
  <c r="AL170" i="1"/>
  <c r="AL218" i="1"/>
  <c r="AL177" i="1"/>
  <c r="AL95" i="1"/>
  <c r="AL106" i="1"/>
  <c r="AI118" i="1"/>
  <c r="AL150" i="1"/>
  <c r="AI107" i="1"/>
  <c r="AI191" i="1"/>
  <c r="AL65" i="1"/>
  <c r="AI104" i="1"/>
  <c r="AI111" i="1"/>
  <c r="AL128" i="1"/>
  <c r="AL166" i="1"/>
  <c r="AI47" i="1"/>
  <c r="AI60" i="1"/>
  <c r="AL80" i="1"/>
  <c r="AL132" i="1"/>
  <c r="AL71" i="1"/>
  <c r="AL161" i="1"/>
  <c r="AI148" i="1"/>
  <c r="AL207" i="1"/>
  <c r="AL258" i="1"/>
  <c r="AL322" i="1"/>
  <c r="AI177" i="1"/>
  <c r="AL195" i="1"/>
  <c r="AL253" i="1"/>
  <c r="AL149" i="1"/>
  <c r="AL214" i="1"/>
  <c r="AL203" i="1"/>
  <c r="AL220" i="1"/>
  <c r="AL281" i="1"/>
  <c r="AL293" i="1"/>
  <c r="AL345" i="1"/>
  <c r="AL357" i="1"/>
  <c r="AL299" i="1"/>
  <c r="AL338" i="1"/>
  <c r="AI154" i="1"/>
  <c r="AI184" i="1"/>
  <c r="AL211" i="1"/>
  <c r="AL221" i="1"/>
  <c r="AL321" i="1"/>
  <c r="AL333" i="1"/>
  <c r="AL233" i="1"/>
  <c r="AL275" i="1"/>
  <c r="AL240" i="1"/>
  <c r="AL247" i="1"/>
  <c r="AL272" i="1"/>
  <c r="AL279" i="1"/>
  <c r="AL304" i="1"/>
  <c r="AL311" i="1"/>
  <c r="AL336" i="1"/>
  <c r="AL343" i="1"/>
  <c r="AK128" i="2"/>
  <c r="AH134" i="2"/>
  <c r="AK164" i="2"/>
  <c r="AK181" i="2"/>
  <c r="AK173" i="2"/>
  <c r="AK195" i="2"/>
  <c r="AK216" i="2"/>
  <c r="AK213" i="2"/>
  <c r="AK233" i="2"/>
  <c r="AK235" i="2"/>
  <c r="AH204" i="2"/>
  <c r="AK221" i="2"/>
  <c r="AK225" i="2"/>
  <c r="AK249" i="2"/>
  <c r="AK247" i="2"/>
  <c r="AK252" i="2"/>
  <c r="AK269" i="2"/>
  <c r="AK267" i="2"/>
  <c r="AK275" i="2"/>
  <c r="AK277" i="2"/>
  <c r="AH265" i="2"/>
  <c r="AK295" i="2"/>
  <c r="AK309" i="2"/>
  <c r="AK300" i="2"/>
  <c r="AH302" i="2"/>
  <c r="AK308" i="2"/>
  <c r="AK318" i="2"/>
  <c r="AK340" i="2"/>
  <c r="AH310" i="2"/>
  <c r="AH341" i="2"/>
  <c r="AH319" i="2"/>
  <c r="AH335" i="2"/>
  <c r="AK343" i="2"/>
  <c r="AK352" i="2"/>
  <c r="AH347" i="2"/>
  <c r="AK411" i="2"/>
  <c r="AH403" i="2"/>
  <c r="AK417" i="2"/>
  <c r="AK427" i="2"/>
  <c r="AH381" i="2"/>
  <c r="AH399" i="2"/>
  <c r="AK409" i="2"/>
  <c r="AK401" i="2"/>
  <c r="AH438" i="2"/>
  <c r="AK462" i="2"/>
  <c r="AK448" i="2"/>
  <c r="AK463" i="2"/>
  <c r="AK468" i="2"/>
  <c r="AK455" i="2"/>
  <c r="AK458" i="2"/>
  <c r="AK469" i="2"/>
  <c r="AH417" i="2"/>
  <c r="AH431" i="2"/>
  <c r="AH433" i="2"/>
  <c r="AK477" i="2"/>
  <c r="AK503" i="2"/>
  <c r="AK510" i="2"/>
  <c r="AK498" i="2"/>
  <c r="AK511" i="2"/>
  <c r="AK474" i="2"/>
  <c r="AK485" i="2"/>
  <c r="AK489" i="2"/>
  <c r="AK529" i="2"/>
  <c r="AH477" i="2"/>
  <c r="AH510" i="2"/>
  <c r="AK516" i="2"/>
  <c r="AK521" i="2"/>
  <c r="AK528" i="2"/>
  <c r="AK570" i="2"/>
  <c r="AK575" i="2"/>
  <c r="AK519" i="2"/>
  <c r="AH531" i="2"/>
  <c r="AK538" i="2"/>
  <c r="AH525" i="2"/>
  <c r="AK545" i="2"/>
  <c r="AK555" i="2"/>
  <c r="AH560" i="2"/>
  <c r="AK574" i="2"/>
  <c r="AK579" i="2"/>
  <c r="AK595" i="2"/>
  <c r="AK596" i="2"/>
  <c r="AH539" i="2"/>
  <c r="AK614" i="2"/>
  <c r="AH550" i="2"/>
  <c r="AH618" i="2"/>
  <c r="AK635" i="2"/>
  <c r="AH614" i="2"/>
  <c r="AK641" i="2"/>
  <c r="AK697" i="2"/>
  <c r="AK654" i="2"/>
  <c r="AK679" i="2"/>
  <c r="AH671" i="2"/>
  <c r="AH688" i="2"/>
  <c r="AK708" i="2"/>
  <c r="AK709" i="2"/>
  <c r="AK682" i="2"/>
  <c r="AK675" i="2"/>
  <c r="AH645" i="2"/>
  <c r="AH672" i="2"/>
  <c r="AK771" i="2"/>
  <c r="AK756" i="2"/>
  <c r="AK773" i="2"/>
  <c r="AH722" i="2"/>
  <c r="AH730" i="2"/>
  <c r="AK764" i="2"/>
  <c r="AH754" i="2"/>
  <c r="AK792" i="2"/>
  <c r="AH762" i="2"/>
  <c r="AH736" i="2"/>
  <c r="AH779" i="2"/>
  <c r="AH804" i="2"/>
  <c r="AK831" i="2"/>
  <c r="AH735" i="2"/>
  <c r="AK772" i="2"/>
  <c r="AH776" i="2"/>
  <c r="AK816" i="2"/>
  <c r="AH834" i="2"/>
  <c r="AK848" i="2"/>
  <c r="AH788" i="2"/>
  <c r="AK794" i="2"/>
  <c r="AH783" i="2"/>
  <c r="AK817" i="2"/>
  <c r="AK716" i="2"/>
  <c r="AK734" i="2"/>
  <c r="AK789" i="2"/>
  <c r="AK796" i="2"/>
  <c r="AH840" i="2"/>
  <c r="AK855" i="2"/>
  <c r="AK729" i="2"/>
  <c r="AH931" i="2"/>
  <c r="AH753" i="2"/>
  <c r="AK856" i="2"/>
  <c r="AK866" i="2"/>
  <c r="AK893" i="2"/>
  <c r="AK925" i="2"/>
  <c r="AH837" i="2"/>
  <c r="AK852" i="2"/>
  <c r="AK904" i="2"/>
  <c r="AH771" i="2"/>
  <c r="AK873" i="2"/>
  <c r="AK885" i="2"/>
  <c r="AK834" i="2"/>
  <c r="AK937" i="2"/>
  <c r="AK957" i="2"/>
  <c r="AH842" i="2"/>
  <c r="AH965" i="2"/>
  <c r="AH978" i="2"/>
  <c r="AH930" i="2"/>
  <c r="AK965" i="2"/>
  <c r="AK978" i="2"/>
  <c r="AK983" i="2"/>
  <c r="AK1010" i="2"/>
  <c r="AH879" i="2"/>
  <c r="AK989" i="2"/>
  <c r="AK897" i="2"/>
  <c r="AK939" i="2"/>
  <c r="AK979" i="2"/>
  <c r="AK1051" i="2"/>
  <c r="AK997" i="2"/>
  <c r="AH1002" i="2"/>
  <c r="AK1003" i="2"/>
  <c r="AK1058" i="2"/>
  <c r="AK1048" i="2"/>
  <c r="AH959" i="2"/>
  <c r="AK1028" i="2"/>
  <c r="AK1034" i="2"/>
  <c r="AH870" i="2"/>
  <c r="AK1116" i="2"/>
  <c r="AH971" i="2"/>
  <c r="AH1096" i="2"/>
  <c r="AH1022" i="2"/>
  <c r="AH1067" i="2"/>
  <c r="AK1101" i="2"/>
  <c r="AK1173" i="2"/>
  <c r="AK1134" i="2"/>
  <c r="AK1139" i="2"/>
  <c r="AH1023" i="2"/>
  <c r="AH1048" i="2"/>
  <c r="AK1084" i="2"/>
  <c r="AK1168" i="2"/>
  <c r="AK1015" i="2"/>
  <c r="AK1024" i="2"/>
  <c r="AK1042" i="2"/>
  <c r="AH1003" i="2"/>
  <c r="AH1056" i="2"/>
  <c r="AK1110" i="2"/>
  <c r="AK1131" i="2"/>
  <c r="AH1148" i="2"/>
  <c r="AK1248" i="2"/>
  <c r="AH1109" i="2"/>
  <c r="AK1137" i="2"/>
  <c r="AK1187" i="2"/>
  <c r="AK1207" i="2"/>
  <c r="AK1219" i="2"/>
  <c r="AH1257" i="2"/>
  <c r="AK1175" i="2"/>
  <c r="AH1220" i="2"/>
  <c r="AK1240" i="2"/>
  <c r="AH1254" i="2"/>
  <c r="AK1174" i="2"/>
  <c r="AK1236" i="2"/>
  <c r="AK1154" i="2"/>
  <c r="AK1178" i="2"/>
  <c r="AH1244" i="2"/>
  <c r="AH1134" i="2"/>
  <c r="AK1182" i="2"/>
  <c r="AK1228" i="2"/>
  <c r="AH1242" i="2"/>
  <c r="AH1130" i="2"/>
  <c r="AH1181" i="2"/>
  <c r="AH1289" i="2"/>
  <c r="AH1151" i="2"/>
  <c r="AK1218" i="2"/>
  <c r="AH1233" i="2"/>
  <c r="AK1253" i="2"/>
  <c r="AH1295" i="2"/>
  <c r="AH1399" i="2"/>
  <c r="AH1297" i="2"/>
  <c r="AH1374" i="2"/>
  <c r="AH1234" i="2"/>
  <c r="AH1318" i="2"/>
  <c r="AH1350" i="2"/>
  <c r="AH1388" i="2"/>
  <c r="AH1393" i="2"/>
  <c r="AH1196" i="2"/>
  <c r="AH1322" i="2"/>
  <c r="AH1392" i="2"/>
  <c r="AH1416" i="2"/>
  <c r="AH1440" i="2"/>
  <c r="AH1459" i="2"/>
  <c r="AH1472" i="2"/>
  <c r="AH1491" i="2"/>
  <c r="AH1504" i="2"/>
  <c r="AH1536" i="2"/>
  <c r="AH1476" i="2"/>
  <c r="AH1492" i="2"/>
  <c r="AH1532" i="2"/>
  <c r="AH1395" i="2"/>
  <c r="AH1641" i="2"/>
  <c r="AI43" i="1"/>
  <c r="AH1455" i="2"/>
  <c r="AH1612" i="2"/>
  <c r="AL33" i="1"/>
  <c r="AL49" i="1"/>
  <c r="AI46" i="1"/>
  <c r="AI62" i="1"/>
  <c r="AH1554" i="2"/>
  <c r="AH1571" i="2"/>
  <c r="AL63" i="1"/>
  <c r="AL98" i="1"/>
  <c r="AL119" i="1"/>
  <c r="AL56" i="1"/>
  <c r="AL91" i="1"/>
  <c r="AL109" i="1"/>
  <c r="AI117" i="1"/>
  <c r="AI168" i="1"/>
  <c r="AL60" i="1"/>
  <c r="AI78" i="1"/>
  <c r="AI167" i="1"/>
  <c r="AI175" i="1"/>
  <c r="AI183" i="1"/>
  <c r="AL76" i="1"/>
  <c r="AL96" i="1"/>
  <c r="AL81" i="1"/>
  <c r="AI101" i="1"/>
  <c r="AL107" i="1"/>
  <c r="AL164" i="1"/>
  <c r="AI173" i="1"/>
  <c r="AI72" i="1"/>
  <c r="AI79" i="1"/>
  <c r="AI87" i="1"/>
  <c r="AL102" i="1"/>
  <c r="AL122" i="1"/>
  <c r="AI130" i="1"/>
  <c r="AI134" i="1"/>
  <c r="AI137" i="1"/>
  <c r="AL143" i="1"/>
  <c r="AI172" i="1"/>
  <c r="AI91" i="1"/>
  <c r="AL101" i="1"/>
  <c r="AI171" i="1"/>
  <c r="AI179" i="1"/>
  <c r="AL212" i="1"/>
  <c r="AL280" i="1"/>
  <c r="AL287" i="1"/>
  <c r="AL326" i="1"/>
  <c r="AL349" i="1"/>
  <c r="AL358" i="1"/>
  <c r="AI215" i="1"/>
  <c r="AL298" i="1"/>
  <c r="AI169" i="1"/>
  <c r="AL196" i="1"/>
  <c r="AI203" i="1"/>
  <c r="AI278" i="1"/>
  <c r="AI342" i="1"/>
  <c r="AL222" i="1"/>
  <c r="AL260" i="1"/>
  <c r="AL239" i="1"/>
  <c r="AL246" i="1"/>
  <c r="AL300" i="1"/>
  <c r="AL350" i="1"/>
  <c r="AK166" i="2"/>
  <c r="AH121" i="2"/>
  <c r="AH133" i="2"/>
  <c r="AH124" i="2"/>
  <c r="AH144" i="2"/>
  <c r="AK176" i="2"/>
  <c r="AK155" i="2"/>
  <c r="AH178" i="2"/>
  <c r="AH176" i="2"/>
  <c r="AH172" i="2"/>
  <c r="AK186" i="2"/>
  <c r="AK191" i="2"/>
  <c r="AH194" i="2"/>
  <c r="AH195" i="2"/>
  <c r="AK196" i="2"/>
  <c r="AK204" i="2"/>
  <c r="AH209" i="2"/>
  <c r="AK218" i="2"/>
  <c r="AK198" i="2"/>
  <c r="AK209" i="2"/>
  <c r="AK207" i="2"/>
  <c r="AK214" i="2"/>
  <c r="AH190" i="2"/>
  <c r="AH218" i="2"/>
  <c r="AK227" i="2"/>
  <c r="AK223" i="2"/>
  <c r="AH210" i="2"/>
  <c r="AH222" i="2"/>
  <c r="AK238" i="2"/>
  <c r="AH247" i="2"/>
  <c r="AK251" i="2"/>
  <c r="AK244" i="2"/>
  <c r="AH253" i="2"/>
  <c r="AK261" i="2"/>
  <c r="AH267" i="2"/>
  <c r="AK262" i="2"/>
  <c r="AK265" i="2"/>
  <c r="AH260" i="2"/>
  <c r="AH287" i="2"/>
  <c r="AH255" i="2"/>
  <c r="AK285" i="2"/>
  <c r="AH271" i="2"/>
  <c r="AH278" i="2"/>
  <c r="AH268" i="2"/>
  <c r="AH307" i="2"/>
  <c r="AH286" i="2"/>
  <c r="AK286" i="2"/>
  <c r="AK299" i="2"/>
  <c r="AH290" i="2"/>
  <c r="AH301" i="2"/>
  <c r="AH334" i="2"/>
  <c r="AK319" i="2"/>
  <c r="AK327" i="2"/>
  <c r="AH317" i="2"/>
  <c r="AH325" i="2"/>
  <c r="AH360" i="2"/>
  <c r="AH349" i="2"/>
  <c r="AK354" i="2"/>
  <c r="AK360" i="2"/>
  <c r="AH343" i="2"/>
  <c r="AK329" i="2"/>
  <c r="AH348" i="2"/>
  <c r="AH355" i="2"/>
  <c r="AK374" i="2"/>
  <c r="AK379" i="2"/>
  <c r="AK395" i="2"/>
  <c r="AK380" i="2"/>
  <c r="AK396" i="2"/>
  <c r="AH392" i="2"/>
  <c r="AK377" i="2"/>
  <c r="AH367" i="2"/>
  <c r="AK378" i="2"/>
  <c r="AH385" i="2"/>
  <c r="AK394" i="2"/>
  <c r="AH404" i="2"/>
  <c r="AK439" i="2"/>
  <c r="AH414" i="2"/>
  <c r="AK420" i="2"/>
  <c r="AK422" i="2"/>
  <c r="AK443" i="2"/>
  <c r="AH425" i="2"/>
  <c r="AK431" i="2"/>
  <c r="AH435" i="2"/>
  <c r="AK478" i="2"/>
  <c r="AH411" i="2"/>
  <c r="AK440" i="2"/>
  <c r="AH468" i="2"/>
  <c r="AH463" i="2"/>
  <c r="AK454" i="2"/>
  <c r="AH455" i="2"/>
  <c r="AH421" i="2"/>
  <c r="AH429" i="2"/>
  <c r="AK460" i="2"/>
  <c r="AH494" i="2"/>
  <c r="AK524" i="2"/>
  <c r="AH460" i="2"/>
  <c r="AK488" i="2"/>
  <c r="AK520" i="2"/>
  <c r="AK530" i="2"/>
  <c r="AH508" i="2"/>
  <c r="AH472" i="2"/>
  <c r="AK482" i="2"/>
  <c r="AH503" i="2"/>
  <c r="AH523" i="2"/>
  <c r="AK493" i="2"/>
  <c r="AK504" i="2"/>
  <c r="AK569" i="2"/>
  <c r="AK536" i="2"/>
  <c r="AK549" i="2"/>
  <c r="AK576" i="2"/>
  <c r="AK581" i="2"/>
  <c r="AK559" i="2"/>
  <c r="AH588" i="2"/>
  <c r="AK603" i="2"/>
  <c r="AH561" i="2"/>
  <c r="AH579" i="2"/>
  <c r="AH546" i="2"/>
  <c r="AH490" i="2"/>
  <c r="AH516" i="2"/>
  <c r="AK542" i="2"/>
  <c r="AK550" i="2"/>
  <c r="AK558" i="2"/>
  <c r="AK584" i="2"/>
  <c r="AK589" i="2"/>
  <c r="AK539" i="2"/>
  <c r="AH580" i="2"/>
  <c r="AK590" i="2"/>
  <c r="AH596" i="2"/>
  <c r="AK593" i="2"/>
  <c r="AH617" i="2"/>
  <c r="AK634" i="2"/>
  <c r="AH534" i="2"/>
  <c r="AH595" i="2"/>
  <c r="AK607" i="2"/>
  <c r="AH602" i="2"/>
  <c r="AH597" i="2"/>
  <c r="AK615" i="2"/>
  <c r="AK585" i="2"/>
  <c r="AH590" i="2"/>
  <c r="AH608" i="2"/>
  <c r="AK604" i="2"/>
  <c r="AK612" i="2"/>
  <c r="AH622" i="2"/>
  <c r="AK627" i="2"/>
  <c r="AK623" i="2"/>
  <c r="AK663" i="2"/>
  <c r="AH685" i="2"/>
  <c r="AK648" i="2"/>
  <c r="AK650" i="2"/>
  <c r="AH680" i="2"/>
  <c r="AH686" i="2"/>
  <c r="AK640" i="2"/>
  <c r="AK685" i="2"/>
  <c r="AH666" i="2"/>
  <c r="AH682" i="2"/>
  <c r="AH701" i="2"/>
  <c r="AK695" i="2"/>
  <c r="AH697" i="2"/>
  <c r="AK720" i="2"/>
  <c r="AH658" i="2"/>
  <c r="AK665" i="2"/>
  <c r="AK688" i="2"/>
  <c r="AH696" i="2"/>
  <c r="AK683" i="2"/>
  <c r="AK704" i="2"/>
  <c r="AH648" i="2"/>
  <c r="AK696" i="2"/>
  <c r="AK702" i="2"/>
  <c r="AK674" i="2"/>
  <c r="AH689" i="2"/>
  <c r="AK740" i="2"/>
  <c r="AK742" i="2"/>
  <c r="AK757" i="2"/>
  <c r="AH761" i="2"/>
  <c r="AK750" i="2"/>
  <c r="AK774" i="2"/>
  <c r="AH781" i="2"/>
  <c r="AH726" i="2"/>
  <c r="AK782" i="2"/>
  <c r="AH732" i="2"/>
  <c r="AH710" i="2"/>
  <c r="AK799" i="2"/>
  <c r="AK735" i="2"/>
  <c r="AH756" i="2"/>
  <c r="AK776" i="2"/>
  <c r="AK804" i="2"/>
  <c r="AH743" i="2"/>
  <c r="AK748" i="2"/>
  <c r="AH765" i="2"/>
  <c r="AK806" i="2"/>
  <c r="AK812" i="2"/>
  <c r="AK713" i="2"/>
  <c r="AK819" i="2"/>
  <c r="AK881" i="2"/>
  <c r="AH805" i="2"/>
  <c r="AK826" i="2"/>
  <c r="AK875" i="2"/>
  <c r="AK879" i="2"/>
  <c r="AH773" i="2"/>
  <c r="AK846" i="2"/>
  <c r="AK868" i="2"/>
  <c r="AH911" i="2"/>
  <c r="AH822" i="2"/>
  <c r="AH871" i="2"/>
  <c r="AH770" i="2"/>
  <c r="AK830" i="2"/>
  <c r="AH830" i="2"/>
  <c r="AH791" i="2"/>
  <c r="AK890" i="2"/>
  <c r="AK933" i="2"/>
  <c r="AK872" i="2"/>
  <c r="AK992" i="2"/>
  <c r="AK840" i="2"/>
  <c r="AK988" i="2"/>
  <c r="AK993" i="2"/>
  <c r="AH898" i="2"/>
  <c r="AK911" i="2"/>
  <c r="AK913" i="2"/>
  <c r="AK932" i="2"/>
  <c r="AK931" i="2"/>
  <c r="AK934" i="2"/>
  <c r="AK896" i="2"/>
  <c r="AK935" i="2"/>
  <c r="AK974" i="2"/>
  <c r="AK945" i="2"/>
  <c r="AK946" i="2"/>
  <c r="AK940" i="2"/>
  <c r="AK958" i="2"/>
  <c r="AK1023" i="2"/>
  <c r="AH926" i="2"/>
  <c r="AK1040" i="2"/>
  <c r="AK1054" i="2"/>
  <c r="AK962" i="2"/>
  <c r="AK1000" i="2"/>
  <c r="AK870" i="2"/>
  <c r="AK1089" i="2"/>
  <c r="AH981" i="2"/>
  <c r="AK1076" i="2"/>
  <c r="AK1177" i="2"/>
  <c r="AK1189" i="2"/>
  <c r="AK1201" i="2"/>
  <c r="AH1024" i="2"/>
  <c r="AK1075" i="2"/>
  <c r="AK1108" i="2"/>
  <c r="AK1124" i="2"/>
  <c r="AK1140" i="2"/>
  <c r="AK1172" i="2"/>
  <c r="AH1088" i="2"/>
  <c r="AK1103" i="2"/>
  <c r="AK1114" i="2"/>
  <c r="AK1043" i="2"/>
  <c r="AH1005" i="2"/>
  <c r="AH1058" i="2"/>
  <c r="AK1115" i="2"/>
  <c r="AH1129" i="2"/>
  <c r="AK1171" i="2"/>
  <c r="AK1244" i="2"/>
  <c r="AK1251" i="2"/>
  <c r="AK1158" i="2"/>
  <c r="AH1307" i="2"/>
  <c r="AH1250" i="2"/>
  <c r="AH1277" i="2"/>
  <c r="AK1206" i="2"/>
  <c r="AK1232" i="2"/>
  <c r="AH1245" i="2"/>
  <c r="AK1204" i="2"/>
  <c r="AK1159" i="2"/>
  <c r="AK1211" i="2"/>
  <c r="AK1222" i="2"/>
  <c r="AH1209" i="2"/>
  <c r="AH1263" i="2"/>
  <c r="AH1296" i="2"/>
  <c r="AH1332" i="2"/>
  <c r="AH1334" i="2"/>
  <c r="AH1189" i="2"/>
  <c r="AH1336" i="2"/>
  <c r="AH1286" i="2"/>
  <c r="AH1345" i="2"/>
  <c r="AK1231" i="2"/>
  <c r="AH1412" i="2"/>
  <c r="AH1428" i="2"/>
  <c r="AH1452" i="2"/>
  <c r="AH1595" i="2"/>
  <c r="AH1697" i="2"/>
  <c r="AH1761" i="2"/>
  <c r="AL51" i="1"/>
  <c r="AH1487" i="2"/>
  <c r="AL32" i="1"/>
  <c r="AL40" i="1"/>
  <c r="AL48" i="1"/>
  <c r="AH1530" i="2"/>
  <c r="AL38" i="1"/>
  <c r="AH1419" i="2"/>
  <c r="AH1556" i="2"/>
  <c r="AH1572" i="2"/>
  <c r="AI37" i="1"/>
  <c r="AL53" i="1"/>
  <c r="AI49" i="1"/>
  <c r="AI64" i="1"/>
  <c r="AL130" i="1"/>
  <c r="AL151" i="1"/>
  <c r="AL178" i="1"/>
  <c r="AL186" i="1"/>
  <c r="AL194" i="1"/>
  <c r="AL202" i="1"/>
  <c r="AL123" i="1"/>
  <c r="AL141" i="1"/>
  <c r="AI86" i="1"/>
  <c r="AL118" i="1"/>
  <c r="AL176" i="1"/>
  <c r="AI93" i="1"/>
  <c r="AL99" i="1"/>
  <c r="AI157" i="1"/>
  <c r="AL163" i="1"/>
  <c r="AL199" i="1"/>
  <c r="AI41" i="1"/>
  <c r="AL153" i="1"/>
  <c r="AI158" i="1"/>
  <c r="AI161" i="1"/>
  <c r="AI166" i="1"/>
  <c r="AI31" i="1"/>
  <c r="AI71" i="1"/>
  <c r="AI133" i="1"/>
  <c r="AL139" i="1"/>
  <c r="AL189" i="1"/>
  <c r="AI69" i="1"/>
  <c r="AI80" i="1"/>
  <c r="AL115" i="1"/>
  <c r="AI141" i="1"/>
  <c r="AL192" i="1"/>
  <c r="AL276" i="1"/>
  <c r="AL340" i="1"/>
  <c r="AL354" i="1"/>
  <c r="AI153" i="1"/>
  <c r="AI197" i="1"/>
  <c r="AI132" i="1"/>
  <c r="AL352" i="1"/>
  <c r="AI160" i="1"/>
  <c r="AL267" i="1"/>
  <c r="AL306" i="1"/>
  <c r="AL184" i="1"/>
  <c r="AL257" i="1"/>
  <c r="AL269" i="1"/>
  <c r="AI318" i="1"/>
  <c r="AL335" i="1"/>
  <c r="AL342" i="1"/>
  <c r="AI206" i="1"/>
  <c r="AL230" i="1"/>
  <c r="AL339" i="1"/>
  <c r="AL204" i="1"/>
  <c r="AL254" i="1"/>
  <c r="AL286" i="1"/>
  <c r="AL318" i="1"/>
  <c r="AK119" i="2"/>
  <c r="AK161" i="2"/>
  <c r="AH161" i="2"/>
  <c r="AK169" i="2"/>
  <c r="AK123" i="2"/>
  <c r="AK121" i="2"/>
  <c r="AH129" i="2"/>
  <c r="AH130" i="2"/>
  <c r="AH119" i="2"/>
  <c r="AK122" i="2"/>
  <c r="AK131" i="2"/>
  <c r="AK136" i="2"/>
  <c r="AK139" i="2"/>
  <c r="AH147" i="2"/>
  <c r="AK152" i="2"/>
  <c r="AH157" i="2"/>
  <c r="AH152" i="2"/>
  <c r="AK179" i="2"/>
  <c r="AH185" i="2"/>
  <c r="AH171" i="2"/>
  <c r="AH186" i="2"/>
  <c r="AK200" i="2"/>
  <c r="AK211" i="2"/>
  <c r="AK201" i="2"/>
  <c r="AK217" i="2"/>
  <c r="AH205" i="2"/>
  <c r="AH219" i="2"/>
  <c r="AK206" i="2"/>
  <c r="AH215" i="2"/>
  <c r="AK215" i="2"/>
  <c r="AK229" i="2"/>
  <c r="AK226" i="2"/>
  <c r="AK236" i="2"/>
  <c r="AK208" i="2"/>
  <c r="AK246" i="2"/>
  <c r="AH232" i="2"/>
  <c r="AK232" i="2"/>
  <c r="AH254" i="2"/>
  <c r="AH263" i="2"/>
  <c r="AH261" i="2"/>
  <c r="AK278" i="2"/>
  <c r="AH273" i="2"/>
  <c r="AH285" i="2"/>
  <c r="AK258" i="2"/>
  <c r="AK266" i="2"/>
  <c r="AH293" i="2"/>
  <c r="AH266" i="2"/>
  <c r="AH299" i="2"/>
  <c r="AH306" i="2"/>
  <c r="AH300" i="2"/>
  <c r="AH295" i="2"/>
  <c r="AH313" i="2"/>
  <c r="AK326" i="2"/>
  <c r="AH330" i="2"/>
  <c r="AH333" i="2"/>
  <c r="AK330" i="2"/>
  <c r="AH339" i="2"/>
  <c r="AK312" i="2"/>
  <c r="AK316" i="2"/>
  <c r="AK324" i="2"/>
  <c r="AK333" i="2"/>
  <c r="AH318" i="2"/>
  <c r="AH326" i="2"/>
  <c r="AK341" i="2"/>
  <c r="AH350" i="2"/>
  <c r="AH342" i="2"/>
  <c r="AK347" i="2"/>
  <c r="AH359" i="2"/>
  <c r="AK345" i="2"/>
  <c r="AK390" i="2"/>
  <c r="AK376" i="2"/>
  <c r="AK382" i="2"/>
  <c r="AK372" i="2"/>
  <c r="AK350" i="2"/>
  <c r="AH368" i="2"/>
  <c r="AK383" i="2"/>
  <c r="AK399" i="2"/>
  <c r="AH386" i="2"/>
  <c r="AH391" i="2"/>
  <c r="AH383" i="2"/>
  <c r="AK424" i="2"/>
  <c r="AH402" i="2"/>
  <c r="AH397" i="2"/>
  <c r="AH406" i="2"/>
  <c r="AH422" i="2"/>
  <c r="AK423" i="2"/>
  <c r="AH407" i="2"/>
  <c r="AK419" i="2"/>
  <c r="AK428" i="2"/>
  <c r="AH437" i="2"/>
  <c r="AK459" i="2"/>
  <c r="AK467" i="2"/>
  <c r="AK444" i="2"/>
  <c r="AH440" i="2"/>
  <c r="AK449" i="2"/>
  <c r="AH419" i="2"/>
  <c r="AH465" i="2"/>
  <c r="AK509" i="2"/>
  <c r="AH487" i="2"/>
  <c r="AH491" i="2"/>
  <c r="AH507" i="2"/>
  <c r="AH493" i="2"/>
  <c r="AH442" i="2"/>
  <c r="AH515" i="2"/>
  <c r="AH485" i="2"/>
  <c r="AH499" i="2"/>
  <c r="AK499" i="2"/>
  <c r="AH478" i="2"/>
  <c r="AH532" i="2"/>
  <c r="AK534" i="2"/>
  <c r="AK564" i="2"/>
  <c r="AH576" i="2"/>
  <c r="AK565" i="2"/>
  <c r="AH527" i="2"/>
  <c r="AH540" i="2"/>
  <c r="AH604" i="2"/>
  <c r="AH519" i="2"/>
  <c r="AK540" i="2"/>
  <c r="AH486" i="2"/>
  <c r="AK568" i="2"/>
  <c r="AH544" i="2"/>
  <c r="AH565" i="2"/>
  <c r="AH563" i="2"/>
  <c r="AK600" i="2"/>
  <c r="AK618" i="2"/>
  <c r="AH624" i="2"/>
  <c r="AH575" i="2"/>
  <c r="AH586" i="2"/>
  <c r="AH610" i="2"/>
  <c r="AK620" i="2"/>
  <c r="AK625" i="2"/>
  <c r="AK622" i="2"/>
  <c r="AH573" i="2"/>
  <c r="AK611" i="2"/>
  <c r="AH547" i="2"/>
  <c r="AK678" i="2"/>
  <c r="AK664" i="2"/>
  <c r="AK643" i="2"/>
  <c r="AK637" i="2"/>
  <c r="AH640" i="2"/>
  <c r="AK668" i="2"/>
  <c r="AH621" i="2"/>
  <c r="AK636" i="2"/>
  <c r="AK670" i="2"/>
  <c r="AK672" i="2"/>
  <c r="AK661" i="2"/>
  <c r="AK707" i="2"/>
  <c r="AK667" i="2"/>
  <c r="AH649" i="2"/>
  <c r="AH623" i="2"/>
  <c r="AK714" i="2"/>
  <c r="AH729" i="2"/>
  <c r="AK763" i="2"/>
  <c r="AH719" i="2"/>
  <c r="AK736" i="2"/>
  <c r="AK786" i="2"/>
  <c r="AK751" i="2"/>
  <c r="AH763" i="2"/>
  <c r="AH695" i="2"/>
  <c r="AK769" i="2"/>
  <c r="AH752" i="2"/>
  <c r="AH792" i="2"/>
  <c r="AK802" i="2"/>
  <c r="AK857" i="2"/>
  <c r="AH767" i="2"/>
  <c r="AH832" i="2"/>
  <c r="AK727" i="2"/>
  <c r="AK728" i="2"/>
  <c r="AH801" i="2"/>
  <c r="AK837" i="2"/>
  <c r="AK864" i="2"/>
  <c r="AH748" i="2"/>
  <c r="AH813" i="2"/>
  <c r="AH829" i="2"/>
  <c r="AH845" i="2"/>
  <c r="AH755" i="2"/>
  <c r="AH766" i="2"/>
  <c r="AK833" i="2"/>
  <c r="AK818" i="2"/>
  <c r="AH835" i="2"/>
  <c r="AH881" i="2"/>
  <c r="AH712" i="2"/>
  <c r="AH797" i="2"/>
  <c r="AH849" i="2"/>
  <c r="AK924" i="2"/>
  <c r="AK801" i="2"/>
  <c r="AK813" i="2"/>
  <c r="AK889" i="2"/>
  <c r="AK899" i="2"/>
  <c r="AK915" i="2"/>
  <c r="AH855" i="2"/>
  <c r="AK882" i="2"/>
  <c r="AH809" i="2"/>
  <c r="AH817" i="2"/>
  <c r="AK791" i="2"/>
  <c r="AH882" i="2"/>
  <c r="AK927" i="2"/>
  <c r="AK951" i="2"/>
  <c r="AH798" i="2"/>
  <c r="AK912" i="2"/>
  <c r="AH768" i="2"/>
  <c r="AH839" i="2"/>
  <c r="AH883" i="2"/>
  <c r="AK907" i="2"/>
  <c r="AH880" i="2"/>
  <c r="AK950" i="2"/>
  <c r="AH900" i="2"/>
  <c r="AK968" i="2"/>
  <c r="AH983" i="2"/>
  <c r="AK1005" i="2"/>
  <c r="AK1033" i="2"/>
  <c r="AK1001" i="2"/>
  <c r="AK944" i="2"/>
  <c r="AH987" i="2"/>
  <c r="AH967" i="2"/>
  <c r="AK1029" i="2"/>
  <c r="AH1040" i="2"/>
  <c r="AK1064" i="2"/>
  <c r="AK1031" i="2"/>
  <c r="AK1049" i="2"/>
  <c r="AK1148" i="2"/>
  <c r="AH1073" i="2"/>
  <c r="AK1138" i="2"/>
  <c r="AH1055" i="2"/>
  <c r="AK1096" i="2"/>
  <c r="AK1117" i="2"/>
  <c r="AK1153" i="2"/>
  <c r="AK1181" i="2"/>
  <c r="AH1039" i="2"/>
  <c r="AH1140" i="2"/>
  <c r="AK1150" i="2"/>
  <c r="AK952" i="2"/>
  <c r="AH1035" i="2"/>
  <c r="AK1066" i="2"/>
  <c r="AK1092" i="2"/>
  <c r="AK1129" i="2"/>
  <c r="AK1145" i="2"/>
  <c r="AK1176" i="2"/>
  <c r="AK1045" i="2"/>
  <c r="AK1014" i="2"/>
  <c r="AH1063" i="2"/>
  <c r="AH1079" i="2"/>
  <c r="AK1099" i="2"/>
  <c r="AH1132" i="2"/>
  <c r="AH1197" i="2"/>
  <c r="AH1125" i="2"/>
  <c r="AK1210" i="2"/>
  <c r="AH1302" i="2"/>
  <c r="AH1163" i="2"/>
  <c r="AK1195" i="2"/>
  <c r="AH1278" i="2"/>
  <c r="AH1091" i="2"/>
  <c r="AK1188" i="2"/>
  <c r="AH1236" i="2"/>
  <c r="AH1135" i="2"/>
  <c r="AK1199" i="2"/>
  <c r="AK1220" i="2"/>
  <c r="AK1227" i="2"/>
  <c r="AH1264" i="2"/>
  <c r="AH1267" i="2"/>
  <c r="AH1349" i="2"/>
  <c r="AH1390" i="2"/>
  <c r="AH1398" i="2"/>
  <c r="AK1243" i="2"/>
  <c r="AK1235" i="2"/>
  <c r="AH1354" i="2"/>
  <c r="AH1400" i="2"/>
  <c r="AH1574" i="2"/>
  <c r="AH1468" i="2"/>
  <c r="AL36" i="1"/>
  <c r="AH1705" i="2"/>
  <c r="AH1769" i="2"/>
  <c r="AL75" i="1"/>
  <c r="AH1413" i="2"/>
  <c r="AH1432" i="2"/>
  <c r="AH1496" i="2"/>
  <c r="AH1466" i="2"/>
  <c r="AH1498" i="2"/>
  <c r="AH1592" i="2"/>
  <c r="AH1593" i="2"/>
  <c r="AH1515" i="2"/>
  <c r="AH1557" i="2"/>
  <c r="AH1573" i="2"/>
  <c r="AI76" i="1"/>
  <c r="AL110" i="1"/>
  <c r="AL162" i="1"/>
  <c r="AL226" i="1"/>
  <c r="AI92" i="1"/>
  <c r="AL155" i="1"/>
  <c r="AL145" i="1"/>
  <c r="AL152" i="1"/>
  <c r="AL78" i="1"/>
  <c r="AL124" i="1"/>
  <c r="AL121" i="1"/>
  <c r="AI126" i="1"/>
  <c r="AI129" i="1"/>
  <c r="AL135" i="1"/>
  <c r="AL182" i="1"/>
  <c r="AI55" i="1"/>
  <c r="AI165" i="1"/>
  <c r="AL72" i="1"/>
  <c r="AI73" i="1"/>
  <c r="AI112" i="1"/>
  <c r="AI119" i="1"/>
  <c r="AL134" i="1"/>
  <c r="AL154" i="1"/>
  <c r="AI162" i="1"/>
  <c r="AI116" i="1"/>
  <c r="AI155" i="1"/>
  <c r="AL187" i="1"/>
  <c r="AL251" i="1"/>
  <c r="AL315" i="1"/>
  <c r="AL248" i="1"/>
  <c r="AL255" i="1"/>
  <c r="AL294" i="1"/>
  <c r="AL209" i="1"/>
  <c r="AL215" i="1"/>
  <c r="AL140" i="1"/>
  <c r="AL213" i="1"/>
  <c r="AL238" i="1"/>
  <c r="AL288" i="1"/>
  <c r="AL295" i="1"/>
  <c r="AL302" i="1"/>
  <c r="AL217" i="1"/>
  <c r="AL223" i="1"/>
  <c r="AI180" i="1"/>
  <c r="AL243" i="1"/>
  <c r="AI204" i="1"/>
  <c r="AI241" i="1"/>
  <c r="AI245" i="1"/>
  <c r="AI248" i="1"/>
  <c r="AI273" i="1"/>
  <c r="AI277" i="1"/>
  <c r="AI280" i="1"/>
  <c r="AI305" i="1"/>
  <c r="AI309" i="1"/>
  <c r="AI312" i="1"/>
  <c r="AI337" i="1"/>
  <c r="AI341" i="1"/>
  <c r="AI344" i="1"/>
  <c r="AQ1255" i="2" l="1"/>
  <c r="AK1254" i="2"/>
  <c r="AQ125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<sst xmlns="http://schemas.openxmlformats.org/spreadsheetml/2006/main" count="1637" uniqueCount="22">
  <si>
    <t>NA</t>
  </si>
  <si>
    <t>Max</t>
  </si>
  <si>
    <t>Mean</t>
  </si>
  <si>
    <t>Min</t>
  </si>
  <si>
    <t>SPX</t>
  </si>
  <si>
    <t>AVERAGE</t>
  </si>
  <si>
    <t>Date</t>
  </si>
  <si>
    <t>Mininum / Maximum</t>
  </si>
  <si>
    <t>Check Negatives</t>
  </si>
  <si>
    <t>R-SQUARE</t>
  </si>
  <si>
    <t>BETA COEFFICIENT</t>
  </si>
  <si>
    <t>MONTHLY RETURN</t>
  </si>
  <si>
    <t>MONTHLY PRICE</t>
  </si>
  <si>
    <t>Source: S&amp;P Capital IQ</t>
  </si>
  <si>
    <t>WEEKLY RETURN</t>
  </si>
  <si>
    <t>WEEKLY PRICE</t>
  </si>
  <si>
    <t>ATO</t>
  </si>
  <si>
    <t>NJR</t>
  </si>
  <si>
    <t>NI</t>
  </si>
  <si>
    <t>NWN</t>
  </si>
  <si>
    <t>OGS</t>
  </si>
  <si>
    <t>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</si>
</sst>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.0000_);_(* \(#,##0.0000\);_(* &quot;-&quot;??_);_(@_)"/>
    <numFmt numFmtId="165" formatCode="_(* #,##0_);_(* \(#,##0\);_(* &quot;-&quot;??_);_(@_)"/>
    <numFmt numFmtId="166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</cellStyleXfs>
  <cellXfs count="39">
    <xf numFmtId="0" fontId="0" fillId="0" borderId="0" xfId="0"/>
    <xf numFmtId="0" fontId="2" fillId="0" borderId="0" xfId="1" applyFont="1"/>
    <xf numFmtId="14" fontId="2" fillId="0" borderId="0" xfId="1" applyNumberFormat="1" applyFont="1"/>
    <xf numFmtId="43" fontId="2" fillId="0" borderId="0" xfId="2" applyFont="1"/>
    <xf numFmtId="164" fontId="2" fillId="0" borderId="0" xfId="1" applyNumberFormat="1" applyFont="1"/>
    <xf numFmtId="164" fontId="2" fillId="0" borderId="0" xfId="2" applyNumberFormat="1" applyFont="1" applyFill="1"/>
    <xf numFmtId="14" fontId="2" fillId="0" borderId="0" xfId="2" applyNumberFormat="1" applyFont="1" applyFill="1"/>
    <xf numFmtId="0" fontId="2" fillId="0" borderId="0" xfId="2" applyNumberFormat="1" applyFont="1"/>
    <xf numFmtId="164" fontId="2" fillId="0" borderId="0" xfId="2" applyNumberFormat="1" applyFont="1"/>
    <xf numFmtId="43" fontId="2" fillId="0" borderId="0" xfId="2" applyFont="1" applyBorder="1" applyAlignment="1">
      <alignment horizontal="center"/>
    </xf>
    <xf numFmtId="43" fontId="2" fillId="0" borderId="0" xfId="2" applyFont="1" applyFill="1" applyBorder="1"/>
    <xf numFmtId="165" fontId="2" fillId="0" borderId="0" xfId="1" applyNumberFormat="1" applyFont="1"/>
    <xf numFmtId="43" fontId="2" fillId="0" borderId="0" xfId="2" applyFont="1" applyFill="1" applyBorder="1" applyAlignment="1">
      <alignment horizontal="center"/>
    </xf>
    <xf numFmtId="164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43" fontId="2" fillId="0" borderId="0" xfId="2" applyFont="1" applyFill="1" applyAlignment="1">
      <alignment horizontal="center"/>
    </xf>
    <xf numFmtId="14" fontId="2" fillId="0" borderId="0" xfId="1" applyNumberFormat="1" applyFont="1" applyAlignment="1">
      <alignment horizontal="right"/>
    </xf>
    <xf numFmtId="43" fontId="2" fillId="0" borderId="1" xfId="2" applyFont="1" applyFill="1" applyBorder="1" applyAlignment="1">
      <alignment horizontal="center"/>
    </xf>
    <xf numFmtId="43" fontId="2" fillId="0" borderId="2" xfId="2" applyFont="1" applyFill="1" applyBorder="1" applyAlignment="1">
      <alignment horizontal="center"/>
    </xf>
    <xf numFmtId="14" fontId="2" fillId="0" borderId="2" xfId="2" applyNumberFormat="1" applyFont="1" applyFill="1" applyBorder="1" applyAlignment="1">
      <alignment horizontal="center"/>
    </xf>
    <xf numFmtId="43" fontId="2" fillId="0" borderId="1" xfId="2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1" xfId="1" applyFont="1" applyBorder="1"/>
    <xf numFmtId="14" fontId="2" fillId="0" borderId="1" xfId="1" applyNumberFormat="1" applyFont="1" applyBorder="1"/>
    <xf numFmtId="166" fontId="2" fillId="0" borderId="0" xfId="2" applyNumberFormat="1" applyFont="1" applyFill="1"/>
    <xf numFmtId="43" fontId="2" fillId="0" borderId="0" xfId="2" applyFont="1" applyFill="1"/>
    <xf numFmtId="14" fontId="2" fillId="0" borderId="0" xfId="2" applyNumberFormat="1" applyFont="1" applyFill="1" applyAlignment="1">
      <alignment horizontal="right"/>
    </xf>
    <xf numFmtId="43" fontId="2" fillId="0" borderId="0" xfId="1" applyNumberFormat="1" applyFont="1"/>
    <xf numFmtId="14" fontId="2" fillId="0" borderId="0" xfId="1" applyNumberFormat="1" applyFont="1" applyAlignment="1">
      <alignment horizontal="center"/>
    </xf>
    <xf numFmtId="165" fontId="2" fillId="0" borderId="0" xfId="2" applyNumberFormat="1" applyFont="1"/>
    <xf numFmtId="43" fontId="2" fillId="0" borderId="3" xfId="2" applyFont="1" applyFill="1" applyBorder="1"/>
    <xf numFmtId="164" fontId="2" fillId="0" borderId="0" xfId="2" applyNumberFormat="1" applyFont="1" applyBorder="1" applyAlignment="1">
      <alignment horizontal="center"/>
    </xf>
    <xf numFmtId="164" fontId="2" fillId="0" borderId="1" xfId="2" applyNumberFormat="1" applyFont="1" applyFill="1" applyBorder="1" applyAlignment="1">
      <alignment horizontal="center"/>
    </xf>
    <xf numFmtId="14" fontId="2" fillId="0" borderId="1" xfId="2" applyNumberFormat="1" applyFont="1" applyFill="1" applyBorder="1" applyAlignment="1">
      <alignment horizontal="center"/>
    </xf>
    <xf numFmtId="0" fontId="2" fillId="0" borderId="1" xfId="1" applyFont="1" applyBorder="1" applyAlignment="1">
      <alignment horizontal="center"/>
    </xf>
    <xf numFmtId="14" fontId="2" fillId="0" borderId="0" xfId="2" applyNumberFormat="1" applyFont="1" applyFill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1" xfId="1" applyFont="1" applyBorder="1" applyAlignment="1">
      <alignment horizontal="center"/>
    </xf>
    <xf numFmtId="14" fontId="2" fillId="0" borderId="1" xfId="1" applyNumberFormat="1" applyFont="1" applyBorder="1" applyAlignment="1">
      <alignment horizontal="center"/>
    </xf>
  </cellXfs>
  <cellStyles count="6">
    <cellStyle name="Comma 2 2 2" xfId="2" xr:uid="{4D742271-1853-411A-9167-49B5B6DCEB3B}"/>
    <cellStyle name="Normal" xfId="0" builtinId="0"/>
    <cellStyle name="Normal 2 2 6 2" xfId="5" xr:uid="{E20688B8-15D0-491B-9CA8-13C967A3E3EF}"/>
    <cellStyle name="Normal 3" xfId="4" xr:uid="{CC63A60D-CB21-42D6-805C-2A3204AA7C1A}"/>
    <cellStyle name="Normal 4 3 2" xfId="1" xr:uid="{5B38541D-FA60-4CD4-AF6D-BDFBD86443CD}"/>
    <cellStyle name="Percent 2 10 3 4 2 2" xfId="3" xr:uid="{731397D1-BB42-4873-A4F7-16A311FFF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'3-13.1'!$AS$4</c:f>
              <c:strCache>
                <c:ptCount val="1"/>
                <c:pt idx="0">
                  <c:v> Min </c:v>
                </c:pt>
              </c:strCache>
            </c:strRef>
          </c:tx>
          <c:spPr>
            <a:ln w="158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'3-13.1'!$A$5:$A$292</c:f>
              <c:numCache>
                <c:formatCode>m/d/yyyy</c:formatCode>
                <c:ptCount val="288"/>
                <c:pt idx="0">
                  <c:v>45504</c:v>
                </c:pt>
                <c:pt idx="1">
                  <c:v>45473</c:v>
                </c:pt>
                <c:pt idx="2">
                  <c:v>45443</c:v>
                </c:pt>
                <c:pt idx="3">
                  <c:v>45412</c:v>
                </c:pt>
                <c:pt idx="4">
                  <c:v>45382</c:v>
                </c:pt>
                <c:pt idx="5">
                  <c:v>45351</c:v>
                </c:pt>
                <c:pt idx="6">
                  <c:v>45322</c:v>
                </c:pt>
                <c:pt idx="7">
                  <c:v>45291</c:v>
                </c:pt>
                <c:pt idx="8">
                  <c:v>45260</c:v>
                </c:pt>
                <c:pt idx="9">
                  <c:v>45230</c:v>
                </c:pt>
                <c:pt idx="10">
                  <c:v>45199</c:v>
                </c:pt>
                <c:pt idx="11">
                  <c:v>45169</c:v>
                </c:pt>
                <c:pt idx="12">
                  <c:v>45138</c:v>
                </c:pt>
                <c:pt idx="13">
                  <c:v>45107</c:v>
                </c:pt>
                <c:pt idx="14">
                  <c:v>45077</c:v>
                </c:pt>
                <c:pt idx="15">
                  <c:v>45046</c:v>
                </c:pt>
                <c:pt idx="16">
                  <c:v>45016</c:v>
                </c:pt>
                <c:pt idx="17">
                  <c:v>44985</c:v>
                </c:pt>
                <c:pt idx="18">
                  <c:v>44957</c:v>
                </c:pt>
                <c:pt idx="19">
                  <c:v>44926</c:v>
                </c:pt>
                <c:pt idx="20">
                  <c:v>44895</c:v>
                </c:pt>
                <c:pt idx="21">
                  <c:v>44865</c:v>
                </c:pt>
                <c:pt idx="22">
                  <c:v>44834</c:v>
                </c:pt>
                <c:pt idx="23">
                  <c:v>44804</c:v>
                </c:pt>
                <c:pt idx="24">
                  <c:v>44773</c:v>
                </c:pt>
                <c:pt idx="25">
                  <c:v>44742</c:v>
                </c:pt>
                <c:pt idx="26">
                  <c:v>44712</c:v>
                </c:pt>
                <c:pt idx="27">
                  <c:v>44681</c:v>
                </c:pt>
                <c:pt idx="28">
                  <c:v>44651</c:v>
                </c:pt>
                <c:pt idx="29">
                  <c:v>44620</c:v>
                </c:pt>
                <c:pt idx="30">
                  <c:v>44592</c:v>
                </c:pt>
                <c:pt idx="31">
                  <c:v>44561</c:v>
                </c:pt>
                <c:pt idx="32">
                  <c:v>44530</c:v>
                </c:pt>
                <c:pt idx="33">
                  <c:v>44500</c:v>
                </c:pt>
                <c:pt idx="34">
                  <c:v>44469</c:v>
                </c:pt>
                <c:pt idx="35">
                  <c:v>44439</c:v>
                </c:pt>
                <c:pt idx="36">
                  <c:v>44408</c:v>
                </c:pt>
                <c:pt idx="37">
                  <c:v>44377</c:v>
                </c:pt>
                <c:pt idx="38">
                  <c:v>44347</c:v>
                </c:pt>
                <c:pt idx="39">
                  <c:v>44316</c:v>
                </c:pt>
                <c:pt idx="40">
                  <c:v>44286</c:v>
                </c:pt>
                <c:pt idx="41">
                  <c:v>44253</c:v>
                </c:pt>
                <c:pt idx="42">
                  <c:v>44225</c:v>
                </c:pt>
                <c:pt idx="43">
                  <c:v>44196</c:v>
                </c:pt>
                <c:pt idx="44">
                  <c:v>44165</c:v>
                </c:pt>
                <c:pt idx="45">
                  <c:v>44134</c:v>
                </c:pt>
                <c:pt idx="46">
                  <c:v>44104</c:v>
                </c:pt>
                <c:pt idx="47">
                  <c:v>44074</c:v>
                </c:pt>
                <c:pt idx="48">
                  <c:v>44043</c:v>
                </c:pt>
                <c:pt idx="49">
                  <c:v>44012</c:v>
                </c:pt>
                <c:pt idx="50">
                  <c:v>43980</c:v>
                </c:pt>
                <c:pt idx="51">
                  <c:v>43951</c:v>
                </c:pt>
                <c:pt idx="52">
                  <c:v>43921</c:v>
                </c:pt>
                <c:pt idx="53">
                  <c:v>43889</c:v>
                </c:pt>
                <c:pt idx="54">
                  <c:v>43861</c:v>
                </c:pt>
                <c:pt idx="55">
                  <c:v>43830</c:v>
                </c:pt>
                <c:pt idx="56">
                  <c:v>43798</c:v>
                </c:pt>
                <c:pt idx="57">
                  <c:v>43769</c:v>
                </c:pt>
                <c:pt idx="58">
                  <c:v>43738</c:v>
                </c:pt>
                <c:pt idx="59">
                  <c:v>43707</c:v>
                </c:pt>
                <c:pt idx="60">
                  <c:v>43677</c:v>
                </c:pt>
                <c:pt idx="61">
                  <c:v>43644</c:v>
                </c:pt>
                <c:pt idx="62">
                  <c:v>43616</c:v>
                </c:pt>
                <c:pt idx="63">
                  <c:v>43585</c:v>
                </c:pt>
                <c:pt idx="64">
                  <c:v>43553</c:v>
                </c:pt>
                <c:pt idx="65">
                  <c:v>43524</c:v>
                </c:pt>
                <c:pt idx="66">
                  <c:v>43496</c:v>
                </c:pt>
                <c:pt idx="67">
                  <c:v>43465</c:v>
                </c:pt>
                <c:pt idx="68">
                  <c:v>43434</c:v>
                </c:pt>
                <c:pt idx="69">
                  <c:v>43404</c:v>
                </c:pt>
                <c:pt idx="70">
                  <c:v>43371</c:v>
                </c:pt>
                <c:pt idx="71">
                  <c:v>43343</c:v>
                </c:pt>
                <c:pt idx="72">
                  <c:v>43312</c:v>
                </c:pt>
                <c:pt idx="73">
                  <c:v>43280</c:v>
                </c:pt>
                <c:pt idx="74">
                  <c:v>43251</c:v>
                </c:pt>
                <c:pt idx="75">
                  <c:v>43220</c:v>
                </c:pt>
                <c:pt idx="76">
                  <c:v>43189</c:v>
                </c:pt>
                <c:pt idx="77">
                  <c:v>43159</c:v>
                </c:pt>
                <c:pt idx="78">
                  <c:v>43131</c:v>
                </c:pt>
                <c:pt idx="79">
                  <c:v>43098</c:v>
                </c:pt>
                <c:pt idx="80">
                  <c:v>43069</c:v>
                </c:pt>
                <c:pt idx="81">
                  <c:v>43039</c:v>
                </c:pt>
                <c:pt idx="82">
                  <c:v>43007</c:v>
                </c:pt>
                <c:pt idx="83">
                  <c:v>42978</c:v>
                </c:pt>
                <c:pt idx="84">
                  <c:v>42947</c:v>
                </c:pt>
                <c:pt idx="85">
                  <c:v>42916</c:v>
                </c:pt>
                <c:pt idx="86">
                  <c:v>42886</c:v>
                </c:pt>
                <c:pt idx="87">
                  <c:v>42853</c:v>
                </c:pt>
                <c:pt idx="88">
                  <c:v>42825</c:v>
                </c:pt>
                <c:pt idx="89">
                  <c:v>42794</c:v>
                </c:pt>
                <c:pt idx="90">
                  <c:v>42766</c:v>
                </c:pt>
                <c:pt idx="91">
                  <c:v>42734</c:v>
                </c:pt>
                <c:pt idx="92">
                  <c:v>42704</c:v>
                </c:pt>
                <c:pt idx="93">
                  <c:v>42674</c:v>
                </c:pt>
                <c:pt idx="94">
                  <c:v>42643</c:v>
                </c:pt>
                <c:pt idx="95">
                  <c:v>42613</c:v>
                </c:pt>
                <c:pt idx="96">
                  <c:v>42580</c:v>
                </c:pt>
                <c:pt idx="97">
                  <c:v>42551</c:v>
                </c:pt>
                <c:pt idx="98">
                  <c:v>42521</c:v>
                </c:pt>
                <c:pt idx="99">
                  <c:v>42489</c:v>
                </c:pt>
                <c:pt idx="100">
                  <c:v>42460</c:v>
                </c:pt>
                <c:pt idx="101">
                  <c:v>42429</c:v>
                </c:pt>
                <c:pt idx="102">
                  <c:v>42398</c:v>
                </c:pt>
                <c:pt idx="103">
                  <c:v>42369</c:v>
                </c:pt>
                <c:pt idx="104">
                  <c:v>42338</c:v>
                </c:pt>
                <c:pt idx="105">
                  <c:v>42307</c:v>
                </c:pt>
                <c:pt idx="106">
                  <c:v>42277</c:v>
                </c:pt>
                <c:pt idx="107">
                  <c:v>42247</c:v>
                </c:pt>
                <c:pt idx="108">
                  <c:v>42216</c:v>
                </c:pt>
                <c:pt idx="109">
                  <c:v>42185</c:v>
                </c:pt>
                <c:pt idx="110">
                  <c:v>42153</c:v>
                </c:pt>
                <c:pt idx="111">
                  <c:v>42124</c:v>
                </c:pt>
                <c:pt idx="112">
                  <c:v>42094</c:v>
                </c:pt>
                <c:pt idx="113">
                  <c:v>42062</c:v>
                </c:pt>
                <c:pt idx="114">
                  <c:v>42034</c:v>
                </c:pt>
                <c:pt idx="115">
                  <c:v>42004</c:v>
                </c:pt>
                <c:pt idx="116">
                  <c:v>41971</c:v>
                </c:pt>
                <c:pt idx="117">
                  <c:v>41943</c:v>
                </c:pt>
                <c:pt idx="118">
                  <c:v>41912</c:v>
                </c:pt>
                <c:pt idx="119">
                  <c:v>41880</c:v>
                </c:pt>
                <c:pt idx="120">
                  <c:v>41851</c:v>
                </c:pt>
                <c:pt idx="121">
                  <c:v>41820</c:v>
                </c:pt>
                <c:pt idx="122">
                  <c:v>41789</c:v>
                </c:pt>
                <c:pt idx="123">
                  <c:v>41759</c:v>
                </c:pt>
                <c:pt idx="124">
                  <c:v>41729</c:v>
                </c:pt>
                <c:pt idx="125">
                  <c:v>41698</c:v>
                </c:pt>
                <c:pt idx="126">
                  <c:v>41670</c:v>
                </c:pt>
                <c:pt idx="127">
                  <c:v>41639</c:v>
                </c:pt>
                <c:pt idx="128">
                  <c:v>41607</c:v>
                </c:pt>
                <c:pt idx="129">
                  <c:v>41578</c:v>
                </c:pt>
                <c:pt idx="130">
                  <c:v>41547</c:v>
                </c:pt>
                <c:pt idx="131">
                  <c:v>41516</c:v>
                </c:pt>
                <c:pt idx="132">
                  <c:v>41486</c:v>
                </c:pt>
                <c:pt idx="133">
                  <c:v>41453</c:v>
                </c:pt>
                <c:pt idx="134">
                  <c:v>41425</c:v>
                </c:pt>
                <c:pt idx="135">
                  <c:v>41394</c:v>
                </c:pt>
                <c:pt idx="136">
                  <c:v>41362</c:v>
                </c:pt>
                <c:pt idx="137">
                  <c:v>41333</c:v>
                </c:pt>
                <c:pt idx="138">
                  <c:v>41305</c:v>
                </c:pt>
                <c:pt idx="139">
                  <c:v>41274</c:v>
                </c:pt>
                <c:pt idx="140">
                  <c:v>41243</c:v>
                </c:pt>
                <c:pt idx="141">
                  <c:v>41213</c:v>
                </c:pt>
                <c:pt idx="142">
                  <c:v>41180</c:v>
                </c:pt>
                <c:pt idx="143">
                  <c:v>41152</c:v>
                </c:pt>
                <c:pt idx="144">
                  <c:v>41121</c:v>
                </c:pt>
                <c:pt idx="145">
                  <c:v>41089</c:v>
                </c:pt>
                <c:pt idx="146">
                  <c:v>41060</c:v>
                </c:pt>
                <c:pt idx="147">
                  <c:v>41029</c:v>
                </c:pt>
                <c:pt idx="148">
                  <c:v>40998</c:v>
                </c:pt>
                <c:pt idx="149">
                  <c:v>40968</c:v>
                </c:pt>
                <c:pt idx="150">
                  <c:v>40939</c:v>
                </c:pt>
                <c:pt idx="151">
                  <c:v>40907</c:v>
                </c:pt>
                <c:pt idx="152">
                  <c:v>40877</c:v>
                </c:pt>
                <c:pt idx="153">
                  <c:v>40847</c:v>
                </c:pt>
                <c:pt idx="154">
                  <c:v>40816</c:v>
                </c:pt>
                <c:pt idx="155">
                  <c:v>40786</c:v>
                </c:pt>
                <c:pt idx="156">
                  <c:v>40753</c:v>
                </c:pt>
                <c:pt idx="157">
                  <c:v>40724</c:v>
                </c:pt>
                <c:pt idx="158">
                  <c:v>40694</c:v>
                </c:pt>
                <c:pt idx="159">
                  <c:v>40662</c:v>
                </c:pt>
                <c:pt idx="160">
                  <c:v>40633</c:v>
                </c:pt>
                <c:pt idx="161">
                  <c:v>40602</c:v>
                </c:pt>
                <c:pt idx="162">
                  <c:v>40574</c:v>
                </c:pt>
                <c:pt idx="163">
                  <c:v>40543</c:v>
                </c:pt>
                <c:pt idx="164">
                  <c:v>40512</c:v>
                </c:pt>
                <c:pt idx="165">
                  <c:v>40480</c:v>
                </c:pt>
                <c:pt idx="166">
                  <c:v>40451</c:v>
                </c:pt>
                <c:pt idx="167">
                  <c:v>40421</c:v>
                </c:pt>
                <c:pt idx="168">
                  <c:v>40389</c:v>
                </c:pt>
                <c:pt idx="169">
                  <c:v>40359</c:v>
                </c:pt>
                <c:pt idx="170">
                  <c:v>40329</c:v>
                </c:pt>
                <c:pt idx="171">
                  <c:v>40298</c:v>
                </c:pt>
                <c:pt idx="172">
                  <c:v>40268</c:v>
                </c:pt>
                <c:pt idx="173">
                  <c:v>40235</c:v>
                </c:pt>
                <c:pt idx="174">
                  <c:v>40207</c:v>
                </c:pt>
                <c:pt idx="175">
                  <c:v>40178</c:v>
                </c:pt>
                <c:pt idx="176">
                  <c:v>40147</c:v>
                </c:pt>
                <c:pt idx="177">
                  <c:v>40116</c:v>
                </c:pt>
                <c:pt idx="178">
                  <c:v>40086</c:v>
                </c:pt>
                <c:pt idx="179">
                  <c:v>40056</c:v>
                </c:pt>
                <c:pt idx="180">
                  <c:v>40025</c:v>
                </c:pt>
                <c:pt idx="181">
                  <c:v>39994</c:v>
                </c:pt>
                <c:pt idx="182">
                  <c:v>39962</c:v>
                </c:pt>
                <c:pt idx="183">
                  <c:v>39933</c:v>
                </c:pt>
                <c:pt idx="184">
                  <c:v>39903</c:v>
                </c:pt>
                <c:pt idx="185">
                  <c:v>39871</c:v>
                </c:pt>
                <c:pt idx="186">
                  <c:v>39843</c:v>
                </c:pt>
                <c:pt idx="187">
                  <c:v>39813</c:v>
                </c:pt>
                <c:pt idx="188">
                  <c:v>39780</c:v>
                </c:pt>
                <c:pt idx="189">
                  <c:v>39752</c:v>
                </c:pt>
                <c:pt idx="190">
                  <c:v>39721</c:v>
                </c:pt>
                <c:pt idx="191">
                  <c:v>39689</c:v>
                </c:pt>
                <c:pt idx="192">
                  <c:v>39660</c:v>
                </c:pt>
                <c:pt idx="193">
                  <c:v>39629</c:v>
                </c:pt>
                <c:pt idx="194">
                  <c:v>39598</c:v>
                </c:pt>
                <c:pt idx="195">
                  <c:v>39568</c:v>
                </c:pt>
                <c:pt idx="196">
                  <c:v>39538</c:v>
                </c:pt>
                <c:pt idx="197">
                  <c:v>39507</c:v>
                </c:pt>
                <c:pt idx="198">
                  <c:v>39478</c:v>
                </c:pt>
                <c:pt idx="199">
                  <c:v>39447</c:v>
                </c:pt>
                <c:pt idx="200">
                  <c:v>39416</c:v>
                </c:pt>
                <c:pt idx="201">
                  <c:v>39386</c:v>
                </c:pt>
                <c:pt idx="202">
                  <c:v>39353</c:v>
                </c:pt>
                <c:pt idx="203">
                  <c:v>39325</c:v>
                </c:pt>
                <c:pt idx="204">
                  <c:v>39294</c:v>
                </c:pt>
                <c:pt idx="205">
                  <c:v>39262</c:v>
                </c:pt>
                <c:pt idx="206">
                  <c:v>39233</c:v>
                </c:pt>
                <c:pt idx="207">
                  <c:v>39202</c:v>
                </c:pt>
                <c:pt idx="208">
                  <c:v>39171</c:v>
                </c:pt>
                <c:pt idx="209">
                  <c:v>39141</c:v>
                </c:pt>
                <c:pt idx="210">
                  <c:v>39113</c:v>
                </c:pt>
                <c:pt idx="211">
                  <c:v>39080</c:v>
                </c:pt>
                <c:pt idx="212">
                  <c:v>39051</c:v>
                </c:pt>
                <c:pt idx="213">
                  <c:v>39021</c:v>
                </c:pt>
                <c:pt idx="214">
                  <c:v>38989</c:v>
                </c:pt>
                <c:pt idx="215">
                  <c:v>38960</c:v>
                </c:pt>
                <c:pt idx="216">
                  <c:v>38929</c:v>
                </c:pt>
                <c:pt idx="217">
                  <c:v>38898</c:v>
                </c:pt>
                <c:pt idx="218">
                  <c:v>38868</c:v>
                </c:pt>
                <c:pt idx="219">
                  <c:v>38835</c:v>
                </c:pt>
                <c:pt idx="220">
                  <c:v>38807</c:v>
                </c:pt>
                <c:pt idx="221">
                  <c:v>38776</c:v>
                </c:pt>
                <c:pt idx="222">
                  <c:v>38748</c:v>
                </c:pt>
                <c:pt idx="223">
                  <c:v>38716</c:v>
                </c:pt>
                <c:pt idx="224">
                  <c:v>38686</c:v>
                </c:pt>
                <c:pt idx="225">
                  <c:v>38656</c:v>
                </c:pt>
                <c:pt idx="226">
                  <c:v>38625</c:v>
                </c:pt>
                <c:pt idx="227">
                  <c:v>38595</c:v>
                </c:pt>
                <c:pt idx="228">
                  <c:v>38562</c:v>
                </c:pt>
                <c:pt idx="229">
                  <c:v>38533</c:v>
                </c:pt>
                <c:pt idx="230">
                  <c:v>38503</c:v>
                </c:pt>
                <c:pt idx="231">
                  <c:v>38471</c:v>
                </c:pt>
                <c:pt idx="232">
                  <c:v>38442</c:v>
                </c:pt>
                <c:pt idx="233">
                  <c:v>38411</c:v>
                </c:pt>
                <c:pt idx="234">
                  <c:v>38383</c:v>
                </c:pt>
                <c:pt idx="235">
                  <c:v>38352</c:v>
                </c:pt>
                <c:pt idx="236">
                  <c:v>38321</c:v>
                </c:pt>
                <c:pt idx="237">
                  <c:v>38289</c:v>
                </c:pt>
                <c:pt idx="238">
                  <c:v>38260</c:v>
                </c:pt>
                <c:pt idx="239">
                  <c:v>38230</c:v>
                </c:pt>
                <c:pt idx="240">
                  <c:v>38198</c:v>
                </c:pt>
                <c:pt idx="241">
                  <c:v>38168</c:v>
                </c:pt>
                <c:pt idx="242">
                  <c:v>38138</c:v>
                </c:pt>
                <c:pt idx="243">
                  <c:v>38107</c:v>
                </c:pt>
                <c:pt idx="244">
                  <c:v>38077</c:v>
                </c:pt>
                <c:pt idx="245">
                  <c:v>38044</c:v>
                </c:pt>
                <c:pt idx="246">
                  <c:v>38016</c:v>
                </c:pt>
                <c:pt idx="247">
                  <c:v>37986</c:v>
                </c:pt>
                <c:pt idx="248">
                  <c:v>37953</c:v>
                </c:pt>
                <c:pt idx="249">
                  <c:v>37925</c:v>
                </c:pt>
                <c:pt idx="250">
                  <c:v>37894</c:v>
                </c:pt>
                <c:pt idx="251">
                  <c:v>37862</c:v>
                </c:pt>
                <c:pt idx="252">
                  <c:v>37833</c:v>
                </c:pt>
                <c:pt idx="253">
                  <c:v>37802</c:v>
                </c:pt>
                <c:pt idx="254">
                  <c:v>37771</c:v>
                </c:pt>
                <c:pt idx="255">
                  <c:v>37741</c:v>
                </c:pt>
                <c:pt idx="256">
                  <c:v>37711</c:v>
                </c:pt>
                <c:pt idx="257">
                  <c:v>37680</c:v>
                </c:pt>
                <c:pt idx="258">
                  <c:v>37652</c:v>
                </c:pt>
                <c:pt idx="259">
                  <c:v>37621</c:v>
                </c:pt>
                <c:pt idx="260">
                  <c:v>37589</c:v>
                </c:pt>
                <c:pt idx="261">
                  <c:v>37560</c:v>
                </c:pt>
                <c:pt idx="262">
                  <c:v>37529</c:v>
                </c:pt>
                <c:pt idx="263">
                  <c:v>37498</c:v>
                </c:pt>
                <c:pt idx="264">
                  <c:v>37468</c:v>
                </c:pt>
                <c:pt idx="265">
                  <c:v>37435</c:v>
                </c:pt>
                <c:pt idx="266">
                  <c:v>37407</c:v>
                </c:pt>
                <c:pt idx="267">
                  <c:v>37376</c:v>
                </c:pt>
                <c:pt idx="268">
                  <c:v>37344</c:v>
                </c:pt>
                <c:pt idx="269">
                  <c:v>37315</c:v>
                </c:pt>
                <c:pt idx="270">
                  <c:v>37287</c:v>
                </c:pt>
                <c:pt idx="271">
                  <c:v>37256</c:v>
                </c:pt>
                <c:pt idx="272">
                  <c:v>37225</c:v>
                </c:pt>
                <c:pt idx="273">
                  <c:v>37195</c:v>
                </c:pt>
                <c:pt idx="274">
                  <c:v>37162</c:v>
                </c:pt>
                <c:pt idx="275">
                  <c:v>37134</c:v>
                </c:pt>
                <c:pt idx="276">
                  <c:v>37103</c:v>
                </c:pt>
                <c:pt idx="277">
                  <c:v>37071</c:v>
                </c:pt>
                <c:pt idx="278">
                  <c:v>37042</c:v>
                </c:pt>
                <c:pt idx="279">
                  <c:v>37011</c:v>
                </c:pt>
                <c:pt idx="280">
                  <c:v>36980</c:v>
                </c:pt>
                <c:pt idx="281">
                  <c:v>36950</c:v>
                </c:pt>
                <c:pt idx="282">
                  <c:v>36922</c:v>
                </c:pt>
                <c:pt idx="283">
                  <c:v>36889</c:v>
                </c:pt>
                <c:pt idx="284">
                  <c:v>36860</c:v>
                </c:pt>
                <c:pt idx="285">
                  <c:v>36830</c:v>
                </c:pt>
                <c:pt idx="286">
                  <c:v>36798</c:v>
                </c:pt>
                <c:pt idx="287">
                  <c:v>36769</c:v>
                </c:pt>
              </c:numCache>
            </c:numRef>
          </c:cat>
          <c:val>
            <c:numRef>
              <c:f>'3-13.1'!$AS$5:$AS$292</c:f>
              <c:numCache>
                <c:formatCode>_(* #,##0.0000_);_(* \(#,##0.0000\);_(* "-"??_);_(@_)</c:formatCode>
                <c:ptCount val="288"/>
                <c:pt idx="0">
                  <c:v>0.49997779289157857</c:v>
                </c:pt>
                <c:pt idx="1">
                  <c:v>0.50155734948483699</c:v>
                </c:pt>
                <c:pt idx="2">
                  <c:v>0.48649284783872804</c:v>
                </c:pt>
                <c:pt idx="3">
                  <c:v>0.473562532628925</c:v>
                </c:pt>
                <c:pt idx="4">
                  <c:v>0.48572406461712908</c:v>
                </c:pt>
                <c:pt idx="5">
                  <c:v>0.47756930885928778</c:v>
                </c:pt>
                <c:pt idx="6">
                  <c:v>0.49853371222365156</c:v>
                </c:pt>
                <c:pt idx="7">
                  <c:v>0.49389499699142947</c:v>
                </c:pt>
                <c:pt idx="8">
                  <c:v>0.4921882696993406</c:v>
                </c:pt>
                <c:pt idx="9">
                  <c:v>0.47827610152390293</c:v>
                </c:pt>
                <c:pt idx="10">
                  <c:v>0.48527398322272403</c:v>
                </c:pt>
                <c:pt idx="11">
                  <c:v>0.47133679680241025</c:v>
                </c:pt>
                <c:pt idx="12">
                  <c:v>0.46413333612317526</c:v>
                </c:pt>
                <c:pt idx="13">
                  <c:v>0.46236032043031211</c:v>
                </c:pt>
                <c:pt idx="14">
                  <c:v>0.46816466248233751</c:v>
                </c:pt>
                <c:pt idx="15">
                  <c:v>0.46535433284247579</c:v>
                </c:pt>
                <c:pt idx="16">
                  <c:v>0.45553692144835783</c:v>
                </c:pt>
                <c:pt idx="17">
                  <c:v>0.46731830155349857</c:v>
                </c:pt>
                <c:pt idx="18">
                  <c:v>0.44223164926617325</c:v>
                </c:pt>
                <c:pt idx="19">
                  <c:v>0.43344261505169535</c:v>
                </c:pt>
                <c:pt idx="20">
                  <c:v>0.42077252995411868</c:v>
                </c:pt>
                <c:pt idx="21">
                  <c:v>0.41357833745637884</c:v>
                </c:pt>
                <c:pt idx="22">
                  <c:v>0.37091538055975232</c:v>
                </c:pt>
                <c:pt idx="23">
                  <c:v>0.32059107559397565</c:v>
                </c:pt>
                <c:pt idx="24">
                  <c:v>0.30316367450409121</c:v>
                </c:pt>
                <c:pt idx="25">
                  <c:v>0.3128051078033649</c:v>
                </c:pt>
                <c:pt idx="26">
                  <c:v>0.29633495015694672</c:v>
                </c:pt>
                <c:pt idx="27">
                  <c:v>0.30207786958155625</c:v>
                </c:pt>
                <c:pt idx="28">
                  <c:v>0.31765618018449809</c:v>
                </c:pt>
                <c:pt idx="29">
                  <c:v>0.31225706657262864</c:v>
                </c:pt>
                <c:pt idx="30">
                  <c:v>0.31218992756198799</c:v>
                </c:pt>
                <c:pt idx="31">
                  <c:v>0.35014007054289831</c:v>
                </c:pt>
                <c:pt idx="32">
                  <c:v>0.31194498681439281</c:v>
                </c:pt>
                <c:pt idx="33">
                  <c:v>0.31922301443196094</c:v>
                </c:pt>
                <c:pt idx="34">
                  <c:v>0.31857639565253271</c:v>
                </c:pt>
                <c:pt idx="35">
                  <c:v>0.29851276031427659</c:v>
                </c:pt>
                <c:pt idx="36">
                  <c:v>0.3022524694144148</c:v>
                </c:pt>
                <c:pt idx="37">
                  <c:v>0.29180809144384745</c:v>
                </c:pt>
                <c:pt idx="38">
                  <c:v>0.29136684328973206</c:v>
                </c:pt>
                <c:pt idx="39">
                  <c:v>0.29319387126934809</c:v>
                </c:pt>
                <c:pt idx="40">
                  <c:v>0.29873722900440175</c:v>
                </c:pt>
                <c:pt idx="41">
                  <c:v>0.2674929393556767</c:v>
                </c:pt>
                <c:pt idx="42">
                  <c:v>0.20803965827061568</c:v>
                </c:pt>
                <c:pt idx="43">
                  <c:v>0.19471132273725611</c:v>
                </c:pt>
                <c:pt idx="44">
                  <c:v>0.19668567599086551</c:v>
                </c:pt>
                <c:pt idx="45">
                  <c:v>0.12858922924320523</c:v>
                </c:pt>
                <c:pt idx="46">
                  <c:v>0.13692801418641229</c:v>
                </c:pt>
                <c:pt idx="47">
                  <c:v>0.11055567432072858</c:v>
                </c:pt>
                <c:pt idx="48">
                  <c:v>0.15086382941178261</c:v>
                </c:pt>
                <c:pt idx="49">
                  <c:v>0.19000564615869212</c:v>
                </c:pt>
                <c:pt idx="50">
                  <c:v>0.20182761485075096</c:v>
                </c:pt>
                <c:pt idx="51">
                  <c:v>0.2073778434457067</c:v>
                </c:pt>
                <c:pt idx="52">
                  <c:v>0.25909060919055787</c:v>
                </c:pt>
                <c:pt idx="53">
                  <c:v>0.17842817410269809</c:v>
                </c:pt>
                <c:pt idx="54">
                  <c:v>8.3679086352155457E-2</c:v>
                </c:pt>
                <c:pt idx="55">
                  <c:v>8.8405564551491372E-2</c:v>
                </c:pt>
                <c:pt idx="56">
                  <c:v>7.1890804395402033E-2</c:v>
                </c:pt>
                <c:pt idx="57">
                  <c:v>9.9419092329092629E-2</c:v>
                </c:pt>
                <c:pt idx="58">
                  <c:v>0.10044260768081759</c:v>
                </c:pt>
                <c:pt idx="59">
                  <c:v>0.11941731495020216</c:v>
                </c:pt>
                <c:pt idx="60">
                  <c:v>0.13125183339302762</c:v>
                </c:pt>
                <c:pt idx="61">
                  <c:v>0.13699251008198704</c:v>
                </c:pt>
                <c:pt idx="62">
                  <c:v>0.12074377429389289</c:v>
                </c:pt>
                <c:pt idx="63">
                  <c:v>0.13081218479368059</c:v>
                </c:pt>
                <c:pt idx="64">
                  <c:v>0.15018336611968547</c:v>
                </c:pt>
                <c:pt idx="65">
                  <c:v>0.14334203408599594</c:v>
                </c:pt>
                <c:pt idx="66">
                  <c:v>0.11687187731347719</c:v>
                </c:pt>
                <c:pt idx="67">
                  <c:v>4.765425874060876E-2</c:v>
                </c:pt>
                <c:pt idx="68">
                  <c:v>-3.1012743735024002E-2</c:v>
                </c:pt>
                <c:pt idx="69">
                  <c:v>-2.5498045221463404E-2</c:v>
                </c:pt>
                <c:pt idx="70">
                  <c:v>1.9590184540207074E-2</c:v>
                </c:pt>
                <c:pt idx="71">
                  <c:v>5.4822784246913857E-2</c:v>
                </c:pt>
                <c:pt idx="72">
                  <c:v>5.1618403646595361E-2</c:v>
                </c:pt>
                <c:pt idx="73">
                  <c:v>7.0542555771834159E-2</c:v>
                </c:pt>
                <c:pt idx="74">
                  <c:v>7.0389305812782951E-2</c:v>
                </c:pt>
                <c:pt idx="75">
                  <c:v>9.2120001414129363E-2</c:v>
                </c:pt>
                <c:pt idx="76">
                  <c:v>0.11017805895843504</c:v>
                </c:pt>
                <c:pt idx="77">
                  <c:v>0.15075474144759385</c:v>
                </c:pt>
                <c:pt idx="78">
                  <c:v>0.14923447796296607</c:v>
                </c:pt>
                <c:pt idx="79">
                  <c:v>0.20048467872370712</c:v>
                </c:pt>
                <c:pt idx="80">
                  <c:v>0.20916650426872174</c:v>
                </c:pt>
                <c:pt idx="81">
                  <c:v>0.19730815335396998</c:v>
                </c:pt>
                <c:pt idx="82">
                  <c:v>0.20335238189913546</c:v>
                </c:pt>
                <c:pt idx="83">
                  <c:v>0.20248847433982969</c:v>
                </c:pt>
                <c:pt idx="84">
                  <c:v>0.20939737930105495</c:v>
                </c:pt>
                <c:pt idx="85">
                  <c:v>0.18846394933470623</c:v>
                </c:pt>
                <c:pt idx="86">
                  <c:v>0.15024211819336869</c:v>
                </c:pt>
                <c:pt idx="87">
                  <c:v>0.14458851419073152</c:v>
                </c:pt>
                <c:pt idx="88">
                  <c:v>0.14672561505971216</c:v>
                </c:pt>
                <c:pt idx="89">
                  <c:v>0.17082598376991659</c:v>
                </c:pt>
                <c:pt idx="90">
                  <c:v>0.10471415024584833</c:v>
                </c:pt>
                <c:pt idx="91">
                  <c:v>0.10313532490940665</c:v>
                </c:pt>
                <c:pt idx="92">
                  <c:v>9.3671320319460627E-2</c:v>
                </c:pt>
                <c:pt idx="93">
                  <c:v>0.14585833331354892</c:v>
                </c:pt>
                <c:pt idx="94">
                  <c:v>0.1228890369044003</c:v>
                </c:pt>
                <c:pt idx="95">
                  <c:v>6.7183399380864955E-2</c:v>
                </c:pt>
                <c:pt idx="96">
                  <c:v>6.2296133772009002E-2</c:v>
                </c:pt>
                <c:pt idx="97">
                  <c:v>8.3353037652012893E-2</c:v>
                </c:pt>
                <c:pt idx="98">
                  <c:v>8.2720285100838883E-2</c:v>
                </c:pt>
                <c:pt idx="99">
                  <c:v>7.9350374691804504E-2</c:v>
                </c:pt>
                <c:pt idx="100">
                  <c:v>7.7120516378280865E-2</c:v>
                </c:pt>
                <c:pt idx="101">
                  <c:v>1.4616539904746961E-2</c:v>
                </c:pt>
                <c:pt idx="102">
                  <c:v>2.7006338975888288E-2</c:v>
                </c:pt>
                <c:pt idx="103">
                  <c:v>0.11968663533801926</c:v>
                </c:pt>
                <c:pt idx="104">
                  <c:v>0.13113043979058231</c:v>
                </c:pt>
                <c:pt idx="105">
                  <c:v>0.12407488877189317</c:v>
                </c:pt>
                <c:pt idx="106">
                  <c:v>9.1373853705450092E-2</c:v>
                </c:pt>
                <c:pt idx="107">
                  <c:v>0.10247859714650989</c:v>
                </c:pt>
                <c:pt idx="108">
                  <c:v>0.16244546031765739</c:v>
                </c:pt>
                <c:pt idx="109">
                  <c:v>0.25975693788464194</c:v>
                </c:pt>
                <c:pt idx="110">
                  <c:v>0.32886125922315806</c:v>
                </c:pt>
                <c:pt idx="111">
                  <c:v>0.32927506236004173</c:v>
                </c:pt>
                <c:pt idx="112">
                  <c:v>0.33865616748810201</c:v>
                </c:pt>
                <c:pt idx="113">
                  <c:v>0.35146273828403118</c:v>
                </c:pt>
                <c:pt idx="114">
                  <c:v>0.41550633876130705</c:v>
                </c:pt>
                <c:pt idx="115">
                  <c:v>0.42983100250657341</c:v>
                </c:pt>
                <c:pt idx="116">
                  <c:v>0.43928619757907056</c:v>
                </c:pt>
                <c:pt idx="117">
                  <c:v>0.45606574722663323</c:v>
                </c:pt>
                <c:pt idx="118">
                  <c:v>0.43639011177708337</c:v>
                </c:pt>
                <c:pt idx="119">
                  <c:v>0.40683714010765942</c:v>
                </c:pt>
                <c:pt idx="120">
                  <c:v>0.38420745164476428</c:v>
                </c:pt>
                <c:pt idx="121">
                  <c:v>0.36584115152394814</c:v>
                </c:pt>
                <c:pt idx="122">
                  <c:v>0.30905006032221433</c:v>
                </c:pt>
                <c:pt idx="123">
                  <c:v>0.19543965858187221</c:v>
                </c:pt>
                <c:pt idx="124">
                  <c:v>0.17331531777011747</c:v>
                </c:pt>
                <c:pt idx="125">
                  <c:v>0.29169908586938503</c:v>
                </c:pt>
                <c:pt idx="126">
                  <c:v>0.29644317763869926</c:v>
                </c:pt>
                <c:pt idx="127">
                  <c:v>0.30938405980155365</c:v>
                </c:pt>
                <c:pt idx="128">
                  <c:v>0.28739029741531374</c:v>
                </c:pt>
                <c:pt idx="129">
                  <c:v>0.14629863779084115</c:v>
                </c:pt>
                <c:pt idx="130">
                  <c:v>8.4501792800936421E-2</c:v>
                </c:pt>
                <c:pt idx="131">
                  <c:v>8.5685156347194383E-2</c:v>
                </c:pt>
                <c:pt idx="132">
                  <c:v>7.4908161484459501E-2</c:v>
                </c:pt>
                <c:pt idx="133">
                  <c:v>6.8848608081760035E-2</c:v>
                </c:pt>
                <c:pt idx="134">
                  <c:v>6.6778140530798863E-2</c:v>
                </c:pt>
                <c:pt idx="135">
                  <c:v>7.9172276767708424E-2</c:v>
                </c:pt>
                <c:pt idx="136">
                  <c:v>7.0093210124084551E-2</c:v>
                </c:pt>
                <c:pt idx="137">
                  <c:v>6.0573544211138496E-2</c:v>
                </c:pt>
                <c:pt idx="138">
                  <c:v>6.462172876815965E-2</c:v>
                </c:pt>
                <c:pt idx="139">
                  <c:v>5.7505684709776579E-2</c:v>
                </c:pt>
                <c:pt idx="140">
                  <c:v>6.2402377964775289E-2</c:v>
                </c:pt>
                <c:pt idx="141">
                  <c:v>6.8682217004424784E-2</c:v>
                </c:pt>
                <c:pt idx="142">
                  <c:v>6.1008244945535514E-2</c:v>
                </c:pt>
                <c:pt idx="143">
                  <c:v>6.6077905465520323E-2</c:v>
                </c:pt>
                <c:pt idx="144">
                  <c:v>7.9508683634277655E-2</c:v>
                </c:pt>
                <c:pt idx="145">
                  <c:v>7.4647870636013816E-2</c:v>
                </c:pt>
                <c:pt idx="146">
                  <c:v>6.3886772613746617E-2</c:v>
                </c:pt>
                <c:pt idx="147">
                  <c:v>5.291532754218773E-2</c:v>
                </c:pt>
                <c:pt idx="148">
                  <c:v>5.2780716382131748E-2</c:v>
                </c:pt>
                <c:pt idx="149">
                  <c:v>6.8121357842964317E-2</c:v>
                </c:pt>
                <c:pt idx="150">
                  <c:v>6.6858100562916689E-2</c:v>
                </c:pt>
                <c:pt idx="151">
                  <c:v>5.7794850516325366E-2</c:v>
                </c:pt>
                <c:pt idx="152">
                  <c:v>5.9697522296450284E-2</c:v>
                </c:pt>
                <c:pt idx="153">
                  <c:v>7.8144360791846446E-2</c:v>
                </c:pt>
                <c:pt idx="154">
                  <c:v>6.0305538168146697E-2</c:v>
                </c:pt>
                <c:pt idx="155">
                  <c:v>4.6448847775202667E-2</c:v>
                </c:pt>
                <c:pt idx="156">
                  <c:v>6.9360858129914521E-2</c:v>
                </c:pt>
                <c:pt idx="157">
                  <c:v>6.6704513728634993E-2</c:v>
                </c:pt>
                <c:pt idx="158">
                  <c:v>7.0147501181285099E-2</c:v>
                </c:pt>
                <c:pt idx="159">
                  <c:v>6.7179187739701759E-2</c:v>
                </c:pt>
                <c:pt idx="160">
                  <c:v>6.7848097147954603E-2</c:v>
                </c:pt>
                <c:pt idx="161">
                  <c:v>6.7128675779743407E-2</c:v>
                </c:pt>
                <c:pt idx="162">
                  <c:v>8.0538752469106828E-2</c:v>
                </c:pt>
                <c:pt idx="163">
                  <c:v>7.6590478630705935E-2</c:v>
                </c:pt>
                <c:pt idx="164">
                  <c:v>6.5321027899576542E-2</c:v>
                </c:pt>
                <c:pt idx="165">
                  <c:v>7.5266699550054328E-2</c:v>
                </c:pt>
                <c:pt idx="166">
                  <c:v>7.1851086117275503E-2</c:v>
                </c:pt>
                <c:pt idx="167">
                  <c:v>5.7460216784623097E-2</c:v>
                </c:pt>
                <c:pt idx="168">
                  <c:v>4.8677652880889474E-2</c:v>
                </c:pt>
                <c:pt idx="169">
                  <c:v>2.4878075430783672E-2</c:v>
                </c:pt>
                <c:pt idx="170">
                  <c:v>4.3823229461070728E-2</c:v>
                </c:pt>
                <c:pt idx="171">
                  <c:v>3.5543254543942394E-2</c:v>
                </c:pt>
                <c:pt idx="172">
                  <c:v>4.5843295923469252E-2</c:v>
                </c:pt>
                <c:pt idx="173">
                  <c:v>4.004446035280302E-2</c:v>
                </c:pt>
                <c:pt idx="174">
                  <c:v>4.2743367432599579E-2</c:v>
                </c:pt>
                <c:pt idx="175">
                  <c:v>2.041033165511558E-2</c:v>
                </c:pt>
                <c:pt idx="176">
                  <c:v>2.9427377806467155E-2</c:v>
                </c:pt>
                <c:pt idx="177">
                  <c:v>2.550197115451544E-2</c:v>
                </c:pt>
                <c:pt idx="178">
                  <c:v>1.8710544842784015E-2</c:v>
                </c:pt>
                <c:pt idx="179">
                  <c:v>2.4790774744672017E-2</c:v>
                </c:pt>
                <c:pt idx="180">
                  <c:v>4.0669243472332438E-2</c:v>
                </c:pt>
                <c:pt idx="181">
                  <c:v>3.7347286167617184E-2</c:v>
                </c:pt>
                <c:pt idx="182">
                  <c:v>3.4065893024152256E-2</c:v>
                </c:pt>
                <c:pt idx="183">
                  <c:v>9.7819137124910818E-2</c:v>
                </c:pt>
                <c:pt idx="184">
                  <c:v>0.20352994153202369</c:v>
                </c:pt>
                <c:pt idx="185">
                  <c:v>0.25423088391977811</c:v>
                </c:pt>
                <c:pt idx="186">
                  <c:v>0.12609969388865658</c:v>
                </c:pt>
                <c:pt idx="187">
                  <c:v>8.2561139671768632E-2</c:v>
                </c:pt>
                <c:pt idx="188">
                  <c:v>9.8816134867829614E-2</c:v>
                </c:pt>
                <c:pt idx="189">
                  <c:v>0.12316488141868051</c:v>
                </c:pt>
                <c:pt idx="190">
                  <c:v>0.4164345815497868</c:v>
                </c:pt>
                <c:pt idx="191">
                  <c:v>0.43530437028889363</c:v>
                </c:pt>
                <c:pt idx="192">
                  <c:v>0.44480499170818788</c:v>
                </c:pt>
                <c:pt idx="193">
                  <c:v>0.42670105735222652</c:v>
                </c:pt>
                <c:pt idx="194">
                  <c:v>0.5233060649126412</c:v>
                </c:pt>
                <c:pt idx="195">
                  <c:v>0.5224617487723322</c:v>
                </c:pt>
                <c:pt idx="196">
                  <c:v>0.50682228089031645</c:v>
                </c:pt>
                <c:pt idx="197">
                  <c:v>0.53047638093143934</c:v>
                </c:pt>
                <c:pt idx="198">
                  <c:v>0.53708568838926463</c:v>
                </c:pt>
                <c:pt idx="199">
                  <c:v>0.46195542337247236</c:v>
                </c:pt>
                <c:pt idx="200">
                  <c:v>0.37593487455250324</c:v>
                </c:pt>
                <c:pt idx="201">
                  <c:v>0.33194358148655034</c:v>
                </c:pt>
                <c:pt idx="202">
                  <c:v>0.16477673807385593</c:v>
                </c:pt>
                <c:pt idx="203">
                  <c:v>0.16326181967889988</c:v>
                </c:pt>
                <c:pt idx="204">
                  <c:v>0.13808247876385071</c:v>
                </c:pt>
                <c:pt idx="205">
                  <c:v>0.11496686364530329</c:v>
                </c:pt>
                <c:pt idx="206">
                  <c:v>0.10135489297935568</c:v>
                </c:pt>
                <c:pt idx="207">
                  <c:v>4.9436741981606448E-2</c:v>
                </c:pt>
                <c:pt idx="208">
                  <c:v>1.0930116364405471E-2</c:v>
                </c:pt>
                <c:pt idx="209">
                  <c:v>1.1776893366649324E-2</c:v>
                </c:pt>
                <c:pt idx="210">
                  <c:v>4.0013202566065734E-2</c:v>
                </c:pt>
                <c:pt idx="211">
                  <c:v>4.586622142973313E-2</c:v>
                </c:pt>
                <c:pt idx="212">
                  <c:v>8.0517197856165804E-2</c:v>
                </c:pt>
                <c:pt idx="213">
                  <c:v>8.3446869949643801E-2</c:v>
                </c:pt>
                <c:pt idx="214">
                  <c:v>9.0194793482527083E-2</c:v>
                </c:pt>
                <c:pt idx="215">
                  <c:v>7.0504079371293563E-2</c:v>
                </c:pt>
                <c:pt idx="216">
                  <c:v>8.038567396105116E-2</c:v>
                </c:pt>
                <c:pt idx="217">
                  <c:v>7.6068288542471232E-2</c:v>
                </c:pt>
                <c:pt idx="218">
                  <c:v>7.7437241071677765E-2</c:v>
                </c:pt>
                <c:pt idx="219">
                  <c:v>8.7456012779120934E-2</c:v>
                </c:pt>
                <c:pt idx="220">
                  <c:v>6.4769895780327796E-2</c:v>
                </c:pt>
                <c:pt idx="221">
                  <c:v>4.5898507400487239E-2</c:v>
                </c:pt>
                <c:pt idx="222">
                  <c:v>-9.3691076921318208E-4</c:v>
                </c:pt>
                <c:pt idx="223">
                  <c:v>-1.6398954871228701E-2</c:v>
                </c:pt>
                <c:pt idx="224">
                  <c:v>-1.532226731101332E-2</c:v>
                </c:pt>
                <c:pt idx="225">
                  <c:v>-7.2167316193355686E-3</c:v>
                </c:pt>
                <c:pt idx="226">
                  <c:v>-1.9376426261332257E-2</c:v>
                </c:pt>
                <c:pt idx="227">
                  <c:v>-1.9887507970037108E-2</c:v>
                </c:pt>
                <c:pt idx="228">
                  <c:v>-2.5700074291156848E-2</c:v>
                </c:pt>
                <c:pt idx="229">
                  <c:v>-2.2108657372437755E-2</c:v>
                </c:pt>
                <c:pt idx="230">
                  <c:v>-1.5178440596483928E-2</c:v>
                </c:pt>
                <c:pt idx="231">
                  <c:v>-8.2393093707711865E-3</c:v>
                </c:pt>
                <c:pt idx="232">
                  <c:v>-1.446491518701724E-2</c:v>
                </c:pt>
                <c:pt idx="233">
                  <c:v>-1.4124091086134532E-2</c:v>
                </c:pt>
                <c:pt idx="234">
                  <c:v>1.5858386280414763E-2</c:v>
                </c:pt>
                <c:pt idx="235">
                  <c:v>-4.4078895544011398E-2</c:v>
                </c:pt>
                <c:pt idx="236">
                  <c:v>-4.7235633753754017E-2</c:v>
                </c:pt>
                <c:pt idx="237">
                  <c:v>-6.6096929159763798E-2</c:v>
                </c:pt>
                <c:pt idx="238">
                  <c:v>-7.0685053456369953E-2</c:v>
                </c:pt>
                <c:pt idx="239">
                  <c:v>-7.0903103699271289E-2</c:v>
                </c:pt>
                <c:pt idx="240">
                  <c:v>-9.1289764524222342E-2</c:v>
                </c:pt>
                <c:pt idx="241">
                  <c:v>-9.958940142592497E-2</c:v>
                </c:pt>
                <c:pt idx="242">
                  <c:v>-0.11521289949946351</c:v>
                </c:pt>
                <c:pt idx="243">
                  <c:v>-0.10538709907210241</c:v>
                </c:pt>
                <c:pt idx="244">
                  <c:v>-0.14289700165922806</c:v>
                </c:pt>
                <c:pt idx="245">
                  <c:v>-0.15313898325490252</c:v>
                </c:pt>
                <c:pt idx="246">
                  <c:v>-0.18211132948232137</c:v>
                </c:pt>
                <c:pt idx="247">
                  <c:v>-0.2133012652778852</c:v>
                </c:pt>
                <c:pt idx="248">
                  <c:v>-0.20784999736917567</c:v>
                </c:pt>
                <c:pt idx="249">
                  <c:v>-0.19884563879874564</c:v>
                </c:pt>
                <c:pt idx="250">
                  <c:v>-0.14537474496483441</c:v>
                </c:pt>
                <c:pt idx="251">
                  <c:v>-6.4289274094791252E-2</c:v>
                </c:pt>
                <c:pt idx="252">
                  <c:v>-6.0149505635885787E-2</c:v>
                </c:pt>
                <c:pt idx="253">
                  <c:v>-6.0318541119381598E-2</c:v>
                </c:pt>
                <c:pt idx="254">
                  <c:v>-6.0382326756646183E-2</c:v>
                </c:pt>
                <c:pt idx="255">
                  <c:v>-8.6531288457903796E-2</c:v>
                </c:pt>
                <c:pt idx="256">
                  <c:v>-0.10345321063758023</c:v>
                </c:pt>
                <c:pt idx="257">
                  <c:v>-7.7793931558151633E-2</c:v>
                </c:pt>
                <c:pt idx="258">
                  <c:v>-9.1959715269411699E-2</c:v>
                </c:pt>
                <c:pt idx="259">
                  <c:v>-8.8460522996721622E-2</c:v>
                </c:pt>
                <c:pt idx="260">
                  <c:v>-3.609458511725392E-2</c:v>
                </c:pt>
                <c:pt idx="261">
                  <c:v>1.3301351086821005E-2</c:v>
                </c:pt>
                <c:pt idx="262">
                  <c:v>-2.6094580538201524E-2</c:v>
                </c:pt>
                <c:pt idx="263">
                  <c:v>-7.361832259170524E-2</c:v>
                </c:pt>
                <c:pt idx="264">
                  <c:v>-7.0206337201549271E-2</c:v>
                </c:pt>
                <c:pt idx="265">
                  <c:v>-0.11197608007721072</c:v>
                </c:pt>
                <c:pt idx="266">
                  <c:v>-0.10248920493699422</c:v>
                </c:pt>
                <c:pt idx="267">
                  <c:v>-0.14048790909933104</c:v>
                </c:pt>
                <c:pt idx="268">
                  <c:v>-0.14794336224503946</c:v>
                </c:pt>
                <c:pt idx="269">
                  <c:v>-0.16004690212695419</c:v>
                </c:pt>
                <c:pt idx="270">
                  <c:v>-0.16447788992289708</c:v>
                </c:pt>
                <c:pt idx="271">
                  <c:v>-0.15947102618583522</c:v>
                </c:pt>
                <c:pt idx="272">
                  <c:v>-0.1399902948028193</c:v>
                </c:pt>
                <c:pt idx="273">
                  <c:v>-0.10383429926585991</c:v>
                </c:pt>
                <c:pt idx="274">
                  <c:v>-9.6508649014505551E-2</c:v>
                </c:pt>
                <c:pt idx="275">
                  <c:v>-9.9026003468436374E-2</c:v>
                </c:pt>
                <c:pt idx="276">
                  <c:v>4.4550434940234133E-2</c:v>
                </c:pt>
                <c:pt idx="277">
                  <c:v>7.1677494931103366E-3</c:v>
                </c:pt>
                <c:pt idx="278">
                  <c:v>1.7713301628757873E-2</c:v>
                </c:pt>
                <c:pt idx="279">
                  <c:v>1.9366144378783763E-2</c:v>
                </c:pt>
                <c:pt idx="280">
                  <c:v>4.3001857781651102E-2</c:v>
                </c:pt>
                <c:pt idx="281">
                  <c:v>5.1931540939489568E-2</c:v>
                </c:pt>
                <c:pt idx="282">
                  <c:v>1.3154953450228457E-4</c:v>
                </c:pt>
                <c:pt idx="283">
                  <c:v>2.9693503025203464E-3</c:v>
                </c:pt>
                <c:pt idx="284">
                  <c:v>2.7033856643456703E-2</c:v>
                </c:pt>
                <c:pt idx="285">
                  <c:v>0.10221187236268914</c:v>
                </c:pt>
                <c:pt idx="286">
                  <c:v>0.1164250540838446</c:v>
                </c:pt>
                <c:pt idx="287">
                  <c:v>0.1163770770443331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C-46FD-BA7E-419F2637D5FE}"/>
            </c:ext>
          </c:extLst>
        </c:ser>
        <c:ser>
          <c:idx val="1"/>
          <c:order val="1"/>
          <c:tx>
            <c:strRef>
              <c:f>'3-13.1'!$AS$3:$AU$3</c:f>
              <c:strCache>
                <c:ptCount val="1"/>
                <c:pt idx="0">
                  <c:v>Mininum / Maximum</c:v>
                </c:pt>
              </c:strCache>
            </c:strRef>
          </c:tx>
          <c:spPr>
            <a:ln w="158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'3-13.1'!$A$5:$A$292</c:f>
              <c:numCache>
                <c:formatCode>m/d/yyyy</c:formatCode>
                <c:ptCount val="288"/>
                <c:pt idx="0">
                  <c:v>45504</c:v>
                </c:pt>
                <c:pt idx="1">
                  <c:v>45473</c:v>
                </c:pt>
                <c:pt idx="2">
                  <c:v>45443</c:v>
                </c:pt>
                <c:pt idx="3">
                  <c:v>45412</c:v>
                </c:pt>
                <c:pt idx="4">
                  <c:v>45382</c:v>
                </c:pt>
                <c:pt idx="5">
                  <c:v>45351</c:v>
                </c:pt>
                <c:pt idx="6">
                  <c:v>45322</c:v>
                </c:pt>
                <c:pt idx="7">
                  <c:v>45291</c:v>
                </c:pt>
                <c:pt idx="8">
                  <c:v>45260</c:v>
                </c:pt>
                <c:pt idx="9">
                  <c:v>45230</c:v>
                </c:pt>
                <c:pt idx="10">
                  <c:v>45199</c:v>
                </c:pt>
                <c:pt idx="11">
                  <c:v>45169</c:v>
                </c:pt>
                <c:pt idx="12">
                  <c:v>45138</c:v>
                </c:pt>
                <c:pt idx="13">
                  <c:v>45107</c:v>
                </c:pt>
                <c:pt idx="14">
                  <c:v>45077</c:v>
                </c:pt>
                <c:pt idx="15">
                  <c:v>45046</c:v>
                </c:pt>
                <c:pt idx="16">
                  <c:v>45016</c:v>
                </c:pt>
                <c:pt idx="17">
                  <c:v>44985</c:v>
                </c:pt>
                <c:pt idx="18">
                  <c:v>44957</c:v>
                </c:pt>
                <c:pt idx="19">
                  <c:v>44926</c:v>
                </c:pt>
                <c:pt idx="20">
                  <c:v>44895</c:v>
                </c:pt>
                <c:pt idx="21">
                  <c:v>44865</c:v>
                </c:pt>
                <c:pt idx="22">
                  <c:v>44834</c:v>
                </c:pt>
                <c:pt idx="23">
                  <c:v>44804</c:v>
                </c:pt>
                <c:pt idx="24">
                  <c:v>44773</c:v>
                </c:pt>
                <c:pt idx="25">
                  <c:v>44742</c:v>
                </c:pt>
                <c:pt idx="26">
                  <c:v>44712</c:v>
                </c:pt>
                <c:pt idx="27">
                  <c:v>44681</c:v>
                </c:pt>
                <c:pt idx="28">
                  <c:v>44651</c:v>
                </c:pt>
                <c:pt idx="29">
                  <c:v>44620</c:v>
                </c:pt>
                <c:pt idx="30">
                  <c:v>44592</c:v>
                </c:pt>
                <c:pt idx="31">
                  <c:v>44561</c:v>
                </c:pt>
                <c:pt idx="32">
                  <c:v>44530</c:v>
                </c:pt>
                <c:pt idx="33">
                  <c:v>44500</c:v>
                </c:pt>
                <c:pt idx="34">
                  <c:v>44469</c:v>
                </c:pt>
                <c:pt idx="35">
                  <c:v>44439</c:v>
                </c:pt>
                <c:pt idx="36">
                  <c:v>44408</c:v>
                </c:pt>
                <c:pt idx="37">
                  <c:v>44377</c:v>
                </c:pt>
                <c:pt idx="38">
                  <c:v>44347</c:v>
                </c:pt>
                <c:pt idx="39">
                  <c:v>44316</c:v>
                </c:pt>
                <c:pt idx="40">
                  <c:v>44286</c:v>
                </c:pt>
                <c:pt idx="41">
                  <c:v>44253</c:v>
                </c:pt>
                <c:pt idx="42">
                  <c:v>44225</c:v>
                </c:pt>
                <c:pt idx="43">
                  <c:v>44196</c:v>
                </c:pt>
                <c:pt idx="44">
                  <c:v>44165</c:v>
                </c:pt>
                <c:pt idx="45">
                  <c:v>44134</c:v>
                </c:pt>
                <c:pt idx="46">
                  <c:v>44104</c:v>
                </c:pt>
                <c:pt idx="47">
                  <c:v>44074</c:v>
                </c:pt>
                <c:pt idx="48">
                  <c:v>44043</c:v>
                </c:pt>
                <c:pt idx="49">
                  <c:v>44012</c:v>
                </c:pt>
                <c:pt idx="50">
                  <c:v>43980</c:v>
                </c:pt>
                <c:pt idx="51">
                  <c:v>43951</c:v>
                </c:pt>
                <c:pt idx="52">
                  <c:v>43921</c:v>
                </c:pt>
                <c:pt idx="53">
                  <c:v>43889</c:v>
                </c:pt>
                <c:pt idx="54">
                  <c:v>43861</c:v>
                </c:pt>
                <c:pt idx="55">
                  <c:v>43830</c:v>
                </c:pt>
                <c:pt idx="56">
                  <c:v>43798</c:v>
                </c:pt>
                <c:pt idx="57">
                  <c:v>43769</c:v>
                </c:pt>
                <c:pt idx="58">
                  <c:v>43738</c:v>
                </c:pt>
                <c:pt idx="59">
                  <c:v>43707</c:v>
                </c:pt>
                <c:pt idx="60">
                  <c:v>43677</c:v>
                </c:pt>
                <c:pt idx="61">
                  <c:v>43644</c:v>
                </c:pt>
                <c:pt idx="62">
                  <c:v>43616</c:v>
                </c:pt>
                <c:pt idx="63">
                  <c:v>43585</c:v>
                </c:pt>
                <c:pt idx="64">
                  <c:v>43553</c:v>
                </c:pt>
                <c:pt idx="65">
                  <c:v>43524</c:v>
                </c:pt>
                <c:pt idx="66">
                  <c:v>43496</c:v>
                </c:pt>
                <c:pt idx="67">
                  <c:v>43465</c:v>
                </c:pt>
                <c:pt idx="68">
                  <c:v>43434</c:v>
                </c:pt>
                <c:pt idx="69">
                  <c:v>43404</c:v>
                </c:pt>
                <c:pt idx="70">
                  <c:v>43371</c:v>
                </c:pt>
                <c:pt idx="71">
                  <c:v>43343</c:v>
                </c:pt>
                <c:pt idx="72">
                  <c:v>43312</c:v>
                </c:pt>
                <c:pt idx="73">
                  <c:v>43280</c:v>
                </c:pt>
                <c:pt idx="74">
                  <c:v>43251</c:v>
                </c:pt>
                <c:pt idx="75">
                  <c:v>43220</c:v>
                </c:pt>
                <c:pt idx="76">
                  <c:v>43189</c:v>
                </c:pt>
                <c:pt idx="77">
                  <c:v>43159</c:v>
                </c:pt>
                <c:pt idx="78">
                  <c:v>43131</c:v>
                </c:pt>
                <c:pt idx="79">
                  <c:v>43098</c:v>
                </c:pt>
                <c:pt idx="80">
                  <c:v>43069</c:v>
                </c:pt>
                <c:pt idx="81">
                  <c:v>43039</c:v>
                </c:pt>
                <c:pt idx="82">
                  <c:v>43007</c:v>
                </c:pt>
                <c:pt idx="83">
                  <c:v>42978</c:v>
                </c:pt>
                <c:pt idx="84">
                  <c:v>42947</c:v>
                </c:pt>
                <c:pt idx="85">
                  <c:v>42916</c:v>
                </c:pt>
                <c:pt idx="86">
                  <c:v>42886</c:v>
                </c:pt>
                <c:pt idx="87">
                  <c:v>42853</c:v>
                </c:pt>
                <c:pt idx="88">
                  <c:v>42825</c:v>
                </c:pt>
                <c:pt idx="89">
                  <c:v>42794</c:v>
                </c:pt>
                <c:pt idx="90">
                  <c:v>42766</c:v>
                </c:pt>
                <c:pt idx="91">
                  <c:v>42734</c:v>
                </c:pt>
                <c:pt idx="92">
                  <c:v>42704</c:v>
                </c:pt>
                <c:pt idx="93">
                  <c:v>42674</c:v>
                </c:pt>
                <c:pt idx="94">
                  <c:v>42643</c:v>
                </c:pt>
                <c:pt idx="95">
                  <c:v>42613</c:v>
                </c:pt>
                <c:pt idx="96">
                  <c:v>42580</c:v>
                </c:pt>
                <c:pt idx="97">
                  <c:v>42551</c:v>
                </c:pt>
                <c:pt idx="98">
                  <c:v>42521</c:v>
                </c:pt>
                <c:pt idx="99">
                  <c:v>42489</c:v>
                </c:pt>
                <c:pt idx="100">
                  <c:v>42460</c:v>
                </c:pt>
                <c:pt idx="101">
                  <c:v>42429</c:v>
                </c:pt>
                <c:pt idx="102">
                  <c:v>42398</c:v>
                </c:pt>
                <c:pt idx="103">
                  <c:v>42369</c:v>
                </c:pt>
                <c:pt idx="104">
                  <c:v>42338</c:v>
                </c:pt>
                <c:pt idx="105">
                  <c:v>42307</c:v>
                </c:pt>
                <c:pt idx="106">
                  <c:v>42277</c:v>
                </c:pt>
                <c:pt idx="107">
                  <c:v>42247</c:v>
                </c:pt>
                <c:pt idx="108">
                  <c:v>42216</c:v>
                </c:pt>
                <c:pt idx="109">
                  <c:v>42185</c:v>
                </c:pt>
                <c:pt idx="110">
                  <c:v>42153</c:v>
                </c:pt>
                <c:pt idx="111">
                  <c:v>42124</c:v>
                </c:pt>
                <c:pt idx="112">
                  <c:v>42094</c:v>
                </c:pt>
                <c:pt idx="113">
                  <c:v>42062</c:v>
                </c:pt>
                <c:pt idx="114">
                  <c:v>42034</c:v>
                </c:pt>
                <c:pt idx="115">
                  <c:v>42004</c:v>
                </c:pt>
                <c:pt idx="116">
                  <c:v>41971</c:v>
                </c:pt>
                <c:pt idx="117">
                  <c:v>41943</c:v>
                </c:pt>
                <c:pt idx="118">
                  <c:v>41912</c:v>
                </c:pt>
                <c:pt idx="119">
                  <c:v>41880</c:v>
                </c:pt>
                <c:pt idx="120">
                  <c:v>41851</c:v>
                </c:pt>
                <c:pt idx="121">
                  <c:v>41820</c:v>
                </c:pt>
                <c:pt idx="122">
                  <c:v>41789</c:v>
                </c:pt>
                <c:pt idx="123">
                  <c:v>41759</c:v>
                </c:pt>
                <c:pt idx="124">
                  <c:v>41729</c:v>
                </c:pt>
                <c:pt idx="125">
                  <c:v>41698</c:v>
                </c:pt>
                <c:pt idx="126">
                  <c:v>41670</c:v>
                </c:pt>
                <c:pt idx="127">
                  <c:v>41639</c:v>
                </c:pt>
                <c:pt idx="128">
                  <c:v>41607</c:v>
                </c:pt>
                <c:pt idx="129">
                  <c:v>41578</c:v>
                </c:pt>
                <c:pt idx="130">
                  <c:v>41547</c:v>
                </c:pt>
                <c:pt idx="131">
                  <c:v>41516</c:v>
                </c:pt>
                <c:pt idx="132">
                  <c:v>41486</c:v>
                </c:pt>
                <c:pt idx="133">
                  <c:v>41453</c:v>
                </c:pt>
                <c:pt idx="134">
                  <c:v>41425</c:v>
                </c:pt>
                <c:pt idx="135">
                  <c:v>41394</c:v>
                </c:pt>
                <c:pt idx="136">
                  <c:v>41362</c:v>
                </c:pt>
                <c:pt idx="137">
                  <c:v>41333</c:v>
                </c:pt>
                <c:pt idx="138">
                  <c:v>41305</c:v>
                </c:pt>
                <c:pt idx="139">
                  <c:v>41274</c:v>
                </c:pt>
                <c:pt idx="140">
                  <c:v>41243</c:v>
                </c:pt>
                <c:pt idx="141">
                  <c:v>41213</c:v>
                </c:pt>
                <c:pt idx="142">
                  <c:v>41180</c:v>
                </c:pt>
                <c:pt idx="143">
                  <c:v>41152</c:v>
                </c:pt>
                <c:pt idx="144">
                  <c:v>41121</c:v>
                </c:pt>
                <c:pt idx="145">
                  <c:v>41089</c:v>
                </c:pt>
                <c:pt idx="146">
                  <c:v>41060</c:v>
                </c:pt>
                <c:pt idx="147">
                  <c:v>41029</c:v>
                </c:pt>
                <c:pt idx="148">
                  <c:v>40998</c:v>
                </c:pt>
                <c:pt idx="149">
                  <c:v>40968</c:v>
                </c:pt>
                <c:pt idx="150">
                  <c:v>40939</c:v>
                </c:pt>
                <c:pt idx="151">
                  <c:v>40907</c:v>
                </c:pt>
                <c:pt idx="152">
                  <c:v>40877</c:v>
                </c:pt>
                <c:pt idx="153">
                  <c:v>40847</c:v>
                </c:pt>
                <c:pt idx="154">
                  <c:v>40816</c:v>
                </c:pt>
                <c:pt idx="155">
                  <c:v>40786</c:v>
                </c:pt>
                <c:pt idx="156">
                  <c:v>40753</c:v>
                </c:pt>
                <c:pt idx="157">
                  <c:v>40724</c:v>
                </c:pt>
                <c:pt idx="158">
                  <c:v>40694</c:v>
                </c:pt>
                <c:pt idx="159">
                  <c:v>40662</c:v>
                </c:pt>
                <c:pt idx="160">
                  <c:v>40633</c:v>
                </c:pt>
                <c:pt idx="161">
                  <c:v>40602</c:v>
                </c:pt>
                <c:pt idx="162">
                  <c:v>40574</c:v>
                </c:pt>
                <c:pt idx="163">
                  <c:v>40543</c:v>
                </c:pt>
                <c:pt idx="164">
                  <c:v>40512</c:v>
                </c:pt>
                <c:pt idx="165">
                  <c:v>40480</c:v>
                </c:pt>
                <c:pt idx="166">
                  <c:v>40451</c:v>
                </c:pt>
                <c:pt idx="167">
                  <c:v>40421</c:v>
                </c:pt>
                <c:pt idx="168">
                  <c:v>40389</c:v>
                </c:pt>
                <c:pt idx="169">
                  <c:v>40359</c:v>
                </c:pt>
                <c:pt idx="170">
                  <c:v>40329</c:v>
                </c:pt>
                <c:pt idx="171">
                  <c:v>40298</c:v>
                </c:pt>
                <c:pt idx="172">
                  <c:v>40268</c:v>
                </c:pt>
                <c:pt idx="173">
                  <c:v>40235</c:v>
                </c:pt>
                <c:pt idx="174">
                  <c:v>40207</c:v>
                </c:pt>
                <c:pt idx="175">
                  <c:v>40178</c:v>
                </c:pt>
                <c:pt idx="176">
                  <c:v>40147</c:v>
                </c:pt>
                <c:pt idx="177">
                  <c:v>40116</c:v>
                </c:pt>
                <c:pt idx="178">
                  <c:v>40086</c:v>
                </c:pt>
                <c:pt idx="179">
                  <c:v>40056</c:v>
                </c:pt>
                <c:pt idx="180">
                  <c:v>40025</c:v>
                </c:pt>
                <c:pt idx="181">
                  <c:v>39994</c:v>
                </c:pt>
                <c:pt idx="182">
                  <c:v>39962</c:v>
                </c:pt>
                <c:pt idx="183">
                  <c:v>39933</c:v>
                </c:pt>
                <c:pt idx="184">
                  <c:v>39903</c:v>
                </c:pt>
                <c:pt idx="185">
                  <c:v>39871</c:v>
                </c:pt>
                <c:pt idx="186">
                  <c:v>39843</c:v>
                </c:pt>
                <c:pt idx="187">
                  <c:v>39813</c:v>
                </c:pt>
                <c:pt idx="188">
                  <c:v>39780</c:v>
                </c:pt>
                <c:pt idx="189">
                  <c:v>39752</c:v>
                </c:pt>
                <c:pt idx="190">
                  <c:v>39721</c:v>
                </c:pt>
                <c:pt idx="191">
                  <c:v>39689</c:v>
                </c:pt>
                <c:pt idx="192">
                  <c:v>39660</c:v>
                </c:pt>
                <c:pt idx="193">
                  <c:v>39629</c:v>
                </c:pt>
                <c:pt idx="194">
                  <c:v>39598</c:v>
                </c:pt>
                <c:pt idx="195">
                  <c:v>39568</c:v>
                </c:pt>
                <c:pt idx="196">
                  <c:v>39538</c:v>
                </c:pt>
                <c:pt idx="197">
                  <c:v>39507</c:v>
                </c:pt>
                <c:pt idx="198">
                  <c:v>39478</c:v>
                </c:pt>
                <c:pt idx="199">
                  <c:v>39447</c:v>
                </c:pt>
                <c:pt idx="200">
                  <c:v>39416</c:v>
                </c:pt>
                <c:pt idx="201">
                  <c:v>39386</c:v>
                </c:pt>
                <c:pt idx="202">
                  <c:v>39353</c:v>
                </c:pt>
                <c:pt idx="203">
                  <c:v>39325</c:v>
                </c:pt>
                <c:pt idx="204">
                  <c:v>39294</c:v>
                </c:pt>
                <c:pt idx="205">
                  <c:v>39262</c:v>
                </c:pt>
                <c:pt idx="206">
                  <c:v>39233</c:v>
                </c:pt>
                <c:pt idx="207">
                  <c:v>39202</c:v>
                </c:pt>
                <c:pt idx="208">
                  <c:v>39171</c:v>
                </c:pt>
                <c:pt idx="209">
                  <c:v>39141</c:v>
                </c:pt>
                <c:pt idx="210">
                  <c:v>39113</c:v>
                </c:pt>
                <c:pt idx="211">
                  <c:v>39080</c:v>
                </c:pt>
                <c:pt idx="212">
                  <c:v>39051</c:v>
                </c:pt>
                <c:pt idx="213">
                  <c:v>39021</c:v>
                </c:pt>
                <c:pt idx="214">
                  <c:v>38989</c:v>
                </c:pt>
                <c:pt idx="215">
                  <c:v>38960</c:v>
                </c:pt>
                <c:pt idx="216">
                  <c:v>38929</c:v>
                </c:pt>
                <c:pt idx="217">
                  <c:v>38898</c:v>
                </c:pt>
                <c:pt idx="218">
                  <c:v>38868</c:v>
                </c:pt>
                <c:pt idx="219">
                  <c:v>38835</c:v>
                </c:pt>
                <c:pt idx="220">
                  <c:v>38807</c:v>
                </c:pt>
                <c:pt idx="221">
                  <c:v>38776</c:v>
                </c:pt>
                <c:pt idx="222">
                  <c:v>38748</c:v>
                </c:pt>
                <c:pt idx="223">
                  <c:v>38716</c:v>
                </c:pt>
                <c:pt idx="224">
                  <c:v>38686</c:v>
                </c:pt>
                <c:pt idx="225">
                  <c:v>38656</c:v>
                </c:pt>
                <c:pt idx="226">
                  <c:v>38625</c:v>
                </c:pt>
                <c:pt idx="227">
                  <c:v>38595</c:v>
                </c:pt>
                <c:pt idx="228">
                  <c:v>38562</c:v>
                </c:pt>
                <c:pt idx="229">
                  <c:v>38533</c:v>
                </c:pt>
                <c:pt idx="230">
                  <c:v>38503</c:v>
                </c:pt>
                <c:pt idx="231">
                  <c:v>38471</c:v>
                </c:pt>
                <c:pt idx="232">
                  <c:v>38442</c:v>
                </c:pt>
                <c:pt idx="233">
                  <c:v>38411</c:v>
                </c:pt>
                <c:pt idx="234">
                  <c:v>38383</c:v>
                </c:pt>
                <c:pt idx="235">
                  <c:v>38352</c:v>
                </c:pt>
                <c:pt idx="236">
                  <c:v>38321</c:v>
                </c:pt>
                <c:pt idx="237">
                  <c:v>38289</c:v>
                </c:pt>
                <c:pt idx="238">
                  <c:v>38260</c:v>
                </c:pt>
                <c:pt idx="239">
                  <c:v>38230</c:v>
                </c:pt>
                <c:pt idx="240">
                  <c:v>38198</c:v>
                </c:pt>
                <c:pt idx="241">
                  <c:v>38168</c:v>
                </c:pt>
                <c:pt idx="242">
                  <c:v>38138</c:v>
                </c:pt>
                <c:pt idx="243">
                  <c:v>38107</c:v>
                </c:pt>
                <c:pt idx="244">
                  <c:v>38077</c:v>
                </c:pt>
                <c:pt idx="245">
                  <c:v>38044</c:v>
                </c:pt>
                <c:pt idx="246">
                  <c:v>38016</c:v>
                </c:pt>
                <c:pt idx="247">
                  <c:v>37986</c:v>
                </c:pt>
                <c:pt idx="248">
                  <c:v>37953</c:v>
                </c:pt>
                <c:pt idx="249">
                  <c:v>37925</c:v>
                </c:pt>
                <c:pt idx="250">
                  <c:v>37894</c:v>
                </c:pt>
                <c:pt idx="251">
                  <c:v>37862</c:v>
                </c:pt>
                <c:pt idx="252">
                  <c:v>37833</c:v>
                </c:pt>
                <c:pt idx="253">
                  <c:v>37802</c:v>
                </c:pt>
                <c:pt idx="254">
                  <c:v>37771</c:v>
                </c:pt>
                <c:pt idx="255">
                  <c:v>37741</c:v>
                </c:pt>
                <c:pt idx="256">
                  <c:v>37711</c:v>
                </c:pt>
                <c:pt idx="257">
                  <c:v>37680</c:v>
                </c:pt>
                <c:pt idx="258">
                  <c:v>37652</c:v>
                </c:pt>
                <c:pt idx="259">
                  <c:v>37621</c:v>
                </c:pt>
                <c:pt idx="260">
                  <c:v>37589</c:v>
                </c:pt>
                <c:pt idx="261">
                  <c:v>37560</c:v>
                </c:pt>
                <c:pt idx="262">
                  <c:v>37529</c:v>
                </c:pt>
                <c:pt idx="263">
                  <c:v>37498</c:v>
                </c:pt>
                <c:pt idx="264">
                  <c:v>37468</c:v>
                </c:pt>
                <c:pt idx="265">
                  <c:v>37435</c:v>
                </c:pt>
                <c:pt idx="266">
                  <c:v>37407</c:v>
                </c:pt>
                <c:pt idx="267">
                  <c:v>37376</c:v>
                </c:pt>
                <c:pt idx="268">
                  <c:v>37344</c:v>
                </c:pt>
                <c:pt idx="269">
                  <c:v>37315</c:v>
                </c:pt>
                <c:pt idx="270">
                  <c:v>37287</c:v>
                </c:pt>
                <c:pt idx="271">
                  <c:v>37256</c:v>
                </c:pt>
                <c:pt idx="272">
                  <c:v>37225</c:v>
                </c:pt>
                <c:pt idx="273">
                  <c:v>37195</c:v>
                </c:pt>
                <c:pt idx="274">
                  <c:v>37162</c:v>
                </c:pt>
                <c:pt idx="275">
                  <c:v>37134</c:v>
                </c:pt>
                <c:pt idx="276">
                  <c:v>37103</c:v>
                </c:pt>
                <c:pt idx="277">
                  <c:v>37071</c:v>
                </c:pt>
                <c:pt idx="278">
                  <c:v>37042</c:v>
                </c:pt>
                <c:pt idx="279">
                  <c:v>37011</c:v>
                </c:pt>
                <c:pt idx="280">
                  <c:v>36980</c:v>
                </c:pt>
                <c:pt idx="281">
                  <c:v>36950</c:v>
                </c:pt>
                <c:pt idx="282">
                  <c:v>36922</c:v>
                </c:pt>
                <c:pt idx="283">
                  <c:v>36889</c:v>
                </c:pt>
                <c:pt idx="284">
                  <c:v>36860</c:v>
                </c:pt>
                <c:pt idx="285">
                  <c:v>36830</c:v>
                </c:pt>
                <c:pt idx="286">
                  <c:v>36798</c:v>
                </c:pt>
                <c:pt idx="287">
                  <c:v>36769</c:v>
                </c:pt>
              </c:numCache>
            </c:numRef>
          </c:cat>
          <c:val>
            <c:numRef>
              <c:f>'3-13.1'!$AU$5:$AU$292</c:f>
              <c:numCache>
                <c:formatCode>_(* #,##0.0000_);_(* \(#,##0.0000\);_(* "-"??_);_(@_)</c:formatCode>
                <c:ptCount val="288"/>
                <c:pt idx="0">
                  <c:v>0.66528914423749164</c:v>
                </c:pt>
                <c:pt idx="1">
                  <c:v>0.66397950708176179</c:v>
                </c:pt>
                <c:pt idx="2">
                  <c:v>0.64617892382180775</c:v>
                </c:pt>
                <c:pt idx="3">
                  <c:v>0.65129150094064503</c:v>
                </c:pt>
                <c:pt idx="4">
                  <c:v>0.6596509946483089</c:v>
                </c:pt>
                <c:pt idx="5">
                  <c:v>0.65510822764575372</c:v>
                </c:pt>
                <c:pt idx="6">
                  <c:v>0.66631583565844454</c:v>
                </c:pt>
                <c:pt idx="7">
                  <c:v>0.6547632873240018</c:v>
                </c:pt>
                <c:pt idx="8">
                  <c:v>0.65139413118152489</c:v>
                </c:pt>
                <c:pt idx="9">
                  <c:v>0.67787866382095952</c:v>
                </c:pt>
                <c:pt idx="10">
                  <c:v>0.66113825205891164</c:v>
                </c:pt>
                <c:pt idx="11">
                  <c:v>0.65489564523121069</c:v>
                </c:pt>
                <c:pt idx="12">
                  <c:v>0.64584264822425186</c:v>
                </c:pt>
                <c:pt idx="13">
                  <c:v>0.64806574484098756</c:v>
                </c:pt>
                <c:pt idx="14">
                  <c:v>0.67835864901791065</c:v>
                </c:pt>
                <c:pt idx="15">
                  <c:v>0.67828430988440103</c:v>
                </c:pt>
                <c:pt idx="16">
                  <c:v>0.66787134861343622</c:v>
                </c:pt>
                <c:pt idx="17">
                  <c:v>0.69390887411080171</c:v>
                </c:pt>
                <c:pt idx="18">
                  <c:v>0.67267999695011638</c:v>
                </c:pt>
                <c:pt idx="19">
                  <c:v>0.65657630394203337</c:v>
                </c:pt>
                <c:pt idx="20">
                  <c:v>0.66303527714766597</c:v>
                </c:pt>
                <c:pt idx="21">
                  <c:v>0.64439047925465553</c:v>
                </c:pt>
                <c:pt idx="22">
                  <c:v>0.59397722084784799</c:v>
                </c:pt>
                <c:pt idx="23">
                  <c:v>0.54867319880196352</c:v>
                </c:pt>
                <c:pt idx="24">
                  <c:v>0.54544458991685885</c:v>
                </c:pt>
                <c:pt idx="25">
                  <c:v>0.55342852461826519</c:v>
                </c:pt>
                <c:pt idx="26">
                  <c:v>0.56672208302955562</c:v>
                </c:pt>
                <c:pt idx="27">
                  <c:v>0.57167801755698899</c:v>
                </c:pt>
                <c:pt idx="28">
                  <c:v>0.56613501846274017</c:v>
                </c:pt>
                <c:pt idx="29">
                  <c:v>0.56505879326447517</c:v>
                </c:pt>
                <c:pt idx="30">
                  <c:v>0.60568610202193462</c:v>
                </c:pt>
                <c:pt idx="31">
                  <c:v>0.61515790318803798</c:v>
                </c:pt>
                <c:pt idx="32">
                  <c:v>0.59052859132110669</c:v>
                </c:pt>
                <c:pt idx="33">
                  <c:v>0.57331620827418561</c:v>
                </c:pt>
                <c:pt idx="34">
                  <c:v>0.55030735774384476</c:v>
                </c:pt>
                <c:pt idx="35">
                  <c:v>0.54180039429077476</c:v>
                </c:pt>
                <c:pt idx="36">
                  <c:v>0.53793297188703604</c:v>
                </c:pt>
                <c:pt idx="37">
                  <c:v>0.53003815159014978</c:v>
                </c:pt>
                <c:pt idx="38">
                  <c:v>0.53669764164522127</c:v>
                </c:pt>
                <c:pt idx="39">
                  <c:v>0.53960479999454758</c:v>
                </c:pt>
                <c:pt idx="40">
                  <c:v>0.53942545560664734</c:v>
                </c:pt>
                <c:pt idx="41">
                  <c:v>0.54254160502711746</c:v>
                </c:pt>
                <c:pt idx="42">
                  <c:v>0.47447600632018055</c:v>
                </c:pt>
                <c:pt idx="43">
                  <c:v>0.44666571020473739</c:v>
                </c:pt>
                <c:pt idx="44">
                  <c:v>0.43673916327790813</c:v>
                </c:pt>
                <c:pt idx="45">
                  <c:v>0.40344753150163393</c:v>
                </c:pt>
                <c:pt idx="46">
                  <c:v>0.38278562022844387</c:v>
                </c:pt>
                <c:pt idx="47">
                  <c:v>0.34027417612376226</c:v>
                </c:pt>
                <c:pt idx="48">
                  <c:v>0.37419829816354622</c:v>
                </c:pt>
                <c:pt idx="49">
                  <c:v>0.42490230421735753</c:v>
                </c:pt>
                <c:pt idx="50">
                  <c:v>0.43245664326969563</c:v>
                </c:pt>
                <c:pt idx="51">
                  <c:v>0.42492835473620277</c:v>
                </c:pt>
                <c:pt idx="52">
                  <c:v>0.50408099846972299</c:v>
                </c:pt>
                <c:pt idx="53">
                  <c:v>0.51595730074648227</c:v>
                </c:pt>
                <c:pt idx="54">
                  <c:v>0.35017440832970664</c:v>
                </c:pt>
                <c:pt idx="55">
                  <c:v>0.33046695813695337</c:v>
                </c:pt>
                <c:pt idx="56">
                  <c:v>0.31525731401279078</c:v>
                </c:pt>
                <c:pt idx="57">
                  <c:v>0.3625808732834348</c:v>
                </c:pt>
                <c:pt idx="58">
                  <c:v>0.38336949765740752</c:v>
                </c:pt>
                <c:pt idx="59">
                  <c:v>0.38708379270857513</c:v>
                </c:pt>
                <c:pt idx="60">
                  <c:v>0.39137960069559508</c:v>
                </c:pt>
                <c:pt idx="61">
                  <c:v>0.39610217948786963</c:v>
                </c:pt>
                <c:pt idx="62">
                  <c:v>0.40259546390679635</c:v>
                </c:pt>
                <c:pt idx="63">
                  <c:v>0.3913961989847784</c:v>
                </c:pt>
                <c:pt idx="64">
                  <c:v>0.39196561039975747</c:v>
                </c:pt>
                <c:pt idx="65">
                  <c:v>0.39559279703585204</c:v>
                </c:pt>
                <c:pt idx="66">
                  <c:v>0.40635599839893205</c:v>
                </c:pt>
                <c:pt idx="67">
                  <c:v>0.40591904968896897</c:v>
                </c:pt>
                <c:pt idx="68">
                  <c:v>0.27777110668632504</c:v>
                </c:pt>
                <c:pt idx="69">
                  <c:v>0.28684639465592682</c:v>
                </c:pt>
                <c:pt idx="70">
                  <c:v>0.25911861768453237</c:v>
                </c:pt>
                <c:pt idx="71">
                  <c:v>0.31803674072366755</c:v>
                </c:pt>
                <c:pt idx="72">
                  <c:v>0.33745152894443492</c:v>
                </c:pt>
                <c:pt idx="73">
                  <c:v>0.35630551135882732</c:v>
                </c:pt>
                <c:pt idx="74">
                  <c:v>0.34241074059012605</c:v>
                </c:pt>
                <c:pt idx="75">
                  <c:v>0.34132656902321196</c:v>
                </c:pt>
                <c:pt idx="76">
                  <c:v>0.32970716398540906</c:v>
                </c:pt>
                <c:pt idx="77">
                  <c:v>0.40820570733484862</c:v>
                </c:pt>
                <c:pt idx="78">
                  <c:v>0.38982750507210712</c:v>
                </c:pt>
                <c:pt idx="79">
                  <c:v>0.45939768963323852</c:v>
                </c:pt>
                <c:pt idx="80">
                  <c:v>0.47435176822301772</c:v>
                </c:pt>
                <c:pt idx="81">
                  <c:v>0.49884471408771192</c:v>
                </c:pt>
                <c:pt idx="82">
                  <c:v>0.48924304803711016</c:v>
                </c:pt>
                <c:pt idx="83">
                  <c:v>0.49099953599852586</c:v>
                </c:pt>
                <c:pt idx="84">
                  <c:v>0.49920884934820586</c:v>
                </c:pt>
                <c:pt idx="85">
                  <c:v>0.49806910543779165</c:v>
                </c:pt>
                <c:pt idx="86">
                  <c:v>0.49906082532533208</c:v>
                </c:pt>
                <c:pt idx="87">
                  <c:v>0.50879646082605368</c:v>
                </c:pt>
                <c:pt idx="88">
                  <c:v>0.47997898420457202</c:v>
                </c:pt>
                <c:pt idx="89">
                  <c:v>0.45273578368677653</c:v>
                </c:pt>
                <c:pt idx="90">
                  <c:v>0.40612310112644368</c:v>
                </c:pt>
                <c:pt idx="91">
                  <c:v>0.39770100326346647</c:v>
                </c:pt>
                <c:pt idx="92">
                  <c:v>0.39346859292015796</c:v>
                </c:pt>
                <c:pt idx="93">
                  <c:v>0.48587882473682892</c:v>
                </c:pt>
                <c:pt idx="94">
                  <c:v>0.58189570090290621</c:v>
                </c:pt>
                <c:pt idx="95">
                  <c:v>0.47566169910390516</c:v>
                </c:pt>
                <c:pt idx="96">
                  <c:v>0.46872599966287642</c:v>
                </c:pt>
                <c:pt idx="97">
                  <c:v>0.50077826824807581</c:v>
                </c:pt>
                <c:pt idx="98">
                  <c:v>0.49370130629060938</c:v>
                </c:pt>
                <c:pt idx="99">
                  <c:v>0.49646785866991705</c:v>
                </c:pt>
                <c:pt idx="100">
                  <c:v>0.49193850149881702</c:v>
                </c:pt>
                <c:pt idx="101">
                  <c:v>0.47214443408506496</c:v>
                </c:pt>
                <c:pt idx="102">
                  <c:v>0.45936237336596147</c:v>
                </c:pt>
                <c:pt idx="103">
                  <c:v>0.50449491604314078</c:v>
                </c:pt>
                <c:pt idx="104">
                  <c:v>0.53371253989325285</c:v>
                </c:pt>
                <c:pt idx="105">
                  <c:v>0.52981767787161249</c:v>
                </c:pt>
                <c:pt idx="106">
                  <c:v>0.52665850465647013</c:v>
                </c:pt>
                <c:pt idx="107">
                  <c:v>0.54872217477550722</c:v>
                </c:pt>
                <c:pt idx="108">
                  <c:v>0.57529276265154006</c:v>
                </c:pt>
                <c:pt idx="109">
                  <c:v>0.55265802984632995</c:v>
                </c:pt>
                <c:pt idx="110">
                  <c:v>0.54412542041894385</c:v>
                </c:pt>
                <c:pt idx="111">
                  <c:v>0.54382328436180283</c:v>
                </c:pt>
                <c:pt idx="112">
                  <c:v>0.54057991750949907</c:v>
                </c:pt>
                <c:pt idx="113">
                  <c:v>0.53561739412789178</c:v>
                </c:pt>
                <c:pt idx="114">
                  <c:v>0.57370064095583839</c:v>
                </c:pt>
                <c:pt idx="115">
                  <c:v>0.60114056498745017</c:v>
                </c:pt>
                <c:pt idx="116">
                  <c:v>0.59192201826813773</c:v>
                </c:pt>
                <c:pt idx="117">
                  <c:v>0.60370229843895229</c:v>
                </c:pt>
                <c:pt idx="118">
                  <c:v>0.57462812274121844</c:v>
                </c:pt>
                <c:pt idx="119">
                  <c:v>0.55046547165071602</c:v>
                </c:pt>
                <c:pt idx="120">
                  <c:v>0.56403261998020826</c:v>
                </c:pt>
                <c:pt idx="121">
                  <c:v>0.52926436489126505</c:v>
                </c:pt>
                <c:pt idx="122">
                  <c:v>0.49855876763758961</c:v>
                </c:pt>
                <c:pt idx="123">
                  <c:v>0.53206610565085299</c:v>
                </c:pt>
                <c:pt idx="124">
                  <c:v>0.57324331159756081</c:v>
                </c:pt>
                <c:pt idx="125">
                  <c:v>0.62452441801838376</c:v>
                </c:pt>
                <c:pt idx="126">
                  <c:v>0.69167516571480447</c:v>
                </c:pt>
                <c:pt idx="127">
                  <c:v>0.71892459281958676</c:v>
                </c:pt>
                <c:pt idx="128">
                  <c:v>0.73422631885930478</c:v>
                </c:pt>
                <c:pt idx="129">
                  <c:v>0.74342862400893961</c:v>
                </c:pt>
                <c:pt idx="130">
                  <c:v>0.77374294157783774</c:v>
                </c:pt>
                <c:pt idx="131">
                  <c:v>0.76817473333703146</c:v>
                </c:pt>
                <c:pt idx="132">
                  <c:v>0.76585784651051048</c:v>
                </c:pt>
                <c:pt idx="133">
                  <c:v>0.73274070375695322</c:v>
                </c:pt>
                <c:pt idx="134">
                  <c:v>0.73272294373900815</c:v>
                </c:pt>
                <c:pt idx="135">
                  <c:v>0.73991283522408025</c:v>
                </c:pt>
                <c:pt idx="136">
                  <c:v>0.73790042803423406</c:v>
                </c:pt>
                <c:pt idx="137">
                  <c:v>0.74917895108921984</c:v>
                </c:pt>
                <c:pt idx="138">
                  <c:v>0.73361619771742703</c:v>
                </c:pt>
                <c:pt idx="139">
                  <c:v>0.72072309419315261</c:v>
                </c:pt>
                <c:pt idx="140">
                  <c:v>0.73688271423669605</c:v>
                </c:pt>
                <c:pt idx="141">
                  <c:v>0.74198242595948738</c:v>
                </c:pt>
                <c:pt idx="142">
                  <c:v>0.73963412806683548</c:v>
                </c:pt>
                <c:pt idx="143">
                  <c:v>0.73488457541093377</c:v>
                </c:pt>
                <c:pt idx="144">
                  <c:v>0.75302794983667709</c:v>
                </c:pt>
                <c:pt idx="145">
                  <c:v>0.75735624454424877</c:v>
                </c:pt>
                <c:pt idx="146">
                  <c:v>0.74500565758523651</c:v>
                </c:pt>
                <c:pt idx="147">
                  <c:v>0.76023379989520157</c:v>
                </c:pt>
                <c:pt idx="148">
                  <c:v>0.76194755662829727</c:v>
                </c:pt>
                <c:pt idx="149">
                  <c:v>0.76187882208561186</c:v>
                </c:pt>
                <c:pt idx="150">
                  <c:v>0.75465727488785994</c:v>
                </c:pt>
                <c:pt idx="151">
                  <c:v>0.77196816854517369</c:v>
                </c:pt>
                <c:pt idx="152">
                  <c:v>0.77471831341942143</c:v>
                </c:pt>
                <c:pt idx="153">
                  <c:v>0.78366557595624964</c:v>
                </c:pt>
                <c:pt idx="154">
                  <c:v>0.81934757692331683</c:v>
                </c:pt>
                <c:pt idx="155">
                  <c:v>0.833292965247449</c:v>
                </c:pt>
                <c:pt idx="156">
                  <c:v>0.87397202463449519</c:v>
                </c:pt>
                <c:pt idx="157">
                  <c:v>0.87593675098534729</c:v>
                </c:pt>
                <c:pt idx="158">
                  <c:v>0.86552488517462323</c:v>
                </c:pt>
                <c:pt idx="159">
                  <c:v>0.87315587885147927</c:v>
                </c:pt>
                <c:pt idx="160">
                  <c:v>0.87349177335404904</c:v>
                </c:pt>
                <c:pt idx="161">
                  <c:v>0.87353908133212543</c:v>
                </c:pt>
                <c:pt idx="162">
                  <c:v>0.867567674718426</c:v>
                </c:pt>
                <c:pt idx="163">
                  <c:v>0.86279685562220687</c:v>
                </c:pt>
                <c:pt idx="164">
                  <c:v>0.8368781841571642</c:v>
                </c:pt>
                <c:pt idx="165">
                  <c:v>0.83701746043012304</c:v>
                </c:pt>
                <c:pt idx="166">
                  <c:v>0.84483000419202603</c:v>
                </c:pt>
                <c:pt idx="167">
                  <c:v>0.88625313302139552</c:v>
                </c:pt>
                <c:pt idx="168">
                  <c:v>0.90602286710010116</c:v>
                </c:pt>
                <c:pt idx="169">
                  <c:v>0.86604439576531911</c:v>
                </c:pt>
                <c:pt idx="170">
                  <c:v>0.87795513511459833</c:v>
                </c:pt>
                <c:pt idx="171">
                  <c:v>0.86793611194625808</c:v>
                </c:pt>
                <c:pt idx="172">
                  <c:v>0.86122130546765818</c:v>
                </c:pt>
                <c:pt idx="173">
                  <c:v>0.85513293161328552</c:v>
                </c:pt>
                <c:pt idx="174">
                  <c:v>0.84107880199479834</c:v>
                </c:pt>
                <c:pt idx="175">
                  <c:v>0.8360663214075027</c:v>
                </c:pt>
                <c:pt idx="176">
                  <c:v>0.82328888483694995</c:v>
                </c:pt>
                <c:pt idx="177">
                  <c:v>0.79701911968860961</c:v>
                </c:pt>
                <c:pt idx="178">
                  <c:v>0.78997106983400067</c:v>
                </c:pt>
                <c:pt idx="179">
                  <c:v>0.78189637716783456</c:v>
                </c:pt>
                <c:pt idx="180">
                  <c:v>0.77109846901867796</c:v>
                </c:pt>
                <c:pt idx="181">
                  <c:v>0.73830541531420901</c:v>
                </c:pt>
                <c:pt idx="182">
                  <c:v>0.73672149198419623</c:v>
                </c:pt>
                <c:pt idx="183">
                  <c:v>0.76900880675439331</c:v>
                </c:pt>
                <c:pt idx="184">
                  <c:v>0.71719186271305313</c:v>
                </c:pt>
                <c:pt idx="185">
                  <c:v>0.66134354130805317</c:v>
                </c:pt>
                <c:pt idx="186">
                  <c:v>0.63307019653637964</c:v>
                </c:pt>
                <c:pt idx="187">
                  <c:v>0.60131498595338273</c:v>
                </c:pt>
                <c:pt idx="188">
                  <c:v>0.61186474657390677</c:v>
                </c:pt>
                <c:pt idx="189">
                  <c:v>0.60197518935860905</c:v>
                </c:pt>
                <c:pt idx="190">
                  <c:v>0.56310869562841503</c:v>
                </c:pt>
                <c:pt idx="191">
                  <c:v>0.64538731139811734</c:v>
                </c:pt>
                <c:pt idx="192">
                  <c:v>0.63818797164906371</c:v>
                </c:pt>
                <c:pt idx="193">
                  <c:v>0.65809088906598878</c:v>
                </c:pt>
                <c:pt idx="194">
                  <c:v>0.85635514216009578</c:v>
                </c:pt>
                <c:pt idx="195">
                  <c:v>0.79786668020631579</c:v>
                </c:pt>
                <c:pt idx="196">
                  <c:v>0.77643616930151094</c:v>
                </c:pt>
                <c:pt idx="197">
                  <c:v>0.80660539725384506</c:v>
                </c:pt>
                <c:pt idx="198">
                  <c:v>0.84857959740855593</c:v>
                </c:pt>
                <c:pt idx="199">
                  <c:v>0.80690827384042507</c:v>
                </c:pt>
                <c:pt idx="200">
                  <c:v>0.76931259602498125</c:v>
                </c:pt>
                <c:pt idx="201">
                  <c:v>0.70749259327084424</c:v>
                </c:pt>
                <c:pt idx="202">
                  <c:v>0.61286137257974238</c:v>
                </c:pt>
                <c:pt idx="203">
                  <c:v>0.62505052567336639</c:v>
                </c:pt>
                <c:pt idx="204">
                  <c:v>0.66170856323905702</c:v>
                </c:pt>
                <c:pt idx="205">
                  <c:v>0.683682302922199</c:v>
                </c:pt>
                <c:pt idx="206">
                  <c:v>0.64350868685185514</c:v>
                </c:pt>
                <c:pt idx="207">
                  <c:v>0.68127332448368227</c:v>
                </c:pt>
                <c:pt idx="208">
                  <c:v>0.72241507135979721</c:v>
                </c:pt>
                <c:pt idx="209">
                  <c:v>0.71306262146719712</c:v>
                </c:pt>
                <c:pt idx="210">
                  <c:v>0.74127540100944656</c:v>
                </c:pt>
                <c:pt idx="211">
                  <c:v>0.7485269961326303</c:v>
                </c:pt>
                <c:pt idx="212">
                  <c:v>0.59697772794701554</c:v>
                </c:pt>
                <c:pt idx="213">
                  <c:v>0.59131245165955382</c:v>
                </c:pt>
                <c:pt idx="214">
                  <c:v>0.59906362109288447</c:v>
                </c:pt>
                <c:pt idx="215">
                  <c:v>0.59701734410130713</c:v>
                </c:pt>
                <c:pt idx="216">
                  <c:v>0.61782374625734215</c:v>
                </c:pt>
                <c:pt idx="217">
                  <c:v>0.6470055957628551</c:v>
                </c:pt>
                <c:pt idx="218">
                  <c:v>0.6495556894253971</c:v>
                </c:pt>
                <c:pt idx="219">
                  <c:v>0.59830403423465728</c:v>
                </c:pt>
                <c:pt idx="220">
                  <c:v>0.50719332717035537</c:v>
                </c:pt>
                <c:pt idx="221">
                  <c:v>0.41078297858288632</c:v>
                </c:pt>
                <c:pt idx="222">
                  <c:v>0.36816009198944144</c:v>
                </c:pt>
                <c:pt idx="223">
                  <c:v>0.38024998924512582</c:v>
                </c:pt>
                <c:pt idx="224">
                  <c:v>0.33819183731249697</c:v>
                </c:pt>
                <c:pt idx="225">
                  <c:v>0.37063658163389868</c:v>
                </c:pt>
                <c:pt idx="226">
                  <c:v>0.35202369074768541</c:v>
                </c:pt>
                <c:pt idx="227">
                  <c:v>0.45919476380357083</c:v>
                </c:pt>
                <c:pt idx="228">
                  <c:v>0.45329390915064094</c:v>
                </c:pt>
                <c:pt idx="229">
                  <c:v>0.46940881680660723</c:v>
                </c:pt>
                <c:pt idx="230">
                  <c:v>0.47269825492439016</c:v>
                </c:pt>
                <c:pt idx="231">
                  <c:v>0.44491742154227015</c:v>
                </c:pt>
                <c:pt idx="232">
                  <c:v>0.63878631922721019</c:v>
                </c:pt>
                <c:pt idx="233">
                  <c:v>0.68254490474438889</c:v>
                </c:pt>
                <c:pt idx="234">
                  <c:v>0.66788971146207288</c:v>
                </c:pt>
                <c:pt idx="235">
                  <c:v>0.62692359295986677</c:v>
                </c:pt>
                <c:pt idx="236">
                  <c:v>0.60698561117386596</c:v>
                </c:pt>
                <c:pt idx="237">
                  <c:v>0.55614845549163794</c:v>
                </c:pt>
                <c:pt idx="238">
                  <c:v>0.56632741410876697</c:v>
                </c:pt>
                <c:pt idx="239">
                  <c:v>0.56887695599226762</c:v>
                </c:pt>
                <c:pt idx="240">
                  <c:v>0.56424454676746594</c:v>
                </c:pt>
                <c:pt idx="241">
                  <c:v>0.52596559629326445</c:v>
                </c:pt>
                <c:pt idx="242">
                  <c:v>0.52147246788602164</c:v>
                </c:pt>
                <c:pt idx="243">
                  <c:v>0.52379467712082106</c:v>
                </c:pt>
                <c:pt idx="244">
                  <c:v>0.52445613287301274</c:v>
                </c:pt>
                <c:pt idx="245">
                  <c:v>0.52915786189059255</c:v>
                </c:pt>
                <c:pt idx="246">
                  <c:v>0.48943222301861389</c:v>
                </c:pt>
                <c:pt idx="247">
                  <c:v>0.49975777485142175</c:v>
                </c:pt>
                <c:pt idx="248">
                  <c:v>0.4690958191051538</c:v>
                </c:pt>
                <c:pt idx="249">
                  <c:v>0.40552685386068965</c:v>
                </c:pt>
                <c:pt idx="250">
                  <c:v>0.43920235331795876</c:v>
                </c:pt>
                <c:pt idx="251">
                  <c:v>0.30605142866535234</c:v>
                </c:pt>
                <c:pt idx="252">
                  <c:v>0.30914230106107021</c:v>
                </c:pt>
                <c:pt idx="253">
                  <c:v>0.31492024370296651</c:v>
                </c:pt>
                <c:pt idx="254">
                  <c:v>0.31632474923167098</c:v>
                </c:pt>
                <c:pt idx="255">
                  <c:v>0.30714644160200349</c:v>
                </c:pt>
                <c:pt idx="256">
                  <c:v>0.32301607675079991</c:v>
                </c:pt>
                <c:pt idx="257">
                  <c:v>0.31251422832153558</c:v>
                </c:pt>
                <c:pt idx="258">
                  <c:v>0.31072161476758631</c:v>
                </c:pt>
                <c:pt idx="259">
                  <c:v>0.29925644246272337</c:v>
                </c:pt>
                <c:pt idx="260">
                  <c:v>0.32662311600445715</c:v>
                </c:pt>
                <c:pt idx="261">
                  <c:v>0.26363953000289914</c:v>
                </c:pt>
                <c:pt idx="262">
                  <c:v>0.30263452480509206</c:v>
                </c:pt>
                <c:pt idx="263">
                  <c:v>0.23699749801279027</c:v>
                </c:pt>
                <c:pt idx="264">
                  <c:v>0.23602863370416308</c:v>
                </c:pt>
                <c:pt idx="265">
                  <c:v>0.19736987125370198</c:v>
                </c:pt>
                <c:pt idx="266">
                  <c:v>0.20235369764008221</c:v>
                </c:pt>
                <c:pt idx="267">
                  <c:v>0.19493876694337101</c:v>
                </c:pt>
                <c:pt idx="268">
                  <c:v>0.22491106018153126</c:v>
                </c:pt>
                <c:pt idx="269">
                  <c:v>0.22910883156030171</c:v>
                </c:pt>
                <c:pt idx="270">
                  <c:v>0.22988421411118679</c:v>
                </c:pt>
                <c:pt idx="271">
                  <c:v>0.22752930801436907</c:v>
                </c:pt>
                <c:pt idx="272">
                  <c:v>0.24667693238354854</c:v>
                </c:pt>
                <c:pt idx="273">
                  <c:v>0.23640114475167553</c:v>
                </c:pt>
                <c:pt idx="274">
                  <c:v>0.22427073101584213</c:v>
                </c:pt>
                <c:pt idx="275">
                  <c:v>0.22193993440280757</c:v>
                </c:pt>
                <c:pt idx="276">
                  <c:v>0.25552304747035226</c:v>
                </c:pt>
                <c:pt idx="277">
                  <c:v>0.24706930449783754</c:v>
                </c:pt>
                <c:pt idx="278">
                  <c:v>0.24688783274240231</c:v>
                </c:pt>
                <c:pt idx="279">
                  <c:v>0.24779822724252884</c:v>
                </c:pt>
                <c:pt idx="280">
                  <c:v>0.23527668877813329</c:v>
                </c:pt>
                <c:pt idx="281">
                  <c:v>0.28086840212145509</c:v>
                </c:pt>
                <c:pt idx="282">
                  <c:v>0.3070854674941047</c:v>
                </c:pt>
                <c:pt idx="283">
                  <c:v>0.33363712580420124</c:v>
                </c:pt>
                <c:pt idx="284">
                  <c:v>0.35966316314961894</c:v>
                </c:pt>
                <c:pt idx="285">
                  <c:v>0.39237979045264609</c:v>
                </c:pt>
                <c:pt idx="286">
                  <c:v>0.40123220687090511</c:v>
                </c:pt>
                <c:pt idx="287">
                  <c:v>0.42103256191442084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C-46FD-BA7E-419F2637D5FE}"/>
            </c:ext>
          </c:extLst>
        </c:ser>
        <c:ser>
          <c:idx val="2"/>
          <c:order val="2"/>
          <c:tx>
            <c:strRef>
              <c:f>'3-13.1'!$AT$4</c:f>
              <c:strCache>
                <c:ptCount val="1"/>
                <c:pt idx="0">
                  <c:v> Mean 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'3-13.1'!$A$5:$A$292</c:f>
              <c:numCache>
                <c:formatCode>m/d/yyyy</c:formatCode>
                <c:ptCount val="288"/>
                <c:pt idx="0">
                  <c:v>45504</c:v>
                </c:pt>
                <c:pt idx="1">
                  <c:v>45473</c:v>
                </c:pt>
                <c:pt idx="2">
                  <c:v>45443</c:v>
                </c:pt>
                <c:pt idx="3">
                  <c:v>45412</c:v>
                </c:pt>
                <c:pt idx="4">
                  <c:v>45382</c:v>
                </c:pt>
                <c:pt idx="5">
                  <c:v>45351</c:v>
                </c:pt>
                <c:pt idx="6">
                  <c:v>45322</c:v>
                </c:pt>
                <c:pt idx="7">
                  <c:v>45291</c:v>
                </c:pt>
                <c:pt idx="8">
                  <c:v>45260</c:v>
                </c:pt>
                <c:pt idx="9">
                  <c:v>45230</c:v>
                </c:pt>
                <c:pt idx="10">
                  <c:v>45199</c:v>
                </c:pt>
                <c:pt idx="11">
                  <c:v>45169</c:v>
                </c:pt>
                <c:pt idx="12">
                  <c:v>45138</c:v>
                </c:pt>
                <c:pt idx="13">
                  <c:v>45107</c:v>
                </c:pt>
                <c:pt idx="14">
                  <c:v>45077</c:v>
                </c:pt>
                <c:pt idx="15">
                  <c:v>45046</c:v>
                </c:pt>
                <c:pt idx="16">
                  <c:v>45016</c:v>
                </c:pt>
                <c:pt idx="17">
                  <c:v>44985</c:v>
                </c:pt>
                <c:pt idx="18">
                  <c:v>44957</c:v>
                </c:pt>
                <c:pt idx="19">
                  <c:v>44926</c:v>
                </c:pt>
                <c:pt idx="20">
                  <c:v>44895</c:v>
                </c:pt>
                <c:pt idx="21">
                  <c:v>44865</c:v>
                </c:pt>
                <c:pt idx="22">
                  <c:v>44834</c:v>
                </c:pt>
                <c:pt idx="23">
                  <c:v>44804</c:v>
                </c:pt>
                <c:pt idx="24">
                  <c:v>44773</c:v>
                </c:pt>
                <c:pt idx="25">
                  <c:v>44742</c:v>
                </c:pt>
                <c:pt idx="26">
                  <c:v>44712</c:v>
                </c:pt>
                <c:pt idx="27">
                  <c:v>44681</c:v>
                </c:pt>
                <c:pt idx="28">
                  <c:v>44651</c:v>
                </c:pt>
                <c:pt idx="29">
                  <c:v>44620</c:v>
                </c:pt>
                <c:pt idx="30">
                  <c:v>44592</c:v>
                </c:pt>
                <c:pt idx="31">
                  <c:v>44561</c:v>
                </c:pt>
                <c:pt idx="32">
                  <c:v>44530</c:v>
                </c:pt>
                <c:pt idx="33">
                  <c:v>44500</c:v>
                </c:pt>
                <c:pt idx="34">
                  <c:v>44469</c:v>
                </c:pt>
                <c:pt idx="35">
                  <c:v>44439</c:v>
                </c:pt>
                <c:pt idx="36">
                  <c:v>44408</c:v>
                </c:pt>
                <c:pt idx="37">
                  <c:v>44377</c:v>
                </c:pt>
                <c:pt idx="38">
                  <c:v>44347</c:v>
                </c:pt>
                <c:pt idx="39">
                  <c:v>44316</c:v>
                </c:pt>
                <c:pt idx="40">
                  <c:v>44286</c:v>
                </c:pt>
                <c:pt idx="41">
                  <c:v>44253</c:v>
                </c:pt>
                <c:pt idx="42">
                  <c:v>44225</c:v>
                </c:pt>
                <c:pt idx="43">
                  <c:v>44196</c:v>
                </c:pt>
                <c:pt idx="44">
                  <c:v>44165</c:v>
                </c:pt>
                <c:pt idx="45">
                  <c:v>44134</c:v>
                </c:pt>
                <c:pt idx="46">
                  <c:v>44104</c:v>
                </c:pt>
                <c:pt idx="47">
                  <c:v>44074</c:v>
                </c:pt>
                <c:pt idx="48">
                  <c:v>44043</c:v>
                </c:pt>
                <c:pt idx="49">
                  <c:v>44012</c:v>
                </c:pt>
                <c:pt idx="50">
                  <c:v>43980</c:v>
                </c:pt>
                <c:pt idx="51">
                  <c:v>43951</c:v>
                </c:pt>
                <c:pt idx="52">
                  <c:v>43921</c:v>
                </c:pt>
                <c:pt idx="53">
                  <c:v>43889</c:v>
                </c:pt>
                <c:pt idx="54">
                  <c:v>43861</c:v>
                </c:pt>
                <c:pt idx="55">
                  <c:v>43830</c:v>
                </c:pt>
                <c:pt idx="56">
                  <c:v>43798</c:v>
                </c:pt>
                <c:pt idx="57">
                  <c:v>43769</c:v>
                </c:pt>
                <c:pt idx="58">
                  <c:v>43738</c:v>
                </c:pt>
                <c:pt idx="59">
                  <c:v>43707</c:v>
                </c:pt>
                <c:pt idx="60">
                  <c:v>43677</c:v>
                </c:pt>
                <c:pt idx="61">
                  <c:v>43644</c:v>
                </c:pt>
                <c:pt idx="62">
                  <c:v>43616</c:v>
                </c:pt>
                <c:pt idx="63">
                  <c:v>43585</c:v>
                </c:pt>
                <c:pt idx="64">
                  <c:v>43553</c:v>
                </c:pt>
                <c:pt idx="65">
                  <c:v>43524</c:v>
                </c:pt>
                <c:pt idx="66">
                  <c:v>43496</c:v>
                </c:pt>
                <c:pt idx="67">
                  <c:v>43465</c:v>
                </c:pt>
                <c:pt idx="68">
                  <c:v>43434</c:v>
                </c:pt>
                <c:pt idx="69">
                  <c:v>43404</c:v>
                </c:pt>
                <c:pt idx="70">
                  <c:v>43371</c:v>
                </c:pt>
                <c:pt idx="71">
                  <c:v>43343</c:v>
                </c:pt>
                <c:pt idx="72">
                  <c:v>43312</c:v>
                </c:pt>
                <c:pt idx="73">
                  <c:v>43280</c:v>
                </c:pt>
                <c:pt idx="74">
                  <c:v>43251</c:v>
                </c:pt>
                <c:pt idx="75">
                  <c:v>43220</c:v>
                </c:pt>
                <c:pt idx="76">
                  <c:v>43189</c:v>
                </c:pt>
                <c:pt idx="77">
                  <c:v>43159</c:v>
                </c:pt>
                <c:pt idx="78">
                  <c:v>43131</c:v>
                </c:pt>
                <c:pt idx="79">
                  <c:v>43098</c:v>
                </c:pt>
                <c:pt idx="80">
                  <c:v>43069</c:v>
                </c:pt>
                <c:pt idx="81">
                  <c:v>43039</c:v>
                </c:pt>
                <c:pt idx="82">
                  <c:v>43007</c:v>
                </c:pt>
                <c:pt idx="83">
                  <c:v>42978</c:v>
                </c:pt>
                <c:pt idx="84">
                  <c:v>42947</c:v>
                </c:pt>
                <c:pt idx="85">
                  <c:v>42916</c:v>
                </c:pt>
                <c:pt idx="86">
                  <c:v>42886</c:v>
                </c:pt>
                <c:pt idx="87">
                  <c:v>42853</c:v>
                </c:pt>
                <c:pt idx="88">
                  <c:v>42825</c:v>
                </c:pt>
                <c:pt idx="89">
                  <c:v>42794</c:v>
                </c:pt>
                <c:pt idx="90">
                  <c:v>42766</c:v>
                </c:pt>
                <c:pt idx="91">
                  <c:v>42734</c:v>
                </c:pt>
                <c:pt idx="92">
                  <c:v>42704</c:v>
                </c:pt>
                <c:pt idx="93">
                  <c:v>42674</c:v>
                </c:pt>
                <c:pt idx="94">
                  <c:v>42643</c:v>
                </c:pt>
                <c:pt idx="95">
                  <c:v>42613</c:v>
                </c:pt>
                <c:pt idx="96">
                  <c:v>42580</c:v>
                </c:pt>
                <c:pt idx="97">
                  <c:v>42551</c:v>
                </c:pt>
                <c:pt idx="98">
                  <c:v>42521</c:v>
                </c:pt>
                <c:pt idx="99">
                  <c:v>42489</c:v>
                </c:pt>
                <c:pt idx="100">
                  <c:v>42460</c:v>
                </c:pt>
                <c:pt idx="101">
                  <c:v>42429</c:v>
                </c:pt>
                <c:pt idx="102">
                  <c:v>42398</c:v>
                </c:pt>
                <c:pt idx="103">
                  <c:v>42369</c:v>
                </c:pt>
                <c:pt idx="104">
                  <c:v>42338</c:v>
                </c:pt>
                <c:pt idx="105">
                  <c:v>42307</c:v>
                </c:pt>
                <c:pt idx="106">
                  <c:v>42277</c:v>
                </c:pt>
                <c:pt idx="107">
                  <c:v>42247</c:v>
                </c:pt>
                <c:pt idx="108">
                  <c:v>42216</c:v>
                </c:pt>
                <c:pt idx="109">
                  <c:v>42185</c:v>
                </c:pt>
                <c:pt idx="110">
                  <c:v>42153</c:v>
                </c:pt>
                <c:pt idx="111">
                  <c:v>42124</c:v>
                </c:pt>
                <c:pt idx="112">
                  <c:v>42094</c:v>
                </c:pt>
                <c:pt idx="113">
                  <c:v>42062</c:v>
                </c:pt>
                <c:pt idx="114">
                  <c:v>42034</c:v>
                </c:pt>
                <c:pt idx="115">
                  <c:v>42004</c:v>
                </c:pt>
                <c:pt idx="116">
                  <c:v>41971</c:v>
                </c:pt>
                <c:pt idx="117">
                  <c:v>41943</c:v>
                </c:pt>
                <c:pt idx="118">
                  <c:v>41912</c:v>
                </c:pt>
                <c:pt idx="119">
                  <c:v>41880</c:v>
                </c:pt>
                <c:pt idx="120">
                  <c:v>41851</c:v>
                </c:pt>
                <c:pt idx="121">
                  <c:v>41820</c:v>
                </c:pt>
                <c:pt idx="122">
                  <c:v>41789</c:v>
                </c:pt>
                <c:pt idx="123">
                  <c:v>41759</c:v>
                </c:pt>
                <c:pt idx="124">
                  <c:v>41729</c:v>
                </c:pt>
                <c:pt idx="125">
                  <c:v>41698</c:v>
                </c:pt>
                <c:pt idx="126">
                  <c:v>41670</c:v>
                </c:pt>
                <c:pt idx="127">
                  <c:v>41639</c:v>
                </c:pt>
                <c:pt idx="128">
                  <c:v>41607</c:v>
                </c:pt>
                <c:pt idx="129">
                  <c:v>41578</c:v>
                </c:pt>
                <c:pt idx="130">
                  <c:v>41547</c:v>
                </c:pt>
                <c:pt idx="131">
                  <c:v>41516</c:v>
                </c:pt>
                <c:pt idx="132">
                  <c:v>41486</c:v>
                </c:pt>
                <c:pt idx="133">
                  <c:v>41453</c:v>
                </c:pt>
                <c:pt idx="134">
                  <c:v>41425</c:v>
                </c:pt>
                <c:pt idx="135">
                  <c:v>41394</c:v>
                </c:pt>
                <c:pt idx="136">
                  <c:v>41362</c:v>
                </c:pt>
                <c:pt idx="137">
                  <c:v>41333</c:v>
                </c:pt>
                <c:pt idx="138">
                  <c:v>41305</c:v>
                </c:pt>
                <c:pt idx="139">
                  <c:v>41274</c:v>
                </c:pt>
                <c:pt idx="140">
                  <c:v>41243</c:v>
                </c:pt>
                <c:pt idx="141">
                  <c:v>41213</c:v>
                </c:pt>
                <c:pt idx="142">
                  <c:v>41180</c:v>
                </c:pt>
                <c:pt idx="143">
                  <c:v>41152</c:v>
                </c:pt>
                <c:pt idx="144">
                  <c:v>41121</c:v>
                </c:pt>
                <c:pt idx="145">
                  <c:v>41089</c:v>
                </c:pt>
                <c:pt idx="146">
                  <c:v>41060</c:v>
                </c:pt>
                <c:pt idx="147">
                  <c:v>41029</c:v>
                </c:pt>
                <c:pt idx="148">
                  <c:v>40998</c:v>
                </c:pt>
                <c:pt idx="149">
                  <c:v>40968</c:v>
                </c:pt>
                <c:pt idx="150">
                  <c:v>40939</c:v>
                </c:pt>
                <c:pt idx="151">
                  <c:v>40907</c:v>
                </c:pt>
                <c:pt idx="152">
                  <c:v>40877</c:v>
                </c:pt>
                <c:pt idx="153">
                  <c:v>40847</c:v>
                </c:pt>
                <c:pt idx="154">
                  <c:v>40816</c:v>
                </c:pt>
                <c:pt idx="155">
                  <c:v>40786</c:v>
                </c:pt>
                <c:pt idx="156">
                  <c:v>40753</c:v>
                </c:pt>
                <c:pt idx="157">
                  <c:v>40724</c:v>
                </c:pt>
                <c:pt idx="158">
                  <c:v>40694</c:v>
                </c:pt>
                <c:pt idx="159">
                  <c:v>40662</c:v>
                </c:pt>
                <c:pt idx="160">
                  <c:v>40633</c:v>
                </c:pt>
                <c:pt idx="161">
                  <c:v>40602</c:v>
                </c:pt>
                <c:pt idx="162">
                  <c:v>40574</c:v>
                </c:pt>
                <c:pt idx="163">
                  <c:v>40543</c:v>
                </c:pt>
                <c:pt idx="164">
                  <c:v>40512</c:v>
                </c:pt>
                <c:pt idx="165">
                  <c:v>40480</c:v>
                </c:pt>
                <c:pt idx="166">
                  <c:v>40451</c:v>
                </c:pt>
                <c:pt idx="167">
                  <c:v>40421</c:v>
                </c:pt>
                <c:pt idx="168">
                  <c:v>40389</c:v>
                </c:pt>
                <c:pt idx="169">
                  <c:v>40359</c:v>
                </c:pt>
                <c:pt idx="170">
                  <c:v>40329</c:v>
                </c:pt>
                <c:pt idx="171">
                  <c:v>40298</c:v>
                </c:pt>
                <c:pt idx="172">
                  <c:v>40268</c:v>
                </c:pt>
                <c:pt idx="173">
                  <c:v>40235</c:v>
                </c:pt>
                <c:pt idx="174">
                  <c:v>40207</c:v>
                </c:pt>
                <c:pt idx="175">
                  <c:v>40178</c:v>
                </c:pt>
                <c:pt idx="176">
                  <c:v>40147</c:v>
                </c:pt>
                <c:pt idx="177">
                  <c:v>40116</c:v>
                </c:pt>
                <c:pt idx="178">
                  <c:v>40086</c:v>
                </c:pt>
                <c:pt idx="179">
                  <c:v>40056</c:v>
                </c:pt>
                <c:pt idx="180">
                  <c:v>40025</c:v>
                </c:pt>
                <c:pt idx="181">
                  <c:v>39994</c:v>
                </c:pt>
                <c:pt idx="182">
                  <c:v>39962</c:v>
                </c:pt>
                <c:pt idx="183">
                  <c:v>39933</c:v>
                </c:pt>
                <c:pt idx="184">
                  <c:v>39903</c:v>
                </c:pt>
                <c:pt idx="185">
                  <c:v>39871</c:v>
                </c:pt>
                <c:pt idx="186">
                  <c:v>39843</c:v>
                </c:pt>
                <c:pt idx="187">
                  <c:v>39813</c:v>
                </c:pt>
                <c:pt idx="188">
                  <c:v>39780</c:v>
                </c:pt>
                <c:pt idx="189">
                  <c:v>39752</c:v>
                </c:pt>
                <c:pt idx="190">
                  <c:v>39721</c:v>
                </c:pt>
                <c:pt idx="191">
                  <c:v>39689</c:v>
                </c:pt>
                <c:pt idx="192">
                  <c:v>39660</c:v>
                </c:pt>
                <c:pt idx="193">
                  <c:v>39629</c:v>
                </c:pt>
                <c:pt idx="194">
                  <c:v>39598</c:v>
                </c:pt>
                <c:pt idx="195">
                  <c:v>39568</c:v>
                </c:pt>
                <c:pt idx="196">
                  <c:v>39538</c:v>
                </c:pt>
                <c:pt idx="197">
                  <c:v>39507</c:v>
                </c:pt>
                <c:pt idx="198">
                  <c:v>39478</c:v>
                </c:pt>
                <c:pt idx="199">
                  <c:v>39447</c:v>
                </c:pt>
                <c:pt idx="200">
                  <c:v>39416</c:v>
                </c:pt>
                <c:pt idx="201">
                  <c:v>39386</c:v>
                </c:pt>
                <c:pt idx="202">
                  <c:v>39353</c:v>
                </c:pt>
                <c:pt idx="203">
                  <c:v>39325</c:v>
                </c:pt>
                <c:pt idx="204">
                  <c:v>39294</c:v>
                </c:pt>
                <c:pt idx="205">
                  <c:v>39262</c:v>
                </c:pt>
                <c:pt idx="206">
                  <c:v>39233</c:v>
                </c:pt>
                <c:pt idx="207">
                  <c:v>39202</c:v>
                </c:pt>
                <c:pt idx="208">
                  <c:v>39171</c:v>
                </c:pt>
                <c:pt idx="209">
                  <c:v>39141</c:v>
                </c:pt>
                <c:pt idx="210">
                  <c:v>39113</c:v>
                </c:pt>
                <c:pt idx="211">
                  <c:v>39080</c:v>
                </c:pt>
                <c:pt idx="212">
                  <c:v>39051</c:v>
                </c:pt>
                <c:pt idx="213">
                  <c:v>39021</c:v>
                </c:pt>
                <c:pt idx="214">
                  <c:v>38989</c:v>
                </c:pt>
                <c:pt idx="215">
                  <c:v>38960</c:v>
                </c:pt>
                <c:pt idx="216">
                  <c:v>38929</c:v>
                </c:pt>
                <c:pt idx="217">
                  <c:v>38898</c:v>
                </c:pt>
                <c:pt idx="218">
                  <c:v>38868</c:v>
                </c:pt>
                <c:pt idx="219">
                  <c:v>38835</c:v>
                </c:pt>
                <c:pt idx="220">
                  <c:v>38807</c:v>
                </c:pt>
                <c:pt idx="221">
                  <c:v>38776</c:v>
                </c:pt>
                <c:pt idx="222">
                  <c:v>38748</c:v>
                </c:pt>
                <c:pt idx="223">
                  <c:v>38716</c:v>
                </c:pt>
                <c:pt idx="224">
                  <c:v>38686</c:v>
                </c:pt>
                <c:pt idx="225">
                  <c:v>38656</c:v>
                </c:pt>
                <c:pt idx="226">
                  <c:v>38625</c:v>
                </c:pt>
                <c:pt idx="227">
                  <c:v>38595</c:v>
                </c:pt>
                <c:pt idx="228">
                  <c:v>38562</c:v>
                </c:pt>
                <c:pt idx="229">
                  <c:v>38533</c:v>
                </c:pt>
                <c:pt idx="230">
                  <c:v>38503</c:v>
                </c:pt>
                <c:pt idx="231">
                  <c:v>38471</c:v>
                </c:pt>
                <c:pt idx="232">
                  <c:v>38442</c:v>
                </c:pt>
                <c:pt idx="233">
                  <c:v>38411</c:v>
                </c:pt>
                <c:pt idx="234">
                  <c:v>38383</c:v>
                </c:pt>
                <c:pt idx="235">
                  <c:v>38352</c:v>
                </c:pt>
                <c:pt idx="236">
                  <c:v>38321</c:v>
                </c:pt>
                <c:pt idx="237">
                  <c:v>38289</c:v>
                </c:pt>
                <c:pt idx="238">
                  <c:v>38260</c:v>
                </c:pt>
                <c:pt idx="239">
                  <c:v>38230</c:v>
                </c:pt>
                <c:pt idx="240">
                  <c:v>38198</c:v>
                </c:pt>
                <c:pt idx="241">
                  <c:v>38168</c:v>
                </c:pt>
                <c:pt idx="242">
                  <c:v>38138</c:v>
                </c:pt>
                <c:pt idx="243">
                  <c:v>38107</c:v>
                </c:pt>
                <c:pt idx="244">
                  <c:v>38077</c:v>
                </c:pt>
                <c:pt idx="245">
                  <c:v>38044</c:v>
                </c:pt>
                <c:pt idx="246">
                  <c:v>38016</c:v>
                </c:pt>
                <c:pt idx="247">
                  <c:v>37986</c:v>
                </c:pt>
                <c:pt idx="248">
                  <c:v>37953</c:v>
                </c:pt>
                <c:pt idx="249">
                  <c:v>37925</c:v>
                </c:pt>
                <c:pt idx="250">
                  <c:v>37894</c:v>
                </c:pt>
                <c:pt idx="251">
                  <c:v>37862</c:v>
                </c:pt>
                <c:pt idx="252">
                  <c:v>37833</c:v>
                </c:pt>
                <c:pt idx="253">
                  <c:v>37802</c:v>
                </c:pt>
                <c:pt idx="254">
                  <c:v>37771</c:v>
                </c:pt>
                <c:pt idx="255">
                  <c:v>37741</c:v>
                </c:pt>
                <c:pt idx="256">
                  <c:v>37711</c:v>
                </c:pt>
                <c:pt idx="257">
                  <c:v>37680</c:v>
                </c:pt>
                <c:pt idx="258">
                  <c:v>37652</c:v>
                </c:pt>
                <c:pt idx="259">
                  <c:v>37621</c:v>
                </c:pt>
                <c:pt idx="260">
                  <c:v>37589</c:v>
                </c:pt>
                <c:pt idx="261">
                  <c:v>37560</c:v>
                </c:pt>
                <c:pt idx="262">
                  <c:v>37529</c:v>
                </c:pt>
                <c:pt idx="263">
                  <c:v>37498</c:v>
                </c:pt>
                <c:pt idx="264">
                  <c:v>37468</c:v>
                </c:pt>
                <c:pt idx="265">
                  <c:v>37435</c:v>
                </c:pt>
                <c:pt idx="266">
                  <c:v>37407</c:v>
                </c:pt>
                <c:pt idx="267">
                  <c:v>37376</c:v>
                </c:pt>
                <c:pt idx="268">
                  <c:v>37344</c:v>
                </c:pt>
                <c:pt idx="269">
                  <c:v>37315</c:v>
                </c:pt>
                <c:pt idx="270">
                  <c:v>37287</c:v>
                </c:pt>
                <c:pt idx="271">
                  <c:v>37256</c:v>
                </c:pt>
                <c:pt idx="272">
                  <c:v>37225</c:v>
                </c:pt>
                <c:pt idx="273">
                  <c:v>37195</c:v>
                </c:pt>
                <c:pt idx="274">
                  <c:v>37162</c:v>
                </c:pt>
                <c:pt idx="275">
                  <c:v>37134</c:v>
                </c:pt>
                <c:pt idx="276">
                  <c:v>37103</c:v>
                </c:pt>
                <c:pt idx="277">
                  <c:v>37071</c:v>
                </c:pt>
                <c:pt idx="278">
                  <c:v>37042</c:v>
                </c:pt>
                <c:pt idx="279">
                  <c:v>37011</c:v>
                </c:pt>
                <c:pt idx="280">
                  <c:v>36980</c:v>
                </c:pt>
                <c:pt idx="281">
                  <c:v>36950</c:v>
                </c:pt>
                <c:pt idx="282">
                  <c:v>36922</c:v>
                </c:pt>
                <c:pt idx="283">
                  <c:v>36889</c:v>
                </c:pt>
                <c:pt idx="284">
                  <c:v>36860</c:v>
                </c:pt>
                <c:pt idx="285">
                  <c:v>36830</c:v>
                </c:pt>
                <c:pt idx="286">
                  <c:v>36798</c:v>
                </c:pt>
                <c:pt idx="287">
                  <c:v>36769</c:v>
                </c:pt>
              </c:numCache>
            </c:numRef>
          </c:cat>
          <c:val>
            <c:numRef>
              <c:f>'3-13.1'!$AT$5:$AT$292</c:f>
              <c:numCache>
                <c:formatCode>_(* #,##0.0000_);_(* \(#,##0.0000\);_(* "-"??_);_(@_)</c:formatCode>
                <c:ptCount val="288"/>
                <c:pt idx="0">
                  <c:v>0.58723599857420361</c:v>
                </c:pt>
                <c:pt idx="1">
                  <c:v>0.58622286237493659</c:v>
                </c:pt>
                <c:pt idx="2">
                  <c:v>0.5705141126050649</c:v>
                </c:pt>
                <c:pt idx="3">
                  <c:v>0.57440917802055547</c:v>
                </c:pt>
                <c:pt idx="4">
                  <c:v>0.58845911491228187</c:v>
                </c:pt>
                <c:pt idx="5">
                  <c:v>0.58468101265857719</c:v>
                </c:pt>
                <c:pt idx="6">
                  <c:v>0.59560852713760526</c:v>
                </c:pt>
                <c:pt idx="7">
                  <c:v>0.59423629036818137</c:v>
                </c:pt>
                <c:pt idx="8">
                  <c:v>0.59060170748323382</c:v>
                </c:pt>
                <c:pt idx="9">
                  <c:v>0.58572957218752564</c:v>
                </c:pt>
                <c:pt idx="10">
                  <c:v>0.58493543726897579</c:v>
                </c:pt>
                <c:pt idx="11">
                  <c:v>0.57876570012923012</c:v>
                </c:pt>
                <c:pt idx="12">
                  <c:v>0.57124530972332399</c:v>
                </c:pt>
                <c:pt idx="13">
                  <c:v>0.57151964283882573</c:v>
                </c:pt>
                <c:pt idx="14">
                  <c:v>0.58720761681283606</c:v>
                </c:pt>
                <c:pt idx="15">
                  <c:v>0.58479039803723964</c:v>
                </c:pt>
                <c:pt idx="16">
                  <c:v>0.57022690028649847</c:v>
                </c:pt>
                <c:pt idx="17">
                  <c:v>0.57933175019929595</c:v>
                </c:pt>
                <c:pt idx="18">
                  <c:v>0.55622497243973679</c:v>
                </c:pt>
                <c:pt idx="19">
                  <c:v>0.55184975076578191</c:v>
                </c:pt>
                <c:pt idx="20">
                  <c:v>0.54611762202733727</c:v>
                </c:pt>
                <c:pt idx="21">
                  <c:v>0.53094143577733321</c:v>
                </c:pt>
                <c:pt idx="22">
                  <c:v>0.50453555919068871</c:v>
                </c:pt>
                <c:pt idx="23">
                  <c:v>0.46114133097652488</c:v>
                </c:pt>
                <c:pt idx="24">
                  <c:v>0.44742872265366301</c:v>
                </c:pt>
                <c:pt idx="25">
                  <c:v>0.45024156681438399</c:v>
                </c:pt>
                <c:pt idx="26">
                  <c:v>0.44630444107160577</c:v>
                </c:pt>
                <c:pt idx="27">
                  <c:v>0.45151228676990285</c:v>
                </c:pt>
                <c:pt idx="28">
                  <c:v>0.44318921707477937</c:v>
                </c:pt>
                <c:pt idx="29">
                  <c:v>0.4375647106355765</c:v>
                </c:pt>
                <c:pt idx="30">
                  <c:v>0.46061801630011595</c:v>
                </c:pt>
                <c:pt idx="31">
                  <c:v>0.48091236620467132</c:v>
                </c:pt>
                <c:pt idx="32">
                  <c:v>0.44469516844287682</c:v>
                </c:pt>
                <c:pt idx="33">
                  <c:v>0.43921705105385467</c:v>
                </c:pt>
                <c:pt idx="34">
                  <c:v>0.43378703543000435</c:v>
                </c:pt>
                <c:pt idx="35">
                  <c:v>0.41177868057715855</c:v>
                </c:pt>
                <c:pt idx="36">
                  <c:v>0.4099669299832342</c:v>
                </c:pt>
                <c:pt idx="37">
                  <c:v>0.39684026911446635</c:v>
                </c:pt>
                <c:pt idx="38">
                  <c:v>0.39987037227658151</c:v>
                </c:pt>
                <c:pt idx="39">
                  <c:v>0.40108563123393237</c:v>
                </c:pt>
                <c:pt idx="40">
                  <c:v>0.41224582186652819</c:v>
                </c:pt>
                <c:pt idx="41">
                  <c:v>0.38477677145584982</c:v>
                </c:pt>
                <c:pt idx="42">
                  <c:v>0.33026093656723532</c:v>
                </c:pt>
                <c:pt idx="43">
                  <c:v>0.31487782449894258</c:v>
                </c:pt>
                <c:pt idx="44">
                  <c:v>0.32070427564892556</c:v>
                </c:pt>
                <c:pt idx="45">
                  <c:v>0.2858656881476862</c:v>
                </c:pt>
                <c:pt idx="46">
                  <c:v>0.27312381568110927</c:v>
                </c:pt>
                <c:pt idx="47">
                  <c:v>0.2500339781055802</c:v>
                </c:pt>
                <c:pt idx="48">
                  <c:v>0.28306073266296261</c:v>
                </c:pt>
                <c:pt idx="49">
                  <c:v>0.30548448018969981</c:v>
                </c:pt>
                <c:pt idx="50">
                  <c:v>0.31475076809739361</c:v>
                </c:pt>
                <c:pt idx="51">
                  <c:v>0.31890821116684387</c:v>
                </c:pt>
                <c:pt idx="52">
                  <c:v>0.37011158334638011</c:v>
                </c:pt>
                <c:pt idx="53">
                  <c:v>0.34263173869025348</c:v>
                </c:pt>
                <c:pt idx="54">
                  <c:v>0.20697852726403299</c:v>
                </c:pt>
                <c:pt idx="55">
                  <c:v>0.19974179976363018</c:v>
                </c:pt>
                <c:pt idx="56">
                  <c:v>0.18410950900844006</c:v>
                </c:pt>
                <c:pt idx="57">
                  <c:v>0.22540273835018934</c:v>
                </c:pt>
                <c:pt idx="58">
                  <c:v>0.25094580845890796</c:v>
                </c:pt>
                <c:pt idx="59">
                  <c:v>0.2613330262145564</c:v>
                </c:pt>
                <c:pt idx="60">
                  <c:v>0.28033272111787383</c:v>
                </c:pt>
                <c:pt idx="61">
                  <c:v>0.28526534590816582</c:v>
                </c:pt>
                <c:pt idx="62">
                  <c:v>0.28647284662058387</c:v>
                </c:pt>
                <c:pt idx="63">
                  <c:v>0.28926979902359945</c:v>
                </c:pt>
                <c:pt idx="64">
                  <c:v>0.29878190121798948</c:v>
                </c:pt>
                <c:pt idx="65">
                  <c:v>0.28144123450949737</c:v>
                </c:pt>
                <c:pt idx="66">
                  <c:v>0.26253171941370518</c:v>
                </c:pt>
                <c:pt idx="67">
                  <c:v>0.22397616002562087</c:v>
                </c:pt>
                <c:pt idx="68">
                  <c:v>0.12802083721491403</c:v>
                </c:pt>
                <c:pt idx="69">
                  <c:v>0.13660456277193489</c:v>
                </c:pt>
                <c:pt idx="70">
                  <c:v>0.12744783255950681</c:v>
                </c:pt>
                <c:pt idx="71">
                  <c:v>0.17682455284348481</c:v>
                </c:pt>
                <c:pt idx="72">
                  <c:v>0.20787594019118974</c:v>
                </c:pt>
                <c:pt idx="73">
                  <c:v>0.22545445851075613</c:v>
                </c:pt>
                <c:pt idx="74">
                  <c:v>0.21505528540088698</c:v>
                </c:pt>
                <c:pt idx="75">
                  <c:v>0.22013572300405188</c:v>
                </c:pt>
                <c:pt idx="76">
                  <c:v>0.23622266051113913</c:v>
                </c:pt>
                <c:pt idx="77">
                  <c:v>0.2842424397613687</c:v>
                </c:pt>
                <c:pt idx="78">
                  <c:v>0.27953286470648464</c:v>
                </c:pt>
                <c:pt idx="79">
                  <c:v>0.35787446835547504</c:v>
                </c:pt>
                <c:pt idx="80">
                  <c:v>0.36595706011109796</c:v>
                </c:pt>
                <c:pt idx="81">
                  <c:v>0.37255654163197011</c:v>
                </c:pt>
                <c:pt idx="82">
                  <c:v>0.36702121525967091</c:v>
                </c:pt>
                <c:pt idx="83">
                  <c:v>0.37109628972267833</c:v>
                </c:pt>
                <c:pt idx="84">
                  <c:v>0.37895198706235333</c:v>
                </c:pt>
                <c:pt idx="85">
                  <c:v>0.3787265029962702</c:v>
                </c:pt>
                <c:pt idx="86">
                  <c:v>0.35434879386706841</c:v>
                </c:pt>
                <c:pt idx="87">
                  <c:v>0.35219706229457615</c:v>
                </c:pt>
                <c:pt idx="88">
                  <c:v>0.33909282037634425</c:v>
                </c:pt>
                <c:pt idx="89">
                  <c:v>0.31883694505134474</c:v>
                </c:pt>
                <c:pt idx="90">
                  <c:v>0.28698159647689025</c:v>
                </c:pt>
                <c:pt idx="91">
                  <c:v>0.28558684576531695</c:v>
                </c:pt>
                <c:pt idx="92">
                  <c:v>0.28170563514685865</c:v>
                </c:pt>
                <c:pt idx="93">
                  <c:v>0.32871441646176824</c:v>
                </c:pt>
                <c:pt idx="94">
                  <c:v>0.34667656976794647</c:v>
                </c:pt>
                <c:pt idx="95">
                  <c:v>0.29132283016317828</c:v>
                </c:pt>
                <c:pt idx="96">
                  <c:v>0.28416518199398699</c:v>
                </c:pt>
                <c:pt idx="97">
                  <c:v>0.30251349260822602</c:v>
                </c:pt>
                <c:pt idx="98">
                  <c:v>0.31393555828059438</c:v>
                </c:pt>
                <c:pt idx="99">
                  <c:v>0.31241643361192584</c:v>
                </c:pt>
                <c:pt idx="100">
                  <c:v>0.31021710281587311</c:v>
                </c:pt>
                <c:pt idx="101">
                  <c:v>0.28178913838847902</c:v>
                </c:pt>
                <c:pt idx="102">
                  <c:v>0.28095965479166229</c:v>
                </c:pt>
                <c:pt idx="103">
                  <c:v>0.33865427304993312</c:v>
                </c:pt>
                <c:pt idx="104">
                  <c:v>0.35218851477149793</c:v>
                </c:pt>
                <c:pt idx="105">
                  <c:v>0.35083004532844986</c:v>
                </c:pt>
                <c:pt idx="106">
                  <c:v>0.32482694862146694</c:v>
                </c:pt>
                <c:pt idx="107">
                  <c:v>0.35847830182574114</c:v>
                </c:pt>
                <c:pt idx="108">
                  <c:v>0.40697145682436864</c:v>
                </c:pt>
                <c:pt idx="109">
                  <c:v>0.41018660206012553</c:v>
                </c:pt>
                <c:pt idx="110">
                  <c:v>0.43344892011762681</c:v>
                </c:pt>
                <c:pt idx="111">
                  <c:v>0.43391304076660431</c:v>
                </c:pt>
                <c:pt idx="112">
                  <c:v>0.43988963811933735</c:v>
                </c:pt>
                <c:pt idx="113">
                  <c:v>0.44490083531977237</c:v>
                </c:pt>
                <c:pt idx="114">
                  <c:v>0.50037253726664177</c:v>
                </c:pt>
                <c:pt idx="115">
                  <c:v>0.51975170890865741</c:v>
                </c:pt>
                <c:pt idx="116">
                  <c:v>0.52346294487914224</c:v>
                </c:pt>
                <c:pt idx="117">
                  <c:v>0.53537254053739447</c:v>
                </c:pt>
                <c:pt idx="118">
                  <c:v>0.52050240805278691</c:v>
                </c:pt>
                <c:pt idx="119">
                  <c:v>0.49980533966699781</c:v>
                </c:pt>
                <c:pt idx="120">
                  <c:v>0.5006290053392376</c:v>
                </c:pt>
                <c:pt idx="121">
                  <c:v>0.46917217663187294</c:v>
                </c:pt>
                <c:pt idx="122">
                  <c:v>0.44436059591018173</c:v>
                </c:pt>
                <c:pt idx="123">
                  <c:v>0.40459960036177767</c:v>
                </c:pt>
                <c:pt idx="124">
                  <c:v>0.40650508584366263</c:v>
                </c:pt>
                <c:pt idx="125">
                  <c:v>0.47254331530842658</c:v>
                </c:pt>
                <c:pt idx="126">
                  <c:v>0.46659364170984646</c:v>
                </c:pt>
                <c:pt idx="127">
                  <c:v>0.48113598490988585</c:v>
                </c:pt>
                <c:pt idx="128">
                  <c:v>0.45377428918524443</c:v>
                </c:pt>
                <c:pt idx="129">
                  <c:v>0.3982835118390487</c:v>
                </c:pt>
                <c:pt idx="130">
                  <c:v>0.37516740249958613</c:v>
                </c:pt>
                <c:pt idx="131">
                  <c:v>0.3736767273735474</c:v>
                </c:pt>
                <c:pt idx="132">
                  <c:v>0.36400047013067821</c:v>
                </c:pt>
                <c:pt idx="133">
                  <c:v>0.34148545660531615</c:v>
                </c:pt>
                <c:pt idx="134">
                  <c:v>0.33883714604258103</c:v>
                </c:pt>
                <c:pt idx="135">
                  <c:v>0.35000939204084963</c:v>
                </c:pt>
                <c:pt idx="136">
                  <c:v>0.34642059000090542</c:v>
                </c:pt>
                <c:pt idx="137">
                  <c:v>0.35412420951478235</c:v>
                </c:pt>
                <c:pt idx="138">
                  <c:v>0.35235770231434371</c:v>
                </c:pt>
                <c:pt idx="139">
                  <c:v>0.34227374197488719</c:v>
                </c:pt>
                <c:pt idx="140">
                  <c:v>0.347349367281787</c:v>
                </c:pt>
                <c:pt idx="141">
                  <c:v>0.35039781791964691</c:v>
                </c:pt>
                <c:pt idx="142">
                  <c:v>0.34516440391194209</c:v>
                </c:pt>
                <c:pt idx="143">
                  <c:v>0.34669978958497438</c:v>
                </c:pt>
                <c:pt idx="144">
                  <c:v>0.36258767754197196</c:v>
                </c:pt>
                <c:pt idx="145">
                  <c:v>0.3654126935367083</c:v>
                </c:pt>
                <c:pt idx="146">
                  <c:v>0.35672962659304253</c:v>
                </c:pt>
                <c:pt idx="147">
                  <c:v>0.36881000746627679</c:v>
                </c:pt>
                <c:pt idx="148">
                  <c:v>0.36946423230541808</c:v>
                </c:pt>
                <c:pt idx="149">
                  <c:v>0.37061098149016652</c:v>
                </c:pt>
                <c:pt idx="150">
                  <c:v>0.37434298663036586</c:v>
                </c:pt>
                <c:pt idx="151">
                  <c:v>0.38093677558431105</c:v>
                </c:pt>
                <c:pt idx="152">
                  <c:v>0.38233793479664285</c:v>
                </c:pt>
                <c:pt idx="153">
                  <c:v>0.39257053629361793</c:v>
                </c:pt>
                <c:pt idx="154">
                  <c:v>0.38365192904583512</c:v>
                </c:pt>
                <c:pt idx="155">
                  <c:v>0.37460960957637945</c:v>
                </c:pt>
                <c:pt idx="156">
                  <c:v>0.39812476706558964</c:v>
                </c:pt>
                <c:pt idx="157">
                  <c:v>0.39710578762471527</c:v>
                </c:pt>
                <c:pt idx="158">
                  <c:v>0.39272411985870359</c:v>
                </c:pt>
                <c:pt idx="159">
                  <c:v>0.39241550940073749</c:v>
                </c:pt>
                <c:pt idx="160">
                  <c:v>0.39276926806771567</c:v>
                </c:pt>
                <c:pt idx="161">
                  <c:v>0.39275187353585783</c:v>
                </c:pt>
                <c:pt idx="162">
                  <c:v>0.39535797747943552</c:v>
                </c:pt>
                <c:pt idx="163">
                  <c:v>0.39545706266792535</c:v>
                </c:pt>
                <c:pt idx="164">
                  <c:v>0.39306945085495298</c:v>
                </c:pt>
                <c:pt idx="165">
                  <c:v>0.40008057042244777</c:v>
                </c:pt>
                <c:pt idx="166">
                  <c:v>0.39907974558217063</c:v>
                </c:pt>
                <c:pt idx="167">
                  <c:v>0.40173103201398719</c:v>
                </c:pt>
                <c:pt idx="168">
                  <c:v>0.39972842463902697</c:v>
                </c:pt>
                <c:pt idx="169">
                  <c:v>0.37313618732032849</c:v>
                </c:pt>
                <c:pt idx="170">
                  <c:v>0.38540260341088639</c:v>
                </c:pt>
                <c:pt idx="171">
                  <c:v>0.36473700217670679</c:v>
                </c:pt>
                <c:pt idx="172">
                  <c:v>0.36605910407364517</c:v>
                </c:pt>
                <c:pt idx="173">
                  <c:v>0.35920413897116799</c:v>
                </c:pt>
                <c:pt idx="174">
                  <c:v>0.35668793917015174</c:v>
                </c:pt>
                <c:pt idx="175">
                  <c:v>0.34356637378809107</c:v>
                </c:pt>
                <c:pt idx="176">
                  <c:v>0.3460376225087205</c:v>
                </c:pt>
                <c:pt idx="177">
                  <c:v>0.34466390209926462</c:v>
                </c:pt>
                <c:pt idx="178">
                  <c:v>0.3410382847722036</c:v>
                </c:pt>
                <c:pt idx="179">
                  <c:v>0.34278740991653689</c:v>
                </c:pt>
                <c:pt idx="180">
                  <c:v>0.35531450572774975</c:v>
                </c:pt>
                <c:pt idx="181">
                  <c:v>0.34581709940689997</c:v>
                </c:pt>
                <c:pt idx="182">
                  <c:v>0.34409094585745881</c:v>
                </c:pt>
                <c:pt idx="183">
                  <c:v>0.36976351892102188</c:v>
                </c:pt>
                <c:pt idx="184">
                  <c:v>0.40808787766263521</c:v>
                </c:pt>
                <c:pt idx="185">
                  <c:v>0.41131892630703309</c:v>
                </c:pt>
                <c:pt idx="186">
                  <c:v>0.34047659269485409</c:v>
                </c:pt>
                <c:pt idx="187">
                  <c:v>0.33174359950711935</c:v>
                </c:pt>
                <c:pt idx="188">
                  <c:v>0.34294825590872241</c:v>
                </c:pt>
                <c:pt idx="189">
                  <c:v>0.37138566116475213</c:v>
                </c:pt>
                <c:pt idx="190">
                  <c:v>0.48449717758545158</c:v>
                </c:pt>
                <c:pt idx="191">
                  <c:v>0.56966331936407977</c:v>
                </c:pt>
                <c:pt idx="192">
                  <c:v>0.56358042927757734</c:v>
                </c:pt>
                <c:pt idx="193">
                  <c:v>0.56196654785186195</c:v>
                </c:pt>
                <c:pt idx="194">
                  <c:v>0.7143048966780714</c:v>
                </c:pt>
                <c:pt idx="195">
                  <c:v>0.69076592805194104</c:v>
                </c:pt>
                <c:pt idx="196">
                  <c:v>0.67629633620691165</c:v>
                </c:pt>
                <c:pt idx="197">
                  <c:v>0.69744478653623831</c:v>
                </c:pt>
                <c:pt idx="198">
                  <c:v>0.6781306358183995</c:v>
                </c:pt>
                <c:pt idx="199">
                  <c:v>0.60576907715292272</c:v>
                </c:pt>
                <c:pt idx="200">
                  <c:v>0.5867034845860698</c:v>
                </c:pt>
                <c:pt idx="201">
                  <c:v>0.48743851640017494</c:v>
                </c:pt>
                <c:pt idx="202">
                  <c:v>0.4070677319270769</c:v>
                </c:pt>
                <c:pt idx="203">
                  <c:v>0.41300353594977118</c:v>
                </c:pt>
                <c:pt idx="204">
                  <c:v>0.42852937524776868</c:v>
                </c:pt>
                <c:pt idx="205">
                  <c:v>0.39779459029286224</c:v>
                </c:pt>
                <c:pt idx="206">
                  <c:v>0.3793995110562009</c:v>
                </c:pt>
                <c:pt idx="207">
                  <c:v>0.35703438556282496</c:v>
                </c:pt>
                <c:pt idx="208">
                  <c:v>0.35613817858542951</c:v>
                </c:pt>
                <c:pt idx="209">
                  <c:v>0.34990179599752486</c:v>
                </c:pt>
                <c:pt idx="210">
                  <c:v>0.36607083006783342</c:v>
                </c:pt>
                <c:pt idx="211">
                  <c:v>0.37404679942493646</c:v>
                </c:pt>
                <c:pt idx="212">
                  <c:v>0.32928645304190979</c:v>
                </c:pt>
                <c:pt idx="213">
                  <c:v>0.32504716763438263</c:v>
                </c:pt>
                <c:pt idx="214">
                  <c:v>0.31588190779082154</c:v>
                </c:pt>
                <c:pt idx="215">
                  <c:v>0.27910474626308612</c:v>
                </c:pt>
                <c:pt idx="216">
                  <c:v>0.29685999401924829</c:v>
                </c:pt>
                <c:pt idx="217">
                  <c:v>0.2925357885110168</c:v>
                </c:pt>
                <c:pt idx="218">
                  <c:v>0.29418919416287898</c:v>
                </c:pt>
                <c:pt idx="219">
                  <c:v>0.26556479817547435</c:v>
                </c:pt>
                <c:pt idx="220">
                  <c:v>0.23870171650900604</c:v>
                </c:pt>
                <c:pt idx="221">
                  <c:v>0.19223024404682237</c:v>
                </c:pt>
                <c:pt idx="222">
                  <c:v>0.16084954151493974</c:v>
                </c:pt>
                <c:pt idx="223">
                  <c:v>0.15442966705820008</c:v>
                </c:pt>
                <c:pt idx="224">
                  <c:v>0.12315187820483227</c:v>
                </c:pt>
                <c:pt idx="225">
                  <c:v>0.13193714008930132</c:v>
                </c:pt>
                <c:pt idx="226">
                  <c:v>0.12114168975648743</c:v>
                </c:pt>
                <c:pt idx="227">
                  <c:v>0.14997968355493446</c:v>
                </c:pt>
                <c:pt idx="228">
                  <c:v>0.14167348923772599</c:v>
                </c:pt>
                <c:pt idx="229">
                  <c:v>0.14177186245550893</c:v>
                </c:pt>
                <c:pt idx="230">
                  <c:v>0.13942613382904984</c:v>
                </c:pt>
                <c:pt idx="231">
                  <c:v>0.12420032046020672</c:v>
                </c:pt>
                <c:pt idx="232">
                  <c:v>0.16735562983764468</c:v>
                </c:pt>
                <c:pt idx="233">
                  <c:v>0.17377675779288301</c:v>
                </c:pt>
                <c:pt idx="234">
                  <c:v>0.19781750206985521</c:v>
                </c:pt>
                <c:pt idx="235">
                  <c:v>0.16238315161515351</c:v>
                </c:pt>
                <c:pt idx="236">
                  <c:v>0.15956164320603583</c:v>
                </c:pt>
                <c:pt idx="237">
                  <c:v>0.12416976401584683</c:v>
                </c:pt>
                <c:pt idx="238">
                  <c:v>0.12337151081614392</c:v>
                </c:pt>
                <c:pt idx="239">
                  <c:v>0.12445654423573711</c:v>
                </c:pt>
                <c:pt idx="240">
                  <c:v>0.11666478989715139</c:v>
                </c:pt>
                <c:pt idx="241">
                  <c:v>0.10489716473875661</c:v>
                </c:pt>
                <c:pt idx="242">
                  <c:v>9.5012095763511467E-2</c:v>
                </c:pt>
                <c:pt idx="243">
                  <c:v>9.9068503812498182E-2</c:v>
                </c:pt>
                <c:pt idx="244">
                  <c:v>8.3737588568040699E-2</c:v>
                </c:pt>
                <c:pt idx="245">
                  <c:v>9.2656199459288088E-2</c:v>
                </c:pt>
                <c:pt idx="246">
                  <c:v>6.1217843536614927E-2</c:v>
                </c:pt>
                <c:pt idx="247">
                  <c:v>6.4584898021723097E-2</c:v>
                </c:pt>
                <c:pt idx="248">
                  <c:v>6.3559902655721673E-2</c:v>
                </c:pt>
                <c:pt idx="249">
                  <c:v>7.4151364725607544E-2</c:v>
                </c:pt>
                <c:pt idx="250">
                  <c:v>8.936193127549634E-2</c:v>
                </c:pt>
                <c:pt idx="251">
                  <c:v>8.9210177216287143E-2</c:v>
                </c:pt>
                <c:pt idx="252">
                  <c:v>9.1914676945168264E-2</c:v>
                </c:pt>
                <c:pt idx="253">
                  <c:v>9.1663421212187693E-2</c:v>
                </c:pt>
                <c:pt idx="254">
                  <c:v>9.1760652253966318E-2</c:v>
                </c:pt>
                <c:pt idx="255">
                  <c:v>7.3185339912668998E-2</c:v>
                </c:pt>
                <c:pt idx="256">
                  <c:v>6.5446375327777778E-2</c:v>
                </c:pt>
                <c:pt idx="257">
                  <c:v>6.9632284814085857E-2</c:v>
                </c:pt>
                <c:pt idx="258">
                  <c:v>6.1442148280414409E-2</c:v>
                </c:pt>
                <c:pt idx="259">
                  <c:v>6.4829103045507638E-2</c:v>
                </c:pt>
                <c:pt idx="260">
                  <c:v>9.2637725930070372E-2</c:v>
                </c:pt>
                <c:pt idx="261">
                  <c:v>8.9840964304929979E-2</c:v>
                </c:pt>
                <c:pt idx="262">
                  <c:v>9.4076175268559797E-2</c:v>
                </c:pt>
                <c:pt idx="263">
                  <c:v>8.0829034343636461E-2</c:v>
                </c:pt>
                <c:pt idx="264">
                  <c:v>8.5643052002905493E-2</c:v>
                </c:pt>
                <c:pt idx="265">
                  <c:v>6.960695339973863E-2</c:v>
                </c:pt>
                <c:pt idx="266">
                  <c:v>5.7024627104064307E-2</c:v>
                </c:pt>
                <c:pt idx="267">
                  <c:v>5.2727771659561516E-2</c:v>
                </c:pt>
                <c:pt idx="268">
                  <c:v>6.6347052061343323E-2</c:v>
                </c:pt>
                <c:pt idx="269">
                  <c:v>5.9346588984586911E-2</c:v>
                </c:pt>
                <c:pt idx="270">
                  <c:v>5.9081096512846473E-2</c:v>
                </c:pt>
                <c:pt idx="271">
                  <c:v>5.6715767743600286E-2</c:v>
                </c:pt>
                <c:pt idx="272">
                  <c:v>6.5140739659281827E-2</c:v>
                </c:pt>
                <c:pt idx="273">
                  <c:v>7.9675884214797682E-2</c:v>
                </c:pt>
                <c:pt idx="274">
                  <c:v>7.6245705222346569E-2</c:v>
                </c:pt>
                <c:pt idx="275">
                  <c:v>6.0609453127402312E-2</c:v>
                </c:pt>
                <c:pt idx="276">
                  <c:v>0.11101906677711197</c:v>
                </c:pt>
                <c:pt idx="277">
                  <c:v>9.4042992665433325E-2</c:v>
                </c:pt>
                <c:pt idx="278">
                  <c:v>9.524048765028062E-2</c:v>
                </c:pt>
                <c:pt idx="279">
                  <c:v>9.6798001940866824E-2</c:v>
                </c:pt>
                <c:pt idx="280">
                  <c:v>0.11004552692125805</c:v>
                </c:pt>
                <c:pt idx="281">
                  <c:v>0.12695590622763528</c:v>
                </c:pt>
                <c:pt idx="282">
                  <c:v>0.1597354059276444</c:v>
                </c:pt>
                <c:pt idx="283">
                  <c:v>0.17659194777882967</c:v>
                </c:pt>
                <c:pt idx="284">
                  <c:v>0.19442444937415237</c:v>
                </c:pt>
                <c:pt idx="285">
                  <c:v>0.23544663480897571</c:v>
                </c:pt>
                <c:pt idx="286">
                  <c:v>0.2451172097131864</c:v>
                </c:pt>
                <c:pt idx="287">
                  <c:v>0.25558698564070681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C-46FD-BA7E-419F2637D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256744"/>
        <c:axId val="603257136"/>
      </c:lineChart>
      <c:dateAx>
        <c:axId val="603256744"/>
        <c:scaling>
          <c:orientation val="minMax"/>
          <c:max val="45504"/>
          <c:min val="36738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257136"/>
        <c:crosses val="autoZero"/>
        <c:auto val="1"/>
        <c:lblOffset val="100"/>
        <c:baseTimeUnit val="days"/>
        <c:majorUnit val="2"/>
        <c:majorTimeUnit val="years"/>
      </c:dateAx>
      <c:valAx>
        <c:axId val="60325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256744"/>
        <c:crossesAt val="36738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5068263342082242"/>
          <c:y val="0.90812226596675416"/>
          <c:w val="0.51530139982502188"/>
          <c:h val="6.8729585885097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34822685336862E-2"/>
          <c:y val="5.0925925925925923E-2"/>
          <c:w val="0.89740715753256284"/>
          <c:h val="0.71031277340332455"/>
        </c:manualLayout>
      </c:layout>
      <c:lineChart>
        <c:grouping val="standard"/>
        <c:varyColors val="0"/>
        <c:ser>
          <c:idx val="0"/>
          <c:order val="0"/>
          <c:tx>
            <c:strRef>
              <c:f>'3-13.2'!$AS$4</c:f>
              <c:strCache>
                <c:ptCount val="1"/>
                <c:pt idx="0">
                  <c:v> Min </c:v>
                </c:pt>
              </c:strCache>
            </c:strRef>
          </c:tx>
          <c:spPr>
            <a:ln w="158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'3-13.2'!$A$5:$A$1253</c:f>
              <c:numCache>
                <c:formatCode>m/d/yyyy</c:formatCode>
                <c:ptCount val="1249"/>
                <c:pt idx="0">
                  <c:v>45499</c:v>
                </c:pt>
                <c:pt idx="1">
                  <c:v>45492</c:v>
                </c:pt>
                <c:pt idx="2">
                  <c:v>45485</c:v>
                </c:pt>
                <c:pt idx="3">
                  <c:v>45478</c:v>
                </c:pt>
                <c:pt idx="4">
                  <c:v>45471</c:v>
                </c:pt>
                <c:pt idx="5">
                  <c:v>45464</c:v>
                </c:pt>
                <c:pt idx="6">
                  <c:v>45457</c:v>
                </c:pt>
                <c:pt idx="7">
                  <c:v>45450</c:v>
                </c:pt>
                <c:pt idx="8">
                  <c:v>45443</c:v>
                </c:pt>
                <c:pt idx="9">
                  <c:v>45436</c:v>
                </c:pt>
                <c:pt idx="10">
                  <c:v>45429</c:v>
                </c:pt>
                <c:pt idx="11">
                  <c:v>45422</c:v>
                </c:pt>
                <c:pt idx="12">
                  <c:v>45415</c:v>
                </c:pt>
                <c:pt idx="13">
                  <c:v>45408</c:v>
                </c:pt>
                <c:pt idx="14">
                  <c:v>45401</c:v>
                </c:pt>
                <c:pt idx="15">
                  <c:v>45394</c:v>
                </c:pt>
                <c:pt idx="16">
                  <c:v>45387</c:v>
                </c:pt>
                <c:pt idx="17">
                  <c:v>45380</c:v>
                </c:pt>
                <c:pt idx="18">
                  <c:v>45373</c:v>
                </c:pt>
                <c:pt idx="19">
                  <c:v>45366</c:v>
                </c:pt>
                <c:pt idx="20">
                  <c:v>45359</c:v>
                </c:pt>
                <c:pt idx="21">
                  <c:v>45352</c:v>
                </c:pt>
                <c:pt idx="22">
                  <c:v>45345</c:v>
                </c:pt>
                <c:pt idx="23">
                  <c:v>45338</c:v>
                </c:pt>
                <c:pt idx="24">
                  <c:v>45331</c:v>
                </c:pt>
                <c:pt idx="25">
                  <c:v>45324</c:v>
                </c:pt>
                <c:pt idx="26">
                  <c:v>45317</c:v>
                </c:pt>
                <c:pt idx="27">
                  <c:v>45310</c:v>
                </c:pt>
                <c:pt idx="28">
                  <c:v>45303</c:v>
                </c:pt>
                <c:pt idx="29">
                  <c:v>45296</c:v>
                </c:pt>
                <c:pt idx="30">
                  <c:v>45289</c:v>
                </c:pt>
                <c:pt idx="31">
                  <c:v>45282</c:v>
                </c:pt>
                <c:pt idx="32">
                  <c:v>45275</c:v>
                </c:pt>
                <c:pt idx="33">
                  <c:v>45268</c:v>
                </c:pt>
                <c:pt idx="34">
                  <c:v>45261</c:v>
                </c:pt>
                <c:pt idx="35">
                  <c:v>45254</c:v>
                </c:pt>
                <c:pt idx="36">
                  <c:v>45247</c:v>
                </c:pt>
                <c:pt idx="37">
                  <c:v>45240</c:v>
                </c:pt>
                <c:pt idx="38">
                  <c:v>45233</c:v>
                </c:pt>
                <c:pt idx="39">
                  <c:v>45226</c:v>
                </c:pt>
                <c:pt idx="40">
                  <c:v>45219</c:v>
                </c:pt>
                <c:pt idx="41">
                  <c:v>45212</c:v>
                </c:pt>
                <c:pt idx="42">
                  <c:v>45205</c:v>
                </c:pt>
                <c:pt idx="43">
                  <c:v>45198</c:v>
                </c:pt>
                <c:pt idx="44">
                  <c:v>45191</c:v>
                </c:pt>
                <c:pt idx="45">
                  <c:v>45184</c:v>
                </c:pt>
                <c:pt idx="46">
                  <c:v>45177</c:v>
                </c:pt>
                <c:pt idx="47">
                  <c:v>45170</c:v>
                </c:pt>
                <c:pt idx="48">
                  <c:v>45163</c:v>
                </c:pt>
                <c:pt idx="49">
                  <c:v>45156</c:v>
                </c:pt>
                <c:pt idx="50">
                  <c:v>45149</c:v>
                </c:pt>
                <c:pt idx="51">
                  <c:v>45142</c:v>
                </c:pt>
                <c:pt idx="52">
                  <c:v>45135</c:v>
                </c:pt>
                <c:pt idx="53">
                  <c:v>45128</c:v>
                </c:pt>
                <c:pt idx="54">
                  <c:v>45121</c:v>
                </c:pt>
                <c:pt idx="55">
                  <c:v>45114</c:v>
                </c:pt>
                <c:pt idx="56">
                  <c:v>45107</c:v>
                </c:pt>
                <c:pt idx="57">
                  <c:v>45100</c:v>
                </c:pt>
                <c:pt idx="58">
                  <c:v>45093</c:v>
                </c:pt>
                <c:pt idx="59">
                  <c:v>45086</c:v>
                </c:pt>
                <c:pt idx="60">
                  <c:v>45079</c:v>
                </c:pt>
                <c:pt idx="61">
                  <c:v>45072</c:v>
                </c:pt>
                <c:pt idx="62">
                  <c:v>45065</c:v>
                </c:pt>
                <c:pt idx="63">
                  <c:v>45058</c:v>
                </c:pt>
                <c:pt idx="64">
                  <c:v>45051</c:v>
                </c:pt>
                <c:pt idx="65">
                  <c:v>45044</c:v>
                </c:pt>
                <c:pt idx="66">
                  <c:v>45037</c:v>
                </c:pt>
                <c:pt idx="67">
                  <c:v>45030</c:v>
                </c:pt>
                <c:pt idx="68">
                  <c:v>45023</c:v>
                </c:pt>
                <c:pt idx="69">
                  <c:v>45016</c:v>
                </c:pt>
                <c:pt idx="70">
                  <c:v>45009</c:v>
                </c:pt>
                <c:pt idx="71">
                  <c:v>45002</c:v>
                </c:pt>
                <c:pt idx="72">
                  <c:v>44995</c:v>
                </c:pt>
                <c:pt idx="73">
                  <c:v>44988</c:v>
                </c:pt>
                <c:pt idx="74">
                  <c:v>44981</c:v>
                </c:pt>
                <c:pt idx="75">
                  <c:v>44974</c:v>
                </c:pt>
                <c:pt idx="76">
                  <c:v>44967</c:v>
                </c:pt>
                <c:pt idx="77">
                  <c:v>44960</c:v>
                </c:pt>
                <c:pt idx="78">
                  <c:v>44953</c:v>
                </c:pt>
                <c:pt idx="79">
                  <c:v>44946</c:v>
                </c:pt>
                <c:pt idx="80">
                  <c:v>44939</c:v>
                </c:pt>
                <c:pt idx="81">
                  <c:v>44932</c:v>
                </c:pt>
                <c:pt idx="82">
                  <c:v>44925</c:v>
                </c:pt>
                <c:pt idx="83">
                  <c:v>44918</c:v>
                </c:pt>
                <c:pt idx="84">
                  <c:v>44911</c:v>
                </c:pt>
                <c:pt idx="85">
                  <c:v>44904</c:v>
                </c:pt>
                <c:pt idx="86">
                  <c:v>44897</c:v>
                </c:pt>
                <c:pt idx="87">
                  <c:v>44890</c:v>
                </c:pt>
                <c:pt idx="88">
                  <c:v>44883</c:v>
                </c:pt>
                <c:pt idx="89">
                  <c:v>44876</c:v>
                </c:pt>
                <c:pt idx="90">
                  <c:v>44869</c:v>
                </c:pt>
                <c:pt idx="91">
                  <c:v>44862</c:v>
                </c:pt>
                <c:pt idx="92">
                  <c:v>44855</c:v>
                </c:pt>
                <c:pt idx="93">
                  <c:v>44848</c:v>
                </c:pt>
                <c:pt idx="94">
                  <c:v>44841</c:v>
                </c:pt>
                <c:pt idx="95">
                  <c:v>44834</c:v>
                </c:pt>
                <c:pt idx="96">
                  <c:v>44827</c:v>
                </c:pt>
                <c:pt idx="97">
                  <c:v>44820</c:v>
                </c:pt>
                <c:pt idx="98">
                  <c:v>44813</c:v>
                </c:pt>
                <c:pt idx="99">
                  <c:v>44806</c:v>
                </c:pt>
                <c:pt idx="100">
                  <c:v>44799</c:v>
                </c:pt>
                <c:pt idx="101">
                  <c:v>44792</c:v>
                </c:pt>
                <c:pt idx="102">
                  <c:v>44785</c:v>
                </c:pt>
                <c:pt idx="103">
                  <c:v>44778</c:v>
                </c:pt>
                <c:pt idx="104">
                  <c:v>44771</c:v>
                </c:pt>
                <c:pt idx="105">
                  <c:v>44764</c:v>
                </c:pt>
                <c:pt idx="106">
                  <c:v>44757</c:v>
                </c:pt>
                <c:pt idx="107">
                  <c:v>44750</c:v>
                </c:pt>
                <c:pt idx="108">
                  <c:v>44743</c:v>
                </c:pt>
                <c:pt idx="109">
                  <c:v>44736</c:v>
                </c:pt>
                <c:pt idx="110">
                  <c:v>44729</c:v>
                </c:pt>
                <c:pt idx="111">
                  <c:v>44722</c:v>
                </c:pt>
                <c:pt idx="112">
                  <c:v>44715</c:v>
                </c:pt>
                <c:pt idx="113">
                  <c:v>44708</c:v>
                </c:pt>
                <c:pt idx="114">
                  <c:v>44701</c:v>
                </c:pt>
                <c:pt idx="115">
                  <c:v>44694</c:v>
                </c:pt>
                <c:pt idx="116">
                  <c:v>44687</c:v>
                </c:pt>
                <c:pt idx="117">
                  <c:v>44680</c:v>
                </c:pt>
                <c:pt idx="118">
                  <c:v>44673</c:v>
                </c:pt>
                <c:pt idx="119">
                  <c:v>44666</c:v>
                </c:pt>
                <c:pt idx="120">
                  <c:v>44659</c:v>
                </c:pt>
                <c:pt idx="121">
                  <c:v>44652</c:v>
                </c:pt>
                <c:pt idx="122">
                  <c:v>44645</c:v>
                </c:pt>
                <c:pt idx="123">
                  <c:v>44638</c:v>
                </c:pt>
                <c:pt idx="124">
                  <c:v>44631</c:v>
                </c:pt>
                <c:pt idx="125">
                  <c:v>44624</c:v>
                </c:pt>
                <c:pt idx="126">
                  <c:v>44617</c:v>
                </c:pt>
                <c:pt idx="127">
                  <c:v>44610</c:v>
                </c:pt>
                <c:pt idx="128">
                  <c:v>44603</c:v>
                </c:pt>
                <c:pt idx="129">
                  <c:v>44596</c:v>
                </c:pt>
                <c:pt idx="130">
                  <c:v>44589</c:v>
                </c:pt>
                <c:pt idx="131">
                  <c:v>44582</c:v>
                </c:pt>
                <c:pt idx="132">
                  <c:v>44575</c:v>
                </c:pt>
                <c:pt idx="133">
                  <c:v>44568</c:v>
                </c:pt>
                <c:pt idx="134">
                  <c:v>44561</c:v>
                </c:pt>
                <c:pt idx="135">
                  <c:v>44554</c:v>
                </c:pt>
                <c:pt idx="136">
                  <c:v>44547</c:v>
                </c:pt>
                <c:pt idx="137">
                  <c:v>44540</c:v>
                </c:pt>
                <c:pt idx="138">
                  <c:v>44533</c:v>
                </c:pt>
                <c:pt idx="139">
                  <c:v>44526</c:v>
                </c:pt>
                <c:pt idx="140">
                  <c:v>44519</c:v>
                </c:pt>
                <c:pt idx="141">
                  <c:v>44512</c:v>
                </c:pt>
                <c:pt idx="142">
                  <c:v>44505</c:v>
                </c:pt>
                <c:pt idx="143">
                  <c:v>44498</c:v>
                </c:pt>
                <c:pt idx="144">
                  <c:v>44491</c:v>
                </c:pt>
                <c:pt idx="145">
                  <c:v>44484</c:v>
                </c:pt>
                <c:pt idx="146">
                  <c:v>44477</c:v>
                </c:pt>
                <c:pt idx="147">
                  <c:v>44470</c:v>
                </c:pt>
                <c:pt idx="148">
                  <c:v>44463</c:v>
                </c:pt>
                <c:pt idx="149">
                  <c:v>44456</c:v>
                </c:pt>
                <c:pt idx="150">
                  <c:v>44449</c:v>
                </c:pt>
                <c:pt idx="151">
                  <c:v>44442</c:v>
                </c:pt>
                <c:pt idx="152">
                  <c:v>44435</c:v>
                </c:pt>
                <c:pt idx="153">
                  <c:v>44428</c:v>
                </c:pt>
                <c:pt idx="154">
                  <c:v>44421</c:v>
                </c:pt>
                <c:pt idx="155">
                  <c:v>44414</c:v>
                </c:pt>
                <c:pt idx="156">
                  <c:v>44407</c:v>
                </c:pt>
                <c:pt idx="157">
                  <c:v>44400</c:v>
                </c:pt>
                <c:pt idx="158">
                  <c:v>44393</c:v>
                </c:pt>
                <c:pt idx="159">
                  <c:v>44386</c:v>
                </c:pt>
                <c:pt idx="160">
                  <c:v>44379</c:v>
                </c:pt>
                <c:pt idx="161">
                  <c:v>44372</c:v>
                </c:pt>
                <c:pt idx="162">
                  <c:v>44365</c:v>
                </c:pt>
                <c:pt idx="163">
                  <c:v>44358</c:v>
                </c:pt>
                <c:pt idx="164">
                  <c:v>44351</c:v>
                </c:pt>
                <c:pt idx="165">
                  <c:v>44344</c:v>
                </c:pt>
                <c:pt idx="166">
                  <c:v>44337</c:v>
                </c:pt>
                <c:pt idx="167">
                  <c:v>44330</c:v>
                </c:pt>
                <c:pt idx="168">
                  <c:v>44323</c:v>
                </c:pt>
                <c:pt idx="169">
                  <c:v>44316</c:v>
                </c:pt>
                <c:pt idx="170">
                  <c:v>44309</c:v>
                </c:pt>
                <c:pt idx="171">
                  <c:v>44302</c:v>
                </c:pt>
                <c:pt idx="172">
                  <c:v>44295</c:v>
                </c:pt>
                <c:pt idx="173">
                  <c:v>44288</c:v>
                </c:pt>
                <c:pt idx="174">
                  <c:v>44281</c:v>
                </c:pt>
                <c:pt idx="175">
                  <c:v>44274</c:v>
                </c:pt>
                <c:pt idx="176">
                  <c:v>44267</c:v>
                </c:pt>
                <c:pt idx="177">
                  <c:v>44260</c:v>
                </c:pt>
                <c:pt idx="178">
                  <c:v>44253</c:v>
                </c:pt>
                <c:pt idx="179">
                  <c:v>44246</c:v>
                </c:pt>
                <c:pt idx="180">
                  <c:v>44239</c:v>
                </c:pt>
                <c:pt idx="181">
                  <c:v>44232</c:v>
                </c:pt>
                <c:pt idx="182">
                  <c:v>44225</c:v>
                </c:pt>
                <c:pt idx="183">
                  <c:v>44218</c:v>
                </c:pt>
                <c:pt idx="184">
                  <c:v>44211</c:v>
                </c:pt>
                <c:pt idx="185">
                  <c:v>44204</c:v>
                </c:pt>
                <c:pt idx="186">
                  <c:v>44197</c:v>
                </c:pt>
                <c:pt idx="187">
                  <c:v>44190</c:v>
                </c:pt>
                <c:pt idx="188">
                  <c:v>44183</c:v>
                </c:pt>
                <c:pt idx="189">
                  <c:v>44176</c:v>
                </c:pt>
                <c:pt idx="190">
                  <c:v>44169</c:v>
                </c:pt>
                <c:pt idx="191">
                  <c:v>44162</c:v>
                </c:pt>
                <c:pt idx="192">
                  <c:v>44155</c:v>
                </c:pt>
                <c:pt idx="193">
                  <c:v>44148</c:v>
                </c:pt>
                <c:pt idx="194">
                  <c:v>44141</c:v>
                </c:pt>
                <c:pt idx="195">
                  <c:v>44134</c:v>
                </c:pt>
                <c:pt idx="196">
                  <c:v>44127</c:v>
                </c:pt>
                <c:pt idx="197">
                  <c:v>44120</c:v>
                </c:pt>
                <c:pt idx="198">
                  <c:v>44113</c:v>
                </c:pt>
                <c:pt idx="199">
                  <c:v>44106</c:v>
                </c:pt>
                <c:pt idx="200">
                  <c:v>44099</c:v>
                </c:pt>
                <c:pt idx="201">
                  <c:v>44092</c:v>
                </c:pt>
                <c:pt idx="202">
                  <c:v>44085</c:v>
                </c:pt>
                <c:pt idx="203">
                  <c:v>44078</c:v>
                </c:pt>
                <c:pt idx="204">
                  <c:v>44071</c:v>
                </c:pt>
                <c:pt idx="205">
                  <c:v>44064</c:v>
                </c:pt>
                <c:pt idx="206">
                  <c:v>44057</c:v>
                </c:pt>
                <c:pt idx="207">
                  <c:v>44050</c:v>
                </c:pt>
                <c:pt idx="208">
                  <c:v>44043</c:v>
                </c:pt>
                <c:pt idx="209">
                  <c:v>44036</c:v>
                </c:pt>
                <c:pt idx="210">
                  <c:v>44029</c:v>
                </c:pt>
                <c:pt idx="211">
                  <c:v>44022</c:v>
                </c:pt>
                <c:pt idx="212">
                  <c:v>44015</c:v>
                </c:pt>
                <c:pt idx="213">
                  <c:v>44008</c:v>
                </c:pt>
                <c:pt idx="214">
                  <c:v>44001</c:v>
                </c:pt>
                <c:pt idx="215">
                  <c:v>43994</c:v>
                </c:pt>
                <c:pt idx="216">
                  <c:v>43987</c:v>
                </c:pt>
                <c:pt idx="217">
                  <c:v>43980</c:v>
                </c:pt>
                <c:pt idx="218">
                  <c:v>43973</c:v>
                </c:pt>
                <c:pt idx="219">
                  <c:v>43966</c:v>
                </c:pt>
                <c:pt idx="220">
                  <c:v>43959</c:v>
                </c:pt>
                <c:pt idx="221">
                  <c:v>43952</c:v>
                </c:pt>
                <c:pt idx="222">
                  <c:v>43945</c:v>
                </c:pt>
                <c:pt idx="223">
                  <c:v>43938</c:v>
                </c:pt>
                <c:pt idx="224">
                  <c:v>43931</c:v>
                </c:pt>
                <c:pt idx="225">
                  <c:v>43924</c:v>
                </c:pt>
                <c:pt idx="226">
                  <c:v>43917</c:v>
                </c:pt>
                <c:pt idx="227">
                  <c:v>43910</c:v>
                </c:pt>
                <c:pt idx="228">
                  <c:v>43903</c:v>
                </c:pt>
                <c:pt idx="229">
                  <c:v>43896</c:v>
                </c:pt>
                <c:pt idx="230">
                  <c:v>43889</c:v>
                </c:pt>
                <c:pt idx="231">
                  <c:v>43882</c:v>
                </c:pt>
                <c:pt idx="232">
                  <c:v>43875</c:v>
                </c:pt>
                <c:pt idx="233">
                  <c:v>43868</c:v>
                </c:pt>
                <c:pt idx="234">
                  <c:v>43861</c:v>
                </c:pt>
                <c:pt idx="235">
                  <c:v>43854</c:v>
                </c:pt>
                <c:pt idx="236">
                  <c:v>43847</c:v>
                </c:pt>
                <c:pt idx="237">
                  <c:v>43840</c:v>
                </c:pt>
                <c:pt idx="238">
                  <c:v>43833</c:v>
                </c:pt>
                <c:pt idx="239">
                  <c:v>43826</c:v>
                </c:pt>
                <c:pt idx="240">
                  <c:v>43819</c:v>
                </c:pt>
                <c:pt idx="241">
                  <c:v>43812</c:v>
                </c:pt>
                <c:pt idx="242">
                  <c:v>43805</c:v>
                </c:pt>
                <c:pt idx="243">
                  <c:v>43798</c:v>
                </c:pt>
                <c:pt idx="244">
                  <c:v>43791</c:v>
                </c:pt>
                <c:pt idx="245">
                  <c:v>43784</c:v>
                </c:pt>
                <c:pt idx="246">
                  <c:v>43777</c:v>
                </c:pt>
                <c:pt idx="247">
                  <c:v>43770</c:v>
                </c:pt>
                <c:pt idx="248">
                  <c:v>43763</c:v>
                </c:pt>
                <c:pt idx="249">
                  <c:v>43756</c:v>
                </c:pt>
                <c:pt idx="250">
                  <c:v>43749</c:v>
                </c:pt>
                <c:pt idx="251">
                  <c:v>43742</c:v>
                </c:pt>
                <c:pt idx="252">
                  <c:v>43735</c:v>
                </c:pt>
                <c:pt idx="253">
                  <c:v>43728</c:v>
                </c:pt>
                <c:pt idx="254">
                  <c:v>43721</c:v>
                </c:pt>
                <c:pt idx="255">
                  <c:v>43714</c:v>
                </c:pt>
                <c:pt idx="256">
                  <c:v>43707</c:v>
                </c:pt>
                <c:pt idx="257">
                  <c:v>43700</c:v>
                </c:pt>
                <c:pt idx="258">
                  <c:v>43693</c:v>
                </c:pt>
                <c:pt idx="259">
                  <c:v>43686</c:v>
                </c:pt>
                <c:pt idx="260">
                  <c:v>43679</c:v>
                </c:pt>
                <c:pt idx="261">
                  <c:v>43672</c:v>
                </c:pt>
                <c:pt idx="262">
                  <c:v>43665</c:v>
                </c:pt>
                <c:pt idx="263">
                  <c:v>43658</c:v>
                </c:pt>
                <c:pt idx="264">
                  <c:v>43651</c:v>
                </c:pt>
                <c:pt idx="265">
                  <c:v>43644</c:v>
                </c:pt>
                <c:pt idx="266">
                  <c:v>43637</c:v>
                </c:pt>
                <c:pt idx="267">
                  <c:v>43630</c:v>
                </c:pt>
                <c:pt idx="268">
                  <c:v>43623</c:v>
                </c:pt>
                <c:pt idx="269">
                  <c:v>43616</c:v>
                </c:pt>
                <c:pt idx="270">
                  <c:v>43609</c:v>
                </c:pt>
                <c:pt idx="271">
                  <c:v>43602</c:v>
                </c:pt>
                <c:pt idx="272">
                  <c:v>43595</c:v>
                </c:pt>
                <c:pt idx="273">
                  <c:v>43588</c:v>
                </c:pt>
                <c:pt idx="274">
                  <c:v>43581</c:v>
                </c:pt>
                <c:pt idx="275">
                  <c:v>43574</c:v>
                </c:pt>
                <c:pt idx="276">
                  <c:v>43567</c:v>
                </c:pt>
                <c:pt idx="277">
                  <c:v>43560</c:v>
                </c:pt>
                <c:pt idx="278">
                  <c:v>43553</c:v>
                </c:pt>
                <c:pt idx="279">
                  <c:v>43546</c:v>
                </c:pt>
                <c:pt idx="280">
                  <c:v>43539</c:v>
                </c:pt>
                <c:pt idx="281">
                  <c:v>43532</c:v>
                </c:pt>
                <c:pt idx="282">
                  <c:v>43525</c:v>
                </c:pt>
                <c:pt idx="283">
                  <c:v>43518</c:v>
                </c:pt>
                <c:pt idx="284">
                  <c:v>43511</c:v>
                </c:pt>
                <c:pt idx="285">
                  <c:v>43504</c:v>
                </c:pt>
                <c:pt idx="286">
                  <c:v>43497</c:v>
                </c:pt>
                <c:pt idx="287">
                  <c:v>43490</c:v>
                </c:pt>
                <c:pt idx="288">
                  <c:v>43483</c:v>
                </c:pt>
                <c:pt idx="289">
                  <c:v>43476</c:v>
                </c:pt>
                <c:pt idx="290">
                  <c:v>43469</c:v>
                </c:pt>
                <c:pt idx="291">
                  <c:v>43462</c:v>
                </c:pt>
                <c:pt idx="292">
                  <c:v>43455</c:v>
                </c:pt>
                <c:pt idx="293">
                  <c:v>43448</c:v>
                </c:pt>
                <c:pt idx="294">
                  <c:v>43441</c:v>
                </c:pt>
                <c:pt idx="295">
                  <c:v>43434</c:v>
                </c:pt>
                <c:pt idx="296">
                  <c:v>43427</c:v>
                </c:pt>
                <c:pt idx="297">
                  <c:v>43420</c:v>
                </c:pt>
                <c:pt idx="298">
                  <c:v>43413</c:v>
                </c:pt>
                <c:pt idx="299">
                  <c:v>43406</c:v>
                </c:pt>
                <c:pt idx="300">
                  <c:v>43399</c:v>
                </c:pt>
                <c:pt idx="301">
                  <c:v>43392</c:v>
                </c:pt>
                <c:pt idx="302">
                  <c:v>43385</c:v>
                </c:pt>
                <c:pt idx="303">
                  <c:v>43378</c:v>
                </c:pt>
                <c:pt idx="304">
                  <c:v>43371</c:v>
                </c:pt>
                <c:pt idx="305">
                  <c:v>43364</c:v>
                </c:pt>
                <c:pt idx="306">
                  <c:v>43357</c:v>
                </c:pt>
                <c:pt idx="307">
                  <c:v>43350</c:v>
                </c:pt>
                <c:pt idx="308">
                  <c:v>43343</c:v>
                </c:pt>
                <c:pt idx="309">
                  <c:v>43336</c:v>
                </c:pt>
                <c:pt idx="310">
                  <c:v>43329</c:v>
                </c:pt>
                <c:pt idx="311">
                  <c:v>43322</c:v>
                </c:pt>
                <c:pt idx="312">
                  <c:v>43315</c:v>
                </c:pt>
                <c:pt idx="313">
                  <c:v>43308</c:v>
                </c:pt>
                <c:pt idx="314">
                  <c:v>43301</c:v>
                </c:pt>
                <c:pt idx="315">
                  <c:v>43294</c:v>
                </c:pt>
                <c:pt idx="316">
                  <c:v>43287</c:v>
                </c:pt>
                <c:pt idx="317">
                  <c:v>43280</c:v>
                </c:pt>
                <c:pt idx="318">
                  <c:v>43273</c:v>
                </c:pt>
                <c:pt idx="319">
                  <c:v>43266</c:v>
                </c:pt>
                <c:pt idx="320">
                  <c:v>43259</c:v>
                </c:pt>
                <c:pt idx="321">
                  <c:v>43252</c:v>
                </c:pt>
                <c:pt idx="322">
                  <c:v>43245</c:v>
                </c:pt>
                <c:pt idx="323">
                  <c:v>43238</c:v>
                </c:pt>
                <c:pt idx="324">
                  <c:v>43231</c:v>
                </c:pt>
                <c:pt idx="325">
                  <c:v>43224</c:v>
                </c:pt>
                <c:pt idx="326">
                  <c:v>43217</c:v>
                </c:pt>
                <c:pt idx="327">
                  <c:v>43210</c:v>
                </c:pt>
                <c:pt idx="328">
                  <c:v>43203</c:v>
                </c:pt>
                <c:pt idx="329">
                  <c:v>43196</c:v>
                </c:pt>
                <c:pt idx="330">
                  <c:v>43189</c:v>
                </c:pt>
                <c:pt idx="331">
                  <c:v>43182</c:v>
                </c:pt>
                <c:pt idx="332">
                  <c:v>43175</c:v>
                </c:pt>
                <c:pt idx="333">
                  <c:v>43168</c:v>
                </c:pt>
                <c:pt idx="334">
                  <c:v>43161</c:v>
                </c:pt>
                <c:pt idx="335">
                  <c:v>43154</c:v>
                </c:pt>
                <c:pt idx="336">
                  <c:v>43147</c:v>
                </c:pt>
                <c:pt idx="337">
                  <c:v>43140</c:v>
                </c:pt>
                <c:pt idx="338">
                  <c:v>43133</c:v>
                </c:pt>
                <c:pt idx="339">
                  <c:v>43126</c:v>
                </c:pt>
                <c:pt idx="340">
                  <c:v>43119</c:v>
                </c:pt>
                <c:pt idx="341">
                  <c:v>43112</c:v>
                </c:pt>
                <c:pt idx="342">
                  <c:v>43105</c:v>
                </c:pt>
                <c:pt idx="343">
                  <c:v>43098</c:v>
                </c:pt>
                <c:pt idx="344">
                  <c:v>43091</c:v>
                </c:pt>
                <c:pt idx="345">
                  <c:v>43084</c:v>
                </c:pt>
                <c:pt idx="346">
                  <c:v>43077</c:v>
                </c:pt>
                <c:pt idx="347">
                  <c:v>43070</c:v>
                </c:pt>
                <c:pt idx="348">
                  <c:v>43063</c:v>
                </c:pt>
                <c:pt idx="349">
                  <c:v>43056</c:v>
                </c:pt>
                <c:pt idx="350">
                  <c:v>43049</c:v>
                </c:pt>
                <c:pt idx="351">
                  <c:v>43042</c:v>
                </c:pt>
                <c:pt idx="352">
                  <c:v>43035</c:v>
                </c:pt>
                <c:pt idx="353">
                  <c:v>43028</c:v>
                </c:pt>
                <c:pt idx="354">
                  <c:v>43021</c:v>
                </c:pt>
                <c:pt idx="355">
                  <c:v>43014</c:v>
                </c:pt>
                <c:pt idx="356">
                  <c:v>43007</c:v>
                </c:pt>
                <c:pt idx="357">
                  <c:v>43000</c:v>
                </c:pt>
                <c:pt idx="358">
                  <c:v>42993</c:v>
                </c:pt>
                <c:pt idx="359">
                  <c:v>42986</c:v>
                </c:pt>
                <c:pt idx="360">
                  <c:v>42979</c:v>
                </c:pt>
                <c:pt idx="361">
                  <c:v>42972</c:v>
                </c:pt>
                <c:pt idx="362">
                  <c:v>42965</c:v>
                </c:pt>
                <c:pt idx="363">
                  <c:v>42958</c:v>
                </c:pt>
                <c:pt idx="364">
                  <c:v>42951</c:v>
                </c:pt>
                <c:pt idx="365">
                  <c:v>42944</c:v>
                </c:pt>
                <c:pt idx="366">
                  <c:v>42937</c:v>
                </c:pt>
                <c:pt idx="367">
                  <c:v>42930</c:v>
                </c:pt>
                <c:pt idx="368">
                  <c:v>42923</c:v>
                </c:pt>
                <c:pt idx="369">
                  <c:v>42916</c:v>
                </c:pt>
                <c:pt idx="370">
                  <c:v>42909</c:v>
                </c:pt>
                <c:pt idx="371">
                  <c:v>42902</c:v>
                </c:pt>
                <c:pt idx="372">
                  <c:v>42895</c:v>
                </c:pt>
                <c:pt idx="373">
                  <c:v>42888</c:v>
                </c:pt>
                <c:pt idx="374">
                  <c:v>42881</c:v>
                </c:pt>
                <c:pt idx="375">
                  <c:v>42874</c:v>
                </c:pt>
                <c:pt idx="376">
                  <c:v>42867</c:v>
                </c:pt>
                <c:pt idx="377">
                  <c:v>42860</c:v>
                </c:pt>
                <c:pt idx="378">
                  <c:v>42853</c:v>
                </c:pt>
                <c:pt idx="379">
                  <c:v>42846</c:v>
                </c:pt>
                <c:pt idx="380">
                  <c:v>42839</c:v>
                </c:pt>
                <c:pt idx="381">
                  <c:v>42832</c:v>
                </c:pt>
                <c:pt idx="382">
                  <c:v>42825</c:v>
                </c:pt>
                <c:pt idx="383">
                  <c:v>42818</c:v>
                </c:pt>
                <c:pt idx="384">
                  <c:v>42811</c:v>
                </c:pt>
                <c:pt idx="385">
                  <c:v>42804</c:v>
                </c:pt>
                <c:pt idx="386">
                  <c:v>42797</c:v>
                </c:pt>
                <c:pt idx="387">
                  <c:v>42790</c:v>
                </c:pt>
                <c:pt idx="388">
                  <c:v>42783</c:v>
                </c:pt>
                <c:pt idx="389">
                  <c:v>42776</c:v>
                </c:pt>
                <c:pt idx="390">
                  <c:v>42769</c:v>
                </c:pt>
                <c:pt idx="391">
                  <c:v>42762</c:v>
                </c:pt>
                <c:pt idx="392">
                  <c:v>42755</c:v>
                </c:pt>
                <c:pt idx="393">
                  <c:v>42748</c:v>
                </c:pt>
                <c:pt idx="394">
                  <c:v>42741</c:v>
                </c:pt>
                <c:pt idx="395">
                  <c:v>42734</c:v>
                </c:pt>
                <c:pt idx="396">
                  <c:v>42727</c:v>
                </c:pt>
                <c:pt idx="397">
                  <c:v>42720</c:v>
                </c:pt>
                <c:pt idx="398">
                  <c:v>42713</c:v>
                </c:pt>
                <c:pt idx="399">
                  <c:v>42706</c:v>
                </c:pt>
                <c:pt idx="400">
                  <c:v>42699</c:v>
                </c:pt>
                <c:pt idx="401">
                  <c:v>42692</c:v>
                </c:pt>
                <c:pt idx="402">
                  <c:v>42685</c:v>
                </c:pt>
                <c:pt idx="403">
                  <c:v>42678</c:v>
                </c:pt>
                <c:pt idx="404">
                  <c:v>42671</c:v>
                </c:pt>
                <c:pt idx="405">
                  <c:v>42664</c:v>
                </c:pt>
                <c:pt idx="406">
                  <c:v>42657</c:v>
                </c:pt>
                <c:pt idx="407">
                  <c:v>42650</c:v>
                </c:pt>
                <c:pt idx="408">
                  <c:v>42643</c:v>
                </c:pt>
                <c:pt idx="409">
                  <c:v>42636</c:v>
                </c:pt>
                <c:pt idx="410">
                  <c:v>42629</c:v>
                </c:pt>
                <c:pt idx="411">
                  <c:v>42622</c:v>
                </c:pt>
                <c:pt idx="412">
                  <c:v>42615</c:v>
                </c:pt>
                <c:pt idx="413">
                  <c:v>42608</c:v>
                </c:pt>
                <c:pt idx="414">
                  <c:v>42601</c:v>
                </c:pt>
                <c:pt idx="415">
                  <c:v>42594</c:v>
                </c:pt>
                <c:pt idx="416">
                  <c:v>42587</c:v>
                </c:pt>
                <c:pt idx="417">
                  <c:v>42580</c:v>
                </c:pt>
                <c:pt idx="418">
                  <c:v>42573</c:v>
                </c:pt>
                <c:pt idx="419">
                  <c:v>42566</c:v>
                </c:pt>
                <c:pt idx="420">
                  <c:v>42559</c:v>
                </c:pt>
                <c:pt idx="421">
                  <c:v>42552</c:v>
                </c:pt>
                <c:pt idx="422">
                  <c:v>42545</c:v>
                </c:pt>
                <c:pt idx="423">
                  <c:v>42538</c:v>
                </c:pt>
                <c:pt idx="424">
                  <c:v>42531</c:v>
                </c:pt>
                <c:pt idx="425">
                  <c:v>42524</c:v>
                </c:pt>
                <c:pt idx="426">
                  <c:v>42517</c:v>
                </c:pt>
                <c:pt idx="427">
                  <c:v>42510</c:v>
                </c:pt>
                <c:pt idx="428">
                  <c:v>42503</c:v>
                </c:pt>
                <c:pt idx="429">
                  <c:v>42496</c:v>
                </c:pt>
                <c:pt idx="430">
                  <c:v>42489</c:v>
                </c:pt>
                <c:pt idx="431">
                  <c:v>42482</c:v>
                </c:pt>
                <c:pt idx="432">
                  <c:v>42475</c:v>
                </c:pt>
                <c:pt idx="433">
                  <c:v>42468</c:v>
                </c:pt>
                <c:pt idx="434">
                  <c:v>42461</c:v>
                </c:pt>
                <c:pt idx="435">
                  <c:v>42454</c:v>
                </c:pt>
                <c:pt idx="436">
                  <c:v>42447</c:v>
                </c:pt>
                <c:pt idx="437">
                  <c:v>42440</c:v>
                </c:pt>
                <c:pt idx="438">
                  <c:v>42433</c:v>
                </c:pt>
                <c:pt idx="439">
                  <c:v>42426</c:v>
                </c:pt>
                <c:pt idx="440">
                  <c:v>42419</c:v>
                </c:pt>
                <c:pt idx="441">
                  <c:v>42412</c:v>
                </c:pt>
                <c:pt idx="442">
                  <c:v>42405</c:v>
                </c:pt>
                <c:pt idx="443">
                  <c:v>42398</c:v>
                </c:pt>
                <c:pt idx="444">
                  <c:v>42391</c:v>
                </c:pt>
                <c:pt idx="445">
                  <c:v>42384</c:v>
                </c:pt>
                <c:pt idx="446">
                  <c:v>42377</c:v>
                </c:pt>
                <c:pt idx="447">
                  <c:v>42370</c:v>
                </c:pt>
                <c:pt idx="448">
                  <c:v>42363</c:v>
                </c:pt>
                <c:pt idx="449">
                  <c:v>42356</c:v>
                </c:pt>
                <c:pt idx="450">
                  <c:v>42349</c:v>
                </c:pt>
                <c:pt idx="451">
                  <c:v>42342</c:v>
                </c:pt>
                <c:pt idx="452">
                  <c:v>42335</c:v>
                </c:pt>
                <c:pt idx="453">
                  <c:v>42328</c:v>
                </c:pt>
                <c:pt idx="454">
                  <c:v>42321</c:v>
                </c:pt>
                <c:pt idx="455">
                  <c:v>42314</c:v>
                </c:pt>
                <c:pt idx="456">
                  <c:v>42307</c:v>
                </c:pt>
                <c:pt idx="457">
                  <c:v>42300</c:v>
                </c:pt>
                <c:pt idx="458">
                  <c:v>42293</c:v>
                </c:pt>
                <c:pt idx="459">
                  <c:v>42286</c:v>
                </c:pt>
                <c:pt idx="460">
                  <c:v>42279</c:v>
                </c:pt>
                <c:pt idx="461">
                  <c:v>42272</c:v>
                </c:pt>
                <c:pt idx="462">
                  <c:v>42265</c:v>
                </c:pt>
                <c:pt idx="463">
                  <c:v>42258</c:v>
                </c:pt>
                <c:pt idx="464">
                  <c:v>42251</c:v>
                </c:pt>
                <c:pt idx="465">
                  <c:v>42244</c:v>
                </c:pt>
                <c:pt idx="466">
                  <c:v>42237</c:v>
                </c:pt>
                <c:pt idx="467">
                  <c:v>42230</c:v>
                </c:pt>
                <c:pt idx="468">
                  <c:v>42223</c:v>
                </c:pt>
                <c:pt idx="469">
                  <c:v>42216</c:v>
                </c:pt>
                <c:pt idx="470">
                  <c:v>42209</c:v>
                </c:pt>
                <c:pt idx="471">
                  <c:v>42202</c:v>
                </c:pt>
                <c:pt idx="472">
                  <c:v>42195</c:v>
                </c:pt>
                <c:pt idx="473">
                  <c:v>42188</c:v>
                </c:pt>
                <c:pt idx="474">
                  <c:v>42181</c:v>
                </c:pt>
                <c:pt idx="475">
                  <c:v>42174</c:v>
                </c:pt>
                <c:pt idx="476">
                  <c:v>42167</c:v>
                </c:pt>
                <c:pt idx="477">
                  <c:v>42160</c:v>
                </c:pt>
                <c:pt idx="478">
                  <c:v>42153</c:v>
                </c:pt>
                <c:pt idx="479">
                  <c:v>42146</c:v>
                </c:pt>
                <c:pt idx="480">
                  <c:v>42139</c:v>
                </c:pt>
                <c:pt idx="481">
                  <c:v>42132</c:v>
                </c:pt>
                <c:pt idx="482">
                  <c:v>42125</c:v>
                </c:pt>
                <c:pt idx="483">
                  <c:v>42118</c:v>
                </c:pt>
                <c:pt idx="484">
                  <c:v>42111</c:v>
                </c:pt>
                <c:pt idx="485">
                  <c:v>42104</c:v>
                </c:pt>
                <c:pt idx="486">
                  <c:v>42097</c:v>
                </c:pt>
                <c:pt idx="487">
                  <c:v>42090</c:v>
                </c:pt>
                <c:pt idx="488">
                  <c:v>42083</c:v>
                </c:pt>
                <c:pt idx="489">
                  <c:v>42076</c:v>
                </c:pt>
                <c:pt idx="490">
                  <c:v>42069</c:v>
                </c:pt>
                <c:pt idx="491">
                  <c:v>42062</c:v>
                </c:pt>
                <c:pt idx="492">
                  <c:v>42055</c:v>
                </c:pt>
                <c:pt idx="493">
                  <c:v>42048</c:v>
                </c:pt>
                <c:pt idx="494">
                  <c:v>42041</c:v>
                </c:pt>
                <c:pt idx="495">
                  <c:v>42034</c:v>
                </c:pt>
                <c:pt idx="496">
                  <c:v>42027</c:v>
                </c:pt>
                <c:pt idx="497">
                  <c:v>42020</c:v>
                </c:pt>
                <c:pt idx="498">
                  <c:v>42013</c:v>
                </c:pt>
                <c:pt idx="499">
                  <c:v>42006</c:v>
                </c:pt>
                <c:pt idx="500">
                  <c:v>41999</c:v>
                </c:pt>
                <c:pt idx="501">
                  <c:v>41992</c:v>
                </c:pt>
                <c:pt idx="502">
                  <c:v>41985</c:v>
                </c:pt>
                <c:pt idx="503">
                  <c:v>41978</c:v>
                </c:pt>
                <c:pt idx="504">
                  <c:v>41971</c:v>
                </c:pt>
                <c:pt idx="505">
                  <c:v>41964</c:v>
                </c:pt>
                <c:pt idx="506">
                  <c:v>41957</c:v>
                </c:pt>
                <c:pt idx="507">
                  <c:v>41950</c:v>
                </c:pt>
                <c:pt idx="508">
                  <c:v>41943</c:v>
                </c:pt>
                <c:pt idx="509">
                  <c:v>41936</c:v>
                </c:pt>
                <c:pt idx="510">
                  <c:v>41929</c:v>
                </c:pt>
                <c:pt idx="511">
                  <c:v>41922</c:v>
                </c:pt>
                <c:pt idx="512">
                  <c:v>41915</c:v>
                </c:pt>
                <c:pt idx="513">
                  <c:v>41908</c:v>
                </c:pt>
                <c:pt idx="514">
                  <c:v>41901</c:v>
                </c:pt>
                <c:pt idx="515">
                  <c:v>41894</c:v>
                </c:pt>
                <c:pt idx="516">
                  <c:v>41887</c:v>
                </c:pt>
                <c:pt idx="517">
                  <c:v>41880</c:v>
                </c:pt>
                <c:pt idx="518">
                  <c:v>41873</c:v>
                </c:pt>
                <c:pt idx="519">
                  <c:v>41866</c:v>
                </c:pt>
                <c:pt idx="520">
                  <c:v>41859</c:v>
                </c:pt>
                <c:pt idx="521">
                  <c:v>41852</c:v>
                </c:pt>
                <c:pt idx="522">
                  <c:v>41845</c:v>
                </c:pt>
                <c:pt idx="523">
                  <c:v>41838</c:v>
                </c:pt>
                <c:pt idx="524">
                  <c:v>41831</c:v>
                </c:pt>
                <c:pt idx="525">
                  <c:v>41824</c:v>
                </c:pt>
                <c:pt idx="526">
                  <c:v>41817</c:v>
                </c:pt>
                <c:pt idx="527">
                  <c:v>41810</c:v>
                </c:pt>
                <c:pt idx="528">
                  <c:v>41803</c:v>
                </c:pt>
                <c:pt idx="529">
                  <c:v>41796</c:v>
                </c:pt>
                <c:pt idx="530">
                  <c:v>41789</c:v>
                </c:pt>
                <c:pt idx="531">
                  <c:v>41782</c:v>
                </c:pt>
                <c:pt idx="532">
                  <c:v>41775</c:v>
                </c:pt>
                <c:pt idx="533">
                  <c:v>41768</c:v>
                </c:pt>
                <c:pt idx="534">
                  <c:v>41761</c:v>
                </c:pt>
                <c:pt idx="535">
                  <c:v>41754</c:v>
                </c:pt>
                <c:pt idx="536">
                  <c:v>41747</c:v>
                </c:pt>
                <c:pt idx="537">
                  <c:v>41740</c:v>
                </c:pt>
                <c:pt idx="538">
                  <c:v>41733</c:v>
                </c:pt>
                <c:pt idx="539">
                  <c:v>41726</c:v>
                </c:pt>
                <c:pt idx="540">
                  <c:v>41719</c:v>
                </c:pt>
                <c:pt idx="541">
                  <c:v>41712</c:v>
                </c:pt>
                <c:pt idx="542">
                  <c:v>41705</c:v>
                </c:pt>
                <c:pt idx="543">
                  <c:v>41698</c:v>
                </c:pt>
                <c:pt idx="544">
                  <c:v>41691</c:v>
                </c:pt>
                <c:pt idx="545">
                  <c:v>41684</c:v>
                </c:pt>
                <c:pt idx="546">
                  <c:v>41677</c:v>
                </c:pt>
                <c:pt idx="547">
                  <c:v>41670</c:v>
                </c:pt>
                <c:pt idx="548">
                  <c:v>41663</c:v>
                </c:pt>
                <c:pt idx="549">
                  <c:v>41656</c:v>
                </c:pt>
                <c:pt idx="550">
                  <c:v>41649</c:v>
                </c:pt>
                <c:pt idx="551">
                  <c:v>41642</c:v>
                </c:pt>
                <c:pt idx="552">
                  <c:v>41635</c:v>
                </c:pt>
                <c:pt idx="553">
                  <c:v>41628</c:v>
                </c:pt>
                <c:pt idx="554">
                  <c:v>41621</c:v>
                </c:pt>
                <c:pt idx="555">
                  <c:v>41614</c:v>
                </c:pt>
                <c:pt idx="556">
                  <c:v>41607</c:v>
                </c:pt>
                <c:pt idx="557">
                  <c:v>41600</c:v>
                </c:pt>
                <c:pt idx="558">
                  <c:v>41593</c:v>
                </c:pt>
                <c:pt idx="559">
                  <c:v>41586</c:v>
                </c:pt>
                <c:pt idx="560">
                  <c:v>41579</c:v>
                </c:pt>
                <c:pt idx="561">
                  <c:v>41572</c:v>
                </c:pt>
                <c:pt idx="562">
                  <c:v>41565</c:v>
                </c:pt>
                <c:pt idx="563">
                  <c:v>41558</c:v>
                </c:pt>
                <c:pt idx="564">
                  <c:v>41551</c:v>
                </c:pt>
                <c:pt idx="565">
                  <c:v>41544</c:v>
                </c:pt>
                <c:pt idx="566">
                  <c:v>41537</c:v>
                </c:pt>
                <c:pt idx="567">
                  <c:v>41530</c:v>
                </c:pt>
                <c:pt idx="568">
                  <c:v>41523</c:v>
                </c:pt>
                <c:pt idx="569">
                  <c:v>41516</c:v>
                </c:pt>
                <c:pt idx="570">
                  <c:v>41509</c:v>
                </c:pt>
                <c:pt idx="571">
                  <c:v>41502</c:v>
                </c:pt>
                <c:pt idx="572">
                  <c:v>41495</c:v>
                </c:pt>
                <c:pt idx="573">
                  <c:v>41488</c:v>
                </c:pt>
                <c:pt idx="574">
                  <c:v>41481</c:v>
                </c:pt>
                <c:pt idx="575">
                  <c:v>41474</c:v>
                </c:pt>
                <c:pt idx="576">
                  <c:v>41467</c:v>
                </c:pt>
                <c:pt idx="577">
                  <c:v>41460</c:v>
                </c:pt>
                <c:pt idx="578">
                  <c:v>41453</c:v>
                </c:pt>
                <c:pt idx="579">
                  <c:v>41446</c:v>
                </c:pt>
                <c:pt idx="580">
                  <c:v>41439</c:v>
                </c:pt>
                <c:pt idx="581">
                  <c:v>41432</c:v>
                </c:pt>
                <c:pt idx="582">
                  <c:v>41425</c:v>
                </c:pt>
                <c:pt idx="583">
                  <c:v>41418</c:v>
                </c:pt>
                <c:pt idx="584">
                  <c:v>41411</c:v>
                </c:pt>
                <c:pt idx="585">
                  <c:v>41404</c:v>
                </c:pt>
                <c:pt idx="586">
                  <c:v>41397</c:v>
                </c:pt>
                <c:pt idx="587">
                  <c:v>41390</c:v>
                </c:pt>
                <c:pt idx="588">
                  <c:v>41383</c:v>
                </c:pt>
                <c:pt idx="589">
                  <c:v>41376</c:v>
                </c:pt>
                <c:pt idx="590">
                  <c:v>41369</c:v>
                </c:pt>
                <c:pt idx="591">
                  <c:v>41362</c:v>
                </c:pt>
                <c:pt idx="592">
                  <c:v>41355</c:v>
                </c:pt>
                <c:pt idx="593">
                  <c:v>41348</c:v>
                </c:pt>
                <c:pt idx="594">
                  <c:v>41341</c:v>
                </c:pt>
                <c:pt idx="595">
                  <c:v>41334</c:v>
                </c:pt>
                <c:pt idx="596">
                  <c:v>41327</c:v>
                </c:pt>
                <c:pt idx="597">
                  <c:v>41320</c:v>
                </c:pt>
                <c:pt idx="598">
                  <c:v>41313</c:v>
                </c:pt>
                <c:pt idx="599">
                  <c:v>41306</c:v>
                </c:pt>
                <c:pt idx="600">
                  <c:v>41299</c:v>
                </c:pt>
                <c:pt idx="601">
                  <c:v>41292</c:v>
                </c:pt>
                <c:pt idx="602">
                  <c:v>41285</c:v>
                </c:pt>
                <c:pt idx="603">
                  <c:v>41278</c:v>
                </c:pt>
                <c:pt idx="604">
                  <c:v>41271</c:v>
                </c:pt>
                <c:pt idx="605">
                  <c:v>41264</c:v>
                </c:pt>
                <c:pt idx="606">
                  <c:v>41257</c:v>
                </c:pt>
                <c:pt idx="607">
                  <c:v>41250</c:v>
                </c:pt>
                <c:pt idx="608">
                  <c:v>41243</c:v>
                </c:pt>
                <c:pt idx="609">
                  <c:v>41236</c:v>
                </c:pt>
                <c:pt idx="610">
                  <c:v>41229</c:v>
                </c:pt>
                <c:pt idx="611">
                  <c:v>41222</c:v>
                </c:pt>
                <c:pt idx="612">
                  <c:v>41215</c:v>
                </c:pt>
                <c:pt idx="613">
                  <c:v>41208</c:v>
                </c:pt>
                <c:pt idx="614">
                  <c:v>41201</c:v>
                </c:pt>
                <c:pt idx="615">
                  <c:v>41194</c:v>
                </c:pt>
                <c:pt idx="616">
                  <c:v>41187</c:v>
                </c:pt>
                <c:pt idx="617">
                  <c:v>41180</c:v>
                </c:pt>
                <c:pt idx="618">
                  <c:v>41173</c:v>
                </c:pt>
                <c:pt idx="619">
                  <c:v>41166</c:v>
                </c:pt>
                <c:pt idx="620">
                  <c:v>41159</c:v>
                </c:pt>
                <c:pt idx="621">
                  <c:v>41152</c:v>
                </c:pt>
                <c:pt idx="622">
                  <c:v>41145</c:v>
                </c:pt>
                <c:pt idx="623">
                  <c:v>41138</c:v>
                </c:pt>
                <c:pt idx="624">
                  <c:v>41131</c:v>
                </c:pt>
                <c:pt idx="625">
                  <c:v>41124</c:v>
                </c:pt>
                <c:pt idx="626">
                  <c:v>41117</c:v>
                </c:pt>
                <c:pt idx="627">
                  <c:v>41110</c:v>
                </c:pt>
                <c:pt idx="628">
                  <c:v>41103</c:v>
                </c:pt>
                <c:pt idx="629">
                  <c:v>41096</c:v>
                </c:pt>
                <c:pt idx="630">
                  <c:v>41089</c:v>
                </c:pt>
                <c:pt idx="631">
                  <c:v>41082</c:v>
                </c:pt>
                <c:pt idx="632">
                  <c:v>41075</c:v>
                </c:pt>
                <c:pt idx="633">
                  <c:v>41068</c:v>
                </c:pt>
                <c:pt idx="634">
                  <c:v>41061</c:v>
                </c:pt>
                <c:pt idx="635">
                  <c:v>41054</c:v>
                </c:pt>
                <c:pt idx="636">
                  <c:v>41047</c:v>
                </c:pt>
                <c:pt idx="637">
                  <c:v>41040</c:v>
                </c:pt>
                <c:pt idx="638">
                  <c:v>41033</c:v>
                </c:pt>
                <c:pt idx="639">
                  <c:v>41026</c:v>
                </c:pt>
                <c:pt idx="640">
                  <c:v>41019</c:v>
                </c:pt>
                <c:pt idx="641">
                  <c:v>41012</c:v>
                </c:pt>
                <c:pt idx="642">
                  <c:v>41005</c:v>
                </c:pt>
                <c:pt idx="643">
                  <c:v>40998</c:v>
                </c:pt>
                <c:pt idx="644">
                  <c:v>40991</c:v>
                </c:pt>
                <c:pt idx="645">
                  <c:v>40984</c:v>
                </c:pt>
                <c:pt idx="646">
                  <c:v>40977</c:v>
                </c:pt>
                <c:pt idx="647">
                  <c:v>40970</c:v>
                </c:pt>
                <c:pt idx="648">
                  <c:v>40963</c:v>
                </c:pt>
                <c:pt idx="649">
                  <c:v>40956</c:v>
                </c:pt>
                <c:pt idx="650">
                  <c:v>40949</c:v>
                </c:pt>
                <c:pt idx="651">
                  <c:v>40942</c:v>
                </c:pt>
                <c:pt idx="652">
                  <c:v>40935</c:v>
                </c:pt>
                <c:pt idx="653">
                  <c:v>40928</c:v>
                </c:pt>
                <c:pt idx="654">
                  <c:v>40921</c:v>
                </c:pt>
                <c:pt idx="655">
                  <c:v>40914</c:v>
                </c:pt>
                <c:pt idx="656">
                  <c:v>40907</c:v>
                </c:pt>
                <c:pt idx="657">
                  <c:v>40900</c:v>
                </c:pt>
                <c:pt idx="658">
                  <c:v>40893</c:v>
                </c:pt>
                <c:pt idx="659">
                  <c:v>40886</c:v>
                </c:pt>
                <c:pt idx="660">
                  <c:v>40879</c:v>
                </c:pt>
                <c:pt idx="661">
                  <c:v>40872</c:v>
                </c:pt>
                <c:pt idx="662">
                  <c:v>40865</c:v>
                </c:pt>
                <c:pt idx="663">
                  <c:v>40858</c:v>
                </c:pt>
                <c:pt idx="664">
                  <c:v>40851</c:v>
                </c:pt>
                <c:pt idx="665">
                  <c:v>40844</c:v>
                </c:pt>
                <c:pt idx="666">
                  <c:v>40837</c:v>
                </c:pt>
                <c:pt idx="667">
                  <c:v>40830</c:v>
                </c:pt>
                <c:pt idx="668">
                  <c:v>40823</c:v>
                </c:pt>
                <c:pt idx="669">
                  <c:v>40816</c:v>
                </c:pt>
                <c:pt idx="670">
                  <c:v>40809</c:v>
                </c:pt>
                <c:pt idx="671">
                  <c:v>40802</c:v>
                </c:pt>
                <c:pt idx="672">
                  <c:v>40795</c:v>
                </c:pt>
                <c:pt idx="673">
                  <c:v>40788</c:v>
                </c:pt>
                <c:pt idx="674">
                  <c:v>40781</c:v>
                </c:pt>
                <c:pt idx="675">
                  <c:v>40774</c:v>
                </c:pt>
                <c:pt idx="676">
                  <c:v>40767</c:v>
                </c:pt>
                <c:pt idx="677">
                  <c:v>40760</c:v>
                </c:pt>
                <c:pt idx="678">
                  <c:v>40753</c:v>
                </c:pt>
                <c:pt idx="679">
                  <c:v>40746</c:v>
                </c:pt>
                <c:pt idx="680">
                  <c:v>40739</c:v>
                </c:pt>
                <c:pt idx="681">
                  <c:v>40732</c:v>
                </c:pt>
                <c:pt idx="682">
                  <c:v>40725</c:v>
                </c:pt>
                <c:pt idx="683">
                  <c:v>40718</c:v>
                </c:pt>
                <c:pt idx="684">
                  <c:v>40711</c:v>
                </c:pt>
                <c:pt idx="685">
                  <c:v>40704</c:v>
                </c:pt>
                <c:pt idx="686">
                  <c:v>40697</c:v>
                </c:pt>
                <c:pt idx="687">
                  <c:v>40690</c:v>
                </c:pt>
                <c:pt idx="688">
                  <c:v>40683</c:v>
                </c:pt>
                <c:pt idx="689">
                  <c:v>40676</c:v>
                </c:pt>
                <c:pt idx="690">
                  <c:v>40669</c:v>
                </c:pt>
                <c:pt idx="691">
                  <c:v>40662</c:v>
                </c:pt>
                <c:pt idx="692">
                  <c:v>40655</c:v>
                </c:pt>
                <c:pt idx="693">
                  <c:v>40648</c:v>
                </c:pt>
                <c:pt idx="694">
                  <c:v>40641</c:v>
                </c:pt>
                <c:pt idx="695">
                  <c:v>40634</c:v>
                </c:pt>
                <c:pt idx="696">
                  <c:v>40627</c:v>
                </c:pt>
                <c:pt idx="697">
                  <c:v>40620</c:v>
                </c:pt>
                <c:pt idx="698">
                  <c:v>40613</c:v>
                </c:pt>
                <c:pt idx="699">
                  <c:v>40606</c:v>
                </c:pt>
                <c:pt idx="700">
                  <c:v>40599</c:v>
                </c:pt>
                <c:pt idx="701">
                  <c:v>40592</c:v>
                </c:pt>
                <c:pt idx="702">
                  <c:v>40585</c:v>
                </c:pt>
                <c:pt idx="703">
                  <c:v>40578</c:v>
                </c:pt>
                <c:pt idx="704">
                  <c:v>40571</c:v>
                </c:pt>
                <c:pt idx="705">
                  <c:v>40564</c:v>
                </c:pt>
                <c:pt idx="706">
                  <c:v>40557</c:v>
                </c:pt>
                <c:pt idx="707">
                  <c:v>40550</c:v>
                </c:pt>
                <c:pt idx="708">
                  <c:v>40543</c:v>
                </c:pt>
                <c:pt idx="709">
                  <c:v>40536</c:v>
                </c:pt>
                <c:pt idx="710">
                  <c:v>40529</c:v>
                </c:pt>
                <c:pt idx="711">
                  <c:v>40522</c:v>
                </c:pt>
                <c:pt idx="712">
                  <c:v>40515</c:v>
                </c:pt>
                <c:pt idx="713">
                  <c:v>40508</c:v>
                </c:pt>
                <c:pt idx="714">
                  <c:v>40501</c:v>
                </c:pt>
                <c:pt idx="715">
                  <c:v>40494</c:v>
                </c:pt>
                <c:pt idx="716">
                  <c:v>40487</c:v>
                </c:pt>
                <c:pt idx="717">
                  <c:v>40480</c:v>
                </c:pt>
                <c:pt idx="718">
                  <c:v>40473</c:v>
                </c:pt>
                <c:pt idx="719">
                  <c:v>40466</c:v>
                </c:pt>
                <c:pt idx="720">
                  <c:v>40459</c:v>
                </c:pt>
                <c:pt idx="721">
                  <c:v>40452</c:v>
                </c:pt>
                <c:pt idx="722">
                  <c:v>40445</c:v>
                </c:pt>
                <c:pt idx="723">
                  <c:v>40438</c:v>
                </c:pt>
                <c:pt idx="724">
                  <c:v>40431</c:v>
                </c:pt>
                <c:pt idx="725">
                  <c:v>40424</c:v>
                </c:pt>
                <c:pt idx="726">
                  <c:v>40417</c:v>
                </c:pt>
                <c:pt idx="727">
                  <c:v>40410</c:v>
                </c:pt>
                <c:pt idx="728">
                  <c:v>40403</c:v>
                </c:pt>
                <c:pt idx="729">
                  <c:v>40396</c:v>
                </c:pt>
                <c:pt idx="730">
                  <c:v>40389</c:v>
                </c:pt>
                <c:pt idx="731">
                  <c:v>40382</c:v>
                </c:pt>
                <c:pt idx="732">
                  <c:v>40375</c:v>
                </c:pt>
                <c:pt idx="733">
                  <c:v>40368</c:v>
                </c:pt>
                <c:pt idx="734">
                  <c:v>40361</c:v>
                </c:pt>
                <c:pt idx="735">
                  <c:v>40354</c:v>
                </c:pt>
                <c:pt idx="736">
                  <c:v>40347</c:v>
                </c:pt>
                <c:pt idx="737">
                  <c:v>40340</c:v>
                </c:pt>
                <c:pt idx="738">
                  <c:v>40333</c:v>
                </c:pt>
                <c:pt idx="739">
                  <c:v>40326</c:v>
                </c:pt>
                <c:pt idx="740">
                  <c:v>40319</c:v>
                </c:pt>
                <c:pt idx="741">
                  <c:v>40312</c:v>
                </c:pt>
                <c:pt idx="742">
                  <c:v>40305</c:v>
                </c:pt>
                <c:pt idx="743">
                  <c:v>40298</c:v>
                </c:pt>
                <c:pt idx="744">
                  <c:v>40291</c:v>
                </c:pt>
                <c:pt idx="745">
                  <c:v>40284</c:v>
                </c:pt>
                <c:pt idx="746">
                  <c:v>40277</c:v>
                </c:pt>
                <c:pt idx="747">
                  <c:v>40270</c:v>
                </c:pt>
                <c:pt idx="748">
                  <c:v>40263</c:v>
                </c:pt>
                <c:pt idx="749">
                  <c:v>40256</c:v>
                </c:pt>
                <c:pt idx="750">
                  <c:v>40249</c:v>
                </c:pt>
                <c:pt idx="751">
                  <c:v>40242</c:v>
                </c:pt>
                <c:pt idx="752">
                  <c:v>40235</c:v>
                </c:pt>
                <c:pt idx="753">
                  <c:v>40228</c:v>
                </c:pt>
                <c:pt idx="754">
                  <c:v>40221</c:v>
                </c:pt>
                <c:pt idx="755">
                  <c:v>40214</c:v>
                </c:pt>
                <c:pt idx="756">
                  <c:v>40207</c:v>
                </c:pt>
                <c:pt idx="757">
                  <c:v>40200</c:v>
                </c:pt>
                <c:pt idx="758">
                  <c:v>40193</c:v>
                </c:pt>
                <c:pt idx="759">
                  <c:v>40186</c:v>
                </c:pt>
                <c:pt idx="760">
                  <c:v>40179</c:v>
                </c:pt>
                <c:pt idx="761">
                  <c:v>40172</c:v>
                </c:pt>
                <c:pt idx="762">
                  <c:v>40165</c:v>
                </c:pt>
                <c:pt idx="763">
                  <c:v>40158</c:v>
                </c:pt>
                <c:pt idx="764">
                  <c:v>40151</c:v>
                </c:pt>
                <c:pt idx="765">
                  <c:v>40144</c:v>
                </c:pt>
                <c:pt idx="766">
                  <c:v>40137</c:v>
                </c:pt>
                <c:pt idx="767">
                  <c:v>40130</c:v>
                </c:pt>
                <c:pt idx="768">
                  <c:v>40123</c:v>
                </c:pt>
                <c:pt idx="769">
                  <c:v>40116</c:v>
                </c:pt>
                <c:pt idx="770">
                  <c:v>40109</c:v>
                </c:pt>
                <c:pt idx="771">
                  <c:v>40102</c:v>
                </c:pt>
                <c:pt idx="772">
                  <c:v>40095</c:v>
                </c:pt>
                <c:pt idx="773">
                  <c:v>40088</c:v>
                </c:pt>
                <c:pt idx="774">
                  <c:v>40081</c:v>
                </c:pt>
                <c:pt idx="775">
                  <c:v>40074</c:v>
                </c:pt>
                <c:pt idx="776">
                  <c:v>40067</c:v>
                </c:pt>
                <c:pt idx="777">
                  <c:v>40060</c:v>
                </c:pt>
                <c:pt idx="778">
                  <c:v>40053</c:v>
                </c:pt>
                <c:pt idx="779">
                  <c:v>40046</c:v>
                </c:pt>
                <c:pt idx="780">
                  <c:v>40039</c:v>
                </c:pt>
                <c:pt idx="781">
                  <c:v>40032</c:v>
                </c:pt>
                <c:pt idx="782">
                  <c:v>40025</c:v>
                </c:pt>
                <c:pt idx="783">
                  <c:v>40018</c:v>
                </c:pt>
                <c:pt idx="784">
                  <c:v>40011</c:v>
                </c:pt>
                <c:pt idx="785">
                  <c:v>40004</c:v>
                </c:pt>
                <c:pt idx="786">
                  <c:v>39997</c:v>
                </c:pt>
                <c:pt idx="787">
                  <c:v>39990</c:v>
                </c:pt>
                <c:pt idx="788">
                  <c:v>39983</c:v>
                </c:pt>
                <c:pt idx="789">
                  <c:v>39976</c:v>
                </c:pt>
                <c:pt idx="790">
                  <c:v>39969</c:v>
                </c:pt>
                <c:pt idx="791">
                  <c:v>39962</c:v>
                </c:pt>
                <c:pt idx="792">
                  <c:v>39955</c:v>
                </c:pt>
                <c:pt idx="793">
                  <c:v>39948</c:v>
                </c:pt>
                <c:pt idx="794">
                  <c:v>39941</c:v>
                </c:pt>
                <c:pt idx="795">
                  <c:v>39934</c:v>
                </c:pt>
                <c:pt idx="796">
                  <c:v>39927</c:v>
                </c:pt>
                <c:pt idx="797">
                  <c:v>39920</c:v>
                </c:pt>
                <c:pt idx="798">
                  <c:v>39913</c:v>
                </c:pt>
                <c:pt idx="799">
                  <c:v>39906</c:v>
                </c:pt>
                <c:pt idx="800">
                  <c:v>39899</c:v>
                </c:pt>
                <c:pt idx="801">
                  <c:v>39892</c:v>
                </c:pt>
                <c:pt idx="802">
                  <c:v>39885</c:v>
                </c:pt>
                <c:pt idx="803">
                  <c:v>39878</c:v>
                </c:pt>
                <c:pt idx="804">
                  <c:v>39871</c:v>
                </c:pt>
                <c:pt idx="805">
                  <c:v>39864</c:v>
                </c:pt>
                <c:pt idx="806">
                  <c:v>39857</c:v>
                </c:pt>
                <c:pt idx="807">
                  <c:v>39850</c:v>
                </c:pt>
                <c:pt idx="808">
                  <c:v>39843</c:v>
                </c:pt>
                <c:pt idx="809">
                  <c:v>39836</c:v>
                </c:pt>
                <c:pt idx="810">
                  <c:v>39829</c:v>
                </c:pt>
                <c:pt idx="811">
                  <c:v>39822</c:v>
                </c:pt>
                <c:pt idx="812">
                  <c:v>39815</c:v>
                </c:pt>
                <c:pt idx="813">
                  <c:v>39808</c:v>
                </c:pt>
                <c:pt idx="814">
                  <c:v>39801</c:v>
                </c:pt>
                <c:pt idx="815">
                  <c:v>39794</c:v>
                </c:pt>
                <c:pt idx="816">
                  <c:v>39787</c:v>
                </c:pt>
                <c:pt idx="817">
                  <c:v>39780</c:v>
                </c:pt>
                <c:pt idx="818">
                  <c:v>39773</c:v>
                </c:pt>
                <c:pt idx="819">
                  <c:v>39766</c:v>
                </c:pt>
                <c:pt idx="820">
                  <c:v>39759</c:v>
                </c:pt>
                <c:pt idx="821">
                  <c:v>39752</c:v>
                </c:pt>
                <c:pt idx="822">
                  <c:v>39745</c:v>
                </c:pt>
                <c:pt idx="823">
                  <c:v>39738</c:v>
                </c:pt>
                <c:pt idx="824">
                  <c:v>39731</c:v>
                </c:pt>
                <c:pt idx="825">
                  <c:v>39724</c:v>
                </c:pt>
                <c:pt idx="826">
                  <c:v>39717</c:v>
                </c:pt>
                <c:pt idx="827">
                  <c:v>39710</c:v>
                </c:pt>
                <c:pt idx="828">
                  <c:v>39703</c:v>
                </c:pt>
                <c:pt idx="829">
                  <c:v>39696</c:v>
                </c:pt>
                <c:pt idx="830">
                  <c:v>39689</c:v>
                </c:pt>
                <c:pt idx="831">
                  <c:v>39682</c:v>
                </c:pt>
                <c:pt idx="832">
                  <c:v>39675</c:v>
                </c:pt>
                <c:pt idx="833">
                  <c:v>39668</c:v>
                </c:pt>
                <c:pt idx="834">
                  <c:v>39661</c:v>
                </c:pt>
                <c:pt idx="835">
                  <c:v>39654</c:v>
                </c:pt>
                <c:pt idx="836">
                  <c:v>39647</c:v>
                </c:pt>
                <c:pt idx="837">
                  <c:v>39640</c:v>
                </c:pt>
                <c:pt idx="838">
                  <c:v>39633</c:v>
                </c:pt>
                <c:pt idx="839">
                  <c:v>39626</c:v>
                </c:pt>
                <c:pt idx="840">
                  <c:v>39619</c:v>
                </c:pt>
                <c:pt idx="841">
                  <c:v>39612</c:v>
                </c:pt>
                <c:pt idx="842">
                  <c:v>39605</c:v>
                </c:pt>
                <c:pt idx="843">
                  <c:v>39598</c:v>
                </c:pt>
                <c:pt idx="844">
                  <c:v>39591</c:v>
                </c:pt>
                <c:pt idx="845">
                  <c:v>39584</c:v>
                </c:pt>
                <c:pt idx="846">
                  <c:v>39577</c:v>
                </c:pt>
                <c:pt idx="847">
                  <c:v>39570</c:v>
                </c:pt>
                <c:pt idx="848">
                  <c:v>39563</c:v>
                </c:pt>
                <c:pt idx="849">
                  <c:v>39556</c:v>
                </c:pt>
                <c:pt idx="850">
                  <c:v>39549</c:v>
                </c:pt>
                <c:pt idx="851">
                  <c:v>39542</c:v>
                </c:pt>
                <c:pt idx="852">
                  <c:v>39535</c:v>
                </c:pt>
                <c:pt idx="853">
                  <c:v>39528</c:v>
                </c:pt>
                <c:pt idx="854">
                  <c:v>39521</c:v>
                </c:pt>
                <c:pt idx="855">
                  <c:v>39514</c:v>
                </c:pt>
                <c:pt idx="856">
                  <c:v>39507</c:v>
                </c:pt>
                <c:pt idx="857">
                  <c:v>39500</c:v>
                </c:pt>
                <c:pt idx="858">
                  <c:v>39493</c:v>
                </c:pt>
                <c:pt idx="859">
                  <c:v>39486</c:v>
                </c:pt>
                <c:pt idx="860">
                  <c:v>39479</c:v>
                </c:pt>
                <c:pt idx="861">
                  <c:v>39472</c:v>
                </c:pt>
                <c:pt idx="862">
                  <c:v>39465</c:v>
                </c:pt>
                <c:pt idx="863">
                  <c:v>39458</c:v>
                </c:pt>
                <c:pt idx="864">
                  <c:v>39451</c:v>
                </c:pt>
                <c:pt idx="865">
                  <c:v>39444</c:v>
                </c:pt>
                <c:pt idx="866">
                  <c:v>39437</c:v>
                </c:pt>
                <c:pt idx="867">
                  <c:v>39430</c:v>
                </c:pt>
                <c:pt idx="868">
                  <c:v>39423</c:v>
                </c:pt>
                <c:pt idx="869">
                  <c:v>39416</c:v>
                </c:pt>
                <c:pt idx="870">
                  <c:v>39409</c:v>
                </c:pt>
                <c:pt idx="871">
                  <c:v>39402</c:v>
                </c:pt>
                <c:pt idx="872">
                  <c:v>39395</c:v>
                </c:pt>
                <c:pt idx="873">
                  <c:v>39388</c:v>
                </c:pt>
                <c:pt idx="874">
                  <c:v>39381</c:v>
                </c:pt>
                <c:pt idx="875">
                  <c:v>39374</c:v>
                </c:pt>
                <c:pt idx="876">
                  <c:v>39367</c:v>
                </c:pt>
                <c:pt idx="877">
                  <c:v>39360</c:v>
                </c:pt>
                <c:pt idx="878">
                  <c:v>39353</c:v>
                </c:pt>
                <c:pt idx="879">
                  <c:v>39346</c:v>
                </c:pt>
                <c:pt idx="880">
                  <c:v>39339</c:v>
                </c:pt>
                <c:pt idx="881">
                  <c:v>39332</c:v>
                </c:pt>
                <c:pt idx="882">
                  <c:v>39325</c:v>
                </c:pt>
                <c:pt idx="883">
                  <c:v>39318</c:v>
                </c:pt>
                <c:pt idx="884">
                  <c:v>39311</c:v>
                </c:pt>
                <c:pt idx="885">
                  <c:v>39304</c:v>
                </c:pt>
                <c:pt idx="886">
                  <c:v>39297</c:v>
                </c:pt>
                <c:pt idx="887">
                  <c:v>39290</c:v>
                </c:pt>
                <c:pt idx="888">
                  <c:v>39283</c:v>
                </c:pt>
                <c:pt idx="889">
                  <c:v>39276</c:v>
                </c:pt>
                <c:pt idx="890">
                  <c:v>39269</c:v>
                </c:pt>
                <c:pt idx="891">
                  <c:v>39262</c:v>
                </c:pt>
                <c:pt idx="892">
                  <c:v>39255</c:v>
                </c:pt>
                <c:pt idx="893">
                  <c:v>39248</c:v>
                </c:pt>
                <c:pt idx="894">
                  <c:v>39241</c:v>
                </c:pt>
                <c:pt idx="895">
                  <c:v>39234</c:v>
                </c:pt>
                <c:pt idx="896">
                  <c:v>39227</c:v>
                </c:pt>
                <c:pt idx="897">
                  <c:v>39220</c:v>
                </c:pt>
                <c:pt idx="898">
                  <c:v>39213</c:v>
                </c:pt>
                <c:pt idx="899">
                  <c:v>39206</c:v>
                </c:pt>
                <c:pt idx="900">
                  <c:v>39199</c:v>
                </c:pt>
                <c:pt idx="901">
                  <c:v>39192</c:v>
                </c:pt>
                <c:pt idx="902">
                  <c:v>39185</c:v>
                </c:pt>
                <c:pt idx="903">
                  <c:v>39178</c:v>
                </c:pt>
                <c:pt idx="904">
                  <c:v>39171</c:v>
                </c:pt>
                <c:pt idx="905">
                  <c:v>39164</c:v>
                </c:pt>
                <c:pt idx="906">
                  <c:v>39157</c:v>
                </c:pt>
                <c:pt idx="907">
                  <c:v>39150</c:v>
                </c:pt>
                <c:pt idx="908">
                  <c:v>39143</c:v>
                </c:pt>
                <c:pt idx="909">
                  <c:v>39136</c:v>
                </c:pt>
                <c:pt idx="910">
                  <c:v>39129</c:v>
                </c:pt>
                <c:pt idx="911">
                  <c:v>39122</c:v>
                </c:pt>
                <c:pt idx="912">
                  <c:v>39115</c:v>
                </c:pt>
                <c:pt idx="913">
                  <c:v>39108</c:v>
                </c:pt>
                <c:pt idx="914">
                  <c:v>39101</c:v>
                </c:pt>
                <c:pt idx="915">
                  <c:v>39094</c:v>
                </c:pt>
                <c:pt idx="916">
                  <c:v>39087</c:v>
                </c:pt>
                <c:pt idx="917">
                  <c:v>39080</c:v>
                </c:pt>
                <c:pt idx="918">
                  <c:v>39073</c:v>
                </c:pt>
                <c:pt idx="919">
                  <c:v>39066</c:v>
                </c:pt>
                <c:pt idx="920">
                  <c:v>39059</c:v>
                </c:pt>
                <c:pt idx="921">
                  <c:v>39052</c:v>
                </c:pt>
                <c:pt idx="922">
                  <c:v>39045</c:v>
                </c:pt>
                <c:pt idx="923">
                  <c:v>39038</c:v>
                </c:pt>
                <c:pt idx="924">
                  <c:v>39031</c:v>
                </c:pt>
                <c:pt idx="925">
                  <c:v>39024</c:v>
                </c:pt>
                <c:pt idx="926">
                  <c:v>39017</c:v>
                </c:pt>
                <c:pt idx="927">
                  <c:v>39010</c:v>
                </c:pt>
                <c:pt idx="928">
                  <c:v>39003</c:v>
                </c:pt>
                <c:pt idx="929">
                  <c:v>38996</c:v>
                </c:pt>
                <c:pt idx="930">
                  <c:v>38989</c:v>
                </c:pt>
                <c:pt idx="931">
                  <c:v>38982</c:v>
                </c:pt>
                <c:pt idx="932">
                  <c:v>38975</c:v>
                </c:pt>
                <c:pt idx="933">
                  <c:v>38968</c:v>
                </c:pt>
                <c:pt idx="934">
                  <c:v>38961</c:v>
                </c:pt>
                <c:pt idx="935">
                  <c:v>38954</c:v>
                </c:pt>
                <c:pt idx="936">
                  <c:v>38947</c:v>
                </c:pt>
                <c:pt idx="937">
                  <c:v>38940</c:v>
                </c:pt>
                <c:pt idx="938">
                  <c:v>38933</c:v>
                </c:pt>
                <c:pt idx="939">
                  <c:v>38926</c:v>
                </c:pt>
                <c:pt idx="940">
                  <c:v>38919</c:v>
                </c:pt>
                <c:pt idx="941">
                  <c:v>38912</c:v>
                </c:pt>
                <c:pt idx="942">
                  <c:v>38905</c:v>
                </c:pt>
                <c:pt idx="943">
                  <c:v>38898</c:v>
                </c:pt>
                <c:pt idx="944">
                  <c:v>38891</c:v>
                </c:pt>
                <c:pt idx="945">
                  <c:v>38884</c:v>
                </c:pt>
                <c:pt idx="946">
                  <c:v>38877</c:v>
                </c:pt>
                <c:pt idx="947">
                  <c:v>38870</c:v>
                </c:pt>
                <c:pt idx="948">
                  <c:v>38863</c:v>
                </c:pt>
                <c:pt idx="949">
                  <c:v>38856</c:v>
                </c:pt>
                <c:pt idx="950">
                  <c:v>38849</c:v>
                </c:pt>
                <c:pt idx="951">
                  <c:v>38842</c:v>
                </c:pt>
                <c:pt idx="952">
                  <c:v>38835</c:v>
                </c:pt>
                <c:pt idx="953">
                  <c:v>38828</c:v>
                </c:pt>
                <c:pt idx="954">
                  <c:v>38821</c:v>
                </c:pt>
                <c:pt idx="955">
                  <c:v>38814</c:v>
                </c:pt>
                <c:pt idx="956">
                  <c:v>38807</c:v>
                </c:pt>
                <c:pt idx="957">
                  <c:v>38800</c:v>
                </c:pt>
                <c:pt idx="958">
                  <c:v>38793</c:v>
                </c:pt>
                <c:pt idx="959">
                  <c:v>38786</c:v>
                </c:pt>
                <c:pt idx="960">
                  <c:v>38779</c:v>
                </c:pt>
                <c:pt idx="961">
                  <c:v>38772</c:v>
                </c:pt>
                <c:pt idx="962">
                  <c:v>38765</c:v>
                </c:pt>
                <c:pt idx="963">
                  <c:v>38758</c:v>
                </c:pt>
                <c:pt idx="964">
                  <c:v>38751</c:v>
                </c:pt>
                <c:pt idx="965">
                  <c:v>38744</c:v>
                </c:pt>
                <c:pt idx="966">
                  <c:v>38737</c:v>
                </c:pt>
                <c:pt idx="967">
                  <c:v>38730</c:v>
                </c:pt>
                <c:pt idx="968">
                  <c:v>38723</c:v>
                </c:pt>
                <c:pt idx="969">
                  <c:v>38716</c:v>
                </c:pt>
                <c:pt idx="970">
                  <c:v>38709</c:v>
                </c:pt>
                <c:pt idx="971">
                  <c:v>38702</c:v>
                </c:pt>
                <c:pt idx="972">
                  <c:v>38695</c:v>
                </c:pt>
                <c:pt idx="973">
                  <c:v>38688</c:v>
                </c:pt>
                <c:pt idx="974">
                  <c:v>38681</c:v>
                </c:pt>
                <c:pt idx="975">
                  <c:v>38674</c:v>
                </c:pt>
                <c:pt idx="976">
                  <c:v>38667</c:v>
                </c:pt>
                <c:pt idx="977">
                  <c:v>38660</c:v>
                </c:pt>
                <c:pt idx="978">
                  <c:v>38653</c:v>
                </c:pt>
                <c:pt idx="979">
                  <c:v>38646</c:v>
                </c:pt>
                <c:pt idx="980">
                  <c:v>38639</c:v>
                </c:pt>
                <c:pt idx="981">
                  <c:v>38632</c:v>
                </c:pt>
                <c:pt idx="982">
                  <c:v>38625</c:v>
                </c:pt>
                <c:pt idx="983">
                  <c:v>38618</c:v>
                </c:pt>
                <c:pt idx="984">
                  <c:v>38611</c:v>
                </c:pt>
                <c:pt idx="985">
                  <c:v>38604</c:v>
                </c:pt>
                <c:pt idx="986">
                  <c:v>38597</c:v>
                </c:pt>
                <c:pt idx="987">
                  <c:v>38590</c:v>
                </c:pt>
                <c:pt idx="988">
                  <c:v>38583</c:v>
                </c:pt>
                <c:pt idx="989">
                  <c:v>38576</c:v>
                </c:pt>
                <c:pt idx="990">
                  <c:v>38569</c:v>
                </c:pt>
                <c:pt idx="991">
                  <c:v>38562</c:v>
                </c:pt>
                <c:pt idx="992">
                  <c:v>38555</c:v>
                </c:pt>
                <c:pt idx="993">
                  <c:v>38548</c:v>
                </c:pt>
                <c:pt idx="994">
                  <c:v>38541</c:v>
                </c:pt>
                <c:pt idx="995">
                  <c:v>38534</c:v>
                </c:pt>
                <c:pt idx="996">
                  <c:v>38527</c:v>
                </c:pt>
                <c:pt idx="997">
                  <c:v>38520</c:v>
                </c:pt>
                <c:pt idx="998">
                  <c:v>38513</c:v>
                </c:pt>
                <c:pt idx="999">
                  <c:v>38506</c:v>
                </c:pt>
                <c:pt idx="1000">
                  <c:v>38499</c:v>
                </c:pt>
                <c:pt idx="1001">
                  <c:v>38492</c:v>
                </c:pt>
                <c:pt idx="1002">
                  <c:v>38485</c:v>
                </c:pt>
                <c:pt idx="1003">
                  <c:v>38478</c:v>
                </c:pt>
                <c:pt idx="1004">
                  <c:v>38471</c:v>
                </c:pt>
                <c:pt idx="1005">
                  <c:v>38464</c:v>
                </c:pt>
                <c:pt idx="1006">
                  <c:v>38457</c:v>
                </c:pt>
                <c:pt idx="1007">
                  <c:v>38450</c:v>
                </c:pt>
                <c:pt idx="1008">
                  <c:v>38443</c:v>
                </c:pt>
                <c:pt idx="1009">
                  <c:v>38436</c:v>
                </c:pt>
                <c:pt idx="1010">
                  <c:v>38429</c:v>
                </c:pt>
                <c:pt idx="1011">
                  <c:v>38422</c:v>
                </c:pt>
                <c:pt idx="1012">
                  <c:v>38415</c:v>
                </c:pt>
                <c:pt idx="1013">
                  <c:v>38408</c:v>
                </c:pt>
                <c:pt idx="1014">
                  <c:v>38401</c:v>
                </c:pt>
                <c:pt idx="1015">
                  <c:v>38394</c:v>
                </c:pt>
                <c:pt idx="1016">
                  <c:v>38387</c:v>
                </c:pt>
                <c:pt idx="1017">
                  <c:v>38380</c:v>
                </c:pt>
                <c:pt idx="1018">
                  <c:v>38373</c:v>
                </c:pt>
                <c:pt idx="1019">
                  <c:v>38366</c:v>
                </c:pt>
                <c:pt idx="1020">
                  <c:v>38359</c:v>
                </c:pt>
                <c:pt idx="1021">
                  <c:v>38352</c:v>
                </c:pt>
                <c:pt idx="1022">
                  <c:v>38345</c:v>
                </c:pt>
                <c:pt idx="1023">
                  <c:v>38338</c:v>
                </c:pt>
                <c:pt idx="1024">
                  <c:v>38331</c:v>
                </c:pt>
                <c:pt idx="1025">
                  <c:v>38324</c:v>
                </c:pt>
                <c:pt idx="1026">
                  <c:v>38317</c:v>
                </c:pt>
                <c:pt idx="1027">
                  <c:v>38310</c:v>
                </c:pt>
                <c:pt idx="1028">
                  <c:v>38303</c:v>
                </c:pt>
                <c:pt idx="1029">
                  <c:v>38296</c:v>
                </c:pt>
                <c:pt idx="1030">
                  <c:v>38289</c:v>
                </c:pt>
                <c:pt idx="1031">
                  <c:v>38282</c:v>
                </c:pt>
                <c:pt idx="1032">
                  <c:v>38275</c:v>
                </c:pt>
                <c:pt idx="1033">
                  <c:v>38268</c:v>
                </c:pt>
                <c:pt idx="1034">
                  <c:v>38261</c:v>
                </c:pt>
                <c:pt idx="1035">
                  <c:v>38254</c:v>
                </c:pt>
                <c:pt idx="1036">
                  <c:v>38247</c:v>
                </c:pt>
                <c:pt idx="1037">
                  <c:v>38240</c:v>
                </c:pt>
                <c:pt idx="1038">
                  <c:v>38233</c:v>
                </c:pt>
                <c:pt idx="1039">
                  <c:v>38226</c:v>
                </c:pt>
                <c:pt idx="1040">
                  <c:v>38219</c:v>
                </c:pt>
                <c:pt idx="1041">
                  <c:v>38212</c:v>
                </c:pt>
                <c:pt idx="1042">
                  <c:v>38205</c:v>
                </c:pt>
                <c:pt idx="1043">
                  <c:v>38198</c:v>
                </c:pt>
                <c:pt idx="1044">
                  <c:v>38191</c:v>
                </c:pt>
                <c:pt idx="1045">
                  <c:v>38184</c:v>
                </c:pt>
                <c:pt idx="1046">
                  <c:v>38177</c:v>
                </c:pt>
                <c:pt idx="1047">
                  <c:v>38170</c:v>
                </c:pt>
                <c:pt idx="1048">
                  <c:v>38163</c:v>
                </c:pt>
                <c:pt idx="1049">
                  <c:v>38156</c:v>
                </c:pt>
                <c:pt idx="1050">
                  <c:v>38149</c:v>
                </c:pt>
                <c:pt idx="1051">
                  <c:v>38142</c:v>
                </c:pt>
                <c:pt idx="1052">
                  <c:v>38135</c:v>
                </c:pt>
                <c:pt idx="1053">
                  <c:v>38128</c:v>
                </c:pt>
                <c:pt idx="1054">
                  <c:v>38121</c:v>
                </c:pt>
                <c:pt idx="1055">
                  <c:v>38114</c:v>
                </c:pt>
                <c:pt idx="1056">
                  <c:v>38107</c:v>
                </c:pt>
                <c:pt idx="1057">
                  <c:v>38100</c:v>
                </c:pt>
                <c:pt idx="1058">
                  <c:v>38093</c:v>
                </c:pt>
                <c:pt idx="1059">
                  <c:v>38086</c:v>
                </c:pt>
                <c:pt idx="1060">
                  <c:v>38079</c:v>
                </c:pt>
                <c:pt idx="1061">
                  <c:v>38072</c:v>
                </c:pt>
                <c:pt idx="1062">
                  <c:v>38065</c:v>
                </c:pt>
                <c:pt idx="1063">
                  <c:v>38058</c:v>
                </c:pt>
                <c:pt idx="1064">
                  <c:v>38051</c:v>
                </c:pt>
                <c:pt idx="1065">
                  <c:v>38044</c:v>
                </c:pt>
                <c:pt idx="1066">
                  <c:v>38037</c:v>
                </c:pt>
                <c:pt idx="1067">
                  <c:v>38030</c:v>
                </c:pt>
                <c:pt idx="1068">
                  <c:v>38023</c:v>
                </c:pt>
                <c:pt idx="1069">
                  <c:v>38016</c:v>
                </c:pt>
                <c:pt idx="1070">
                  <c:v>38009</c:v>
                </c:pt>
                <c:pt idx="1071">
                  <c:v>38002</c:v>
                </c:pt>
                <c:pt idx="1072">
                  <c:v>37995</c:v>
                </c:pt>
                <c:pt idx="1073">
                  <c:v>37988</c:v>
                </c:pt>
                <c:pt idx="1074">
                  <c:v>37981</c:v>
                </c:pt>
                <c:pt idx="1075">
                  <c:v>37974</c:v>
                </c:pt>
                <c:pt idx="1076">
                  <c:v>37967</c:v>
                </c:pt>
                <c:pt idx="1077">
                  <c:v>37960</c:v>
                </c:pt>
                <c:pt idx="1078">
                  <c:v>37953</c:v>
                </c:pt>
                <c:pt idx="1079">
                  <c:v>37946</c:v>
                </c:pt>
                <c:pt idx="1080">
                  <c:v>37939</c:v>
                </c:pt>
                <c:pt idx="1081">
                  <c:v>37932</c:v>
                </c:pt>
                <c:pt idx="1082">
                  <c:v>37925</c:v>
                </c:pt>
                <c:pt idx="1083">
                  <c:v>37918</c:v>
                </c:pt>
                <c:pt idx="1084">
                  <c:v>37911</c:v>
                </c:pt>
                <c:pt idx="1085">
                  <c:v>37904</c:v>
                </c:pt>
                <c:pt idx="1086">
                  <c:v>37897</c:v>
                </c:pt>
                <c:pt idx="1087">
                  <c:v>37890</c:v>
                </c:pt>
                <c:pt idx="1088">
                  <c:v>37883</c:v>
                </c:pt>
                <c:pt idx="1089">
                  <c:v>37876</c:v>
                </c:pt>
                <c:pt idx="1090">
                  <c:v>37869</c:v>
                </c:pt>
                <c:pt idx="1091">
                  <c:v>37862</c:v>
                </c:pt>
                <c:pt idx="1092">
                  <c:v>37855</c:v>
                </c:pt>
                <c:pt idx="1093">
                  <c:v>37848</c:v>
                </c:pt>
                <c:pt idx="1094">
                  <c:v>37841</c:v>
                </c:pt>
                <c:pt idx="1095">
                  <c:v>37834</c:v>
                </c:pt>
                <c:pt idx="1096">
                  <c:v>37827</c:v>
                </c:pt>
                <c:pt idx="1097">
                  <c:v>37820</c:v>
                </c:pt>
                <c:pt idx="1098">
                  <c:v>37813</c:v>
                </c:pt>
                <c:pt idx="1099">
                  <c:v>37806</c:v>
                </c:pt>
                <c:pt idx="1100">
                  <c:v>37799</c:v>
                </c:pt>
                <c:pt idx="1101">
                  <c:v>37792</c:v>
                </c:pt>
                <c:pt idx="1102">
                  <c:v>37785</c:v>
                </c:pt>
                <c:pt idx="1103">
                  <c:v>37778</c:v>
                </c:pt>
                <c:pt idx="1104">
                  <c:v>37771</c:v>
                </c:pt>
                <c:pt idx="1105">
                  <c:v>37764</c:v>
                </c:pt>
                <c:pt idx="1106">
                  <c:v>37757</c:v>
                </c:pt>
                <c:pt idx="1107">
                  <c:v>37750</c:v>
                </c:pt>
                <c:pt idx="1108">
                  <c:v>37743</c:v>
                </c:pt>
                <c:pt idx="1109">
                  <c:v>37736</c:v>
                </c:pt>
                <c:pt idx="1110">
                  <c:v>37729</c:v>
                </c:pt>
                <c:pt idx="1111">
                  <c:v>37722</c:v>
                </c:pt>
                <c:pt idx="1112">
                  <c:v>37715</c:v>
                </c:pt>
                <c:pt idx="1113">
                  <c:v>37708</c:v>
                </c:pt>
                <c:pt idx="1114">
                  <c:v>37701</c:v>
                </c:pt>
                <c:pt idx="1115">
                  <c:v>37694</c:v>
                </c:pt>
                <c:pt idx="1116">
                  <c:v>37687</c:v>
                </c:pt>
                <c:pt idx="1117">
                  <c:v>37680</c:v>
                </c:pt>
                <c:pt idx="1118">
                  <c:v>37673</c:v>
                </c:pt>
                <c:pt idx="1119">
                  <c:v>37666</c:v>
                </c:pt>
                <c:pt idx="1120">
                  <c:v>37659</c:v>
                </c:pt>
                <c:pt idx="1121">
                  <c:v>37652</c:v>
                </c:pt>
                <c:pt idx="1122">
                  <c:v>37645</c:v>
                </c:pt>
                <c:pt idx="1123">
                  <c:v>37638</c:v>
                </c:pt>
                <c:pt idx="1124">
                  <c:v>37631</c:v>
                </c:pt>
                <c:pt idx="1125">
                  <c:v>37624</c:v>
                </c:pt>
                <c:pt idx="1126">
                  <c:v>37617</c:v>
                </c:pt>
                <c:pt idx="1127">
                  <c:v>37610</c:v>
                </c:pt>
                <c:pt idx="1128">
                  <c:v>37603</c:v>
                </c:pt>
                <c:pt idx="1129">
                  <c:v>37596</c:v>
                </c:pt>
                <c:pt idx="1130">
                  <c:v>37589</c:v>
                </c:pt>
                <c:pt idx="1131">
                  <c:v>37582</c:v>
                </c:pt>
                <c:pt idx="1132">
                  <c:v>37575</c:v>
                </c:pt>
                <c:pt idx="1133">
                  <c:v>37568</c:v>
                </c:pt>
                <c:pt idx="1134">
                  <c:v>37561</c:v>
                </c:pt>
                <c:pt idx="1135">
                  <c:v>37554</c:v>
                </c:pt>
                <c:pt idx="1136">
                  <c:v>37547</c:v>
                </c:pt>
                <c:pt idx="1137">
                  <c:v>37540</c:v>
                </c:pt>
                <c:pt idx="1138">
                  <c:v>37533</c:v>
                </c:pt>
                <c:pt idx="1139">
                  <c:v>37526</c:v>
                </c:pt>
                <c:pt idx="1140">
                  <c:v>37519</c:v>
                </c:pt>
                <c:pt idx="1141">
                  <c:v>37512</c:v>
                </c:pt>
                <c:pt idx="1142">
                  <c:v>37505</c:v>
                </c:pt>
                <c:pt idx="1143">
                  <c:v>37498</c:v>
                </c:pt>
                <c:pt idx="1144">
                  <c:v>37491</c:v>
                </c:pt>
                <c:pt idx="1145">
                  <c:v>37484</c:v>
                </c:pt>
                <c:pt idx="1146">
                  <c:v>37477</c:v>
                </c:pt>
                <c:pt idx="1147">
                  <c:v>37470</c:v>
                </c:pt>
                <c:pt idx="1148">
                  <c:v>37463</c:v>
                </c:pt>
                <c:pt idx="1149">
                  <c:v>37456</c:v>
                </c:pt>
                <c:pt idx="1150">
                  <c:v>37449</c:v>
                </c:pt>
                <c:pt idx="1151">
                  <c:v>37442</c:v>
                </c:pt>
                <c:pt idx="1152">
                  <c:v>37435</c:v>
                </c:pt>
                <c:pt idx="1153">
                  <c:v>37428</c:v>
                </c:pt>
                <c:pt idx="1154">
                  <c:v>37421</c:v>
                </c:pt>
                <c:pt idx="1155">
                  <c:v>37414</c:v>
                </c:pt>
                <c:pt idx="1156">
                  <c:v>37407</c:v>
                </c:pt>
                <c:pt idx="1157">
                  <c:v>37400</c:v>
                </c:pt>
                <c:pt idx="1158">
                  <c:v>37393</c:v>
                </c:pt>
                <c:pt idx="1159">
                  <c:v>37386</c:v>
                </c:pt>
                <c:pt idx="1160">
                  <c:v>37379</c:v>
                </c:pt>
                <c:pt idx="1161">
                  <c:v>37372</c:v>
                </c:pt>
                <c:pt idx="1162">
                  <c:v>37365</c:v>
                </c:pt>
                <c:pt idx="1163">
                  <c:v>37358</c:v>
                </c:pt>
                <c:pt idx="1164">
                  <c:v>37351</c:v>
                </c:pt>
                <c:pt idx="1165">
                  <c:v>37344</c:v>
                </c:pt>
                <c:pt idx="1166">
                  <c:v>37337</c:v>
                </c:pt>
                <c:pt idx="1167">
                  <c:v>37330</c:v>
                </c:pt>
                <c:pt idx="1168">
                  <c:v>37323</c:v>
                </c:pt>
                <c:pt idx="1169">
                  <c:v>37316</c:v>
                </c:pt>
                <c:pt idx="1170">
                  <c:v>37309</c:v>
                </c:pt>
                <c:pt idx="1171">
                  <c:v>37302</c:v>
                </c:pt>
                <c:pt idx="1172">
                  <c:v>37295</c:v>
                </c:pt>
                <c:pt idx="1173">
                  <c:v>37288</c:v>
                </c:pt>
                <c:pt idx="1174">
                  <c:v>37281</c:v>
                </c:pt>
                <c:pt idx="1175">
                  <c:v>37274</c:v>
                </c:pt>
                <c:pt idx="1176">
                  <c:v>37267</c:v>
                </c:pt>
                <c:pt idx="1177">
                  <c:v>37260</c:v>
                </c:pt>
                <c:pt idx="1178">
                  <c:v>37253</c:v>
                </c:pt>
                <c:pt idx="1179">
                  <c:v>37246</c:v>
                </c:pt>
                <c:pt idx="1180">
                  <c:v>37239</c:v>
                </c:pt>
                <c:pt idx="1181">
                  <c:v>37232</c:v>
                </c:pt>
                <c:pt idx="1182">
                  <c:v>37225</c:v>
                </c:pt>
                <c:pt idx="1183">
                  <c:v>37218</c:v>
                </c:pt>
                <c:pt idx="1184">
                  <c:v>37211</c:v>
                </c:pt>
                <c:pt idx="1185">
                  <c:v>37204</c:v>
                </c:pt>
                <c:pt idx="1186">
                  <c:v>37197</c:v>
                </c:pt>
                <c:pt idx="1187">
                  <c:v>37190</c:v>
                </c:pt>
                <c:pt idx="1188">
                  <c:v>37183</c:v>
                </c:pt>
                <c:pt idx="1189">
                  <c:v>37176</c:v>
                </c:pt>
                <c:pt idx="1190">
                  <c:v>37169</c:v>
                </c:pt>
                <c:pt idx="1191">
                  <c:v>37162</c:v>
                </c:pt>
                <c:pt idx="1192">
                  <c:v>37155</c:v>
                </c:pt>
                <c:pt idx="1193">
                  <c:v>37148</c:v>
                </c:pt>
                <c:pt idx="1194">
                  <c:v>37141</c:v>
                </c:pt>
                <c:pt idx="1195">
                  <c:v>37134</c:v>
                </c:pt>
                <c:pt idx="1196">
                  <c:v>37127</c:v>
                </c:pt>
                <c:pt idx="1197">
                  <c:v>37120</c:v>
                </c:pt>
                <c:pt idx="1198">
                  <c:v>37113</c:v>
                </c:pt>
                <c:pt idx="1199">
                  <c:v>37106</c:v>
                </c:pt>
                <c:pt idx="1200">
                  <c:v>37099</c:v>
                </c:pt>
                <c:pt idx="1201">
                  <c:v>37092</c:v>
                </c:pt>
                <c:pt idx="1202">
                  <c:v>37085</c:v>
                </c:pt>
                <c:pt idx="1203">
                  <c:v>37078</c:v>
                </c:pt>
                <c:pt idx="1204">
                  <c:v>37071</c:v>
                </c:pt>
                <c:pt idx="1205">
                  <c:v>37064</c:v>
                </c:pt>
                <c:pt idx="1206">
                  <c:v>37057</c:v>
                </c:pt>
                <c:pt idx="1207">
                  <c:v>37050</c:v>
                </c:pt>
                <c:pt idx="1208">
                  <c:v>37043</c:v>
                </c:pt>
                <c:pt idx="1209">
                  <c:v>37036</c:v>
                </c:pt>
                <c:pt idx="1210">
                  <c:v>37029</c:v>
                </c:pt>
                <c:pt idx="1211">
                  <c:v>37022</c:v>
                </c:pt>
                <c:pt idx="1212">
                  <c:v>37015</c:v>
                </c:pt>
                <c:pt idx="1213">
                  <c:v>37008</c:v>
                </c:pt>
                <c:pt idx="1214">
                  <c:v>37001</c:v>
                </c:pt>
                <c:pt idx="1215">
                  <c:v>36994</c:v>
                </c:pt>
                <c:pt idx="1216">
                  <c:v>36987</c:v>
                </c:pt>
                <c:pt idx="1217">
                  <c:v>36980</c:v>
                </c:pt>
                <c:pt idx="1218">
                  <c:v>36973</c:v>
                </c:pt>
                <c:pt idx="1219">
                  <c:v>36966</c:v>
                </c:pt>
                <c:pt idx="1220">
                  <c:v>36959</c:v>
                </c:pt>
                <c:pt idx="1221">
                  <c:v>36952</c:v>
                </c:pt>
                <c:pt idx="1222">
                  <c:v>36945</c:v>
                </c:pt>
                <c:pt idx="1223">
                  <c:v>36938</c:v>
                </c:pt>
                <c:pt idx="1224">
                  <c:v>36931</c:v>
                </c:pt>
                <c:pt idx="1225">
                  <c:v>36924</c:v>
                </c:pt>
                <c:pt idx="1226">
                  <c:v>36917</c:v>
                </c:pt>
                <c:pt idx="1227">
                  <c:v>36910</c:v>
                </c:pt>
                <c:pt idx="1228">
                  <c:v>36903</c:v>
                </c:pt>
                <c:pt idx="1229">
                  <c:v>36896</c:v>
                </c:pt>
                <c:pt idx="1230">
                  <c:v>36889</c:v>
                </c:pt>
                <c:pt idx="1231">
                  <c:v>36882</c:v>
                </c:pt>
                <c:pt idx="1232">
                  <c:v>36875</c:v>
                </c:pt>
                <c:pt idx="1233">
                  <c:v>36868</c:v>
                </c:pt>
                <c:pt idx="1234">
                  <c:v>36861</c:v>
                </c:pt>
                <c:pt idx="1235">
                  <c:v>36854</c:v>
                </c:pt>
                <c:pt idx="1236">
                  <c:v>36847</c:v>
                </c:pt>
                <c:pt idx="1237">
                  <c:v>36840</c:v>
                </c:pt>
                <c:pt idx="1238">
                  <c:v>36833</c:v>
                </c:pt>
                <c:pt idx="1239">
                  <c:v>36826</c:v>
                </c:pt>
                <c:pt idx="1240">
                  <c:v>36819</c:v>
                </c:pt>
                <c:pt idx="1241">
                  <c:v>36812</c:v>
                </c:pt>
                <c:pt idx="1242">
                  <c:v>36805</c:v>
                </c:pt>
                <c:pt idx="1243">
                  <c:v>36798</c:v>
                </c:pt>
                <c:pt idx="1244">
                  <c:v>36791</c:v>
                </c:pt>
                <c:pt idx="1245">
                  <c:v>36784</c:v>
                </c:pt>
                <c:pt idx="1246">
                  <c:v>36777</c:v>
                </c:pt>
                <c:pt idx="1247">
                  <c:v>36770</c:v>
                </c:pt>
                <c:pt idx="1248">
                  <c:v>36763</c:v>
                </c:pt>
              </c:numCache>
            </c:numRef>
          </c:cat>
          <c:val>
            <c:numRef>
              <c:f>'3-13.2'!$AS$5:$AS$1253</c:f>
              <c:numCache>
                <c:formatCode>_(* #,##0.0000_);_(* \(#,##0.0000\);_(* "-"??_);_(@_)</c:formatCode>
                <c:ptCount val="1249"/>
                <c:pt idx="0">
                  <c:v>0.60451179665278731</c:v>
                </c:pt>
                <c:pt idx="1">
                  <c:v>0.60506356213869517</c:v>
                </c:pt>
                <c:pt idx="2">
                  <c:v>0.61124820815400416</c:v>
                </c:pt>
                <c:pt idx="3">
                  <c:v>0.60909963885264029</c:v>
                </c:pt>
                <c:pt idx="4">
                  <c:v>0.61169853273737096</c:v>
                </c:pt>
                <c:pt idx="5">
                  <c:v>0.61282987797531308</c:v>
                </c:pt>
                <c:pt idx="6">
                  <c:v>0.61314528685647807</c:v>
                </c:pt>
                <c:pt idx="7">
                  <c:v>0.60803388546691373</c:v>
                </c:pt>
                <c:pt idx="8">
                  <c:v>0.6093525071425826</c:v>
                </c:pt>
                <c:pt idx="9">
                  <c:v>0.61009179844436923</c:v>
                </c:pt>
                <c:pt idx="10">
                  <c:v>0.60836094572901545</c:v>
                </c:pt>
                <c:pt idx="11">
                  <c:v>0.60563872486197379</c:v>
                </c:pt>
                <c:pt idx="12">
                  <c:v>0.60622158839671891</c:v>
                </c:pt>
                <c:pt idx="13">
                  <c:v>0.60745989993342764</c:v>
                </c:pt>
                <c:pt idx="14">
                  <c:v>0.60716629444392167</c:v>
                </c:pt>
                <c:pt idx="15">
                  <c:v>0.61801365286534671</c:v>
                </c:pt>
                <c:pt idx="16">
                  <c:v>0.61774071663867447</c:v>
                </c:pt>
                <c:pt idx="17">
                  <c:v>0.616359310806467</c:v>
                </c:pt>
                <c:pt idx="18">
                  <c:v>0.61434330293166883</c:v>
                </c:pt>
                <c:pt idx="19">
                  <c:v>0.61547570439521782</c:v>
                </c:pt>
                <c:pt idx="20">
                  <c:v>0.61414633613929359</c:v>
                </c:pt>
                <c:pt idx="21">
                  <c:v>0.61470717627164029</c:v>
                </c:pt>
                <c:pt idx="22">
                  <c:v>0.61454232742957304</c:v>
                </c:pt>
                <c:pt idx="23">
                  <c:v>0.61760251166683666</c:v>
                </c:pt>
                <c:pt idx="24">
                  <c:v>0.61903977423347278</c:v>
                </c:pt>
                <c:pt idx="25">
                  <c:v>0.62072915358472325</c:v>
                </c:pt>
                <c:pt idx="26">
                  <c:v>0.62286315015560711</c:v>
                </c:pt>
                <c:pt idx="27">
                  <c:v>0.62323389705905441</c:v>
                </c:pt>
                <c:pt idx="28">
                  <c:v>0.62460540484209603</c:v>
                </c:pt>
                <c:pt idx="29">
                  <c:v>0.62389647015335203</c:v>
                </c:pt>
                <c:pt idx="30">
                  <c:v>0.61806475564884411</c:v>
                </c:pt>
                <c:pt idx="31">
                  <c:v>0.62261926903496856</c:v>
                </c:pt>
                <c:pt idx="32">
                  <c:v>0.62130201161469423</c:v>
                </c:pt>
                <c:pt idx="33">
                  <c:v>0.61347279615422501</c:v>
                </c:pt>
                <c:pt idx="34">
                  <c:v>0.60346000839453229</c:v>
                </c:pt>
                <c:pt idx="35">
                  <c:v>0.6044351951582001</c:v>
                </c:pt>
                <c:pt idx="36">
                  <c:v>0.60233013902326982</c:v>
                </c:pt>
                <c:pt idx="37">
                  <c:v>0.60480496868276579</c:v>
                </c:pt>
                <c:pt idx="38">
                  <c:v>0.60678296174149537</c:v>
                </c:pt>
                <c:pt idx="39">
                  <c:v>0.60779322313051776</c:v>
                </c:pt>
                <c:pt idx="40">
                  <c:v>0.60190731016716581</c:v>
                </c:pt>
                <c:pt idx="41">
                  <c:v>0.60361324494000956</c:v>
                </c:pt>
                <c:pt idx="42">
                  <c:v>0.60133697087648774</c:v>
                </c:pt>
                <c:pt idx="43">
                  <c:v>0.60229466687403332</c:v>
                </c:pt>
                <c:pt idx="44">
                  <c:v>0.60139909823749704</c:v>
                </c:pt>
                <c:pt idx="45">
                  <c:v>0.59976033782822191</c:v>
                </c:pt>
                <c:pt idx="46">
                  <c:v>0.59884270043482679</c:v>
                </c:pt>
                <c:pt idx="47">
                  <c:v>0.60087419612762238</c:v>
                </c:pt>
                <c:pt idx="48">
                  <c:v>0.60391226280726951</c:v>
                </c:pt>
                <c:pt idx="49">
                  <c:v>0.60503288681481993</c:v>
                </c:pt>
                <c:pt idx="50">
                  <c:v>0.6054204940181207</c:v>
                </c:pt>
                <c:pt idx="51">
                  <c:v>0.6053598710993231</c:v>
                </c:pt>
                <c:pt idx="52">
                  <c:v>0.60200895028736356</c:v>
                </c:pt>
                <c:pt idx="53">
                  <c:v>0.60293708814443581</c:v>
                </c:pt>
                <c:pt idx="54">
                  <c:v>0.60002552125986575</c:v>
                </c:pt>
                <c:pt idx="55">
                  <c:v>0.59989694133913662</c:v>
                </c:pt>
                <c:pt idx="56">
                  <c:v>0.59648756508787859</c:v>
                </c:pt>
                <c:pt idx="57">
                  <c:v>0.59228327074180431</c:v>
                </c:pt>
                <c:pt idx="58">
                  <c:v>0.59190441297312835</c:v>
                </c:pt>
                <c:pt idx="59">
                  <c:v>0.59360696043747285</c:v>
                </c:pt>
                <c:pt idx="60">
                  <c:v>0.59365593270857642</c:v>
                </c:pt>
                <c:pt idx="61">
                  <c:v>0.59546584546938797</c:v>
                </c:pt>
                <c:pt idx="62">
                  <c:v>0.59693845115479161</c:v>
                </c:pt>
                <c:pt idx="63">
                  <c:v>0.5954345275989531</c:v>
                </c:pt>
                <c:pt idx="64">
                  <c:v>0.59453889912633928</c:v>
                </c:pt>
                <c:pt idx="65">
                  <c:v>0.59457787559979391</c:v>
                </c:pt>
                <c:pt idx="66">
                  <c:v>0.59557769671925498</c:v>
                </c:pt>
                <c:pt idx="67">
                  <c:v>0.59389262492342521</c:v>
                </c:pt>
                <c:pt idx="68">
                  <c:v>0.59246411960644207</c:v>
                </c:pt>
                <c:pt idx="69">
                  <c:v>0.5955234985801181</c:v>
                </c:pt>
                <c:pt idx="70">
                  <c:v>0.59219011407371647</c:v>
                </c:pt>
                <c:pt idx="71">
                  <c:v>0.59047669352645271</c:v>
                </c:pt>
                <c:pt idx="72">
                  <c:v>0.59448662960725973</c:v>
                </c:pt>
                <c:pt idx="73">
                  <c:v>0.59527028520272274</c:v>
                </c:pt>
                <c:pt idx="74">
                  <c:v>0.59490018454757587</c:v>
                </c:pt>
                <c:pt idx="75">
                  <c:v>0.58874857886919663</c:v>
                </c:pt>
                <c:pt idx="76">
                  <c:v>0.58530862511084125</c:v>
                </c:pt>
                <c:pt idx="77">
                  <c:v>0.58204630107479816</c:v>
                </c:pt>
                <c:pt idx="78">
                  <c:v>0.58063132111046067</c:v>
                </c:pt>
                <c:pt idx="79">
                  <c:v>0.57942863034968273</c:v>
                </c:pt>
                <c:pt idx="80">
                  <c:v>0.57659447626402738</c:v>
                </c:pt>
                <c:pt idx="81">
                  <c:v>0.5740003060671619</c:v>
                </c:pt>
                <c:pt idx="82">
                  <c:v>0.57196546063073539</c:v>
                </c:pt>
                <c:pt idx="83">
                  <c:v>0.57150200760396386</c:v>
                </c:pt>
                <c:pt idx="84">
                  <c:v>0.57084866694587244</c:v>
                </c:pt>
                <c:pt idx="85">
                  <c:v>0.56853366665847582</c:v>
                </c:pt>
                <c:pt idx="86">
                  <c:v>0.57798526916303006</c:v>
                </c:pt>
                <c:pt idx="87">
                  <c:v>0.58061293390398483</c:v>
                </c:pt>
                <c:pt idx="88">
                  <c:v>0.5798299303656177</c:v>
                </c:pt>
                <c:pt idx="89">
                  <c:v>0.58139688486898033</c:v>
                </c:pt>
                <c:pt idx="90">
                  <c:v>0.58708019761806207</c:v>
                </c:pt>
                <c:pt idx="91">
                  <c:v>0.58548064806885325</c:v>
                </c:pt>
                <c:pt idx="92">
                  <c:v>0.58052164835224596</c:v>
                </c:pt>
                <c:pt idx="93">
                  <c:v>0.58382021838395759</c:v>
                </c:pt>
                <c:pt idx="94">
                  <c:v>0.58999324288877908</c:v>
                </c:pt>
                <c:pt idx="95">
                  <c:v>0.59111198575767265</c:v>
                </c:pt>
                <c:pt idx="96">
                  <c:v>0.58263189042297736</c:v>
                </c:pt>
                <c:pt idx="97">
                  <c:v>0.58269888091464006</c:v>
                </c:pt>
                <c:pt idx="98">
                  <c:v>0.58534980981960294</c:v>
                </c:pt>
                <c:pt idx="99">
                  <c:v>0.58467692814042338</c:v>
                </c:pt>
                <c:pt idx="100">
                  <c:v>0.58037020236328452</c:v>
                </c:pt>
                <c:pt idx="101">
                  <c:v>0.57375213572072759</c:v>
                </c:pt>
                <c:pt idx="102">
                  <c:v>0.57463488610132363</c:v>
                </c:pt>
                <c:pt idx="103">
                  <c:v>0.57698787103295535</c:v>
                </c:pt>
                <c:pt idx="104">
                  <c:v>0.57706913370185053</c:v>
                </c:pt>
                <c:pt idx="105">
                  <c:v>0.57666163262911918</c:v>
                </c:pt>
                <c:pt idx="106">
                  <c:v>0.58209338926591758</c:v>
                </c:pt>
                <c:pt idx="107">
                  <c:v>0.58472064272554281</c:v>
                </c:pt>
                <c:pt idx="108">
                  <c:v>0.59070218761511861</c:v>
                </c:pt>
                <c:pt idx="109">
                  <c:v>0.59787898049588184</c:v>
                </c:pt>
                <c:pt idx="110">
                  <c:v>0.60582265639811039</c:v>
                </c:pt>
                <c:pt idx="111">
                  <c:v>0.60323411853226905</c:v>
                </c:pt>
                <c:pt idx="112">
                  <c:v>0.60753780762802478</c:v>
                </c:pt>
                <c:pt idx="113">
                  <c:v>0.61105419314232268</c:v>
                </c:pt>
                <c:pt idx="114">
                  <c:v>0.6079213864700308</c:v>
                </c:pt>
                <c:pt idx="115">
                  <c:v>0.61555717185987713</c:v>
                </c:pt>
                <c:pt idx="116">
                  <c:v>0.62184340384797288</c:v>
                </c:pt>
                <c:pt idx="117">
                  <c:v>0.62169753723111632</c:v>
                </c:pt>
                <c:pt idx="118">
                  <c:v>0.61329878032229934</c:v>
                </c:pt>
                <c:pt idx="119">
                  <c:v>0.6200297616214957</c:v>
                </c:pt>
                <c:pt idx="120">
                  <c:v>0.61758459252376297</c:v>
                </c:pt>
                <c:pt idx="121">
                  <c:v>0.61733991300691793</c:v>
                </c:pt>
                <c:pt idx="122">
                  <c:v>0.61496629101447864</c:v>
                </c:pt>
                <c:pt idx="123">
                  <c:v>0.61177909292276988</c:v>
                </c:pt>
                <c:pt idx="124">
                  <c:v>0.64049496248602134</c:v>
                </c:pt>
                <c:pt idx="125">
                  <c:v>0.6400451935665542</c:v>
                </c:pt>
                <c:pt idx="126">
                  <c:v>0.6536631050842685</c:v>
                </c:pt>
                <c:pt idx="127">
                  <c:v>0.651130035335306</c:v>
                </c:pt>
                <c:pt idx="128">
                  <c:v>0.65079350608129038</c:v>
                </c:pt>
                <c:pt idx="129">
                  <c:v>0.65202303787131266</c:v>
                </c:pt>
                <c:pt idx="130">
                  <c:v>0.65310308256376959</c:v>
                </c:pt>
                <c:pt idx="131">
                  <c:v>0.65324003703624167</c:v>
                </c:pt>
                <c:pt idx="132">
                  <c:v>0.650991941656754</c:v>
                </c:pt>
                <c:pt idx="133">
                  <c:v>0.64988309619199103</c:v>
                </c:pt>
                <c:pt idx="134">
                  <c:v>0.65404856864275751</c:v>
                </c:pt>
                <c:pt idx="135">
                  <c:v>0.6538813621650259</c:v>
                </c:pt>
                <c:pt idx="136">
                  <c:v>0.6533380422896059</c:v>
                </c:pt>
                <c:pt idx="137">
                  <c:v>0.6629476591241491</c:v>
                </c:pt>
                <c:pt idx="138">
                  <c:v>0.65747332424413962</c:v>
                </c:pt>
                <c:pt idx="139">
                  <c:v>0.6611615498549086</c:v>
                </c:pt>
                <c:pt idx="140">
                  <c:v>0.65997211287363056</c:v>
                </c:pt>
                <c:pt idx="141">
                  <c:v>0.65007241482736611</c:v>
                </c:pt>
                <c:pt idx="142">
                  <c:v>0.64990653080124261</c:v>
                </c:pt>
                <c:pt idx="143">
                  <c:v>0.64637676129309962</c:v>
                </c:pt>
                <c:pt idx="144">
                  <c:v>0.64898303077606745</c:v>
                </c:pt>
                <c:pt idx="145">
                  <c:v>0.64768119548416869</c:v>
                </c:pt>
                <c:pt idx="146">
                  <c:v>0.6507753980171197</c:v>
                </c:pt>
                <c:pt idx="147">
                  <c:v>0.65083336591885221</c:v>
                </c:pt>
                <c:pt idx="148">
                  <c:v>0.65554025345565725</c:v>
                </c:pt>
                <c:pt idx="149">
                  <c:v>0.65620306512340454</c:v>
                </c:pt>
                <c:pt idx="150">
                  <c:v>0.65572010978504447</c:v>
                </c:pt>
                <c:pt idx="151">
                  <c:v>0.65307017460248007</c:v>
                </c:pt>
                <c:pt idx="152">
                  <c:v>0.65357929521842162</c:v>
                </c:pt>
                <c:pt idx="153">
                  <c:v>0.65662650251081012</c:v>
                </c:pt>
                <c:pt idx="154">
                  <c:v>0.65579549157008166</c:v>
                </c:pt>
                <c:pt idx="155">
                  <c:v>0.65567758840073809</c:v>
                </c:pt>
                <c:pt idx="156">
                  <c:v>0.65510263958621051</c:v>
                </c:pt>
                <c:pt idx="157">
                  <c:v>0.65570657878317484</c:v>
                </c:pt>
                <c:pt idx="158">
                  <c:v>0.65819528950979145</c:v>
                </c:pt>
                <c:pt idx="159">
                  <c:v>0.66010198624629823</c:v>
                </c:pt>
                <c:pt idx="160">
                  <c:v>0.66473777038489623</c:v>
                </c:pt>
                <c:pt idx="161">
                  <c:v>0.66286856825278606</c:v>
                </c:pt>
                <c:pt idx="162">
                  <c:v>0.65898342078281935</c:v>
                </c:pt>
                <c:pt idx="163">
                  <c:v>0.65201504554453227</c:v>
                </c:pt>
                <c:pt idx="164">
                  <c:v>0.6512220465264088</c:v>
                </c:pt>
                <c:pt idx="165">
                  <c:v>0.6488846480676993</c:v>
                </c:pt>
                <c:pt idx="166">
                  <c:v>0.64945203384386718</c:v>
                </c:pt>
                <c:pt idx="167">
                  <c:v>0.6467133153216259</c:v>
                </c:pt>
                <c:pt idx="168">
                  <c:v>0.64307612186472685</c:v>
                </c:pt>
                <c:pt idx="169">
                  <c:v>0.63937333127303686</c:v>
                </c:pt>
                <c:pt idx="170">
                  <c:v>0.63859945724620759</c:v>
                </c:pt>
                <c:pt idx="171">
                  <c:v>0.63778370197748979</c:v>
                </c:pt>
                <c:pt idx="172">
                  <c:v>0.63974599447935776</c:v>
                </c:pt>
                <c:pt idx="173">
                  <c:v>0.64031316733946797</c:v>
                </c:pt>
                <c:pt idx="174">
                  <c:v>0.63957531205717433</c:v>
                </c:pt>
                <c:pt idx="175">
                  <c:v>0.64118269740471556</c:v>
                </c:pt>
                <c:pt idx="176">
                  <c:v>0.64228516482680897</c:v>
                </c:pt>
                <c:pt idx="177">
                  <c:v>0.63754836827539152</c:v>
                </c:pt>
                <c:pt idx="178">
                  <c:v>0.63116484460838884</c:v>
                </c:pt>
                <c:pt idx="179">
                  <c:v>0.62766266100940371</c:v>
                </c:pt>
                <c:pt idx="180">
                  <c:v>0.63013345705418988</c:v>
                </c:pt>
                <c:pt idx="181">
                  <c:v>0.62625125989420538</c:v>
                </c:pt>
                <c:pt idx="182">
                  <c:v>0.6386571172104798</c:v>
                </c:pt>
                <c:pt idx="183">
                  <c:v>0.66223822492226991</c:v>
                </c:pt>
                <c:pt idx="184">
                  <c:v>0.66695878078743465</c:v>
                </c:pt>
                <c:pt idx="185">
                  <c:v>0.65122056810544604</c:v>
                </c:pt>
                <c:pt idx="186">
                  <c:v>0.65636748646189247</c:v>
                </c:pt>
                <c:pt idx="187">
                  <c:v>0.65777342838574859</c:v>
                </c:pt>
                <c:pt idx="188">
                  <c:v>0.65451342431420401</c:v>
                </c:pt>
                <c:pt idx="189">
                  <c:v>0.65198072056749123</c:v>
                </c:pt>
                <c:pt idx="190">
                  <c:v>0.65269707112329522</c:v>
                </c:pt>
                <c:pt idx="191">
                  <c:v>0.6550219951934636</c:v>
                </c:pt>
                <c:pt idx="192">
                  <c:v>0.65662659480383301</c:v>
                </c:pt>
                <c:pt idx="193">
                  <c:v>0.64906012181884831</c:v>
                </c:pt>
                <c:pt idx="194">
                  <c:v>0.63438072520766597</c:v>
                </c:pt>
                <c:pt idx="195">
                  <c:v>0.6612606447711159</c:v>
                </c:pt>
                <c:pt idx="196">
                  <c:v>0.65282325668528107</c:v>
                </c:pt>
                <c:pt idx="197">
                  <c:v>0.65453739855988535</c:v>
                </c:pt>
                <c:pt idx="198">
                  <c:v>0.65406526207715177</c:v>
                </c:pt>
                <c:pt idx="199">
                  <c:v>0.65290956516739485</c:v>
                </c:pt>
                <c:pt idx="200">
                  <c:v>0.64847108989966806</c:v>
                </c:pt>
                <c:pt idx="201">
                  <c:v>0.64715332562290973</c:v>
                </c:pt>
                <c:pt idx="202">
                  <c:v>0.64645005394283339</c:v>
                </c:pt>
                <c:pt idx="203">
                  <c:v>0.64059690671399927</c:v>
                </c:pt>
                <c:pt idx="204">
                  <c:v>0.63601435690443064</c:v>
                </c:pt>
                <c:pt idx="205">
                  <c:v>0.63155595287885991</c:v>
                </c:pt>
                <c:pt idx="206">
                  <c:v>0.63384479454194553</c:v>
                </c:pt>
                <c:pt idx="207">
                  <c:v>0.63273090418596867</c:v>
                </c:pt>
                <c:pt idx="208">
                  <c:v>0.63177696815940287</c:v>
                </c:pt>
                <c:pt idx="209">
                  <c:v>0.63556139180463567</c:v>
                </c:pt>
                <c:pt idx="210">
                  <c:v>0.63339481794510777</c:v>
                </c:pt>
                <c:pt idx="211">
                  <c:v>0.63288341912164758</c:v>
                </c:pt>
                <c:pt idx="212">
                  <c:v>0.63851706768857031</c:v>
                </c:pt>
                <c:pt idx="213">
                  <c:v>0.63265638740212804</c:v>
                </c:pt>
                <c:pt idx="214">
                  <c:v>0.62985820538026172</c:v>
                </c:pt>
                <c:pt idx="215">
                  <c:v>0.63539103282360443</c:v>
                </c:pt>
                <c:pt idx="216">
                  <c:v>0.61235992837022446</c:v>
                </c:pt>
                <c:pt idx="217">
                  <c:v>0.62149133622750952</c:v>
                </c:pt>
                <c:pt idx="218">
                  <c:v>0.62130477738298928</c:v>
                </c:pt>
                <c:pt idx="219">
                  <c:v>0.61337582110482514</c:v>
                </c:pt>
                <c:pt idx="220">
                  <c:v>0.60029429841321735</c:v>
                </c:pt>
                <c:pt idx="221">
                  <c:v>0.59616274404460845</c:v>
                </c:pt>
                <c:pt idx="222">
                  <c:v>0.59715485996252426</c:v>
                </c:pt>
                <c:pt idx="223">
                  <c:v>0.59719931653544012</c:v>
                </c:pt>
                <c:pt idx="224">
                  <c:v>0.60087974240697162</c:v>
                </c:pt>
                <c:pt idx="225">
                  <c:v>0.51318543537394179</c:v>
                </c:pt>
                <c:pt idx="226">
                  <c:v>0.50338511634919825</c:v>
                </c:pt>
                <c:pt idx="227">
                  <c:v>0.51296713243883174</c:v>
                </c:pt>
                <c:pt idx="228">
                  <c:v>0.51672062479820668</c:v>
                </c:pt>
                <c:pt idx="229">
                  <c:v>0.4699394295863914</c:v>
                </c:pt>
                <c:pt idx="230">
                  <c:v>0.46636395974479494</c:v>
                </c:pt>
                <c:pt idx="231">
                  <c:v>0.35428541598754182</c:v>
                </c:pt>
                <c:pt idx="232">
                  <c:v>0.33953672968757986</c:v>
                </c:pt>
                <c:pt idx="233">
                  <c:v>0.32153857502852418</c:v>
                </c:pt>
                <c:pt idx="234">
                  <c:v>0.33264272721414118</c:v>
                </c:pt>
                <c:pt idx="235">
                  <c:v>0.33242506461686522</c:v>
                </c:pt>
                <c:pt idx="236">
                  <c:v>0.32516423178633802</c:v>
                </c:pt>
                <c:pt idx="237">
                  <c:v>0.32131358218268757</c:v>
                </c:pt>
                <c:pt idx="238">
                  <c:v>0.32147095233958439</c:v>
                </c:pt>
                <c:pt idx="239">
                  <c:v>0.32385166571526197</c:v>
                </c:pt>
                <c:pt idx="240">
                  <c:v>0.32883598453245994</c:v>
                </c:pt>
                <c:pt idx="241">
                  <c:v>0.32761650378598295</c:v>
                </c:pt>
                <c:pt idx="242">
                  <c:v>0.32780298787921403</c:v>
                </c:pt>
                <c:pt idx="243">
                  <c:v>0.32778215501911989</c:v>
                </c:pt>
                <c:pt idx="244">
                  <c:v>0.3287085529370759</c:v>
                </c:pt>
                <c:pt idx="245">
                  <c:v>0.32684225271545747</c:v>
                </c:pt>
                <c:pt idx="246">
                  <c:v>0.32693573482451138</c:v>
                </c:pt>
                <c:pt idx="247">
                  <c:v>0.3350228455853419</c:v>
                </c:pt>
                <c:pt idx="248">
                  <c:v>0.34222148777222944</c:v>
                </c:pt>
                <c:pt idx="249">
                  <c:v>0.33570153142569953</c:v>
                </c:pt>
                <c:pt idx="250">
                  <c:v>0.33059165607452068</c:v>
                </c:pt>
                <c:pt idx="251">
                  <c:v>0.33017364052591497</c:v>
                </c:pt>
                <c:pt idx="252">
                  <c:v>0.33726264548248552</c:v>
                </c:pt>
                <c:pt idx="253">
                  <c:v>0.33682186817385235</c:v>
                </c:pt>
                <c:pt idx="254">
                  <c:v>0.34369697156341539</c:v>
                </c:pt>
                <c:pt idx="255">
                  <c:v>0.34376036254166348</c:v>
                </c:pt>
                <c:pt idx="256">
                  <c:v>0.34763464294908303</c:v>
                </c:pt>
                <c:pt idx="257">
                  <c:v>0.34636159552535295</c:v>
                </c:pt>
                <c:pt idx="258">
                  <c:v>0.34615313271425147</c:v>
                </c:pt>
                <c:pt idx="259">
                  <c:v>0.34869682232621424</c:v>
                </c:pt>
                <c:pt idx="260">
                  <c:v>0.35898300290168872</c:v>
                </c:pt>
                <c:pt idx="261">
                  <c:v>0.36794557707527209</c:v>
                </c:pt>
                <c:pt idx="262">
                  <c:v>0.36796823952808544</c:v>
                </c:pt>
                <c:pt idx="263">
                  <c:v>0.37004809457848264</c:v>
                </c:pt>
                <c:pt idx="264">
                  <c:v>0.36701517921457877</c:v>
                </c:pt>
                <c:pt idx="265">
                  <c:v>0.36596748567111054</c:v>
                </c:pt>
                <c:pt idx="266">
                  <c:v>0.36585050879265246</c:v>
                </c:pt>
                <c:pt idx="267">
                  <c:v>0.3650163277189325</c:v>
                </c:pt>
                <c:pt idx="268">
                  <c:v>0.36516168753780126</c:v>
                </c:pt>
                <c:pt idx="269">
                  <c:v>0.36321240226127482</c:v>
                </c:pt>
                <c:pt idx="270">
                  <c:v>0.35596252271666845</c:v>
                </c:pt>
                <c:pt idx="271">
                  <c:v>0.35587735069727822</c:v>
                </c:pt>
                <c:pt idx="272">
                  <c:v>0.35732794756417025</c:v>
                </c:pt>
                <c:pt idx="273">
                  <c:v>0.35683173577276023</c:v>
                </c:pt>
                <c:pt idx="274">
                  <c:v>0.35714454056263861</c:v>
                </c:pt>
                <c:pt idx="275">
                  <c:v>0.35573252751997331</c:v>
                </c:pt>
                <c:pt idx="276">
                  <c:v>0.35194546759720025</c:v>
                </c:pt>
                <c:pt idx="277">
                  <c:v>0.35220112292555528</c:v>
                </c:pt>
                <c:pt idx="278">
                  <c:v>0.35321921763227315</c:v>
                </c:pt>
                <c:pt idx="279">
                  <c:v>0.35101366549775115</c:v>
                </c:pt>
                <c:pt idx="280">
                  <c:v>0.3452038793209885</c:v>
                </c:pt>
                <c:pt idx="281">
                  <c:v>0.34354013579236742</c:v>
                </c:pt>
                <c:pt idx="282">
                  <c:v>0.34556174945558937</c:v>
                </c:pt>
                <c:pt idx="283">
                  <c:v>0.34511608005263794</c:v>
                </c:pt>
                <c:pt idx="284">
                  <c:v>0.34511047007205775</c:v>
                </c:pt>
                <c:pt idx="285">
                  <c:v>0.34910820961348987</c:v>
                </c:pt>
                <c:pt idx="286">
                  <c:v>0.34751774878634023</c:v>
                </c:pt>
                <c:pt idx="287">
                  <c:v>0.33763254553855654</c:v>
                </c:pt>
                <c:pt idx="288">
                  <c:v>0.33695587129051385</c:v>
                </c:pt>
                <c:pt idx="289">
                  <c:v>0.32944354088772176</c:v>
                </c:pt>
                <c:pt idx="290">
                  <c:v>0.33278099523561327</c:v>
                </c:pt>
                <c:pt idx="291">
                  <c:v>0.3334805974306238</c:v>
                </c:pt>
                <c:pt idx="292">
                  <c:v>0.3516602645945085</c:v>
                </c:pt>
                <c:pt idx="293">
                  <c:v>0.32753878401057707</c:v>
                </c:pt>
                <c:pt idx="294">
                  <c:v>0.32800107903003567</c:v>
                </c:pt>
                <c:pt idx="295">
                  <c:v>0.341290752625034</c:v>
                </c:pt>
                <c:pt idx="296">
                  <c:v>0.35276844516812333</c:v>
                </c:pt>
                <c:pt idx="297">
                  <c:v>0.35795302355607145</c:v>
                </c:pt>
                <c:pt idx="298">
                  <c:v>0.36788324495776026</c:v>
                </c:pt>
                <c:pt idx="299">
                  <c:v>0.35391342744335819</c:v>
                </c:pt>
                <c:pt idx="300">
                  <c:v>0.36359063451452123</c:v>
                </c:pt>
                <c:pt idx="301">
                  <c:v>0.36057584286713712</c:v>
                </c:pt>
                <c:pt idx="302">
                  <c:v>0.36339974645565704</c:v>
                </c:pt>
                <c:pt idx="303">
                  <c:v>0.35727213552631593</c:v>
                </c:pt>
                <c:pt idx="304">
                  <c:v>0.35383469921457605</c:v>
                </c:pt>
                <c:pt idx="305">
                  <c:v>0.35555316187088004</c:v>
                </c:pt>
                <c:pt idx="306">
                  <c:v>0.35496209805424689</c:v>
                </c:pt>
                <c:pt idx="307">
                  <c:v>0.34968826410152742</c:v>
                </c:pt>
                <c:pt idx="308">
                  <c:v>0.35142619923559154</c:v>
                </c:pt>
                <c:pt idx="309">
                  <c:v>0.35371351099214932</c:v>
                </c:pt>
                <c:pt idx="310">
                  <c:v>0.36457097624303919</c:v>
                </c:pt>
                <c:pt idx="311">
                  <c:v>0.36350295236510294</c:v>
                </c:pt>
                <c:pt idx="312">
                  <c:v>0.36162185393509072</c:v>
                </c:pt>
                <c:pt idx="313">
                  <c:v>0.36173289169995815</c:v>
                </c:pt>
                <c:pt idx="314">
                  <c:v>0.36273760320792903</c:v>
                </c:pt>
                <c:pt idx="315">
                  <c:v>0.36929083930283402</c:v>
                </c:pt>
                <c:pt idx="316">
                  <c:v>0.37330297389549222</c:v>
                </c:pt>
                <c:pt idx="317">
                  <c:v>0.36643481707294084</c:v>
                </c:pt>
                <c:pt idx="318">
                  <c:v>0.3764867590855977</c:v>
                </c:pt>
                <c:pt idx="319">
                  <c:v>0.38575154628529262</c:v>
                </c:pt>
                <c:pt idx="320">
                  <c:v>0.38414014873107499</c:v>
                </c:pt>
                <c:pt idx="321">
                  <c:v>0.39029976272856637</c:v>
                </c:pt>
                <c:pt idx="322">
                  <c:v>0.39227059006230219</c:v>
                </c:pt>
                <c:pt idx="323">
                  <c:v>0.39641318256591784</c:v>
                </c:pt>
                <c:pt idx="324">
                  <c:v>0.39083744380747482</c:v>
                </c:pt>
                <c:pt idx="325">
                  <c:v>0.40213737044083908</c:v>
                </c:pt>
                <c:pt idx="326">
                  <c:v>0.40708282270641244</c:v>
                </c:pt>
                <c:pt idx="327">
                  <c:v>0.40530943297023292</c:v>
                </c:pt>
                <c:pt idx="328">
                  <c:v>0.41229294537211525</c:v>
                </c:pt>
                <c:pt idx="329">
                  <c:v>0.42277736252771342</c:v>
                </c:pt>
                <c:pt idx="330">
                  <c:v>0.42921684334362381</c:v>
                </c:pt>
                <c:pt idx="331">
                  <c:v>0.41513524536035995</c:v>
                </c:pt>
                <c:pt idx="332">
                  <c:v>0.40954752328877297</c:v>
                </c:pt>
                <c:pt idx="333">
                  <c:v>0.41671404590266509</c:v>
                </c:pt>
                <c:pt idx="334">
                  <c:v>0.4132728364452315</c:v>
                </c:pt>
                <c:pt idx="335">
                  <c:v>0.38852523420298046</c:v>
                </c:pt>
                <c:pt idx="336">
                  <c:v>0.38859274393095627</c:v>
                </c:pt>
                <c:pt idx="337">
                  <c:v>0.39749602513246796</c:v>
                </c:pt>
                <c:pt idx="338">
                  <c:v>0.40103935315601552</c:v>
                </c:pt>
                <c:pt idx="339">
                  <c:v>0.4005998318265383</c:v>
                </c:pt>
                <c:pt idx="340">
                  <c:v>0.39683461010250093</c:v>
                </c:pt>
                <c:pt idx="341">
                  <c:v>0.39566931906816699</c:v>
                </c:pt>
                <c:pt idx="342">
                  <c:v>0.42517793278793653</c:v>
                </c:pt>
                <c:pt idx="343">
                  <c:v>0.44873521878006756</c:v>
                </c:pt>
                <c:pt idx="344">
                  <c:v>0.45411558702052474</c:v>
                </c:pt>
                <c:pt idx="345">
                  <c:v>0.4535381263238682</c:v>
                </c:pt>
                <c:pt idx="346">
                  <c:v>0.45780880817550795</c:v>
                </c:pt>
                <c:pt idx="347">
                  <c:v>0.45965374626961375</c:v>
                </c:pt>
                <c:pt idx="348">
                  <c:v>0.4508008983316068</c:v>
                </c:pt>
                <c:pt idx="349">
                  <c:v>0.45598599412922985</c:v>
                </c:pt>
                <c:pt idx="350">
                  <c:v>0.47224163622915633</c:v>
                </c:pt>
                <c:pt idx="351">
                  <c:v>0.47298207176016571</c:v>
                </c:pt>
                <c:pt idx="352">
                  <c:v>0.4765957897723696</c:v>
                </c:pt>
                <c:pt idx="353">
                  <c:v>0.47647954700190526</c:v>
                </c:pt>
                <c:pt idx="354">
                  <c:v>0.47989664744840466</c:v>
                </c:pt>
                <c:pt idx="355">
                  <c:v>0.48113750189191995</c:v>
                </c:pt>
                <c:pt idx="356">
                  <c:v>0.47597741371062219</c:v>
                </c:pt>
                <c:pt idx="357">
                  <c:v>0.47463348293610219</c:v>
                </c:pt>
                <c:pt idx="358">
                  <c:v>0.46901752680739006</c:v>
                </c:pt>
                <c:pt idx="359">
                  <c:v>0.47002360860503412</c:v>
                </c:pt>
                <c:pt idx="360">
                  <c:v>0.46949941932783168</c:v>
                </c:pt>
                <c:pt idx="361">
                  <c:v>0.47469242143703916</c:v>
                </c:pt>
                <c:pt idx="362">
                  <c:v>0.47409767781277401</c:v>
                </c:pt>
                <c:pt idx="363">
                  <c:v>0.47727046658373395</c:v>
                </c:pt>
                <c:pt idx="364">
                  <c:v>0.47635658702211786</c:v>
                </c:pt>
                <c:pt idx="365">
                  <c:v>0.47410401683246289</c:v>
                </c:pt>
                <c:pt idx="366">
                  <c:v>0.47535247890486854</c:v>
                </c:pt>
                <c:pt idx="367">
                  <c:v>0.47365990719589662</c:v>
                </c:pt>
                <c:pt idx="368">
                  <c:v>0.47543856278392194</c:v>
                </c:pt>
                <c:pt idx="369">
                  <c:v>0.4702361734501509</c:v>
                </c:pt>
                <c:pt idx="370">
                  <c:v>0.46555373395780908</c:v>
                </c:pt>
                <c:pt idx="371">
                  <c:v>0.46579351266726515</c:v>
                </c:pt>
                <c:pt idx="372">
                  <c:v>0.47276464271036039</c:v>
                </c:pt>
                <c:pt idx="373">
                  <c:v>0.47028131832691689</c:v>
                </c:pt>
                <c:pt idx="374">
                  <c:v>0.46921117204164342</c:v>
                </c:pt>
                <c:pt idx="375">
                  <c:v>0.45879057016368419</c:v>
                </c:pt>
                <c:pt idx="376">
                  <c:v>0.45454003813372806</c:v>
                </c:pt>
                <c:pt idx="377">
                  <c:v>0.45280053589326674</c:v>
                </c:pt>
                <c:pt idx="378">
                  <c:v>0.45552453256281089</c:v>
                </c:pt>
                <c:pt idx="379">
                  <c:v>0.45887500821447569</c:v>
                </c:pt>
                <c:pt idx="380">
                  <c:v>0.46385582521763619</c:v>
                </c:pt>
                <c:pt idx="381">
                  <c:v>0.46510764167594426</c:v>
                </c:pt>
                <c:pt idx="382">
                  <c:v>0.46571869866354282</c:v>
                </c:pt>
                <c:pt idx="383">
                  <c:v>0.46654440367556416</c:v>
                </c:pt>
                <c:pt idx="384">
                  <c:v>0.46155069798625159</c:v>
                </c:pt>
                <c:pt idx="385">
                  <c:v>0.4612735080753973</c:v>
                </c:pt>
                <c:pt idx="386">
                  <c:v>0.45821357365695442</c:v>
                </c:pt>
                <c:pt idx="387">
                  <c:v>0.4604369423877599</c:v>
                </c:pt>
                <c:pt idx="388">
                  <c:v>0.45854687816283946</c:v>
                </c:pt>
                <c:pt idx="389">
                  <c:v>0.46057834585225726</c:v>
                </c:pt>
                <c:pt idx="390">
                  <c:v>0.46859651045402989</c:v>
                </c:pt>
                <c:pt idx="391">
                  <c:v>0.46856043461684355</c:v>
                </c:pt>
                <c:pt idx="392">
                  <c:v>0.4671862009178151</c:v>
                </c:pt>
                <c:pt idx="393">
                  <c:v>0.46588945706357848</c:v>
                </c:pt>
                <c:pt idx="394">
                  <c:v>0.46191516055338244</c:v>
                </c:pt>
                <c:pt idx="395">
                  <c:v>0.46513415959467763</c:v>
                </c:pt>
                <c:pt idx="396">
                  <c:v>0.47097034560218087</c:v>
                </c:pt>
                <c:pt idx="397">
                  <c:v>0.46374715866257193</c:v>
                </c:pt>
                <c:pt idx="398">
                  <c:v>0.46513002453281105</c:v>
                </c:pt>
                <c:pt idx="399">
                  <c:v>0.45104428848246275</c:v>
                </c:pt>
                <c:pt idx="400">
                  <c:v>0.46305262606899783</c:v>
                </c:pt>
                <c:pt idx="401">
                  <c:v>0.44756053823646824</c:v>
                </c:pt>
                <c:pt idx="402">
                  <c:v>0.44607482957798611</c:v>
                </c:pt>
                <c:pt idx="403">
                  <c:v>0.46695142303495718</c:v>
                </c:pt>
                <c:pt idx="404">
                  <c:v>0.46985047377371819</c:v>
                </c:pt>
                <c:pt idx="405">
                  <c:v>0.46915221769708204</c:v>
                </c:pt>
                <c:pt idx="406">
                  <c:v>0.46680307260368475</c:v>
                </c:pt>
                <c:pt idx="407">
                  <c:v>0.47294347640969797</c:v>
                </c:pt>
                <c:pt idx="408">
                  <c:v>0.46304116386982502</c:v>
                </c:pt>
                <c:pt idx="409">
                  <c:v>0.44981656874247911</c:v>
                </c:pt>
                <c:pt idx="410">
                  <c:v>0.44800427919794494</c:v>
                </c:pt>
                <c:pt idx="411">
                  <c:v>0.45533164655625297</c:v>
                </c:pt>
                <c:pt idx="412">
                  <c:v>0.45049787999387325</c:v>
                </c:pt>
                <c:pt idx="413">
                  <c:v>0.46923944539497431</c:v>
                </c:pt>
                <c:pt idx="414">
                  <c:v>0.46255370545011631</c:v>
                </c:pt>
                <c:pt idx="415">
                  <c:v>0.45981041927129562</c:v>
                </c:pt>
                <c:pt idx="416">
                  <c:v>0.45929171547141268</c:v>
                </c:pt>
                <c:pt idx="417">
                  <c:v>0.46236732817987086</c:v>
                </c:pt>
                <c:pt idx="418">
                  <c:v>0.46101684036769186</c:v>
                </c:pt>
                <c:pt idx="419">
                  <c:v>0.46081489610725762</c:v>
                </c:pt>
                <c:pt idx="420">
                  <c:v>0.46446918439295309</c:v>
                </c:pt>
                <c:pt idx="421">
                  <c:v>0.4665405984022189</c:v>
                </c:pt>
                <c:pt idx="422">
                  <c:v>0.46315939466118344</c:v>
                </c:pt>
                <c:pt idx="423">
                  <c:v>0.46593992481410101</c:v>
                </c:pt>
                <c:pt idx="424">
                  <c:v>0.47051655331546799</c:v>
                </c:pt>
                <c:pt idx="425">
                  <c:v>0.47182429064806997</c:v>
                </c:pt>
                <c:pt idx="426">
                  <c:v>0.47261441914796148</c:v>
                </c:pt>
                <c:pt idx="427">
                  <c:v>0.47037328839810899</c:v>
                </c:pt>
                <c:pt idx="428">
                  <c:v>0.47077512822980666</c:v>
                </c:pt>
                <c:pt idx="429">
                  <c:v>0.47063724064859153</c:v>
                </c:pt>
                <c:pt idx="430">
                  <c:v>0.47357388538421102</c:v>
                </c:pt>
                <c:pt idx="431">
                  <c:v>0.47165685013113262</c:v>
                </c:pt>
                <c:pt idx="432">
                  <c:v>0.47339622767956968</c:v>
                </c:pt>
                <c:pt idx="433">
                  <c:v>0.47393370153135189</c:v>
                </c:pt>
                <c:pt idx="434">
                  <c:v>0.47337332690662215</c:v>
                </c:pt>
                <c:pt idx="435">
                  <c:v>0.47209612259627753</c:v>
                </c:pt>
                <c:pt idx="436">
                  <c:v>0.47407039012728952</c:v>
                </c:pt>
                <c:pt idx="437">
                  <c:v>0.47997280169932843</c:v>
                </c:pt>
                <c:pt idx="438">
                  <c:v>0.48014016446359048</c:v>
                </c:pt>
                <c:pt idx="439">
                  <c:v>0.47828955048087235</c:v>
                </c:pt>
                <c:pt idx="440">
                  <c:v>0.47889015222683395</c:v>
                </c:pt>
                <c:pt idx="441">
                  <c:v>0.48096957932882406</c:v>
                </c:pt>
                <c:pt idx="442">
                  <c:v>0.47895340300915495</c:v>
                </c:pt>
                <c:pt idx="443">
                  <c:v>0.48322620987499937</c:v>
                </c:pt>
                <c:pt idx="444">
                  <c:v>0.47526182986966536</c:v>
                </c:pt>
                <c:pt idx="445">
                  <c:v>0.4839668946844547</c:v>
                </c:pt>
                <c:pt idx="446">
                  <c:v>0.48594521671509827</c:v>
                </c:pt>
                <c:pt idx="447">
                  <c:v>0.49387727151595007</c:v>
                </c:pt>
                <c:pt idx="448">
                  <c:v>0.49296247605404547</c:v>
                </c:pt>
                <c:pt idx="449">
                  <c:v>0.48899268365943088</c:v>
                </c:pt>
                <c:pt idx="450">
                  <c:v>0.49217370955593803</c:v>
                </c:pt>
                <c:pt idx="451">
                  <c:v>0.4842609481199085</c:v>
                </c:pt>
                <c:pt idx="452">
                  <c:v>0.48338754488676439</c:v>
                </c:pt>
                <c:pt idx="453">
                  <c:v>0.48357692936661717</c:v>
                </c:pt>
                <c:pt idx="454">
                  <c:v>0.47582870257609372</c:v>
                </c:pt>
                <c:pt idx="455">
                  <c:v>0.48377711496854309</c:v>
                </c:pt>
                <c:pt idx="456">
                  <c:v>0.48804823243018391</c:v>
                </c:pt>
                <c:pt idx="457">
                  <c:v>0.48759109508867121</c:v>
                </c:pt>
                <c:pt idx="458">
                  <c:v>0.49510275402935011</c:v>
                </c:pt>
                <c:pt idx="459">
                  <c:v>0.49290130023239165</c:v>
                </c:pt>
                <c:pt idx="460">
                  <c:v>0.49212008823659914</c:v>
                </c:pt>
                <c:pt idx="461">
                  <c:v>0.49196912208056454</c:v>
                </c:pt>
                <c:pt idx="462">
                  <c:v>0.49498201169231992</c:v>
                </c:pt>
                <c:pt idx="463">
                  <c:v>0.49586643992087426</c:v>
                </c:pt>
                <c:pt idx="464">
                  <c:v>0.49453583631491588</c:v>
                </c:pt>
                <c:pt idx="465">
                  <c:v>0.48122562758525328</c:v>
                </c:pt>
                <c:pt idx="466">
                  <c:v>0.48578153005231894</c:v>
                </c:pt>
                <c:pt idx="467">
                  <c:v>0.49906763926801567</c:v>
                </c:pt>
                <c:pt idx="468">
                  <c:v>0.49627939651273895</c:v>
                </c:pt>
                <c:pt idx="469">
                  <c:v>0.49600332737241892</c:v>
                </c:pt>
                <c:pt idx="470">
                  <c:v>0.50267827540025778</c:v>
                </c:pt>
                <c:pt idx="471">
                  <c:v>0.50223954877974519</c:v>
                </c:pt>
                <c:pt idx="472">
                  <c:v>0.51038070101774924</c:v>
                </c:pt>
                <c:pt idx="473">
                  <c:v>0.51333175272995157</c:v>
                </c:pt>
                <c:pt idx="474">
                  <c:v>0.51315075457792381</c:v>
                </c:pt>
                <c:pt idx="475">
                  <c:v>0.51770138590249215</c:v>
                </c:pt>
                <c:pt idx="476">
                  <c:v>0.51477084323403399</c:v>
                </c:pt>
                <c:pt idx="477">
                  <c:v>0.51471934961563925</c:v>
                </c:pt>
                <c:pt idx="478">
                  <c:v>0.5125449086335746</c:v>
                </c:pt>
                <c:pt idx="479">
                  <c:v>0.52665332490643735</c:v>
                </c:pt>
                <c:pt idx="480">
                  <c:v>0.53717765058747313</c:v>
                </c:pt>
                <c:pt idx="481">
                  <c:v>0.53601514098966252</c:v>
                </c:pt>
                <c:pt idx="482">
                  <c:v>0.54131869895443363</c:v>
                </c:pt>
                <c:pt idx="483">
                  <c:v>0.54263783582715308</c:v>
                </c:pt>
                <c:pt idx="484">
                  <c:v>0.53999552487657143</c:v>
                </c:pt>
                <c:pt idx="485">
                  <c:v>0.53893914500939244</c:v>
                </c:pt>
                <c:pt idx="486">
                  <c:v>0.5406524139635327</c:v>
                </c:pt>
                <c:pt idx="487">
                  <c:v>0.5394472810196439</c:v>
                </c:pt>
                <c:pt idx="488">
                  <c:v>0.53956951420761678</c:v>
                </c:pt>
                <c:pt idx="489">
                  <c:v>0.53492226511950158</c:v>
                </c:pt>
                <c:pt idx="490">
                  <c:v>0.53716292396907794</c:v>
                </c:pt>
                <c:pt idx="491">
                  <c:v>0.53305888857344053</c:v>
                </c:pt>
                <c:pt idx="492">
                  <c:v>0.54195448689975256</c:v>
                </c:pt>
                <c:pt idx="493">
                  <c:v>0.54134946233343717</c:v>
                </c:pt>
                <c:pt idx="494">
                  <c:v>0.54910823350080296</c:v>
                </c:pt>
                <c:pt idx="495">
                  <c:v>0.55489207811827779</c:v>
                </c:pt>
                <c:pt idx="496">
                  <c:v>0.55085442324355194</c:v>
                </c:pt>
                <c:pt idx="497">
                  <c:v>0.55001798901964094</c:v>
                </c:pt>
                <c:pt idx="498">
                  <c:v>0.54634224250135655</c:v>
                </c:pt>
                <c:pt idx="499">
                  <c:v>0.54732496130785424</c:v>
                </c:pt>
                <c:pt idx="500">
                  <c:v>0.54640438634457222</c:v>
                </c:pt>
                <c:pt idx="501">
                  <c:v>0.54433204908129307</c:v>
                </c:pt>
                <c:pt idx="502">
                  <c:v>0.54300975205886171</c:v>
                </c:pt>
                <c:pt idx="503">
                  <c:v>0.54511213953960103</c:v>
                </c:pt>
                <c:pt idx="504">
                  <c:v>0.5448498178138137</c:v>
                </c:pt>
                <c:pt idx="505">
                  <c:v>0.54448158674311264</c:v>
                </c:pt>
                <c:pt idx="506">
                  <c:v>0.54001070870423329</c:v>
                </c:pt>
                <c:pt idx="507">
                  <c:v>0.54063103115185551</c:v>
                </c:pt>
                <c:pt idx="508">
                  <c:v>0.54377723498544828</c:v>
                </c:pt>
                <c:pt idx="509">
                  <c:v>0.54015961534876544</c:v>
                </c:pt>
                <c:pt idx="510">
                  <c:v>0.53833672153686285</c:v>
                </c:pt>
                <c:pt idx="511">
                  <c:v>0.53425115291868319</c:v>
                </c:pt>
                <c:pt idx="512">
                  <c:v>0.54525562169014763</c:v>
                </c:pt>
                <c:pt idx="513">
                  <c:v>0.55005770483234206</c:v>
                </c:pt>
                <c:pt idx="514">
                  <c:v>0.54943355915754444</c:v>
                </c:pt>
                <c:pt idx="515">
                  <c:v>0.54340739703700547</c:v>
                </c:pt>
                <c:pt idx="516">
                  <c:v>0.54018980829657914</c:v>
                </c:pt>
                <c:pt idx="517">
                  <c:v>0.54021156379367086</c:v>
                </c:pt>
                <c:pt idx="518">
                  <c:v>0.54576579374237821</c:v>
                </c:pt>
                <c:pt idx="519">
                  <c:v>0.54269497460738692</c:v>
                </c:pt>
                <c:pt idx="520">
                  <c:v>0.531210119702483</c:v>
                </c:pt>
                <c:pt idx="521">
                  <c:v>0.52946773331387342</c:v>
                </c:pt>
                <c:pt idx="522">
                  <c:v>0.53828343413382385</c:v>
                </c:pt>
                <c:pt idx="523">
                  <c:v>0.53720024707543823</c:v>
                </c:pt>
                <c:pt idx="524">
                  <c:v>0.54089845988155705</c:v>
                </c:pt>
                <c:pt idx="525">
                  <c:v>0.54322640449185289</c:v>
                </c:pt>
                <c:pt idx="526">
                  <c:v>0.5451582552156643</c:v>
                </c:pt>
                <c:pt idx="527">
                  <c:v>0.54799142861981509</c:v>
                </c:pt>
                <c:pt idx="528">
                  <c:v>0.54817322559742854</c:v>
                </c:pt>
                <c:pt idx="529">
                  <c:v>0.56007513022053634</c:v>
                </c:pt>
                <c:pt idx="530">
                  <c:v>0.56637017697602088</c:v>
                </c:pt>
                <c:pt idx="531">
                  <c:v>0.56449414369719209</c:v>
                </c:pt>
                <c:pt idx="532">
                  <c:v>0.57973571392654755</c:v>
                </c:pt>
                <c:pt idx="533">
                  <c:v>0.53763007323025069</c:v>
                </c:pt>
                <c:pt idx="534">
                  <c:v>0.54014284572754723</c:v>
                </c:pt>
                <c:pt idx="535">
                  <c:v>0.54291558864751754</c:v>
                </c:pt>
                <c:pt idx="536">
                  <c:v>0.53864059153201227</c:v>
                </c:pt>
                <c:pt idx="537">
                  <c:v>0.5340177045064517</c:v>
                </c:pt>
                <c:pt idx="538">
                  <c:v>0.54025132591290614</c:v>
                </c:pt>
                <c:pt idx="539">
                  <c:v>0.52693694930456458</c:v>
                </c:pt>
                <c:pt idx="540">
                  <c:v>0.52907424815241044</c:v>
                </c:pt>
                <c:pt idx="541">
                  <c:v>0.48131576879797022</c:v>
                </c:pt>
                <c:pt idx="542">
                  <c:v>0.49883132261083385</c:v>
                </c:pt>
                <c:pt idx="543">
                  <c:v>0.51243948131417361</c:v>
                </c:pt>
                <c:pt idx="544">
                  <c:v>0.52613587366984604</c:v>
                </c:pt>
                <c:pt idx="545">
                  <c:v>0.52221648417275446</c:v>
                </c:pt>
                <c:pt idx="546">
                  <c:v>0.51746457506262955</c:v>
                </c:pt>
                <c:pt idx="547">
                  <c:v>0.51237099595891811</c:v>
                </c:pt>
                <c:pt idx="548">
                  <c:v>0.5195237412416509</c:v>
                </c:pt>
                <c:pt idx="549">
                  <c:v>0.51931717540278988</c:v>
                </c:pt>
                <c:pt idx="550">
                  <c:v>0.52690717078753013</c:v>
                </c:pt>
                <c:pt idx="551">
                  <c:v>0.53125960280789697</c:v>
                </c:pt>
                <c:pt idx="552">
                  <c:v>0.52654379600520884</c:v>
                </c:pt>
                <c:pt idx="553">
                  <c:v>0.52438679097791552</c:v>
                </c:pt>
                <c:pt idx="554">
                  <c:v>0.52246036641946125</c:v>
                </c:pt>
                <c:pt idx="555">
                  <c:v>0.52819053720196651</c:v>
                </c:pt>
                <c:pt idx="556">
                  <c:v>0.48715971033326588</c:v>
                </c:pt>
                <c:pt idx="557">
                  <c:v>0.44052574557423724</c:v>
                </c:pt>
                <c:pt idx="558">
                  <c:v>0.42922435785738161</c:v>
                </c:pt>
                <c:pt idx="559">
                  <c:v>0.43682626292768933</c:v>
                </c:pt>
                <c:pt idx="560">
                  <c:v>0.46272984449899984</c:v>
                </c:pt>
                <c:pt idx="561">
                  <c:v>0.42861705095541652</c:v>
                </c:pt>
                <c:pt idx="562">
                  <c:v>0.44939247363372714</c:v>
                </c:pt>
                <c:pt idx="563">
                  <c:v>0.53082124624631377</c:v>
                </c:pt>
                <c:pt idx="564">
                  <c:v>0.50946882574359953</c:v>
                </c:pt>
                <c:pt idx="565">
                  <c:v>0.50748132635287369</c:v>
                </c:pt>
                <c:pt idx="566">
                  <c:v>0.50881876742915233</c:v>
                </c:pt>
                <c:pt idx="567">
                  <c:v>0.50914911314161726</c:v>
                </c:pt>
                <c:pt idx="568">
                  <c:v>0.51306480081764061</c:v>
                </c:pt>
                <c:pt idx="569">
                  <c:v>0.5155781212668844</c:v>
                </c:pt>
                <c:pt idx="570">
                  <c:v>0.51587938842912051</c:v>
                </c:pt>
                <c:pt idx="571">
                  <c:v>0.51577077607772681</c:v>
                </c:pt>
                <c:pt idx="572">
                  <c:v>0.51712323337192179</c:v>
                </c:pt>
                <c:pt idx="573">
                  <c:v>0.51724878684850284</c:v>
                </c:pt>
                <c:pt idx="574">
                  <c:v>0.51737659513281054</c:v>
                </c:pt>
                <c:pt idx="575">
                  <c:v>0.51382435074204902</c:v>
                </c:pt>
                <c:pt idx="576">
                  <c:v>0.51310686704157815</c:v>
                </c:pt>
                <c:pt idx="577">
                  <c:v>0.51197298445828532</c:v>
                </c:pt>
                <c:pt idx="578">
                  <c:v>0.51071840653147738</c:v>
                </c:pt>
                <c:pt idx="579">
                  <c:v>0.50515042219918582</c:v>
                </c:pt>
                <c:pt idx="580">
                  <c:v>0.50281668687573799</c:v>
                </c:pt>
                <c:pt idx="581">
                  <c:v>0.5014930868726295</c:v>
                </c:pt>
                <c:pt idx="582">
                  <c:v>0.50088330212644594</c:v>
                </c:pt>
                <c:pt idx="583">
                  <c:v>0.49846056680697881</c:v>
                </c:pt>
                <c:pt idx="584">
                  <c:v>0.49692913040635556</c:v>
                </c:pt>
                <c:pt idx="585">
                  <c:v>0.49223507383413967</c:v>
                </c:pt>
                <c:pt idx="586">
                  <c:v>0.49502964114975878</c:v>
                </c:pt>
                <c:pt idx="587">
                  <c:v>0.49482672213624884</c:v>
                </c:pt>
                <c:pt idx="588">
                  <c:v>0.49280050299802508</c:v>
                </c:pt>
                <c:pt idx="589">
                  <c:v>0.49051048490138893</c:v>
                </c:pt>
                <c:pt idx="590">
                  <c:v>0.48695575842815414</c:v>
                </c:pt>
                <c:pt idx="591">
                  <c:v>0.48776888678631364</c:v>
                </c:pt>
                <c:pt idx="592">
                  <c:v>0.48719401835690423</c:v>
                </c:pt>
                <c:pt idx="593">
                  <c:v>0.48681676288084141</c:v>
                </c:pt>
                <c:pt idx="594">
                  <c:v>0.48631938517423223</c:v>
                </c:pt>
                <c:pt idx="595">
                  <c:v>0.48627162860462675</c:v>
                </c:pt>
                <c:pt idx="596">
                  <c:v>0.48631697167006782</c:v>
                </c:pt>
                <c:pt idx="597">
                  <c:v>0.48672902825975983</c:v>
                </c:pt>
                <c:pt idx="598">
                  <c:v>0.48927052014316669</c:v>
                </c:pt>
                <c:pt idx="599">
                  <c:v>0.48893215134302781</c:v>
                </c:pt>
                <c:pt idx="600">
                  <c:v>0.48885464907096399</c:v>
                </c:pt>
                <c:pt idx="601">
                  <c:v>0.49481005888733193</c:v>
                </c:pt>
                <c:pt idx="602">
                  <c:v>0.49253607146482586</c:v>
                </c:pt>
                <c:pt idx="603">
                  <c:v>0.49526511318649147</c:v>
                </c:pt>
                <c:pt idx="604">
                  <c:v>0.4957997624056017</c:v>
                </c:pt>
                <c:pt idx="605">
                  <c:v>0.49670499940747898</c:v>
                </c:pt>
                <c:pt idx="606">
                  <c:v>0.49769901110892512</c:v>
                </c:pt>
                <c:pt idx="607">
                  <c:v>0.49789467436987106</c:v>
                </c:pt>
                <c:pt idx="608">
                  <c:v>0.49335267971567598</c:v>
                </c:pt>
                <c:pt idx="609">
                  <c:v>0.49277616277154418</c:v>
                </c:pt>
                <c:pt idx="610">
                  <c:v>0.49427238912889726</c:v>
                </c:pt>
                <c:pt idx="611">
                  <c:v>0.48692241754746318</c:v>
                </c:pt>
                <c:pt idx="612">
                  <c:v>0.48190382702966106</c:v>
                </c:pt>
                <c:pt idx="613">
                  <c:v>0.48394505912209596</c:v>
                </c:pt>
                <c:pt idx="614">
                  <c:v>0.48671505761037132</c:v>
                </c:pt>
                <c:pt idx="615">
                  <c:v>0.48665416879093576</c:v>
                </c:pt>
                <c:pt idx="616">
                  <c:v>0.48799524960039969</c:v>
                </c:pt>
                <c:pt idx="617">
                  <c:v>0.48737581895765575</c:v>
                </c:pt>
                <c:pt idx="618">
                  <c:v>0.49133199783401865</c:v>
                </c:pt>
                <c:pt idx="619">
                  <c:v>0.49121646482680553</c:v>
                </c:pt>
                <c:pt idx="620">
                  <c:v>0.49340724339338909</c:v>
                </c:pt>
                <c:pt idx="621">
                  <c:v>0.49553451339292115</c:v>
                </c:pt>
                <c:pt idx="622">
                  <c:v>0.49414960364390625</c:v>
                </c:pt>
                <c:pt idx="623">
                  <c:v>0.49413460883757759</c:v>
                </c:pt>
                <c:pt idx="624">
                  <c:v>0.50035898799903478</c:v>
                </c:pt>
                <c:pt idx="625">
                  <c:v>0.49888685905330987</c:v>
                </c:pt>
                <c:pt idx="626">
                  <c:v>0.50838087706720747</c:v>
                </c:pt>
                <c:pt idx="627">
                  <c:v>0.50988306456712706</c:v>
                </c:pt>
                <c:pt idx="628">
                  <c:v>0.50965845738773419</c:v>
                </c:pt>
                <c:pt idx="629">
                  <c:v>0.50794603233652535</c:v>
                </c:pt>
                <c:pt idx="630">
                  <c:v>0.50785302075999861</c:v>
                </c:pt>
                <c:pt idx="631">
                  <c:v>0.51217120396815452</c:v>
                </c:pt>
                <c:pt idx="632">
                  <c:v>0.51348257670309738</c:v>
                </c:pt>
                <c:pt idx="633">
                  <c:v>0.51632709442857871</c:v>
                </c:pt>
                <c:pt idx="634">
                  <c:v>0.51446379886982163</c:v>
                </c:pt>
                <c:pt idx="635">
                  <c:v>0.51561486990193151</c:v>
                </c:pt>
                <c:pt idx="636">
                  <c:v>0.51547967412775675</c:v>
                </c:pt>
                <c:pt idx="637">
                  <c:v>0.5173429590360219</c:v>
                </c:pt>
                <c:pt idx="638">
                  <c:v>0.51914166218292235</c:v>
                </c:pt>
                <c:pt idx="639">
                  <c:v>0.52151004170195503</c:v>
                </c:pt>
                <c:pt idx="640">
                  <c:v>0.52024537653619429</c:v>
                </c:pt>
                <c:pt idx="641">
                  <c:v>0.51979528875419279</c:v>
                </c:pt>
                <c:pt idx="642">
                  <c:v>0.51918595533022227</c:v>
                </c:pt>
                <c:pt idx="643">
                  <c:v>0.51916718523847494</c:v>
                </c:pt>
                <c:pt idx="644">
                  <c:v>0.52076378462726447</c:v>
                </c:pt>
                <c:pt idx="645">
                  <c:v>0.51942825845635332</c:v>
                </c:pt>
                <c:pt idx="646">
                  <c:v>0.52148191035761005</c:v>
                </c:pt>
                <c:pt idx="647">
                  <c:v>0.52481218778347249</c:v>
                </c:pt>
                <c:pt idx="648">
                  <c:v>0.52466743167953045</c:v>
                </c:pt>
                <c:pt idx="649">
                  <c:v>0.52639518393827356</c:v>
                </c:pt>
                <c:pt idx="650">
                  <c:v>0.52626860742702708</c:v>
                </c:pt>
                <c:pt idx="651">
                  <c:v>0.5258090833815483</c:v>
                </c:pt>
                <c:pt idx="652">
                  <c:v>0.52389982177345751</c:v>
                </c:pt>
                <c:pt idx="653">
                  <c:v>0.52391797356132885</c:v>
                </c:pt>
                <c:pt idx="654">
                  <c:v>0.52515768027847687</c:v>
                </c:pt>
                <c:pt idx="655">
                  <c:v>0.52631812622287877</c:v>
                </c:pt>
                <c:pt idx="656">
                  <c:v>0.52760405369946706</c:v>
                </c:pt>
                <c:pt idx="657">
                  <c:v>0.52828375744503298</c:v>
                </c:pt>
                <c:pt idx="658">
                  <c:v>0.52863444197140519</c:v>
                </c:pt>
                <c:pt idx="659">
                  <c:v>0.53058257463163494</c:v>
                </c:pt>
                <c:pt idx="660">
                  <c:v>0.53026721232077334</c:v>
                </c:pt>
                <c:pt idx="661">
                  <c:v>0.53224148848941932</c:v>
                </c:pt>
                <c:pt idx="662">
                  <c:v>0.52798979010095715</c:v>
                </c:pt>
                <c:pt idx="663">
                  <c:v>0.53232600562339649</c:v>
                </c:pt>
                <c:pt idx="664">
                  <c:v>0.53382038791501751</c:v>
                </c:pt>
                <c:pt idx="665">
                  <c:v>0.53308425619183997</c:v>
                </c:pt>
                <c:pt idx="666">
                  <c:v>0.5319255184085292</c:v>
                </c:pt>
                <c:pt idx="667">
                  <c:v>0.53253843625008956</c:v>
                </c:pt>
                <c:pt idx="668">
                  <c:v>0.53485816039828249</c:v>
                </c:pt>
                <c:pt idx="669">
                  <c:v>0.53558940424211243</c:v>
                </c:pt>
                <c:pt idx="670">
                  <c:v>0.53666462334345233</c:v>
                </c:pt>
                <c:pt idx="671">
                  <c:v>0.53574399624801095</c:v>
                </c:pt>
                <c:pt idx="672">
                  <c:v>0.54053766783485158</c:v>
                </c:pt>
                <c:pt idx="673">
                  <c:v>0.54185656914174685</c:v>
                </c:pt>
                <c:pt idx="674">
                  <c:v>0.54213250861134632</c:v>
                </c:pt>
                <c:pt idx="675">
                  <c:v>0.53953759644032839</c:v>
                </c:pt>
                <c:pt idx="676">
                  <c:v>0.54050821250381997</c:v>
                </c:pt>
                <c:pt idx="677">
                  <c:v>0.54181784061449589</c:v>
                </c:pt>
                <c:pt idx="678">
                  <c:v>0.54058895631559212</c:v>
                </c:pt>
                <c:pt idx="679">
                  <c:v>0.53713866160695689</c:v>
                </c:pt>
                <c:pt idx="680">
                  <c:v>0.5359744547497175</c:v>
                </c:pt>
                <c:pt idx="681">
                  <c:v>0.53747205140339704</c:v>
                </c:pt>
                <c:pt idx="682">
                  <c:v>0.54104332754055484</c:v>
                </c:pt>
                <c:pt idx="683">
                  <c:v>0.54175048910693546</c:v>
                </c:pt>
                <c:pt idx="684">
                  <c:v>0.54193650253442127</c:v>
                </c:pt>
                <c:pt idx="685">
                  <c:v>0.54081913774658286</c:v>
                </c:pt>
                <c:pt idx="686">
                  <c:v>0.54227883856649706</c:v>
                </c:pt>
                <c:pt idx="687">
                  <c:v>0.5412232199921525</c:v>
                </c:pt>
                <c:pt idx="688">
                  <c:v>0.54014879091152146</c:v>
                </c:pt>
                <c:pt idx="689">
                  <c:v>0.54220986008054128</c:v>
                </c:pt>
                <c:pt idx="690">
                  <c:v>0.54325130390354937</c:v>
                </c:pt>
                <c:pt idx="691">
                  <c:v>0.54129789999866273</c:v>
                </c:pt>
                <c:pt idx="692">
                  <c:v>0.54106994698712962</c:v>
                </c:pt>
                <c:pt idx="693">
                  <c:v>0.54122067777938587</c:v>
                </c:pt>
                <c:pt idx="694">
                  <c:v>0.54095256476455389</c:v>
                </c:pt>
                <c:pt idx="695">
                  <c:v>0.54006509849025641</c:v>
                </c:pt>
                <c:pt idx="696">
                  <c:v>0.54024601967982</c:v>
                </c:pt>
                <c:pt idx="697">
                  <c:v>0.54257332389525614</c:v>
                </c:pt>
                <c:pt idx="698">
                  <c:v>0.54198425763966518</c:v>
                </c:pt>
                <c:pt idx="699">
                  <c:v>0.5409266370741358</c:v>
                </c:pt>
                <c:pt idx="700">
                  <c:v>0.54086969185559397</c:v>
                </c:pt>
                <c:pt idx="701">
                  <c:v>0.53994573637749277</c:v>
                </c:pt>
                <c:pt idx="702">
                  <c:v>0.53857407280795355</c:v>
                </c:pt>
                <c:pt idx="703">
                  <c:v>0.53795142282610187</c:v>
                </c:pt>
                <c:pt idx="704">
                  <c:v>0.5381125711855006</c:v>
                </c:pt>
                <c:pt idx="705">
                  <c:v>0.5370692624569926</c:v>
                </c:pt>
                <c:pt idx="706">
                  <c:v>0.53662243222344796</c:v>
                </c:pt>
                <c:pt idx="707">
                  <c:v>0.54363309501718271</c:v>
                </c:pt>
                <c:pt idx="708">
                  <c:v>0.54488197134157745</c:v>
                </c:pt>
                <c:pt idx="709">
                  <c:v>0.54486496421726816</c:v>
                </c:pt>
                <c:pt idx="710">
                  <c:v>0.545648376929179</c:v>
                </c:pt>
                <c:pt idx="711">
                  <c:v>0.54562733670636288</c:v>
                </c:pt>
                <c:pt idx="712">
                  <c:v>0.54675332830696355</c:v>
                </c:pt>
                <c:pt idx="713">
                  <c:v>0.55445461583879652</c:v>
                </c:pt>
                <c:pt idx="714">
                  <c:v>0.55398813600490493</c:v>
                </c:pt>
                <c:pt idx="715">
                  <c:v>0.55389677480041943</c:v>
                </c:pt>
                <c:pt idx="716">
                  <c:v>0.55296912266211762</c:v>
                </c:pt>
                <c:pt idx="717">
                  <c:v>0.55482605496781101</c:v>
                </c:pt>
                <c:pt idx="718">
                  <c:v>0.5551111289032663</c:v>
                </c:pt>
                <c:pt idx="719">
                  <c:v>0.55627737693171675</c:v>
                </c:pt>
                <c:pt idx="720">
                  <c:v>0.55915917610096499</c:v>
                </c:pt>
                <c:pt idx="721">
                  <c:v>0.55804946340257733</c:v>
                </c:pt>
                <c:pt idx="722">
                  <c:v>0.55961425062143955</c:v>
                </c:pt>
                <c:pt idx="723">
                  <c:v>0.55918256225142793</c:v>
                </c:pt>
                <c:pt idx="724">
                  <c:v>0.55987670107226006</c:v>
                </c:pt>
                <c:pt idx="725">
                  <c:v>0.56105259702568944</c:v>
                </c:pt>
                <c:pt idx="726">
                  <c:v>0.5627486468947307</c:v>
                </c:pt>
                <c:pt idx="727">
                  <c:v>0.56345751618554563</c:v>
                </c:pt>
                <c:pt idx="728">
                  <c:v>0.56238149117733649</c:v>
                </c:pt>
                <c:pt idx="729">
                  <c:v>0.56112794933195387</c:v>
                </c:pt>
                <c:pt idx="730">
                  <c:v>0.56214526076732407</c:v>
                </c:pt>
                <c:pt idx="731">
                  <c:v>0.56234305882704583</c:v>
                </c:pt>
                <c:pt idx="732">
                  <c:v>0.55383696046174224</c:v>
                </c:pt>
                <c:pt idx="733">
                  <c:v>0.55262985013900545</c:v>
                </c:pt>
                <c:pt idx="734">
                  <c:v>0.54955777920453852</c:v>
                </c:pt>
                <c:pt idx="735">
                  <c:v>0.55103548646026068</c:v>
                </c:pt>
                <c:pt idx="736">
                  <c:v>0.54931709908573945</c:v>
                </c:pt>
                <c:pt idx="737">
                  <c:v>0.54636182566458158</c:v>
                </c:pt>
                <c:pt idx="738">
                  <c:v>0.5444833128544937</c:v>
                </c:pt>
                <c:pt idx="739">
                  <c:v>0.54265849272851319</c:v>
                </c:pt>
                <c:pt idx="740">
                  <c:v>0.54294456084073273</c:v>
                </c:pt>
                <c:pt idx="741">
                  <c:v>0.53444241668365289</c:v>
                </c:pt>
                <c:pt idx="742">
                  <c:v>0.52869831180855142</c:v>
                </c:pt>
                <c:pt idx="743">
                  <c:v>0.51429658835529835</c:v>
                </c:pt>
                <c:pt idx="744">
                  <c:v>0.51221496749750173</c:v>
                </c:pt>
                <c:pt idx="745">
                  <c:v>0.51108219247272302</c:v>
                </c:pt>
                <c:pt idx="746">
                  <c:v>0.51078777915449258</c:v>
                </c:pt>
                <c:pt idx="747">
                  <c:v>0.51147282082341894</c:v>
                </c:pt>
                <c:pt idx="748">
                  <c:v>0.51265825330300363</c:v>
                </c:pt>
                <c:pt idx="749">
                  <c:v>0.51237556481201907</c:v>
                </c:pt>
                <c:pt idx="750">
                  <c:v>0.51403979652440435</c:v>
                </c:pt>
                <c:pt idx="751">
                  <c:v>0.51487365887002767</c:v>
                </c:pt>
                <c:pt idx="752">
                  <c:v>0.50899030346982899</c:v>
                </c:pt>
                <c:pt idx="753">
                  <c:v>0.50868861834691415</c:v>
                </c:pt>
                <c:pt idx="754">
                  <c:v>0.50437568477995176</c:v>
                </c:pt>
                <c:pt idx="755">
                  <c:v>0.50800830244054851</c:v>
                </c:pt>
                <c:pt idx="756">
                  <c:v>0.5072650991895441</c:v>
                </c:pt>
                <c:pt idx="757">
                  <c:v>0.50705631802668238</c:v>
                </c:pt>
                <c:pt idx="758">
                  <c:v>0.50949745221963083</c:v>
                </c:pt>
                <c:pt idx="759">
                  <c:v>0.5107747631696955</c:v>
                </c:pt>
                <c:pt idx="760">
                  <c:v>0.51333168105965121</c:v>
                </c:pt>
                <c:pt idx="761">
                  <c:v>0.51305140572079744</c:v>
                </c:pt>
                <c:pt idx="762">
                  <c:v>0.51226462622007363</c:v>
                </c:pt>
                <c:pt idx="763">
                  <c:v>0.51225636397321028</c:v>
                </c:pt>
                <c:pt idx="764">
                  <c:v>0.51132501516780737</c:v>
                </c:pt>
                <c:pt idx="765">
                  <c:v>0.51164948701383051</c:v>
                </c:pt>
                <c:pt idx="766">
                  <c:v>0.51280905459125237</c:v>
                </c:pt>
                <c:pt idx="767">
                  <c:v>0.5135523619752117</c:v>
                </c:pt>
                <c:pt idx="768">
                  <c:v>0.51758955744223312</c:v>
                </c:pt>
                <c:pt idx="769">
                  <c:v>0.51749467811946381</c:v>
                </c:pt>
                <c:pt idx="770">
                  <c:v>0.51666721324443454</c:v>
                </c:pt>
                <c:pt idx="771">
                  <c:v>0.51619877864583552</c:v>
                </c:pt>
                <c:pt idx="772">
                  <c:v>0.51610727782539501</c:v>
                </c:pt>
                <c:pt idx="773">
                  <c:v>0.51530811800288989</c:v>
                </c:pt>
                <c:pt idx="774">
                  <c:v>0.51531471579350741</c:v>
                </c:pt>
                <c:pt idx="775">
                  <c:v>0.51451245227792053</c:v>
                </c:pt>
                <c:pt idx="776">
                  <c:v>0.51367279203379101</c:v>
                </c:pt>
                <c:pt idx="777">
                  <c:v>0.51743070476931863</c:v>
                </c:pt>
                <c:pt idx="778">
                  <c:v>0.5163884196332178</c:v>
                </c:pt>
                <c:pt idx="779">
                  <c:v>0.51773242539316355</c:v>
                </c:pt>
                <c:pt idx="780">
                  <c:v>0.51738557114975392</c:v>
                </c:pt>
                <c:pt idx="781">
                  <c:v>0.51531129757333272</c:v>
                </c:pt>
                <c:pt idx="782">
                  <c:v>0.51929546525283199</c:v>
                </c:pt>
                <c:pt idx="783">
                  <c:v>0.52228708860379669</c:v>
                </c:pt>
                <c:pt idx="784">
                  <c:v>0.51670949213622785</c:v>
                </c:pt>
                <c:pt idx="785">
                  <c:v>0.52542595120270696</c:v>
                </c:pt>
                <c:pt idx="786">
                  <c:v>0.52527671418135669</c:v>
                </c:pt>
                <c:pt idx="787">
                  <c:v>0.52538256449094933</c:v>
                </c:pt>
                <c:pt idx="788">
                  <c:v>0.52510703733575836</c:v>
                </c:pt>
                <c:pt idx="789">
                  <c:v>0.52557038265873424</c:v>
                </c:pt>
                <c:pt idx="790">
                  <c:v>0.52570453312324184</c:v>
                </c:pt>
                <c:pt idx="791">
                  <c:v>0.5215852542606173</c:v>
                </c:pt>
                <c:pt idx="792">
                  <c:v>0.5140589685942959</c:v>
                </c:pt>
                <c:pt idx="793">
                  <c:v>0.51511179809460528</c:v>
                </c:pt>
                <c:pt idx="794">
                  <c:v>0.51271863536189388</c:v>
                </c:pt>
                <c:pt idx="795">
                  <c:v>0.51583817887769612</c:v>
                </c:pt>
                <c:pt idx="796">
                  <c:v>0.51460935409992603</c:v>
                </c:pt>
                <c:pt idx="797">
                  <c:v>0.51464294239626873</c:v>
                </c:pt>
                <c:pt idx="798">
                  <c:v>0.51704243081512424</c:v>
                </c:pt>
                <c:pt idx="799">
                  <c:v>0.51775552852566642</c:v>
                </c:pt>
                <c:pt idx="800">
                  <c:v>0.52148020256276428</c:v>
                </c:pt>
                <c:pt idx="801">
                  <c:v>0.53500601898398881</c:v>
                </c:pt>
                <c:pt idx="802">
                  <c:v>0.52712663173057905</c:v>
                </c:pt>
                <c:pt idx="803">
                  <c:v>0.54951295137839429</c:v>
                </c:pt>
                <c:pt idx="804">
                  <c:v>0.54655287857375989</c:v>
                </c:pt>
                <c:pt idx="805">
                  <c:v>0.5467039293731013</c:v>
                </c:pt>
                <c:pt idx="806">
                  <c:v>0.54290726687849056</c:v>
                </c:pt>
                <c:pt idx="807">
                  <c:v>0.54043815712065013</c:v>
                </c:pt>
                <c:pt idx="808">
                  <c:v>0.53429577653481219</c:v>
                </c:pt>
                <c:pt idx="809">
                  <c:v>0.53571912579771996</c:v>
                </c:pt>
                <c:pt idx="810">
                  <c:v>0.53305297763355708</c:v>
                </c:pt>
                <c:pt idx="811">
                  <c:v>0.5489624597058691</c:v>
                </c:pt>
                <c:pt idx="812">
                  <c:v>0.54041935698865762</c:v>
                </c:pt>
                <c:pt idx="813">
                  <c:v>0.55811233279251982</c:v>
                </c:pt>
                <c:pt idx="814">
                  <c:v>0.55629488177798037</c:v>
                </c:pt>
                <c:pt idx="815">
                  <c:v>0.5567645391822772</c:v>
                </c:pt>
                <c:pt idx="816">
                  <c:v>0.55700961483980338</c:v>
                </c:pt>
                <c:pt idx="817">
                  <c:v>0.54687459725078924</c:v>
                </c:pt>
                <c:pt idx="818">
                  <c:v>0.60075873044767325</c:v>
                </c:pt>
                <c:pt idx="819">
                  <c:v>0.66280565697015248</c:v>
                </c:pt>
                <c:pt idx="820">
                  <c:v>0.66500377958820223</c:v>
                </c:pt>
                <c:pt idx="821">
                  <c:v>0.65917858887459468</c:v>
                </c:pt>
                <c:pt idx="822">
                  <c:v>0.64188318976340764</c:v>
                </c:pt>
                <c:pt idx="823">
                  <c:v>0.69593052914158926</c:v>
                </c:pt>
                <c:pt idx="824">
                  <c:v>0.70627500682003896</c:v>
                </c:pt>
                <c:pt idx="825">
                  <c:v>0.64784666976840011</c:v>
                </c:pt>
                <c:pt idx="826">
                  <c:v>0.72431191728215993</c:v>
                </c:pt>
                <c:pt idx="827">
                  <c:v>0.716322608398264</c:v>
                </c:pt>
                <c:pt idx="828">
                  <c:v>0.71438342098874752</c:v>
                </c:pt>
                <c:pt idx="829">
                  <c:v>0.71352761430950473</c:v>
                </c:pt>
                <c:pt idx="830">
                  <c:v>0.70793976228812694</c:v>
                </c:pt>
                <c:pt idx="831">
                  <c:v>0.71084168872947329</c:v>
                </c:pt>
                <c:pt idx="832">
                  <c:v>0.71417472855408004</c:v>
                </c:pt>
                <c:pt idx="833">
                  <c:v>0.71387222103407244</c:v>
                </c:pt>
                <c:pt idx="834">
                  <c:v>0.71833045907795123</c:v>
                </c:pt>
                <c:pt idx="835">
                  <c:v>0.71737098346477801</c:v>
                </c:pt>
                <c:pt idx="836">
                  <c:v>0.7200917631955982</c:v>
                </c:pt>
                <c:pt idx="837">
                  <c:v>0.7299487924904231</c:v>
                </c:pt>
                <c:pt idx="838">
                  <c:v>0.72904563965943214</c:v>
                </c:pt>
                <c:pt idx="839">
                  <c:v>0.73609211773191274</c:v>
                </c:pt>
                <c:pt idx="840">
                  <c:v>0.7376411280988604</c:v>
                </c:pt>
                <c:pt idx="841">
                  <c:v>0.75784469763520956</c:v>
                </c:pt>
                <c:pt idx="842">
                  <c:v>0.75741367167845308</c:v>
                </c:pt>
                <c:pt idx="843">
                  <c:v>0.76121295710489933</c:v>
                </c:pt>
                <c:pt idx="844">
                  <c:v>0.74946831522388246</c:v>
                </c:pt>
                <c:pt idx="845">
                  <c:v>0.74011253893831364</c:v>
                </c:pt>
                <c:pt idx="846">
                  <c:v>0.74202778257363733</c:v>
                </c:pt>
                <c:pt idx="847">
                  <c:v>0.72780952115795561</c:v>
                </c:pt>
                <c:pt idx="848">
                  <c:v>0.73329069264829361</c:v>
                </c:pt>
                <c:pt idx="849">
                  <c:v>0.73700964092906263</c:v>
                </c:pt>
                <c:pt idx="850">
                  <c:v>0.72639843719529851</c:v>
                </c:pt>
                <c:pt idx="851">
                  <c:v>0.72684728097083473</c:v>
                </c:pt>
                <c:pt idx="852">
                  <c:v>0.6976189407763671</c:v>
                </c:pt>
                <c:pt idx="853">
                  <c:v>0.68303543785278176</c:v>
                </c:pt>
                <c:pt idx="854">
                  <c:v>0.70173728311589367</c:v>
                </c:pt>
                <c:pt idx="855">
                  <c:v>0.69836928311680457</c:v>
                </c:pt>
                <c:pt idx="856">
                  <c:v>0.70670894215791236</c:v>
                </c:pt>
                <c:pt idx="857">
                  <c:v>0.70195661694427414</c:v>
                </c:pt>
                <c:pt idx="858">
                  <c:v>0.7035547791355018</c:v>
                </c:pt>
                <c:pt idx="859">
                  <c:v>0.71970323203981923</c:v>
                </c:pt>
                <c:pt idx="860">
                  <c:v>0.70591090555924907</c:v>
                </c:pt>
                <c:pt idx="861">
                  <c:v>0.68682596305291199</c:v>
                </c:pt>
                <c:pt idx="862">
                  <c:v>0.69662313301260814</c:v>
                </c:pt>
                <c:pt idx="863">
                  <c:v>0.69634298966148789</c:v>
                </c:pt>
                <c:pt idx="864">
                  <c:v>0.69345606187297404</c:v>
                </c:pt>
                <c:pt idx="865">
                  <c:v>0.69945623858180617</c:v>
                </c:pt>
                <c:pt idx="866">
                  <c:v>0.6989194430386314</c:v>
                </c:pt>
                <c:pt idx="867">
                  <c:v>0.6842291460964196</c:v>
                </c:pt>
                <c:pt idx="868">
                  <c:v>0.67337099261140065</c:v>
                </c:pt>
                <c:pt idx="869">
                  <c:v>0.6674568761255335</c:v>
                </c:pt>
                <c:pt idx="870">
                  <c:v>0.6831781418412286</c:v>
                </c:pt>
                <c:pt idx="871">
                  <c:v>0.68263639679514077</c:v>
                </c:pt>
                <c:pt idx="872">
                  <c:v>0.68475896495405986</c:v>
                </c:pt>
                <c:pt idx="873">
                  <c:v>0.67455689937535102</c:v>
                </c:pt>
                <c:pt idx="874">
                  <c:v>0.67834848266750869</c:v>
                </c:pt>
                <c:pt idx="875">
                  <c:v>0.60138118120215189</c:v>
                </c:pt>
                <c:pt idx="876">
                  <c:v>0.60679324583978134</c:v>
                </c:pt>
                <c:pt idx="877">
                  <c:v>0.59009705646472788</c:v>
                </c:pt>
                <c:pt idx="878">
                  <c:v>0.57784044961328729</c:v>
                </c:pt>
                <c:pt idx="879">
                  <c:v>0.58436032384907921</c:v>
                </c:pt>
                <c:pt idx="880">
                  <c:v>0.58130558977847169</c:v>
                </c:pt>
                <c:pt idx="881">
                  <c:v>0.56867725224962362</c:v>
                </c:pt>
                <c:pt idx="882">
                  <c:v>0.56042361467432267</c:v>
                </c:pt>
                <c:pt idx="883">
                  <c:v>0.55643706870154863</c:v>
                </c:pt>
                <c:pt idx="884">
                  <c:v>0.54900483013035961</c:v>
                </c:pt>
                <c:pt idx="885">
                  <c:v>0.57915760945766326</c:v>
                </c:pt>
                <c:pt idx="886">
                  <c:v>0.57459293737392447</c:v>
                </c:pt>
                <c:pt idx="887">
                  <c:v>0.56884654824167369</c:v>
                </c:pt>
                <c:pt idx="888">
                  <c:v>0.55727262977432768</c:v>
                </c:pt>
                <c:pt idx="889">
                  <c:v>0.58376758619411329</c:v>
                </c:pt>
                <c:pt idx="890">
                  <c:v>0.58435234205542552</c:v>
                </c:pt>
                <c:pt idx="891">
                  <c:v>0.58472935964813078</c:v>
                </c:pt>
                <c:pt idx="892">
                  <c:v>0.56646172924071836</c:v>
                </c:pt>
                <c:pt idx="893">
                  <c:v>0.55810197011968354</c:v>
                </c:pt>
                <c:pt idx="894">
                  <c:v>0.58563705129554933</c:v>
                </c:pt>
                <c:pt idx="895">
                  <c:v>0.57406301413922201</c:v>
                </c:pt>
                <c:pt idx="896">
                  <c:v>0.57177807583607221</c:v>
                </c:pt>
                <c:pt idx="897">
                  <c:v>0.55976650653401794</c:v>
                </c:pt>
                <c:pt idx="898">
                  <c:v>0.55548122039514602</c:v>
                </c:pt>
                <c:pt idx="899">
                  <c:v>0.55381037279241485</c:v>
                </c:pt>
                <c:pt idx="900">
                  <c:v>0.56071403820255949</c:v>
                </c:pt>
                <c:pt idx="901">
                  <c:v>0.55989960426910845</c:v>
                </c:pt>
                <c:pt idx="902">
                  <c:v>0.55984267176310987</c:v>
                </c:pt>
                <c:pt idx="903">
                  <c:v>0.55546331315159136</c:v>
                </c:pt>
                <c:pt idx="904">
                  <c:v>0.55545985185877345</c:v>
                </c:pt>
                <c:pt idx="905">
                  <c:v>0.55511372988297569</c:v>
                </c:pt>
                <c:pt idx="906">
                  <c:v>0.56229109261172416</c:v>
                </c:pt>
                <c:pt idx="907">
                  <c:v>0.56297994411356456</c:v>
                </c:pt>
                <c:pt idx="908">
                  <c:v>0.55445184473058207</c:v>
                </c:pt>
                <c:pt idx="909">
                  <c:v>0.53800423948538523</c:v>
                </c:pt>
                <c:pt idx="910">
                  <c:v>0.54278105915330355</c:v>
                </c:pt>
                <c:pt idx="911">
                  <c:v>0.5442034455509952</c:v>
                </c:pt>
                <c:pt idx="912">
                  <c:v>0.5478811560068475</c:v>
                </c:pt>
                <c:pt idx="913">
                  <c:v>0.54879248560917748</c:v>
                </c:pt>
                <c:pt idx="914">
                  <c:v>0.55269250674669301</c:v>
                </c:pt>
                <c:pt idx="915">
                  <c:v>0.5432987929594052</c:v>
                </c:pt>
                <c:pt idx="916">
                  <c:v>0.54388405329631762</c:v>
                </c:pt>
                <c:pt idx="917">
                  <c:v>0.54257837753837446</c:v>
                </c:pt>
                <c:pt idx="918">
                  <c:v>0.54304031282976128</c:v>
                </c:pt>
                <c:pt idx="919">
                  <c:v>0.53577543303392139</c:v>
                </c:pt>
                <c:pt idx="920">
                  <c:v>0.53414862934049734</c:v>
                </c:pt>
                <c:pt idx="921">
                  <c:v>0.53592874644070487</c:v>
                </c:pt>
                <c:pt idx="922">
                  <c:v>0.53885720548585736</c:v>
                </c:pt>
                <c:pt idx="923">
                  <c:v>0.53616717853061391</c:v>
                </c:pt>
                <c:pt idx="924">
                  <c:v>0.53849038179370989</c:v>
                </c:pt>
                <c:pt idx="925">
                  <c:v>0.53579967227913761</c:v>
                </c:pt>
                <c:pt idx="926">
                  <c:v>0.5294663581015302</c:v>
                </c:pt>
                <c:pt idx="927">
                  <c:v>0.53058553091777838</c:v>
                </c:pt>
                <c:pt idx="928">
                  <c:v>0.53287481200865205</c:v>
                </c:pt>
                <c:pt idx="929">
                  <c:v>0.52751869788045347</c:v>
                </c:pt>
                <c:pt idx="930">
                  <c:v>0.50487846048843132</c:v>
                </c:pt>
                <c:pt idx="931">
                  <c:v>0.50763470039622871</c:v>
                </c:pt>
                <c:pt idx="932">
                  <c:v>0.50535777454578712</c:v>
                </c:pt>
                <c:pt idx="933">
                  <c:v>0.49215006711773862</c:v>
                </c:pt>
                <c:pt idx="934">
                  <c:v>0.48977126062465987</c:v>
                </c:pt>
                <c:pt idx="935">
                  <c:v>0.48865731285099262</c:v>
                </c:pt>
                <c:pt idx="936">
                  <c:v>0.48378591621044714</c:v>
                </c:pt>
                <c:pt idx="937">
                  <c:v>0.47638791899271088</c:v>
                </c:pt>
                <c:pt idx="938">
                  <c:v>0.47524665328815652</c:v>
                </c:pt>
                <c:pt idx="939">
                  <c:v>0.47543064291200893</c:v>
                </c:pt>
                <c:pt idx="940">
                  <c:v>0.47616844037404921</c:v>
                </c:pt>
                <c:pt idx="941">
                  <c:v>0.47066128336684976</c:v>
                </c:pt>
                <c:pt idx="942">
                  <c:v>0.47241267251079766</c:v>
                </c:pt>
                <c:pt idx="943">
                  <c:v>0.47169112782641992</c:v>
                </c:pt>
                <c:pt idx="944">
                  <c:v>0.4649654221070969</c:v>
                </c:pt>
                <c:pt idx="945">
                  <c:v>0.46277505865620783</c:v>
                </c:pt>
                <c:pt idx="946">
                  <c:v>0.46308253078335287</c:v>
                </c:pt>
                <c:pt idx="947">
                  <c:v>0.46364759277372775</c:v>
                </c:pt>
                <c:pt idx="948">
                  <c:v>0.46081494887500846</c:v>
                </c:pt>
                <c:pt idx="949">
                  <c:v>0.46736558577671156</c:v>
                </c:pt>
                <c:pt idx="950">
                  <c:v>0.46486736681710222</c:v>
                </c:pt>
                <c:pt idx="951">
                  <c:v>0.45645854627655696</c:v>
                </c:pt>
                <c:pt idx="952">
                  <c:v>0.45442672981770227</c:v>
                </c:pt>
                <c:pt idx="953">
                  <c:v>0.4365398171438275</c:v>
                </c:pt>
                <c:pt idx="954">
                  <c:v>0.4320846864616521</c:v>
                </c:pt>
                <c:pt idx="955">
                  <c:v>0.4391810496275913</c:v>
                </c:pt>
                <c:pt idx="956">
                  <c:v>0.44340077247765292</c:v>
                </c:pt>
                <c:pt idx="957">
                  <c:v>0.44651401892681825</c:v>
                </c:pt>
                <c:pt idx="958">
                  <c:v>0.44181025046546912</c:v>
                </c:pt>
                <c:pt idx="959">
                  <c:v>0.44035641051337371</c:v>
                </c:pt>
                <c:pt idx="960">
                  <c:v>0.4396729221064683</c:v>
                </c:pt>
                <c:pt idx="961">
                  <c:v>0.4540300208550444</c:v>
                </c:pt>
                <c:pt idx="962">
                  <c:v>0.45376968103943305</c:v>
                </c:pt>
                <c:pt idx="963">
                  <c:v>0.44281511488941727</c:v>
                </c:pt>
                <c:pt idx="964">
                  <c:v>0.44435282734124421</c:v>
                </c:pt>
                <c:pt idx="965">
                  <c:v>0.44449247105989531</c:v>
                </c:pt>
                <c:pt idx="966">
                  <c:v>0.4439939877704005</c:v>
                </c:pt>
                <c:pt idx="967">
                  <c:v>0.44163332504863451</c:v>
                </c:pt>
                <c:pt idx="968">
                  <c:v>0.44799456078118205</c:v>
                </c:pt>
                <c:pt idx="969">
                  <c:v>0.43855425457085301</c:v>
                </c:pt>
                <c:pt idx="970">
                  <c:v>0.43592995475846452</c:v>
                </c:pt>
                <c:pt idx="971">
                  <c:v>0.41530238257480862</c:v>
                </c:pt>
                <c:pt idx="972">
                  <c:v>0.41670475905152693</c:v>
                </c:pt>
                <c:pt idx="973">
                  <c:v>0.41809187306236906</c:v>
                </c:pt>
                <c:pt idx="974">
                  <c:v>0.41605945528671534</c:v>
                </c:pt>
                <c:pt idx="975">
                  <c:v>0.41580322277874515</c:v>
                </c:pt>
                <c:pt idx="976">
                  <c:v>0.41006650200487266</c:v>
                </c:pt>
                <c:pt idx="977">
                  <c:v>0.40760577411483134</c:v>
                </c:pt>
                <c:pt idx="978">
                  <c:v>0.40734847213790554</c:v>
                </c:pt>
                <c:pt idx="979">
                  <c:v>0.40770896964487691</c:v>
                </c:pt>
                <c:pt idx="980">
                  <c:v>0.4034624014526102</c:v>
                </c:pt>
                <c:pt idx="981">
                  <c:v>0.40336049226384429</c:v>
                </c:pt>
                <c:pt idx="982">
                  <c:v>0.39640897409155834</c:v>
                </c:pt>
                <c:pt idx="983">
                  <c:v>0.40155555255419662</c:v>
                </c:pt>
                <c:pt idx="984">
                  <c:v>0.39097231045243169</c:v>
                </c:pt>
                <c:pt idx="985">
                  <c:v>0.38869596889475772</c:v>
                </c:pt>
                <c:pt idx="986">
                  <c:v>0.38887364169147109</c:v>
                </c:pt>
                <c:pt idx="987">
                  <c:v>0.38529928172467115</c:v>
                </c:pt>
                <c:pt idx="988">
                  <c:v>0.38143564414700937</c:v>
                </c:pt>
                <c:pt idx="989">
                  <c:v>0.38157294767947875</c:v>
                </c:pt>
                <c:pt idx="990">
                  <c:v>0.38639873613731479</c:v>
                </c:pt>
                <c:pt idx="991">
                  <c:v>0.39510047824728928</c:v>
                </c:pt>
                <c:pt idx="992">
                  <c:v>0.39001886950011694</c:v>
                </c:pt>
                <c:pt idx="993">
                  <c:v>0.38933454938403494</c:v>
                </c:pt>
                <c:pt idx="994">
                  <c:v>0.39069566439398767</c:v>
                </c:pt>
                <c:pt idx="995">
                  <c:v>0.38829101877104694</c:v>
                </c:pt>
                <c:pt idx="996">
                  <c:v>0.38591582434441862</c:v>
                </c:pt>
                <c:pt idx="997">
                  <c:v>0.38489275265430228</c:v>
                </c:pt>
                <c:pt idx="998">
                  <c:v>0.37855183855300584</c:v>
                </c:pt>
                <c:pt idx="999">
                  <c:v>0.36698904642148167</c:v>
                </c:pt>
                <c:pt idx="1000">
                  <c:v>0.35656118773925982</c:v>
                </c:pt>
                <c:pt idx="1001">
                  <c:v>0.36196094608927754</c:v>
                </c:pt>
                <c:pt idx="1002">
                  <c:v>0.36077522850645433</c:v>
                </c:pt>
                <c:pt idx="1003">
                  <c:v>0.36106018510908833</c:v>
                </c:pt>
                <c:pt idx="1004">
                  <c:v>0.36985988550485172</c:v>
                </c:pt>
                <c:pt idx="1005">
                  <c:v>0.35725814472972656</c:v>
                </c:pt>
                <c:pt idx="1006">
                  <c:v>0.32996853789857122</c:v>
                </c:pt>
                <c:pt idx="1007">
                  <c:v>0.32804725699902126</c:v>
                </c:pt>
                <c:pt idx="1008">
                  <c:v>0.32386809334771671</c:v>
                </c:pt>
                <c:pt idx="1009">
                  <c:v>0.3111613817474187</c:v>
                </c:pt>
                <c:pt idx="1010">
                  <c:v>0.31287367252855797</c:v>
                </c:pt>
                <c:pt idx="1011">
                  <c:v>0.31262613768236402</c:v>
                </c:pt>
                <c:pt idx="1012">
                  <c:v>0.28983720346466857</c:v>
                </c:pt>
                <c:pt idx="1013">
                  <c:v>0.29302744548219478</c:v>
                </c:pt>
                <c:pt idx="1014">
                  <c:v>0.29384533105425087</c:v>
                </c:pt>
                <c:pt idx="1015">
                  <c:v>0.30102230956448184</c:v>
                </c:pt>
                <c:pt idx="1016">
                  <c:v>0.32629818014457368</c:v>
                </c:pt>
                <c:pt idx="1017">
                  <c:v>0.32894117115603749</c:v>
                </c:pt>
                <c:pt idx="1018">
                  <c:v>0.33226497794476395</c:v>
                </c:pt>
                <c:pt idx="1019">
                  <c:v>0.3314321917664797</c:v>
                </c:pt>
                <c:pt idx="1020">
                  <c:v>0.33347777532493744</c:v>
                </c:pt>
                <c:pt idx="1021">
                  <c:v>0.33083469020309064</c:v>
                </c:pt>
                <c:pt idx="1022">
                  <c:v>0.32663041709342405</c:v>
                </c:pt>
                <c:pt idx="1023">
                  <c:v>0.32425852653246257</c:v>
                </c:pt>
                <c:pt idx="1024">
                  <c:v>0.3246861576279621</c:v>
                </c:pt>
                <c:pt idx="1025">
                  <c:v>0.32830609774910668</c:v>
                </c:pt>
                <c:pt idx="1026">
                  <c:v>0.33035784888644348</c:v>
                </c:pt>
                <c:pt idx="1027">
                  <c:v>0.32632692143674569</c:v>
                </c:pt>
                <c:pt idx="1028">
                  <c:v>0.31790587481785088</c:v>
                </c:pt>
                <c:pt idx="1029">
                  <c:v>0.31742439999778577</c:v>
                </c:pt>
                <c:pt idx="1030">
                  <c:v>0.30604400720993113</c:v>
                </c:pt>
                <c:pt idx="1031">
                  <c:v>0.30216731925683665</c:v>
                </c:pt>
                <c:pt idx="1032">
                  <c:v>0.27224935295874714</c:v>
                </c:pt>
                <c:pt idx="1033">
                  <c:v>0.25610871077014047</c:v>
                </c:pt>
                <c:pt idx="1034">
                  <c:v>0.2571990954725607</c:v>
                </c:pt>
                <c:pt idx="1035">
                  <c:v>0.2745538252193887</c:v>
                </c:pt>
                <c:pt idx="1036">
                  <c:v>0.27381106763838897</c:v>
                </c:pt>
                <c:pt idx="1037">
                  <c:v>0.27424993697224559</c:v>
                </c:pt>
                <c:pt idx="1038">
                  <c:v>0.2733222671301474</c:v>
                </c:pt>
                <c:pt idx="1039">
                  <c:v>0.27148824353511963</c:v>
                </c:pt>
                <c:pt idx="1040">
                  <c:v>0.27091052778041874</c:v>
                </c:pt>
                <c:pt idx="1041">
                  <c:v>0.27293029281842007</c:v>
                </c:pt>
                <c:pt idx="1042">
                  <c:v>0.27342925124191869</c:v>
                </c:pt>
                <c:pt idx="1043">
                  <c:v>0.27825597335521768</c:v>
                </c:pt>
                <c:pt idx="1044">
                  <c:v>0.26928361295111752</c:v>
                </c:pt>
                <c:pt idx="1045">
                  <c:v>0.26702949934692582</c:v>
                </c:pt>
                <c:pt idx="1046">
                  <c:v>0.27134982143838116</c:v>
                </c:pt>
                <c:pt idx="1047">
                  <c:v>0.25524928620215315</c:v>
                </c:pt>
                <c:pt idx="1048">
                  <c:v>0.25226038170399062</c:v>
                </c:pt>
                <c:pt idx="1049">
                  <c:v>0.25367151421170475</c:v>
                </c:pt>
                <c:pt idx="1050">
                  <c:v>0.25377609361945913</c:v>
                </c:pt>
                <c:pt idx="1051">
                  <c:v>0.25525208262175175</c:v>
                </c:pt>
                <c:pt idx="1052">
                  <c:v>0.26487238272882851</c:v>
                </c:pt>
                <c:pt idx="1053">
                  <c:v>0.25827123131870344</c:v>
                </c:pt>
                <c:pt idx="1054">
                  <c:v>0.25720061142740464</c:v>
                </c:pt>
                <c:pt idx="1055">
                  <c:v>0.25673033328071343</c:v>
                </c:pt>
                <c:pt idx="1056">
                  <c:v>0.25262044226671576</c:v>
                </c:pt>
                <c:pt idx="1057">
                  <c:v>0.24807130575232442</c:v>
                </c:pt>
                <c:pt idx="1058">
                  <c:v>0.24940111448647487</c:v>
                </c:pt>
                <c:pt idx="1059">
                  <c:v>0.24858053969954225</c:v>
                </c:pt>
                <c:pt idx="1060">
                  <c:v>0.24821551409101303</c:v>
                </c:pt>
                <c:pt idx="1061">
                  <c:v>0.25069391110930583</c:v>
                </c:pt>
                <c:pt idx="1062">
                  <c:v>0.2494207148253467</c:v>
                </c:pt>
                <c:pt idx="1063">
                  <c:v>0.2440105560739679</c:v>
                </c:pt>
                <c:pt idx="1064">
                  <c:v>0.24800172903300202</c:v>
                </c:pt>
                <c:pt idx="1065">
                  <c:v>0.2466301618258831</c:v>
                </c:pt>
                <c:pt idx="1066">
                  <c:v>0.24521876284404101</c:v>
                </c:pt>
                <c:pt idx="1067">
                  <c:v>0.24563693476732507</c:v>
                </c:pt>
                <c:pt idx="1068">
                  <c:v>0.24451865332709166</c:v>
                </c:pt>
                <c:pt idx="1069">
                  <c:v>0.22799529074233396</c:v>
                </c:pt>
                <c:pt idx="1070">
                  <c:v>0.22866520922167541</c:v>
                </c:pt>
                <c:pt idx="1071">
                  <c:v>0.22506084243145966</c:v>
                </c:pt>
                <c:pt idx="1072">
                  <c:v>0.21845973155185192</c:v>
                </c:pt>
                <c:pt idx="1073">
                  <c:v>0.21897818827556068</c:v>
                </c:pt>
                <c:pt idx="1074">
                  <c:v>0.21348764029003017</c:v>
                </c:pt>
                <c:pt idx="1075">
                  <c:v>0.212065710174132</c:v>
                </c:pt>
                <c:pt idx="1076">
                  <c:v>0.21258953566893138</c:v>
                </c:pt>
                <c:pt idx="1077">
                  <c:v>0.21330062533786023</c:v>
                </c:pt>
                <c:pt idx="1078">
                  <c:v>0.21417743419118404</c:v>
                </c:pt>
                <c:pt idx="1079">
                  <c:v>0.21128033205232954</c:v>
                </c:pt>
                <c:pt idx="1080">
                  <c:v>0.21021498158311275</c:v>
                </c:pt>
                <c:pt idx="1081">
                  <c:v>0.21027252617612455</c:v>
                </c:pt>
                <c:pt idx="1082">
                  <c:v>0.20523189758222413</c:v>
                </c:pt>
                <c:pt idx="1083">
                  <c:v>0.20731476605124366</c:v>
                </c:pt>
                <c:pt idx="1084">
                  <c:v>0.2029710198837342</c:v>
                </c:pt>
                <c:pt idx="1085">
                  <c:v>0.20405758864633813</c:v>
                </c:pt>
                <c:pt idx="1086">
                  <c:v>0.19587103266042921</c:v>
                </c:pt>
                <c:pt idx="1087">
                  <c:v>0.18932880735735083</c:v>
                </c:pt>
                <c:pt idx="1088">
                  <c:v>0.18953075486020646</c:v>
                </c:pt>
                <c:pt idx="1089">
                  <c:v>0.19801732452597845</c:v>
                </c:pt>
                <c:pt idx="1090">
                  <c:v>0.19830458011859461</c:v>
                </c:pt>
                <c:pt idx="1091">
                  <c:v>0.20142800845759931</c:v>
                </c:pt>
                <c:pt idx="1092">
                  <c:v>0.20168593139317839</c:v>
                </c:pt>
                <c:pt idx="1093">
                  <c:v>0.20588156186436729</c:v>
                </c:pt>
                <c:pt idx="1094">
                  <c:v>0.20064886156057737</c:v>
                </c:pt>
                <c:pt idx="1095">
                  <c:v>0.20168853248166368</c:v>
                </c:pt>
                <c:pt idx="1096">
                  <c:v>0.20146891984741189</c:v>
                </c:pt>
                <c:pt idx="1097">
                  <c:v>0.20119280014949542</c:v>
                </c:pt>
                <c:pt idx="1098">
                  <c:v>0.19871616320882579</c:v>
                </c:pt>
                <c:pt idx="1099">
                  <c:v>0.19827418800994662</c:v>
                </c:pt>
                <c:pt idx="1100">
                  <c:v>0.19901394923315063</c:v>
                </c:pt>
                <c:pt idx="1101">
                  <c:v>0.19867046543185382</c:v>
                </c:pt>
                <c:pt idx="1102">
                  <c:v>0.20054805825259708</c:v>
                </c:pt>
                <c:pt idx="1103">
                  <c:v>0.20164436288405282</c:v>
                </c:pt>
                <c:pt idx="1104">
                  <c:v>0.19771799028387757</c:v>
                </c:pt>
                <c:pt idx="1105">
                  <c:v>0.19525390988914196</c:v>
                </c:pt>
                <c:pt idx="1106">
                  <c:v>0.19738457598461809</c:v>
                </c:pt>
                <c:pt idx="1107">
                  <c:v>0.19860114665891573</c:v>
                </c:pt>
                <c:pt idx="1108">
                  <c:v>0.19692946906555195</c:v>
                </c:pt>
                <c:pt idx="1109">
                  <c:v>0.19760133248822875</c:v>
                </c:pt>
                <c:pt idx="1110">
                  <c:v>0.19701072959073973</c:v>
                </c:pt>
                <c:pt idx="1111">
                  <c:v>0.19582044421533157</c:v>
                </c:pt>
                <c:pt idx="1112">
                  <c:v>0.1953537536383447</c:v>
                </c:pt>
                <c:pt idx="1113">
                  <c:v>0.1957855788366295</c:v>
                </c:pt>
                <c:pt idx="1114">
                  <c:v>0.19998658803571331</c:v>
                </c:pt>
                <c:pt idx="1115">
                  <c:v>0.18758967062996951</c:v>
                </c:pt>
                <c:pt idx="1116">
                  <c:v>0.18717391533036931</c:v>
                </c:pt>
                <c:pt idx="1117">
                  <c:v>0.18712939326919653</c:v>
                </c:pt>
                <c:pt idx="1118">
                  <c:v>0.18764938048696653</c:v>
                </c:pt>
                <c:pt idx="1119">
                  <c:v>0.18839379255298608</c:v>
                </c:pt>
                <c:pt idx="1120">
                  <c:v>0.18678397001751706</c:v>
                </c:pt>
                <c:pt idx="1121">
                  <c:v>0.17667557363238565</c:v>
                </c:pt>
                <c:pt idx="1122">
                  <c:v>0.17741687109262677</c:v>
                </c:pt>
                <c:pt idx="1123">
                  <c:v>0.17990900451126168</c:v>
                </c:pt>
                <c:pt idx="1124">
                  <c:v>0.17570262396062308</c:v>
                </c:pt>
                <c:pt idx="1125">
                  <c:v>0.17283294756130205</c:v>
                </c:pt>
                <c:pt idx="1126">
                  <c:v>0.16624727070650724</c:v>
                </c:pt>
                <c:pt idx="1127">
                  <c:v>0.1642309815853045</c:v>
                </c:pt>
                <c:pt idx="1128">
                  <c:v>0.16189231666993142</c:v>
                </c:pt>
                <c:pt idx="1129">
                  <c:v>0.1637046806536277</c:v>
                </c:pt>
                <c:pt idx="1130">
                  <c:v>0.15915416864291293</c:v>
                </c:pt>
                <c:pt idx="1131">
                  <c:v>0.16251318403815876</c:v>
                </c:pt>
                <c:pt idx="1132">
                  <c:v>0.1599822239374033</c:v>
                </c:pt>
                <c:pt idx="1133">
                  <c:v>0.15680272500426967</c:v>
                </c:pt>
                <c:pt idx="1134">
                  <c:v>0.15940017616035806</c:v>
                </c:pt>
                <c:pt idx="1135">
                  <c:v>0.15890141827451953</c:v>
                </c:pt>
                <c:pt idx="1136">
                  <c:v>0.15220436110087326</c:v>
                </c:pt>
                <c:pt idx="1137">
                  <c:v>0.18476820991472506</c:v>
                </c:pt>
                <c:pt idx="1138">
                  <c:v>0.17732769737593967</c:v>
                </c:pt>
                <c:pt idx="1139">
                  <c:v>0.16817649499920648</c:v>
                </c:pt>
                <c:pt idx="1140">
                  <c:v>0.16910978009285518</c:v>
                </c:pt>
                <c:pt idx="1141">
                  <c:v>0.15637774819697384</c:v>
                </c:pt>
                <c:pt idx="1142">
                  <c:v>0.15712168186856984</c:v>
                </c:pt>
                <c:pt idx="1143">
                  <c:v>0.15423883561415691</c:v>
                </c:pt>
                <c:pt idx="1144">
                  <c:v>0.15270460504429986</c:v>
                </c:pt>
                <c:pt idx="1145">
                  <c:v>0.149775165005119</c:v>
                </c:pt>
                <c:pt idx="1146">
                  <c:v>0.15145599592186568</c:v>
                </c:pt>
                <c:pt idx="1147">
                  <c:v>0.15412950921898114</c:v>
                </c:pt>
                <c:pt idx="1148">
                  <c:v>0.1508888312472243</c:v>
                </c:pt>
                <c:pt idx="1149">
                  <c:v>0.15053340977818497</c:v>
                </c:pt>
                <c:pt idx="1150">
                  <c:v>0.13399970099933584</c:v>
                </c:pt>
                <c:pt idx="1151">
                  <c:v>0.12003646149356478</c:v>
                </c:pt>
                <c:pt idx="1152">
                  <c:v>0.12070909899135666</c:v>
                </c:pt>
                <c:pt idx="1153">
                  <c:v>0.12074070237249156</c:v>
                </c:pt>
                <c:pt idx="1154">
                  <c:v>0.12285477273238771</c:v>
                </c:pt>
                <c:pt idx="1155">
                  <c:v>0.11969526915645387</c:v>
                </c:pt>
                <c:pt idx="1156">
                  <c:v>0.11458275311699061</c:v>
                </c:pt>
                <c:pt idx="1157">
                  <c:v>0.11155303142724483</c:v>
                </c:pt>
                <c:pt idx="1158">
                  <c:v>0.11989366087854497</c:v>
                </c:pt>
                <c:pt idx="1159">
                  <c:v>0.11979640225812156</c:v>
                </c:pt>
                <c:pt idx="1160">
                  <c:v>0.12302297816404215</c:v>
                </c:pt>
                <c:pt idx="1161">
                  <c:v>0.12386930635249874</c:v>
                </c:pt>
                <c:pt idx="1162">
                  <c:v>0.11506940322163983</c:v>
                </c:pt>
                <c:pt idx="1163">
                  <c:v>0.11437886264838773</c:v>
                </c:pt>
                <c:pt idx="1164">
                  <c:v>0.11295735432762134</c:v>
                </c:pt>
                <c:pt idx="1165">
                  <c:v>0.10904612776603133</c:v>
                </c:pt>
                <c:pt idx="1166">
                  <c:v>0.10883228733851474</c:v>
                </c:pt>
                <c:pt idx="1167">
                  <c:v>0.11408226861047806</c:v>
                </c:pt>
                <c:pt idx="1168">
                  <c:v>0.11281391178447317</c:v>
                </c:pt>
                <c:pt idx="1169">
                  <c:v>0.10534774134271298</c:v>
                </c:pt>
                <c:pt idx="1170">
                  <c:v>9.9514083664393502E-2</c:v>
                </c:pt>
                <c:pt idx="1171">
                  <c:v>0.10196350620132587</c:v>
                </c:pt>
                <c:pt idx="1172">
                  <c:v>0.10108173915635339</c:v>
                </c:pt>
                <c:pt idx="1173">
                  <c:v>9.3089345430545561E-2</c:v>
                </c:pt>
                <c:pt idx="1174">
                  <c:v>9.2521411411919441E-2</c:v>
                </c:pt>
                <c:pt idx="1175">
                  <c:v>9.3785701910236607E-2</c:v>
                </c:pt>
                <c:pt idx="1176">
                  <c:v>9.1780925070270733E-2</c:v>
                </c:pt>
                <c:pt idx="1177">
                  <c:v>8.7203604655334263E-2</c:v>
                </c:pt>
                <c:pt idx="1178">
                  <c:v>8.670738667252674E-2</c:v>
                </c:pt>
                <c:pt idx="1179">
                  <c:v>8.5944390326079464E-2</c:v>
                </c:pt>
                <c:pt idx="1180">
                  <c:v>8.23605082984918E-2</c:v>
                </c:pt>
                <c:pt idx="1181">
                  <c:v>8.083811636201356E-2</c:v>
                </c:pt>
                <c:pt idx="1182">
                  <c:v>7.6061022191627067E-2</c:v>
                </c:pt>
                <c:pt idx="1183">
                  <c:v>7.4899111409478483E-2</c:v>
                </c:pt>
                <c:pt idx="1184">
                  <c:v>7.3034426566200308E-2</c:v>
                </c:pt>
                <c:pt idx="1185">
                  <c:v>7.9226409337820755E-2</c:v>
                </c:pt>
                <c:pt idx="1186">
                  <c:v>7.1957033270147033E-2</c:v>
                </c:pt>
                <c:pt idx="1187">
                  <c:v>5.6290059430526729E-2</c:v>
                </c:pt>
                <c:pt idx="1188">
                  <c:v>6.0063599429939121E-2</c:v>
                </c:pt>
                <c:pt idx="1189">
                  <c:v>6.2034573292586249E-2</c:v>
                </c:pt>
                <c:pt idx="1190">
                  <c:v>6.7866952394312993E-2</c:v>
                </c:pt>
                <c:pt idx="1191">
                  <c:v>6.2327007177736996E-2</c:v>
                </c:pt>
                <c:pt idx="1192">
                  <c:v>6.5902375283734299E-2</c:v>
                </c:pt>
                <c:pt idx="1193">
                  <c:v>3.9977513171779062E-2</c:v>
                </c:pt>
                <c:pt idx="1194">
                  <c:v>4.0224403332224011E-2</c:v>
                </c:pt>
                <c:pt idx="1195">
                  <c:v>4.0509370974339209E-2</c:v>
                </c:pt>
                <c:pt idx="1196">
                  <c:v>3.0254552873744862E-2</c:v>
                </c:pt>
                <c:pt idx="1197">
                  <c:v>2.7512096278031396E-2</c:v>
                </c:pt>
                <c:pt idx="1198">
                  <c:v>2.9153097876927991E-2</c:v>
                </c:pt>
                <c:pt idx="1199">
                  <c:v>1.8275162756694423E-2</c:v>
                </c:pt>
                <c:pt idx="1200">
                  <c:v>1.7983605573628991E-2</c:v>
                </c:pt>
                <c:pt idx="1201">
                  <c:v>1.9724320456733849E-2</c:v>
                </c:pt>
                <c:pt idx="1202">
                  <c:v>1.9248260376242676E-2</c:v>
                </c:pt>
                <c:pt idx="1203">
                  <c:v>3.1930510268785364E-2</c:v>
                </c:pt>
                <c:pt idx="1204">
                  <c:v>3.9375283014554507E-2</c:v>
                </c:pt>
                <c:pt idx="1205">
                  <c:v>3.9427682390357738E-2</c:v>
                </c:pt>
                <c:pt idx="1206">
                  <c:v>4.2525446969848897E-2</c:v>
                </c:pt>
                <c:pt idx="1207">
                  <c:v>3.8591454807629023E-2</c:v>
                </c:pt>
                <c:pt idx="1208">
                  <c:v>4.0614301390586305E-2</c:v>
                </c:pt>
                <c:pt idx="1209">
                  <c:v>4.2983241826383856E-2</c:v>
                </c:pt>
                <c:pt idx="1210">
                  <c:v>4.2838770314989741E-2</c:v>
                </c:pt>
                <c:pt idx="1211">
                  <c:v>4.6935426950921275E-2</c:v>
                </c:pt>
                <c:pt idx="1212">
                  <c:v>5.0830226357478414E-2</c:v>
                </c:pt>
                <c:pt idx="1213">
                  <c:v>4.8668170110145778E-2</c:v>
                </c:pt>
                <c:pt idx="1214">
                  <c:v>5.0002807162849591E-2</c:v>
                </c:pt>
                <c:pt idx="1215">
                  <c:v>6.8508188850362958E-2</c:v>
                </c:pt>
                <c:pt idx="1216">
                  <c:v>6.678376547509747E-2</c:v>
                </c:pt>
                <c:pt idx="1217">
                  <c:v>6.2477819965824077E-2</c:v>
                </c:pt>
                <c:pt idx="1218">
                  <c:v>5.6683898808477955E-2</c:v>
                </c:pt>
                <c:pt idx="1219">
                  <c:v>5.3925561314353797E-2</c:v>
                </c:pt>
                <c:pt idx="1220">
                  <c:v>6.5512018757372253E-2</c:v>
                </c:pt>
                <c:pt idx="1221">
                  <c:v>6.6991703471498271E-2</c:v>
                </c:pt>
                <c:pt idx="1222">
                  <c:v>6.991308362327131E-2</c:v>
                </c:pt>
                <c:pt idx="1223">
                  <c:v>5.8988151006821435E-2</c:v>
                </c:pt>
                <c:pt idx="1224">
                  <c:v>6.1982818341684461E-2</c:v>
                </c:pt>
                <c:pt idx="1225">
                  <c:v>7.2525497236965136E-2</c:v>
                </c:pt>
                <c:pt idx="1226">
                  <c:v>6.9633552645499586E-2</c:v>
                </c:pt>
                <c:pt idx="1227">
                  <c:v>6.9572500582005772E-2</c:v>
                </c:pt>
                <c:pt idx="1228">
                  <c:v>6.9359025008142033E-2</c:v>
                </c:pt>
                <c:pt idx="1229">
                  <c:v>7.0910477741794514E-2</c:v>
                </c:pt>
                <c:pt idx="1230">
                  <c:v>5.9454676952603064E-2</c:v>
                </c:pt>
                <c:pt idx="1231">
                  <c:v>5.7734135648071179E-2</c:v>
                </c:pt>
                <c:pt idx="1232">
                  <c:v>6.1180501081118083E-2</c:v>
                </c:pt>
                <c:pt idx="1233">
                  <c:v>6.2747108209366603E-2</c:v>
                </c:pt>
                <c:pt idx="1234">
                  <c:v>5.0659680690699954E-2</c:v>
                </c:pt>
                <c:pt idx="1235">
                  <c:v>5.8025051918586222E-2</c:v>
                </c:pt>
                <c:pt idx="1236">
                  <c:v>5.9535794553598059E-2</c:v>
                </c:pt>
                <c:pt idx="1237">
                  <c:v>5.9792713080588242E-2</c:v>
                </c:pt>
                <c:pt idx="1238">
                  <c:v>5.9307943447206843E-2</c:v>
                </c:pt>
                <c:pt idx="1239">
                  <c:v>5.5350785147378442E-2</c:v>
                </c:pt>
                <c:pt idx="1240">
                  <c:v>5.4822970573953397E-2</c:v>
                </c:pt>
                <c:pt idx="1241">
                  <c:v>5.6521321904505567E-2</c:v>
                </c:pt>
                <c:pt idx="1242">
                  <c:v>4.5028338548962495E-2</c:v>
                </c:pt>
                <c:pt idx="1243">
                  <c:v>5.5118116337393164E-2</c:v>
                </c:pt>
                <c:pt idx="1244">
                  <c:v>5.7366440846268685E-2</c:v>
                </c:pt>
                <c:pt idx="1245">
                  <c:v>5.0350253362595888E-2</c:v>
                </c:pt>
                <c:pt idx="1246">
                  <c:v>4.8701798589457966E-2</c:v>
                </c:pt>
                <c:pt idx="1247">
                  <c:v>5.6848380113955911E-2</c:v>
                </c:pt>
                <c:pt idx="1248">
                  <c:v>5.5837035122299469E-2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5-4DC4-B5E0-D497310DFE56}"/>
            </c:ext>
          </c:extLst>
        </c:ser>
        <c:ser>
          <c:idx val="1"/>
          <c:order val="1"/>
          <c:tx>
            <c:strRef>
              <c:f>'3-13.2'!$AS$3</c:f>
              <c:strCache>
                <c:ptCount val="1"/>
                <c:pt idx="0">
                  <c:v>Mininum / Maximum</c:v>
                </c:pt>
              </c:strCache>
            </c:strRef>
          </c:tx>
          <c:spPr>
            <a:ln w="158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'3-13.2'!$A$5:$A$1253</c:f>
              <c:numCache>
                <c:formatCode>m/d/yyyy</c:formatCode>
                <c:ptCount val="1249"/>
                <c:pt idx="0">
                  <c:v>45499</c:v>
                </c:pt>
                <c:pt idx="1">
                  <c:v>45492</c:v>
                </c:pt>
                <c:pt idx="2">
                  <c:v>45485</c:v>
                </c:pt>
                <c:pt idx="3">
                  <c:v>45478</c:v>
                </c:pt>
                <c:pt idx="4">
                  <c:v>45471</c:v>
                </c:pt>
                <c:pt idx="5">
                  <c:v>45464</c:v>
                </c:pt>
                <c:pt idx="6">
                  <c:v>45457</c:v>
                </c:pt>
                <c:pt idx="7">
                  <c:v>45450</c:v>
                </c:pt>
                <c:pt idx="8">
                  <c:v>45443</c:v>
                </c:pt>
                <c:pt idx="9">
                  <c:v>45436</c:v>
                </c:pt>
                <c:pt idx="10">
                  <c:v>45429</c:v>
                </c:pt>
                <c:pt idx="11">
                  <c:v>45422</c:v>
                </c:pt>
                <c:pt idx="12">
                  <c:v>45415</c:v>
                </c:pt>
                <c:pt idx="13">
                  <c:v>45408</c:v>
                </c:pt>
                <c:pt idx="14">
                  <c:v>45401</c:v>
                </c:pt>
                <c:pt idx="15">
                  <c:v>45394</c:v>
                </c:pt>
                <c:pt idx="16">
                  <c:v>45387</c:v>
                </c:pt>
                <c:pt idx="17">
                  <c:v>45380</c:v>
                </c:pt>
                <c:pt idx="18">
                  <c:v>45373</c:v>
                </c:pt>
                <c:pt idx="19">
                  <c:v>45366</c:v>
                </c:pt>
                <c:pt idx="20">
                  <c:v>45359</c:v>
                </c:pt>
                <c:pt idx="21">
                  <c:v>45352</c:v>
                </c:pt>
                <c:pt idx="22">
                  <c:v>45345</c:v>
                </c:pt>
                <c:pt idx="23">
                  <c:v>45338</c:v>
                </c:pt>
                <c:pt idx="24">
                  <c:v>45331</c:v>
                </c:pt>
                <c:pt idx="25">
                  <c:v>45324</c:v>
                </c:pt>
                <c:pt idx="26">
                  <c:v>45317</c:v>
                </c:pt>
                <c:pt idx="27">
                  <c:v>45310</c:v>
                </c:pt>
                <c:pt idx="28">
                  <c:v>45303</c:v>
                </c:pt>
                <c:pt idx="29">
                  <c:v>45296</c:v>
                </c:pt>
                <c:pt idx="30">
                  <c:v>45289</c:v>
                </c:pt>
                <c:pt idx="31">
                  <c:v>45282</c:v>
                </c:pt>
                <c:pt idx="32">
                  <c:v>45275</c:v>
                </c:pt>
                <c:pt idx="33">
                  <c:v>45268</c:v>
                </c:pt>
                <c:pt idx="34">
                  <c:v>45261</c:v>
                </c:pt>
                <c:pt idx="35">
                  <c:v>45254</c:v>
                </c:pt>
                <c:pt idx="36">
                  <c:v>45247</c:v>
                </c:pt>
                <c:pt idx="37">
                  <c:v>45240</c:v>
                </c:pt>
                <c:pt idx="38">
                  <c:v>45233</c:v>
                </c:pt>
                <c:pt idx="39">
                  <c:v>45226</c:v>
                </c:pt>
                <c:pt idx="40">
                  <c:v>45219</c:v>
                </c:pt>
                <c:pt idx="41">
                  <c:v>45212</c:v>
                </c:pt>
                <c:pt idx="42">
                  <c:v>45205</c:v>
                </c:pt>
                <c:pt idx="43">
                  <c:v>45198</c:v>
                </c:pt>
                <c:pt idx="44">
                  <c:v>45191</c:v>
                </c:pt>
                <c:pt idx="45">
                  <c:v>45184</c:v>
                </c:pt>
                <c:pt idx="46">
                  <c:v>45177</c:v>
                </c:pt>
                <c:pt idx="47">
                  <c:v>45170</c:v>
                </c:pt>
                <c:pt idx="48">
                  <c:v>45163</c:v>
                </c:pt>
                <c:pt idx="49">
                  <c:v>45156</c:v>
                </c:pt>
                <c:pt idx="50">
                  <c:v>45149</c:v>
                </c:pt>
                <c:pt idx="51">
                  <c:v>45142</c:v>
                </c:pt>
                <c:pt idx="52">
                  <c:v>45135</c:v>
                </c:pt>
                <c:pt idx="53">
                  <c:v>45128</c:v>
                </c:pt>
                <c:pt idx="54">
                  <c:v>45121</c:v>
                </c:pt>
                <c:pt idx="55">
                  <c:v>45114</c:v>
                </c:pt>
                <c:pt idx="56">
                  <c:v>45107</c:v>
                </c:pt>
                <c:pt idx="57">
                  <c:v>45100</c:v>
                </c:pt>
                <c:pt idx="58">
                  <c:v>45093</c:v>
                </c:pt>
                <c:pt idx="59">
                  <c:v>45086</c:v>
                </c:pt>
                <c:pt idx="60">
                  <c:v>45079</c:v>
                </c:pt>
                <c:pt idx="61">
                  <c:v>45072</c:v>
                </c:pt>
                <c:pt idx="62">
                  <c:v>45065</c:v>
                </c:pt>
                <c:pt idx="63">
                  <c:v>45058</c:v>
                </c:pt>
                <c:pt idx="64">
                  <c:v>45051</c:v>
                </c:pt>
                <c:pt idx="65">
                  <c:v>45044</c:v>
                </c:pt>
                <c:pt idx="66">
                  <c:v>45037</c:v>
                </c:pt>
                <c:pt idx="67">
                  <c:v>45030</c:v>
                </c:pt>
                <c:pt idx="68">
                  <c:v>45023</c:v>
                </c:pt>
                <c:pt idx="69">
                  <c:v>45016</c:v>
                </c:pt>
                <c:pt idx="70">
                  <c:v>45009</c:v>
                </c:pt>
                <c:pt idx="71">
                  <c:v>45002</c:v>
                </c:pt>
                <c:pt idx="72">
                  <c:v>44995</c:v>
                </c:pt>
                <c:pt idx="73">
                  <c:v>44988</c:v>
                </c:pt>
                <c:pt idx="74">
                  <c:v>44981</c:v>
                </c:pt>
                <c:pt idx="75">
                  <c:v>44974</c:v>
                </c:pt>
                <c:pt idx="76">
                  <c:v>44967</c:v>
                </c:pt>
                <c:pt idx="77">
                  <c:v>44960</c:v>
                </c:pt>
                <c:pt idx="78">
                  <c:v>44953</c:v>
                </c:pt>
                <c:pt idx="79">
                  <c:v>44946</c:v>
                </c:pt>
                <c:pt idx="80">
                  <c:v>44939</c:v>
                </c:pt>
                <c:pt idx="81">
                  <c:v>44932</c:v>
                </c:pt>
                <c:pt idx="82">
                  <c:v>44925</c:v>
                </c:pt>
                <c:pt idx="83">
                  <c:v>44918</c:v>
                </c:pt>
                <c:pt idx="84">
                  <c:v>44911</c:v>
                </c:pt>
                <c:pt idx="85">
                  <c:v>44904</c:v>
                </c:pt>
                <c:pt idx="86">
                  <c:v>44897</c:v>
                </c:pt>
                <c:pt idx="87">
                  <c:v>44890</c:v>
                </c:pt>
                <c:pt idx="88">
                  <c:v>44883</c:v>
                </c:pt>
                <c:pt idx="89">
                  <c:v>44876</c:v>
                </c:pt>
                <c:pt idx="90">
                  <c:v>44869</c:v>
                </c:pt>
                <c:pt idx="91">
                  <c:v>44862</c:v>
                </c:pt>
                <c:pt idx="92">
                  <c:v>44855</c:v>
                </c:pt>
                <c:pt idx="93">
                  <c:v>44848</c:v>
                </c:pt>
                <c:pt idx="94">
                  <c:v>44841</c:v>
                </c:pt>
                <c:pt idx="95">
                  <c:v>44834</c:v>
                </c:pt>
                <c:pt idx="96">
                  <c:v>44827</c:v>
                </c:pt>
                <c:pt idx="97">
                  <c:v>44820</c:v>
                </c:pt>
                <c:pt idx="98">
                  <c:v>44813</c:v>
                </c:pt>
                <c:pt idx="99">
                  <c:v>44806</c:v>
                </c:pt>
                <c:pt idx="100">
                  <c:v>44799</c:v>
                </c:pt>
                <c:pt idx="101">
                  <c:v>44792</c:v>
                </c:pt>
                <c:pt idx="102">
                  <c:v>44785</c:v>
                </c:pt>
                <c:pt idx="103">
                  <c:v>44778</c:v>
                </c:pt>
                <c:pt idx="104">
                  <c:v>44771</c:v>
                </c:pt>
                <c:pt idx="105">
                  <c:v>44764</c:v>
                </c:pt>
                <c:pt idx="106">
                  <c:v>44757</c:v>
                </c:pt>
                <c:pt idx="107">
                  <c:v>44750</c:v>
                </c:pt>
                <c:pt idx="108">
                  <c:v>44743</c:v>
                </c:pt>
                <c:pt idx="109">
                  <c:v>44736</c:v>
                </c:pt>
                <c:pt idx="110">
                  <c:v>44729</c:v>
                </c:pt>
                <c:pt idx="111">
                  <c:v>44722</c:v>
                </c:pt>
                <c:pt idx="112">
                  <c:v>44715</c:v>
                </c:pt>
                <c:pt idx="113">
                  <c:v>44708</c:v>
                </c:pt>
                <c:pt idx="114">
                  <c:v>44701</c:v>
                </c:pt>
                <c:pt idx="115">
                  <c:v>44694</c:v>
                </c:pt>
                <c:pt idx="116">
                  <c:v>44687</c:v>
                </c:pt>
                <c:pt idx="117">
                  <c:v>44680</c:v>
                </c:pt>
                <c:pt idx="118">
                  <c:v>44673</c:v>
                </c:pt>
                <c:pt idx="119">
                  <c:v>44666</c:v>
                </c:pt>
                <c:pt idx="120">
                  <c:v>44659</c:v>
                </c:pt>
                <c:pt idx="121">
                  <c:v>44652</c:v>
                </c:pt>
                <c:pt idx="122">
                  <c:v>44645</c:v>
                </c:pt>
                <c:pt idx="123">
                  <c:v>44638</c:v>
                </c:pt>
                <c:pt idx="124">
                  <c:v>44631</c:v>
                </c:pt>
                <c:pt idx="125">
                  <c:v>44624</c:v>
                </c:pt>
                <c:pt idx="126">
                  <c:v>44617</c:v>
                </c:pt>
                <c:pt idx="127">
                  <c:v>44610</c:v>
                </c:pt>
                <c:pt idx="128">
                  <c:v>44603</c:v>
                </c:pt>
                <c:pt idx="129">
                  <c:v>44596</c:v>
                </c:pt>
                <c:pt idx="130">
                  <c:v>44589</c:v>
                </c:pt>
                <c:pt idx="131">
                  <c:v>44582</c:v>
                </c:pt>
                <c:pt idx="132">
                  <c:v>44575</c:v>
                </c:pt>
                <c:pt idx="133">
                  <c:v>44568</c:v>
                </c:pt>
                <c:pt idx="134">
                  <c:v>44561</c:v>
                </c:pt>
                <c:pt idx="135">
                  <c:v>44554</c:v>
                </c:pt>
                <c:pt idx="136">
                  <c:v>44547</c:v>
                </c:pt>
                <c:pt idx="137">
                  <c:v>44540</c:v>
                </c:pt>
                <c:pt idx="138">
                  <c:v>44533</c:v>
                </c:pt>
                <c:pt idx="139">
                  <c:v>44526</c:v>
                </c:pt>
                <c:pt idx="140">
                  <c:v>44519</c:v>
                </c:pt>
                <c:pt idx="141">
                  <c:v>44512</c:v>
                </c:pt>
                <c:pt idx="142">
                  <c:v>44505</c:v>
                </c:pt>
                <c:pt idx="143">
                  <c:v>44498</c:v>
                </c:pt>
                <c:pt idx="144">
                  <c:v>44491</c:v>
                </c:pt>
                <c:pt idx="145">
                  <c:v>44484</c:v>
                </c:pt>
                <c:pt idx="146">
                  <c:v>44477</c:v>
                </c:pt>
                <c:pt idx="147">
                  <c:v>44470</c:v>
                </c:pt>
                <c:pt idx="148">
                  <c:v>44463</c:v>
                </c:pt>
                <c:pt idx="149">
                  <c:v>44456</c:v>
                </c:pt>
                <c:pt idx="150">
                  <c:v>44449</c:v>
                </c:pt>
                <c:pt idx="151">
                  <c:v>44442</c:v>
                </c:pt>
                <c:pt idx="152">
                  <c:v>44435</c:v>
                </c:pt>
                <c:pt idx="153">
                  <c:v>44428</c:v>
                </c:pt>
                <c:pt idx="154">
                  <c:v>44421</c:v>
                </c:pt>
                <c:pt idx="155">
                  <c:v>44414</c:v>
                </c:pt>
                <c:pt idx="156">
                  <c:v>44407</c:v>
                </c:pt>
                <c:pt idx="157">
                  <c:v>44400</c:v>
                </c:pt>
                <c:pt idx="158">
                  <c:v>44393</c:v>
                </c:pt>
                <c:pt idx="159">
                  <c:v>44386</c:v>
                </c:pt>
                <c:pt idx="160">
                  <c:v>44379</c:v>
                </c:pt>
                <c:pt idx="161">
                  <c:v>44372</c:v>
                </c:pt>
                <c:pt idx="162">
                  <c:v>44365</c:v>
                </c:pt>
                <c:pt idx="163">
                  <c:v>44358</c:v>
                </c:pt>
                <c:pt idx="164">
                  <c:v>44351</c:v>
                </c:pt>
                <c:pt idx="165">
                  <c:v>44344</c:v>
                </c:pt>
                <c:pt idx="166">
                  <c:v>44337</c:v>
                </c:pt>
                <c:pt idx="167">
                  <c:v>44330</c:v>
                </c:pt>
                <c:pt idx="168">
                  <c:v>44323</c:v>
                </c:pt>
                <c:pt idx="169">
                  <c:v>44316</c:v>
                </c:pt>
                <c:pt idx="170">
                  <c:v>44309</c:v>
                </c:pt>
                <c:pt idx="171">
                  <c:v>44302</c:v>
                </c:pt>
                <c:pt idx="172">
                  <c:v>44295</c:v>
                </c:pt>
                <c:pt idx="173">
                  <c:v>44288</c:v>
                </c:pt>
                <c:pt idx="174">
                  <c:v>44281</c:v>
                </c:pt>
                <c:pt idx="175">
                  <c:v>44274</c:v>
                </c:pt>
                <c:pt idx="176">
                  <c:v>44267</c:v>
                </c:pt>
                <c:pt idx="177">
                  <c:v>44260</c:v>
                </c:pt>
                <c:pt idx="178">
                  <c:v>44253</c:v>
                </c:pt>
                <c:pt idx="179">
                  <c:v>44246</c:v>
                </c:pt>
                <c:pt idx="180">
                  <c:v>44239</c:v>
                </c:pt>
                <c:pt idx="181">
                  <c:v>44232</c:v>
                </c:pt>
                <c:pt idx="182">
                  <c:v>44225</c:v>
                </c:pt>
                <c:pt idx="183">
                  <c:v>44218</c:v>
                </c:pt>
                <c:pt idx="184">
                  <c:v>44211</c:v>
                </c:pt>
                <c:pt idx="185">
                  <c:v>44204</c:v>
                </c:pt>
                <c:pt idx="186">
                  <c:v>44197</c:v>
                </c:pt>
                <c:pt idx="187">
                  <c:v>44190</c:v>
                </c:pt>
                <c:pt idx="188">
                  <c:v>44183</c:v>
                </c:pt>
                <c:pt idx="189">
                  <c:v>44176</c:v>
                </c:pt>
                <c:pt idx="190">
                  <c:v>44169</c:v>
                </c:pt>
                <c:pt idx="191">
                  <c:v>44162</c:v>
                </c:pt>
                <c:pt idx="192">
                  <c:v>44155</c:v>
                </c:pt>
                <c:pt idx="193">
                  <c:v>44148</c:v>
                </c:pt>
                <c:pt idx="194">
                  <c:v>44141</c:v>
                </c:pt>
                <c:pt idx="195">
                  <c:v>44134</c:v>
                </c:pt>
                <c:pt idx="196">
                  <c:v>44127</c:v>
                </c:pt>
                <c:pt idx="197">
                  <c:v>44120</c:v>
                </c:pt>
                <c:pt idx="198">
                  <c:v>44113</c:v>
                </c:pt>
                <c:pt idx="199">
                  <c:v>44106</c:v>
                </c:pt>
                <c:pt idx="200">
                  <c:v>44099</c:v>
                </c:pt>
                <c:pt idx="201">
                  <c:v>44092</c:v>
                </c:pt>
                <c:pt idx="202">
                  <c:v>44085</c:v>
                </c:pt>
                <c:pt idx="203">
                  <c:v>44078</c:v>
                </c:pt>
                <c:pt idx="204">
                  <c:v>44071</c:v>
                </c:pt>
                <c:pt idx="205">
                  <c:v>44064</c:v>
                </c:pt>
                <c:pt idx="206">
                  <c:v>44057</c:v>
                </c:pt>
                <c:pt idx="207">
                  <c:v>44050</c:v>
                </c:pt>
                <c:pt idx="208">
                  <c:v>44043</c:v>
                </c:pt>
                <c:pt idx="209">
                  <c:v>44036</c:v>
                </c:pt>
                <c:pt idx="210">
                  <c:v>44029</c:v>
                </c:pt>
                <c:pt idx="211">
                  <c:v>44022</c:v>
                </c:pt>
                <c:pt idx="212">
                  <c:v>44015</c:v>
                </c:pt>
                <c:pt idx="213">
                  <c:v>44008</c:v>
                </c:pt>
                <c:pt idx="214">
                  <c:v>44001</c:v>
                </c:pt>
                <c:pt idx="215">
                  <c:v>43994</c:v>
                </c:pt>
                <c:pt idx="216">
                  <c:v>43987</c:v>
                </c:pt>
                <c:pt idx="217">
                  <c:v>43980</c:v>
                </c:pt>
                <c:pt idx="218">
                  <c:v>43973</c:v>
                </c:pt>
                <c:pt idx="219">
                  <c:v>43966</c:v>
                </c:pt>
                <c:pt idx="220">
                  <c:v>43959</c:v>
                </c:pt>
                <c:pt idx="221">
                  <c:v>43952</c:v>
                </c:pt>
                <c:pt idx="222">
                  <c:v>43945</c:v>
                </c:pt>
                <c:pt idx="223">
                  <c:v>43938</c:v>
                </c:pt>
                <c:pt idx="224">
                  <c:v>43931</c:v>
                </c:pt>
                <c:pt idx="225">
                  <c:v>43924</c:v>
                </c:pt>
                <c:pt idx="226">
                  <c:v>43917</c:v>
                </c:pt>
                <c:pt idx="227">
                  <c:v>43910</c:v>
                </c:pt>
                <c:pt idx="228">
                  <c:v>43903</c:v>
                </c:pt>
                <c:pt idx="229">
                  <c:v>43896</c:v>
                </c:pt>
                <c:pt idx="230">
                  <c:v>43889</c:v>
                </c:pt>
                <c:pt idx="231">
                  <c:v>43882</c:v>
                </c:pt>
                <c:pt idx="232">
                  <c:v>43875</c:v>
                </c:pt>
                <c:pt idx="233">
                  <c:v>43868</c:v>
                </c:pt>
                <c:pt idx="234">
                  <c:v>43861</c:v>
                </c:pt>
                <c:pt idx="235">
                  <c:v>43854</c:v>
                </c:pt>
                <c:pt idx="236">
                  <c:v>43847</c:v>
                </c:pt>
                <c:pt idx="237">
                  <c:v>43840</c:v>
                </c:pt>
                <c:pt idx="238">
                  <c:v>43833</c:v>
                </c:pt>
                <c:pt idx="239">
                  <c:v>43826</c:v>
                </c:pt>
                <c:pt idx="240">
                  <c:v>43819</c:v>
                </c:pt>
                <c:pt idx="241">
                  <c:v>43812</c:v>
                </c:pt>
                <c:pt idx="242">
                  <c:v>43805</c:v>
                </c:pt>
                <c:pt idx="243">
                  <c:v>43798</c:v>
                </c:pt>
                <c:pt idx="244">
                  <c:v>43791</c:v>
                </c:pt>
                <c:pt idx="245">
                  <c:v>43784</c:v>
                </c:pt>
                <c:pt idx="246">
                  <c:v>43777</c:v>
                </c:pt>
                <c:pt idx="247">
                  <c:v>43770</c:v>
                </c:pt>
                <c:pt idx="248">
                  <c:v>43763</c:v>
                </c:pt>
                <c:pt idx="249">
                  <c:v>43756</c:v>
                </c:pt>
                <c:pt idx="250">
                  <c:v>43749</c:v>
                </c:pt>
                <c:pt idx="251">
                  <c:v>43742</c:v>
                </c:pt>
                <c:pt idx="252">
                  <c:v>43735</c:v>
                </c:pt>
                <c:pt idx="253">
                  <c:v>43728</c:v>
                </c:pt>
                <c:pt idx="254">
                  <c:v>43721</c:v>
                </c:pt>
                <c:pt idx="255">
                  <c:v>43714</c:v>
                </c:pt>
                <c:pt idx="256">
                  <c:v>43707</c:v>
                </c:pt>
                <c:pt idx="257">
                  <c:v>43700</c:v>
                </c:pt>
                <c:pt idx="258">
                  <c:v>43693</c:v>
                </c:pt>
                <c:pt idx="259">
                  <c:v>43686</c:v>
                </c:pt>
                <c:pt idx="260">
                  <c:v>43679</c:v>
                </c:pt>
                <c:pt idx="261">
                  <c:v>43672</c:v>
                </c:pt>
                <c:pt idx="262">
                  <c:v>43665</c:v>
                </c:pt>
                <c:pt idx="263">
                  <c:v>43658</c:v>
                </c:pt>
                <c:pt idx="264">
                  <c:v>43651</c:v>
                </c:pt>
                <c:pt idx="265">
                  <c:v>43644</c:v>
                </c:pt>
                <c:pt idx="266">
                  <c:v>43637</c:v>
                </c:pt>
                <c:pt idx="267">
                  <c:v>43630</c:v>
                </c:pt>
                <c:pt idx="268">
                  <c:v>43623</c:v>
                </c:pt>
                <c:pt idx="269">
                  <c:v>43616</c:v>
                </c:pt>
                <c:pt idx="270">
                  <c:v>43609</c:v>
                </c:pt>
                <c:pt idx="271">
                  <c:v>43602</c:v>
                </c:pt>
                <c:pt idx="272">
                  <c:v>43595</c:v>
                </c:pt>
                <c:pt idx="273">
                  <c:v>43588</c:v>
                </c:pt>
                <c:pt idx="274">
                  <c:v>43581</c:v>
                </c:pt>
                <c:pt idx="275">
                  <c:v>43574</c:v>
                </c:pt>
                <c:pt idx="276">
                  <c:v>43567</c:v>
                </c:pt>
                <c:pt idx="277">
                  <c:v>43560</c:v>
                </c:pt>
                <c:pt idx="278">
                  <c:v>43553</c:v>
                </c:pt>
                <c:pt idx="279">
                  <c:v>43546</c:v>
                </c:pt>
                <c:pt idx="280">
                  <c:v>43539</c:v>
                </c:pt>
                <c:pt idx="281">
                  <c:v>43532</c:v>
                </c:pt>
                <c:pt idx="282">
                  <c:v>43525</c:v>
                </c:pt>
                <c:pt idx="283">
                  <c:v>43518</c:v>
                </c:pt>
                <c:pt idx="284">
                  <c:v>43511</c:v>
                </c:pt>
                <c:pt idx="285">
                  <c:v>43504</c:v>
                </c:pt>
                <c:pt idx="286">
                  <c:v>43497</c:v>
                </c:pt>
                <c:pt idx="287">
                  <c:v>43490</c:v>
                </c:pt>
                <c:pt idx="288">
                  <c:v>43483</c:v>
                </c:pt>
                <c:pt idx="289">
                  <c:v>43476</c:v>
                </c:pt>
                <c:pt idx="290">
                  <c:v>43469</c:v>
                </c:pt>
                <c:pt idx="291">
                  <c:v>43462</c:v>
                </c:pt>
                <c:pt idx="292">
                  <c:v>43455</c:v>
                </c:pt>
                <c:pt idx="293">
                  <c:v>43448</c:v>
                </c:pt>
                <c:pt idx="294">
                  <c:v>43441</c:v>
                </c:pt>
                <c:pt idx="295">
                  <c:v>43434</c:v>
                </c:pt>
                <c:pt idx="296">
                  <c:v>43427</c:v>
                </c:pt>
                <c:pt idx="297">
                  <c:v>43420</c:v>
                </c:pt>
                <c:pt idx="298">
                  <c:v>43413</c:v>
                </c:pt>
                <c:pt idx="299">
                  <c:v>43406</c:v>
                </c:pt>
                <c:pt idx="300">
                  <c:v>43399</c:v>
                </c:pt>
                <c:pt idx="301">
                  <c:v>43392</c:v>
                </c:pt>
                <c:pt idx="302">
                  <c:v>43385</c:v>
                </c:pt>
                <c:pt idx="303">
                  <c:v>43378</c:v>
                </c:pt>
                <c:pt idx="304">
                  <c:v>43371</c:v>
                </c:pt>
                <c:pt idx="305">
                  <c:v>43364</c:v>
                </c:pt>
                <c:pt idx="306">
                  <c:v>43357</c:v>
                </c:pt>
                <c:pt idx="307">
                  <c:v>43350</c:v>
                </c:pt>
                <c:pt idx="308">
                  <c:v>43343</c:v>
                </c:pt>
                <c:pt idx="309">
                  <c:v>43336</c:v>
                </c:pt>
                <c:pt idx="310">
                  <c:v>43329</c:v>
                </c:pt>
                <c:pt idx="311">
                  <c:v>43322</c:v>
                </c:pt>
                <c:pt idx="312">
                  <c:v>43315</c:v>
                </c:pt>
                <c:pt idx="313">
                  <c:v>43308</c:v>
                </c:pt>
                <c:pt idx="314">
                  <c:v>43301</c:v>
                </c:pt>
                <c:pt idx="315">
                  <c:v>43294</c:v>
                </c:pt>
                <c:pt idx="316">
                  <c:v>43287</c:v>
                </c:pt>
                <c:pt idx="317">
                  <c:v>43280</c:v>
                </c:pt>
                <c:pt idx="318">
                  <c:v>43273</c:v>
                </c:pt>
                <c:pt idx="319">
                  <c:v>43266</c:v>
                </c:pt>
                <c:pt idx="320">
                  <c:v>43259</c:v>
                </c:pt>
                <c:pt idx="321">
                  <c:v>43252</c:v>
                </c:pt>
                <c:pt idx="322">
                  <c:v>43245</c:v>
                </c:pt>
                <c:pt idx="323">
                  <c:v>43238</c:v>
                </c:pt>
                <c:pt idx="324">
                  <c:v>43231</c:v>
                </c:pt>
                <c:pt idx="325">
                  <c:v>43224</c:v>
                </c:pt>
                <c:pt idx="326">
                  <c:v>43217</c:v>
                </c:pt>
                <c:pt idx="327">
                  <c:v>43210</c:v>
                </c:pt>
                <c:pt idx="328">
                  <c:v>43203</c:v>
                </c:pt>
                <c:pt idx="329">
                  <c:v>43196</c:v>
                </c:pt>
                <c:pt idx="330">
                  <c:v>43189</c:v>
                </c:pt>
                <c:pt idx="331">
                  <c:v>43182</c:v>
                </c:pt>
                <c:pt idx="332">
                  <c:v>43175</c:v>
                </c:pt>
                <c:pt idx="333">
                  <c:v>43168</c:v>
                </c:pt>
                <c:pt idx="334">
                  <c:v>43161</c:v>
                </c:pt>
                <c:pt idx="335">
                  <c:v>43154</c:v>
                </c:pt>
                <c:pt idx="336">
                  <c:v>43147</c:v>
                </c:pt>
                <c:pt idx="337">
                  <c:v>43140</c:v>
                </c:pt>
                <c:pt idx="338">
                  <c:v>43133</c:v>
                </c:pt>
                <c:pt idx="339">
                  <c:v>43126</c:v>
                </c:pt>
                <c:pt idx="340">
                  <c:v>43119</c:v>
                </c:pt>
                <c:pt idx="341">
                  <c:v>43112</c:v>
                </c:pt>
                <c:pt idx="342">
                  <c:v>43105</c:v>
                </c:pt>
                <c:pt idx="343">
                  <c:v>43098</c:v>
                </c:pt>
                <c:pt idx="344">
                  <c:v>43091</c:v>
                </c:pt>
                <c:pt idx="345">
                  <c:v>43084</c:v>
                </c:pt>
                <c:pt idx="346">
                  <c:v>43077</c:v>
                </c:pt>
                <c:pt idx="347">
                  <c:v>43070</c:v>
                </c:pt>
                <c:pt idx="348">
                  <c:v>43063</c:v>
                </c:pt>
                <c:pt idx="349">
                  <c:v>43056</c:v>
                </c:pt>
                <c:pt idx="350">
                  <c:v>43049</c:v>
                </c:pt>
                <c:pt idx="351">
                  <c:v>43042</c:v>
                </c:pt>
                <c:pt idx="352">
                  <c:v>43035</c:v>
                </c:pt>
                <c:pt idx="353">
                  <c:v>43028</c:v>
                </c:pt>
                <c:pt idx="354">
                  <c:v>43021</c:v>
                </c:pt>
                <c:pt idx="355">
                  <c:v>43014</c:v>
                </c:pt>
                <c:pt idx="356">
                  <c:v>43007</c:v>
                </c:pt>
                <c:pt idx="357">
                  <c:v>43000</c:v>
                </c:pt>
                <c:pt idx="358">
                  <c:v>42993</c:v>
                </c:pt>
                <c:pt idx="359">
                  <c:v>42986</c:v>
                </c:pt>
                <c:pt idx="360">
                  <c:v>42979</c:v>
                </c:pt>
                <c:pt idx="361">
                  <c:v>42972</c:v>
                </c:pt>
                <c:pt idx="362">
                  <c:v>42965</c:v>
                </c:pt>
                <c:pt idx="363">
                  <c:v>42958</c:v>
                </c:pt>
                <c:pt idx="364">
                  <c:v>42951</c:v>
                </c:pt>
                <c:pt idx="365">
                  <c:v>42944</c:v>
                </c:pt>
                <c:pt idx="366">
                  <c:v>42937</c:v>
                </c:pt>
                <c:pt idx="367">
                  <c:v>42930</c:v>
                </c:pt>
                <c:pt idx="368">
                  <c:v>42923</c:v>
                </c:pt>
                <c:pt idx="369">
                  <c:v>42916</c:v>
                </c:pt>
                <c:pt idx="370">
                  <c:v>42909</c:v>
                </c:pt>
                <c:pt idx="371">
                  <c:v>42902</c:v>
                </c:pt>
                <c:pt idx="372">
                  <c:v>42895</c:v>
                </c:pt>
                <c:pt idx="373">
                  <c:v>42888</c:v>
                </c:pt>
                <c:pt idx="374">
                  <c:v>42881</c:v>
                </c:pt>
                <c:pt idx="375">
                  <c:v>42874</c:v>
                </c:pt>
                <c:pt idx="376">
                  <c:v>42867</c:v>
                </c:pt>
                <c:pt idx="377">
                  <c:v>42860</c:v>
                </c:pt>
                <c:pt idx="378">
                  <c:v>42853</c:v>
                </c:pt>
                <c:pt idx="379">
                  <c:v>42846</c:v>
                </c:pt>
                <c:pt idx="380">
                  <c:v>42839</c:v>
                </c:pt>
                <c:pt idx="381">
                  <c:v>42832</c:v>
                </c:pt>
                <c:pt idx="382">
                  <c:v>42825</c:v>
                </c:pt>
                <c:pt idx="383">
                  <c:v>42818</c:v>
                </c:pt>
                <c:pt idx="384">
                  <c:v>42811</c:v>
                </c:pt>
                <c:pt idx="385">
                  <c:v>42804</c:v>
                </c:pt>
                <c:pt idx="386">
                  <c:v>42797</c:v>
                </c:pt>
                <c:pt idx="387">
                  <c:v>42790</c:v>
                </c:pt>
                <c:pt idx="388">
                  <c:v>42783</c:v>
                </c:pt>
                <c:pt idx="389">
                  <c:v>42776</c:v>
                </c:pt>
                <c:pt idx="390">
                  <c:v>42769</c:v>
                </c:pt>
                <c:pt idx="391">
                  <c:v>42762</c:v>
                </c:pt>
                <c:pt idx="392">
                  <c:v>42755</c:v>
                </c:pt>
                <c:pt idx="393">
                  <c:v>42748</c:v>
                </c:pt>
                <c:pt idx="394">
                  <c:v>42741</c:v>
                </c:pt>
                <c:pt idx="395">
                  <c:v>42734</c:v>
                </c:pt>
                <c:pt idx="396">
                  <c:v>42727</c:v>
                </c:pt>
                <c:pt idx="397">
                  <c:v>42720</c:v>
                </c:pt>
                <c:pt idx="398">
                  <c:v>42713</c:v>
                </c:pt>
                <c:pt idx="399">
                  <c:v>42706</c:v>
                </c:pt>
                <c:pt idx="400">
                  <c:v>42699</c:v>
                </c:pt>
                <c:pt idx="401">
                  <c:v>42692</c:v>
                </c:pt>
                <c:pt idx="402">
                  <c:v>42685</c:v>
                </c:pt>
                <c:pt idx="403">
                  <c:v>42678</c:v>
                </c:pt>
                <c:pt idx="404">
                  <c:v>42671</c:v>
                </c:pt>
                <c:pt idx="405">
                  <c:v>42664</c:v>
                </c:pt>
                <c:pt idx="406">
                  <c:v>42657</c:v>
                </c:pt>
                <c:pt idx="407">
                  <c:v>42650</c:v>
                </c:pt>
                <c:pt idx="408">
                  <c:v>42643</c:v>
                </c:pt>
                <c:pt idx="409">
                  <c:v>42636</c:v>
                </c:pt>
                <c:pt idx="410">
                  <c:v>42629</c:v>
                </c:pt>
                <c:pt idx="411">
                  <c:v>42622</c:v>
                </c:pt>
                <c:pt idx="412">
                  <c:v>42615</c:v>
                </c:pt>
                <c:pt idx="413">
                  <c:v>42608</c:v>
                </c:pt>
                <c:pt idx="414">
                  <c:v>42601</c:v>
                </c:pt>
                <c:pt idx="415">
                  <c:v>42594</c:v>
                </c:pt>
                <c:pt idx="416">
                  <c:v>42587</c:v>
                </c:pt>
                <c:pt idx="417">
                  <c:v>42580</c:v>
                </c:pt>
                <c:pt idx="418">
                  <c:v>42573</c:v>
                </c:pt>
                <c:pt idx="419">
                  <c:v>42566</c:v>
                </c:pt>
                <c:pt idx="420">
                  <c:v>42559</c:v>
                </c:pt>
                <c:pt idx="421">
                  <c:v>42552</c:v>
                </c:pt>
                <c:pt idx="422">
                  <c:v>42545</c:v>
                </c:pt>
                <c:pt idx="423">
                  <c:v>42538</c:v>
                </c:pt>
                <c:pt idx="424">
                  <c:v>42531</c:v>
                </c:pt>
                <c:pt idx="425">
                  <c:v>42524</c:v>
                </c:pt>
                <c:pt idx="426">
                  <c:v>42517</c:v>
                </c:pt>
                <c:pt idx="427">
                  <c:v>42510</c:v>
                </c:pt>
                <c:pt idx="428">
                  <c:v>42503</c:v>
                </c:pt>
                <c:pt idx="429">
                  <c:v>42496</c:v>
                </c:pt>
                <c:pt idx="430">
                  <c:v>42489</c:v>
                </c:pt>
                <c:pt idx="431">
                  <c:v>42482</c:v>
                </c:pt>
                <c:pt idx="432">
                  <c:v>42475</c:v>
                </c:pt>
                <c:pt idx="433">
                  <c:v>42468</c:v>
                </c:pt>
                <c:pt idx="434">
                  <c:v>42461</c:v>
                </c:pt>
                <c:pt idx="435">
                  <c:v>42454</c:v>
                </c:pt>
                <c:pt idx="436">
                  <c:v>42447</c:v>
                </c:pt>
                <c:pt idx="437">
                  <c:v>42440</c:v>
                </c:pt>
                <c:pt idx="438">
                  <c:v>42433</c:v>
                </c:pt>
                <c:pt idx="439">
                  <c:v>42426</c:v>
                </c:pt>
                <c:pt idx="440">
                  <c:v>42419</c:v>
                </c:pt>
                <c:pt idx="441">
                  <c:v>42412</c:v>
                </c:pt>
                <c:pt idx="442">
                  <c:v>42405</c:v>
                </c:pt>
                <c:pt idx="443">
                  <c:v>42398</c:v>
                </c:pt>
                <c:pt idx="444">
                  <c:v>42391</c:v>
                </c:pt>
                <c:pt idx="445">
                  <c:v>42384</c:v>
                </c:pt>
                <c:pt idx="446">
                  <c:v>42377</c:v>
                </c:pt>
                <c:pt idx="447">
                  <c:v>42370</c:v>
                </c:pt>
                <c:pt idx="448">
                  <c:v>42363</c:v>
                </c:pt>
                <c:pt idx="449">
                  <c:v>42356</c:v>
                </c:pt>
                <c:pt idx="450">
                  <c:v>42349</c:v>
                </c:pt>
                <c:pt idx="451">
                  <c:v>42342</c:v>
                </c:pt>
                <c:pt idx="452">
                  <c:v>42335</c:v>
                </c:pt>
                <c:pt idx="453">
                  <c:v>42328</c:v>
                </c:pt>
                <c:pt idx="454">
                  <c:v>42321</c:v>
                </c:pt>
                <c:pt idx="455">
                  <c:v>42314</c:v>
                </c:pt>
                <c:pt idx="456">
                  <c:v>42307</c:v>
                </c:pt>
                <c:pt idx="457">
                  <c:v>42300</c:v>
                </c:pt>
                <c:pt idx="458">
                  <c:v>42293</c:v>
                </c:pt>
                <c:pt idx="459">
                  <c:v>42286</c:v>
                </c:pt>
                <c:pt idx="460">
                  <c:v>42279</c:v>
                </c:pt>
                <c:pt idx="461">
                  <c:v>42272</c:v>
                </c:pt>
                <c:pt idx="462">
                  <c:v>42265</c:v>
                </c:pt>
                <c:pt idx="463">
                  <c:v>42258</c:v>
                </c:pt>
                <c:pt idx="464">
                  <c:v>42251</c:v>
                </c:pt>
                <c:pt idx="465">
                  <c:v>42244</c:v>
                </c:pt>
                <c:pt idx="466">
                  <c:v>42237</c:v>
                </c:pt>
                <c:pt idx="467">
                  <c:v>42230</c:v>
                </c:pt>
                <c:pt idx="468">
                  <c:v>42223</c:v>
                </c:pt>
                <c:pt idx="469">
                  <c:v>42216</c:v>
                </c:pt>
                <c:pt idx="470">
                  <c:v>42209</c:v>
                </c:pt>
                <c:pt idx="471">
                  <c:v>42202</c:v>
                </c:pt>
                <c:pt idx="472">
                  <c:v>42195</c:v>
                </c:pt>
                <c:pt idx="473">
                  <c:v>42188</c:v>
                </c:pt>
                <c:pt idx="474">
                  <c:v>42181</c:v>
                </c:pt>
                <c:pt idx="475">
                  <c:v>42174</c:v>
                </c:pt>
                <c:pt idx="476">
                  <c:v>42167</c:v>
                </c:pt>
                <c:pt idx="477">
                  <c:v>42160</c:v>
                </c:pt>
                <c:pt idx="478">
                  <c:v>42153</c:v>
                </c:pt>
                <c:pt idx="479">
                  <c:v>42146</c:v>
                </c:pt>
                <c:pt idx="480">
                  <c:v>42139</c:v>
                </c:pt>
                <c:pt idx="481">
                  <c:v>42132</c:v>
                </c:pt>
                <c:pt idx="482">
                  <c:v>42125</c:v>
                </c:pt>
                <c:pt idx="483">
                  <c:v>42118</c:v>
                </c:pt>
                <c:pt idx="484">
                  <c:v>42111</c:v>
                </c:pt>
                <c:pt idx="485">
                  <c:v>42104</c:v>
                </c:pt>
                <c:pt idx="486">
                  <c:v>42097</c:v>
                </c:pt>
                <c:pt idx="487">
                  <c:v>42090</c:v>
                </c:pt>
                <c:pt idx="488">
                  <c:v>42083</c:v>
                </c:pt>
                <c:pt idx="489">
                  <c:v>42076</c:v>
                </c:pt>
                <c:pt idx="490">
                  <c:v>42069</c:v>
                </c:pt>
                <c:pt idx="491">
                  <c:v>42062</c:v>
                </c:pt>
                <c:pt idx="492">
                  <c:v>42055</c:v>
                </c:pt>
                <c:pt idx="493">
                  <c:v>42048</c:v>
                </c:pt>
                <c:pt idx="494">
                  <c:v>42041</c:v>
                </c:pt>
                <c:pt idx="495">
                  <c:v>42034</c:v>
                </c:pt>
                <c:pt idx="496">
                  <c:v>42027</c:v>
                </c:pt>
                <c:pt idx="497">
                  <c:v>42020</c:v>
                </c:pt>
                <c:pt idx="498">
                  <c:v>42013</c:v>
                </c:pt>
                <c:pt idx="499">
                  <c:v>42006</c:v>
                </c:pt>
                <c:pt idx="500">
                  <c:v>41999</c:v>
                </c:pt>
                <c:pt idx="501">
                  <c:v>41992</c:v>
                </c:pt>
                <c:pt idx="502">
                  <c:v>41985</c:v>
                </c:pt>
                <c:pt idx="503">
                  <c:v>41978</c:v>
                </c:pt>
                <c:pt idx="504">
                  <c:v>41971</c:v>
                </c:pt>
                <c:pt idx="505">
                  <c:v>41964</c:v>
                </c:pt>
                <c:pt idx="506">
                  <c:v>41957</c:v>
                </c:pt>
                <c:pt idx="507">
                  <c:v>41950</c:v>
                </c:pt>
                <c:pt idx="508">
                  <c:v>41943</c:v>
                </c:pt>
                <c:pt idx="509">
                  <c:v>41936</c:v>
                </c:pt>
                <c:pt idx="510">
                  <c:v>41929</c:v>
                </c:pt>
                <c:pt idx="511">
                  <c:v>41922</c:v>
                </c:pt>
                <c:pt idx="512">
                  <c:v>41915</c:v>
                </c:pt>
                <c:pt idx="513">
                  <c:v>41908</c:v>
                </c:pt>
                <c:pt idx="514">
                  <c:v>41901</c:v>
                </c:pt>
                <c:pt idx="515">
                  <c:v>41894</c:v>
                </c:pt>
                <c:pt idx="516">
                  <c:v>41887</c:v>
                </c:pt>
                <c:pt idx="517">
                  <c:v>41880</c:v>
                </c:pt>
                <c:pt idx="518">
                  <c:v>41873</c:v>
                </c:pt>
                <c:pt idx="519">
                  <c:v>41866</c:v>
                </c:pt>
                <c:pt idx="520">
                  <c:v>41859</c:v>
                </c:pt>
                <c:pt idx="521">
                  <c:v>41852</c:v>
                </c:pt>
                <c:pt idx="522">
                  <c:v>41845</c:v>
                </c:pt>
                <c:pt idx="523">
                  <c:v>41838</c:v>
                </c:pt>
                <c:pt idx="524">
                  <c:v>41831</c:v>
                </c:pt>
                <c:pt idx="525">
                  <c:v>41824</c:v>
                </c:pt>
                <c:pt idx="526">
                  <c:v>41817</c:v>
                </c:pt>
                <c:pt idx="527">
                  <c:v>41810</c:v>
                </c:pt>
                <c:pt idx="528">
                  <c:v>41803</c:v>
                </c:pt>
                <c:pt idx="529">
                  <c:v>41796</c:v>
                </c:pt>
                <c:pt idx="530">
                  <c:v>41789</c:v>
                </c:pt>
                <c:pt idx="531">
                  <c:v>41782</c:v>
                </c:pt>
                <c:pt idx="532">
                  <c:v>41775</c:v>
                </c:pt>
                <c:pt idx="533">
                  <c:v>41768</c:v>
                </c:pt>
                <c:pt idx="534">
                  <c:v>41761</c:v>
                </c:pt>
                <c:pt idx="535">
                  <c:v>41754</c:v>
                </c:pt>
                <c:pt idx="536">
                  <c:v>41747</c:v>
                </c:pt>
                <c:pt idx="537">
                  <c:v>41740</c:v>
                </c:pt>
                <c:pt idx="538">
                  <c:v>41733</c:v>
                </c:pt>
                <c:pt idx="539">
                  <c:v>41726</c:v>
                </c:pt>
                <c:pt idx="540">
                  <c:v>41719</c:v>
                </c:pt>
                <c:pt idx="541">
                  <c:v>41712</c:v>
                </c:pt>
                <c:pt idx="542">
                  <c:v>41705</c:v>
                </c:pt>
                <c:pt idx="543">
                  <c:v>41698</c:v>
                </c:pt>
                <c:pt idx="544">
                  <c:v>41691</c:v>
                </c:pt>
                <c:pt idx="545">
                  <c:v>41684</c:v>
                </c:pt>
                <c:pt idx="546">
                  <c:v>41677</c:v>
                </c:pt>
                <c:pt idx="547">
                  <c:v>41670</c:v>
                </c:pt>
                <c:pt idx="548">
                  <c:v>41663</c:v>
                </c:pt>
                <c:pt idx="549">
                  <c:v>41656</c:v>
                </c:pt>
                <c:pt idx="550">
                  <c:v>41649</c:v>
                </c:pt>
                <c:pt idx="551">
                  <c:v>41642</c:v>
                </c:pt>
                <c:pt idx="552">
                  <c:v>41635</c:v>
                </c:pt>
                <c:pt idx="553">
                  <c:v>41628</c:v>
                </c:pt>
                <c:pt idx="554">
                  <c:v>41621</c:v>
                </c:pt>
                <c:pt idx="555">
                  <c:v>41614</c:v>
                </c:pt>
                <c:pt idx="556">
                  <c:v>41607</c:v>
                </c:pt>
                <c:pt idx="557">
                  <c:v>41600</c:v>
                </c:pt>
                <c:pt idx="558">
                  <c:v>41593</c:v>
                </c:pt>
                <c:pt idx="559">
                  <c:v>41586</c:v>
                </c:pt>
                <c:pt idx="560">
                  <c:v>41579</c:v>
                </c:pt>
                <c:pt idx="561">
                  <c:v>41572</c:v>
                </c:pt>
                <c:pt idx="562">
                  <c:v>41565</c:v>
                </c:pt>
                <c:pt idx="563">
                  <c:v>41558</c:v>
                </c:pt>
                <c:pt idx="564">
                  <c:v>41551</c:v>
                </c:pt>
                <c:pt idx="565">
                  <c:v>41544</c:v>
                </c:pt>
                <c:pt idx="566">
                  <c:v>41537</c:v>
                </c:pt>
                <c:pt idx="567">
                  <c:v>41530</c:v>
                </c:pt>
                <c:pt idx="568">
                  <c:v>41523</c:v>
                </c:pt>
                <c:pt idx="569">
                  <c:v>41516</c:v>
                </c:pt>
                <c:pt idx="570">
                  <c:v>41509</c:v>
                </c:pt>
                <c:pt idx="571">
                  <c:v>41502</c:v>
                </c:pt>
                <c:pt idx="572">
                  <c:v>41495</c:v>
                </c:pt>
                <c:pt idx="573">
                  <c:v>41488</c:v>
                </c:pt>
                <c:pt idx="574">
                  <c:v>41481</c:v>
                </c:pt>
                <c:pt idx="575">
                  <c:v>41474</c:v>
                </c:pt>
                <c:pt idx="576">
                  <c:v>41467</c:v>
                </c:pt>
                <c:pt idx="577">
                  <c:v>41460</c:v>
                </c:pt>
                <c:pt idx="578">
                  <c:v>41453</c:v>
                </c:pt>
                <c:pt idx="579">
                  <c:v>41446</c:v>
                </c:pt>
                <c:pt idx="580">
                  <c:v>41439</c:v>
                </c:pt>
                <c:pt idx="581">
                  <c:v>41432</c:v>
                </c:pt>
                <c:pt idx="582">
                  <c:v>41425</c:v>
                </c:pt>
                <c:pt idx="583">
                  <c:v>41418</c:v>
                </c:pt>
                <c:pt idx="584">
                  <c:v>41411</c:v>
                </c:pt>
                <c:pt idx="585">
                  <c:v>41404</c:v>
                </c:pt>
                <c:pt idx="586">
                  <c:v>41397</c:v>
                </c:pt>
                <c:pt idx="587">
                  <c:v>41390</c:v>
                </c:pt>
                <c:pt idx="588">
                  <c:v>41383</c:v>
                </c:pt>
                <c:pt idx="589">
                  <c:v>41376</c:v>
                </c:pt>
                <c:pt idx="590">
                  <c:v>41369</c:v>
                </c:pt>
                <c:pt idx="591">
                  <c:v>41362</c:v>
                </c:pt>
                <c:pt idx="592">
                  <c:v>41355</c:v>
                </c:pt>
                <c:pt idx="593">
                  <c:v>41348</c:v>
                </c:pt>
                <c:pt idx="594">
                  <c:v>41341</c:v>
                </c:pt>
                <c:pt idx="595">
                  <c:v>41334</c:v>
                </c:pt>
                <c:pt idx="596">
                  <c:v>41327</c:v>
                </c:pt>
                <c:pt idx="597">
                  <c:v>41320</c:v>
                </c:pt>
                <c:pt idx="598">
                  <c:v>41313</c:v>
                </c:pt>
                <c:pt idx="599">
                  <c:v>41306</c:v>
                </c:pt>
                <c:pt idx="600">
                  <c:v>41299</c:v>
                </c:pt>
                <c:pt idx="601">
                  <c:v>41292</c:v>
                </c:pt>
                <c:pt idx="602">
                  <c:v>41285</c:v>
                </c:pt>
                <c:pt idx="603">
                  <c:v>41278</c:v>
                </c:pt>
                <c:pt idx="604">
                  <c:v>41271</c:v>
                </c:pt>
                <c:pt idx="605">
                  <c:v>41264</c:v>
                </c:pt>
                <c:pt idx="606">
                  <c:v>41257</c:v>
                </c:pt>
                <c:pt idx="607">
                  <c:v>41250</c:v>
                </c:pt>
                <c:pt idx="608">
                  <c:v>41243</c:v>
                </c:pt>
                <c:pt idx="609">
                  <c:v>41236</c:v>
                </c:pt>
                <c:pt idx="610">
                  <c:v>41229</c:v>
                </c:pt>
                <c:pt idx="611">
                  <c:v>41222</c:v>
                </c:pt>
                <c:pt idx="612">
                  <c:v>41215</c:v>
                </c:pt>
                <c:pt idx="613">
                  <c:v>41208</c:v>
                </c:pt>
                <c:pt idx="614">
                  <c:v>41201</c:v>
                </c:pt>
                <c:pt idx="615">
                  <c:v>41194</c:v>
                </c:pt>
                <c:pt idx="616">
                  <c:v>41187</c:v>
                </c:pt>
                <c:pt idx="617">
                  <c:v>41180</c:v>
                </c:pt>
                <c:pt idx="618">
                  <c:v>41173</c:v>
                </c:pt>
                <c:pt idx="619">
                  <c:v>41166</c:v>
                </c:pt>
                <c:pt idx="620">
                  <c:v>41159</c:v>
                </c:pt>
                <c:pt idx="621">
                  <c:v>41152</c:v>
                </c:pt>
                <c:pt idx="622">
                  <c:v>41145</c:v>
                </c:pt>
                <c:pt idx="623">
                  <c:v>41138</c:v>
                </c:pt>
                <c:pt idx="624">
                  <c:v>41131</c:v>
                </c:pt>
                <c:pt idx="625">
                  <c:v>41124</c:v>
                </c:pt>
                <c:pt idx="626">
                  <c:v>41117</c:v>
                </c:pt>
                <c:pt idx="627">
                  <c:v>41110</c:v>
                </c:pt>
                <c:pt idx="628">
                  <c:v>41103</c:v>
                </c:pt>
                <c:pt idx="629">
                  <c:v>41096</c:v>
                </c:pt>
                <c:pt idx="630">
                  <c:v>41089</c:v>
                </c:pt>
                <c:pt idx="631">
                  <c:v>41082</c:v>
                </c:pt>
                <c:pt idx="632">
                  <c:v>41075</c:v>
                </c:pt>
                <c:pt idx="633">
                  <c:v>41068</c:v>
                </c:pt>
                <c:pt idx="634">
                  <c:v>41061</c:v>
                </c:pt>
                <c:pt idx="635">
                  <c:v>41054</c:v>
                </c:pt>
                <c:pt idx="636">
                  <c:v>41047</c:v>
                </c:pt>
                <c:pt idx="637">
                  <c:v>41040</c:v>
                </c:pt>
                <c:pt idx="638">
                  <c:v>41033</c:v>
                </c:pt>
                <c:pt idx="639">
                  <c:v>41026</c:v>
                </c:pt>
                <c:pt idx="640">
                  <c:v>41019</c:v>
                </c:pt>
                <c:pt idx="641">
                  <c:v>41012</c:v>
                </c:pt>
                <c:pt idx="642">
                  <c:v>41005</c:v>
                </c:pt>
                <c:pt idx="643">
                  <c:v>40998</c:v>
                </c:pt>
                <c:pt idx="644">
                  <c:v>40991</c:v>
                </c:pt>
                <c:pt idx="645">
                  <c:v>40984</c:v>
                </c:pt>
                <c:pt idx="646">
                  <c:v>40977</c:v>
                </c:pt>
                <c:pt idx="647">
                  <c:v>40970</c:v>
                </c:pt>
                <c:pt idx="648">
                  <c:v>40963</c:v>
                </c:pt>
                <c:pt idx="649">
                  <c:v>40956</c:v>
                </c:pt>
                <c:pt idx="650">
                  <c:v>40949</c:v>
                </c:pt>
                <c:pt idx="651">
                  <c:v>40942</c:v>
                </c:pt>
                <c:pt idx="652">
                  <c:v>40935</c:v>
                </c:pt>
                <c:pt idx="653">
                  <c:v>40928</c:v>
                </c:pt>
                <c:pt idx="654">
                  <c:v>40921</c:v>
                </c:pt>
                <c:pt idx="655">
                  <c:v>40914</c:v>
                </c:pt>
                <c:pt idx="656">
                  <c:v>40907</c:v>
                </c:pt>
                <c:pt idx="657">
                  <c:v>40900</c:v>
                </c:pt>
                <c:pt idx="658">
                  <c:v>40893</c:v>
                </c:pt>
                <c:pt idx="659">
                  <c:v>40886</c:v>
                </c:pt>
                <c:pt idx="660">
                  <c:v>40879</c:v>
                </c:pt>
                <c:pt idx="661">
                  <c:v>40872</c:v>
                </c:pt>
                <c:pt idx="662">
                  <c:v>40865</c:v>
                </c:pt>
                <c:pt idx="663">
                  <c:v>40858</c:v>
                </c:pt>
                <c:pt idx="664">
                  <c:v>40851</c:v>
                </c:pt>
                <c:pt idx="665">
                  <c:v>40844</c:v>
                </c:pt>
                <c:pt idx="666">
                  <c:v>40837</c:v>
                </c:pt>
                <c:pt idx="667">
                  <c:v>40830</c:v>
                </c:pt>
                <c:pt idx="668">
                  <c:v>40823</c:v>
                </c:pt>
                <c:pt idx="669">
                  <c:v>40816</c:v>
                </c:pt>
                <c:pt idx="670">
                  <c:v>40809</c:v>
                </c:pt>
                <c:pt idx="671">
                  <c:v>40802</c:v>
                </c:pt>
                <c:pt idx="672">
                  <c:v>40795</c:v>
                </c:pt>
                <c:pt idx="673">
                  <c:v>40788</c:v>
                </c:pt>
                <c:pt idx="674">
                  <c:v>40781</c:v>
                </c:pt>
                <c:pt idx="675">
                  <c:v>40774</c:v>
                </c:pt>
                <c:pt idx="676">
                  <c:v>40767</c:v>
                </c:pt>
                <c:pt idx="677">
                  <c:v>40760</c:v>
                </c:pt>
                <c:pt idx="678">
                  <c:v>40753</c:v>
                </c:pt>
                <c:pt idx="679">
                  <c:v>40746</c:v>
                </c:pt>
                <c:pt idx="680">
                  <c:v>40739</c:v>
                </c:pt>
                <c:pt idx="681">
                  <c:v>40732</c:v>
                </c:pt>
                <c:pt idx="682">
                  <c:v>40725</c:v>
                </c:pt>
                <c:pt idx="683">
                  <c:v>40718</c:v>
                </c:pt>
                <c:pt idx="684">
                  <c:v>40711</c:v>
                </c:pt>
                <c:pt idx="685">
                  <c:v>40704</c:v>
                </c:pt>
                <c:pt idx="686">
                  <c:v>40697</c:v>
                </c:pt>
                <c:pt idx="687">
                  <c:v>40690</c:v>
                </c:pt>
                <c:pt idx="688">
                  <c:v>40683</c:v>
                </c:pt>
                <c:pt idx="689">
                  <c:v>40676</c:v>
                </c:pt>
                <c:pt idx="690">
                  <c:v>40669</c:v>
                </c:pt>
                <c:pt idx="691">
                  <c:v>40662</c:v>
                </c:pt>
                <c:pt idx="692">
                  <c:v>40655</c:v>
                </c:pt>
                <c:pt idx="693">
                  <c:v>40648</c:v>
                </c:pt>
                <c:pt idx="694">
                  <c:v>40641</c:v>
                </c:pt>
                <c:pt idx="695">
                  <c:v>40634</c:v>
                </c:pt>
                <c:pt idx="696">
                  <c:v>40627</c:v>
                </c:pt>
                <c:pt idx="697">
                  <c:v>40620</c:v>
                </c:pt>
                <c:pt idx="698">
                  <c:v>40613</c:v>
                </c:pt>
                <c:pt idx="699">
                  <c:v>40606</c:v>
                </c:pt>
                <c:pt idx="700">
                  <c:v>40599</c:v>
                </c:pt>
                <c:pt idx="701">
                  <c:v>40592</c:v>
                </c:pt>
                <c:pt idx="702">
                  <c:v>40585</c:v>
                </c:pt>
                <c:pt idx="703">
                  <c:v>40578</c:v>
                </c:pt>
                <c:pt idx="704">
                  <c:v>40571</c:v>
                </c:pt>
                <c:pt idx="705">
                  <c:v>40564</c:v>
                </c:pt>
                <c:pt idx="706">
                  <c:v>40557</c:v>
                </c:pt>
                <c:pt idx="707">
                  <c:v>40550</c:v>
                </c:pt>
                <c:pt idx="708">
                  <c:v>40543</c:v>
                </c:pt>
                <c:pt idx="709">
                  <c:v>40536</c:v>
                </c:pt>
                <c:pt idx="710">
                  <c:v>40529</c:v>
                </c:pt>
                <c:pt idx="711">
                  <c:v>40522</c:v>
                </c:pt>
                <c:pt idx="712">
                  <c:v>40515</c:v>
                </c:pt>
                <c:pt idx="713">
                  <c:v>40508</c:v>
                </c:pt>
                <c:pt idx="714">
                  <c:v>40501</c:v>
                </c:pt>
                <c:pt idx="715">
                  <c:v>40494</c:v>
                </c:pt>
                <c:pt idx="716">
                  <c:v>40487</c:v>
                </c:pt>
                <c:pt idx="717">
                  <c:v>40480</c:v>
                </c:pt>
                <c:pt idx="718">
                  <c:v>40473</c:v>
                </c:pt>
                <c:pt idx="719">
                  <c:v>40466</c:v>
                </c:pt>
                <c:pt idx="720">
                  <c:v>40459</c:v>
                </c:pt>
                <c:pt idx="721">
                  <c:v>40452</c:v>
                </c:pt>
                <c:pt idx="722">
                  <c:v>40445</c:v>
                </c:pt>
                <c:pt idx="723">
                  <c:v>40438</c:v>
                </c:pt>
                <c:pt idx="724">
                  <c:v>40431</c:v>
                </c:pt>
                <c:pt idx="725">
                  <c:v>40424</c:v>
                </c:pt>
                <c:pt idx="726">
                  <c:v>40417</c:v>
                </c:pt>
                <c:pt idx="727">
                  <c:v>40410</c:v>
                </c:pt>
                <c:pt idx="728">
                  <c:v>40403</c:v>
                </c:pt>
                <c:pt idx="729">
                  <c:v>40396</c:v>
                </c:pt>
                <c:pt idx="730">
                  <c:v>40389</c:v>
                </c:pt>
                <c:pt idx="731">
                  <c:v>40382</c:v>
                </c:pt>
                <c:pt idx="732">
                  <c:v>40375</c:v>
                </c:pt>
                <c:pt idx="733">
                  <c:v>40368</c:v>
                </c:pt>
                <c:pt idx="734">
                  <c:v>40361</c:v>
                </c:pt>
                <c:pt idx="735">
                  <c:v>40354</c:v>
                </c:pt>
                <c:pt idx="736">
                  <c:v>40347</c:v>
                </c:pt>
                <c:pt idx="737">
                  <c:v>40340</c:v>
                </c:pt>
                <c:pt idx="738">
                  <c:v>40333</c:v>
                </c:pt>
                <c:pt idx="739">
                  <c:v>40326</c:v>
                </c:pt>
                <c:pt idx="740">
                  <c:v>40319</c:v>
                </c:pt>
                <c:pt idx="741">
                  <c:v>40312</c:v>
                </c:pt>
                <c:pt idx="742">
                  <c:v>40305</c:v>
                </c:pt>
                <c:pt idx="743">
                  <c:v>40298</c:v>
                </c:pt>
                <c:pt idx="744">
                  <c:v>40291</c:v>
                </c:pt>
                <c:pt idx="745">
                  <c:v>40284</c:v>
                </c:pt>
                <c:pt idx="746">
                  <c:v>40277</c:v>
                </c:pt>
                <c:pt idx="747">
                  <c:v>40270</c:v>
                </c:pt>
                <c:pt idx="748">
                  <c:v>40263</c:v>
                </c:pt>
                <c:pt idx="749">
                  <c:v>40256</c:v>
                </c:pt>
                <c:pt idx="750">
                  <c:v>40249</c:v>
                </c:pt>
                <c:pt idx="751">
                  <c:v>40242</c:v>
                </c:pt>
                <c:pt idx="752">
                  <c:v>40235</c:v>
                </c:pt>
                <c:pt idx="753">
                  <c:v>40228</c:v>
                </c:pt>
                <c:pt idx="754">
                  <c:v>40221</c:v>
                </c:pt>
                <c:pt idx="755">
                  <c:v>40214</c:v>
                </c:pt>
                <c:pt idx="756">
                  <c:v>40207</c:v>
                </c:pt>
                <c:pt idx="757">
                  <c:v>40200</c:v>
                </c:pt>
                <c:pt idx="758">
                  <c:v>40193</c:v>
                </c:pt>
                <c:pt idx="759">
                  <c:v>40186</c:v>
                </c:pt>
                <c:pt idx="760">
                  <c:v>40179</c:v>
                </c:pt>
                <c:pt idx="761">
                  <c:v>40172</c:v>
                </c:pt>
                <c:pt idx="762">
                  <c:v>40165</c:v>
                </c:pt>
                <c:pt idx="763">
                  <c:v>40158</c:v>
                </c:pt>
                <c:pt idx="764">
                  <c:v>40151</c:v>
                </c:pt>
                <c:pt idx="765">
                  <c:v>40144</c:v>
                </c:pt>
                <c:pt idx="766">
                  <c:v>40137</c:v>
                </c:pt>
                <c:pt idx="767">
                  <c:v>40130</c:v>
                </c:pt>
                <c:pt idx="768">
                  <c:v>40123</c:v>
                </c:pt>
                <c:pt idx="769">
                  <c:v>40116</c:v>
                </c:pt>
                <c:pt idx="770">
                  <c:v>40109</c:v>
                </c:pt>
                <c:pt idx="771">
                  <c:v>40102</c:v>
                </c:pt>
                <c:pt idx="772">
                  <c:v>40095</c:v>
                </c:pt>
                <c:pt idx="773">
                  <c:v>40088</c:v>
                </c:pt>
                <c:pt idx="774">
                  <c:v>40081</c:v>
                </c:pt>
                <c:pt idx="775">
                  <c:v>40074</c:v>
                </c:pt>
                <c:pt idx="776">
                  <c:v>40067</c:v>
                </c:pt>
                <c:pt idx="777">
                  <c:v>40060</c:v>
                </c:pt>
                <c:pt idx="778">
                  <c:v>40053</c:v>
                </c:pt>
                <c:pt idx="779">
                  <c:v>40046</c:v>
                </c:pt>
                <c:pt idx="780">
                  <c:v>40039</c:v>
                </c:pt>
                <c:pt idx="781">
                  <c:v>40032</c:v>
                </c:pt>
                <c:pt idx="782">
                  <c:v>40025</c:v>
                </c:pt>
                <c:pt idx="783">
                  <c:v>40018</c:v>
                </c:pt>
                <c:pt idx="784">
                  <c:v>40011</c:v>
                </c:pt>
                <c:pt idx="785">
                  <c:v>40004</c:v>
                </c:pt>
                <c:pt idx="786">
                  <c:v>39997</c:v>
                </c:pt>
                <c:pt idx="787">
                  <c:v>39990</c:v>
                </c:pt>
                <c:pt idx="788">
                  <c:v>39983</c:v>
                </c:pt>
                <c:pt idx="789">
                  <c:v>39976</c:v>
                </c:pt>
                <c:pt idx="790">
                  <c:v>39969</c:v>
                </c:pt>
                <c:pt idx="791">
                  <c:v>39962</c:v>
                </c:pt>
                <c:pt idx="792">
                  <c:v>39955</c:v>
                </c:pt>
                <c:pt idx="793">
                  <c:v>39948</c:v>
                </c:pt>
                <c:pt idx="794">
                  <c:v>39941</c:v>
                </c:pt>
                <c:pt idx="795">
                  <c:v>39934</c:v>
                </c:pt>
                <c:pt idx="796">
                  <c:v>39927</c:v>
                </c:pt>
                <c:pt idx="797">
                  <c:v>39920</c:v>
                </c:pt>
                <c:pt idx="798">
                  <c:v>39913</c:v>
                </c:pt>
                <c:pt idx="799">
                  <c:v>39906</c:v>
                </c:pt>
                <c:pt idx="800">
                  <c:v>39899</c:v>
                </c:pt>
                <c:pt idx="801">
                  <c:v>39892</c:v>
                </c:pt>
                <c:pt idx="802">
                  <c:v>39885</c:v>
                </c:pt>
                <c:pt idx="803">
                  <c:v>39878</c:v>
                </c:pt>
                <c:pt idx="804">
                  <c:v>39871</c:v>
                </c:pt>
                <c:pt idx="805">
                  <c:v>39864</c:v>
                </c:pt>
                <c:pt idx="806">
                  <c:v>39857</c:v>
                </c:pt>
                <c:pt idx="807">
                  <c:v>39850</c:v>
                </c:pt>
                <c:pt idx="808">
                  <c:v>39843</c:v>
                </c:pt>
                <c:pt idx="809">
                  <c:v>39836</c:v>
                </c:pt>
                <c:pt idx="810">
                  <c:v>39829</c:v>
                </c:pt>
                <c:pt idx="811">
                  <c:v>39822</c:v>
                </c:pt>
                <c:pt idx="812">
                  <c:v>39815</c:v>
                </c:pt>
                <c:pt idx="813">
                  <c:v>39808</c:v>
                </c:pt>
                <c:pt idx="814">
                  <c:v>39801</c:v>
                </c:pt>
                <c:pt idx="815">
                  <c:v>39794</c:v>
                </c:pt>
                <c:pt idx="816">
                  <c:v>39787</c:v>
                </c:pt>
                <c:pt idx="817">
                  <c:v>39780</c:v>
                </c:pt>
                <c:pt idx="818">
                  <c:v>39773</c:v>
                </c:pt>
                <c:pt idx="819">
                  <c:v>39766</c:v>
                </c:pt>
                <c:pt idx="820">
                  <c:v>39759</c:v>
                </c:pt>
                <c:pt idx="821">
                  <c:v>39752</c:v>
                </c:pt>
                <c:pt idx="822">
                  <c:v>39745</c:v>
                </c:pt>
                <c:pt idx="823">
                  <c:v>39738</c:v>
                </c:pt>
                <c:pt idx="824">
                  <c:v>39731</c:v>
                </c:pt>
                <c:pt idx="825">
                  <c:v>39724</c:v>
                </c:pt>
                <c:pt idx="826">
                  <c:v>39717</c:v>
                </c:pt>
                <c:pt idx="827">
                  <c:v>39710</c:v>
                </c:pt>
                <c:pt idx="828">
                  <c:v>39703</c:v>
                </c:pt>
                <c:pt idx="829">
                  <c:v>39696</c:v>
                </c:pt>
                <c:pt idx="830">
                  <c:v>39689</c:v>
                </c:pt>
                <c:pt idx="831">
                  <c:v>39682</c:v>
                </c:pt>
                <c:pt idx="832">
                  <c:v>39675</c:v>
                </c:pt>
                <c:pt idx="833">
                  <c:v>39668</c:v>
                </c:pt>
                <c:pt idx="834">
                  <c:v>39661</c:v>
                </c:pt>
                <c:pt idx="835">
                  <c:v>39654</c:v>
                </c:pt>
                <c:pt idx="836">
                  <c:v>39647</c:v>
                </c:pt>
                <c:pt idx="837">
                  <c:v>39640</c:v>
                </c:pt>
                <c:pt idx="838">
                  <c:v>39633</c:v>
                </c:pt>
                <c:pt idx="839">
                  <c:v>39626</c:v>
                </c:pt>
                <c:pt idx="840">
                  <c:v>39619</c:v>
                </c:pt>
                <c:pt idx="841">
                  <c:v>39612</c:v>
                </c:pt>
                <c:pt idx="842">
                  <c:v>39605</c:v>
                </c:pt>
                <c:pt idx="843">
                  <c:v>39598</c:v>
                </c:pt>
                <c:pt idx="844">
                  <c:v>39591</c:v>
                </c:pt>
                <c:pt idx="845">
                  <c:v>39584</c:v>
                </c:pt>
                <c:pt idx="846">
                  <c:v>39577</c:v>
                </c:pt>
                <c:pt idx="847">
                  <c:v>39570</c:v>
                </c:pt>
                <c:pt idx="848">
                  <c:v>39563</c:v>
                </c:pt>
                <c:pt idx="849">
                  <c:v>39556</c:v>
                </c:pt>
                <c:pt idx="850">
                  <c:v>39549</c:v>
                </c:pt>
                <c:pt idx="851">
                  <c:v>39542</c:v>
                </c:pt>
                <c:pt idx="852">
                  <c:v>39535</c:v>
                </c:pt>
                <c:pt idx="853">
                  <c:v>39528</c:v>
                </c:pt>
                <c:pt idx="854">
                  <c:v>39521</c:v>
                </c:pt>
                <c:pt idx="855">
                  <c:v>39514</c:v>
                </c:pt>
                <c:pt idx="856">
                  <c:v>39507</c:v>
                </c:pt>
                <c:pt idx="857">
                  <c:v>39500</c:v>
                </c:pt>
                <c:pt idx="858">
                  <c:v>39493</c:v>
                </c:pt>
                <c:pt idx="859">
                  <c:v>39486</c:v>
                </c:pt>
                <c:pt idx="860">
                  <c:v>39479</c:v>
                </c:pt>
                <c:pt idx="861">
                  <c:v>39472</c:v>
                </c:pt>
                <c:pt idx="862">
                  <c:v>39465</c:v>
                </c:pt>
                <c:pt idx="863">
                  <c:v>39458</c:v>
                </c:pt>
                <c:pt idx="864">
                  <c:v>39451</c:v>
                </c:pt>
                <c:pt idx="865">
                  <c:v>39444</c:v>
                </c:pt>
                <c:pt idx="866">
                  <c:v>39437</c:v>
                </c:pt>
                <c:pt idx="867">
                  <c:v>39430</c:v>
                </c:pt>
                <c:pt idx="868">
                  <c:v>39423</c:v>
                </c:pt>
                <c:pt idx="869">
                  <c:v>39416</c:v>
                </c:pt>
                <c:pt idx="870">
                  <c:v>39409</c:v>
                </c:pt>
                <c:pt idx="871">
                  <c:v>39402</c:v>
                </c:pt>
                <c:pt idx="872">
                  <c:v>39395</c:v>
                </c:pt>
                <c:pt idx="873">
                  <c:v>39388</c:v>
                </c:pt>
                <c:pt idx="874">
                  <c:v>39381</c:v>
                </c:pt>
                <c:pt idx="875">
                  <c:v>39374</c:v>
                </c:pt>
                <c:pt idx="876">
                  <c:v>39367</c:v>
                </c:pt>
                <c:pt idx="877">
                  <c:v>39360</c:v>
                </c:pt>
                <c:pt idx="878">
                  <c:v>39353</c:v>
                </c:pt>
                <c:pt idx="879">
                  <c:v>39346</c:v>
                </c:pt>
                <c:pt idx="880">
                  <c:v>39339</c:v>
                </c:pt>
                <c:pt idx="881">
                  <c:v>39332</c:v>
                </c:pt>
                <c:pt idx="882">
                  <c:v>39325</c:v>
                </c:pt>
                <c:pt idx="883">
                  <c:v>39318</c:v>
                </c:pt>
                <c:pt idx="884">
                  <c:v>39311</c:v>
                </c:pt>
                <c:pt idx="885">
                  <c:v>39304</c:v>
                </c:pt>
                <c:pt idx="886">
                  <c:v>39297</c:v>
                </c:pt>
                <c:pt idx="887">
                  <c:v>39290</c:v>
                </c:pt>
                <c:pt idx="888">
                  <c:v>39283</c:v>
                </c:pt>
                <c:pt idx="889">
                  <c:v>39276</c:v>
                </c:pt>
                <c:pt idx="890">
                  <c:v>39269</c:v>
                </c:pt>
                <c:pt idx="891">
                  <c:v>39262</c:v>
                </c:pt>
                <c:pt idx="892">
                  <c:v>39255</c:v>
                </c:pt>
                <c:pt idx="893">
                  <c:v>39248</c:v>
                </c:pt>
                <c:pt idx="894">
                  <c:v>39241</c:v>
                </c:pt>
                <c:pt idx="895">
                  <c:v>39234</c:v>
                </c:pt>
                <c:pt idx="896">
                  <c:v>39227</c:v>
                </c:pt>
                <c:pt idx="897">
                  <c:v>39220</c:v>
                </c:pt>
                <c:pt idx="898">
                  <c:v>39213</c:v>
                </c:pt>
                <c:pt idx="899">
                  <c:v>39206</c:v>
                </c:pt>
                <c:pt idx="900">
                  <c:v>39199</c:v>
                </c:pt>
                <c:pt idx="901">
                  <c:v>39192</c:v>
                </c:pt>
                <c:pt idx="902">
                  <c:v>39185</c:v>
                </c:pt>
                <c:pt idx="903">
                  <c:v>39178</c:v>
                </c:pt>
                <c:pt idx="904">
                  <c:v>39171</c:v>
                </c:pt>
                <c:pt idx="905">
                  <c:v>39164</c:v>
                </c:pt>
                <c:pt idx="906">
                  <c:v>39157</c:v>
                </c:pt>
                <c:pt idx="907">
                  <c:v>39150</c:v>
                </c:pt>
                <c:pt idx="908">
                  <c:v>39143</c:v>
                </c:pt>
                <c:pt idx="909">
                  <c:v>39136</c:v>
                </c:pt>
                <c:pt idx="910">
                  <c:v>39129</c:v>
                </c:pt>
                <c:pt idx="911">
                  <c:v>39122</c:v>
                </c:pt>
                <c:pt idx="912">
                  <c:v>39115</c:v>
                </c:pt>
                <c:pt idx="913">
                  <c:v>39108</c:v>
                </c:pt>
                <c:pt idx="914">
                  <c:v>39101</c:v>
                </c:pt>
                <c:pt idx="915">
                  <c:v>39094</c:v>
                </c:pt>
                <c:pt idx="916">
                  <c:v>39087</c:v>
                </c:pt>
                <c:pt idx="917">
                  <c:v>39080</c:v>
                </c:pt>
                <c:pt idx="918">
                  <c:v>39073</c:v>
                </c:pt>
                <c:pt idx="919">
                  <c:v>39066</c:v>
                </c:pt>
                <c:pt idx="920">
                  <c:v>39059</c:v>
                </c:pt>
                <c:pt idx="921">
                  <c:v>39052</c:v>
                </c:pt>
                <c:pt idx="922">
                  <c:v>39045</c:v>
                </c:pt>
                <c:pt idx="923">
                  <c:v>39038</c:v>
                </c:pt>
                <c:pt idx="924">
                  <c:v>39031</c:v>
                </c:pt>
                <c:pt idx="925">
                  <c:v>39024</c:v>
                </c:pt>
                <c:pt idx="926">
                  <c:v>39017</c:v>
                </c:pt>
                <c:pt idx="927">
                  <c:v>39010</c:v>
                </c:pt>
                <c:pt idx="928">
                  <c:v>39003</c:v>
                </c:pt>
                <c:pt idx="929">
                  <c:v>38996</c:v>
                </c:pt>
                <c:pt idx="930">
                  <c:v>38989</c:v>
                </c:pt>
                <c:pt idx="931">
                  <c:v>38982</c:v>
                </c:pt>
                <c:pt idx="932">
                  <c:v>38975</c:v>
                </c:pt>
                <c:pt idx="933">
                  <c:v>38968</c:v>
                </c:pt>
                <c:pt idx="934">
                  <c:v>38961</c:v>
                </c:pt>
                <c:pt idx="935">
                  <c:v>38954</c:v>
                </c:pt>
                <c:pt idx="936">
                  <c:v>38947</c:v>
                </c:pt>
                <c:pt idx="937">
                  <c:v>38940</c:v>
                </c:pt>
                <c:pt idx="938">
                  <c:v>38933</c:v>
                </c:pt>
                <c:pt idx="939">
                  <c:v>38926</c:v>
                </c:pt>
                <c:pt idx="940">
                  <c:v>38919</c:v>
                </c:pt>
                <c:pt idx="941">
                  <c:v>38912</c:v>
                </c:pt>
                <c:pt idx="942">
                  <c:v>38905</c:v>
                </c:pt>
                <c:pt idx="943">
                  <c:v>38898</c:v>
                </c:pt>
                <c:pt idx="944">
                  <c:v>38891</c:v>
                </c:pt>
                <c:pt idx="945">
                  <c:v>38884</c:v>
                </c:pt>
                <c:pt idx="946">
                  <c:v>38877</c:v>
                </c:pt>
                <c:pt idx="947">
                  <c:v>38870</c:v>
                </c:pt>
                <c:pt idx="948">
                  <c:v>38863</c:v>
                </c:pt>
                <c:pt idx="949">
                  <c:v>38856</c:v>
                </c:pt>
                <c:pt idx="950">
                  <c:v>38849</c:v>
                </c:pt>
                <c:pt idx="951">
                  <c:v>38842</c:v>
                </c:pt>
                <c:pt idx="952">
                  <c:v>38835</c:v>
                </c:pt>
                <c:pt idx="953">
                  <c:v>38828</c:v>
                </c:pt>
                <c:pt idx="954">
                  <c:v>38821</c:v>
                </c:pt>
                <c:pt idx="955">
                  <c:v>38814</c:v>
                </c:pt>
                <c:pt idx="956">
                  <c:v>38807</c:v>
                </c:pt>
                <c:pt idx="957">
                  <c:v>38800</c:v>
                </c:pt>
                <c:pt idx="958">
                  <c:v>38793</c:v>
                </c:pt>
                <c:pt idx="959">
                  <c:v>38786</c:v>
                </c:pt>
                <c:pt idx="960">
                  <c:v>38779</c:v>
                </c:pt>
                <c:pt idx="961">
                  <c:v>38772</c:v>
                </c:pt>
                <c:pt idx="962">
                  <c:v>38765</c:v>
                </c:pt>
                <c:pt idx="963">
                  <c:v>38758</c:v>
                </c:pt>
                <c:pt idx="964">
                  <c:v>38751</c:v>
                </c:pt>
                <c:pt idx="965">
                  <c:v>38744</c:v>
                </c:pt>
                <c:pt idx="966">
                  <c:v>38737</c:v>
                </c:pt>
                <c:pt idx="967">
                  <c:v>38730</c:v>
                </c:pt>
                <c:pt idx="968">
                  <c:v>38723</c:v>
                </c:pt>
                <c:pt idx="969">
                  <c:v>38716</c:v>
                </c:pt>
                <c:pt idx="970">
                  <c:v>38709</c:v>
                </c:pt>
                <c:pt idx="971">
                  <c:v>38702</c:v>
                </c:pt>
                <c:pt idx="972">
                  <c:v>38695</c:v>
                </c:pt>
                <c:pt idx="973">
                  <c:v>38688</c:v>
                </c:pt>
                <c:pt idx="974">
                  <c:v>38681</c:v>
                </c:pt>
                <c:pt idx="975">
                  <c:v>38674</c:v>
                </c:pt>
                <c:pt idx="976">
                  <c:v>38667</c:v>
                </c:pt>
                <c:pt idx="977">
                  <c:v>38660</c:v>
                </c:pt>
                <c:pt idx="978">
                  <c:v>38653</c:v>
                </c:pt>
                <c:pt idx="979">
                  <c:v>38646</c:v>
                </c:pt>
                <c:pt idx="980">
                  <c:v>38639</c:v>
                </c:pt>
                <c:pt idx="981">
                  <c:v>38632</c:v>
                </c:pt>
                <c:pt idx="982">
                  <c:v>38625</c:v>
                </c:pt>
                <c:pt idx="983">
                  <c:v>38618</c:v>
                </c:pt>
                <c:pt idx="984">
                  <c:v>38611</c:v>
                </c:pt>
                <c:pt idx="985">
                  <c:v>38604</c:v>
                </c:pt>
                <c:pt idx="986">
                  <c:v>38597</c:v>
                </c:pt>
                <c:pt idx="987">
                  <c:v>38590</c:v>
                </c:pt>
                <c:pt idx="988">
                  <c:v>38583</c:v>
                </c:pt>
                <c:pt idx="989">
                  <c:v>38576</c:v>
                </c:pt>
                <c:pt idx="990">
                  <c:v>38569</c:v>
                </c:pt>
                <c:pt idx="991">
                  <c:v>38562</c:v>
                </c:pt>
                <c:pt idx="992">
                  <c:v>38555</c:v>
                </c:pt>
                <c:pt idx="993">
                  <c:v>38548</c:v>
                </c:pt>
                <c:pt idx="994">
                  <c:v>38541</c:v>
                </c:pt>
                <c:pt idx="995">
                  <c:v>38534</c:v>
                </c:pt>
                <c:pt idx="996">
                  <c:v>38527</c:v>
                </c:pt>
                <c:pt idx="997">
                  <c:v>38520</c:v>
                </c:pt>
                <c:pt idx="998">
                  <c:v>38513</c:v>
                </c:pt>
                <c:pt idx="999">
                  <c:v>38506</c:v>
                </c:pt>
                <c:pt idx="1000">
                  <c:v>38499</c:v>
                </c:pt>
                <c:pt idx="1001">
                  <c:v>38492</c:v>
                </c:pt>
                <c:pt idx="1002">
                  <c:v>38485</c:v>
                </c:pt>
                <c:pt idx="1003">
                  <c:v>38478</c:v>
                </c:pt>
                <c:pt idx="1004">
                  <c:v>38471</c:v>
                </c:pt>
                <c:pt idx="1005">
                  <c:v>38464</c:v>
                </c:pt>
                <c:pt idx="1006">
                  <c:v>38457</c:v>
                </c:pt>
                <c:pt idx="1007">
                  <c:v>38450</c:v>
                </c:pt>
                <c:pt idx="1008">
                  <c:v>38443</c:v>
                </c:pt>
                <c:pt idx="1009">
                  <c:v>38436</c:v>
                </c:pt>
                <c:pt idx="1010">
                  <c:v>38429</c:v>
                </c:pt>
                <c:pt idx="1011">
                  <c:v>38422</c:v>
                </c:pt>
                <c:pt idx="1012">
                  <c:v>38415</c:v>
                </c:pt>
                <c:pt idx="1013">
                  <c:v>38408</c:v>
                </c:pt>
                <c:pt idx="1014">
                  <c:v>38401</c:v>
                </c:pt>
                <c:pt idx="1015">
                  <c:v>38394</c:v>
                </c:pt>
                <c:pt idx="1016">
                  <c:v>38387</c:v>
                </c:pt>
                <c:pt idx="1017">
                  <c:v>38380</c:v>
                </c:pt>
                <c:pt idx="1018">
                  <c:v>38373</c:v>
                </c:pt>
                <c:pt idx="1019">
                  <c:v>38366</c:v>
                </c:pt>
                <c:pt idx="1020">
                  <c:v>38359</c:v>
                </c:pt>
                <c:pt idx="1021">
                  <c:v>38352</c:v>
                </c:pt>
                <c:pt idx="1022">
                  <c:v>38345</c:v>
                </c:pt>
                <c:pt idx="1023">
                  <c:v>38338</c:v>
                </c:pt>
                <c:pt idx="1024">
                  <c:v>38331</c:v>
                </c:pt>
                <c:pt idx="1025">
                  <c:v>38324</c:v>
                </c:pt>
                <c:pt idx="1026">
                  <c:v>38317</c:v>
                </c:pt>
                <c:pt idx="1027">
                  <c:v>38310</c:v>
                </c:pt>
                <c:pt idx="1028">
                  <c:v>38303</c:v>
                </c:pt>
                <c:pt idx="1029">
                  <c:v>38296</c:v>
                </c:pt>
                <c:pt idx="1030">
                  <c:v>38289</c:v>
                </c:pt>
                <c:pt idx="1031">
                  <c:v>38282</c:v>
                </c:pt>
                <c:pt idx="1032">
                  <c:v>38275</c:v>
                </c:pt>
                <c:pt idx="1033">
                  <c:v>38268</c:v>
                </c:pt>
                <c:pt idx="1034">
                  <c:v>38261</c:v>
                </c:pt>
                <c:pt idx="1035">
                  <c:v>38254</c:v>
                </c:pt>
                <c:pt idx="1036">
                  <c:v>38247</c:v>
                </c:pt>
                <c:pt idx="1037">
                  <c:v>38240</c:v>
                </c:pt>
                <c:pt idx="1038">
                  <c:v>38233</c:v>
                </c:pt>
                <c:pt idx="1039">
                  <c:v>38226</c:v>
                </c:pt>
                <c:pt idx="1040">
                  <c:v>38219</c:v>
                </c:pt>
                <c:pt idx="1041">
                  <c:v>38212</c:v>
                </c:pt>
                <c:pt idx="1042">
                  <c:v>38205</c:v>
                </c:pt>
                <c:pt idx="1043">
                  <c:v>38198</c:v>
                </c:pt>
                <c:pt idx="1044">
                  <c:v>38191</c:v>
                </c:pt>
                <c:pt idx="1045">
                  <c:v>38184</c:v>
                </c:pt>
                <c:pt idx="1046">
                  <c:v>38177</c:v>
                </c:pt>
                <c:pt idx="1047">
                  <c:v>38170</c:v>
                </c:pt>
                <c:pt idx="1048">
                  <c:v>38163</c:v>
                </c:pt>
                <c:pt idx="1049">
                  <c:v>38156</c:v>
                </c:pt>
                <c:pt idx="1050">
                  <c:v>38149</c:v>
                </c:pt>
                <c:pt idx="1051">
                  <c:v>38142</c:v>
                </c:pt>
                <c:pt idx="1052">
                  <c:v>38135</c:v>
                </c:pt>
                <c:pt idx="1053">
                  <c:v>38128</c:v>
                </c:pt>
                <c:pt idx="1054">
                  <c:v>38121</c:v>
                </c:pt>
                <c:pt idx="1055">
                  <c:v>38114</c:v>
                </c:pt>
                <c:pt idx="1056">
                  <c:v>38107</c:v>
                </c:pt>
                <c:pt idx="1057">
                  <c:v>38100</c:v>
                </c:pt>
                <c:pt idx="1058">
                  <c:v>38093</c:v>
                </c:pt>
                <c:pt idx="1059">
                  <c:v>38086</c:v>
                </c:pt>
                <c:pt idx="1060">
                  <c:v>38079</c:v>
                </c:pt>
                <c:pt idx="1061">
                  <c:v>38072</c:v>
                </c:pt>
                <c:pt idx="1062">
                  <c:v>38065</c:v>
                </c:pt>
                <c:pt idx="1063">
                  <c:v>38058</c:v>
                </c:pt>
                <c:pt idx="1064">
                  <c:v>38051</c:v>
                </c:pt>
                <c:pt idx="1065">
                  <c:v>38044</c:v>
                </c:pt>
                <c:pt idx="1066">
                  <c:v>38037</c:v>
                </c:pt>
                <c:pt idx="1067">
                  <c:v>38030</c:v>
                </c:pt>
                <c:pt idx="1068">
                  <c:v>38023</c:v>
                </c:pt>
                <c:pt idx="1069">
                  <c:v>38016</c:v>
                </c:pt>
                <c:pt idx="1070">
                  <c:v>38009</c:v>
                </c:pt>
                <c:pt idx="1071">
                  <c:v>38002</c:v>
                </c:pt>
                <c:pt idx="1072">
                  <c:v>37995</c:v>
                </c:pt>
                <c:pt idx="1073">
                  <c:v>37988</c:v>
                </c:pt>
                <c:pt idx="1074">
                  <c:v>37981</c:v>
                </c:pt>
                <c:pt idx="1075">
                  <c:v>37974</c:v>
                </c:pt>
                <c:pt idx="1076">
                  <c:v>37967</c:v>
                </c:pt>
                <c:pt idx="1077">
                  <c:v>37960</c:v>
                </c:pt>
                <c:pt idx="1078">
                  <c:v>37953</c:v>
                </c:pt>
                <c:pt idx="1079">
                  <c:v>37946</c:v>
                </c:pt>
                <c:pt idx="1080">
                  <c:v>37939</c:v>
                </c:pt>
                <c:pt idx="1081">
                  <c:v>37932</c:v>
                </c:pt>
                <c:pt idx="1082">
                  <c:v>37925</c:v>
                </c:pt>
                <c:pt idx="1083">
                  <c:v>37918</c:v>
                </c:pt>
                <c:pt idx="1084">
                  <c:v>37911</c:v>
                </c:pt>
                <c:pt idx="1085">
                  <c:v>37904</c:v>
                </c:pt>
                <c:pt idx="1086">
                  <c:v>37897</c:v>
                </c:pt>
                <c:pt idx="1087">
                  <c:v>37890</c:v>
                </c:pt>
                <c:pt idx="1088">
                  <c:v>37883</c:v>
                </c:pt>
                <c:pt idx="1089">
                  <c:v>37876</c:v>
                </c:pt>
                <c:pt idx="1090">
                  <c:v>37869</c:v>
                </c:pt>
                <c:pt idx="1091">
                  <c:v>37862</c:v>
                </c:pt>
                <c:pt idx="1092">
                  <c:v>37855</c:v>
                </c:pt>
                <c:pt idx="1093">
                  <c:v>37848</c:v>
                </c:pt>
                <c:pt idx="1094">
                  <c:v>37841</c:v>
                </c:pt>
                <c:pt idx="1095">
                  <c:v>37834</c:v>
                </c:pt>
                <c:pt idx="1096">
                  <c:v>37827</c:v>
                </c:pt>
                <c:pt idx="1097">
                  <c:v>37820</c:v>
                </c:pt>
                <c:pt idx="1098">
                  <c:v>37813</c:v>
                </c:pt>
                <c:pt idx="1099">
                  <c:v>37806</c:v>
                </c:pt>
                <c:pt idx="1100">
                  <c:v>37799</c:v>
                </c:pt>
                <c:pt idx="1101">
                  <c:v>37792</c:v>
                </c:pt>
                <c:pt idx="1102">
                  <c:v>37785</c:v>
                </c:pt>
                <c:pt idx="1103">
                  <c:v>37778</c:v>
                </c:pt>
                <c:pt idx="1104">
                  <c:v>37771</c:v>
                </c:pt>
                <c:pt idx="1105">
                  <c:v>37764</c:v>
                </c:pt>
                <c:pt idx="1106">
                  <c:v>37757</c:v>
                </c:pt>
                <c:pt idx="1107">
                  <c:v>37750</c:v>
                </c:pt>
                <c:pt idx="1108">
                  <c:v>37743</c:v>
                </c:pt>
                <c:pt idx="1109">
                  <c:v>37736</c:v>
                </c:pt>
                <c:pt idx="1110">
                  <c:v>37729</c:v>
                </c:pt>
                <c:pt idx="1111">
                  <c:v>37722</c:v>
                </c:pt>
                <c:pt idx="1112">
                  <c:v>37715</c:v>
                </c:pt>
                <c:pt idx="1113">
                  <c:v>37708</c:v>
                </c:pt>
                <c:pt idx="1114">
                  <c:v>37701</c:v>
                </c:pt>
                <c:pt idx="1115">
                  <c:v>37694</c:v>
                </c:pt>
                <c:pt idx="1116">
                  <c:v>37687</c:v>
                </c:pt>
                <c:pt idx="1117">
                  <c:v>37680</c:v>
                </c:pt>
                <c:pt idx="1118">
                  <c:v>37673</c:v>
                </c:pt>
                <c:pt idx="1119">
                  <c:v>37666</c:v>
                </c:pt>
                <c:pt idx="1120">
                  <c:v>37659</c:v>
                </c:pt>
                <c:pt idx="1121">
                  <c:v>37652</c:v>
                </c:pt>
                <c:pt idx="1122">
                  <c:v>37645</c:v>
                </c:pt>
                <c:pt idx="1123">
                  <c:v>37638</c:v>
                </c:pt>
                <c:pt idx="1124">
                  <c:v>37631</c:v>
                </c:pt>
                <c:pt idx="1125">
                  <c:v>37624</c:v>
                </c:pt>
                <c:pt idx="1126">
                  <c:v>37617</c:v>
                </c:pt>
                <c:pt idx="1127">
                  <c:v>37610</c:v>
                </c:pt>
                <c:pt idx="1128">
                  <c:v>37603</c:v>
                </c:pt>
                <c:pt idx="1129">
                  <c:v>37596</c:v>
                </c:pt>
                <c:pt idx="1130">
                  <c:v>37589</c:v>
                </c:pt>
                <c:pt idx="1131">
                  <c:v>37582</c:v>
                </c:pt>
                <c:pt idx="1132">
                  <c:v>37575</c:v>
                </c:pt>
                <c:pt idx="1133">
                  <c:v>37568</c:v>
                </c:pt>
                <c:pt idx="1134">
                  <c:v>37561</c:v>
                </c:pt>
                <c:pt idx="1135">
                  <c:v>37554</c:v>
                </c:pt>
                <c:pt idx="1136">
                  <c:v>37547</c:v>
                </c:pt>
                <c:pt idx="1137">
                  <c:v>37540</c:v>
                </c:pt>
                <c:pt idx="1138">
                  <c:v>37533</c:v>
                </c:pt>
                <c:pt idx="1139">
                  <c:v>37526</c:v>
                </c:pt>
                <c:pt idx="1140">
                  <c:v>37519</c:v>
                </c:pt>
                <c:pt idx="1141">
                  <c:v>37512</c:v>
                </c:pt>
                <c:pt idx="1142">
                  <c:v>37505</c:v>
                </c:pt>
                <c:pt idx="1143">
                  <c:v>37498</c:v>
                </c:pt>
                <c:pt idx="1144">
                  <c:v>37491</c:v>
                </c:pt>
                <c:pt idx="1145">
                  <c:v>37484</c:v>
                </c:pt>
                <c:pt idx="1146">
                  <c:v>37477</c:v>
                </c:pt>
                <c:pt idx="1147">
                  <c:v>37470</c:v>
                </c:pt>
                <c:pt idx="1148">
                  <c:v>37463</c:v>
                </c:pt>
                <c:pt idx="1149">
                  <c:v>37456</c:v>
                </c:pt>
                <c:pt idx="1150">
                  <c:v>37449</c:v>
                </c:pt>
                <c:pt idx="1151">
                  <c:v>37442</c:v>
                </c:pt>
                <c:pt idx="1152">
                  <c:v>37435</c:v>
                </c:pt>
                <c:pt idx="1153">
                  <c:v>37428</c:v>
                </c:pt>
                <c:pt idx="1154">
                  <c:v>37421</c:v>
                </c:pt>
                <c:pt idx="1155">
                  <c:v>37414</c:v>
                </c:pt>
                <c:pt idx="1156">
                  <c:v>37407</c:v>
                </c:pt>
                <c:pt idx="1157">
                  <c:v>37400</c:v>
                </c:pt>
                <c:pt idx="1158">
                  <c:v>37393</c:v>
                </c:pt>
                <c:pt idx="1159">
                  <c:v>37386</c:v>
                </c:pt>
                <c:pt idx="1160">
                  <c:v>37379</c:v>
                </c:pt>
                <c:pt idx="1161">
                  <c:v>37372</c:v>
                </c:pt>
                <c:pt idx="1162">
                  <c:v>37365</c:v>
                </c:pt>
                <c:pt idx="1163">
                  <c:v>37358</c:v>
                </c:pt>
                <c:pt idx="1164">
                  <c:v>37351</c:v>
                </c:pt>
                <c:pt idx="1165">
                  <c:v>37344</c:v>
                </c:pt>
                <c:pt idx="1166">
                  <c:v>37337</c:v>
                </c:pt>
                <c:pt idx="1167">
                  <c:v>37330</c:v>
                </c:pt>
                <c:pt idx="1168">
                  <c:v>37323</c:v>
                </c:pt>
                <c:pt idx="1169">
                  <c:v>37316</c:v>
                </c:pt>
                <c:pt idx="1170">
                  <c:v>37309</c:v>
                </c:pt>
                <c:pt idx="1171">
                  <c:v>37302</c:v>
                </c:pt>
                <c:pt idx="1172">
                  <c:v>37295</c:v>
                </c:pt>
                <c:pt idx="1173">
                  <c:v>37288</c:v>
                </c:pt>
                <c:pt idx="1174">
                  <c:v>37281</c:v>
                </c:pt>
                <c:pt idx="1175">
                  <c:v>37274</c:v>
                </c:pt>
                <c:pt idx="1176">
                  <c:v>37267</c:v>
                </c:pt>
                <c:pt idx="1177">
                  <c:v>37260</c:v>
                </c:pt>
                <c:pt idx="1178">
                  <c:v>37253</c:v>
                </c:pt>
                <c:pt idx="1179">
                  <c:v>37246</c:v>
                </c:pt>
                <c:pt idx="1180">
                  <c:v>37239</c:v>
                </c:pt>
                <c:pt idx="1181">
                  <c:v>37232</c:v>
                </c:pt>
                <c:pt idx="1182">
                  <c:v>37225</c:v>
                </c:pt>
                <c:pt idx="1183">
                  <c:v>37218</c:v>
                </c:pt>
                <c:pt idx="1184">
                  <c:v>37211</c:v>
                </c:pt>
                <c:pt idx="1185">
                  <c:v>37204</c:v>
                </c:pt>
                <c:pt idx="1186">
                  <c:v>37197</c:v>
                </c:pt>
                <c:pt idx="1187">
                  <c:v>37190</c:v>
                </c:pt>
                <c:pt idx="1188">
                  <c:v>37183</c:v>
                </c:pt>
                <c:pt idx="1189">
                  <c:v>37176</c:v>
                </c:pt>
                <c:pt idx="1190">
                  <c:v>37169</c:v>
                </c:pt>
                <c:pt idx="1191">
                  <c:v>37162</c:v>
                </c:pt>
                <c:pt idx="1192">
                  <c:v>37155</c:v>
                </c:pt>
                <c:pt idx="1193">
                  <c:v>37148</c:v>
                </c:pt>
                <c:pt idx="1194">
                  <c:v>37141</c:v>
                </c:pt>
                <c:pt idx="1195">
                  <c:v>37134</c:v>
                </c:pt>
                <c:pt idx="1196">
                  <c:v>37127</c:v>
                </c:pt>
                <c:pt idx="1197">
                  <c:v>37120</c:v>
                </c:pt>
                <c:pt idx="1198">
                  <c:v>37113</c:v>
                </c:pt>
                <c:pt idx="1199">
                  <c:v>37106</c:v>
                </c:pt>
                <c:pt idx="1200">
                  <c:v>37099</c:v>
                </c:pt>
                <c:pt idx="1201">
                  <c:v>37092</c:v>
                </c:pt>
                <c:pt idx="1202">
                  <c:v>37085</c:v>
                </c:pt>
                <c:pt idx="1203">
                  <c:v>37078</c:v>
                </c:pt>
                <c:pt idx="1204">
                  <c:v>37071</c:v>
                </c:pt>
                <c:pt idx="1205">
                  <c:v>37064</c:v>
                </c:pt>
                <c:pt idx="1206">
                  <c:v>37057</c:v>
                </c:pt>
                <c:pt idx="1207">
                  <c:v>37050</c:v>
                </c:pt>
                <c:pt idx="1208">
                  <c:v>37043</c:v>
                </c:pt>
                <c:pt idx="1209">
                  <c:v>37036</c:v>
                </c:pt>
                <c:pt idx="1210">
                  <c:v>37029</c:v>
                </c:pt>
                <c:pt idx="1211">
                  <c:v>37022</c:v>
                </c:pt>
                <c:pt idx="1212">
                  <c:v>37015</c:v>
                </c:pt>
                <c:pt idx="1213">
                  <c:v>37008</c:v>
                </c:pt>
                <c:pt idx="1214">
                  <c:v>37001</c:v>
                </c:pt>
                <c:pt idx="1215">
                  <c:v>36994</c:v>
                </c:pt>
                <c:pt idx="1216">
                  <c:v>36987</c:v>
                </c:pt>
                <c:pt idx="1217">
                  <c:v>36980</c:v>
                </c:pt>
                <c:pt idx="1218">
                  <c:v>36973</c:v>
                </c:pt>
                <c:pt idx="1219">
                  <c:v>36966</c:v>
                </c:pt>
                <c:pt idx="1220">
                  <c:v>36959</c:v>
                </c:pt>
                <c:pt idx="1221">
                  <c:v>36952</c:v>
                </c:pt>
                <c:pt idx="1222">
                  <c:v>36945</c:v>
                </c:pt>
                <c:pt idx="1223">
                  <c:v>36938</c:v>
                </c:pt>
                <c:pt idx="1224">
                  <c:v>36931</c:v>
                </c:pt>
                <c:pt idx="1225">
                  <c:v>36924</c:v>
                </c:pt>
                <c:pt idx="1226">
                  <c:v>36917</c:v>
                </c:pt>
                <c:pt idx="1227">
                  <c:v>36910</c:v>
                </c:pt>
                <c:pt idx="1228">
                  <c:v>36903</c:v>
                </c:pt>
                <c:pt idx="1229">
                  <c:v>36896</c:v>
                </c:pt>
                <c:pt idx="1230">
                  <c:v>36889</c:v>
                </c:pt>
                <c:pt idx="1231">
                  <c:v>36882</c:v>
                </c:pt>
                <c:pt idx="1232">
                  <c:v>36875</c:v>
                </c:pt>
                <c:pt idx="1233">
                  <c:v>36868</c:v>
                </c:pt>
                <c:pt idx="1234">
                  <c:v>36861</c:v>
                </c:pt>
                <c:pt idx="1235">
                  <c:v>36854</c:v>
                </c:pt>
                <c:pt idx="1236">
                  <c:v>36847</c:v>
                </c:pt>
                <c:pt idx="1237">
                  <c:v>36840</c:v>
                </c:pt>
                <c:pt idx="1238">
                  <c:v>36833</c:v>
                </c:pt>
                <c:pt idx="1239">
                  <c:v>36826</c:v>
                </c:pt>
                <c:pt idx="1240">
                  <c:v>36819</c:v>
                </c:pt>
                <c:pt idx="1241">
                  <c:v>36812</c:v>
                </c:pt>
                <c:pt idx="1242">
                  <c:v>36805</c:v>
                </c:pt>
                <c:pt idx="1243">
                  <c:v>36798</c:v>
                </c:pt>
                <c:pt idx="1244">
                  <c:v>36791</c:v>
                </c:pt>
                <c:pt idx="1245">
                  <c:v>36784</c:v>
                </c:pt>
                <c:pt idx="1246">
                  <c:v>36777</c:v>
                </c:pt>
                <c:pt idx="1247">
                  <c:v>36770</c:v>
                </c:pt>
                <c:pt idx="1248">
                  <c:v>36763</c:v>
                </c:pt>
              </c:numCache>
            </c:numRef>
          </c:cat>
          <c:val>
            <c:numRef>
              <c:f>'3-13.2'!$AU$5:$AU$1253</c:f>
              <c:numCache>
                <c:formatCode>_(* #,##0.0000_);_(* \(#,##0.0000\);_(* "-"??_);_(@_)</c:formatCode>
                <c:ptCount val="1249"/>
                <c:pt idx="0">
                  <c:v>0.81284936115294082</c:v>
                </c:pt>
                <c:pt idx="1">
                  <c:v>0.81436091631940155</c:v>
                </c:pt>
                <c:pt idx="2">
                  <c:v>0.81775477877465541</c:v>
                </c:pt>
                <c:pt idx="3">
                  <c:v>0.81705834381281028</c:v>
                </c:pt>
                <c:pt idx="4">
                  <c:v>0.81954558269270528</c:v>
                </c:pt>
                <c:pt idx="5">
                  <c:v>0.82038294230694098</c:v>
                </c:pt>
                <c:pt idx="6">
                  <c:v>0.82040008791334973</c:v>
                </c:pt>
                <c:pt idx="7">
                  <c:v>0.81936705181252156</c:v>
                </c:pt>
                <c:pt idx="8">
                  <c:v>0.8212703443730266</c:v>
                </c:pt>
                <c:pt idx="9">
                  <c:v>0.82156564407445265</c:v>
                </c:pt>
                <c:pt idx="10">
                  <c:v>0.82027699133255061</c:v>
                </c:pt>
                <c:pt idx="11">
                  <c:v>0.81640151419433316</c:v>
                </c:pt>
                <c:pt idx="12">
                  <c:v>0.81712361853642479</c:v>
                </c:pt>
                <c:pt idx="13">
                  <c:v>0.81700143169371142</c:v>
                </c:pt>
                <c:pt idx="14">
                  <c:v>0.81818322838866708</c:v>
                </c:pt>
                <c:pt idx="15">
                  <c:v>0.82569336525608628</c:v>
                </c:pt>
                <c:pt idx="16">
                  <c:v>0.82395024291531671</c:v>
                </c:pt>
                <c:pt idx="17">
                  <c:v>0.82318426725705784</c:v>
                </c:pt>
                <c:pt idx="18">
                  <c:v>0.82126232990927639</c:v>
                </c:pt>
                <c:pt idx="19">
                  <c:v>0.82003325824002771</c:v>
                </c:pt>
                <c:pt idx="20">
                  <c:v>0.81495514370929167</c:v>
                </c:pt>
                <c:pt idx="21">
                  <c:v>0.81601800122447421</c:v>
                </c:pt>
                <c:pt idx="22">
                  <c:v>0.81587055676802389</c:v>
                </c:pt>
                <c:pt idx="23">
                  <c:v>0.816120528652165</c:v>
                </c:pt>
                <c:pt idx="24">
                  <c:v>0.81728194836788659</c:v>
                </c:pt>
                <c:pt idx="25">
                  <c:v>0.81891582152234588</c:v>
                </c:pt>
                <c:pt idx="26">
                  <c:v>0.82012624885479024</c:v>
                </c:pt>
                <c:pt idx="27">
                  <c:v>0.81848786578087829</c:v>
                </c:pt>
                <c:pt idx="28">
                  <c:v>0.82238205125526154</c:v>
                </c:pt>
                <c:pt idx="29">
                  <c:v>0.82342545311941251</c:v>
                </c:pt>
                <c:pt idx="30">
                  <c:v>0.82071470077751718</c:v>
                </c:pt>
                <c:pt idx="31">
                  <c:v>0.81809172979038847</c:v>
                </c:pt>
                <c:pt idx="32">
                  <c:v>0.81654566382667981</c:v>
                </c:pt>
                <c:pt idx="33">
                  <c:v>0.80221049289032609</c:v>
                </c:pt>
                <c:pt idx="34">
                  <c:v>0.80035321585664687</c:v>
                </c:pt>
                <c:pt idx="35">
                  <c:v>0.79444494840428259</c:v>
                </c:pt>
                <c:pt idx="36">
                  <c:v>0.79502288603997606</c:v>
                </c:pt>
                <c:pt idx="37">
                  <c:v>0.79364643120024492</c:v>
                </c:pt>
                <c:pt idx="38">
                  <c:v>0.79362940403063797</c:v>
                </c:pt>
                <c:pt idx="39">
                  <c:v>0.79304272632217154</c:v>
                </c:pt>
                <c:pt idx="40">
                  <c:v>0.79504247024334407</c:v>
                </c:pt>
                <c:pt idx="41">
                  <c:v>0.79336608701484035</c:v>
                </c:pt>
                <c:pt idx="42">
                  <c:v>0.79221715551018923</c:v>
                </c:pt>
                <c:pt idx="43">
                  <c:v>0.79298160146724139</c:v>
                </c:pt>
                <c:pt idx="44">
                  <c:v>0.79070766130660952</c:v>
                </c:pt>
                <c:pt idx="45">
                  <c:v>0.78427245128453194</c:v>
                </c:pt>
                <c:pt idx="46">
                  <c:v>0.78362141950405184</c:v>
                </c:pt>
                <c:pt idx="47">
                  <c:v>0.78532967401997611</c:v>
                </c:pt>
                <c:pt idx="48">
                  <c:v>0.78666247491839147</c:v>
                </c:pt>
                <c:pt idx="49">
                  <c:v>0.78729542888484849</c:v>
                </c:pt>
                <c:pt idx="50">
                  <c:v>0.78755978124550863</c:v>
                </c:pt>
                <c:pt idx="51">
                  <c:v>0.78824732989476398</c:v>
                </c:pt>
                <c:pt idx="52">
                  <c:v>0.78521066565973507</c:v>
                </c:pt>
                <c:pt idx="53">
                  <c:v>0.78605446548724767</c:v>
                </c:pt>
                <c:pt idx="54">
                  <c:v>0.78403249417522181</c:v>
                </c:pt>
                <c:pt idx="55">
                  <c:v>0.78507234681417792</c:v>
                </c:pt>
                <c:pt idx="56">
                  <c:v>0.78165078559265366</c:v>
                </c:pt>
                <c:pt idx="57">
                  <c:v>0.7788510117481422</c:v>
                </c:pt>
                <c:pt idx="58">
                  <c:v>0.77756157154253092</c:v>
                </c:pt>
                <c:pt idx="59">
                  <c:v>0.7743553369251307</c:v>
                </c:pt>
                <c:pt idx="60">
                  <c:v>0.77403670450984463</c:v>
                </c:pt>
                <c:pt idx="61">
                  <c:v>0.77549064008331514</c:v>
                </c:pt>
                <c:pt idx="62">
                  <c:v>0.7761635044429368</c:v>
                </c:pt>
                <c:pt idx="63">
                  <c:v>0.77581640339852709</c:v>
                </c:pt>
                <c:pt idx="64">
                  <c:v>0.77498491845963091</c:v>
                </c:pt>
                <c:pt idx="65">
                  <c:v>0.77509760888491486</c:v>
                </c:pt>
                <c:pt idx="66">
                  <c:v>0.77558091187328104</c:v>
                </c:pt>
                <c:pt idx="67">
                  <c:v>0.77222620277364495</c:v>
                </c:pt>
                <c:pt idx="68">
                  <c:v>0.77139337894349136</c:v>
                </c:pt>
                <c:pt idx="69">
                  <c:v>0.77377509694446833</c:v>
                </c:pt>
                <c:pt idx="70">
                  <c:v>0.76187752302898892</c:v>
                </c:pt>
                <c:pt idx="71">
                  <c:v>0.76197589624020645</c:v>
                </c:pt>
                <c:pt idx="72">
                  <c:v>0.76019371500241295</c:v>
                </c:pt>
                <c:pt idx="73">
                  <c:v>0.76291418107669273</c:v>
                </c:pt>
                <c:pt idx="74">
                  <c:v>0.76435562560462089</c:v>
                </c:pt>
                <c:pt idx="75">
                  <c:v>0.76684176710861918</c:v>
                </c:pt>
                <c:pt idx="76">
                  <c:v>0.75976680033887034</c:v>
                </c:pt>
                <c:pt idx="77">
                  <c:v>0.75849407159795823</c:v>
                </c:pt>
                <c:pt idx="78">
                  <c:v>0.75950804672837646</c:v>
                </c:pt>
                <c:pt idx="79">
                  <c:v>0.75989691355843869</c:v>
                </c:pt>
                <c:pt idx="80">
                  <c:v>0.75661846611175165</c:v>
                </c:pt>
                <c:pt idx="81">
                  <c:v>0.75208841547723837</c:v>
                </c:pt>
                <c:pt idx="82">
                  <c:v>0.75182573139318942</c:v>
                </c:pt>
                <c:pt idx="83">
                  <c:v>0.75145939902482772</c:v>
                </c:pt>
                <c:pt idx="84">
                  <c:v>0.75081604380904843</c:v>
                </c:pt>
                <c:pt idx="85">
                  <c:v>0.75172099148077698</c:v>
                </c:pt>
                <c:pt idx="86">
                  <c:v>0.75564429875427641</c:v>
                </c:pt>
                <c:pt idx="87">
                  <c:v>0.75491232710919665</c:v>
                </c:pt>
                <c:pt idx="88">
                  <c:v>0.75307749943038793</c:v>
                </c:pt>
                <c:pt idx="89">
                  <c:v>0.7559997458405574</c:v>
                </c:pt>
                <c:pt idx="90">
                  <c:v>0.76714107182521141</c:v>
                </c:pt>
                <c:pt idx="91">
                  <c:v>0.77168008583639325</c:v>
                </c:pt>
                <c:pt idx="92">
                  <c:v>0.7664875260059768</c:v>
                </c:pt>
                <c:pt idx="93">
                  <c:v>0.77438534353738497</c:v>
                </c:pt>
                <c:pt idx="94">
                  <c:v>0.77525233491013434</c:v>
                </c:pt>
                <c:pt idx="95">
                  <c:v>0.77752680926627771</c:v>
                </c:pt>
                <c:pt idx="96">
                  <c:v>0.76574702604922484</c:v>
                </c:pt>
                <c:pt idx="97">
                  <c:v>0.76681923419647779</c:v>
                </c:pt>
                <c:pt idx="98">
                  <c:v>0.76208245806255315</c:v>
                </c:pt>
                <c:pt idx="99">
                  <c:v>0.76032828020358423</c:v>
                </c:pt>
                <c:pt idx="100">
                  <c:v>0.76137828158038257</c:v>
                </c:pt>
                <c:pt idx="101">
                  <c:v>0.75775128135869085</c:v>
                </c:pt>
                <c:pt idx="102">
                  <c:v>0.75862044495241576</c:v>
                </c:pt>
                <c:pt idx="103">
                  <c:v>0.75347161394926621</c:v>
                </c:pt>
                <c:pt idx="104">
                  <c:v>0.753632838145609</c:v>
                </c:pt>
                <c:pt idx="105">
                  <c:v>0.74580331288435153</c:v>
                </c:pt>
                <c:pt idx="106">
                  <c:v>0.74995820945704716</c:v>
                </c:pt>
                <c:pt idx="107">
                  <c:v>0.75107897143054003</c:v>
                </c:pt>
                <c:pt idx="108">
                  <c:v>0.75766662466022994</c:v>
                </c:pt>
                <c:pt idx="109">
                  <c:v>0.76627963982629022</c:v>
                </c:pt>
                <c:pt idx="110">
                  <c:v>0.75866806906066919</c:v>
                </c:pt>
                <c:pt idx="111">
                  <c:v>0.7394982107435939</c:v>
                </c:pt>
                <c:pt idx="112">
                  <c:v>0.75098057814174779</c:v>
                </c:pt>
                <c:pt idx="113">
                  <c:v>0.75305646496365641</c:v>
                </c:pt>
                <c:pt idx="114">
                  <c:v>0.75970588529792493</c:v>
                </c:pt>
                <c:pt idx="115">
                  <c:v>0.7680339370351239</c:v>
                </c:pt>
                <c:pt idx="116">
                  <c:v>0.7719693779879</c:v>
                </c:pt>
                <c:pt idx="117">
                  <c:v>0.77133981927366413</c:v>
                </c:pt>
                <c:pt idx="118">
                  <c:v>0.76515065746356281</c:v>
                </c:pt>
                <c:pt idx="119">
                  <c:v>0.77026764317054808</c:v>
                </c:pt>
                <c:pt idx="120">
                  <c:v>0.7705784392588324</c:v>
                </c:pt>
                <c:pt idx="121">
                  <c:v>0.76975713600914064</c:v>
                </c:pt>
                <c:pt idx="122">
                  <c:v>0.76903169979457431</c:v>
                </c:pt>
                <c:pt idx="123">
                  <c:v>0.76592955865700174</c:v>
                </c:pt>
                <c:pt idx="124">
                  <c:v>0.787758017381466</c:v>
                </c:pt>
                <c:pt idx="125">
                  <c:v>0.78699200363743071</c:v>
                </c:pt>
                <c:pt idx="126">
                  <c:v>0.7927378254132954</c:v>
                </c:pt>
                <c:pt idx="127">
                  <c:v>0.78959456774822401</c:v>
                </c:pt>
                <c:pt idx="128">
                  <c:v>0.79027463165743039</c:v>
                </c:pt>
                <c:pt idx="129">
                  <c:v>0.79258753226384193</c:v>
                </c:pt>
                <c:pt idx="130">
                  <c:v>0.79378513919588101</c:v>
                </c:pt>
                <c:pt idx="131">
                  <c:v>0.79225239282248083</c:v>
                </c:pt>
                <c:pt idx="132">
                  <c:v>0.79977790794789705</c:v>
                </c:pt>
                <c:pt idx="133">
                  <c:v>0.7962506002204971</c:v>
                </c:pt>
                <c:pt idx="134">
                  <c:v>0.79654772657410511</c:v>
                </c:pt>
                <c:pt idx="135">
                  <c:v>0.79606434514481628</c:v>
                </c:pt>
                <c:pt idx="136">
                  <c:v>0.79730928023665748</c:v>
                </c:pt>
                <c:pt idx="137">
                  <c:v>0.80836581763150772</c:v>
                </c:pt>
                <c:pt idx="138">
                  <c:v>0.8055129554996816</c:v>
                </c:pt>
                <c:pt idx="139">
                  <c:v>0.81240310198462906</c:v>
                </c:pt>
                <c:pt idx="140">
                  <c:v>0.81174559398514956</c:v>
                </c:pt>
                <c:pt idx="141">
                  <c:v>0.81335125387759022</c:v>
                </c:pt>
                <c:pt idx="142">
                  <c:v>0.81357530106761622</c:v>
                </c:pt>
                <c:pt idx="143">
                  <c:v>0.80992806119534067</c:v>
                </c:pt>
                <c:pt idx="144">
                  <c:v>0.81072351835745915</c:v>
                </c:pt>
                <c:pt idx="145">
                  <c:v>0.80794225818599374</c:v>
                </c:pt>
                <c:pt idx="146">
                  <c:v>0.80947422046836415</c:v>
                </c:pt>
                <c:pt idx="147">
                  <c:v>0.80890987629896172</c:v>
                </c:pt>
                <c:pt idx="148">
                  <c:v>0.81792786408046703</c:v>
                </c:pt>
                <c:pt idx="149">
                  <c:v>0.81807945844005492</c:v>
                </c:pt>
                <c:pt idx="150">
                  <c:v>0.81664970422892369</c:v>
                </c:pt>
                <c:pt idx="151">
                  <c:v>0.81487322229430659</c:v>
                </c:pt>
                <c:pt idx="152">
                  <c:v>0.81607229901877154</c:v>
                </c:pt>
                <c:pt idx="153">
                  <c:v>0.81816019164733078</c:v>
                </c:pt>
                <c:pt idx="154">
                  <c:v>0.81738706214981427</c:v>
                </c:pt>
                <c:pt idx="155">
                  <c:v>0.81744818932710339</c:v>
                </c:pt>
                <c:pt idx="156">
                  <c:v>0.81758286610476116</c:v>
                </c:pt>
                <c:pt idx="157">
                  <c:v>0.81711534023967047</c:v>
                </c:pt>
                <c:pt idx="158">
                  <c:v>0.81704679441005523</c:v>
                </c:pt>
                <c:pt idx="159">
                  <c:v>0.81514775900656378</c:v>
                </c:pt>
                <c:pt idx="160">
                  <c:v>0.81754377987472671</c:v>
                </c:pt>
                <c:pt idx="161">
                  <c:v>0.81650310908197388</c:v>
                </c:pt>
                <c:pt idx="162">
                  <c:v>0.82254933430168442</c:v>
                </c:pt>
                <c:pt idx="163">
                  <c:v>0.81397828817692197</c:v>
                </c:pt>
                <c:pt idx="164">
                  <c:v>0.81350770485983481</c:v>
                </c:pt>
                <c:pt idx="165">
                  <c:v>0.81268933721458969</c:v>
                </c:pt>
                <c:pt idx="166">
                  <c:v>0.81322924595924517</c:v>
                </c:pt>
                <c:pt idx="167">
                  <c:v>0.81227580880999617</c:v>
                </c:pt>
                <c:pt idx="168">
                  <c:v>0.81184392187373355</c:v>
                </c:pt>
                <c:pt idx="169">
                  <c:v>0.80772489668117053</c:v>
                </c:pt>
                <c:pt idx="170">
                  <c:v>0.8069096204238736</c:v>
                </c:pt>
                <c:pt idx="171">
                  <c:v>0.80766986445267297</c:v>
                </c:pt>
                <c:pt idx="172">
                  <c:v>0.80746244751412477</c:v>
                </c:pt>
                <c:pt idx="173">
                  <c:v>0.80804591450683072</c:v>
                </c:pt>
                <c:pt idx="174">
                  <c:v>0.80620809669160032</c:v>
                </c:pt>
                <c:pt idx="175">
                  <c:v>0.81033087253527514</c:v>
                </c:pt>
                <c:pt idx="176">
                  <c:v>0.81047106959272119</c:v>
                </c:pt>
                <c:pt idx="177">
                  <c:v>0.81106219006765812</c:v>
                </c:pt>
                <c:pt idx="178">
                  <c:v>0.80740421073889912</c:v>
                </c:pt>
                <c:pt idx="179">
                  <c:v>0.80750007879897368</c:v>
                </c:pt>
                <c:pt idx="180">
                  <c:v>0.81328207927692897</c:v>
                </c:pt>
                <c:pt idx="181">
                  <c:v>0.8120121092547079</c:v>
                </c:pt>
                <c:pt idx="182">
                  <c:v>0.80979791391010081</c:v>
                </c:pt>
                <c:pt idx="183">
                  <c:v>0.81483662067521667</c:v>
                </c:pt>
                <c:pt idx="184">
                  <c:v>0.81959840653582672</c:v>
                </c:pt>
                <c:pt idx="185">
                  <c:v>0.80086525523433794</c:v>
                </c:pt>
                <c:pt idx="186">
                  <c:v>0.80105126567827656</c:v>
                </c:pt>
                <c:pt idx="187">
                  <c:v>0.80739119630560219</c:v>
                </c:pt>
                <c:pt idx="188">
                  <c:v>0.80445624297791796</c:v>
                </c:pt>
                <c:pt idx="189">
                  <c:v>0.80804696498874495</c:v>
                </c:pt>
                <c:pt idx="190">
                  <c:v>0.80850556950364239</c:v>
                </c:pt>
                <c:pt idx="191">
                  <c:v>0.81656123622215959</c:v>
                </c:pt>
                <c:pt idx="192">
                  <c:v>0.82070239212222118</c:v>
                </c:pt>
                <c:pt idx="193">
                  <c:v>0.81557276911134213</c:v>
                </c:pt>
                <c:pt idx="194">
                  <c:v>0.79264290633166545</c:v>
                </c:pt>
                <c:pt idx="195">
                  <c:v>0.79636976388411285</c:v>
                </c:pt>
                <c:pt idx="196">
                  <c:v>0.80457413235346664</c:v>
                </c:pt>
                <c:pt idx="197">
                  <c:v>0.80672481523877282</c:v>
                </c:pt>
                <c:pt idx="198">
                  <c:v>0.80285061502699373</c:v>
                </c:pt>
                <c:pt idx="199">
                  <c:v>0.80120475133755842</c:v>
                </c:pt>
                <c:pt idx="200">
                  <c:v>0.79429040051892008</c:v>
                </c:pt>
                <c:pt idx="201">
                  <c:v>0.79293370677203878</c:v>
                </c:pt>
                <c:pt idx="202">
                  <c:v>0.7896075173469288</c:v>
                </c:pt>
                <c:pt idx="203">
                  <c:v>0.78650612260627617</c:v>
                </c:pt>
                <c:pt idx="204">
                  <c:v>0.78478583580414607</c:v>
                </c:pt>
                <c:pt idx="205">
                  <c:v>0.78618930997528935</c:v>
                </c:pt>
                <c:pt idx="206">
                  <c:v>0.78957425560676453</c:v>
                </c:pt>
                <c:pt idx="207">
                  <c:v>0.79238981599827185</c:v>
                </c:pt>
                <c:pt idx="208">
                  <c:v>0.79437145272118725</c:v>
                </c:pt>
                <c:pt idx="209">
                  <c:v>0.7923392661080404</c:v>
                </c:pt>
                <c:pt idx="210">
                  <c:v>0.78986920680568973</c:v>
                </c:pt>
                <c:pt idx="211">
                  <c:v>0.78846460470239055</c:v>
                </c:pt>
                <c:pt idx="212">
                  <c:v>0.84170048440395751</c:v>
                </c:pt>
                <c:pt idx="213">
                  <c:v>0.83956533268211886</c:v>
                </c:pt>
                <c:pt idx="214">
                  <c:v>0.84096296257584924</c:v>
                </c:pt>
                <c:pt idx="215">
                  <c:v>0.84359720103071445</c:v>
                </c:pt>
                <c:pt idx="216">
                  <c:v>0.83577950095342624</c:v>
                </c:pt>
                <c:pt idx="217">
                  <c:v>0.83119893370364872</c:v>
                </c:pt>
                <c:pt idx="218">
                  <c:v>0.82950128397818124</c:v>
                </c:pt>
                <c:pt idx="219">
                  <c:v>0.82833156528644403</c:v>
                </c:pt>
                <c:pt idx="220">
                  <c:v>0.82548946252651567</c:v>
                </c:pt>
                <c:pt idx="221">
                  <c:v>0.84319806253530916</c:v>
                </c:pt>
                <c:pt idx="222">
                  <c:v>0.84468473900225638</c:v>
                </c:pt>
                <c:pt idx="223">
                  <c:v>0.8451276993024327</c:v>
                </c:pt>
                <c:pt idx="224">
                  <c:v>0.849282648010527</c:v>
                </c:pt>
                <c:pt idx="225">
                  <c:v>0.77819055641438484</c:v>
                </c:pt>
                <c:pt idx="226">
                  <c:v>0.76329404729197725</c:v>
                </c:pt>
                <c:pt idx="227">
                  <c:v>0.69067204458966891</c:v>
                </c:pt>
                <c:pt idx="228">
                  <c:v>0.75227273527290406</c:v>
                </c:pt>
                <c:pt idx="229">
                  <c:v>0.7004576954881695</c:v>
                </c:pt>
                <c:pt idx="230">
                  <c:v>0.69745646138061035</c:v>
                </c:pt>
                <c:pt idx="231">
                  <c:v>0.55205531927963336</c:v>
                </c:pt>
                <c:pt idx="232">
                  <c:v>0.54229042137424566</c:v>
                </c:pt>
                <c:pt idx="233">
                  <c:v>0.5440594467812313</c:v>
                </c:pt>
                <c:pt idx="234">
                  <c:v>0.54712739956418155</c:v>
                </c:pt>
                <c:pt idx="235">
                  <c:v>0.54028384372856575</c:v>
                </c:pt>
                <c:pt idx="236">
                  <c:v>0.53010508898905828</c:v>
                </c:pt>
                <c:pt idx="237">
                  <c:v>0.52421018486018445</c:v>
                </c:pt>
                <c:pt idx="238">
                  <c:v>0.52614925346812857</c:v>
                </c:pt>
                <c:pt idx="239">
                  <c:v>0.52994019979792284</c:v>
                </c:pt>
                <c:pt idx="240">
                  <c:v>0.52283496782521377</c:v>
                </c:pt>
                <c:pt idx="241">
                  <c:v>0.51515296305159763</c:v>
                </c:pt>
                <c:pt idx="242">
                  <c:v>0.51478843860620116</c:v>
                </c:pt>
                <c:pt idx="243">
                  <c:v>0.51479644622370047</c:v>
                </c:pt>
                <c:pt idx="244">
                  <c:v>0.5158137371072693</c:v>
                </c:pt>
                <c:pt idx="245">
                  <c:v>0.5168298057007823</c:v>
                </c:pt>
                <c:pt idx="246">
                  <c:v>0.51707594695408887</c:v>
                </c:pt>
                <c:pt idx="247">
                  <c:v>0.53608378833804227</c:v>
                </c:pt>
                <c:pt idx="248">
                  <c:v>0.54872980945720984</c:v>
                </c:pt>
                <c:pt idx="249">
                  <c:v>0.54154992427701298</c:v>
                </c:pt>
                <c:pt idx="250">
                  <c:v>0.53438336031902545</c:v>
                </c:pt>
                <c:pt idx="251">
                  <c:v>0.53465585706264174</c:v>
                </c:pt>
                <c:pt idx="252">
                  <c:v>0.53151735845632919</c:v>
                </c:pt>
                <c:pt idx="253">
                  <c:v>0.53244833634060784</c:v>
                </c:pt>
                <c:pt idx="254">
                  <c:v>0.53651517584778463</c:v>
                </c:pt>
                <c:pt idx="255">
                  <c:v>0.53738980746343634</c:v>
                </c:pt>
                <c:pt idx="256">
                  <c:v>0.54098982235842275</c:v>
                </c:pt>
                <c:pt idx="257">
                  <c:v>0.53359456901274938</c:v>
                </c:pt>
                <c:pt idx="258">
                  <c:v>0.53157817717516098</c:v>
                </c:pt>
                <c:pt idx="259">
                  <c:v>0.53136814603278593</c:v>
                </c:pt>
                <c:pt idx="260">
                  <c:v>0.53609814413018131</c:v>
                </c:pt>
                <c:pt idx="261">
                  <c:v>0.5405761120365874</c:v>
                </c:pt>
                <c:pt idx="262">
                  <c:v>0.5412488487867001</c:v>
                </c:pt>
                <c:pt idx="263">
                  <c:v>0.5407485137791026</c:v>
                </c:pt>
                <c:pt idx="264">
                  <c:v>0.53617544956912944</c:v>
                </c:pt>
                <c:pt idx="265">
                  <c:v>0.53682847560949798</c:v>
                </c:pt>
                <c:pt idx="266">
                  <c:v>0.53733946397265608</c:v>
                </c:pt>
                <c:pt idx="267">
                  <c:v>0.53561492985919201</c:v>
                </c:pt>
                <c:pt idx="268">
                  <c:v>0.53463724209724106</c:v>
                </c:pt>
                <c:pt idx="269">
                  <c:v>0.53488675326006052</c:v>
                </c:pt>
                <c:pt idx="270">
                  <c:v>0.53183649702710367</c:v>
                </c:pt>
                <c:pt idx="271">
                  <c:v>0.52728343176262027</c:v>
                </c:pt>
                <c:pt idx="272">
                  <c:v>0.52788649020226985</c:v>
                </c:pt>
                <c:pt idx="273">
                  <c:v>0.53347242408574469</c:v>
                </c:pt>
                <c:pt idx="274">
                  <c:v>0.5333164870759538</c:v>
                </c:pt>
                <c:pt idx="275">
                  <c:v>0.53860307948181441</c:v>
                </c:pt>
                <c:pt idx="276">
                  <c:v>0.53841821637107468</c:v>
                </c:pt>
                <c:pt idx="277">
                  <c:v>0.53867739398107872</c:v>
                </c:pt>
                <c:pt idx="278">
                  <c:v>0.54342606976076946</c:v>
                </c:pt>
                <c:pt idx="279">
                  <c:v>0.54196807492217958</c:v>
                </c:pt>
                <c:pt idx="280">
                  <c:v>0.53831979202807156</c:v>
                </c:pt>
                <c:pt idx="281">
                  <c:v>0.53698193373171976</c:v>
                </c:pt>
                <c:pt idx="282">
                  <c:v>0.54257047193349073</c:v>
                </c:pt>
                <c:pt idx="283">
                  <c:v>0.54207714914785188</c:v>
                </c:pt>
                <c:pt idx="284">
                  <c:v>0.54863147301071691</c:v>
                </c:pt>
                <c:pt idx="285">
                  <c:v>0.54604784022605735</c:v>
                </c:pt>
                <c:pt idx="286">
                  <c:v>0.54406271522524741</c:v>
                </c:pt>
                <c:pt idx="287">
                  <c:v>0.54089433250971108</c:v>
                </c:pt>
                <c:pt idx="288">
                  <c:v>0.54013183261052422</c:v>
                </c:pt>
                <c:pt idx="289">
                  <c:v>0.54381252202917341</c:v>
                </c:pt>
                <c:pt idx="290">
                  <c:v>0.53841567778715138</c:v>
                </c:pt>
                <c:pt idx="291">
                  <c:v>0.53815845509157867</c:v>
                </c:pt>
                <c:pt idx="292">
                  <c:v>0.56412545609420117</c:v>
                </c:pt>
                <c:pt idx="293">
                  <c:v>0.55458895569242905</c:v>
                </c:pt>
                <c:pt idx="294">
                  <c:v>0.55822112957511227</c:v>
                </c:pt>
                <c:pt idx="295">
                  <c:v>0.59193997620280381</c:v>
                </c:pt>
                <c:pt idx="296">
                  <c:v>0.59100517682385856</c:v>
                </c:pt>
                <c:pt idx="297">
                  <c:v>0.6082851807221098</c:v>
                </c:pt>
                <c:pt idx="298">
                  <c:v>0.60554849087772067</c:v>
                </c:pt>
                <c:pt idx="299">
                  <c:v>0.60135146216489133</c:v>
                </c:pt>
                <c:pt idx="300">
                  <c:v>0.6075578184368341</c:v>
                </c:pt>
                <c:pt idx="301">
                  <c:v>0.62757322348537214</c:v>
                </c:pt>
                <c:pt idx="302">
                  <c:v>0.62889510852626418</c:v>
                </c:pt>
                <c:pt idx="303">
                  <c:v>0.62884311193165421</c:v>
                </c:pt>
                <c:pt idx="304">
                  <c:v>0.62719441720464508</c:v>
                </c:pt>
                <c:pt idx="305">
                  <c:v>0.62589249337443498</c:v>
                </c:pt>
                <c:pt idx="306">
                  <c:v>0.62787721979819833</c:v>
                </c:pt>
                <c:pt idx="307">
                  <c:v>0.63947904249080156</c:v>
                </c:pt>
                <c:pt idx="308">
                  <c:v>0.64282727070948587</c:v>
                </c:pt>
                <c:pt idx="309">
                  <c:v>0.64309063978484216</c:v>
                </c:pt>
                <c:pt idx="310">
                  <c:v>0.65034225553160474</c:v>
                </c:pt>
                <c:pt idx="311">
                  <c:v>0.64965353250916802</c:v>
                </c:pt>
                <c:pt idx="312">
                  <c:v>0.64764688475467569</c:v>
                </c:pt>
                <c:pt idx="313">
                  <c:v>0.64622115409386316</c:v>
                </c:pt>
                <c:pt idx="314">
                  <c:v>0.64731096545763256</c:v>
                </c:pt>
                <c:pt idx="315">
                  <c:v>0.66251191668400822</c:v>
                </c:pt>
                <c:pt idx="316">
                  <c:v>0.66611679096617649</c:v>
                </c:pt>
                <c:pt idx="317">
                  <c:v>0.66512485162474977</c:v>
                </c:pt>
                <c:pt idx="318">
                  <c:v>0.68522468282045534</c:v>
                </c:pt>
                <c:pt idx="319">
                  <c:v>0.68662007000655756</c:v>
                </c:pt>
                <c:pt idx="320">
                  <c:v>0.68655060519296951</c:v>
                </c:pt>
                <c:pt idx="321">
                  <c:v>0.69739775008312377</c:v>
                </c:pt>
                <c:pt idx="322">
                  <c:v>0.70288370533233058</c:v>
                </c:pt>
                <c:pt idx="323">
                  <c:v>0.70836024406794396</c:v>
                </c:pt>
                <c:pt idx="324">
                  <c:v>0.6973248580947905</c:v>
                </c:pt>
                <c:pt idx="325">
                  <c:v>0.70239465230392661</c:v>
                </c:pt>
                <c:pt idx="326">
                  <c:v>0.70057084590279095</c:v>
                </c:pt>
                <c:pt idx="327">
                  <c:v>0.6915327661008025</c:v>
                </c:pt>
                <c:pt idx="328">
                  <c:v>0.69430505287820476</c:v>
                </c:pt>
                <c:pt idx="329">
                  <c:v>0.70040377283167743</c:v>
                </c:pt>
                <c:pt idx="330">
                  <c:v>0.70819630645685938</c:v>
                </c:pt>
                <c:pt idx="331">
                  <c:v>0.70185868979289578</c:v>
                </c:pt>
                <c:pt idx="332">
                  <c:v>0.72620422972294463</c:v>
                </c:pt>
                <c:pt idx="333">
                  <c:v>0.7322824431460947</c:v>
                </c:pt>
                <c:pt idx="334">
                  <c:v>0.74924490449644821</c:v>
                </c:pt>
                <c:pt idx="335">
                  <c:v>0.74699349326235653</c:v>
                </c:pt>
                <c:pt idx="336">
                  <c:v>0.74701577348477433</c:v>
                </c:pt>
                <c:pt idx="337">
                  <c:v>0.75625091254752763</c:v>
                </c:pt>
                <c:pt idx="338">
                  <c:v>0.75995926777501688</c:v>
                </c:pt>
                <c:pt idx="339">
                  <c:v>0.76686900269253533</c:v>
                </c:pt>
                <c:pt idx="340">
                  <c:v>0.76595655356577041</c:v>
                </c:pt>
                <c:pt idx="341">
                  <c:v>0.7673922744795193</c:v>
                </c:pt>
                <c:pt idx="342">
                  <c:v>0.77381092391562389</c:v>
                </c:pt>
                <c:pt idx="343">
                  <c:v>0.79425631056338664</c:v>
                </c:pt>
                <c:pt idx="344">
                  <c:v>0.79992230125363872</c:v>
                </c:pt>
                <c:pt idx="345">
                  <c:v>0.80100658402457414</c:v>
                </c:pt>
                <c:pt idx="346">
                  <c:v>0.80417687650927694</c:v>
                </c:pt>
                <c:pt idx="347">
                  <c:v>0.8044269803485723</c:v>
                </c:pt>
                <c:pt idx="348">
                  <c:v>0.79168721853389368</c:v>
                </c:pt>
                <c:pt idx="349">
                  <c:v>0.79416206460765404</c:v>
                </c:pt>
                <c:pt idx="350">
                  <c:v>0.8013785404737076</c:v>
                </c:pt>
                <c:pt idx="351">
                  <c:v>0.8012958982303513</c:v>
                </c:pt>
                <c:pt idx="352">
                  <c:v>0.79747277134680428</c:v>
                </c:pt>
                <c:pt idx="353">
                  <c:v>0.79747673297705279</c:v>
                </c:pt>
                <c:pt idx="354">
                  <c:v>0.79728122915620503</c:v>
                </c:pt>
                <c:pt idx="355">
                  <c:v>0.79743230507803253</c:v>
                </c:pt>
                <c:pt idx="356">
                  <c:v>0.79564736277774883</c:v>
                </c:pt>
                <c:pt idx="357">
                  <c:v>0.79644741581318679</c:v>
                </c:pt>
                <c:pt idx="358">
                  <c:v>0.79449656556389314</c:v>
                </c:pt>
                <c:pt idx="359">
                  <c:v>0.80487207959275542</c:v>
                </c:pt>
                <c:pt idx="360">
                  <c:v>0.80578806007605142</c:v>
                </c:pt>
                <c:pt idx="361">
                  <c:v>0.81162411294472314</c:v>
                </c:pt>
                <c:pt idx="362">
                  <c:v>0.80849813632435852</c:v>
                </c:pt>
                <c:pt idx="363">
                  <c:v>0.80974138608529922</c:v>
                </c:pt>
                <c:pt idx="364">
                  <c:v>0.81197753338780032</c:v>
                </c:pt>
                <c:pt idx="365">
                  <c:v>0.80851745889325621</c:v>
                </c:pt>
                <c:pt idx="366">
                  <c:v>0.8091573788981351</c:v>
                </c:pt>
                <c:pt idx="367">
                  <c:v>0.80873711685520167</c:v>
                </c:pt>
                <c:pt idx="368">
                  <c:v>0.80712714392927631</c:v>
                </c:pt>
                <c:pt idx="369">
                  <c:v>0.8075744837755684</c:v>
                </c:pt>
                <c:pt idx="370">
                  <c:v>0.81053218394288729</c:v>
                </c:pt>
                <c:pt idx="371">
                  <c:v>0.80936568987279411</c:v>
                </c:pt>
                <c:pt idx="372">
                  <c:v>0.80516255358564859</c:v>
                </c:pt>
                <c:pt idx="373">
                  <c:v>0.79777797519091054</c:v>
                </c:pt>
                <c:pt idx="374">
                  <c:v>0.79778528943301685</c:v>
                </c:pt>
                <c:pt idx="375">
                  <c:v>0.79235949123234761</c:v>
                </c:pt>
                <c:pt idx="376">
                  <c:v>0.78959739212901925</c:v>
                </c:pt>
                <c:pt idx="377">
                  <c:v>0.77484993855015372</c:v>
                </c:pt>
                <c:pt idx="378">
                  <c:v>0.77203009775483156</c:v>
                </c:pt>
                <c:pt idx="379">
                  <c:v>0.77461481272406962</c:v>
                </c:pt>
                <c:pt idx="380">
                  <c:v>0.77625586808888603</c:v>
                </c:pt>
                <c:pt idx="381">
                  <c:v>0.77713771230837436</c:v>
                </c:pt>
                <c:pt idx="382">
                  <c:v>0.77761371475160834</c:v>
                </c:pt>
                <c:pt idx="383">
                  <c:v>0.77624911377237882</c:v>
                </c:pt>
                <c:pt idx="384">
                  <c:v>0.77010559812187662</c:v>
                </c:pt>
                <c:pt idx="385">
                  <c:v>0.76976737670607587</c:v>
                </c:pt>
                <c:pt idx="386">
                  <c:v>0.76851465146288755</c:v>
                </c:pt>
                <c:pt idx="387">
                  <c:v>0.76949020885215358</c:v>
                </c:pt>
                <c:pt idx="388">
                  <c:v>0.76951085788147255</c:v>
                </c:pt>
                <c:pt idx="389">
                  <c:v>0.76905049640473866</c:v>
                </c:pt>
                <c:pt idx="390">
                  <c:v>0.76573499351794438</c:v>
                </c:pt>
                <c:pt idx="391">
                  <c:v>0.76583400680282976</c:v>
                </c:pt>
                <c:pt idx="392">
                  <c:v>0.76160976134239955</c:v>
                </c:pt>
                <c:pt idx="393">
                  <c:v>0.76306596756742984</c:v>
                </c:pt>
                <c:pt idx="394">
                  <c:v>0.75334891113975699</c:v>
                </c:pt>
                <c:pt idx="395">
                  <c:v>0.75129828338078064</c:v>
                </c:pt>
                <c:pt idx="396">
                  <c:v>0.75723822214533254</c:v>
                </c:pt>
                <c:pt idx="397">
                  <c:v>0.74270901083692387</c:v>
                </c:pt>
                <c:pt idx="398">
                  <c:v>0.7414538075652326</c:v>
                </c:pt>
                <c:pt idx="399">
                  <c:v>0.7502186652637598</c:v>
                </c:pt>
                <c:pt idx="400">
                  <c:v>0.74462930764448843</c:v>
                </c:pt>
                <c:pt idx="401">
                  <c:v>0.73945101738498042</c:v>
                </c:pt>
                <c:pt idx="402">
                  <c:v>0.739220330063319</c:v>
                </c:pt>
                <c:pt idx="403">
                  <c:v>0.76043867495364625</c:v>
                </c:pt>
                <c:pt idx="404">
                  <c:v>0.73711133114463179</c:v>
                </c:pt>
                <c:pt idx="405">
                  <c:v>0.74218767034105448</c:v>
                </c:pt>
                <c:pt idx="406">
                  <c:v>0.71825901329554309</c:v>
                </c:pt>
                <c:pt idx="407">
                  <c:v>0.71806210338471799</c:v>
                </c:pt>
                <c:pt idx="408">
                  <c:v>0.71029385969281023</c:v>
                </c:pt>
                <c:pt idx="409">
                  <c:v>0.71224655166016637</c:v>
                </c:pt>
                <c:pt idx="410">
                  <c:v>0.71819567047066557</c:v>
                </c:pt>
                <c:pt idx="411">
                  <c:v>0.71376885948548596</c:v>
                </c:pt>
                <c:pt idx="412">
                  <c:v>0.70842380684030826</c:v>
                </c:pt>
                <c:pt idx="413">
                  <c:v>0.69932407825862131</c:v>
                </c:pt>
                <c:pt idx="414">
                  <c:v>0.66522054007841291</c:v>
                </c:pt>
                <c:pt idx="415">
                  <c:v>0.66179073585931314</c:v>
                </c:pt>
                <c:pt idx="416">
                  <c:v>0.64889200271153025</c:v>
                </c:pt>
                <c:pt idx="417">
                  <c:v>0.65758053989313403</c:v>
                </c:pt>
                <c:pt idx="418">
                  <c:v>0.65978173205434532</c:v>
                </c:pt>
                <c:pt idx="419">
                  <c:v>0.65876089411126082</c:v>
                </c:pt>
                <c:pt idx="420">
                  <c:v>0.6602661164632313</c:v>
                </c:pt>
                <c:pt idx="421">
                  <c:v>0.6726573694275223</c:v>
                </c:pt>
                <c:pt idx="422">
                  <c:v>0.66406833597529424</c:v>
                </c:pt>
                <c:pt idx="423">
                  <c:v>0.66601171174799445</c:v>
                </c:pt>
                <c:pt idx="424">
                  <c:v>0.66902811537152762</c:v>
                </c:pt>
                <c:pt idx="425">
                  <c:v>0.67264040790355561</c:v>
                </c:pt>
                <c:pt idx="426">
                  <c:v>0.67308684461660018</c:v>
                </c:pt>
                <c:pt idx="427">
                  <c:v>0.67374999788494028</c:v>
                </c:pt>
                <c:pt idx="428">
                  <c:v>0.67226407260256948</c:v>
                </c:pt>
                <c:pt idx="429">
                  <c:v>0.67263729746330403</c:v>
                </c:pt>
                <c:pt idx="430">
                  <c:v>0.67486940713824406</c:v>
                </c:pt>
                <c:pt idx="431">
                  <c:v>0.67732172984419547</c:v>
                </c:pt>
                <c:pt idx="432">
                  <c:v>0.67828203786283126</c:v>
                </c:pt>
                <c:pt idx="433">
                  <c:v>0.6800930757998902</c:v>
                </c:pt>
                <c:pt idx="434">
                  <c:v>0.68176760237631751</c:v>
                </c:pt>
                <c:pt idx="435">
                  <c:v>0.67743557460463966</c:v>
                </c:pt>
                <c:pt idx="436">
                  <c:v>0.68034626928374087</c:v>
                </c:pt>
                <c:pt idx="437">
                  <c:v>0.68122123981204807</c:v>
                </c:pt>
                <c:pt idx="438">
                  <c:v>0.68061754696424637</c:v>
                </c:pt>
                <c:pt idx="439">
                  <c:v>0.67495137723700627</c:v>
                </c:pt>
                <c:pt idx="440">
                  <c:v>0.67863493968747535</c:v>
                </c:pt>
                <c:pt idx="441">
                  <c:v>0.6791051160027145</c:v>
                </c:pt>
                <c:pt idx="442">
                  <c:v>0.67348161322954048</c:v>
                </c:pt>
                <c:pt idx="443">
                  <c:v>0.67902369965742393</c:v>
                </c:pt>
                <c:pt idx="444">
                  <c:v>0.67498813576195094</c:v>
                </c:pt>
                <c:pt idx="445">
                  <c:v>0.67406491138187874</c:v>
                </c:pt>
                <c:pt idx="446">
                  <c:v>0.68245258115153795</c:v>
                </c:pt>
                <c:pt idx="447">
                  <c:v>0.70542789076556844</c:v>
                </c:pt>
                <c:pt idx="448">
                  <c:v>0.70841620655424109</c:v>
                </c:pt>
                <c:pt idx="449">
                  <c:v>0.70876890982100249</c:v>
                </c:pt>
                <c:pt idx="450">
                  <c:v>0.71071730551251888</c:v>
                </c:pt>
                <c:pt idx="451">
                  <c:v>0.70548854858046095</c:v>
                </c:pt>
                <c:pt idx="452">
                  <c:v>0.70489368992178025</c:v>
                </c:pt>
                <c:pt idx="453">
                  <c:v>0.70450654352393638</c:v>
                </c:pt>
                <c:pt idx="454">
                  <c:v>0.70215103137546586</c:v>
                </c:pt>
                <c:pt idx="455">
                  <c:v>0.71186054522292008</c:v>
                </c:pt>
                <c:pt idx="456">
                  <c:v>0.71364401579208592</c:v>
                </c:pt>
                <c:pt idx="457">
                  <c:v>0.71326438020835548</c:v>
                </c:pt>
                <c:pt idx="458">
                  <c:v>0.71424709572433343</c:v>
                </c:pt>
                <c:pt idx="459">
                  <c:v>0.71264423083557205</c:v>
                </c:pt>
                <c:pt idx="460">
                  <c:v>0.71661861720236619</c:v>
                </c:pt>
                <c:pt idx="461">
                  <c:v>0.71495966491535212</c:v>
                </c:pt>
                <c:pt idx="462">
                  <c:v>0.71933678179657501</c:v>
                </c:pt>
                <c:pt idx="463">
                  <c:v>0.72016543482100848</c:v>
                </c:pt>
                <c:pt idx="464">
                  <c:v>0.71731606179472429</c:v>
                </c:pt>
                <c:pt idx="465">
                  <c:v>0.70111349873846851</c:v>
                </c:pt>
                <c:pt idx="466">
                  <c:v>0.70234585201812838</c:v>
                </c:pt>
                <c:pt idx="467">
                  <c:v>0.70332878983678848</c:v>
                </c:pt>
                <c:pt idx="468">
                  <c:v>0.70208859009156444</c:v>
                </c:pt>
                <c:pt idx="469">
                  <c:v>0.6984660336621269</c:v>
                </c:pt>
                <c:pt idx="470">
                  <c:v>0.70753917432451396</c:v>
                </c:pt>
                <c:pt idx="471">
                  <c:v>0.71444866060432255</c:v>
                </c:pt>
                <c:pt idx="472">
                  <c:v>0.73880619288451344</c:v>
                </c:pt>
                <c:pt idx="473">
                  <c:v>0.72703475846658294</c:v>
                </c:pt>
                <c:pt idx="474">
                  <c:v>0.64535997001677081</c:v>
                </c:pt>
                <c:pt idx="475">
                  <c:v>0.64821516087080611</c:v>
                </c:pt>
                <c:pt idx="476">
                  <c:v>0.65047854325973331</c:v>
                </c:pt>
                <c:pt idx="477">
                  <c:v>0.65771494257166374</c:v>
                </c:pt>
                <c:pt idx="478">
                  <c:v>0.65415203990346715</c:v>
                </c:pt>
                <c:pt idx="479">
                  <c:v>0.66880634828416463</c:v>
                </c:pt>
                <c:pt idx="480">
                  <c:v>0.67120755479957361</c:v>
                </c:pt>
                <c:pt idx="481">
                  <c:v>0.68143482341875128</c:v>
                </c:pt>
                <c:pt idx="482">
                  <c:v>0.68385554636016577</c:v>
                </c:pt>
                <c:pt idx="483">
                  <c:v>0.68369707089986043</c:v>
                </c:pt>
                <c:pt idx="484">
                  <c:v>0.68013804201222383</c:v>
                </c:pt>
                <c:pt idx="485">
                  <c:v>0.67814178523498048</c:v>
                </c:pt>
                <c:pt idx="486">
                  <c:v>0.68178864612910139</c:v>
                </c:pt>
                <c:pt idx="487">
                  <c:v>0.68168428622970811</c:v>
                </c:pt>
                <c:pt idx="488">
                  <c:v>0.68459149597351099</c:v>
                </c:pt>
                <c:pt idx="489">
                  <c:v>0.67436156739667019</c:v>
                </c:pt>
                <c:pt idx="490">
                  <c:v>0.67398510213730412</c:v>
                </c:pt>
                <c:pt idx="491">
                  <c:v>0.67078693948941281</c:v>
                </c:pt>
                <c:pt idx="492">
                  <c:v>0.67301972051590564</c:v>
                </c:pt>
                <c:pt idx="493">
                  <c:v>0.67182138863015017</c:v>
                </c:pt>
                <c:pt idx="494">
                  <c:v>0.67372047257301149</c:v>
                </c:pt>
                <c:pt idx="495">
                  <c:v>0.68262103825747122</c:v>
                </c:pt>
                <c:pt idx="496">
                  <c:v>0.68947420365182055</c:v>
                </c:pt>
                <c:pt idx="497">
                  <c:v>0.68867687281569567</c:v>
                </c:pt>
                <c:pt idx="498">
                  <c:v>0.68450669519578744</c:v>
                </c:pt>
                <c:pt idx="499">
                  <c:v>0.68614522741216144</c:v>
                </c:pt>
                <c:pt idx="500">
                  <c:v>0.6806749998027718</c:v>
                </c:pt>
                <c:pt idx="501">
                  <c:v>0.67792286484094078</c:v>
                </c:pt>
                <c:pt idx="502">
                  <c:v>0.67213752151669348</c:v>
                </c:pt>
                <c:pt idx="503">
                  <c:v>0.67359288172136556</c:v>
                </c:pt>
                <c:pt idx="504">
                  <c:v>0.67341082786994466</c:v>
                </c:pt>
                <c:pt idx="505">
                  <c:v>0.67289622872804156</c:v>
                </c:pt>
                <c:pt idx="506">
                  <c:v>0.6722029610796566</c:v>
                </c:pt>
                <c:pt idx="507">
                  <c:v>0.67540108684446265</c:v>
                </c:pt>
                <c:pt idx="508">
                  <c:v>0.67869823490695624</c:v>
                </c:pt>
                <c:pt idx="509">
                  <c:v>0.6847334564084383</c:v>
                </c:pt>
                <c:pt idx="510">
                  <c:v>0.67489537386609577</c:v>
                </c:pt>
                <c:pt idx="511">
                  <c:v>0.6753352110842511</c:v>
                </c:pt>
                <c:pt idx="512">
                  <c:v>0.67733891051204098</c:v>
                </c:pt>
                <c:pt idx="513">
                  <c:v>0.67767562964121053</c:v>
                </c:pt>
                <c:pt idx="514">
                  <c:v>0.67578540057464109</c:v>
                </c:pt>
                <c:pt idx="515">
                  <c:v>0.67554690919055904</c:v>
                </c:pt>
                <c:pt idx="516">
                  <c:v>0.67278154724137773</c:v>
                </c:pt>
                <c:pt idx="517">
                  <c:v>0.6728547854242678</c:v>
                </c:pt>
                <c:pt idx="518">
                  <c:v>0.67121531391192046</c:v>
                </c:pt>
                <c:pt idx="519">
                  <c:v>0.67287159867060276</c:v>
                </c:pt>
                <c:pt idx="520">
                  <c:v>0.67064295526772688</c:v>
                </c:pt>
                <c:pt idx="521">
                  <c:v>0.67062892289280251</c:v>
                </c:pt>
                <c:pt idx="522">
                  <c:v>0.67642909130962714</c:v>
                </c:pt>
                <c:pt idx="523">
                  <c:v>0.68337726900925067</c:v>
                </c:pt>
                <c:pt idx="524">
                  <c:v>0.68434351382913461</c:v>
                </c:pt>
                <c:pt idx="525">
                  <c:v>0.67825972077929308</c:v>
                </c:pt>
                <c:pt idx="526">
                  <c:v>0.68089533372208644</c:v>
                </c:pt>
                <c:pt idx="527">
                  <c:v>0.68155391574113167</c:v>
                </c:pt>
                <c:pt idx="528">
                  <c:v>0.68086222570467758</c:v>
                </c:pt>
                <c:pt idx="529">
                  <c:v>0.68058931747969909</c:v>
                </c:pt>
                <c:pt idx="530">
                  <c:v>0.67895806236008283</c:v>
                </c:pt>
                <c:pt idx="531">
                  <c:v>0.67956632772268977</c:v>
                </c:pt>
                <c:pt idx="532">
                  <c:v>0.69364333552691448</c:v>
                </c:pt>
                <c:pt idx="533">
                  <c:v>0.68119011742552837</c:v>
                </c:pt>
                <c:pt idx="534">
                  <c:v>0.68278344217904063</c:v>
                </c:pt>
                <c:pt idx="535">
                  <c:v>0.68203326282928722</c:v>
                </c:pt>
                <c:pt idx="536">
                  <c:v>0.68319949918836076</c:v>
                </c:pt>
                <c:pt idx="537">
                  <c:v>0.68226121477684254</c:v>
                </c:pt>
                <c:pt idx="538">
                  <c:v>0.67736255909419629</c:v>
                </c:pt>
                <c:pt idx="539">
                  <c:v>0.67740233243117753</c:v>
                </c:pt>
                <c:pt idx="540">
                  <c:v>0.68305141827078408</c:v>
                </c:pt>
                <c:pt idx="541">
                  <c:v>0.70465912786907603</c:v>
                </c:pt>
                <c:pt idx="542">
                  <c:v>0.71911730126892071</c:v>
                </c:pt>
                <c:pt idx="543">
                  <c:v>0.70797067112988288</c:v>
                </c:pt>
                <c:pt idx="544">
                  <c:v>0.75590190497942067</c:v>
                </c:pt>
                <c:pt idx="545">
                  <c:v>0.76322755402801368</c:v>
                </c:pt>
                <c:pt idx="546">
                  <c:v>0.78302938371904496</c:v>
                </c:pt>
                <c:pt idx="547">
                  <c:v>0.78847465781440063</c:v>
                </c:pt>
                <c:pt idx="548">
                  <c:v>0.79068973153799349</c:v>
                </c:pt>
                <c:pt idx="549">
                  <c:v>0.79244739338958448</c:v>
                </c:pt>
                <c:pt idx="550">
                  <c:v>0.7846040081434299</c:v>
                </c:pt>
                <c:pt idx="551">
                  <c:v>0.77858322243177724</c:v>
                </c:pt>
                <c:pt idx="552">
                  <c:v>0.77960805921601506</c:v>
                </c:pt>
                <c:pt idx="553">
                  <c:v>0.77809247821770555</c:v>
                </c:pt>
                <c:pt idx="554">
                  <c:v>0.77311474907952837</c:v>
                </c:pt>
                <c:pt idx="555">
                  <c:v>0.78073121996699801</c:v>
                </c:pt>
                <c:pt idx="556">
                  <c:v>0.75632727030352787</c:v>
                </c:pt>
                <c:pt idx="557">
                  <c:v>0.73412608318233252</c:v>
                </c:pt>
                <c:pt idx="558">
                  <c:v>0.75124800902505828</c:v>
                </c:pt>
                <c:pt idx="559">
                  <c:v>0.74735604307380521</c:v>
                </c:pt>
                <c:pt idx="560">
                  <c:v>0.72347493120367035</c:v>
                </c:pt>
                <c:pt idx="561">
                  <c:v>0.72102316511053122</c:v>
                </c:pt>
                <c:pt idx="562">
                  <c:v>0.74066996458680057</c:v>
                </c:pt>
                <c:pt idx="563">
                  <c:v>0.80558271007622761</c:v>
                </c:pt>
                <c:pt idx="564">
                  <c:v>0.78845674976982194</c:v>
                </c:pt>
                <c:pt idx="565">
                  <c:v>0.78813361931137826</c:v>
                </c:pt>
                <c:pt idx="566">
                  <c:v>0.78864636860677673</c:v>
                </c:pt>
                <c:pt idx="567">
                  <c:v>0.78937525283724896</c:v>
                </c:pt>
                <c:pt idx="568">
                  <c:v>0.79002167344296459</c:v>
                </c:pt>
                <c:pt idx="569">
                  <c:v>0.79108214836200519</c:v>
                </c:pt>
                <c:pt idx="570">
                  <c:v>0.79091929337724742</c:v>
                </c:pt>
                <c:pt idx="571">
                  <c:v>0.7910611221880437</c:v>
                </c:pt>
                <c:pt idx="572">
                  <c:v>0.787723275106467</c:v>
                </c:pt>
                <c:pt idx="573">
                  <c:v>0.78737753820601575</c:v>
                </c:pt>
                <c:pt idx="574">
                  <c:v>0.78833497291204824</c:v>
                </c:pt>
                <c:pt idx="575">
                  <c:v>0.78561972175358841</c:v>
                </c:pt>
                <c:pt idx="576">
                  <c:v>0.78411116594608532</c:v>
                </c:pt>
                <c:pt idx="577">
                  <c:v>0.77970102933993957</c:v>
                </c:pt>
                <c:pt idx="578">
                  <c:v>0.77523114544337834</c:v>
                </c:pt>
                <c:pt idx="579">
                  <c:v>0.77236484283882467</c:v>
                </c:pt>
                <c:pt idx="580">
                  <c:v>0.77048870971897598</c:v>
                </c:pt>
                <c:pt idx="581">
                  <c:v>0.77490070582829285</c:v>
                </c:pt>
                <c:pt idx="582">
                  <c:v>0.77589317064482832</c:v>
                </c:pt>
                <c:pt idx="583">
                  <c:v>0.77656014401078932</c:v>
                </c:pt>
                <c:pt idx="584">
                  <c:v>0.77505440222385413</c:v>
                </c:pt>
                <c:pt idx="585">
                  <c:v>0.77331686544488942</c:v>
                </c:pt>
                <c:pt idx="586">
                  <c:v>0.77482785181024227</c:v>
                </c:pt>
                <c:pt idx="587">
                  <c:v>0.77661517824284221</c:v>
                </c:pt>
                <c:pt idx="588">
                  <c:v>0.78093777557903554</c:v>
                </c:pt>
                <c:pt idx="589">
                  <c:v>0.7824361271691429</c:v>
                </c:pt>
                <c:pt idx="590">
                  <c:v>0.78351690877757718</c:v>
                </c:pt>
                <c:pt idx="591">
                  <c:v>0.78547594442965685</c:v>
                </c:pt>
                <c:pt idx="592">
                  <c:v>0.78378608028211472</c:v>
                </c:pt>
                <c:pt idx="593">
                  <c:v>0.78392894940866775</c:v>
                </c:pt>
                <c:pt idx="594">
                  <c:v>0.78123044827405841</c:v>
                </c:pt>
                <c:pt idx="595">
                  <c:v>0.78378336025605433</c:v>
                </c:pt>
                <c:pt idx="596">
                  <c:v>0.78365989607863851</c:v>
                </c:pt>
                <c:pt idx="597">
                  <c:v>0.78200502685589501</c:v>
                </c:pt>
                <c:pt idx="598">
                  <c:v>0.78115047994376796</c:v>
                </c:pt>
                <c:pt idx="599">
                  <c:v>0.78583855385421442</c:v>
                </c:pt>
                <c:pt idx="600">
                  <c:v>0.7856511613419972</c:v>
                </c:pt>
                <c:pt idx="601">
                  <c:v>0.79287831749806681</c:v>
                </c:pt>
                <c:pt idx="602">
                  <c:v>0.79140919705387824</c:v>
                </c:pt>
                <c:pt idx="603">
                  <c:v>0.78766016846769615</c:v>
                </c:pt>
                <c:pt idx="604">
                  <c:v>0.78866702640522257</c:v>
                </c:pt>
                <c:pt idx="605">
                  <c:v>0.78823272076379669</c:v>
                </c:pt>
                <c:pt idx="606">
                  <c:v>0.78667352240492461</c:v>
                </c:pt>
                <c:pt idx="607">
                  <c:v>0.78762797280611785</c:v>
                </c:pt>
                <c:pt idx="608">
                  <c:v>0.78632340233288234</c:v>
                </c:pt>
                <c:pt idx="609">
                  <c:v>0.78502984966128786</c:v>
                </c:pt>
                <c:pt idx="610">
                  <c:v>0.78825181031927471</c:v>
                </c:pt>
                <c:pt idx="611">
                  <c:v>0.78929965939322455</c:v>
                </c:pt>
                <c:pt idx="612">
                  <c:v>0.79107597554679721</c:v>
                </c:pt>
                <c:pt idx="613">
                  <c:v>0.79093922209184908</c:v>
                </c:pt>
                <c:pt idx="614">
                  <c:v>0.7936361912748211</c:v>
                </c:pt>
                <c:pt idx="615">
                  <c:v>0.7938970072681959</c:v>
                </c:pt>
                <c:pt idx="616">
                  <c:v>0.79552490813292231</c:v>
                </c:pt>
                <c:pt idx="617">
                  <c:v>0.79564989589223001</c:v>
                </c:pt>
                <c:pt idx="618">
                  <c:v>0.7948992862145583</c:v>
                </c:pt>
                <c:pt idx="619">
                  <c:v>0.79529605713613771</c:v>
                </c:pt>
                <c:pt idx="620">
                  <c:v>0.79544191472217363</c:v>
                </c:pt>
                <c:pt idx="621">
                  <c:v>0.79453610455151613</c:v>
                </c:pt>
                <c:pt idx="622">
                  <c:v>0.79710831291158424</c:v>
                </c:pt>
                <c:pt idx="623">
                  <c:v>0.79717015146784087</c:v>
                </c:pt>
                <c:pt idx="624">
                  <c:v>0.79848483811288751</c:v>
                </c:pt>
                <c:pt idx="625">
                  <c:v>0.79906982778549196</c:v>
                </c:pt>
                <c:pt idx="626">
                  <c:v>0.80813981756784292</c:v>
                </c:pt>
                <c:pt idx="627">
                  <c:v>0.80913500655103054</c:v>
                </c:pt>
                <c:pt idx="628">
                  <c:v>0.80920398582970843</c:v>
                </c:pt>
                <c:pt idx="629">
                  <c:v>0.80854544839233788</c:v>
                </c:pt>
                <c:pt idx="630">
                  <c:v>0.80861508979855845</c:v>
                </c:pt>
                <c:pt idx="631">
                  <c:v>0.81051738451933097</c:v>
                </c:pt>
                <c:pt idx="632">
                  <c:v>0.81012725864310298</c:v>
                </c:pt>
                <c:pt idx="633">
                  <c:v>0.81256647206268828</c:v>
                </c:pt>
                <c:pt idx="634">
                  <c:v>0.80942707691062799</c:v>
                </c:pt>
                <c:pt idx="635">
                  <c:v>0.81150194896925831</c:v>
                </c:pt>
                <c:pt idx="636">
                  <c:v>0.81124792041069593</c:v>
                </c:pt>
                <c:pt idx="637">
                  <c:v>0.81151788779653178</c:v>
                </c:pt>
                <c:pt idx="638">
                  <c:v>0.81241525782430113</c:v>
                </c:pt>
                <c:pt idx="639">
                  <c:v>0.81569427946557471</c:v>
                </c:pt>
                <c:pt idx="640">
                  <c:v>0.81439081300801319</c:v>
                </c:pt>
                <c:pt idx="641">
                  <c:v>0.8140944832219611</c:v>
                </c:pt>
                <c:pt idx="642">
                  <c:v>0.81370910861340162</c:v>
                </c:pt>
                <c:pt idx="643">
                  <c:v>0.81356166281081621</c:v>
                </c:pt>
                <c:pt idx="644">
                  <c:v>0.81282305260068977</c:v>
                </c:pt>
                <c:pt idx="645">
                  <c:v>0.81248130552128983</c:v>
                </c:pt>
                <c:pt idx="646">
                  <c:v>0.81566120309714285</c:v>
                </c:pt>
                <c:pt idx="647">
                  <c:v>0.81493245448492491</c:v>
                </c:pt>
                <c:pt idx="648">
                  <c:v>0.81493344335319617</c:v>
                </c:pt>
                <c:pt idx="649">
                  <c:v>0.8145071375601598</c:v>
                </c:pt>
                <c:pt idx="650">
                  <c:v>0.81291914336137649</c:v>
                </c:pt>
                <c:pt idx="651">
                  <c:v>0.81123555171775308</c:v>
                </c:pt>
                <c:pt idx="652">
                  <c:v>0.81129047235470808</c:v>
                </c:pt>
                <c:pt idx="653">
                  <c:v>0.81130526714764128</c:v>
                </c:pt>
                <c:pt idx="654">
                  <c:v>0.81291238236721697</c:v>
                </c:pt>
                <c:pt idx="655">
                  <c:v>0.81332838665669516</c:v>
                </c:pt>
                <c:pt idx="656">
                  <c:v>0.81601133616663157</c:v>
                </c:pt>
                <c:pt idx="657">
                  <c:v>0.81659772183156032</c:v>
                </c:pt>
                <c:pt idx="658">
                  <c:v>0.81490771907942383</c:v>
                </c:pt>
                <c:pt idx="659">
                  <c:v>0.8182353309079935</c:v>
                </c:pt>
                <c:pt idx="660">
                  <c:v>0.81862116013841069</c:v>
                </c:pt>
                <c:pt idx="661">
                  <c:v>0.81978962912524356</c:v>
                </c:pt>
                <c:pt idx="662">
                  <c:v>0.82049620904880372</c:v>
                </c:pt>
                <c:pt idx="663">
                  <c:v>0.82203361187264867</c:v>
                </c:pt>
                <c:pt idx="664">
                  <c:v>0.82080413103804561</c:v>
                </c:pt>
                <c:pt idx="665">
                  <c:v>0.82137070111915311</c:v>
                </c:pt>
                <c:pt idx="666">
                  <c:v>0.82861930717674637</c:v>
                </c:pt>
                <c:pt idx="667">
                  <c:v>0.82707294295676226</c:v>
                </c:pt>
                <c:pt idx="668">
                  <c:v>0.83589243209863295</c:v>
                </c:pt>
                <c:pt idx="669">
                  <c:v>0.83773258224270564</c:v>
                </c:pt>
                <c:pt idx="670">
                  <c:v>0.83794770180527911</c:v>
                </c:pt>
                <c:pt idx="671">
                  <c:v>0.83841986329248319</c:v>
                </c:pt>
                <c:pt idx="672">
                  <c:v>0.83643504068337304</c:v>
                </c:pt>
                <c:pt idx="673">
                  <c:v>0.83752537390316095</c:v>
                </c:pt>
                <c:pt idx="674">
                  <c:v>0.83786915869648981</c:v>
                </c:pt>
                <c:pt idx="675">
                  <c:v>0.83945562443467947</c:v>
                </c:pt>
                <c:pt idx="676">
                  <c:v>0.85369755975386641</c:v>
                </c:pt>
                <c:pt idx="677">
                  <c:v>0.85493581972587607</c:v>
                </c:pt>
                <c:pt idx="678">
                  <c:v>0.86153068095061902</c:v>
                </c:pt>
                <c:pt idx="679">
                  <c:v>0.86018557280182251</c:v>
                </c:pt>
                <c:pt idx="680">
                  <c:v>0.85710658031724762</c:v>
                </c:pt>
                <c:pt idx="681">
                  <c:v>0.85756081904375703</c:v>
                </c:pt>
                <c:pt idx="682">
                  <c:v>0.85591595677600885</c:v>
                </c:pt>
                <c:pt idx="683">
                  <c:v>0.85372006255346167</c:v>
                </c:pt>
                <c:pt idx="684">
                  <c:v>0.85372326105779683</c:v>
                </c:pt>
                <c:pt idx="685">
                  <c:v>0.85095339672163062</c:v>
                </c:pt>
                <c:pt idx="686">
                  <c:v>0.85204057395658384</c:v>
                </c:pt>
                <c:pt idx="687">
                  <c:v>0.85091789174270471</c:v>
                </c:pt>
                <c:pt idx="688">
                  <c:v>0.85099806501303388</c:v>
                </c:pt>
                <c:pt idx="689">
                  <c:v>0.84885935073897634</c:v>
                </c:pt>
                <c:pt idx="690">
                  <c:v>0.85010166839573842</c:v>
                </c:pt>
                <c:pt idx="691">
                  <c:v>0.85108476412319733</c:v>
                </c:pt>
                <c:pt idx="692">
                  <c:v>0.85274817167383521</c:v>
                </c:pt>
                <c:pt idx="693">
                  <c:v>0.85360643219083876</c:v>
                </c:pt>
                <c:pt idx="694">
                  <c:v>0.85405358991553526</c:v>
                </c:pt>
                <c:pt idx="695">
                  <c:v>0.85431325244884582</c:v>
                </c:pt>
                <c:pt idx="696">
                  <c:v>0.85343730246786731</c:v>
                </c:pt>
                <c:pt idx="697">
                  <c:v>0.85579475696250706</c:v>
                </c:pt>
                <c:pt idx="698">
                  <c:v>0.85527533474016737</c:v>
                </c:pt>
                <c:pt idx="699">
                  <c:v>0.8556473552183369</c:v>
                </c:pt>
                <c:pt idx="700">
                  <c:v>0.85560772190394552</c:v>
                </c:pt>
                <c:pt idx="701">
                  <c:v>0.85576575664009602</c:v>
                </c:pt>
                <c:pt idx="702">
                  <c:v>0.85608086525584814</c:v>
                </c:pt>
                <c:pt idx="703">
                  <c:v>0.85626759326880675</c:v>
                </c:pt>
                <c:pt idx="704">
                  <c:v>0.8569377312165638</c:v>
                </c:pt>
                <c:pt idx="705">
                  <c:v>0.85495364996506484</c:v>
                </c:pt>
                <c:pt idx="706">
                  <c:v>0.85522314944756939</c:v>
                </c:pt>
                <c:pt idx="707">
                  <c:v>0.85323631726441618</c:v>
                </c:pt>
                <c:pt idx="708">
                  <c:v>0.85214080097764511</c:v>
                </c:pt>
                <c:pt idx="709">
                  <c:v>0.85203836283409096</c:v>
                </c:pt>
                <c:pt idx="710">
                  <c:v>0.85197150974529223</c:v>
                </c:pt>
                <c:pt idx="711">
                  <c:v>0.85223891911838356</c:v>
                </c:pt>
                <c:pt idx="712">
                  <c:v>0.85198878811031198</c:v>
                </c:pt>
                <c:pt idx="713">
                  <c:v>0.85570842670597236</c:v>
                </c:pt>
                <c:pt idx="714">
                  <c:v>0.85499095436214789</c:v>
                </c:pt>
                <c:pt idx="715">
                  <c:v>0.85306894105949971</c:v>
                </c:pt>
                <c:pt idx="716">
                  <c:v>0.84920092624378152</c:v>
                </c:pt>
                <c:pt idx="717">
                  <c:v>0.85240150510135959</c:v>
                </c:pt>
                <c:pt idx="718">
                  <c:v>0.85251526128913646</c:v>
                </c:pt>
                <c:pt idx="719">
                  <c:v>0.85347168771797854</c:v>
                </c:pt>
                <c:pt idx="720">
                  <c:v>0.85518138818285161</c:v>
                </c:pt>
                <c:pt idx="721">
                  <c:v>0.85634946967718439</c:v>
                </c:pt>
                <c:pt idx="722">
                  <c:v>0.85790602351284151</c:v>
                </c:pt>
                <c:pt idx="723">
                  <c:v>0.85720827068990757</c:v>
                </c:pt>
                <c:pt idx="724">
                  <c:v>0.85736319046111154</c:v>
                </c:pt>
                <c:pt idx="725">
                  <c:v>0.85895971250487002</c:v>
                </c:pt>
                <c:pt idx="726">
                  <c:v>0.85832515326987502</c:v>
                </c:pt>
                <c:pt idx="727">
                  <c:v>0.85983228026995162</c:v>
                </c:pt>
                <c:pt idx="728">
                  <c:v>0.8596377252835955</c:v>
                </c:pt>
                <c:pt idx="729">
                  <c:v>0.86336123086396022</c:v>
                </c:pt>
                <c:pt idx="730">
                  <c:v>0.86310174463118605</c:v>
                </c:pt>
                <c:pt idx="731">
                  <c:v>0.86289640502826048</c:v>
                </c:pt>
                <c:pt idx="732">
                  <c:v>0.8571188541288125</c:v>
                </c:pt>
                <c:pt idx="733">
                  <c:v>0.85667866302239104</c:v>
                </c:pt>
                <c:pt idx="734">
                  <c:v>0.8491495846416055</c:v>
                </c:pt>
                <c:pt idx="735">
                  <c:v>0.85451228740542318</c:v>
                </c:pt>
                <c:pt idx="736">
                  <c:v>0.85427506419593158</c:v>
                </c:pt>
                <c:pt idx="737">
                  <c:v>0.85295872924859795</c:v>
                </c:pt>
                <c:pt idx="738">
                  <c:v>0.84971941827801212</c:v>
                </c:pt>
                <c:pt idx="739">
                  <c:v>0.84798556857592677</c:v>
                </c:pt>
                <c:pt idx="740">
                  <c:v>0.84522707895370131</c:v>
                </c:pt>
                <c:pt idx="741">
                  <c:v>0.83988338577006327</c:v>
                </c:pt>
                <c:pt idx="742">
                  <c:v>0.83897519103057749</c:v>
                </c:pt>
                <c:pt idx="743">
                  <c:v>0.83830476178235325</c:v>
                </c:pt>
                <c:pt idx="744">
                  <c:v>0.83881873975452248</c:v>
                </c:pt>
                <c:pt idx="745">
                  <c:v>0.83794468032605318</c:v>
                </c:pt>
                <c:pt idx="746">
                  <c:v>0.83791359540238641</c:v>
                </c:pt>
                <c:pt idx="747">
                  <c:v>0.83827094894506848</c:v>
                </c:pt>
                <c:pt idx="748">
                  <c:v>0.83713341843525546</c:v>
                </c:pt>
                <c:pt idx="749">
                  <c:v>0.8360486697634244</c:v>
                </c:pt>
                <c:pt idx="750">
                  <c:v>0.83688401139855961</c:v>
                </c:pt>
                <c:pt idx="751">
                  <c:v>0.83679269199123396</c:v>
                </c:pt>
                <c:pt idx="752">
                  <c:v>0.83707824496798</c:v>
                </c:pt>
                <c:pt idx="753">
                  <c:v>0.83706719039090971</c:v>
                </c:pt>
                <c:pt idx="754">
                  <c:v>0.83551690620840269</c:v>
                </c:pt>
                <c:pt idx="755">
                  <c:v>0.83600212233766447</c:v>
                </c:pt>
                <c:pt idx="756">
                  <c:v>0.83711366267195308</c:v>
                </c:pt>
                <c:pt idx="757">
                  <c:v>0.83634872471874611</c:v>
                </c:pt>
                <c:pt idx="758">
                  <c:v>0.83372964166646313</c:v>
                </c:pt>
                <c:pt idx="759">
                  <c:v>0.83626354235385303</c:v>
                </c:pt>
                <c:pt idx="760">
                  <c:v>0.84180563760642169</c:v>
                </c:pt>
                <c:pt idx="761">
                  <c:v>0.8424376698951952</c:v>
                </c:pt>
                <c:pt idx="762">
                  <c:v>0.84357296810856164</c:v>
                </c:pt>
                <c:pt idx="763">
                  <c:v>0.8439478697005155</c:v>
                </c:pt>
                <c:pt idx="764">
                  <c:v>0.84373182620785125</c:v>
                </c:pt>
                <c:pt idx="765">
                  <c:v>0.84199267186574678</c:v>
                </c:pt>
                <c:pt idx="766">
                  <c:v>0.84203584718351732</c:v>
                </c:pt>
                <c:pt idx="767">
                  <c:v>0.84270565998392433</c:v>
                </c:pt>
                <c:pt idx="768">
                  <c:v>0.83362131131040129</c:v>
                </c:pt>
                <c:pt idx="769">
                  <c:v>0.83168361358062948</c:v>
                </c:pt>
                <c:pt idx="770">
                  <c:v>0.83206618238771457</c:v>
                </c:pt>
                <c:pt idx="771">
                  <c:v>0.83088639321003455</c:v>
                </c:pt>
                <c:pt idx="772">
                  <c:v>0.83200976562877027</c:v>
                </c:pt>
                <c:pt idx="773">
                  <c:v>0.83235048865076033</c:v>
                </c:pt>
                <c:pt idx="774">
                  <c:v>0.83362605941335566</c:v>
                </c:pt>
                <c:pt idx="775">
                  <c:v>0.83773719239309141</c:v>
                </c:pt>
                <c:pt idx="776">
                  <c:v>0.83720000154644969</c:v>
                </c:pt>
                <c:pt idx="777">
                  <c:v>0.84009779913089511</c:v>
                </c:pt>
                <c:pt idx="778">
                  <c:v>0.83900194890889879</c:v>
                </c:pt>
                <c:pt idx="779">
                  <c:v>0.8371574593699368</c:v>
                </c:pt>
                <c:pt idx="780">
                  <c:v>0.83523307157945437</c:v>
                </c:pt>
                <c:pt idx="781">
                  <c:v>0.82977792748478973</c:v>
                </c:pt>
                <c:pt idx="782">
                  <c:v>0.82810798611573588</c:v>
                </c:pt>
                <c:pt idx="783">
                  <c:v>0.8292272153199246</c:v>
                </c:pt>
                <c:pt idx="784">
                  <c:v>0.81836195291679392</c:v>
                </c:pt>
                <c:pt idx="785">
                  <c:v>0.81494480790954971</c:v>
                </c:pt>
                <c:pt idx="786">
                  <c:v>0.81481059464314143</c:v>
                </c:pt>
                <c:pt idx="787">
                  <c:v>0.82005689755031463</c:v>
                </c:pt>
                <c:pt idx="788">
                  <c:v>0.82015778311101184</c:v>
                </c:pt>
                <c:pt idx="789">
                  <c:v>0.82166030416806379</c:v>
                </c:pt>
                <c:pt idx="790">
                  <c:v>0.81999905131465023</c:v>
                </c:pt>
                <c:pt idx="791">
                  <c:v>0.81928492391017493</c:v>
                </c:pt>
                <c:pt idx="792">
                  <c:v>0.82056147434935622</c:v>
                </c:pt>
                <c:pt idx="793">
                  <c:v>0.82102545485898493</c:v>
                </c:pt>
                <c:pt idx="794">
                  <c:v>0.8149693895286958</c:v>
                </c:pt>
                <c:pt idx="795">
                  <c:v>0.82727608419376908</c:v>
                </c:pt>
                <c:pt idx="796">
                  <c:v>0.82512059362843038</c:v>
                </c:pt>
                <c:pt idx="797">
                  <c:v>0.82563771834783906</c:v>
                </c:pt>
                <c:pt idx="798">
                  <c:v>0.82450401940117424</c:v>
                </c:pt>
                <c:pt idx="799">
                  <c:v>0.82373519662693107</c:v>
                </c:pt>
                <c:pt idx="800">
                  <c:v>0.82734192686430508</c:v>
                </c:pt>
                <c:pt idx="801">
                  <c:v>0.82826908159850521</c:v>
                </c:pt>
                <c:pt idx="802">
                  <c:v>0.82319433410949583</c:v>
                </c:pt>
                <c:pt idx="803">
                  <c:v>0.81354470045483174</c:v>
                </c:pt>
                <c:pt idx="804">
                  <c:v>0.81083351616666111</c:v>
                </c:pt>
                <c:pt idx="805">
                  <c:v>0.82174394091158665</c:v>
                </c:pt>
                <c:pt idx="806">
                  <c:v>0.78849181187229489</c:v>
                </c:pt>
                <c:pt idx="807">
                  <c:v>0.78454384234389052</c:v>
                </c:pt>
                <c:pt idx="808">
                  <c:v>0.76317247883051653</c:v>
                </c:pt>
                <c:pt idx="809">
                  <c:v>0.76067268511161867</c:v>
                </c:pt>
                <c:pt idx="810">
                  <c:v>0.75942735287075624</c:v>
                </c:pt>
                <c:pt idx="811">
                  <c:v>0.75941420008587901</c:v>
                </c:pt>
                <c:pt idx="812">
                  <c:v>0.76760708682559953</c:v>
                </c:pt>
                <c:pt idx="813">
                  <c:v>0.77212067544085239</c:v>
                </c:pt>
                <c:pt idx="814">
                  <c:v>0.7721040041649212</c:v>
                </c:pt>
                <c:pt idx="815">
                  <c:v>0.77521025907104935</c:v>
                </c:pt>
                <c:pt idx="816">
                  <c:v>0.7741045098718341</c:v>
                </c:pt>
                <c:pt idx="817">
                  <c:v>0.76896216104426374</c:v>
                </c:pt>
                <c:pt idx="818">
                  <c:v>0.79748611044396389</c:v>
                </c:pt>
                <c:pt idx="819">
                  <c:v>0.8295374612221329</c:v>
                </c:pt>
                <c:pt idx="820">
                  <c:v>0.83667657759599923</c:v>
                </c:pt>
                <c:pt idx="821">
                  <c:v>0.83142079914473721</c:v>
                </c:pt>
                <c:pt idx="822">
                  <c:v>0.85859798368325446</c:v>
                </c:pt>
                <c:pt idx="823">
                  <c:v>0.89598918267036443</c:v>
                </c:pt>
                <c:pt idx="824">
                  <c:v>0.8636668550728176</c:v>
                </c:pt>
                <c:pt idx="825">
                  <c:v>0.79070948454747347</c:v>
                </c:pt>
                <c:pt idx="826">
                  <c:v>0.88649422296934888</c:v>
                </c:pt>
                <c:pt idx="827">
                  <c:v>0.89343024183485875</c:v>
                </c:pt>
                <c:pt idx="828">
                  <c:v>0.89127472689598963</c:v>
                </c:pt>
                <c:pt idx="829">
                  <c:v>0.88814488426896976</c:v>
                </c:pt>
                <c:pt idx="830">
                  <c:v>0.8830556680353514</c:v>
                </c:pt>
                <c:pt idx="831">
                  <c:v>0.88014106611801368</c:v>
                </c:pt>
                <c:pt idx="832">
                  <c:v>0.88439689090863771</c:v>
                </c:pt>
                <c:pt idx="833">
                  <c:v>0.8853617056469697</c:v>
                </c:pt>
                <c:pt idx="834">
                  <c:v>0.88398815006878473</c:v>
                </c:pt>
                <c:pt idx="835">
                  <c:v>0.88329366558313382</c:v>
                </c:pt>
                <c:pt idx="836">
                  <c:v>0.88883982541926343</c:v>
                </c:pt>
                <c:pt idx="837">
                  <c:v>0.90849940374166593</c:v>
                </c:pt>
                <c:pt idx="838">
                  <c:v>0.91347494460917467</c:v>
                </c:pt>
                <c:pt idx="839">
                  <c:v>0.91278920744285785</c:v>
                </c:pt>
                <c:pt idx="840">
                  <c:v>0.92498813717876927</c:v>
                </c:pt>
                <c:pt idx="841">
                  <c:v>0.94809671074597424</c:v>
                </c:pt>
                <c:pt idx="842">
                  <c:v>0.95483926297655253</c:v>
                </c:pt>
                <c:pt idx="843">
                  <c:v>0.95415477222178013</c:v>
                </c:pt>
                <c:pt idx="844">
                  <c:v>0.94454414081643312</c:v>
                </c:pt>
                <c:pt idx="845">
                  <c:v>0.96255028853858848</c:v>
                </c:pt>
                <c:pt idx="846">
                  <c:v>0.97059952360281798</c:v>
                </c:pt>
                <c:pt idx="847">
                  <c:v>0.98553217241404012</c:v>
                </c:pt>
                <c:pt idx="848">
                  <c:v>0.97926293518724561</c:v>
                </c:pt>
                <c:pt idx="849">
                  <c:v>0.97804742369758202</c:v>
                </c:pt>
                <c:pt idx="850">
                  <c:v>0.99195554311506506</c:v>
                </c:pt>
                <c:pt idx="851">
                  <c:v>1.0068707944035498</c:v>
                </c:pt>
                <c:pt idx="852">
                  <c:v>1.0096927623557199</c:v>
                </c:pt>
                <c:pt idx="853">
                  <c:v>0.9927408969914312</c:v>
                </c:pt>
                <c:pt idx="854">
                  <c:v>0.99926504328043897</c:v>
                </c:pt>
                <c:pt idx="855">
                  <c:v>1.0011779299135661</c:v>
                </c:pt>
                <c:pt idx="856">
                  <c:v>1.0078733501842554</c:v>
                </c:pt>
                <c:pt idx="857">
                  <c:v>1.0110265240222596</c:v>
                </c:pt>
                <c:pt idx="858">
                  <c:v>1.0108286513947458</c:v>
                </c:pt>
                <c:pt idx="859">
                  <c:v>1.0204899753703891</c:v>
                </c:pt>
                <c:pt idx="860">
                  <c:v>1.0267877236412124</c:v>
                </c:pt>
                <c:pt idx="861">
                  <c:v>1.0144980456601607</c:v>
                </c:pt>
                <c:pt idx="862">
                  <c:v>1.0172767378763654</c:v>
                </c:pt>
                <c:pt idx="863">
                  <c:v>1.0130000470249596</c:v>
                </c:pt>
                <c:pt idx="864">
                  <c:v>1.0040061675795995</c:v>
                </c:pt>
                <c:pt idx="865">
                  <c:v>0.98947822579759603</c:v>
                </c:pt>
                <c:pt idx="866">
                  <c:v>0.98727739507626089</c:v>
                </c:pt>
                <c:pt idx="867">
                  <c:v>0.97626240430948219</c:v>
                </c:pt>
                <c:pt idx="868">
                  <c:v>0.97205710190322481</c:v>
                </c:pt>
                <c:pt idx="869">
                  <c:v>0.97281164789750074</c:v>
                </c:pt>
                <c:pt idx="870">
                  <c:v>0.99304226653241967</c:v>
                </c:pt>
                <c:pt idx="871">
                  <c:v>0.98337693409380711</c:v>
                </c:pt>
                <c:pt idx="872">
                  <c:v>0.98193649160602725</c:v>
                </c:pt>
                <c:pt idx="873">
                  <c:v>1.0112264593772495</c:v>
                </c:pt>
                <c:pt idx="874">
                  <c:v>1.0085781491274812</c:v>
                </c:pt>
                <c:pt idx="875">
                  <c:v>0.96062787820427276</c:v>
                </c:pt>
                <c:pt idx="876">
                  <c:v>0.90357340612118797</c:v>
                </c:pt>
                <c:pt idx="877">
                  <c:v>0.90845130934257645</c:v>
                </c:pt>
                <c:pt idx="878">
                  <c:v>0.86322828970622956</c:v>
                </c:pt>
                <c:pt idx="879">
                  <c:v>0.87418375322361519</c:v>
                </c:pt>
                <c:pt idx="880">
                  <c:v>0.85870073856712048</c:v>
                </c:pt>
                <c:pt idx="881">
                  <c:v>0.85240098654801566</c:v>
                </c:pt>
                <c:pt idx="882">
                  <c:v>0.84081906192942213</c:v>
                </c:pt>
                <c:pt idx="883">
                  <c:v>0.84274537764864288</c:v>
                </c:pt>
                <c:pt idx="884">
                  <c:v>0.85649782740843938</c:v>
                </c:pt>
                <c:pt idx="885">
                  <c:v>0.85300447736851426</c:v>
                </c:pt>
                <c:pt idx="886">
                  <c:v>0.83383344458959474</c:v>
                </c:pt>
                <c:pt idx="887">
                  <c:v>0.84469738003067785</c:v>
                </c:pt>
                <c:pt idx="888">
                  <c:v>0.8188175631112774</c:v>
                </c:pt>
                <c:pt idx="889">
                  <c:v>0.82411268733251064</c:v>
                </c:pt>
                <c:pt idx="890">
                  <c:v>0.82197511804186796</c:v>
                </c:pt>
                <c:pt idx="891">
                  <c:v>0.82333771516888676</c:v>
                </c:pt>
                <c:pt idx="892">
                  <c:v>0.81610946340227331</c:v>
                </c:pt>
                <c:pt idx="893">
                  <c:v>0.81649217585684819</c:v>
                </c:pt>
                <c:pt idx="894">
                  <c:v>0.81736947587686537</c:v>
                </c:pt>
                <c:pt idx="895">
                  <c:v>0.80815626349295577</c:v>
                </c:pt>
                <c:pt idx="896">
                  <c:v>0.80187545530498328</c:v>
                </c:pt>
                <c:pt idx="897">
                  <c:v>0.78508224929763115</c:v>
                </c:pt>
                <c:pt idx="898">
                  <c:v>0.79701579747704565</c:v>
                </c:pt>
                <c:pt idx="899">
                  <c:v>0.79441827040135893</c:v>
                </c:pt>
                <c:pt idx="900">
                  <c:v>0.7885785719126247</c:v>
                </c:pt>
                <c:pt idx="901">
                  <c:v>0.785045884811157</c:v>
                </c:pt>
                <c:pt idx="902">
                  <c:v>0.78068692208827684</c:v>
                </c:pt>
                <c:pt idx="903">
                  <c:v>0.77737069692021099</c:v>
                </c:pt>
                <c:pt idx="904">
                  <c:v>0.77764871755855247</c:v>
                </c:pt>
                <c:pt idx="905">
                  <c:v>0.77595532531469791</c:v>
                </c:pt>
                <c:pt idx="906">
                  <c:v>0.76796811933985132</c:v>
                </c:pt>
                <c:pt idx="907">
                  <c:v>0.76868705859059683</c:v>
                </c:pt>
                <c:pt idx="908">
                  <c:v>0.75631119801186819</c:v>
                </c:pt>
                <c:pt idx="909">
                  <c:v>0.7551693587284124</c:v>
                </c:pt>
                <c:pt idx="910">
                  <c:v>0.75566600168839404</c:v>
                </c:pt>
                <c:pt idx="911">
                  <c:v>0.75195794189416199</c:v>
                </c:pt>
                <c:pt idx="912">
                  <c:v>0.74924652011914505</c:v>
                </c:pt>
                <c:pt idx="913">
                  <c:v>0.75061875027221348</c:v>
                </c:pt>
                <c:pt idx="914">
                  <c:v>0.75121785502350369</c:v>
                </c:pt>
                <c:pt idx="915">
                  <c:v>0.75153913156636665</c:v>
                </c:pt>
                <c:pt idx="916">
                  <c:v>0.75584523290506311</c:v>
                </c:pt>
                <c:pt idx="917">
                  <c:v>0.75380648287047092</c:v>
                </c:pt>
                <c:pt idx="918">
                  <c:v>0.7525553985791309</c:v>
                </c:pt>
                <c:pt idx="919">
                  <c:v>0.74309764071424178</c:v>
                </c:pt>
                <c:pt idx="920">
                  <c:v>0.74134077726124881</c:v>
                </c:pt>
                <c:pt idx="921">
                  <c:v>0.74775174792081522</c:v>
                </c:pt>
                <c:pt idx="922">
                  <c:v>0.75014701826950436</c:v>
                </c:pt>
                <c:pt idx="923">
                  <c:v>0.75142687804436115</c:v>
                </c:pt>
                <c:pt idx="924">
                  <c:v>0.75166918270552063</c:v>
                </c:pt>
                <c:pt idx="925">
                  <c:v>0.75224613940733809</c:v>
                </c:pt>
                <c:pt idx="926">
                  <c:v>0.74445688768150564</c:v>
                </c:pt>
                <c:pt idx="927">
                  <c:v>0.74804373394129409</c:v>
                </c:pt>
                <c:pt idx="928">
                  <c:v>0.74808531389095023</c:v>
                </c:pt>
                <c:pt idx="929">
                  <c:v>0.74454822371827234</c:v>
                </c:pt>
                <c:pt idx="930">
                  <c:v>0.73154657903019371</c:v>
                </c:pt>
                <c:pt idx="931">
                  <c:v>0.67852808998764735</c:v>
                </c:pt>
                <c:pt idx="932">
                  <c:v>0.67749195712354382</c:v>
                </c:pt>
                <c:pt idx="933">
                  <c:v>0.67134562478655258</c:v>
                </c:pt>
                <c:pt idx="934">
                  <c:v>0.66746155724424971</c:v>
                </c:pt>
                <c:pt idx="935">
                  <c:v>0.66484240840216891</c:v>
                </c:pt>
                <c:pt idx="936">
                  <c:v>0.64595468126099687</c:v>
                </c:pt>
                <c:pt idx="937">
                  <c:v>0.64577645502042336</c:v>
                </c:pt>
                <c:pt idx="938">
                  <c:v>0.64357222326664421</c:v>
                </c:pt>
                <c:pt idx="939">
                  <c:v>0.64404492327288609</c:v>
                </c:pt>
                <c:pt idx="940">
                  <c:v>0.64425069645195354</c:v>
                </c:pt>
                <c:pt idx="941">
                  <c:v>0.6363594044237586</c:v>
                </c:pt>
                <c:pt idx="942">
                  <c:v>0.64364698775604323</c:v>
                </c:pt>
                <c:pt idx="943">
                  <c:v>0.64285825576708966</c:v>
                </c:pt>
                <c:pt idx="944">
                  <c:v>0.63576474707501229</c:v>
                </c:pt>
                <c:pt idx="945">
                  <c:v>0.61784171747721528</c:v>
                </c:pt>
                <c:pt idx="946">
                  <c:v>0.6177145661332919</c:v>
                </c:pt>
                <c:pt idx="947">
                  <c:v>0.61444522174792937</c:v>
                </c:pt>
                <c:pt idx="948">
                  <c:v>0.61382277208278335</c:v>
                </c:pt>
                <c:pt idx="949">
                  <c:v>0.61348368599731307</c:v>
                </c:pt>
                <c:pt idx="950">
                  <c:v>0.62351985927012055</c:v>
                </c:pt>
                <c:pt idx="951">
                  <c:v>0.62050114098600884</c:v>
                </c:pt>
                <c:pt idx="952">
                  <c:v>0.62275787135993399</c:v>
                </c:pt>
                <c:pt idx="953">
                  <c:v>0.59892730386825399</c:v>
                </c:pt>
                <c:pt idx="954">
                  <c:v>0.59109825330371946</c:v>
                </c:pt>
                <c:pt idx="955">
                  <c:v>0.58729923334406742</c:v>
                </c:pt>
                <c:pt idx="956">
                  <c:v>0.58622193513473064</c:v>
                </c:pt>
                <c:pt idx="957">
                  <c:v>0.58524359018241967</c:v>
                </c:pt>
                <c:pt idx="958">
                  <c:v>0.58453540933009807</c:v>
                </c:pt>
                <c:pt idx="959">
                  <c:v>0.5801998843547127</c:v>
                </c:pt>
                <c:pt idx="960">
                  <c:v>0.57715099470211506</c:v>
                </c:pt>
                <c:pt idx="961">
                  <c:v>0.55955063522233994</c:v>
                </c:pt>
                <c:pt idx="962">
                  <c:v>0.55628403424090778</c:v>
                </c:pt>
                <c:pt idx="963">
                  <c:v>0.54784655806100235</c:v>
                </c:pt>
                <c:pt idx="964">
                  <c:v>0.54964007269101789</c:v>
                </c:pt>
                <c:pt idx="965">
                  <c:v>0.54689973763551292</c:v>
                </c:pt>
                <c:pt idx="966">
                  <c:v>0.53346085948204447</c:v>
                </c:pt>
                <c:pt idx="967">
                  <c:v>0.53951128131291881</c:v>
                </c:pt>
                <c:pt idx="968">
                  <c:v>0.54212245552312044</c:v>
                </c:pt>
                <c:pt idx="969">
                  <c:v>0.54171940590431322</c:v>
                </c:pt>
                <c:pt idx="970">
                  <c:v>0.54011062466452997</c:v>
                </c:pt>
                <c:pt idx="971">
                  <c:v>0.54650526325342208</c:v>
                </c:pt>
                <c:pt idx="972">
                  <c:v>0.55359648913714787</c:v>
                </c:pt>
                <c:pt idx="973">
                  <c:v>0.5570308645751979</c:v>
                </c:pt>
                <c:pt idx="974">
                  <c:v>0.55237246077543634</c:v>
                </c:pt>
                <c:pt idx="975">
                  <c:v>0.55251638909076173</c:v>
                </c:pt>
                <c:pt idx="976">
                  <c:v>0.5533674245782193</c:v>
                </c:pt>
                <c:pt idx="977">
                  <c:v>0.54859594360561625</c:v>
                </c:pt>
                <c:pt idx="978">
                  <c:v>0.55102159180023746</c:v>
                </c:pt>
                <c:pt idx="979">
                  <c:v>0.54802441429485826</c:v>
                </c:pt>
                <c:pt idx="980">
                  <c:v>0.54413480715396345</c:v>
                </c:pt>
                <c:pt idx="981">
                  <c:v>0.53489568991022907</c:v>
                </c:pt>
                <c:pt idx="982">
                  <c:v>0.52797896054458748</c:v>
                </c:pt>
                <c:pt idx="983">
                  <c:v>0.52951693237670572</c:v>
                </c:pt>
                <c:pt idx="984">
                  <c:v>0.51589233570798798</c:v>
                </c:pt>
                <c:pt idx="985">
                  <c:v>0.5171295255203634</c:v>
                </c:pt>
                <c:pt idx="986">
                  <c:v>0.51390188805370496</c:v>
                </c:pt>
                <c:pt idx="987">
                  <c:v>0.5140268277057255</c:v>
                </c:pt>
                <c:pt idx="988">
                  <c:v>0.52001341038963156</c:v>
                </c:pt>
                <c:pt idx="989">
                  <c:v>0.51750986041770408</c:v>
                </c:pt>
                <c:pt idx="990">
                  <c:v>0.51766732968941986</c:v>
                </c:pt>
                <c:pt idx="991">
                  <c:v>0.51114167423539758</c:v>
                </c:pt>
                <c:pt idx="992">
                  <c:v>0.50837284519821513</c:v>
                </c:pt>
                <c:pt idx="993">
                  <c:v>0.50533098092525175</c:v>
                </c:pt>
                <c:pt idx="994">
                  <c:v>0.50873751765007247</c:v>
                </c:pt>
                <c:pt idx="995">
                  <c:v>0.5066938657157648</c:v>
                </c:pt>
                <c:pt idx="996">
                  <c:v>0.5060347732278726</c:v>
                </c:pt>
                <c:pt idx="997">
                  <c:v>0.50563497749172526</c:v>
                </c:pt>
                <c:pt idx="998">
                  <c:v>0.50520287015917309</c:v>
                </c:pt>
                <c:pt idx="999">
                  <c:v>0.54204295228055155</c:v>
                </c:pt>
                <c:pt idx="1000">
                  <c:v>0.5374078420707602</c:v>
                </c:pt>
                <c:pt idx="1001">
                  <c:v>0.53656732758263381</c:v>
                </c:pt>
                <c:pt idx="1002">
                  <c:v>0.53225256472324056</c:v>
                </c:pt>
                <c:pt idx="1003">
                  <c:v>0.53196242311206832</c:v>
                </c:pt>
                <c:pt idx="1004">
                  <c:v>0.53672280563995356</c:v>
                </c:pt>
                <c:pt idx="1005">
                  <c:v>0.51088364224093563</c:v>
                </c:pt>
                <c:pt idx="1006">
                  <c:v>0.48358100691310663</c:v>
                </c:pt>
                <c:pt idx="1007">
                  <c:v>0.47872347530262699</c:v>
                </c:pt>
                <c:pt idx="1008">
                  <c:v>0.4846373719985177</c:v>
                </c:pt>
                <c:pt idx="1009">
                  <c:v>0.46506289270624257</c:v>
                </c:pt>
                <c:pt idx="1010">
                  <c:v>0.50901782096906534</c:v>
                </c:pt>
                <c:pt idx="1011">
                  <c:v>0.50924084071571762</c:v>
                </c:pt>
                <c:pt idx="1012">
                  <c:v>0.49810369971642987</c:v>
                </c:pt>
                <c:pt idx="1013">
                  <c:v>0.50226704841254277</c:v>
                </c:pt>
                <c:pt idx="1014">
                  <c:v>0.48717526806179612</c:v>
                </c:pt>
                <c:pt idx="1015">
                  <c:v>0.50080053973799565</c:v>
                </c:pt>
                <c:pt idx="1016">
                  <c:v>0.5087623623189873</c:v>
                </c:pt>
                <c:pt idx="1017">
                  <c:v>0.52201392645293809</c:v>
                </c:pt>
                <c:pt idx="1018">
                  <c:v>0.52391912138837216</c:v>
                </c:pt>
                <c:pt idx="1019">
                  <c:v>0.51743343688879562</c:v>
                </c:pt>
                <c:pt idx="1020">
                  <c:v>0.51865040807135621</c:v>
                </c:pt>
                <c:pt idx="1021">
                  <c:v>0.51408650206568218</c:v>
                </c:pt>
                <c:pt idx="1022">
                  <c:v>0.51362656364987391</c:v>
                </c:pt>
                <c:pt idx="1023">
                  <c:v>0.51267131155529833</c:v>
                </c:pt>
                <c:pt idx="1024">
                  <c:v>0.51586225063960289</c:v>
                </c:pt>
                <c:pt idx="1025">
                  <c:v>0.51571585704869427</c:v>
                </c:pt>
                <c:pt idx="1026">
                  <c:v>0.51668579669388159</c:v>
                </c:pt>
                <c:pt idx="1027">
                  <c:v>0.51423123507835455</c:v>
                </c:pt>
                <c:pt idx="1028">
                  <c:v>0.51239684146369624</c:v>
                </c:pt>
                <c:pt idx="1029">
                  <c:v>0.51052305044591073</c:v>
                </c:pt>
                <c:pt idx="1030">
                  <c:v>0.49641824568198961</c:v>
                </c:pt>
                <c:pt idx="1031">
                  <c:v>0.48781106194929724</c:v>
                </c:pt>
                <c:pt idx="1032">
                  <c:v>0.48572741441988126</c:v>
                </c:pt>
                <c:pt idx="1033">
                  <c:v>0.48512993023929046</c:v>
                </c:pt>
                <c:pt idx="1034">
                  <c:v>0.48477111472345574</c:v>
                </c:pt>
                <c:pt idx="1035">
                  <c:v>0.47945281376779059</c:v>
                </c:pt>
                <c:pt idx="1036">
                  <c:v>0.47776472446647766</c:v>
                </c:pt>
                <c:pt idx="1037">
                  <c:v>0.47850511298719717</c:v>
                </c:pt>
                <c:pt idx="1038">
                  <c:v>0.4773825510158653</c:v>
                </c:pt>
                <c:pt idx="1039">
                  <c:v>0.47482220934958286</c:v>
                </c:pt>
                <c:pt idx="1040">
                  <c:v>0.47810056714971821</c:v>
                </c:pt>
                <c:pt idx="1041">
                  <c:v>0.47733341591111339</c:v>
                </c:pt>
                <c:pt idx="1042">
                  <c:v>0.47650840160471358</c:v>
                </c:pt>
                <c:pt idx="1043">
                  <c:v>0.47567305846701863</c:v>
                </c:pt>
                <c:pt idx="1044">
                  <c:v>0.47627052433909406</c:v>
                </c:pt>
                <c:pt idx="1045">
                  <c:v>0.47557558815989631</c:v>
                </c:pt>
                <c:pt idx="1046">
                  <c:v>0.47696389046297477</c:v>
                </c:pt>
                <c:pt idx="1047">
                  <c:v>0.46016221999169571</c:v>
                </c:pt>
                <c:pt idx="1048">
                  <c:v>0.46032378929976431</c:v>
                </c:pt>
                <c:pt idx="1049">
                  <c:v>0.46320951892535694</c:v>
                </c:pt>
                <c:pt idx="1050">
                  <c:v>0.4670125331051776</c:v>
                </c:pt>
                <c:pt idx="1051">
                  <c:v>0.46795740565967325</c:v>
                </c:pt>
                <c:pt idx="1052">
                  <c:v>0.46684740799251401</c:v>
                </c:pt>
                <c:pt idx="1053">
                  <c:v>0.46271342348835731</c:v>
                </c:pt>
                <c:pt idx="1054">
                  <c:v>0.46162554926921157</c:v>
                </c:pt>
                <c:pt idx="1055">
                  <c:v>0.45959154422152998</c:v>
                </c:pt>
                <c:pt idx="1056">
                  <c:v>0.45915273793313527</c:v>
                </c:pt>
                <c:pt idx="1057">
                  <c:v>0.45287482549436803</c:v>
                </c:pt>
                <c:pt idx="1058">
                  <c:v>0.44773018469509684</c:v>
                </c:pt>
                <c:pt idx="1059">
                  <c:v>0.45088977436033478</c:v>
                </c:pt>
                <c:pt idx="1060">
                  <c:v>0.45103927822533835</c:v>
                </c:pt>
                <c:pt idx="1061">
                  <c:v>0.44836373074040625</c:v>
                </c:pt>
                <c:pt idx="1062">
                  <c:v>0.44877156833445275</c:v>
                </c:pt>
                <c:pt idx="1063">
                  <c:v>0.44766702767045202</c:v>
                </c:pt>
                <c:pt idx="1064">
                  <c:v>0.44137236690526283</c:v>
                </c:pt>
                <c:pt idx="1065">
                  <c:v>0.44073394971911867</c:v>
                </c:pt>
                <c:pt idx="1066">
                  <c:v>0.43938571921848374</c:v>
                </c:pt>
                <c:pt idx="1067">
                  <c:v>0.4418619349685477</c:v>
                </c:pt>
                <c:pt idx="1068">
                  <c:v>0.45400854166227661</c:v>
                </c:pt>
                <c:pt idx="1069">
                  <c:v>0.45328187410751908</c:v>
                </c:pt>
                <c:pt idx="1070">
                  <c:v>0.45610577150913334</c:v>
                </c:pt>
                <c:pt idx="1071">
                  <c:v>0.45440849208071959</c:v>
                </c:pt>
                <c:pt idx="1072">
                  <c:v>0.44230276397212009</c:v>
                </c:pt>
                <c:pt idx="1073">
                  <c:v>0.44332579060271821</c:v>
                </c:pt>
                <c:pt idx="1074">
                  <c:v>0.44712084726263301</c:v>
                </c:pt>
                <c:pt idx="1075">
                  <c:v>0.45136923634970816</c:v>
                </c:pt>
                <c:pt idx="1076">
                  <c:v>0.45269432563409662</c:v>
                </c:pt>
                <c:pt idx="1077">
                  <c:v>0.45789669642237751</c:v>
                </c:pt>
                <c:pt idx="1078">
                  <c:v>0.45608328469566795</c:v>
                </c:pt>
                <c:pt idx="1079">
                  <c:v>0.45669825191033714</c:v>
                </c:pt>
                <c:pt idx="1080">
                  <c:v>0.45791723405059154</c:v>
                </c:pt>
                <c:pt idx="1081">
                  <c:v>0.46669147777870229</c:v>
                </c:pt>
                <c:pt idx="1082">
                  <c:v>0.46258410596578942</c:v>
                </c:pt>
                <c:pt idx="1083">
                  <c:v>0.46404653837959303</c:v>
                </c:pt>
                <c:pt idx="1084">
                  <c:v>0.45318249806446143</c:v>
                </c:pt>
                <c:pt idx="1085">
                  <c:v>0.4518382993237956</c:v>
                </c:pt>
                <c:pt idx="1086">
                  <c:v>0.43781341582887756</c:v>
                </c:pt>
                <c:pt idx="1087">
                  <c:v>0.43160436866514751</c:v>
                </c:pt>
                <c:pt idx="1088">
                  <c:v>0.43284874468915097</c:v>
                </c:pt>
                <c:pt idx="1089">
                  <c:v>0.43206646221482192</c:v>
                </c:pt>
                <c:pt idx="1090">
                  <c:v>0.44210457402264719</c:v>
                </c:pt>
                <c:pt idx="1091">
                  <c:v>0.4307993026858461</c:v>
                </c:pt>
                <c:pt idx="1092">
                  <c:v>0.42787733567165581</c:v>
                </c:pt>
                <c:pt idx="1093">
                  <c:v>0.43242645852675216</c:v>
                </c:pt>
                <c:pt idx="1094">
                  <c:v>0.4242876379869554</c:v>
                </c:pt>
                <c:pt idx="1095">
                  <c:v>0.42313564642399704</c:v>
                </c:pt>
                <c:pt idx="1096">
                  <c:v>0.42255371387215107</c:v>
                </c:pt>
                <c:pt idx="1097">
                  <c:v>0.42293018790427145</c:v>
                </c:pt>
                <c:pt idx="1098">
                  <c:v>0.4201473319515564</c:v>
                </c:pt>
                <c:pt idx="1099">
                  <c:v>0.4202917538542062</c:v>
                </c:pt>
                <c:pt idx="1100">
                  <c:v>0.42081844742289359</c:v>
                </c:pt>
                <c:pt idx="1101">
                  <c:v>0.41910692999139798</c:v>
                </c:pt>
                <c:pt idx="1102">
                  <c:v>0.41794873970944091</c:v>
                </c:pt>
                <c:pt idx="1103">
                  <c:v>0.41553744135398563</c:v>
                </c:pt>
                <c:pt idx="1104">
                  <c:v>0.41146325045860332</c:v>
                </c:pt>
                <c:pt idx="1105">
                  <c:v>0.41007821868620054</c:v>
                </c:pt>
                <c:pt idx="1106">
                  <c:v>0.41405289627042874</c:v>
                </c:pt>
                <c:pt idx="1107">
                  <c:v>0.41378989178586068</c:v>
                </c:pt>
                <c:pt idx="1108">
                  <c:v>0.41296571947804872</c:v>
                </c:pt>
                <c:pt idx="1109">
                  <c:v>0.41095801601915122</c:v>
                </c:pt>
                <c:pt idx="1110">
                  <c:v>0.41058850707957528</c:v>
                </c:pt>
                <c:pt idx="1111">
                  <c:v>0.41029578507755826</c:v>
                </c:pt>
                <c:pt idx="1112">
                  <c:v>0.41252795698787914</c:v>
                </c:pt>
                <c:pt idx="1113">
                  <c:v>0.41214239104483513</c:v>
                </c:pt>
                <c:pt idx="1114">
                  <c:v>0.40861721754173919</c:v>
                </c:pt>
                <c:pt idx="1115">
                  <c:v>0.41063230229909509</c:v>
                </c:pt>
                <c:pt idx="1116">
                  <c:v>0.41111518812388653</c:v>
                </c:pt>
                <c:pt idx="1117">
                  <c:v>0.41117846788021961</c:v>
                </c:pt>
                <c:pt idx="1118">
                  <c:v>0.41125997849986123</c:v>
                </c:pt>
                <c:pt idx="1119">
                  <c:v>0.41312321818577608</c:v>
                </c:pt>
                <c:pt idx="1120">
                  <c:v>0.40118280220911029</c:v>
                </c:pt>
                <c:pt idx="1121">
                  <c:v>0.40042197501862625</c:v>
                </c:pt>
                <c:pt idx="1122">
                  <c:v>0.402071316512989</c:v>
                </c:pt>
                <c:pt idx="1123">
                  <c:v>0.40801280527445821</c:v>
                </c:pt>
                <c:pt idx="1124">
                  <c:v>0.41285048869871854</c:v>
                </c:pt>
                <c:pt idx="1125">
                  <c:v>0.41046559600162341</c:v>
                </c:pt>
                <c:pt idx="1126">
                  <c:v>0.40941541518220914</c:v>
                </c:pt>
                <c:pt idx="1127">
                  <c:v>0.40847280250096746</c:v>
                </c:pt>
                <c:pt idx="1128">
                  <c:v>0.40487098892600443</c:v>
                </c:pt>
                <c:pt idx="1129">
                  <c:v>0.40651471231220337</c:v>
                </c:pt>
                <c:pt idx="1130">
                  <c:v>0.41049790287951032</c:v>
                </c:pt>
                <c:pt idx="1131">
                  <c:v>0.42010558232959822</c:v>
                </c:pt>
                <c:pt idx="1132">
                  <c:v>0.41819352002112992</c:v>
                </c:pt>
                <c:pt idx="1133">
                  <c:v>0.41715587930908266</c:v>
                </c:pt>
                <c:pt idx="1134">
                  <c:v>0.414212191320734</c:v>
                </c:pt>
                <c:pt idx="1135">
                  <c:v>0.41358983681309852</c:v>
                </c:pt>
                <c:pt idx="1136">
                  <c:v>0.41510159129781493</c:v>
                </c:pt>
                <c:pt idx="1137">
                  <c:v>0.41752780364831393</c:v>
                </c:pt>
                <c:pt idx="1138">
                  <c:v>0.42839529391292885</c:v>
                </c:pt>
                <c:pt idx="1139">
                  <c:v>0.43377142909446814</c:v>
                </c:pt>
                <c:pt idx="1140">
                  <c:v>0.42691971656239969</c:v>
                </c:pt>
                <c:pt idx="1141">
                  <c:v>0.42151731603789039</c:v>
                </c:pt>
                <c:pt idx="1142">
                  <c:v>0.4120526411050211</c:v>
                </c:pt>
                <c:pt idx="1143">
                  <c:v>0.41033105543354675</c:v>
                </c:pt>
                <c:pt idx="1144">
                  <c:v>0.41724716749466856</c:v>
                </c:pt>
                <c:pt idx="1145">
                  <c:v>0.41139138291204153</c:v>
                </c:pt>
                <c:pt idx="1146">
                  <c:v>0.41356846466644742</c:v>
                </c:pt>
                <c:pt idx="1147">
                  <c:v>0.39925567296810943</c:v>
                </c:pt>
                <c:pt idx="1148">
                  <c:v>0.39765806212142468</c:v>
                </c:pt>
                <c:pt idx="1149">
                  <c:v>0.39652290996824413</c:v>
                </c:pt>
                <c:pt idx="1150">
                  <c:v>0.39093848175278145</c:v>
                </c:pt>
                <c:pt idx="1151">
                  <c:v>0.37245746823832587</c:v>
                </c:pt>
                <c:pt idx="1152">
                  <c:v>0.37365053557808786</c:v>
                </c:pt>
                <c:pt idx="1153">
                  <c:v>0.37303827942119078</c:v>
                </c:pt>
                <c:pt idx="1154">
                  <c:v>0.38599459256164248</c:v>
                </c:pt>
                <c:pt idx="1155">
                  <c:v>0.38940933472908651</c:v>
                </c:pt>
                <c:pt idx="1156">
                  <c:v>0.37669264431950872</c:v>
                </c:pt>
                <c:pt idx="1157">
                  <c:v>0.37677724856223738</c:v>
                </c:pt>
                <c:pt idx="1158">
                  <c:v>0.37681390871778409</c:v>
                </c:pt>
                <c:pt idx="1159">
                  <c:v>0.3796670534041382</c:v>
                </c:pt>
                <c:pt idx="1160">
                  <c:v>0.35796478657000869</c:v>
                </c:pt>
                <c:pt idx="1161">
                  <c:v>0.3584292564347179</c:v>
                </c:pt>
                <c:pt idx="1162">
                  <c:v>0.35602047339322906</c:v>
                </c:pt>
                <c:pt idx="1163">
                  <c:v>0.35358679207825322</c:v>
                </c:pt>
                <c:pt idx="1164">
                  <c:v>0.36282174357083918</c:v>
                </c:pt>
                <c:pt idx="1165">
                  <c:v>0.36582127139315612</c:v>
                </c:pt>
                <c:pt idx="1166">
                  <c:v>0.362383248028393</c:v>
                </c:pt>
                <c:pt idx="1167">
                  <c:v>0.36123342680201481</c:v>
                </c:pt>
                <c:pt idx="1168">
                  <c:v>0.36115110080697832</c:v>
                </c:pt>
                <c:pt idx="1169">
                  <c:v>0.35450643958703615</c:v>
                </c:pt>
                <c:pt idx="1170">
                  <c:v>0.35124558354123508</c:v>
                </c:pt>
                <c:pt idx="1171">
                  <c:v>0.34643688757285512</c:v>
                </c:pt>
                <c:pt idx="1172">
                  <c:v>0.34523818942505075</c:v>
                </c:pt>
                <c:pt idx="1173">
                  <c:v>0.3471203379338485</c:v>
                </c:pt>
                <c:pt idx="1174">
                  <c:v>0.34825024929114767</c:v>
                </c:pt>
                <c:pt idx="1175">
                  <c:v>0.3466878653537705</c:v>
                </c:pt>
                <c:pt idx="1176">
                  <c:v>0.34501135647805298</c:v>
                </c:pt>
                <c:pt idx="1177">
                  <c:v>0.34468156588704124</c:v>
                </c:pt>
                <c:pt idx="1178">
                  <c:v>0.34438177134462383</c:v>
                </c:pt>
                <c:pt idx="1179">
                  <c:v>0.34170663639966153</c:v>
                </c:pt>
                <c:pt idx="1180">
                  <c:v>0.33245785909621423</c:v>
                </c:pt>
                <c:pt idx="1181">
                  <c:v>0.34484091570497066</c:v>
                </c:pt>
                <c:pt idx="1182">
                  <c:v>0.34873770374397028</c:v>
                </c:pt>
                <c:pt idx="1183">
                  <c:v>0.34183889097332243</c:v>
                </c:pt>
                <c:pt idx="1184">
                  <c:v>0.34049412054848099</c:v>
                </c:pt>
                <c:pt idx="1185">
                  <c:v>0.33180610343270633</c:v>
                </c:pt>
                <c:pt idx="1186">
                  <c:v>0.33595847970352716</c:v>
                </c:pt>
                <c:pt idx="1187">
                  <c:v>0.33736937914188087</c:v>
                </c:pt>
                <c:pt idx="1188">
                  <c:v>0.34231466583578124</c:v>
                </c:pt>
                <c:pt idx="1189">
                  <c:v>0.34190132576291793</c:v>
                </c:pt>
                <c:pt idx="1190">
                  <c:v>0.3423897269697328</c:v>
                </c:pt>
                <c:pt idx="1191">
                  <c:v>0.34099799035653972</c:v>
                </c:pt>
                <c:pt idx="1192">
                  <c:v>0.33402275103806733</c:v>
                </c:pt>
                <c:pt idx="1193">
                  <c:v>0.32746541989739564</c:v>
                </c:pt>
                <c:pt idx="1194">
                  <c:v>0.32720302720913885</c:v>
                </c:pt>
                <c:pt idx="1195">
                  <c:v>0.32377248982170598</c:v>
                </c:pt>
                <c:pt idx="1196">
                  <c:v>0.31856147966954856</c:v>
                </c:pt>
                <c:pt idx="1197">
                  <c:v>0.31980935256845466</c:v>
                </c:pt>
                <c:pt idx="1198">
                  <c:v>0.33036888111356832</c:v>
                </c:pt>
                <c:pt idx="1199">
                  <c:v>0.34665817049971331</c:v>
                </c:pt>
                <c:pt idx="1200">
                  <c:v>0.35289871482408391</c:v>
                </c:pt>
                <c:pt idx="1201">
                  <c:v>0.35054528973490856</c:v>
                </c:pt>
                <c:pt idx="1202">
                  <c:v>0.34822879289412328</c:v>
                </c:pt>
                <c:pt idx="1203">
                  <c:v>0.37286381802127971</c:v>
                </c:pt>
                <c:pt idx="1204">
                  <c:v>0.37106749035219799</c:v>
                </c:pt>
                <c:pt idx="1205">
                  <c:v>0.37214054956395254</c:v>
                </c:pt>
                <c:pt idx="1206">
                  <c:v>0.36966669694441623</c:v>
                </c:pt>
                <c:pt idx="1207">
                  <c:v>0.37849932264161162</c:v>
                </c:pt>
                <c:pt idx="1208">
                  <c:v>0.37947883472632826</c:v>
                </c:pt>
                <c:pt idx="1209">
                  <c:v>0.37931423547288073</c:v>
                </c:pt>
                <c:pt idx="1210">
                  <c:v>0.37672517296631791</c:v>
                </c:pt>
                <c:pt idx="1211">
                  <c:v>0.37585170937056622</c:v>
                </c:pt>
                <c:pt idx="1212">
                  <c:v>0.36918679199146542</c:v>
                </c:pt>
                <c:pt idx="1213">
                  <c:v>0.363632536258506</c:v>
                </c:pt>
                <c:pt idx="1214">
                  <c:v>0.36586740475258911</c:v>
                </c:pt>
                <c:pt idx="1215">
                  <c:v>0.37716449111767675</c:v>
                </c:pt>
                <c:pt idx="1216">
                  <c:v>0.37177456769155864</c:v>
                </c:pt>
                <c:pt idx="1217">
                  <c:v>0.35678697250858243</c:v>
                </c:pt>
                <c:pt idx="1218">
                  <c:v>0.35038982492567583</c:v>
                </c:pt>
                <c:pt idx="1219">
                  <c:v>0.34655631692053274</c:v>
                </c:pt>
                <c:pt idx="1220">
                  <c:v>0.34945851451654925</c:v>
                </c:pt>
                <c:pt idx="1221">
                  <c:v>0.34908551631539592</c:v>
                </c:pt>
                <c:pt idx="1222">
                  <c:v>0.35173010807440042</c:v>
                </c:pt>
                <c:pt idx="1223">
                  <c:v>0.33577932241611091</c:v>
                </c:pt>
                <c:pt idx="1224">
                  <c:v>0.33886695425438229</c:v>
                </c:pt>
                <c:pt idx="1225">
                  <c:v>0.33908828036713862</c:v>
                </c:pt>
                <c:pt idx="1226">
                  <c:v>0.3336838539164742</c:v>
                </c:pt>
                <c:pt idx="1227">
                  <c:v>0.33339197870885784</c:v>
                </c:pt>
                <c:pt idx="1228">
                  <c:v>0.33778129096452891</c:v>
                </c:pt>
                <c:pt idx="1229">
                  <c:v>0.33529537324504072</c:v>
                </c:pt>
                <c:pt idx="1230">
                  <c:v>0.33434415527861039</c:v>
                </c:pt>
                <c:pt idx="1231">
                  <c:v>0.33203504488544577</c:v>
                </c:pt>
                <c:pt idx="1232">
                  <c:v>0.33012395093832941</c:v>
                </c:pt>
                <c:pt idx="1233">
                  <c:v>0.3420215927118776</c:v>
                </c:pt>
                <c:pt idx="1234">
                  <c:v>0.34467230505197594</c:v>
                </c:pt>
                <c:pt idx="1235">
                  <c:v>0.33536820457870919</c:v>
                </c:pt>
                <c:pt idx="1236">
                  <c:v>0.34029393819654175</c:v>
                </c:pt>
                <c:pt idx="1237">
                  <c:v>0.34085776704994136</c:v>
                </c:pt>
                <c:pt idx="1238">
                  <c:v>0.34792020366795573</c:v>
                </c:pt>
                <c:pt idx="1239">
                  <c:v>0.33451892656343013</c:v>
                </c:pt>
                <c:pt idx="1240">
                  <c:v>0.33601660044279269</c:v>
                </c:pt>
                <c:pt idx="1241">
                  <c:v>0.33393978401209645</c:v>
                </c:pt>
                <c:pt idx="1242">
                  <c:v>0.34899571120561662</c:v>
                </c:pt>
                <c:pt idx="1243">
                  <c:v>0.34040596437381798</c:v>
                </c:pt>
                <c:pt idx="1244">
                  <c:v>0.34059032977260528</c:v>
                </c:pt>
                <c:pt idx="1245">
                  <c:v>0.33823890872016005</c:v>
                </c:pt>
                <c:pt idx="1246">
                  <c:v>0.35870204568615238</c:v>
                </c:pt>
                <c:pt idx="1247">
                  <c:v>0.35952420397820567</c:v>
                </c:pt>
                <c:pt idx="1248">
                  <c:v>0.36155359824985966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5-4DC4-B5E0-D497310DFE56}"/>
            </c:ext>
          </c:extLst>
        </c:ser>
        <c:ser>
          <c:idx val="2"/>
          <c:order val="2"/>
          <c:tx>
            <c:strRef>
              <c:f>'3-13.2'!$AT$4</c:f>
              <c:strCache>
                <c:ptCount val="1"/>
                <c:pt idx="0">
                  <c:v> Mean </c:v>
                </c:pt>
              </c:strCache>
            </c:strRef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'3-13.2'!$A$5:$A$1253</c:f>
              <c:numCache>
                <c:formatCode>m/d/yyyy</c:formatCode>
                <c:ptCount val="1249"/>
                <c:pt idx="0">
                  <c:v>45499</c:v>
                </c:pt>
                <c:pt idx="1">
                  <c:v>45492</c:v>
                </c:pt>
                <c:pt idx="2">
                  <c:v>45485</c:v>
                </c:pt>
                <c:pt idx="3">
                  <c:v>45478</c:v>
                </c:pt>
                <c:pt idx="4">
                  <c:v>45471</c:v>
                </c:pt>
                <c:pt idx="5">
                  <c:v>45464</c:v>
                </c:pt>
                <c:pt idx="6">
                  <c:v>45457</c:v>
                </c:pt>
                <c:pt idx="7">
                  <c:v>45450</c:v>
                </c:pt>
                <c:pt idx="8">
                  <c:v>45443</c:v>
                </c:pt>
                <c:pt idx="9">
                  <c:v>45436</c:v>
                </c:pt>
                <c:pt idx="10">
                  <c:v>45429</c:v>
                </c:pt>
                <c:pt idx="11">
                  <c:v>45422</c:v>
                </c:pt>
                <c:pt idx="12">
                  <c:v>45415</c:v>
                </c:pt>
                <c:pt idx="13">
                  <c:v>45408</c:v>
                </c:pt>
                <c:pt idx="14">
                  <c:v>45401</c:v>
                </c:pt>
                <c:pt idx="15">
                  <c:v>45394</c:v>
                </c:pt>
                <c:pt idx="16">
                  <c:v>45387</c:v>
                </c:pt>
                <c:pt idx="17">
                  <c:v>45380</c:v>
                </c:pt>
                <c:pt idx="18">
                  <c:v>45373</c:v>
                </c:pt>
                <c:pt idx="19">
                  <c:v>45366</c:v>
                </c:pt>
                <c:pt idx="20">
                  <c:v>45359</c:v>
                </c:pt>
                <c:pt idx="21">
                  <c:v>45352</c:v>
                </c:pt>
                <c:pt idx="22">
                  <c:v>45345</c:v>
                </c:pt>
                <c:pt idx="23">
                  <c:v>45338</c:v>
                </c:pt>
                <c:pt idx="24">
                  <c:v>45331</c:v>
                </c:pt>
                <c:pt idx="25">
                  <c:v>45324</c:v>
                </c:pt>
                <c:pt idx="26">
                  <c:v>45317</c:v>
                </c:pt>
                <c:pt idx="27">
                  <c:v>45310</c:v>
                </c:pt>
                <c:pt idx="28">
                  <c:v>45303</c:v>
                </c:pt>
                <c:pt idx="29">
                  <c:v>45296</c:v>
                </c:pt>
                <c:pt idx="30">
                  <c:v>45289</c:v>
                </c:pt>
                <c:pt idx="31">
                  <c:v>45282</c:v>
                </c:pt>
                <c:pt idx="32">
                  <c:v>45275</c:v>
                </c:pt>
                <c:pt idx="33">
                  <c:v>45268</c:v>
                </c:pt>
                <c:pt idx="34">
                  <c:v>45261</c:v>
                </c:pt>
                <c:pt idx="35">
                  <c:v>45254</c:v>
                </c:pt>
                <c:pt idx="36">
                  <c:v>45247</c:v>
                </c:pt>
                <c:pt idx="37">
                  <c:v>45240</c:v>
                </c:pt>
                <c:pt idx="38">
                  <c:v>45233</c:v>
                </c:pt>
                <c:pt idx="39">
                  <c:v>45226</c:v>
                </c:pt>
                <c:pt idx="40">
                  <c:v>45219</c:v>
                </c:pt>
                <c:pt idx="41">
                  <c:v>45212</c:v>
                </c:pt>
                <c:pt idx="42">
                  <c:v>45205</c:v>
                </c:pt>
                <c:pt idx="43">
                  <c:v>45198</c:v>
                </c:pt>
                <c:pt idx="44">
                  <c:v>45191</c:v>
                </c:pt>
                <c:pt idx="45">
                  <c:v>45184</c:v>
                </c:pt>
                <c:pt idx="46">
                  <c:v>45177</c:v>
                </c:pt>
                <c:pt idx="47">
                  <c:v>45170</c:v>
                </c:pt>
                <c:pt idx="48">
                  <c:v>45163</c:v>
                </c:pt>
                <c:pt idx="49">
                  <c:v>45156</c:v>
                </c:pt>
                <c:pt idx="50">
                  <c:v>45149</c:v>
                </c:pt>
                <c:pt idx="51">
                  <c:v>45142</c:v>
                </c:pt>
                <c:pt idx="52">
                  <c:v>45135</c:v>
                </c:pt>
                <c:pt idx="53">
                  <c:v>45128</c:v>
                </c:pt>
                <c:pt idx="54">
                  <c:v>45121</c:v>
                </c:pt>
                <c:pt idx="55">
                  <c:v>45114</c:v>
                </c:pt>
                <c:pt idx="56">
                  <c:v>45107</c:v>
                </c:pt>
                <c:pt idx="57">
                  <c:v>45100</c:v>
                </c:pt>
                <c:pt idx="58">
                  <c:v>45093</c:v>
                </c:pt>
                <c:pt idx="59">
                  <c:v>45086</c:v>
                </c:pt>
                <c:pt idx="60">
                  <c:v>45079</c:v>
                </c:pt>
                <c:pt idx="61">
                  <c:v>45072</c:v>
                </c:pt>
                <c:pt idx="62">
                  <c:v>45065</c:v>
                </c:pt>
                <c:pt idx="63">
                  <c:v>45058</c:v>
                </c:pt>
                <c:pt idx="64">
                  <c:v>45051</c:v>
                </c:pt>
                <c:pt idx="65">
                  <c:v>45044</c:v>
                </c:pt>
                <c:pt idx="66">
                  <c:v>45037</c:v>
                </c:pt>
                <c:pt idx="67">
                  <c:v>45030</c:v>
                </c:pt>
                <c:pt idx="68">
                  <c:v>45023</c:v>
                </c:pt>
                <c:pt idx="69">
                  <c:v>45016</c:v>
                </c:pt>
                <c:pt idx="70">
                  <c:v>45009</c:v>
                </c:pt>
                <c:pt idx="71">
                  <c:v>45002</c:v>
                </c:pt>
                <c:pt idx="72">
                  <c:v>44995</c:v>
                </c:pt>
                <c:pt idx="73">
                  <c:v>44988</c:v>
                </c:pt>
                <c:pt idx="74">
                  <c:v>44981</c:v>
                </c:pt>
                <c:pt idx="75">
                  <c:v>44974</c:v>
                </c:pt>
                <c:pt idx="76">
                  <c:v>44967</c:v>
                </c:pt>
                <c:pt idx="77">
                  <c:v>44960</c:v>
                </c:pt>
                <c:pt idx="78">
                  <c:v>44953</c:v>
                </c:pt>
                <c:pt idx="79">
                  <c:v>44946</c:v>
                </c:pt>
                <c:pt idx="80">
                  <c:v>44939</c:v>
                </c:pt>
                <c:pt idx="81">
                  <c:v>44932</c:v>
                </c:pt>
                <c:pt idx="82">
                  <c:v>44925</c:v>
                </c:pt>
                <c:pt idx="83">
                  <c:v>44918</c:v>
                </c:pt>
                <c:pt idx="84">
                  <c:v>44911</c:v>
                </c:pt>
                <c:pt idx="85">
                  <c:v>44904</c:v>
                </c:pt>
                <c:pt idx="86">
                  <c:v>44897</c:v>
                </c:pt>
                <c:pt idx="87">
                  <c:v>44890</c:v>
                </c:pt>
                <c:pt idx="88">
                  <c:v>44883</c:v>
                </c:pt>
                <c:pt idx="89">
                  <c:v>44876</c:v>
                </c:pt>
                <c:pt idx="90">
                  <c:v>44869</c:v>
                </c:pt>
                <c:pt idx="91">
                  <c:v>44862</c:v>
                </c:pt>
                <c:pt idx="92">
                  <c:v>44855</c:v>
                </c:pt>
                <c:pt idx="93">
                  <c:v>44848</c:v>
                </c:pt>
                <c:pt idx="94">
                  <c:v>44841</c:v>
                </c:pt>
                <c:pt idx="95">
                  <c:v>44834</c:v>
                </c:pt>
                <c:pt idx="96">
                  <c:v>44827</c:v>
                </c:pt>
                <c:pt idx="97">
                  <c:v>44820</c:v>
                </c:pt>
                <c:pt idx="98">
                  <c:v>44813</c:v>
                </c:pt>
                <c:pt idx="99">
                  <c:v>44806</c:v>
                </c:pt>
                <c:pt idx="100">
                  <c:v>44799</c:v>
                </c:pt>
                <c:pt idx="101">
                  <c:v>44792</c:v>
                </c:pt>
                <c:pt idx="102">
                  <c:v>44785</c:v>
                </c:pt>
                <c:pt idx="103">
                  <c:v>44778</c:v>
                </c:pt>
                <c:pt idx="104">
                  <c:v>44771</c:v>
                </c:pt>
                <c:pt idx="105">
                  <c:v>44764</c:v>
                </c:pt>
                <c:pt idx="106">
                  <c:v>44757</c:v>
                </c:pt>
                <c:pt idx="107">
                  <c:v>44750</c:v>
                </c:pt>
                <c:pt idx="108">
                  <c:v>44743</c:v>
                </c:pt>
                <c:pt idx="109">
                  <c:v>44736</c:v>
                </c:pt>
                <c:pt idx="110">
                  <c:v>44729</c:v>
                </c:pt>
                <c:pt idx="111">
                  <c:v>44722</c:v>
                </c:pt>
                <c:pt idx="112">
                  <c:v>44715</c:v>
                </c:pt>
                <c:pt idx="113">
                  <c:v>44708</c:v>
                </c:pt>
                <c:pt idx="114">
                  <c:v>44701</c:v>
                </c:pt>
                <c:pt idx="115">
                  <c:v>44694</c:v>
                </c:pt>
                <c:pt idx="116">
                  <c:v>44687</c:v>
                </c:pt>
                <c:pt idx="117">
                  <c:v>44680</c:v>
                </c:pt>
                <c:pt idx="118">
                  <c:v>44673</c:v>
                </c:pt>
                <c:pt idx="119">
                  <c:v>44666</c:v>
                </c:pt>
                <c:pt idx="120">
                  <c:v>44659</c:v>
                </c:pt>
                <c:pt idx="121">
                  <c:v>44652</c:v>
                </c:pt>
                <c:pt idx="122">
                  <c:v>44645</c:v>
                </c:pt>
                <c:pt idx="123">
                  <c:v>44638</c:v>
                </c:pt>
                <c:pt idx="124">
                  <c:v>44631</c:v>
                </c:pt>
                <c:pt idx="125">
                  <c:v>44624</c:v>
                </c:pt>
                <c:pt idx="126">
                  <c:v>44617</c:v>
                </c:pt>
                <c:pt idx="127">
                  <c:v>44610</c:v>
                </c:pt>
                <c:pt idx="128">
                  <c:v>44603</c:v>
                </c:pt>
                <c:pt idx="129">
                  <c:v>44596</c:v>
                </c:pt>
                <c:pt idx="130">
                  <c:v>44589</c:v>
                </c:pt>
                <c:pt idx="131">
                  <c:v>44582</c:v>
                </c:pt>
                <c:pt idx="132">
                  <c:v>44575</c:v>
                </c:pt>
                <c:pt idx="133">
                  <c:v>44568</c:v>
                </c:pt>
                <c:pt idx="134">
                  <c:v>44561</c:v>
                </c:pt>
                <c:pt idx="135">
                  <c:v>44554</c:v>
                </c:pt>
                <c:pt idx="136">
                  <c:v>44547</c:v>
                </c:pt>
                <c:pt idx="137">
                  <c:v>44540</c:v>
                </c:pt>
                <c:pt idx="138">
                  <c:v>44533</c:v>
                </c:pt>
                <c:pt idx="139">
                  <c:v>44526</c:v>
                </c:pt>
                <c:pt idx="140">
                  <c:v>44519</c:v>
                </c:pt>
                <c:pt idx="141">
                  <c:v>44512</c:v>
                </c:pt>
                <c:pt idx="142">
                  <c:v>44505</c:v>
                </c:pt>
                <c:pt idx="143">
                  <c:v>44498</c:v>
                </c:pt>
                <c:pt idx="144">
                  <c:v>44491</c:v>
                </c:pt>
                <c:pt idx="145">
                  <c:v>44484</c:v>
                </c:pt>
                <c:pt idx="146">
                  <c:v>44477</c:v>
                </c:pt>
                <c:pt idx="147">
                  <c:v>44470</c:v>
                </c:pt>
                <c:pt idx="148">
                  <c:v>44463</c:v>
                </c:pt>
                <c:pt idx="149">
                  <c:v>44456</c:v>
                </c:pt>
                <c:pt idx="150">
                  <c:v>44449</c:v>
                </c:pt>
                <c:pt idx="151">
                  <c:v>44442</c:v>
                </c:pt>
                <c:pt idx="152">
                  <c:v>44435</c:v>
                </c:pt>
                <c:pt idx="153">
                  <c:v>44428</c:v>
                </c:pt>
                <c:pt idx="154">
                  <c:v>44421</c:v>
                </c:pt>
                <c:pt idx="155">
                  <c:v>44414</c:v>
                </c:pt>
                <c:pt idx="156">
                  <c:v>44407</c:v>
                </c:pt>
                <c:pt idx="157">
                  <c:v>44400</c:v>
                </c:pt>
                <c:pt idx="158">
                  <c:v>44393</c:v>
                </c:pt>
                <c:pt idx="159">
                  <c:v>44386</c:v>
                </c:pt>
                <c:pt idx="160">
                  <c:v>44379</c:v>
                </c:pt>
                <c:pt idx="161">
                  <c:v>44372</c:v>
                </c:pt>
                <c:pt idx="162">
                  <c:v>44365</c:v>
                </c:pt>
                <c:pt idx="163">
                  <c:v>44358</c:v>
                </c:pt>
                <c:pt idx="164">
                  <c:v>44351</c:v>
                </c:pt>
                <c:pt idx="165">
                  <c:v>44344</c:v>
                </c:pt>
                <c:pt idx="166">
                  <c:v>44337</c:v>
                </c:pt>
                <c:pt idx="167">
                  <c:v>44330</c:v>
                </c:pt>
                <c:pt idx="168">
                  <c:v>44323</c:v>
                </c:pt>
                <c:pt idx="169">
                  <c:v>44316</c:v>
                </c:pt>
                <c:pt idx="170">
                  <c:v>44309</c:v>
                </c:pt>
                <c:pt idx="171">
                  <c:v>44302</c:v>
                </c:pt>
                <c:pt idx="172">
                  <c:v>44295</c:v>
                </c:pt>
                <c:pt idx="173">
                  <c:v>44288</c:v>
                </c:pt>
                <c:pt idx="174">
                  <c:v>44281</c:v>
                </c:pt>
                <c:pt idx="175">
                  <c:v>44274</c:v>
                </c:pt>
                <c:pt idx="176">
                  <c:v>44267</c:v>
                </c:pt>
                <c:pt idx="177">
                  <c:v>44260</c:v>
                </c:pt>
                <c:pt idx="178">
                  <c:v>44253</c:v>
                </c:pt>
                <c:pt idx="179">
                  <c:v>44246</c:v>
                </c:pt>
                <c:pt idx="180">
                  <c:v>44239</c:v>
                </c:pt>
                <c:pt idx="181">
                  <c:v>44232</c:v>
                </c:pt>
                <c:pt idx="182">
                  <c:v>44225</c:v>
                </c:pt>
                <c:pt idx="183">
                  <c:v>44218</c:v>
                </c:pt>
                <c:pt idx="184">
                  <c:v>44211</c:v>
                </c:pt>
                <c:pt idx="185">
                  <c:v>44204</c:v>
                </c:pt>
                <c:pt idx="186">
                  <c:v>44197</c:v>
                </c:pt>
                <c:pt idx="187">
                  <c:v>44190</c:v>
                </c:pt>
                <c:pt idx="188">
                  <c:v>44183</c:v>
                </c:pt>
                <c:pt idx="189">
                  <c:v>44176</c:v>
                </c:pt>
                <c:pt idx="190">
                  <c:v>44169</c:v>
                </c:pt>
                <c:pt idx="191">
                  <c:v>44162</c:v>
                </c:pt>
                <c:pt idx="192">
                  <c:v>44155</c:v>
                </c:pt>
                <c:pt idx="193">
                  <c:v>44148</c:v>
                </c:pt>
                <c:pt idx="194">
                  <c:v>44141</c:v>
                </c:pt>
                <c:pt idx="195">
                  <c:v>44134</c:v>
                </c:pt>
                <c:pt idx="196">
                  <c:v>44127</c:v>
                </c:pt>
                <c:pt idx="197">
                  <c:v>44120</c:v>
                </c:pt>
                <c:pt idx="198">
                  <c:v>44113</c:v>
                </c:pt>
                <c:pt idx="199">
                  <c:v>44106</c:v>
                </c:pt>
                <c:pt idx="200">
                  <c:v>44099</c:v>
                </c:pt>
                <c:pt idx="201">
                  <c:v>44092</c:v>
                </c:pt>
                <c:pt idx="202">
                  <c:v>44085</c:v>
                </c:pt>
                <c:pt idx="203">
                  <c:v>44078</c:v>
                </c:pt>
                <c:pt idx="204">
                  <c:v>44071</c:v>
                </c:pt>
                <c:pt idx="205">
                  <c:v>44064</c:v>
                </c:pt>
                <c:pt idx="206">
                  <c:v>44057</c:v>
                </c:pt>
                <c:pt idx="207">
                  <c:v>44050</c:v>
                </c:pt>
                <c:pt idx="208">
                  <c:v>44043</c:v>
                </c:pt>
                <c:pt idx="209">
                  <c:v>44036</c:v>
                </c:pt>
                <c:pt idx="210">
                  <c:v>44029</c:v>
                </c:pt>
                <c:pt idx="211">
                  <c:v>44022</c:v>
                </c:pt>
                <c:pt idx="212">
                  <c:v>44015</c:v>
                </c:pt>
                <c:pt idx="213">
                  <c:v>44008</c:v>
                </c:pt>
                <c:pt idx="214">
                  <c:v>44001</c:v>
                </c:pt>
                <c:pt idx="215">
                  <c:v>43994</c:v>
                </c:pt>
                <c:pt idx="216">
                  <c:v>43987</c:v>
                </c:pt>
                <c:pt idx="217">
                  <c:v>43980</c:v>
                </c:pt>
                <c:pt idx="218">
                  <c:v>43973</c:v>
                </c:pt>
                <c:pt idx="219">
                  <c:v>43966</c:v>
                </c:pt>
                <c:pt idx="220">
                  <c:v>43959</c:v>
                </c:pt>
                <c:pt idx="221">
                  <c:v>43952</c:v>
                </c:pt>
                <c:pt idx="222">
                  <c:v>43945</c:v>
                </c:pt>
                <c:pt idx="223">
                  <c:v>43938</c:v>
                </c:pt>
                <c:pt idx="224">
                  <c:v>43931</c:v>
                </c:pt>
                <c:pt idx="225">
                  <c:v>43924</c:v>
                </c:pt>
                <c:pt idx="226">
                  <c:v>43917</c:v>
                </c:pt>
                <c:pt idx="227">
                  <c:v>43910</c:v>
                </c:pt>
                <c:pt idx="228">
                  <c:v>43903</c:v>
                </c:pt>
                <c:pt idx="229">
                  <c:v>43896</c:v>
                </c:pt>
                <c:pt idx="230">
                  <c:v>43889</c:v>
                </c:pt>
                <c:pt idx="231">
                  <c:v>43882</c:v>
                </c:pt>
                <c:pt idx="232">
                  <c:v>43875</c:v>
                </c:pt>
                <c:pt idx="233">
                  <c:v>43868</c:v>
                </c:pt>
                <c:pt idx="234">
                  <c:v>43861</c:v>
                </c:pt>
                <c:pt idx="235">
                  <c:v>43854</c:v>
                </c:pt>
                <c:pt idx="236">
                  <c:v>43847</c:v>
                </c:pt>
                <c:pt idx="237">
                  <c:v>43840</c:v>
                </c:pt>
                <c:pt idx="238">
                  <c:v>43833</c:v>
                </c:pt>
                <c:pt idx="239">
                  <c:v>43826</c:v>
                </c:pt>
                <c:pt idx="240">
                  <c:v>43819</c:v>
                </c:pt>
                <c:pt idx="241">
                  <c:v>43812</c:v>
                </c:pt>
                <c:pt idx="242">
                  <c:v>43805</c:v>
                </c:pt>
                <c:pt idx="243">
                  <c:v>43798</c:v>
                </c:pt>
                <c:pt idx="244">
                  <c:v>43791</c:v>
                </c:pt>
                <c:pt idx="245">
                  <c:v>43784</c:v>
                </c:pt>
                <c:pt idx="246">
                  <c:v>43777</c:v>
                </c:pt>
                <c:pt idx="247">
                  <c:v>43770</c:v>
                </c:pt>
                <c:pt idx="248">
                  <c:v>43763</c:v>
                </c:pt>
                <c:pt idx="249">
                  <c:v>43756</c:v>
                </c:pt>
                <c:pt idx="250">
                  <c:v>43749</c:v>
                </c:pt>
                <c:pt idx="251">
                  <c:v>43742</c:v>
                </c:pt>
                <c:pt idx="252">
                  <c:v>43735</c:v>
                </c:pt>
                <c:pt idx="253">
                  <c:v>43728</c:v>
                </c:pt>
                <c:pt idx="254">
                  <c:v>43721</c:v>
                </c:pt>
                <c:pt idx="255">
                  <c:v>43714</c:v>
                </c:pt>
                <c:pt idx="256">
                  <c:v>43707</c:v>
                </c:pt>
                <c:pt idx="257">
                  <c:v>43700</c:v>
                </c:pt>
                <c:pt idx="258">
                  <c:v>43693</c:v>
                </c:pt>
                <c:pt idx="259">
                  <c:v>43686</c:v>
                </c:pt>
                <c:pt idx="260">
                  <c:v>43679</c:v>
                </c:pt>
                <c:pt idx="261">
                  <c:v>43672</c:v>
                </c:pt>
                <c:pt idx="262">
                  <c:v>43665</c:v>
                </c:pt>
                <c:pt idx="263">
                  <c:v>43658</c:v>
                </c:pt>
                <c:pt idx="264">
                  <c:v>43651</c:v>
                </c:pt>
                <c:pt idx="265">
                  <c:v>43644</c:v>
                </c:pt>
                <c:pt idx="266">
                  <c:v>43637</c:v>
                </c:pt>
                <c:pt idx="267">
                  <c:v>43630</c:v>
                </c:pt>
                <c:pt idx="268">
                  <c:v>43623</c:v>
                </c:pt>
                <c:pt idx="269">
                  <c:v>43616</c:v>
                </c:pt>
                <c:pt idx="270">
                  <c:v>43609</c:v>
                </c:pt>
                <c:pt idx="271">
                  <c:v>43602</c:v>
                </c:pt>
                <c:pt idx="272">
                  <c:v>43595</c:v>
                </c:pt>
                <c:pt idx="273">
                  <c:v>43588</c:v>
                </c:pt>
                <c:pt idx="274">
                  <c:v>43581</c:v>
                </c:pt>
                <c:pt idx="275">
                  <c:v>43574</c:v>
                </c:pt>
                <c:pt idx="276">
                  <c:v>43567</c:v>
                </c:pt>
                <c:pt idx="277">
                  <c:v>43560</c:v>
                </c:pt>
                <c:pt idx="278">
                  <c:v>43553</c:v>
                </c:pt>
                <c:pt idx="279">
                  <c:v>43546</c:v>
                </c:pt>
                <c:pt idx="280">
                  <c:v>43539</c:v>
                </c:pt>
                <c:pt idx="281">
                  <c:v>43532</c:v>
                </c:pt>
                <c:pt idx="282">
                  <c:v>43525</c:v>
                </c:pt>
                <c:pt idx="283">
                  <c:v>43518</c:v>
                </c:pt>
                <c:pt idx="284">
                  <c:v>43511</c:v>
                </c:pt>
                <c:pt idx="285">
                  <c:v>43504</c:v>
                </c:pt>
                <c:pt idx="286">
                  <c:v>43497</c:v>
                </c:pt>
                <c:pt idx="287">
                  <c:v>43490</c:v>
                </c:pt>
                <c:pt idx="288">
                  <c:v>43483</c:v>
                </c:pt>
                <c:pt idx="289">
                  <c:v>43476</c:v>
                </c:pt>
                <c:pt idx="290">
                  <c:v>43469</c:v>
                </c:pt>
                <c:pt idx="291">
                  <c:v>43462</c:v>
                </c:pt>
                <c:pt idx="292">
                  <c:v>43455</c:v>
                </c:pt>
                <c:pt idx="293">
                  <c:v>43448</c:v>
                </c:pt>
                <c:pt idx="294">
                  <c:v>43441</c:v>
                </c:pt>
                <c:pt idx="295">
                  <c:v>43434</c:v>
                </c:pt>
                <c:pt idx="296">
                  <c:v>43427</c:v>
                </c:pt>
                <c:pt idx="297">
                  <c:v>43420</c:v>
                </c:pt>
                <c:pt idx="298">
                  <c:v>43413</c:v>
                </c:pt>
                <c:pt idx="299">
                  <c:v>43406</c:v>
                </c:pt>
                <c:pt idx="300">
                  <c:v>43399</c:v>
                </c:pt>
                <c:pt idx="301">
                  <c:v>43392</c:v>
                </c:pt>
                <c:pt idx="302">
                  <c:v>43385</c:v>
                </c:pt>
                <c:pt idx="303">
                  <c:v>43378</c:v>
                </c:pt>
                <c:pt idx="304">
                  <c:v>43371</c:v>
                </c:pt>
                <c:pt idx="305">
                  <c:v>43364</c:v>
                </c:pt>
                <c:pt idx="306">
                  <c:v>43357</c:v>
                </c:pt>
                <c:pt idx="307">
                  <c:v>43350</c:v>
                </c:pt>
                <c:pt idx="308">
                  <c:v>43343</c:v>
                </c:pt>
                <c:pt idx="309">
                  <c:v>43336</c:v>
                </c:pt>
                <c:pt idx="310">
                  <c:v>43329</c:v>
                </c:pt>
                <c:pt idx="311">
                  <c:v>43322</c:v>
                </c:pt>
                <c:pt idx="312">
                  <c:v>43315</c:v>
                </c:pt>
                <c:pt idx="313">
                  <c:v>43308</c:v>
                </c:pt>
                <c:pt idx="314">
                  <c:v>43301</c:v>
                </c:pt>
                <c:pt idx="315">
                  <c:v>43294</c:v>
                </c:pt>
                <c:pt idx="316">
                  <c:v>43287</c:v>
                </c:pt>
                <c:pt idx="317">
                  <c:v>43280</c:v>
                </c:pt>
                <c:pt idx="318">
                  <c:v>43273</c:v>
                </c:pt>
                <c:pt idx="319">
                  <c:v>43266</c:v>
                </c:pt>
                <c:pt idx="320">
                  <c:v>43259</c:v>
                </c:pt>
                <c:pt idx="321">
                  <c:v>43252</c:v>
                </c:pt>
                <c:pt idx="322">
                  <c:v>43245</c:v>
                </c:pt>
                <c:pt idx="323">
                  <c:v>43238</c:v>
                </c:pt>
                <c:pt idx="324">
                  <c:v>43231</c:v>
                </c:pt>
                <c:pt idx="325">
                  <c:v>43224</c:v>
                </c:pt>
                <c:pt idx="326">
                  <c:v>43217</c:v>
                </c:pt>
                <c:pt idx="327">
                  <c:v>43210</c:v>
                </c:pt>
                <c:pt idx="328">
                  <c:v>43203</c:v>
                </c:pt>
                <c:pt idx="329">
                  <c:v>43196</c:v>
                </c:pt>
                <c:pt idx="330">
                  <c:v>43189</c:v>
                </c:pt>
                <c:pt idx="331">
                  <c:v>43182</c:v>
                </c:pt>
                <c:pt idx="332">
                  <c:v>43175</c:v>
                </c:pt>
                <c:pt idx="333">
                  <c:v>43168</c:v>
                </c:pt>
                <c:pt idx="334">
                  <c:v>43161</c:v>
                </c:pt>
                <c:pt idx="335">
                  <c:v>43154</c:v>
                </c:pt>
                <c:pt idx="336">
                  <c:v>43147</c:v>
                </c:pt>
                <c:pt idx="337">
                  <c:v>43140</c:v>
                </c:pt>
                <c:pt idx="338">
                  <c:v>43133</c:v>
                </c:pt>
                <c:pt idx="339">
                  <c:v>43126</c:v>
                </c:pt>
                <c:pt idx="340">
                  <c:v>43119</c:v>
                </c:pt>
                <c:pt idx="341">
                  <c:v>43112</c:v>
                </c:pt>
                <c:pt idx="342">
                  <c:v>43105</c:v>
                </c:pt>
                <c:pt idx="343">
                  <c:v>43098</c:v>
                </c:pt>
                <c:pt idx="344">
                  <c:v>43091</c:v>
                </c:pt>
                <c:pt idx="345">
                  <c:v>43084</c:v>
                </c:pt>
                <c:pt idx="346">
                  <c:v>43077</c:v>
                </c:pt>
                <c:pt idx="347">
                  <c:v>43070</c:v>
                </c:pt>
                <c:pt idx="348">
                  <c:v>43063</c:v>
                </c:pt>
                <c:pt idx="349">
                  <c:v>43056</c:v>
                </c:pt>
                <c:pt idx="350">
                  <c:v>43049</c:v>
                </c:pt>
                <c:pt idx="351">
                  <c:v>43042</c:v>
                </c:pt>
                <c:pt idx="352">
                  <c:v>43035</c:v>
                </c:pt>
                <c:pt idx="353">
                  <c:v>43028</c:v>
                </c:pt>
                <c:pt idx="354">
                  <c:v>43021</c:v>
                </c:pt>
                <c:pt idx="355">
                  <c:v>43014</c:v>
                </c:pt>
                <c:pt idx="356">
                  <c:v>43007</c:v>
                </c:pt>
                <c:pt idx="357">
                  <c:v>43000</c:v>
                </c:pt>
                <c:pt idx="358">
                  <c:v>42993</c:v>
                </c:pt>
                <c:pt idx="359">
                  <c:v>42986</c:v>
                </c:pt>
                <c:pt idx="360">
                  <c:v>42979</c:v>
                </c:pt>
                <c:pt idx="361">
                  <c:v>42972</c:v>
                </c:pt>
                <c:pt idx="362">
                  <c:v>42965</c:v>
                </c:pt>
                <c:pt idx="363">
                  <c:v>42958</c:v>
                </c:pt>
                <c:pt idx="364">
                  <c:v>42951</c:v>
                </c:pt>
                <c:pt idx="365">
                  <c:v>42944</c:v>
                </c:pt>
                <c:pt idx="366">
                  <c:v>42937</c:v>
                </c:pt>
                <c:pt idx="367">
                  <c:v>42930</c:v>
                </c:pt>
                <c:pt idx="368">
                  <c:v>42923</c:v>
                </c:pt>
                <c:pt idx="369">
                  <c:v>42916</c:v>
                </c:pt>
                <c:pt idx="370">
                  <c:v>42909</c:v>
                </c:pt>
                <c:pt idx="371">
                  <c:v>42902</c:v>
                </c:pt>
                <c:pt idx="372">
                  <c:v>42895</c:v>
                </c:pt>
                <c:pt idx="373">
                  <c:v>42888</c:v>
                </c:pt>
                <c:pt idx="374">
                  <c:v>42881</c:v>
                </c:pt>
                <c:pt idx="375">
                  <c:v>42874</c:v>
                </c:pt>
                <c:pt idx="376">
                  <c:v>42867</c:v>
                </c:pt>
                <c:pt idx="377">
                  <c:v>42860</c:v>
                </c:pt>
                <c:pt idx="378">
                  <c:v>42853</c:v>
                </c:pt>
                <c:pt idx="379">
                  <c:v>42846</c:v>
                </c:pt>
                <c:pt idx="380">
                  <c:v>42839</c:v>
                </c:pt>
                <c:pt idx="381">
                  <c:v>42832</c:v>
                </c:pt>
                <c:pt idx="382">
                  <c:v>42825</c:v>
                </c:pt>
                <c:pt idx="383">
                  <c:v>42818</c:v>
                </c:pt>
                <c:pt idx="384">
                  <c:v>42811</c:v>
                </c:pt>
                <c:pt idx="385">
                  <c:v>42804</c:v>
                </c:pt>
                <c:pt idx="386">
                  <c:v>42797</c:v>
                </c:pt>
                <c:pt idx="387">
                  <c:v>42790</c:v>
                </c:pt>
                <c:pt idx="388">
                  <c:v>42783</c:v>
                </c:pt>
                <c:pt idx="389">
                  <c:v>42776</c:v>
                </c:pt>
                <c:pt idx="390">
                  <c:v>42769</c:v>
                </c:pt>
                <c:pt idx="391">
                  <c:v>42762</c:v>
                </c:pt>
                <c:pt idx="392">
                  <c:v>42755</c:v>
                </c:pt>
                <c:pt idx="393">
                  <c:v>42748</c:v>
                </c:pt>
                <c:pt idx="394">
                  <c:v>42741</c:v>
                </c:pt>
                <c:pt idx="395">
                  <c:v>42734</c:v>
                </c:pt>
                <c:pt idx="396">
                  <c:v>42727</c:v>
                </c:pt>
                <c:pt idx="397">
                  <c:v>42720</c:v>
                </c:pt>
                <c:pt idx="398">
                  <c:v>42713</c:v>
                </c:pt>
                <c:pt idx="399">
                  <c:v>42706</c:v>
                </c:pt>
                <c:pt idx="400">
                  <c:v>42699</c:v>
                </c:pt>
                <c:pt idx="401">
                  <c:v>42692</c:v>
                </c:pt>
                <c:pt idx="402">
                  <c:v>42685</c:v>
                </c:pt>
                <c:pt idx="403">
                  <c:v>42678</c:v>
                </c:pt>
                <c:pt idx="404">
                  <c:v>42671</c:v>
                </c:pt>
                <c:pt idx="405">
                  <c:v>42664</c:v>
                </c:pt>
                <c:pt idx="406">
                  <c:v>42657</c:v>
                </c:pt>
                <c:pt idx="407">
                  <c:v>42650</c:v>
                </c:pt>
                <c:pt idx="408">
                  <c:v>42643</c:v>
                </c:pt>
                <c:pt idx="409">
                  <c:v>42636</c:v>
                </c:pt>
                <c:pt idx="410">
                  <c:v>42629</c:v>
                </c:pt>
                <c:pt idx="411">
                  <c:v>42622</c:v>
                </c:pt>
                <c:pt idx="412">
                  <c:v>42615</c:v>
                </c:pt>
                <c:pt idx="413">
                  <c:v>42608</c:v>
                </c:pt>
                <c:pt idx="414">
                  <c:v>42601</c:v>
                </c:pt>
                <c:pt idx="415">
                  <c:v>42594</c:v>
                </c:pt>
                <c:pt idx="416">
                  <c:v>42587</c:v>
                </c:pt>
                <c:pt idx="417">
                  <c:v>42580</c:v>
                </c:pt>
                <c:pt idx="418">
                  <c:v>42573</c:v>
                </c:pt>
                <c:pt idx="419">
                  <c:v>42566</c:v>
                </c:pt>
                <c:pt idx="420">
                  <c:v>42559</c:v>
                </c:pt>
                <c:pt idx="421">
                  <c:v>42552</c:v>
                </c:pt>
                <c:pt idx="422">
                  <c:v>42545</c:v>
                </c:pt>
                <c:pt idx="423">
                  <c:v>42538</c:v>
                </c:pt>
                <c:pt idx="424">
                  <c:v>42531</c:v>
                </c:pt>
                <c:pt idx="425">
                  <c:v>42524</c:v>
                </c:pt>
                <c:pt idx="426">
                  <c:v>42517</c:v>
                </c:pt>
                <c:pt idx="427">
                  <c:v>42510</c:v>
                </c:pt>
                <c:pt idx="428">
                  <c:v>42503</c:v>
                </c:pt>
                <c:pt idx="429">
                  <c:v>42496</c:v>
                </c:pt>
                <c:pt idx="430">
                  <c:v>42489</c:v>
                </c:pt>
                <c:pt idx="431">
                  <c:v>42482</c:v>
                </c:pt>
                <c:pt idx="432">
                  <c:v>42475</c:v>
                </c:pt>
                <c:pt idx="433">
                  <c:v>42468</c:v>
                </c:pt>
                <c:pt idx="434">
                  <c:v>42461</c:v>
                </c:pt>
                <c:pt idx="435">
                  <c:v>42454</c:v>
                </c:pt>
                <c:pt idx="436">
                  <c:v>42447</c:v>
                </c:pt>
                <c:pt idx="437">
                  <c:v>42440</c:v>
                </c:pt>
                <c:pt idx="438">
                  <c:v>42433</c:v>
                </c:pt>
                <c:pt idx="439">
                  <c:v>42426</c:v>
                </c:pt>
                <c:pt idx="440">
                  <c:v>42419</c:v>
                </c:pt>
                <c:pt idx="441">
                  <c:v>42412</c:v>
                </c:pt>
                <c:pt idx="442">
                  <c:v>42405</c:v>
                </c:pt>
                <c:pt idx="443">
                  <c:v>42398</c:v>
                </c:pt>
                <c:pt idx="444">
                  <c:v>42391</c:v>
                </c:pt>
                <c:pt idx="445">
                  <c:v>42384</c:v>
                </c:pt>
                <c:pt idx="446">
                  <c:v>42377</c:v>
                </c:pt>
                <c:pt idx="447">
                  <c:v>42370</c:v>
                </c:pt>
                <c:pt idx="448">
                  <c:v>42363</c:v>
                </c:pt>
                <c:pt idx="449">
                  <c:v>42356</c:v>
                </c:pt>
                <c:pt idx="450">
                  <c:v>42349</c:v>
                </c:pt>
                <c:pt idx="451">
                  <c:v>42342</c:v>
                </c:pt>
                <c:pt idx="452">
                  <c:v>42335</c:v>
                </c:pt>
                <c:pt idx="453">
                  <c:v>42328</c:v>
                </c:pt>
                <c:pt idx="454">
                  <c:v>42321</c:v>
                </c:pt>
                <c:pt idx="455">
                  <c:v>42314</c:v>
                </c:pt>
                <c:pt idx="456">
                  <c:v>42307</c:v>
                </c:pt>
                <c:pt idx="457">
                  <c:v>42300</c:v>
                </c:pt>
                <c:pt idx="458">
                  <c:v>42293</c:v>
                </c:pt>
                <c:pt idx="459">
                  <c:v>42286</c:v>
                </c:pt>
                <c:pt idx="460">
                  <c:v>42279</c:v>
                </c:pt>
                <c:pt idx="461">
                  <c:v>42272</c:v>
                </c:pt>
                <c:pt idx="462">
                  <c:v>42265</c:v>
                </c:pt>
                <c:pt idx="463">
                  <c:v>42258</c:v>
                </c:pt>
                <c:pt idx="464">
                  <c:v>42251</c:v>
                </c:pt>
                <c:pt idx="465">
                  <c:v>42244</c:v>
                </c:pt>
                <c:pt idx="466">
                  <c:v>42237</c:v>
                </c:pt>
                <c:pt idx="467">
                  <c:v>42230</c:v>
                </c:pt>
                <c:pt idx="468">
                  <c:v>42223</c:v>
                </c:pt>
                <c:pt idx="469">
                  <c:v>42216</c:v>
                </c:pt>
                <c:pt idx="470">
                  <c:v>42209</c:v>
                </c:pt>
                <c:pt idx="471">
                  <c:v>42202</c:v>
                </c:pt>
                <c:pt idx="472">
                  <c:v>42195</c:v>
                </c:pt>
                <c:pt idx="473">
                  <c:v>42188</c:v>
                </c:pt>
                <c:pt idx="474">
                  <c:v>42181</c:v>
                </c:pt>
                <c:pt idx="475">
                  <c:v>42174</c:v>
                </c:pt>
                <c:pt idx="476">
                  <c:v>42167</c:v>
                </c:pt>
                <c:pt idx="477">
                  <c:v>42160</c:v>
                </c:pt>
                <c:pt idx="478">
                  <c:v>42153</c:v>
                </c:pt>
                <c:pt idx="479">
                  <c:v>42146</c:v>
                </c:pt>
                <c:pt idx="480">
                  <c:v>42139</c:v>
                </c:pt>
                <c:pt idx="481">
                  <c:v>42132</c:v>
                </c:pt>
                <c:pt idx="482">
                  <c:v>42125</c:v>
                </c:pt>
                <c:pt idx="483">
                  <c:v>42118</c:v>
                </c:pt>
                <c:pt idx="484">
                  <c:v>42111</c:v>
                </c:pt>
                <c:pt idx="485">
                  <c:v>42104</c:v>
                </c:pt>
                <c:pt idx="486">
                  <c:v>42097</c:v>
                </c:pt>
                <c:pt idx="487">
                  <c:v>42090</c:v>
                </c:pt>
                <c:pt idx="488">
                  <c:v>42083</c:v>
                </c:pt>
                <c:pt idx="489">
                  <c:v>42076</c:v>
                </c:pt>
                <c:pt idx="490">
                  <c:v>42069</c:v>
                </c:pt>
                <c:pt idx="491">
                  <c:v>42062</c:v>
                </c:pt>
                <c:pt idx="492">
                  <c:v>42055</c:v>
                </c:pt>
                <c:pt idx="493">
                  <c:v>42048</c:v>
                </c:pt>
                <c:pt idx="494">
                  <c:v>42041</c:v>
                </c:pt>
                <c:pt idx="495">
                  <c:v>42034</c:v>
                </c:pt>
                <c:pt idx="496">
                  <c:v>42027</c:v>
                </c:pt>
                <c:pt idx="497">
                  <c:v>42020</c:v>
                </c:pt>
                <c:pt idx="498">
                  <c:v>42013</c:v>
                </c:pt>
                <c:pt idx="499">
                  <c:v>42006</c:v>
                </c:pt>
                <c:pt idx="500">
                  <c:v>41999</c:v>
                </c:pt>
                <c:pt idx="501">
                  <c:v>41992</c:v>
                </c:pt>
                <c:pt idx="502">
                  <c:v>41985</c:v>
                </c:pt>
                <c:pt idx="503">
                  <c:v>41978</c:v>
                </c:pt>
                <c:pt idx="504">
                  <c:v>41971</c:v>
                </c:pt>
                <c:pt idx="505">
                  <c:v>41964</c:v>
                </c:pt>
                <c:pt idx="506">
                  <c:v>41957</c:v>
                </c:pt>
                <c:pt idx="507">
                  <c:v>41950</c:v>
                </c:pt>
                <c:pt idx="508">
                  <c:v>41943</c:v>
                </c:pt>
                <c:pt idx="509">
                  <c:v>41936</c:v>
                </c:pt>
                <c:pt idx="510">
                  <c:v>41929</c:v>
                </c:pt>
                <c:pt idx="511">
                  <c:v>41922</c:v>
                </c:pt>
                <c:pt idx="512">
                  <c:v>41915</c:v>
                </c:pt>
                <c:pt idx="513">
                  <c:v>41908</c:v>
                </c:pt>
                <c:pt idx="514">
                  <c:v>41901</c:v>
                </c:pt>
                <c:pt idx="515">
                  <c:v>41894</c:v>
                </c:pt>
                <c:pt idx="516">
                  <c:v>41887</c:v>
                </c:pt>
                <c:pt idx="517">
                  <c:v>41880</c:v>
                </c:pt>
                <c:pt idx="518">
                  <c:v>41873</c:v>
                </c:pt>
                <c:pt idx="519">
                  <c:v>41866</c:v>
                </c:pt>
                <c:pt idx="520">
                  <c:v>41859</c:v>
                </c:pt>
                <c:pt idx="521">
                  <c:v>41852</c:v>
                </c:pt>
                <c:pt idx="522">
                  <c:v>41845</c:v>
                </c:pt>
                <c:pt idx="523">
                  <c:v>41838</c:v>
                </c:pt>
                <c:pt idx="524">
                  <c:v>41831</c:v>
                </c:pt>
                <c:pt idx="525">
                  <c:v>41824</c:v>
                </c:pt>
                <c:pt idx="526">
                  <c:v>41817</c:v>
                </c:pt>
                <c:pt idx="527">
                  <c:v>41810</c:v>
                </c:pt>
                <c:pt idx="528">
                  <c:v>41803</c:v>
                </c:pt>
                <c:pt idx="529">
                  <c:v>41796</c:v>
                </c:pt>
                <c:pt idx="530">
                  <c:v>41789</c:v>
                </c:pt>
                <c:pt idx="531">
                  <c:v>41782</c:v>
                </c:pt>
                <c:pt idx="532">
                  <c:v>41775</c:v>
                </c:pt>
                <c:pt idx="533">
                  <c:v>41768</c:v>
                </c:pt>
                <c:pt idx="534">
                  <c:v>41761</c:v>
                </c:pt>
                <c:pt idx="535">
                  <c:v>41754</c:v>
                </c:pt>
                <c:pt idx="536">
                  <c:v>41747</c:v>
                </c:pt>
                <c:pt idx="537">
                  <c:v>41740</c:v>
                </c:pt>
                <c:pt idx="538">
                  <c:v>41733</c:v>
                </c:pt>
                <c:pt idx="539">
                  <c:v>41726</c:v>
                </c:pt>
                <c:pt idx="540">
                  <c:v>41719</c:v>
                </c:pt>
                <c:pt idx="541">
                  <c:v>41712</c:v>
                </c:pt>
                <c:pt idx="542">
                  <c:v>41705</c:v>
                </c:pt>
                <c:pt idx="543">
                  <c:v>41698</c:v>
                </c:pt>
                <c:pt idx="544">
                  <c:v>41691</c:v>
                </c:pt>
                <c:pt idx="545">
                  <c:v>41684</c:v>
                </c:pt>
                <c:pt idx="546">
                  <c:v>41677</c:v>
                </c:pt>
                <c:pt idx="547">
                  <c:v>41670</c:v>
                </c:pt>
                <c:pt idx="548">
                  <c:v>41663</c:v>
                </c:pt>
                <c:pt idx="549">
                  <c:v>41656</c:v>
                </c:pt>
                <c:pt idx="550">
                  <c:v>41649</c:v>
                </c:pt>
                <c:pt idx="551">
                  <c:v>41642</c:v>
                </c:pt>
                <c:pt idx="552">
                  <c:v>41635</c:v>
                </c:pt>
                <c:pt idx="553">
                  <c:v>41628</c:v>
                </c:pt>
                <c:pt idx="554">
                  <c:v>41621</c:v>
                </c:pt>
                <c:pt idx="555">
                  <c:v>41614</c:v>
                </c:pt>
                <c:pt idx="556">
                  <c:v>41607</c:v>
                </c:pt>
                <c:pt idx="557">
                  <c:v>41600</c:v>
                </c:pt>
                <c:pt idx="558">
                  <c:v>41593</c:v>
                </c:pt>
                <c:pt idx="559">
                  <c:v>41586</c:v>
                </c:pt>
                <c:pt idx="560">
                  <c:v>41579</c:v>
                </c:pt>
                <c:pt idx="561">
                  <c:v>41572</c:v>
                </c:pt>
                <c:pt idx="562">
                  <c:v>41565</c:v>
                </c:pt>
                <c:pt idx="563">
                  <c:v>41558</c:v>
                </c:pt>
                <c:pt idx="564">
                  <c:v>41551</c:v>
                </c:pt>
                <c:pt idx="565">
                  <c:v>41544</c:v>
                </c:pt>
                <c:pt idx="566">
                  <c:v>41537</c:v>
                </c:pt>
                <c:pt idx="567">
                  <c:v>41530</c:v>
                </c:pt>
                <c:pt idx="568">
                  <c:v>41523</c:v>
                </c:pt>
                <c:pt idx="569">
                  <c:v>41516</c:v>
                </c:pt>
                <c:pt idx="570">
                  <c:v>41509</c:v>
                </c:pt>
                <c:pt idx="571">
                  <c:v>41502</c:v>
                </c:pt>
                <c:pt idx="572">
                  <c:v>41495</c:v>
                </c:pt>
                <c:pt idx="573">
                  <c:v>41488</c:v>
                </c:pt>
                <c:pt idx="574">
                  <c:v>41481</c:v>
                </c:pt>
                <c:pt idx="575">
                  <c:v>41474</c:v>
                </c:pt>
                <c:pt idx="576">
                  <c:v>41467</c:v>
                </c:pt>
                <c:pt idx="577">
                  <c:v>41460</c:v>
                </c:pt>
                <c:pt idx="578">
                  <c:v>41453</c:v>
                </c:pt>
                <c:pt idx="579">
                  <c:v>41446</c:v>
                </c:pt>
                <c:pt idx="580">
                  <c:v>41439</c:v>
                </c:pt>
                <c:pt idx="581">
                  <c:v>41432</c:v>
                </c:pt>
                <c:pt idx="582">
                  <c:v>41425</c:v>
                </c:pt>
                <c:pt idx="583">
                  <c:v>41418</c:v>
                </c:pt>
                <c:pt idx="584">
                  <c:v>41411</c:v>
                </c:pt>
                <c:pt idx="585">
                  <c:v>41404</c:v>
                </c:pt>
                <c:pt idx="586">
                  <c:v>41397</c:v>
                </c:pt>
                <c:pt idx="587">
                  <c:v>41390</c:v>
                </c:pt>
                <c:pt idx="588">
                  <c:v>41383</c:v>
                </c:pt>
                <c:pt idx="589">
                  <c:v>41376</c:v>
                </c:pt>
                <c:pt idx="590">
                  <c:v>41369</c:v>
                </c:pt>
                <c:pt idx="591">
                  <c:v>41362</c:v>
                </c:pt>
                <c:pt idx="592">
                  <c:v>41355</c:v>
                </c:pt>
                <c:pt idx="593">
                  <c:v>41348</c:v>
                </c:pt>
                <c:pt idx="594">
                  <c:v>41341</c:v>
                </c:pt>
                <c:pt idx="595">
                  <c:v>41334</c:v>
                </c:pt>
                <c:pt idx="596">
                  <c:v>41327</c:v>
                </c:pt>
                <c:pt idx="597">
                  <c:v>41320</c:v>
                </c:pt>
                <c:pt idx="598">
                  <c:v>41313</c:v>
                </c:pt>
                <c:pt idx="599">
                  <c:v>41306</c:v>
                </c:pt>
                <c:pt idx="600">
                  <c:v>41299</c:v>
                </c:pt>
                <c:pt idx="601">
                  <c:v>41292</c:v>
                </c:pt>
                <c:pt idx="602">
                  <c:v>41285</c:v>
                </c:pt>
                <c:pt idx="603">
                  <c:v>41278</c:v>
                </c:pt>
                <c:pt idx="604">
                  <c:v>41271</c:v>
                </c:pt>
                <c:pt idx="605">
                  <c:v>41264</c:v>
                </c:pt>
                <c:pt idx="606">
                  <c:v>41257</c:v>
                </c:pt>
                <c:pt idx="607">
                  <c:v>41250</c:v>
                </c:pt>
                <c:pt idx="608">
                  <c:v>41243</c:v>
                </c:pt>
                <c:pt idx="609">
                  <c:v>41236</c:v>
                </c:pt>
                <c:pt idx="610">
                  <c:v>41229</c:v>
                </c:pt>
                <c:pt idx="611">
                  <c:v>41222</c:v>
                </c:pt>
                <c:pt idx="612">
                  <c:v>41215</c:v>
                </c:pt>
                <c:pt idx="613">
                  <c:v>41208</c:v>
                </c:pt>
                <c:pt idx="614">
                  <c:v>41201</c:v>
                </c:pt>
                <c:pt idx="615">
                  <c:v>41194</c:v>
                </c:pt>
                <c:pt idx="616">
                  <c:v>41187</c:v>
                </c:pt>
                <c:pt idx="617">
                  <c:v>41180</c:v>
                </c:pt>
                <c:pt idx="618">
                  <c:v>41173</c:v>
                </c:pt>
                <c:pt idx="619">
                  <c:v>41166</c:v>
                </c:pt>
                <c:pt idx="620">
                  <c:v>41159</c:v>
                </c:pt>
                <c:pt idx="621">
                  <c:v>41152</c:v>
                </c:pt>
                <c:pt idx="622">
                  <c:v>41145</c:v>
                </c:pt>
                <c:pt idx="623">
                  <c:v>41138</c:v>
                </c:pt>
                <c:pt idx="624">
                  <c:v>41131</c:v>
                </c:pt>
                <c:pt idx="625">
                  <c:v>41124</c:v>
                </c:pt>
                <c:pt idx="626">
                  <c:v>41117</c:v>
                </c:pt>
                <c:pt idx="627">
                  <c:v>41110</c:v>
                </c:pt>
                <c:pt idx="628">
                  <c:v>41103</c:v>
                </c:pt>
                <c:pt idx="629">
                  <c:v>41096</c:v>
                </c:pt>
                <c:pt idx="630">
                  <c:v>41089</c:v>
                </c:pt>
                <c:pt idx="631">
                  <c:v>41082</c:v>
                </c:pt>
                <c:pt idx="632">
                  <c:v>41075</c:v>
                </c:pt>
                <c:pt idx="633">
                  <c:v>41068</c:v>
                </c:pt>
                <c:pt idx="634">
                  <c:v>41061</c:v>
                </c:pt>
                <c:pt idx="635">
                  <c:v>41054</c:v>
                </c:pt>
                <c:pt idx="636">
                  <c:v>41047</c:v>
                </c:pt>
                <c:pt idx="637">
                  <c:v>41040</c:v>
                </c:pt>
                <c:pt idx="638">
                  <c:v>41033</c:v>
                </c:pt>
                <c:pt idx="639">
                  <c:v>41026</c:v>
                </c:pt>
                <c:pt idx="640">
                  <c:v>41019</c:v>
                </c:pt>
                <c:pt idx="641">
                  <c:v>41012</c:v>
                </c:pt>
                <c:pt idx="642">
                  <c:v>41005</c:v>
                </c:pt>
                <c:pt idx="643">
                  <c:v>40998</c:v>
                </c:pt>
                <c:pt idx="644">
                  <c:v>40991</c:v>
                </c:pt>
                <c:pt idx="645">
                  <c:v>40984</c:v>
                </c:pt>
                <c:pt idx="646">
                  <c:v>40977</c:v>
                </c:pt>
                <c:pt idx="647">
                  <c:v>40970</c:v>
                </c:pt>
                <c:pt idx="648">
                  <c:v>40963</c:v>
                </c:pt>
                <c:pt idx="649">
                  <c:v>40956</c:v>
                </c:pt>
                <c:pt idx="650">
                  <c:v>40949</c:v>
                </c:pt>
                <c:pt idx="651">
                  <c:v>40942</c:v>
                </c:pt>
                <c:pt idx="652">
                  <c:v>40935</c:v>
                </c:pt>
                <c:pt idx="653">
                  <c:v>40928</c:v>
                </c:pt>
                <c:pt idx="654">
                  <c:v>40921</c:v>
                </c:pt>
                <c:pt idx="655">
                  <c:v>40914</c:v>
                </c:pt>
                <c:pt idx="656">
                  <c:v>40907</c:v>
                </c:pt>
                <c:pt idx="657">
                  <c:v>40900</c:v>
                </c:pt>
                <c:pt idx="658">
                  <c:v>40893</c:v>
                </c:pt>
                <c:pt idx="659">
                  <c:v>40886</c:v>
                </c:pt>
                <c:pt idx="660">
                  <c:v>40879</c:v>
                </c:pt>
                <c:pt idx="661">
                  <c:v>40872</c:v>
                </c:pt>
                <c:pt idx="662">
                  <c:v>40865</c:v>
                </c:pt>
                <c:pt idx="663">
                  <c:v>40858</c:v>
                </c:pt>
                <c:pt idx="664">
                  <c:v>40851</c:v>
                </c:pt>
                <c:pt idx="665">
                  <c:v>40844</c:v>
                </c:pt>
                <c:pt idx="666">
                  <c:v>40837</c:v>
                </c:pt>
                <c:pt idx="667">
                  <c:v>40830</c:v>
                </c:pt>
                <c:pt idx="668">
                  <c:v>40823</c:v>
                </c:pt>
                <c:pt idx="669">
                  <c:v>40816</c:v>
                </c:pt>
                <c:pt idx="670">
                  <c:v>40809</c:v>
                </c:pt>
                <c:pt idx="671">
                  <c:v>40802</c:v>
                </c:pt>
                <c:pt idx="672">
                  <c:v>40795</c:v>
                </c:pt>
                <c:pt idx="673">
                  <c:v>40788</c:v>
                </c:pt>
                <c:pt idx="674">
                  <c:v>40781</c:v>
                </c:pt>
                <c:pt idx="675">
                  <c:v>40774</c:v>
                </c:pt>
                <c:pt idx="676">
                  <c:v>40767</c:v>
                </c:pt>
                <c:pt idx="677">
                  <c:v>40760</c:v>
                </c:pt>
                <c:pt idx="678">
                  <c:v>40753</c:v>
                </c:pt>
                <c:pt idx="679">
                  <c:v>40746</c:v>
                </c:pt>
                <c:pt idx="680">
                  <c:v>40739</c:v>
                </c:pt>
                <c:pt idx="681">
                  <c:v>40732</c:v>
                </c:pt>
                <c:pt idx="682">
                  <c:v>40725</c:v>
                </c:pt>
                <c:pt idx="683">
                  <c:v>40718</c:v>
                </c:pt>
                <c:pt idx="684">
                  <c:v>40711</c:v>
                </c:pt>
                <c:pt idx="685">
                  <c:v>40704</c:v>
                </c:pt>
                <c:pt idx="686">
                  <c:v>40697</c:v>
                </c:pt>
                <c:pt idx="687">
                  <c:v>40690</c:v>
                </c:pt>
                <c:pt idx="688">
                  <c:v>40683</c:v>
                </c:pt>
                <c:pt idx="689">
                  <c:v>40676</c:v>
                </c:pt>
                <c:pt idx="690">
                  <c:v>40669</c:v>
                </c:pt>
                <c:pt idx="691">
                  <c:v>40662</c:v>
                </c:pt>
                <c:pt idx="692">
                  <c:v>40655</c:v>
                </c:pt>
                <c:pt idx="693">
                  <c:v>40648</c:v>
                </c:pt>
                <c:pt idx="694">
                  <c:v>40641</c:v>
                </c:pt>
                <c:pt idx="695">
                  <c:v>40634</c:v>
                </c:pt>
                <c:pt idx="696">
                  <c:v>40627</c:v>
                </c:pt>
                <c:pt idx="697">
                  <c:v>40620</c:v>
                </c:pt>
                <c:pt idx="698">
                  <c:v>40613</c:v>
                </c:pt>
                <c:pt idx="699">
                  <c:v>40606</c:v>
                </c:pt>
                <c:pt idx="700">
                  <c:v>40599</c:v>
                </c:pt>
                <c:pt idx="701">
                  <c:v>40592</c:v>
                </c:pt>
                <c:pt idx="702">
                  <c:v>40585</c:v>
                </c:pt>
                <c:pt idx="703">
                  <c:v>40578</c:v>
                </c:pt>
                <c:pt idx="704">
                  <c:v>40571</c:v>
                </c:pt>
                <c:pt idx="705">
                  <c:v>40564</c:v>
                </c:pt>
                <c:pt idx="706">
                  <c:v>40557</c:v>
                </c:pt>
                <c:pt idx="707">
                  <c:v>40550</c:v>
                </c:pt>
                <c:pt idx="708">
                  <c:v>40543</c:v>
                </c:pt>
                <c:pt idx="709">
                  <c:v>40536</c:v>
                </c:pt>
                <c:pt idx="710">
                  <c:v>40529</c:v>
                </c:pt>
                <c:pt idx="711">
                  <c:v>40522</c:v>
                </c:pt>
                <c:pt idx="712">
                  <c:v>40515</c:v>
                </c:pt>
                <c:pt idx="713">
                  <c:v>40508</c:v>
                </c:pt>
                <c:pt idx="714">
                  <c:v>40501</c:v>
                </c:pt>
                <c:pt idx="715">
                  <c:v>40494</c:v>
                </c:pt>
                <c:pt idx="716">
                  <c:v>40487</c:v>
                </c:pt>
                <c:pt idx="717">
                  <c:v>40480</c:v>
                </c:pt>
                <c:pt idx="718">
                  <c:v>40473</c:v>
                </c:pt>
                <c:pt idx="719">
                  <c:v>40466</c:v>
                </c:pt>
                <c:pt idx="720">
                  <c:v>40459</c:v>
                </c:pt>
                <c:pt idx="721">
                  <c:v>40452</c:v>
                </c:pt>
                <c:pt idx="722">
                  <c:v>40445</c:v>
                </c:pt>
                <c:pt idx="723">
                  <c:v>40438</c:v>
                </c:pt>
                <c:pt idx="724">
                  <c:v>40431</c:v>
                </c:pt>
                <c:pt idx="725">
                  <c:v>40424</c:v>
                </c:pt>
                <c:pt idx="726">
                  <c:v>40417</c:v>
                </c:pt>
                <c:pt idx="727">
                  <c:v>40410</c:v>
                </c:pt>
                <c:pt idx="728">
                  <c:v>40403</c:v>
                </c:pt>
                <c:pt idx="729">
                  <c:v>40396</c:v>
                </c:pt>
                <c:pt idx="730">
                  <c:v>40389</c:v>
                </c:pt>
                <c:pt idx="731">
                  <c:v>40382</c:v>
                </c:pt>
                <c:pt idx="732">
                  <c:v>40375</c:v>
                </c:pt>
                <c:pt idx="733">
                  <c:v>40368</c:v>
                </c:pt>
                <c:pt idx="734">
                  <c:v>40361</c:v>
                </c:pt>
                <c:pt idx="735">
                  <c:v>40354</c:v>
                </c:pt>
                <c:pt idx="736">
                  <c:v>40347</c:v>
                </c:pt>
                <c:pt idx="737">
                  <c:v>40340</c:v>
                </c:pt>
                <c:pt idx="738">
                  <c:v>40333</c:v>
                </c:pt>
                <c:pt idx="739">
                  <c:v>40326</c:v>
                </c:pt>
                <c:pt idx="740">
                  <c:v>40319</c:v>
                </c:pt>
                <c:pt idx="741">
                  <c:v>40312</c:v>
                </c:pt>
                <c:pt idx="742">
                  <c:v>40305</c:v>
                </c:pt>
                <c:pt idx="743">
                  <c:v>40298</c:v>
                </c:pt>
                <c:pt idx="744">
                  <c:v>40291</c:v>
                </c:pt>
                <c:pt idx="745">
                  <c:v>40284</c:v>
                </c:pt>
                <c:pt idx="746">
                  <c:v>40277</c:v>
                </c:pt>
                <c:pt idx="747">
                  <c:v>40270</c:v>
                </c:pt>
                <c:pt idx="748">
                  <c:v>40263</c:v>
                </c:pt>
                <c:pt idx="749">
                  <c:v>40256</c:v>
                </c:pt>
                <c:pt idx="750">
                  <c:v>40249</c:v>
                </c:pt>
                <c:pt idx="751">
                  <c:v>40242</c:v>
                </c:pt>
                <c:pt idx="752">
                  <c:v>40235</c:v>
                </c:pt>
                <c:pt idx="753">
                  <c:v>40228</c:v>
                </c:pt>
                <c:pt idx="754">
                  <c:v>40221</c:v>
                </c:pt>
                <c:pt idx="755">
                  <c:v>40214</c:v>
                </c:pt>
                <c:pt idx="756">
                  <c:v>40207</c:v>
                </c:pt>
                <c:pt idx="757">
                  <c:v>40200</c:v>
                </c:pt>
                <c:pt idx="758">
                  <c:v>40193</c:v>
                </c:pt>
                <c:pt idx="759">
                  <c:v>40186</c:v>
                </c:pt>
                <c:pt idx="760">
                  <c:v>40179</c:v>
                </c:pt>
                <c:pt idx="761">
                  <c:v>40172</c:v>
                </c:pt>
                <c:pt idx="762">
                  <c:v>40165</c:v>
                </c:pt>
                <c:pt idx="763">
                  <c:v>40158</c:v>
                </c:pt>
                <c:pt idx="764">
                  <c:v>40151</c:v>
                </c:pt>
                <c:pt idx="765">
                  <c:v>40144</c:v>
                </c:pt>
                <c:pt idx="766">
                  <c:v>40137</c:v>
                </c:pt>
                <c:pt idx="767">
                  <c:v>40130</c:v>
                </c:pt>
                <c:pt idx="768">
                  <c:v>40123</c:v>
                </c:pt>
                <c:pt idx="769">
                  <c:v>40116</c:v>
                </c:pt>
                <c:pt idx="770">
                  <c:v>40109</c:v>
                </c:pt>
                <c:pt idx="771">
                  <c:v>40102</c:v>
                </c:pt>
                <c:pt idx="772">
                  <c:v>40095</c:v>
                </c:pt>
                <c:pt idx="773">
                  <c:v>40088</c:v>
                </c:pt>
                <c:pt idx="774">
                  <c:v>40081</c:v>
                </c:pt>
                <c:pt idx="775">
                  <c:v>40074</c:v>
                </c:pt>
                <c:pt idx="776">
                  <c:v>40067</c:v>
                </c:pt>
                <c:pt idx="777">
                  <c:v>40060</c:v>
                </c:pt>
                <c:pt idx="778">
                  <c:v>40053</c:v>
                </c:pt>
                <c:pt idx="779">
                  <c:v>40046</c:v>
                </c:pt>
                <c:pt idx="780">
                  <c:v>40039</c:v>
                </c:pt>
                <c:pt idx="781">
                  <c:v>40032</c:v>
                </c:pt>
                <c:pt idx="782">
                  <c:v>40025</c:v>
                </c:pt>
                <c:pt idx="783">
                  <c:v>40018</c:v>
                </c:pt>
                <c:pt idx="784">
                  <c:v>40011</c:v>
                </c:pt>
                <c:pt idx="785">
                  <c:v>40004</c:v>
                </c:pt>
                <c:pt idx="786">
                  <c:v>39997</c:v>
                </c:pt>
                <c:pt idx="787">
                  <c:v>39990</c:v>
                </c:pt>
                <c:pt idx="788">
                  <c:v>39983</c:v>
                </c:pt>
                <c:pt idx="789">
                  <c:v>39976</c:v>
                </c:pt>
                <c:pt idx="790">
                  <c:v>39969</c:v>
                </c:pt>
                <c:pt idx="791">
                  <c:v>39962</c:v>
                </c:pt>
                <c:pt idx="792">
                  <c:v>39955</c:v>
                </c:pt>
                <c:pt idx="793">
                  <c:v>39948</c:v>
                </c:pt>
                <c:pt idx="794">
                  <c:v>39941</c:v>
                </c:pt>
                <c:pt idx="795">
                  <c:v>39934</c:v>
                </c:pt>
                <c:pt idx="796">
                  <c:v>39927</c:v>
                </c:pt>
                <c:pt idx="797">
                  <c:v>39920</c:v>
                </c:pt>
                <c:pt idx="798">
                  <c:v>39913</c:v>
                </c:pt>
                <c:pt idx="799">
                  <c:v>39906</c:v>
                </c:pt>
                <c:pt idx="800">
                  <c:v>39899</c:v>
                </c:pt>
                <c:pt idx="801">
                  <c:v>39892</c:v>
                </c:pt>
                <c:pt idx="802">
                  <c:v>39885</c:v>
                </c:pt>
                <c:pt idx="803">
                  <c:v>39878</c:v>
                </c:pt>
                <c:pt idx="804">
                  <c:v>39871</c:v>
                </c:pt>
                <c:pt idx="805">
                  <c:v>39864</c:v>
                </c:pt>
                <c:pt idx="806">
                  <c:v>39857</c:v>
                </c:pt>
                <c:pt idx="807">
                  <c:v>39850</c:v>
                </c:pt>
                <c:pt idx="808">
                  <c:v>39843</c:v>
                </c:pt>
                <c:pt idx="809">
                  <c:v>39836</c:v>
                </c:pt>
                <c:pt idx="810">
                  <c:v>39829</c:v>
                </c:pt>
                <c:pt idx="811">
                  <c:v>39822</c:v>
                </c:pt>
                <c:pt idx="812">
                  <c:v>39815</c:v>
                </c:pt>
                <c:pt idx="813">
                  <c:v>39808</c:v>
                </c:pt>
                <c:pt idx="814">
                  <c:v>39801</c:v>
                </c:pt>
                <c:pt idx="815">
                  <c:v>39794</c:v>
                </c:pt>
                <c:pt idx="816">
                  <c:v>39787</c:v>
                </c:pt>
                <c:pt idx="817">
                  <c:v>39780</c:v>
                </c:pt>
                <c:pt idx="818">
                  <c:v>39773</c:v>
                </c:pt>
                <c:pt idx="819">
                  <c:v>39766</c:v>
                </c:pt>
                <c:pt idx="820">
                  <c:v>39759</c:v>
                </c:pt>
                <c:pt idx="821">
                  <c:v>39752</c:v>
                </c:pt>
                <c:pt idx="822">
                  <c:v>39745</c:v>
                </c:pt>
                <c:pt idx="823">
                  <c:v>39738</c:v>
                </c:pt>
                <c:pt idx="824">
                  <c:v>39731</c:v>
                </c:pt>
                <c:pt idx="825">
                  <c:v>39724</c:v>
                </c:pt>
                <c:pt idx="826">
                  <c:v>39717</c:v>
                </c:pt>
                <c:pt idx="827">
                  <c:v>39710</c:v>
                </c:pt>
                <c:pt idx="828">
                  <c:v>39703</c:v>
                </c:pt>
                <c:pt idx="829">
                  <c:v>39696</c:v>
                </c:pt>
                <c:pt idx="830">
                  <c:v>39689</c:v>
                </c:pt>
                <c:pt idx="831">
                  <c:v>39682</c:v>
                </c:pt>
                <c:pt idx="832">
                  <c:v>39675</c:v>
                </c:pt>
                <c:pt idx="833">
                  <c:v>39668</c:v>
                </c:pt>
                <c:pt idx="834">
                  <c:v>39661</c:v>
                </c:pt>
                <c:pt idx="835">
                  <c:v>39654</c:v>
                </c:pt>
                <c:pt idx="836">
                  <c:v>39647</c:v>
                </c:pt>
                <c:pt idx="837">
                  <c:v>39640</c:v>
                </c:pt>
                <c:pt idx="838">
                  <c:v>39633</c:v>
                </c:pt>
                <c:pt idx="839">
                  <c:v>39626</c:v>
                </c:pt>
                <c:pt idx="840">
                  <c:v>39619</c:v>
                </c:pt>
                <c:pt idx="841">
                  <c:v>39612</c:v>
                </c:pt>
                <c:pt idx="842">
                  <c:v>39605</c:v>
                </c:pt>
                <c:pt idx="843">
                  <c:v>39598</c:v>
                </c:pt>
                <c:pt idx="844">
                  <c:v>39591</c:v>
                </c:pt>
                <c:pt idx="845">
                  <c:v>39584</c:v>
                </c:pt>
                <c:pt idx="846">
                  <c:v>39577</c:v>
                </c:pt>
                <c:pt idx="847">
                  <c:v>39570</c:v>
                </c:pt>
                <c:pt idx="848">
                  <c:v>39563</c:v>
                </c:pt>
                <c:pt idx="849">
                  <c:v>39556</c:v>
                </c:pt>
                <c:pt idx="850">
                  <c:v>39549</c:v>
                </c:pt>
                <c:pt idx="851">
                  <c:v>39542</c:v>
                </c:pt>
                <c:pt idx="852">
                  <c:v>39535</c:v>
                </c:pt>
                <c:pt idx="853">
                  <c:v>39528</c:v>
                </c:pt>
                <c:pt idx="854">
                  <c:v>39521</c:v>
                </c:pt>
                <c:pt idx="855">
                  <c:v>39514</c:v>
                </c:pt>
                <c:pt idx="856">
                  <c:v>39507</c:v>
                </c:pt>
                <c:pt idx="857">
                  <c:v>39500</c:v>
                </c:pt>
                <c:pt idx="858">
                  <c:v>39493</c:v>
                </c:pt>
                <c:pt idx="859">
                  <c:v>39486</c:v>
                </c:pt>
                <c:pt idx="860">
                  <c:v>39479</c:v>
                </c:pt>
                <c:pt idx="861">
                  <c:v>39472</c:v>
                </c:pt>
                <c:pt idx="862">
                  <c:v>39465</c:v>
                </c:pt>
                <c:pt idx="863">
                  <c:v>39458</c:v>
                </c:pt>
                <c:pt idx="864">
                  <c:v>39451</c:v>
                </c:pt>
                <c:pt idx="865">
                  <c:v>39444</c:v>
                </c:pt>
                <c:pt idx="866">
                  <c:v>39437</c:v>
                </c:pt>
                <c:pt idx="867">
                  <c:v>39430</c:v>
                </c:pt>
                <c:pt idx="868">
                  <c:v>39423</c:v>
                </c:pt>
                <c:pt idx="869">
                  <c:v>39416</c:v>
                </c:pt>
                <c:pt idx="870">
                  <c:v>39409</c:v>
                </c:pt>
                <c:pt idx="871">
                  <c:v>39402</c:v>
                </c:pt>
                <c:pt idx="872">
                  <c:v>39395</c:v>
                </c:pt>
                <c:pt idx="873">
                  <c:v>39388</c:v>
                </c:pt>
                <c:pt idx="874">
                  <c:v>39381</c:v>
                </c:pt>
                <c:pt idx="875">
                  <c:v>39374</c:v>
                </c:pt>
                <c:pt idx="876">
                  <c:v>39367</c:v>
                </c:pt>
                <c:pt idx="877">
                  <c:v>39360</c:v>
                </c:pt>
                <c:pt idx="878">
                  <c:v>39353</c:v>
                </c:pt>
                <c:pt idx="879">
                  <c:v>39346</c:v>
                </c:pt>
                <c:pt idx="880">
                  <c:v>39339</c:v>
                </c:pt>
                <c:pt idx="881">
                  <c:v>39332</c:v>
                </c:pt>
                <c:pt idx="882">
                  <c:v>39325</c:v>
                </c:pt>
                <c:pt idx="883">
                  <c:v>39318</c:v>
                </c:pt>
                <c:pt idx="884">
                  <c:v>39311</c:v>
                </c:pt>
                <c:pt idx="885">
                  <c:v>39304</c:v>
                </c:pt>
                <c:pt idx="886">
                  <c:v>39297</c:v>
                </c:pt>
                <c:pt idx="887">
                  <c:v>39290</c:v>
                </c:pt>
                <c:pt idx="888">
                  <c:v>39283</c:v>
                </c:pt>
                <c:pt idx="889">
                  <c:v>39276</c:v>
                </c:pt>
                <c:pt idx="890">
                  <c:v>39269</c:v>
                </c:pt>
                <c:pt idx="891">
                  <c:v>39262</c:v>
                </c:pt>
                <c:pt idx="892">
                  <c:v>39255</c:v>
                </c:pt>
                <c:pt idx="893">
                  <c:v>39248</c:v>
                </c:pt>
                <c:pt idx="894">
                  <c:v>39241</c:v>
                </c:pt>
                <c:pt idx="895">
                  <c:v>39234</c:v>
                </c:pt>
                <c:pt idx="896">
                  <c:v>39227</c:v>
                </c:pt>
                <c:pt idx="897">
                  <c:v>39220</c:v>
                </c:pt>
                <c:pt idx="898">
                  <c:v>39213</c:v>
                </c:pt>
                <c:pt idx="899">
                  <c:v>39206</c:v>
                </c:pt>
                <c:pt idx="900">
                  <c:v>39199</c:v>
                </c:pt>
                <c:pt idx="901">
                  <c:v>39192</c:v>
                </c:pt>
                <c:pt idx="902">
                  <c:v>39185</c:v>
                </c:pt>
                <c:pt idx="903">
                  <c:v>39178</c:v>
                </c:pt>
                <c:pt idx="904">
                  <c:v>39171</c:v>
                </c:pt>
                <c:pt idx="905">
                  <c:v>39164</c:v>
                </c:pt>
                <c:pt idx="906">
                  <c:v>39157</c:v>
                </c:pt>
                <c:pt idx="907">
                  <c:v>39150</c:v>
                </c:pt>
                <c:pt idx="908">
                  <c:v>39143</c:v>
                </c:pt>
                <c:pt idx="909">
                  <c:v>39136</c:v>
                </c:pt>
                <c:pt idx="910">
                  <c:v>39129</c:v>
                </c:pt>
                <c:pt idx="911">
                  <c:v>39122</c:v>
                </c:pt>
                <c:pt idx="912">
                  <c:v>39115</c:v>
                </c:pt>
                <c:pt idx="913">
                  <c:v>39108</c:v>
                </c:pt>
                <c:pt idx="914">
                  <c:v>39101</c:v>
                </c:pt>
                <c:pt idx="915">
                  <c:v>39094</c:v>
                </c:pt>
                <c:pt idx="916">
                  <c:v>39087</c:v>
                </c:pt>
                <c:pt idx="917">
                  <c:v>39080</c:v>
                </c:pt>
                <c:pt idx="918">
                  <c:v>39073</c:v>
                </c:pt>
                <c:pt idx="919">
                  <c:v>39066</c:v>
                </c:pt>
                <c:pt idx="920">
                  <c:v>39059</c:v>
                </c:pt>
                <c:pt idx="921">
                  <c:v>39052</c:v>
                </c:pt>
                <c:pt idx="922">
                  <c:v>39045</c:v>
                </c:pt>
                <c:pt idx="923">
                  <c:v>39038</c:v>
                </c:pt>
                <c:pt idx="924">
                  <c:v>39031</c:v>
                </c:pt>
                <c:pt idx="925">
                  <c:v>39024</c:v>
                </c:pt>
                <c:pt idx="926">
                  <c:v>39017</c:v>
                </c:pt>
                <c:pt idx="927">
                  <c:v>39010</c:v>
                </c:pt>
                <c:pt idx="928">
                  <c:v>39003</c:v>
                </c:pt>
                <c:pt idx="929">
                  <c:v>38996</c:v>
                </c:pt>
                <c:pt idx="930">
                  <c:v>38989</c:v>
                </c:pt>
                <c:pt idx="931">
                  <c:v>38982</c:v>
                </c:pt>
                <c:pt idx="932">
                  <c:v>38975</c:v>
                </c:pt>
                <c:pt idx="933">
                  <c:v>38968</c:v>
                </c:pt>
                <c:pt idx="934">
                  <c:v>38961</c:v>
                </c:pt>
                <c:pt idx="935">
                  <c:v>38954</c:v>
                </c:pt>
                <c:pt idx="936">
                  <c:v>38947</c:v>
                </c:pt>
                <c:pt idx="937">
                  <c:v>38940</c:v>
                </c:pt>
                <c:pt idx="938">
                  <c:v>38933</c:v>
                </c:pt>
                <c:pt idx="939">
                  <c:v>38926</c:v>
                </c:pt>
                <c:pt idx="940">
                  <c:v>38919</c:v>
                </c:pt>
                <c:pt idx="941">
                  <c:v>38912</c:v>
                </c:pt>
                <c:pt idx="942">
                  <c:v>38905</c:v>
                </c:pt>
                <c:pt idx="943">
                  <c:v>38898</c:v>
                </c:pt>
                <c:pt idx="944">
                  <c:v>38891</c:v>
                </c:pt>
                <c:pt idx="945">
                  <c:v>38884</c:v>
                </c:pt>
                <c:pt idx="946">
                  <c:v>38877</c:v>
                </c:pt>
                <c:pt idx="947">
                  <c:v>38870</c:v>
                </c:pt>
                <c:pt idx="948">
                  <c:v>38863</c:v>
                </c:pt>
                <c:pt idx="949">
                  <c:v>38856</c:v>
                </c:pt>
                <c:pt idx="950">
                  <c:v>38849</c:v>
                </c:pt>
                <c:pt idx="951">
                  <c:v>38842</c:v>
                </c:pt>
                <c:pt idx="952">
                  <c:v>38835</c:v>
                </c:pt>
                <c:pt idx="953">
                  <c:v>38828</c:v>
                </c:pt>
                <c:pt idx="954">
                  <c:v>38821</c:v>
                </c:pt>
                <c:pt idx="955">
                  <c:v>38814</c:v>
                </c:pt>
                <c:pt idx="956">
                  <c:v>38807</c:v>
                </c:pt>
                <c:pt idx="957">
                  <c:v>38800</c:v>
                </c:pt>
                <c:pt idx="958">
                  <c:v>38793</c:v>
                </c:pt>
                <c:pt idx="959">
                  <c:v>38786</c:v>
                </c:pt>
                <c:pt idx="960">
                  <c:v>38779</c:v>
                </c:pt>
                <c:pt idx="961">
                  <c:v>38772</c:v>
                </c:pt>
                <c:pt idx="962">
                  <c:v>38765</c:v>
                </c:pt>
                <c:pt idx="963">
                  <c:v>38758</c:v>
                </c:pt>
                <c:pt idx="964">
                  <c:v>38751</c:v>
                </c:pt>
                <c:pt idx="965">
                  <c:v>38744</c:v>
                </c:pt>
                <c:pt idx="966">
                  <c:v>38737</c:v>
                </c:pt>
                <c:pt idx="967">
                  <c:v>38730</c:v>
                </c:pt>
                <c:pt idx="968">
                  <c:v>38723</c:v>
                </c:pt>
                <c:pt idx="969">
                  <c:v>38716</c:v>
                </c:pt>
                <c:pt idx="970">
                  <c:v>38709</c:v>
                </c:pt>
                <c:pt idx="971">
                  <c:v>38702</c:v>
                </c:pt>
                <c:pt idx="972">
                  <c:v>38695</c:v>
                </c:pt>
                <c:pt idx="973">
                  <c:v>38688</c:v>
                </c:pt>
                <c:pt idx="974">
                  <c:v>38681</c:v>
                </c:pt>
                <c:pt idx="975">
                  <c:v>38674</c:v>
                </c:pt>
                <c:pt idx="976">
                  <c:v>38667</c:v>
                </c:pt>
                <c:pt idx="977">
                  <c:v>38660</c:v>
                </c:pt>
                <c:pt idx="978">
                  <c:v>38653</c:v>
                </c:pt>
                <c:pt idx="979">
                  <c:v>38646</c:v>
                </c:pt>
                <c:pt idx="980">
                  <c:v>38639</c:v>
                </c:pt>
                <c:pt idx="981">
                  <c:v>38632</c:v>
                </c:pt>
                <c:pt idx="982">
                  <c:v>38625</c:v>
                </c:pt>
                <c:pt idx="983">
                  <c:v>38618</c:v>
                </c:pt>
                <c:pt idx="984">
                  <c:v>38611</c:v>
                </c:pt>
                <c:pt idx="985">
                  <c:v>38604</c:v>
                </c:pt>
                <c:pt idx="986">
                  <c:v>38597</c:v>
                </c:pt>
                <c:pt idx="987">
                  <c:v>38590</c:v>
                </c:pt>
                <c:pt idx="988">
                  <c:v>38583</c:v>
                </c:pt>
                <c:pt idx="989">
                  <c:v>38576</c:v>
                </c:pt>
                <c:pt idx="990">
                  <c:v>38569</c:v>
                </c:pt>
                <c:pt idx="991">
                  <c:v>38562</c:v>
                </c:pt>
                <c:pt idx="992">
                  <c:v>38555</c:v>
                </c:pt>
                <c:pt idx="993">
                  <c:v>38548</c:v>
                </c:pt>
                <c:pt idx="994">
                  <c:v>38541</c:v>
                </c:pt>
                <c:pt idx="995">
                  <c:v>38534</c:v>
                </c:pt>
                <c:pt idx="996">
                  <c:v>38527</c:v>
                </c:pt>
                <c:pt idx="997">
                  <c:v>38520</c:v>
                </c:pt>
                <c:pt idx="998">
                  <c:v>38513</c:v>
                </c:pt>
                <c:pt idx="999">
                  <c:v>38506</c:v>
                </c:pt>
                <c:pt idx="1000">
                  <c:v>38499</c:v>
                </c:pt>
                <c:pt idx="1001">
                  <c:v>38492</c:v>
                </c:pt>
                <c:pt idx="1002">
                  <c:v>38485</c:v>
                </c:pt>
                <c:pt idx="1003">
                  <c:v>38478</c:v>
                </c:pt>
                <c:pt idx="1004">
                  <c:v>38471</c:v>
                </c:pt>
                <c:pt idx="1005">
                  <c:v>38464</c:v>
                </c:pt>
                <c:pt idx="1006">
                  <c:v>38457</c:v>
                </c:pt>
                <c:pt idx="1007">
                  <c:v>38450</c:v>
                </c:pt>
                <c:pt idx="1008">
                  <c:v>38443</c:v>
                </c:pt>
                <c:pt idx="1009">
                  <c:v>38436</c:v>
                </c:pt>
                <c:pt idx="1010">
                  <c:v>38429</c:v>
                </c:pt>
                <c:pt idx="1011">
                  <c:v>38422</c:v>
                </c:pt>
                <c:pt idx="1012">
                  <c:v>38415</c:v>
                </c:pt>
                <c:pt idx="1013">
                  <c:v>38408</c:v>
                </c:pt>
                <c:pt idx="1014">
                  <c:v>38401</c:v>
                </c:pt>
                <c:pt idx="1015">
                  <c:v>38394</c:v>
                </c:pt>
                <c:pt idx="1016">
                  <c:v>38387</c:v>
                </c:pt>
                <c:pt idx="1017">
                  <c:v>38380</c:v>
                </c:pt>
                <c:pt idx="1018">
                  <c:v>38373</c:v>
                </c:pt>
                <c:pt idx="1019">
                  <c:v>38366</c:v>
                </c:pt>
                <c:pt idx="1020">
                  <c:v>38359</c:v>
                </c:pt>
                <c:pt idx="1021">
                  <c:v>38352</c:v>
                </c:pt>
                <c:pt idx="1022">
                  <c:v>38345</c:v>
                </c:pt>
                <c:pt idx="1023">
                  <c:v>38338</c:v>
                </c:pt>
                <c:pt idx="1024">
                  <c:v>38331</c:v>
                </c:pt>
                <c:pt idx="1025">
                  <c:v>38324</c:v>
                </c:pt>
                <c:pt idx="1026">
                  <c:v>38317</c:v>
                </c:pt>
                <c:pt idx="1027">
                  <c:v>38310</c:v>
                </c:pt>
                <c:pt idx="1028">
                  <c:v>38303</c:v>
                </c:pt>
                <c:pt idx="1029">
                  <c:v>38296</c:v>
                </c:pt>
                <c:pt idx="1030">
                  <c:v>38289</c:v>
                </c:pt>
                <c:pt idx="1031">
                  <c:v>38282</c:v>
                </c:pt>
                <c:pt idx="1032">
                  <c:v>38275</c:v>
                </c:pt>
                <c:pt idx="1033">
                  <c:v>38268</c:v>
                </c:pt>
                <c:pt idx="1034">
                  <c:v>38261</c:v>
                </c:pt>
                <c:pt idx="1035">
                  <c:v>38254</c:v>
                </c:pt>
                <c:pt idx="1036">
                  <c:v>38247</c:v>
                </c:pt>
                <c:pt idx="1037">
                  <c:v>38240</c:v>
                </c:pt>
                <c:pt idx="1038">
                  <c:v>38233</c:v>
                </c:pt>
                <c:pt idx="1039">
                  <c:v>38226</c:v>
                </c:pt>
                <c:pt idx="1040">
                  <c:v>38219</c:v>
                </c:pt>
                <c:pt idx="1041">
                  <c:v>38212</c:v>
                </c:pt>
                <c:pt idx="1042">
                  <c:v>38205</c:v>
                </c:pt>
                <c:pt idx="1043">
                  <c:v>38198</c:v>
                </c:pt>
                <c:pt idx="1044">
                  <c:v>38191</c:v>
                </c:pt>
                <c:pt idx="1045">
                  <c:v>38184</c:v>
                </c:pt>
                <c:pt idx="1046">
                  <c:v>38177</c:v>
                </c:pt>
                <c:pt idx="1047">
                  <c:v>38170</c:v>
                </c:pt>
                <c:pt idx="1048">
                  <c:v>38163</c:v>
                </c:pt>
                <c:pt idx="1049">
                  <c:v>38156</c:v>
                </c:pt>
                <c:pt idx="1050">
                  <c:v>38149</c:v>
                </c:pt>
                <c:pt idx="1051">
                  <c:v>38142</c:v>
                </c:pt>
                <c:pt idx="1052">
                  <c:v>38135</c:v>
                </c:pt>
                <c:pt idx="1053">
                  <c:v>38128</c:v>
                </c:pt>
                <c:pt idx="1054">
                  <c:v>38121</c:v>
                </c:pt>
                <c:pt idx="1055">
                  <c:v>38114</c:v>
                </c:pt>
                <c:pt idx="1056">
                  <c:v>38107</c:v>
                </c:pt>
                <c:pt idx="1057">
                  <c:v>38100</c:v>
                </c:pt>
                <c:pt idx="1058">
                  <c:v>38093</c:v>
                </c:pt>
                <c:pt idx="1059">
                  <c:v>38086</c:v>
                </c:pt>
                <c:pt idx="1060">
                  <c:v>38079</c:v>
                </c:pt>
                <c:pt idx="1061">
                  <c:v>38072</c:v>
                </c:pt>
                <c:pt idx="1062">
                  <c:v>38065</c:v>
                </c:pt>
                <c:pt idx="1063">
                  <c:v>38058</c:v>
                </c:pt>
                <c:pt idx="1064">
                  <c:v>38051</c:v>
                </c:pt>
                <c:pt idx="1065">
                  <c:v>38044</c:v>
                </c:pt>
                <c:pt idx="1066">
                  <c:v>38037</c:v>
                </c:pt>
                <c:pt idx="1067">
                  <c:v>38030</c:v>
                </c:pt>
                <c:pt idx="1068">
                  <c:v>38023</c:v>
                </c:pt>
                <c:pt idx="1069">
                  <c:v>38016</c:v>
                </c:pt>
                <c:pt idx="1070">
                  <c:v>38009</c:v>
                </c:pt>
                <c:pt idx="1071">
                  <c:v>38002</c:v>
                </c:pt>
                <c:pt idx="1072">
                  <c:v>37995</c:v>
                </c:pt>
                <c:pt idx="1073">
                  <c:v>37988</c:v>
                </c:pt>
                <c:pt idx="1074">
                  <c:v>37981</c:v>
                </c:pt>
                <c:pt idx="1075">
                  <c:v>37974</c:v>
                </c:pt>
                <c:pt idx="1076">
                  <c:v>37967</c:v>
                </c:pt>
                <c:pt idx="1077">
                  <c:v>37960</c:v>
                </c:pt>
                <c:pt idx="1078">
                  <c:v>37953</c:v>
                </c:pt>
                <c:pt idx="1079">
                  <c:v>37946</c:v>
                </c:pt>
                <c:pt idx="1080">
                  <c:v>37939</c:v>
                </c:pt>
                <c:pt idx="1081">
                  <c:v>37932</c:v>
                </c:pt>
                <c:pt idx="1082">
                  <c:v>37925</c:v>
                </c:pt>
                <c:pt idx="1083">
                  <c:v>37918</c:v>
                </c:pt>
                <c:pt idx="1084">
                  <c:v>37911</c:v>
                </c:pt>
                <c:pt idx="1085">
                  <c:v>37904</c:v>
                </c:pt>
                <c:pt idx="1086">
                  <c:v>37897</c:v>
                </c:pt>
                <c:pt idx="1087">
                  <c:v>37890</c:v>
                </c:pt>
                <c:pt idx="1088">
                  <c:v>37883</c:v>
                </c:pt>
                <c:pt idx="1089">
                  <c:v>37876</c:v>
                </c:pt>
                <c:pt idx="1090">
                  <c:v>37869</c:v>
                </c:pt>
                <c:pt idx="1091">
                  <c:v>37862</c:v>
                </c:pt>
                <c:pt idx="1092">
                  <c:v>37855</c:v>
                </c:pt>
                <c:pt idx="1093">
                  <c:v>37848</c:v>
                </c:pt>
                <c:pt idx="1094">
                  <c:v>37841</c:v>
                </c:pt>
                <c:pt idx="1095">
                  <c:v>37834</c:v>
                </c:pt>
                <c:pt idx="1096">
                  <c:v>37827</c:v>
                </c:pt>
                <c:pt idx="1097">
                  <c:v>37820</c:v>
                </c:pt>
                <c:pt idx="1098">
                  <c:v>37813</c:v>
                </c:pt>
                <c:pt idx="1099">
                  <c:v>37806</c:v>
                </c:pt>
                <c:pt idx="1100">
                  <c:v>37799</c:v>
                </c:pt>
                <c:pt idx="1101">
                  <c:v>37792</c:v>
                </c:pt>
                <c:pt idx="1102">
                  <c:v>37785</c:v>
                </c:pt>
                <c:pt idx="1103">
                  <c:v>37778</c:v>
                </c:pt>
                <c:pt idx="1104">
                  <c:v>37771</c:v>
                </c:pt>
                <c:pt idx="1105">
                  <c:v>37764</c:v>
                </c:pt>
                <c:pt idx="1106">
                  <c:v>37757</c:v>
                </c:pt>
                <c:pt idx="1107">
                  <c:v>37750</c:v>
                </c:pt>
                <c:pt idx="1108">
                  <c:v>37743</c:v>
                </c:pt>
                <c:pt idx="1109">
                  <c:v>37736</c:v>
                </c:pt>
                <c:pt idx="1110">
                  <c:v>37729</c:v>
                </c:pt>
                <c:pt idx="1111">
                  <c:v>37722</c:v>
                </c:pt>
                <c:pt idx="1112">
                  <c:v>37715</c:v>
                </c:pt>
                <c:pt idx="1113">
                  <c:v>37708</c:v>
                </c:pt>
                <c:pt idx="1114">
                  <c:v>37701</c:v>
                </c:pt>
                <c:pt idx="1115">
                  <c:v>37694</c:v>
                </c:pt>
                <c:pt idx="1116">
                  <c:v>37687</c:v>
                </c:pt>
                <c:pt idx="1117">
                  <c:v>37680</c:v>
                </c:pt>
                <c:pt idx="1118">
                  <c:v>37673</c:v>
                </c:pt>
                <c:pt idx="1119">
                  <c:v>37666</c:v>
                </c:pt>
                <c:pt idx="1120">
                  <c:v>37659</c:v>
                </c:pt>
                <c:pt idx="1121">
                  <c:v>37652</c:v>
                </c:pt>
                <c:pt idx="1122">
                  <c:v>37645</c:v>
                </c:pt>
                <c:pt idx="1123">
                  <c:v>37638</c:v>
                </c:pt>
                <c:pt idx="1124">
                  <c:v>37631</c:v>
                </c:pt>
                <c:pt idx="1125">
                  <c:v>37624</c:v>
                </c:pt>
                <c:pt idx="1126">
                  <c:v>37617</c:v>
                </c:pt>
                <c:pt idx="1127">
                  <c:v>37610</c:v>
                </c:pt>
                <c:pt idx="1128">
                  <c:v>37603</c:v>
                </c:pt>
                <c:pt idx="1129">
                  <c:v>37596</c:v>
                </c:pt>
                <c:pt idx="1130">
                  <c:v>37589</c:v>
                </c:pt>
                <c:pt idx="1131">
                  <c:v>37582</c:v>
                </c:pt>
                <c:pt idx="1132">
                  <c:v>37575</c:v>
                </c:pt>
                <c:pt idx="1133">
                  <c:v>37568</c:v>
                </c:pt>
                <c:pt idx="1134">
                  <c:v>37561</c:v>
                </c:pt>
                <c:pt idx="1135">
                  <c:v>37554</c:v>
                </c:pt>
                <c:pt idx="1136">
                  <c:v>37547</c:v>
                </c:pt>
                <c:pt idx="1137">
                  <c:v>37540</c:v>
                </c:pt>
                <c:pt idx="1138">
                  <c:v>37533</c:v>
                </c:pt>
                <c:pt idx="1139">
                  <c:v>37526</c:v>
                </c:pt>
                <c:pt idx="1140">
                  <c:v>37519</c:v>
                </c:pt>
                <c:pt idx="1141">
                  <c:v>37512</c:v>
                </c:pt>
                <c:pt idx="1142">
                  <c:v>37505</c:v>
                </c:pt>
                <c:pt idx="1143">
                  <c:v>37498</c:v>
                </c:pt>
                <c:pt idx="1144">
                  <c:v>37491</c:v>
                </c:pt>
                <c:pt idx="1145">
                  <c:v>37484</c:v>
                </c:pt>
                <c:pt idx="1146">
                  <c:v>37477</c:v>
                </c:pt>
                <c:pt idx="1147">
                  <c:v>37470</c:v>
                </c:pt>
                <c:pt idx="1148">
                  <c:v>37463</c:v>
                </c:pt>
                <c:pt idx="1149">
                  <c:v>37456</c:v>
                </c:pt>
                <c:pt idx="1150">
                  <c:v>37449</c:v>
                </c:pt>
                <c:pt idx="1151">
                  <c:v>37442</c:v>
                </c:pt>
                <c:pt idx="1152">
                  <c:v>37435</c:v>
                </c:pt>
                <c:pt idx="1153">
                  <c:v>37428</c:v>
                </c:pt>
                <c:pt idx="1154">
                  <c:v>37421</c:v>
                </c:pt>
                <c:pt idx="1155">
                  <c:v>37414</c:v>
                </c:pt>
                <c:pt idx="1156">
                  <c:v>37407</c:v>
                </c:pt>
                <c:pt idx="1157">
                  <c:v>37400</c:v>
                </c:pt>
                <c:pt idx="1158">
                  <c:v>37393</c:v>
                </c:pt>
                <c:pt idx="1159">
                  <c:v>37386</c:v>
                </c:pt>
                <c:pt idx="1160">
                  <c:v>37379</c:v>
                </c:pt>
                <c:pt idx="1161">
                  <c:v>37372</c:v>
                </c:pt>
                <c:pt idx="1162">
                  <c:v>37365</c:v>
                </c:pt>
                <c:pt idx="1163">
                  <c:v>37358</c:v>
                </c:pt>
                <c:pt idx="1164">
                  <c:v>37351</c:v>
                </c:pt>
                <c:pt idx="1165">
                  <c:v>37344</c:v>
                </c:pt>
                <c:pt idx="1166">
                  <c:v>37337</c:v>
                </c:pt>
                <c:pt idx="1167">
                  <c:v>37330</c:v>
                </c:pt>
                <c:pt idx="1168">
                  <c:v>37323</c:v>
                </c:pt>
                <c:pt idx="1169">
                  <c:v>37316</c:v>
                </c:pt>
                <c:pt idx="1170">
                  <c:v>37309</c:v>
                </c:pt>
                <c:pt idx="1171">
                  <c:v>37302</c:v>
                </c:pt>
                <c:pt idx="1172">
                  <c:v>37295</c:v>
                </c:pt>
                <c:pt idx="1173">
                  <c:v>37288</c:v>
                </c:pt>
                <c:pt idx="1174">
                  <c:v>37281</c:v>
                </c:pt>
                <c:pt idx="1175">
                  <c:v>37274</c:v>
                </c:pt>
                <c:pt idx="1176">
                  <c:v>37267</c:v>
                </c:pt>
                <c:pt idx="1177">
                  <c:v>37260</c:v>
                </c:pt>
                <c:pt idx="1178">
                  <c:v>37253</c:v>
                </c:pt>
                <c:pt idx="1179">
                  <c:v>37246</c:v>
                </c:pt>
                <c:pt idx="1180">
                  <c:v>37239</c:v>
                </c:pt>
                <c:pt idx="1181">
                  <c:v>37232</c:v>
                </c:pt>
                <c:pt idx="1182">
                  <c:v>37225</c:v>
                </c:pt>
                <c:pt idx="1183">
                  <c:v>37218</c:v>
                </c:pt>
                <c:pt idx="1184">
                  <c:v>37211</c:v>
                </c:pt>
                <c:pt idx="1185">
                  <c:v>37204</c:v>
                </c:pt>
                <c:pt idx="1186">
                  <c:v>37197</c:v>
                </c:pt>
                <c:pt idx="1187">
                  <c:v>37190</c:v>
                </c:pt>
                <c:pt idx="1188">
                  <c:v>37183</c:v>
                </c:pt>
                <c:pt idx="1189">
                  <c:v>37176</c:v>
                </c:pt>
                <c:pt idx="1190">
                  <c:v>37169</c:v>
                </c:pt>
                <c:pt idx="1191">
                  <c:v>37162</c:v>
                </c:pt>
                <c:pt idx="1192">
                  <c:v>37155</c:v>
                </c:pt>
                <c:pt idx="1193">
                  <c:v>37148</c:v>
                </c:pt>
                <c:pt idx="1194">
                  <c:v>37141</c:v>
                </c:pt>
                <c:pt idx="1195">
                  <c:v>37134</c:v>
                </c:pt>
                <c:pt idx="1196">
                  <c:v>37127</c:v>
                </c:pt>
                <c:pt idx="1197">
                  <c:v>37120</c:v>
                </c:pt>
                <c:pt idx="1198">
                  <c:v>37113</c:v>
                </c:pt>
                <c:pt idx="1199">
                  <c:v>37106</c:v>
                </c:pt>
                <c:pt idx="1200">
                  <c:v>37099</c:v>
                </c:pt>
                <c:pt idx="1201">
                  <c:v>37092</c:v>
                </c:pt>
                <c:pt idx="1202">
                  <c:v>37085</c:v>
                </c:pt>
                <c:pt idx="1203">
                  <c:v>37078</c:v>
                </c:pt>
                <c:pt idx="1204">
                  <c:v>37071</c:v>
                </c:pt>
                <c:pt idx="1205">
                  <c:v>37064</c:v>
                </c:pt>
                <c:pt idx="1206">
                  <c:v>37057</c:v>
                </c:pt>
                <c:pt idx="1207">
                  <c:v>37050</c:v>
                </c:pt>
                <c:pt idx="1208">
                  <c:v>37043</c:v>
                </c:pt>
                <c:pt idx="1209">
                  <c:v>37036</c:v>
                </c:pt>
                <c:pt idx="1210">
                  <c:v>37029</c:v>
                </c:pt>
                <c:pt idx="1211">
                  <c:v>37022</c:v>
                </c:pt>
                <c:pt idx="1212">
                  <c:v>37015</c:v>
                </c:pt>
                <c:pt idx="1213">
                  <c:v>37008</c:v>
                </c:pt>
                <c:pt idx="1214">
                  <c:v>37001</c:v>
                </c:pt>
                <c:pt idx="1215">
                  <c:v>36994</c:v>
                </c:pt>
                <c:pt idx="1216">
                  <c:v>36987</c:v>
                </c:pt>
                <c:pt idx="1217">
                  <c:v>36980</c:v>
                </c:pt>
                <c:pt idx="1218">
                  <c:v>36973</c:v>
                </c:pt>
                <c:pt idx="1219">
                  <c:v>36966</c:v>
                </c:pt>
                <c:pt idx="1220">
                  <c:v>36959</c:v>
                </c:pt>
                <c:pt idx="1221">
                  <c:v>36952</c:v>
                </c:pt>
                <c:pt idx="1222">
                  <c:v>36945</c:v>
                </c:pt>
                <c:pt idx="1223">
                  <c:v>36938</c:v>
                </c:pt>
                <c:pt idx="1224">
                  <c:v>36931</c:v>
                </c:pt>
                <c:pt idx="1225">
                  <c:v>36924</c:v>
                </c:pt>
                <c:pt idx="1226">
                  <c:v>36917</c:v>
                </c:pt>
                <c:pt idx="1227">
                  <c:v>36910</c:v>
                </c:pt>
                <c:pt idx="1228">
                  <c:v>36903</c:v>
                </c:pt>
                <c:pt idx="1229">
                  <c:v>36896</c:v>
                </c:pt>
                <c:pt idx="1230">
                  <c:v>36889</c:v>
                </c:pt>
                <c:pt idx="1231">
                  <c:v>36882</c:v>
                </c:pt>
                <c:pt idx="1232">
                  <c:v>36875</c:v>
                </c:pt>
                <c:pt idx="1233">
                  <c:v>36868</c:v>
                </c:pt>
                <c:pt idx="1234">
                  <c:v>36861</c:v>
                </c:pt>
                <c:pt idx="1235">
                  <c:v>36854</c:v>
                </c:pt>
                <c:pt idx="1236">
                  <c:v>36847</c:v>
                </c:pt>
                <c:pt idx="1237">
                  <c:v>36840</c:v>
                </c:pt>
                <c:pt idx="1238">
                  <c:v>36833</c:v>
                </c:pt>
                <c:pt idx="1239">
                  <c:v>36826</c:v>
                </c:pt>
                <c:pt idx="1240">
                  <c:v>36819</c:v>
                </c:pt>
                <c:pt idx="1241">
                  <c:v>36812</c:v>
                </c:pt>
                <c:pt idx="1242">
                  <c:v>36805</c:v>
                </c:pt>
                <c:pt idx="1243">
                  <c:v>36798</c:v>
                </c:pt>
                <c:pt idx="1244">
                  <c:v>36791</c:v>
                </c:pt>
                <c:pt idx="1245">
                  <c:v>36784</c:v>
                </c:pt>
                <c:pt idx="1246">
                  <c:v>36777</c:v>
                </c:pt>
                <c:pt idx="1247">
                  <c:v>36770</c:v>
                </c:pt>
                <c:pt idx="1248">
                  <c:v>36763</c:v>
                </c:pt>
              </c:numCache>
            </c:numRef>
          </c:cat>
          <c:val>
            <c:numRef>
              <c:f>'3-13.2'!$AT$5:$AT$1253</c:f>
              <c:numCache>
                <c:formatCode>_(* #,##0.0000_);_(* \(#,##0.0000\);_(* "-"??_);_(@_)</c:formatCode>
                <c:ptCount val="1249"/>
                <c:pt idx="0">
                  <c:v>0.73856030594987299</c:v>
                </c:pt>
                <c:pt idx="1">
                  <c:v>0.73975108501440312</c:v>
                </c:pt>
                <c:pt idx="2">
                  <c:v>0.74516229085535768</c:v>
                </c:pt>
                <c:pt idx="3">
                  <c:v>0.7438355890425612</c:v>
                </c:pt>
                <c:pt idx="4">
                  <c:v>0.74667528488750134</c:v>
                </c:pt>
                <c:pt idx="5">
                  <c:v>0.74767155500235949</c:v>
                </c:pt>
                <c:pt idx="6">
                  <c:v>0.74780702370546193</c:v>
                </c:pt>
                <c:pt idx="7">
                  <c:v>0.74706408502108612</c:v>
                </c:pt>
                <c:pt idx="8">
                  <c:v>0.74818620138772207</c:v>
                </c:pt>
                <c:pt idx="9">
                  <c:v>0.74896135034824107</c:v>
                </c:pt>
                <c:pt idx="10">
                  <c:v>0.74748196372013398</c:v>
                </c:pt>
                <c:pt idx="11">
                  <c:v>0.74610059518084026</c:v>
                </c:pt>
                <c:pt idx="12">
                  <c:v>0.74744001933946536</c:v>
                </c:pt>
                <c:pt idx="13">
                  <c:v>0.74777617767360394</c:v>
                </c:pt>
                <c:pt idx="14">
                  <c:v>0.74961534086503434</c:v>
                </c:pt>
                <c:pt idx="15">
                  <c:v>0.75941415229052611</c:v>
                </c:pt>
                <c:pt idx="16">
                  <c:v>0.7575489070666318</c:v>
                </c:pt>
                <c:pt idx="17">
                  <c:v>0.75672175628668648</c:v>
                </c:pt>
                <c:pt idx="18">
                  <c:v>0.75545080238857265</c:v>
                </c:pt>
                <c:pt idx="19">
                  <c:v>0.75497709980469674</c:v>
                </c:pt>
                <c:pt idx="20">
                  <c:v>0.75137494888405654</c:v>
                </c:pt>
                <c:pt idx="21">
                  <c:v>0.75233799045961225</c:v>
                </c:pt>
                <c:pt idx="22">
                  <c:v>0.7526305811713313</c:v>
                </c:pt>
                <c:pt idx="23">
                  <c:v>0.7526783051209297</c:v>
                </c:pt>
                <c:pt idx="24">
                  <c:v>0.75349891978346539</c:v>
                </c:pt>
                <c:pt idx="25">
                  <c:v>0.75486757107054825</c:v>
                </c:pt>
                <c:pt idx="26">
                  <c:v>0.75578541017399437</c:v>
                </c:pt>
                <c:pt idx="27">
                  <c:v>0.75774712863054783</c:v>
                </c:pt>
                <c:pt idx="28">
                  <c:v>0.75817917961102632</c:v>
                </c:pt>
                <c:pt idx="29">
                  <c:v>0.7601498973511468</c:v>
                </c:pt>
                <c:pt idx="30">
                  <c:v>0.75510636297625211</c:v>
                </c:pt>
                <c:pt idx="31">
                  <c:v>0.75348532581298511</c:v>
                </c:pt>
                <c:pt idx="32">
                  <c:v>0.75210061145420937</c:v>
                </c:pt>
                <c:pt idx="33">
                  <c:v>0.7401504200858362</c:v>
                </c:pt>
                <c:pt idx="34">
                  <c:v>0.73362054781241148</c:v>
                </c:pt>
                <c:pt idx="35">
                  <c:v>0.73092514896301208</c:v>
                </c:pt>
                <c:pt idx="36">
                  <c:v>0.72843025895991731</c:v>
                </c:pt>
                <c:pt idx="37">
                  <c:v>0.72916310070332424</c:v>
                </c:pt>
                <c:pt idx="38">
                  <c:v>0.7285581744303643</c:v>
                </c:pt>
                <c:pt idx="39">
                  <c:v>0.72728981195760145</c:v>
                </c:pt>
                <c:pt idx="40">
                  <c:v>0.72425904314698153</c:v>
                </c:pt>
                <c:pt idx="41">
                  <c:v>0.72357411425487828</c:v>
                </c:pt>
                <c:pt idx="42">
                  <c:v>0.72254410696444671</c:v>
                </c:pt>
                <c:pt idx="43">
                  <c:v>0.72271846417590302</c:v>
                </c:pt>
                <c:pt idx="44">
                  <c:v>0.72068499316230572</c:v>
                </c:pt>
                <c:pt idx="45">
                  <c:v>0.71838056595317934</c:v>
                </c:pt>
                <c:pt idx="46">
                  <c:v>0.71724824904626983</c:v>
                </c:pt>
                <c:pt idx="47">
                  <c:v>0.71809066495323737</c:v>
                </c:pt>
                <c:pt idx="48">
                  <c:v>0.72047779114128352</c:v>
                </c:pt>
                <c:pt idx="49">
                  <c:v>0.7213360714834387</c:v>
                </c:pt>
                <c:pt idx="50">
                  <c:v>0.72170641757049392</c:v>
                </c:pt>
                <c:pt idx="51">
                  <c:v>0.72172304794505593</c:v>
                </c:pt>
                <c:pt idx="52">
                  <c:v>0.71978481593659505</c:v>
                </c:pt>
                <c:pt idx="53">
                  <c:v>0.72081470660861191</c:v>
                </c:pt>
                <c:pt idx="54">
                  <c:v>0.71809183909841623</c:v>
                </c:pt>
                <c:pt idx="55">
                  <c:v>0.71945982783749163</c:v>
                </c:pt>
                <c:pt idx="56">
                  <c:v>0.71707792486674915</c:v>
                </c:pt>
                <c:pt idx="57">
                  <c:v>0.7141892513965673</c:v>
                </c:pt>
                <c:pt idx="58">
                  <c:v>0.71316914261940367</c:v>
                </c:pt>
                <c:pt idx="59">
                  <c:v>0.71406384310773729</c:v>
                </c:pt>
                <c:pt idx="60">
                  <c:v>0.71401317526061259</c:v>
                </c:pt>
                <c:pt idx="61">
                  <c:v>0.71484029336949451</c:v>
                </c:pt>
                <c:pt idx="62">
                  <c:v>0.71580045718325636</c:v>
                </c:pt>
                <c:pt idx="63">
                  <c:v>0.714987823846022</c:v>
                </c:pt>
                <c:pt idx="64">
                  <c:v>0.71434602673207903</c:v>
                </c:pt>
                <c:pt idx="65">
                  <c:v>0.71503098396049403</c:v>
                </c:pt>
                <c:pt idx="66">
                  <c:v>0.71604483064664137</c:v>
                </c:pt>
                <c:pt idx="67">
                  <c:v>0.71345695413204091</c:v>
                </c:pt>
                <c:pt idx="68">
                  <c:v>0.71250736864043462</c:v>
                </c:pt>
                <c:pt idx="69">
                  <c:v>0.71577779799360319</c:v>
                </c:pt>
                <c:pt idx="70">
                  <c:v>0.71189732448173126</c:v>
                </c:pt>
                <c:pt idx="71">
                  <c:v>0.71129126613091165</c:v>
                </c:pt>
                <c:pt idx="72">
                  <c:v>0.70861490892355894</c:v>
                </c:pt>
                <c:pt idx="73">
                  <c:v>0.7079270105832397</c:v>
                </c:pt>
                <c:pt idx="74">
                  <c:v>0.70943983557781853</c:v>
                </c:pt>
                <c:pt idx="75">
                  <c:v>0.70747009261649385</c:v>
                </c:pt>
                <c:pt idx="76">
                  <c:v>0.7012341350579443</c:v>
                </c:pt>
                <c:pt idx="77">
                  <c:v>0.7006549460918382</c:v>
                </c:pt>
                <c:pt idx="78">
                  <c:v>0.69959691495419329</c:v>
                </c:pt>
                <c:pt idx="79">
                  <c:v>0.69890417958549833</c:v>
                </c:pt>
                <c:pt idx="80">
                  <c:v>0.69542786450144767</c:v>
                </c:pt>
                <c:pt idx="81">
                  <c:v>0.69065589903070812</c:v>
                </c:pt>
                <c:pt idx="82">
                  <c:v>0.68921689801759312</c:v>
                </c:pt>
                <c:pt idx="83">
                  <c:v>0.68883932860092034</c:v>
                </c:pt>
                <c:pt idx="84">
                  <c:v>0.68798913419809793</c:v>
                </c:pt>
                <c:pt idx="85">
                  <c:v>0.68666862381489435</c:v>
                </c:pt>
                <c:pt idx="86">
                  <c:v>0.69487841817906271</c:v>
                </c:pt>
                <c:pt idx="87">
                  <c:v>0.69713101315648807</c:v>
                </c:pt>
                <c:pt idx="88">
                  <c:v>0.6952941281403423</c:v>
                </c:pt>
                <c:pt idx="89">
                  <c:v>0.69694878429614915</c:v>
                </c:pt>
                <c:pt idx="90">
                  <c:v>0.70310001093000418</c:v>
                </c:pt>
                <c:pt idx="91">
                  <c:v>0.70635685009468763</c:v>
                </c:pt>
                <c:pt idx="92">
                  <c:v>0.70047954864151929</c:v>
                </c:pt>
                <c:pt idx="93">
                  <c:v>0.70081753960964444</c:v>
                </c:pt>
                <c:pt idx="94">
                  <c:v>0.70312670228185736</c:v>
                </c:pt>
                <c:pt idx="95">
                  <c:v>0.70438251899776938</c:v>
                </c:pt>
                <c:pt idx="96">
                  <c:v>0.69384661211799381</c:v>
                </c:pt>
                <c:pt idx="97">
                  <c:v>0.69494403068182453</c:v>
                </c:pt>
                <c:pt idx="98">
                  <c:v>0.69808787592371513</c:v>
                </c:pt>
                <c:pt idx="99">
                  <c:v>0.69822809207194736</c:v>
                </c:pt>
                <c:pt idx="100">
                  <c:v>0.69743065553182593</c:v>
                </c:pt>
                <c:pt idx="101">
                  <c:v>0.69502982939049085</c:v>
                </c:pt>
                <c:pt idx="102">
                  <c:v>0.69571997103925864</c:v>
                </c:pt>
                <c:pt idx="103">
                  <c:v>0.69395118521458066</c:v>
                </c:pt>
                <c:pt idx="104">
                  <c:v>0.69411061484908976</c:v>
                </c:pt>
                <c:pt idx="105">
                  <c:v>0.68770663362195428</c:v>
                </c:pt>
                <c:pt idx="106">
                  <c:v>0.69077768650594285</c:v>
                </c:pt>
                <c:pt idx="107">
                  <c:v>0.69189527250626304</c:v>
                </c:pt>
                <c:pt idx="108">
                  <c:v>0.69800975145498378</c:v>
                </c:pt>
                <c:pt idx="109">
                  <c:v>0.70648339884615596</c:v>
                </c:pt>
                <c:pt idx="110">
                  <c:v>0.70749681093172845</c:v>
                </c:pt>
                <c:pt idx="111">
                  <c:v>0.69351412414330549</c:v>
                </c:pt>
                <c:pt idx="112">
                  <c:v>0.69829353262334537</c:v>
                </c:pt>
                <c:pt idx="113">
                  <c:v>0.69972966030191419</c:v>
                </c:pt>
                <c:pt idx="114">
                  <c:v>0.70086310892090464</c:v>
                </c:pt>
                <c:pt idx="115">
                  <c:v>0.70658614369488582</c:v>
                </c:pt>
                <c:pt idx="116">
                  <c:v>0.71059906019747043</c:v>
                </c:pt>
                <c:pt idx="117">
                  <c:v>0.71031624563402007</c:v>
                </c:pt>
                <c:pt idx="118">
                  <c:v>0.70427244646424614</c:v>
                </c:pt>
                <c:pt idx="119">
                  <c:v>0.70733662133120301</c:v>
                </c:pt>
                <c:pt idx="120">
                  <c:v>0.7066808072006131</c:v>
                </c:pt>
                <c:pt idx="121">
                  <c:v>0.70803218812408109</c:v>
                </c:pt>
                <c:pt idx="122">
                  <c:v>0.70644454968644654</c:v>
                </c:pt>
                <c:pt idx="123">
                  <c:v>0.70339826663384775</c:v>
                </c:pt>
                <c:pt idx="124">
                  <c:v>0.72663598102636096</c:v>
                </c:pt>
                <c:pt idx="125">
                  <c:v>0.72622675972093675</c:v>
                </c:pt>
                <c:pt idx="126">
                  <c:v>0.73468278185916247</c:v>
                </c:pt>
                <c:pt idx="127">
                  <c:v>0.73271013994311751</c:v>
                </c:pt>
                <c:pt idx="128">
                  <c:v>0.7330052891697153</c:v>
                </c:pt>
                <c:pt idx="129">
                  <c:v>0.73454459998831345</c:v>
                </c:pt>
                <c:pt idx="130">
                  <c:v>0.73571191906379063</c:v>
                </c:pt>
                <c:pt idx="131">
                  <c:v>0.73488495510780283</c:v>
                </c:pt>
                <c:pt idx="132">
                  <c:v>0.73922631894436652</c:v>
                </c:pt>
                <c:pt idx="133">
                  <c:v>0.73848599068545473</c:v>
                </c:pt>
                <c:pt idx="134">
                  <c:v>0.74149767142358147</c:v>
                </c:pt>
                <c:pt idx="135">
                  <c:v>0.74102096498292491</c:v>
                </c:pt>
                <c:pt idx="136">
                  <c:v>0.74131129053550826</c:v>
                </c:pt>
                <c:pt idx="137">
                  <c:v>0.74827514397911976</c:v>
                </c:pt>
                <c:pt idx="138">
                  <c:v>0.74580995874559275</c:v>
                </c:pt>
                <c:pt idx="139">
                  <c:v>0.74916485709429326</c:v>
                </c:pt>
                <c:pt idx="140">
                  <c:v>0.74969264295519078</c:v>
                </c:pt>
                <c:pt idx="141">
                  <c:v>0.74368933652406943</c:v>
                </c:pt>
                <c:pt idx="142">
                  <c:v>0.74350896849363235</c:v>
                </c:pt>
                <c:pt idx="143">
                  <c:v>0.74158769841894923</c:v>
                </c:pt>
                <c:pt idx="144">
                  <c:v>0.7432297092815584</c:v>
                </c:pt>
                <c:pt idx="145">
                  <c:v>0.74141268069995869</c:v>
                </c:pt>
                <c:pt idx="146">
                  <c:v>0.74427719555486549</c:v>
                </c:pt>
                <c:pt idx="147">
                  <c:v>0.74402545644968987</c:v>
                </c:pt>
                <c:pt idx="148">
                  <c:v>0.75078052029230424</c:v>
                </c:pt>
                <c:pt idx="149">
                  <c:v>0.75117693991484835</c:v>
                </c:pt>
                <c:pt idx="150">
                  <c:v>0.75073932289557821</c:v>
                </c:pt>
                <c:pt idx="151">
                  <c:v>0.74798336912310537</c:v>
                </c:pt>
                <c:pt idx="152">
                  <c:v>0.74860462927664717</c:v>
                </c:pt>
                <c:pt idx="153">
                  <c:v>0.75148442376570435</c:v>
                </c:pt>
                <c:pt idx="154">
                  <c:v>0.75091572817068064</c:v>
                </c:pt>
                <c:pt idx="155">
                  <c:v>0.75089117377799841</c:v>
                </c:pt>
                <c:pt idx="156">
                  <c:v>0.75062077002694483</c:v>
                </c:pt>
                <c:pt idx="157">
                  <c:v>0.75070406267127276</c:v>
                </c:pt>
                <c:pt idx="158">
                  <c:v>0.75285032696779475</c:v>
                </c:pt>
                <c:pt idx="159">
                  <c:v>0.75392067764717474</c:v>
                </c:pt>
                <c:pt idx="160">
                  <c:v>0.75732876089481926</c:v>
                </c:pt>
                <c:pt idx="161">
                  <c:v>0.75630356671616183</c:v>
                </c:pt>
                <c:pt idx="162">
                  <c:v>0.75674832704361661</c:v>
                </c:pt>
                <c:pt idx="163">
                  <c:v>0.75155313270925905</c:v>
                </c:pt>
                <c:pt idx="164">
                  <c:v>0.75096731534402927</c:v>
                </c:pt>
                <c:pt idx="165">
                  <c:v>0.75052281489978778</c:v>
                </c:pt>
                <c:pt idx="166">
                  <c:v>0.75099273554314172</c:v>
                </c:pt>
                <c:pt idx="167">
                  <c:v>0.74923548287866726</c:v>
                </c:pt>
                <c:pt idx="168">
                  <c:v>0.74736339824693365</c:v>
                </c:pt>
                <c:pt idx="169">
                  <c:v>0.74515674108528074</c:v>
                </c:pt>
                <c:pt idx="170">
                  <c:v>0.74444134073406154</c:v>
                </c:pt>
                <c:pt idx="171">
                  <c:v>0.74394037547789782</c:v>
                </c:pt>
                <c:pt idx="172">
                  <c:v>0.7436568612728699</c:v>
                </c:pt>
                <c:pt idx="173">
                  <c:v>0.74442453904977246</c:v>
                </c:pt>
                <c:pt idx="174">
                  <c:v>0.74315529917566181</c:v>
                </c:pt>
                <c:pt idx="175">
                  <c:v>0.74354619467625216</c:v>
                </c:pt>
                <c:pt idx="176">
                  <c:v>0.74467960922133924</c:v>
                </c:pt>
                <c:pt idx="177">
                  <c:v>0.7436191582474635</c:v>
                </c:pt>
                <c:pt idx="178">
                  <c:v>0.73971815400569918</c:v>
                </c:pt>
                <c:pt idx="179">
                  <c:v>0.73273746601932499</c:v>
                </c:pt>
                <c:pt idx="180">
                  <c:v>0.73473590725978866</c:v>
                </c:pt>
                <c:pt idx="181">
                  <c:v>0.73050628377636917</c:v>
                </c:pt>
                <c:pt idx="182">
                  <c:v>0.73749270413738932</c:v>
                </c:pt>
                <c:pt idx="183">
                  <c:v>0.74792379629730632</c:v>
                </c:pt>
                <c:pt idx="184">
                  <c:v>0.74771245300060951</c:v>
                </c:pt>
                <c:pt idx="185">
                  <c:v>0.7360800303443481</c:v>
                </c:pt>
                <c:pt idx="186">
                  <c:v>0.74065854327364977</c:v>
                </c:pt>
                <c:pt idx="187">
                  <c:v>0.74171324887171741</c:v>
                </c:pt>
                <c:pt idx="188">
                  <c:v>0.73954556829967533</c:v>
                </c:pt>
                <c:pt idx="189">
                  <c:v>0.74106395695338956</c:v>
                </c:pt>
                <c:pt idx="190">
                  <c:v>0.74147415372892989</c:v>
                </c:pt>
                <c:pt idx="191">
                  <c:v>0.74431373525537314</c:v>
                </c:pt>
                <c:pt idx="192">
                  <c:v>0.74596107010991941</c:v>
                </c:pt>
                <c:pt idx="193">
                  <c:v>0.73867396053731016</c:v>
                </c:pt>
                <c:pt idx="194">
                  <c:v>0.72596053456030196</c:v>
                </c:pt>
                <c:pt idx="195">
                  <c:v>0.74076308772338972</c:v>
                </c:pt>
                <c:pt idx="196">
                  <c:v>0.73521741112878136</c:v>
                </c:pt>
                <c:pt idx="197">
                  <c:v>0.73746018024576643</c:v>
                </c:pt>
                <c:pt idx="198">
                  <c:v>0.73547576619300292</c:v>
                </c:pt>
                <c:pt idx="199">
                  <c:v>0.73565610594333697</c:v>
                </c:pt>
                <c:pt idx="200">
                  <c:v>0.73131873542132642</c:v>
                </c:pt>
                <c:pt idx="201">
                  <c:v>0.73103936082734411</c:v>
                </c:pt>
                <c:pt idx="202">
                  <c:v>0.73005184546415425</c:v>
                </c:pt>
                <c:pt idx="203">
                  <c:v>0.7287939351502507</c:v>
                </c:pt>
                <c:pt idx="204">
                  <c:v>0.72737659801881005</c:v>
                </c:pt>
                <c:pt idx="205">
                  <c:v>0.72558115135986434</c:v>
                </c:pt>
                <c:pt idx="206">
                  <c:v>0.72765628257314541</c:v>
                </c:pt>
                <c:pt idx="207">
                  <c:v>0.72795333424318309</c:v>
                </c:pt>
                <c:pt idx="208">
                  <c:v>0.72921201792175783</c:v>
                </c:pt>
                <c:pt idx="209">
                  <c:v>0.73169235601453353</c:v>
                </c:pt>
                <c:pt idx="210">
                  <c:v>0.73118124677365959</c:v>
                </c:pt>
                <c:pt idx="211">
                  <c:v>0.73078629830235331</c:v>
                </c:pt>
                <c:pt idx="212">
                  <c:v>0.74246492172308098</c:v>
                </c:pt>
                <c:pt idx="213">
                  <c:v>0.73809051355648558</c:v>
                </c:pt>
                <c:pt idx="214">
                  <c:v>0.73774529039304682</c:v>
                </c:pt>
                <c:pt idx="215">
                  <c:v>0.74138791692845973</c:v>
                </c:pt>
                <c:pt idx="216">
                  <c:v>0.72785654913530884</c:v>
                </c:pt>
                <c:pt idx="217">
                  <c:v>0.73282481245638731</c:v>
                </c:pt>
                <c:pt idx="218">
                  <c:v>0.72987839983913316</c:v>
                </c:pt>
                <c:pt idx="219">
                  <c:v>0.72293658300171115</c:v>
                </c:pt>
                <c:pt idx="220">
                  <c:v>0.71311141492353858</c:v>
                </c:pt>
                <c:pt idx="221">
                  <c:v>0.71617783856847261</c:v>
                </c:pt>
                <c:pt idx="222">
                  <c:v>0.71704485431373877</c:v>
                </c:pt>
                <c:pt idx="223">
                  <c:v>0.71581547966059034</c:v>
                </c:pt>
                <c:pt idx="224">
                  <c:v>0.72094254042894901</c:v>
                </c:pt>
                <c:pt idx="225">
                  <c:v>0.66075751848860398</c:v>
                </c:pt>
                <c:pt idx="226">
                  <c:v>0.65424025238150263</c:v>
                </c:pt>
                <c:pt idx="227">
                  <c:v>0.61729866421525492</c:v>
                </c:pt>
                <c:pt idx="228">
                  <c:v>0.61032664738395004</c:v>
                </c:pt>
                <c:pt idx="229">
                  <c:v>0.53771589563393274</c:v>
                </c:pt>
                <c:pt idx="230">
                  <c:v>0.5346739597082294</c:v>
                </c:pt>
                <c:pt idx="231">
                  <c:v>0.42765372298131726</c:v>
                </c:pt>
                <c:pt idx="232">
                  <c:v>0.41842217862569209</c:v>
                </c:pt>
                <c:pt idx="233">
                  <c:v>0.40723730660783203</c:v>
                </c:pt>
                <c:pt idx="234">
                  <c:v>0.41582543759985019</c:v>
                </c:pt>
                <c:pt idx="235">
                  <c:v>0.41566986519155913</c:v>
                </c:pt>
                <c:pt idx="236">
                  <c:v>0.40961450731434979</c:v>
                </c:pt>
                <c:pt idx="237">
                  <c:v>0.40321920910364151</c:v>
                </c:pt>
                <c:pt idx="238">
                  <c:v>0.40704843256899309</c:v>
                </c:pt>
                <c:pt idx="239">
                  <c:v>0.4099583905635813</c:v>
                </c:pt>
                <c:pt idx="240">
                  <c:v>0.41464356730056701</c:v>
                </c:pt>
                <c:pt idx="241">
                  <c:v>0.41096866186678271</c:v>
                </c:pt>
                <c:pt idx="242">
                  <c:v>0.41101620840807757</c:v>
                </c:pt>
                <c:pt idx="243">
                  <c:v>0.41101607413756275</c:v>
                </c:pt>
                <c:pt idx="244">
                  <c:v>0.41197523313194023</c:v>
                </c:pt>
                <c:pt idx="245">
                  <c:v>0.4110220519634285</c:v>
                </c:pt>
                <c:pt idx="246">
                  <c:v>0.41120443708523102</c:v>
                </c:pt>
                <c:pt idx="247">
                  <c:v>0.42143841711118007</c:v>
                </c:pt>
                <c:pt idx="248">
                  <c:v>0.43193530561503901</c:v>
                </c:pt>
                <c:pt idx="249">
                  <c:v>0.42972924394714185</c:v>
                </c:pt>
                <c:pt idx="250">
                  <c:v>0.4236890695209044</c:v>
                </c:pt>
                <c:pt idx="251">
                  <c:v>0.4223518003038933</c:v>
                </c:pt>
                <c:pt idx="252">
                  <c:v>0.42590754728002134</c:v>
                </c:pt>
                <c:pt idx="253">
                  <c:v>0.4268421023886087</c:v>
                </c:pt>
                <c:pt idx="254">
                  <c:v>0.43212395354778171</c:v>
                </c:pt>
                <c:pt idx="255">
                  <c:v>0.43191519822364616</c:v>
                </c:pt>
                <c:pt idx="256">
                  <c:v>0.43591657430877723</c:v>
                </c:pt>
                <c:pt idx="257">
                  <c:v>0.43019201604076551</c:v>
                </c:pt>
                <c:pt idx="258">
                  <c:v>0.42933162445741285</c:v>
                </c:pt>
                <c:pt idx="259">
                  <c:v>0.43205099417939863</c:v>
                </c:pt>
                <c:pt idx="260">
                  <c:v>0.44108717881537296</c:v>
                </c:pt>
                <c:pt idx="261">
                  <c:v>0.44400021443537846</c:v>
                </c:pt>
                <c:pt idx="262">
                  <c:v>0.44456123067103692</c:v>
                </c:pt>
                <c:pt idx="263">
                  <c:v>0.44436108770483068</c:v>
                </c:pt>
                <c:pt idx="264">
                  <c:v>0.44115079866352652</c:v>
                </c:pt>
                <c:pt idx="265">
                  <c:v>0.44017334670722569</c:v>
                </c:pt>
                <c:pt idx="266">
                  <c:v>0.44115234856506719</c:v>
                </c:pt>
                <c:pt idx="267">
                  <c:v>0.43949992592613096</c:v>
                </c:pt>
                <c:pt idx="268">
                  <c:v>0.43975937639419421</c:v>
                </c:pt>
                <c:pt idx="269">
                  <c:v>0.44040388288954729</c:v>
                </c:pt>
                <c:pt idx="270">
                  <c:v>0.43673629029929906</c:v>
                </c:pt>
                <c:pt idx="271">
                  <c:v>0.43649332982210653</c:v>
                </c:pt>
                <c:pt idx="272">
                  <c:v>0.43766973592964814</c:v>
                </c:pt>
                <c:pt idx="273">
                  <c:v>0.43716271313467964</c:v>
                </c:pt>
                <c:pt idx="274">
                  <c:v>0.43691747525674313</c:v>
                </c:pt>
                <c:pt idx="275">
                  <c:v>0.43768687771073739</c:v>
                </c:pt>
                <c:pt idx="276">
                  <c:v>0.4370573406691674</c:v>
                </c:pt>
                <c:pt idx="277">
                  <c:v>0.43762068714006758</c:v>
                </c:pt>
                <c:pt idx="278">
                  <c:v>0.44094091998220475</c:v>
                </c:pt>
                <c:pt idx="279">
                  <c:v>0.43972378362290715</c:v>
                </c:pt>
                <c:pt idx="280">
                  <c:v>0.43190414367230257</c:v>
                </c:pt>
                <c:pt idx="281">
                  <c:v>0.43225785890751434</c:v>
                </c:pt>
                <c:pt idx="282">
                  <c:v>0.43637646607775232</c:v>
                </c:pt>
                <c:pt idx="283">
                  <c:v>0.43643388230608732</c:v>
                </c:pt>
                <c:pt idx="284">
                  <c:v>0.43544268868338087</c:v>
                </c:pt>
                <c:pt idx="285">
                  <c:v>0.43563399072671732</c:v>
                </c:pt>
                <c:pt idx="286">
                  <c:v>0.43481034217323949</c:v>
                </c:pt>
                <c:pt idx="287">
                  <c:v>0.42947686983469202</c:v>
                </c:pt>
                <c:pt idx="288">
                  <c:v>0.42090232419728429</c:v>
                </c:pt>
                <c:pt idx="289">
                  <c:v>0.41588692585876696</c:v>
                </c:pt>
                <c:pt idx="290">
                  <c:v>0.41775672006976416</c:v>
                </c:pt>
                <c:pt idx="291">
                  <c:v>0.41972482291139934</c:v>
                </c:pt>
                <c:pt idx="292">
                  <c:v>0.44225899610977065</c:v>
                </c:pt>
                <c:pt idx="293">
                  <c:v>0.4247796527632115</c:v>
                </c:pt>
                <c:pt idx="294">
                  <c:v>0.42626536974753015</c:v>
                </c:pt>
                <c:pt idx="295">
                  <c:v>0.45070315566542857</c:v>
                </c:pt>
                <c:pt idx="296">
                  <c:v>0.46435936979830694</c:v>
                </c:pt>
                <c:pt idx="297">
                  <c:v>0.46371908049549981</c:v>
                </c:pt>
                <c:pt idx="298">
                  <c:v>0.47045833895167083</c:v>
                </c:pt>
                <c:pt idx="299">
                  <c:v>0.46020663530995698</c:v>
                </c:pt>
                <c:pt idx="300">
                  <c:v>0.46841900938215614</c:v>
                </c:pt>
                <c:pt idx="301">
                  <c:v>0.46410489091590357</c:v>
                </c:pt>
                <c:pt idx="302">
                  <c:v>0.4658458009622195</c:v>
                </c:pt>
                <c:pt idx="303">
                  <c:v>0.4618536768966196</c:v>
                </c:pt>
                <c:pt idx="304">
                  <c:v>0.46130664869118732</c:v>
                </c:pt>
                <c:pt idx="305">
                  <c:v>0.46225970080289314</c:v>
                </c:pt>
                <c:pt idx="306">
                  <c:v>0.46379490309178406</c:v>
                </c:pt>
                <c:pt idx="307">
                  <c:v>0.46141275311420504</c:v>
                </c:pt>
                <c:pt idx="308">
                  <c:v>0.46943109749172657</c:v>
                </c:pt>
                <c:pt idx="309">
                  <c:v>0.47020196564717126</c:v>
                </c:pt>
                <c:pt idx="310">
                  <c:v>0.4827730195099077</c:v>
                </c:pt>
                <c:pt idx="311">
                  <c:v>0.4819254735941339</c:v>
                </c:pt>
                <c:pt idx="312">
                  <c:v>0.47994819022693014</c:v>
                </c:pt>
                <c:pt idx="313">
                  <c:v>0.47968388419172026</c:v>
                </c:pt>
                <c:pt idx="314">
                  <c:v>0.48186927946766167</c:v>
                </c:pt>
                <c:pt idx="315">
                  <c:v>0.4911571758218255</c:v>
                </c:pt>
                <c:pt idx="316">
                  <c:v>0.49513575069965848</c:v>
                </c:pt>
                <c:pt idx="317">
                  <c:v>0.49072955592517059</c:v>
                </c:pt>
                <c:pt idx="318">
                  <c:v>0.50591732135918421</c:v>
                </c:pt>
                <c:pt idx="319">
                  <c:v>0.51343065372297136</c:v>
                </c:pt>
                <c:pt idx="320">
                  <c:v>0.51317468366368724</c:v>
                </c:pt>
                <c:pt idx="321">
                  <c:v>0.52418876931942227</c:v>
                </c:pt>
                <c:pt idx="322">
                  <c:v>0.52835066584805546</c:v>
                </c:pt>
                <c:pt idx="323">
                  <c:v>0.52987336967326393</c:v>
                </c:pt>
                <c:pt idx="324">
                  <c:v>0.52403910804453024</c:v>
                </c:pt>
                <c:pt idx="325">
                  <c:v>0.52857561346968585</c:v>
                </c:pt>
                <c:pt idx="326">
                  <c:v>0.52713805396340496</c:v>
                </c:pt>
                <c:pt idx="327">
                  <c:v>0.52160531940136612</c:v>
                </c:pt>
                <c:pt idx="328">
                  <c:v>0.52506494005472404</c:v>
                </c:pt>
                <c:pt idx="329">
                  <c:v>0.53111486800759256</c:v>
                </c:pt>
                <c:pt idx="330">
                  <c:v>0.53635819954000385</c:v>
                </c:pt>
                <c:pt idx="331">
                  <c:v>0.52634906182351193</c:v>
                </c:pt>
                <c:pt idx="332">
                  <c:v>0.52561448476285422</c:v>
                </c:pt>
                <c:pt idx="333">
                  <c:v>0.5318633798492225</c:v>
                </c:pt>
                <c:pt idx="334">
                  <c:v>0.53151306167240508</c:v>
                </c:pt>
                <c:pt idx="335">
                  <c:v>0.5214900299520826</c:v>
                </c:pt>
                <c:pt idx="336">
                  <c:v>0.52117218608209204</c:v>
                </c:pt>
                <c:pt idx="337">
                  <c:v>0.52501663037842983</c:v>
                </c:pt>
                <c:pt idx="338">
                  <c:v>0.53986353534662501</c:v>
                </c:pt>
                <c:pt idx="339">
                  <c:v>0.53311509098427146</c:v>
                </c:pt>
                <c:pt idx="340">
                  <c:v>0.53306103244009795</c:v>
                </c:pt>
                <c:pt idx="341">
                  <c:v>0.53341318971174301</c:v>
                </c:pt>
                <c:pt idx="342">
                  <c:v>0.54847864829851278</c:v>
                </c:pt>
                <c:pt idx="343">
                  <c:v>0.57261725600901625</c:v>
                </c:pt>
                <c:pt idx="344">
                  <c:v>0.57515363150261611</c:v>
                </c:pt>
                <c:pt idx="345">
                  <c:v>0.57630085240965256</c:v>
                </c:pt>
                <c:pt idx="346">
                  <c:v>0.58099544740583142</c:v>
                </c:pt>
                <c:pt idx="347">
                  <c:v>0.58231284816221052</c:v>
                </c:pt>
                <c:pt idx="348">
                  <c:v>0.56965998365073034</c:v>
                </c:pt>
                <c:pt idx="349">
                  <c:v>0.5772120512732084</c:v>
                </c:pt>
                <c:pt idx="350">
                  <c:v>0.58830802245215952</c:v>
                </c:pt>
                <c:pt idx="351">
                  <c:v>0.58863163026205334</c:v>
                </c:pt>
                <c:pt idx="352">
                  <c:v>0.59070472213010072</c:v>
                </c:pt>
                <c:pt idx="353">
                  <c:v>0.5907115758706919</c:v>
                </c:pt>
                <c:pt idx="354">
                  <c:v>0.59114337715292253</c:v>
                </c:pt>
                <c:pt idx="355">
                  <c:v>0.5913614621254738</c:v>
                </c:pt>
                <c:pt idx="356">
                  <c:v>0.5889841431589975</c:v>
                </c:pt>
                <c:pt idx="357">
                  <c:v>0.5886472410112551</c:v>
                </c:pt>
                <c:pt idx="358">
                  <c:v>0.58613621768368884</c:v>
                </c:pt>
                <c:pt idx="359">
                  <c:v>0.58846883587645238</c:v>
                </c:pt>
                <c:pt idx="360">
                  <c:v>0.58910915004148467</c:v>
                </c:pt>
                <c:pt idx="361">
                  <c:v>0.59362837334668017</c:v>
                </c:pt>
                <c:pt idx="362">
                  <c:v>0.59239994118593697</c:v>
                </c:pt>
                <c:pt idx="363">
                  <c:v>0.59318906428311347</c:v>
                </c:pt>
                <c:pt idx="364">
                  <c:v>0.59438113944510573</c:v>
                </c:pt>
                <c:pt idx="365">
                  <c:v>0.59182030079108139</c:v>
                </c:pt>
                <c:pt idx="366">
                  <c:v>0.59236762342398352</c:v>
                </c:pt>
                <c:pt idx="367">
                  <c:v>0.59089559107970158</c:v>
                </c:pt>
                <c:pt idx="368">
                  <c:v>0.59145311003467649</c:v>
                </c:pt>
                <c:pt idx="369">
                  <c:v>0.59307062593406157</c:v>
                </c:pt>
                <c:pt idx="370">
                  <c:v>0.59241436454952789</c:v>
                </c:pt>
                <c:pt idx="371">
                  <c:v>0.59264966137557029</c:v>
                </c:pt>
                <c:pt idx="372">
                  <c:v>0.59638447996106225</c:v>
                </c:pt>
                <c:pt idx="373">
                  <c:v>0.59223039702135627</c:v>
                </c:pt>
                <c:pt idx="374">
                  <c:v>0.58846024151353282</c:v>
                </c:pt>
                <c:pt idx="375">
                  <c:v>0.57884843003937925</c:v>
                </c:pt>
                <c:pt idx="376">
                  <c:v>0.57563109366923526</c:v>
                </c:pt>
                <c:pt idx="377">
                  <c:v>0.5709294025708217</c:v>
                </c:pt>
                <c:pt idx="378">
                  <c:v>0.56966588508315008</c:v>
                </c:pt>
                <c:pt idx="379">
                  <c:v>0.57257026763192331</c:v>
                </c:pt>
                <c:pt idx="380">
                  <c:v>0.57601532927281318</c:v>
                </c:pt>
                <c:pt idx="381">
                  <c:v>0.57665321445979512</c:v>
                </c:pt>
                <c:pt idx="382">
                  <c:v>0.5777161138053224</c:v>
                </c:pt>
                <c:pt idx="383">
                  <c:v>0.57814242230036306</c:v>
                </c:pt>
                <c:pt idx="384">
                  <c:v>0.56998933091376136</c:v>
                </c:pt>
                <c:pt idx="385">
                  <c:v>0.56982201165683866</c:v>
                </c:pt>
                <c:pt idx="386">
                  <c:v>0.56785709058228184</c:v>
                </c:pt>
                <c:pt idx="387">
                  <c:v>0.56855263764342345</c:v>
                </c:pt>
                <c:pt idx="388">
                  <c:v>0.56682473116331078</c:v>
                </c:pt>
                <c:pt idx="389">
                  <c:v>0.56864301642821091</c:v>
                </c:pt>
                <c:pt idx="390">
                  <c:v>0.57090719514890165</c:v>
                </c:pt>
                <c:pt idx="391">
                  <c:v>0.57082795416238707</c:v>
                </c:pt>
                <c:pt idx="392">
                  <c:v>0.56858847890713859</c:v>
                </c:pt>
                <c:pt idx="393">
                  <c:v>0.56759685242929347</c:v>
                </c:pt>
                <c:pt idx="394">
                  <c:v>0.56305113840727927</c:v>
                </c:pt>
                <c:pt idx="395">
                  <c:v>0.5649344123519191</c:v>
                </c:pt>
                <c:pt idx="396">
                  <c:v>0.56798527069189231</c:v>
                </c:pt>
                <c:pt idx="397">
                  <c:v>0.56130637275860296</c:v>
                </c:pt>
                <c:pt idx="398">
                  <c:v>0.56201730010068363</c:v>
                </c:pt>
                <c:pt idx="399">
                  <c:v>0.5494583913792862</c:v>
                </c:pt>
                <c:pt idx="400">
                  <c:v>0.5627560383733422</c:v>
                </c:pt>
                <c:pt idx="401">
                  <c:v>0.55162406561946642</c:v>
                </c:pt>
                <c:pt idx="402">
                  <c:v>0.55132116905610895</c:v>
                </c:pt>
                <c:pt idx="403">
                  <c:v>0.56015502702256081</c:v>
                </c:pt>
                <c:pt idx="404">
                  <c:v>0.5572946301210191</c:v>
                </c:pt>
                <c:pt idx="405">
                  <c:v>0.55966777237974963</c:v>
                </c:pt>
                <c:pt idx="406">
                  <c:v>0.55660310175074779</c:v>
                </c:pt>
                <c:pt idx="407">
                  <c:v>0.5585441541802576</c:v>
                </c:pt>
                <c:pt idx="408">
                  <c:v>0.55092848917403325</c:v>
                </c:pt>
                <c:pt idx="409">
                  <c:v>0.5582066224077108</c:v>
                </c:pt>
                <c:pt idx="410">
                  <c:v>0.55179174416417098</c:v>
                </c:pt>
                <c:pt idx="411">
                  <c:v>0.55253638647181946</c:v>
                </c:pt>
                <c:pt idx="412">
                  <c:v>0.54802356709634092</c:v>
                </c:pt>
                <c:pt idx="413">
                  <c:v>0.5545022367299739</c:v>
                </c:pt>
                <c:pt idx="414">
                  <c:v>0.53912598615853025</c:v>
                </c:pt>
                <c:pt idx="415">
                  <c:v>0.53575322567072903</c:v>
                </c:pt>
                <c:pt idx="416">
                  <c:v>0.53305186166814678</c:v>
                </c:pt>
                <c:pt idx="417">
                  <c:v>0.54034803407387411</c:v>
                </c:pt>
                <c:pt idx="418">
                  <c:v>0.54000135856548437</c:v>
                </c:pt>
                <c:pt idx="419">
                  <c:v>0.53878534754116758</c:v>
                </c:pt>
                <c:pt idx="420">
                  <c:v>0.54070571722147065</c:v>
                </c:pt>
                <c:pt idx="421">
                  <c:v>0.54772645120869812</c:v>
                </c:pt>
                <c:pt idx="422">
                  <c:v>0.54107213612028093</c:v>
                </c:pt>
                <c:pt idx="423">
                  <c:v>0.54411120948242864</c:v>
                </c:pt>
                <c:pt idx="424">
                  <c:v>0.54623146203533524</c:v>
                </c:pt>
                <c:pt idx="425">
                  <c:v>0.54977701817178326</c:v>
                </c:pt>
                <c:pt idx="426">
                  <c:v>0.55048722805440531</c:v>
                </c:pt>
                <c:pt idx="427">
                  <c:v>0.55108947765321337</c:v>
                </c:pt>
                <c:pt idx="428">
                  <c:v>0.55074636321546344</c:v>
                </c:pt>
                <c:pt idx="429">
                  <c:v>0.55249025088194759</c:v>
                </c:pt>
                <c:pt idx="430">
                  <c:v>0.55672234757849437</c:v>
                </c:pt>
                <c:pt idx="431">
                  <c:v>0.55857227445088042</c:v>
                </c:pt>
                <c:pt idx="432">
                  <c:v>0.56016842128668975</c:v>
                </c:pt>
                <c:pt idx="433">
                  <c:v>0.56169796342136213</c:v>
                </c:pt>
                <c:pt idx="434">
                  <c:v>0.56123168179020122</c:v>
                </c:pt>
                <c:pt idx="435">
                  <c:v>0.55766369853441911</c:v>
                </c:pt>
                <c:pt idx="436">
                  <c:v>0.55988202288553424</c:v>
                </c:pt>
                <c:pt idx="437">
                  <c:v>0.56236148277385689</c:v>
                </c:pt>
                <c:pt idx="438">
                  <c:v>0.56203065524238516</c:v>
                </c:pt>
                <c:pt idx="439">
                  <c:v>0.56079633986590316</c:v>
                </c:pt>
                <c:pt idx="440">
                  <c:v>0.56504187236461667</c:v>
                </c:pt>
                <c:pt idx="441">
                  <c:v>0.56769303993751707</c:v>
                </c:pt>
                <c:pt idx="442">
                  <c:v>0.56440766413351884</c:v>
                </c:pt>
                <c:pt idx="443">
                  <c:v>0.56898497353730026</c:v>
                </c:pt>
                <c:pt idx="444">
                  <c:v>0.56441055229425263</c:v>
                </c:pt>
                <c:pt idx="445">
                  <c:v>0.56533755929072771</c:v>
                </c:pt>
                <c:pt idx="446">
                  <c:v>0.56886578343497951</c:v>
                </c:pt>
                <c:pt idx="447">
                  <c:v>0.58892818606650832</c:v>
                </c:pt>
                <c:pt idx="448">
                  <c:v>0.58928921224412112</c:v>
                </c:pt>
                <c:pt idx="449">
                  <c:v>0.58637192860137799</c:v>
                </c:pt>
                <c:pt idx="450">
                  <c:v>0.58825156976285509</c:v>
                </c:pt>
                <c:pt idx="451">
                  <c:v>0.58063922857530881</c:v>
                </c:pt>
                <c:pt idx="452">
                  <c:v>0.5792276457525134</c:v>
                </c:pt>
                <c:pt idx="453">
                  <c:v>0.57904814791214165</c:v>
                </c:pt>
                <c:pt idx="454">
                  <c:v>0.57269400720756969</c:v>
                </c:pt>
                <c:pt idx="455">
                  <c:v>0.5811795105588331</c:v>
                </c:pt>
                <c:pt idx="456">
                  <c:v>0.58474484860367748</c:v>
                </c:pt>
                <c:pt idx="457">
                  <c:v>0.58445599769418166</c:v>
                </c:pt>
                <c:pt idx="458">
                  <c:v>0.58920301210195747</c:v>
                </c:pt>
                <c:pt idx="459">
                  <c:v>0.58807313487510027</c:v>
                </c:pt>
                <c:pt idx="460">
                  <c:v>0.59034275811114179</c:v>
                </c:pt>
                <c:pt idx="461">
                  <c:v>0.58986465456615833</c:v>
                </c:pt>
                <c:pt idx="462">
                  <c:v>0.59387973349287226</c:v>
                </c:pt>
                <c:pt idx="463">
                  <c:v>0.59470194416509059</c:v>
                </c:pt>
                <c:pt idx="464">
                  <c:v>0.59120874673947943</c:v>
                </c:pt>
                <c:pt idx="465">
                  <c:v>0.57834020294571042</c:v>
                </c:pt>
                <c:pt idx="466">
                  <c:v>0.5815853181007048</c:v>
                </c:pt>
                <c:pt idx="467">
                  <c:v>0.59147664207043815</c:v>
                </c:pt>
                <c:pt idx="468">
                  <c:v>0.59006436981810806</c:v>
                </c:pt>
                <c:pt idx="469">
                  <c:v>0.59017431188688785</c:v>
                </c:pt>
                <c:pt idx="470">
                  <c:v>0.59806077423181048</c:v>
                </c:pt>
                <c:pt idx="471">
                  <c:v>0.59861888377307793</c:v>
                </c:pt>
                <c:pt idx="472">
                  <c:v>0.61141589371072447</c:v>
                </c:pt>
                <c:pt idx="473">
                  <c:v>0.60848826353937902</c:v>
                </c:pt>
                <c:pt idx="474">
                  <c:v>0.59530097923835446</c:v>
                </c:pt>
                <c:pt idx="475">
                  <c:v>0.59885134321508704</c:v>
                </c:pt>
                <c:pt idx="476">
                  <c:v>0.6008794952386608</c:v>
                </c:pt>
                <c:pt idx="477">
                  <c:v>0.6039656542904378</c:v>
                </c:pt>
                <c:pt idx="478">
                  <c:v>0.60029890284836784</c:v>
                </c:pt>
                <c:pt idx="479">
                  <c:v>0.61472086753796806</c:v>
                </c:pt>
                <c:pt idx="480">
                  <c:v>0.621491120794601</c:v>
                </c:pt>
                <c:pt idx="481">
                  <c:v>0.63393648629020272</c:v>
                </c:pt>
                <c:pt idx="482">
                  <c:v>0.63550694212641401</c:v>
                </c:pt>
                <c:pt idx="483">
                  <c:v>0.63512244510749893</c:v>
                </c:pt>
                <c:pt idx="484">
                  <c:v>0.63250711609106702</c:v>
                </c:pt>
                <c:pt idx="485">
                  <c:v>0.6310486799997419</c:v>
                </c:pt>
                <c:pt idx="486">
                  <c:v>0.63416793108351599</c:v>
                </c:pt>
                <c:pt idx="487">
                  <c:v>0.63364149119873991</c:v>
                </c:pt>
                <c:pt idx="488">
                  <c:v>0.63424058108260006</c:v>
                </c:pt>
                <c:pt idx="489">
                  <c:v>0.62598187826791207</c:v>
                </c:pt>
                <c:pt idx="490">
                  <c:v>0.63148020618939027</c:v>
                </c:pt>
                <c:pt idx="491">
                  <c:v>0.62682294607080347</c:v>
                </c:pt>
                <c:pt idx="492">
                  <c:v>0.63155206426958044</c:v>
                </c:pt>
                <c:pt idx="493">
                  <c:v>0.63102836062578416</c:v>
                </c:pt>
                <c:pt idx="494">
                  <c:v>0.6387564895243858</c:v>
                </c:pt>
                <c:pt idx="495">
                  <c:v>0.64588294533863233</c:v>
                </c:pt>
                <c:pt idx="496">
                  <c:v>0.64087874412906976</c:v>
                </c:pt>
                <c:pt idx="497">
                  <c:v>0.64030481141687556</c:v>
                </c:pt>
                <c:pt idx="498">
                  <c:v>0.63828422810938068</c:v>
                </c:pt>
                <c:pt idx="499">
                  <c:v>0.63993535141030689</c:v>
                </c:pt>
                <c:pt idx="500">
                  <c:v>0.64013186990890569</c:v>
                </c:pt>
                <c:pt idx="501">
                  <c:v>0.63792479396195989</c:v>
                </c:pt>
                <c:pt idx="502">
                  <c:v>0.63637676605806548</c:v>
                </c:pt>
                <c:pt idx="503">
                  <c:v>0.63893477700677259</c:v>
                </c:pt>
                <c:pt idx="504">
                  <c:v>0.63870944229701898</c:v>
                </c:pt>
                <c:pt idx="505">
                  <c:v>0.6386917572911589</c:v>
                </c:pt>
                <c:pt idx="506">
                  <c:v>0.63545928852346478</c:v>
                </c:pt>
                <c:pt idx="507">
                  <c:v>0.63706890153645246</c:v>
                </c:pt>
                <c:pt idx="508">
                  <c:v>0.6381876445496194</c:v>
                </c:pt>
                <c:pt idx="509">
                  <c:v>0.63618033970618493</c:v>
                </c:pt>
                <c:pt idx="510">
                  <c:v>0.63261206652562008</c:v>
                </c:pt>
                <c:pt idx="511">
                  <c:v>0.63547296970507172</c:v>
                </c:pt>
                <c:pt idx="512">
                  <c:v>0.64457116681991911</c:v>
                </c:pt>
                <c:pt idx="513">
                  <c:v>0.6462759818614835</c:v>
                </c:pt>
                <c:pt idx="514">
                  <c:v>0.6457146824694926</c:v>
                </c:pt>
                <c:pt idx="515">
                  <c:v>0.6424906518470378</c:v>
                </c:pt>
                <c:pt idx="516">
                  <c:v>0.64044638589282998</c:v>
                </c:pt>
                <c:pt idx="517">
                  <c:v>0.64049415402779297</c:v>
                </c:pt>
                <c:pt idx="518">
                  <c:v>0.6417342078544348</c:v>
                </c:pt>
                <c:pt idx="519">
                  <c:v>0.64166760436791903</c:v>
                </c:pt>
                <c:pt idx="520">
                  <c:v>0.63434113221335087</c:v>
                </c:pt>
                <c:pt idx="521">
                  <c:v>0.63310504008012003</c:v>
                </c:pt>
                <c:pt idx="522">
                  <c:v>0.63613872299602581</c:v>
                </c:pt>
                <c:pt idx="523">
                  <c:v>0.63284552664213423</c:v>
                </c:pt>
                <c:pt idx="524">
                  <c:v>0.63369774820264901</c:v>
                </c:pt>
                <c:pt idx="525">
                  <c:v>0.63273741006756246</c:v>
                </c:pt>
                <c:pt idx="526">
                  <c:v>0.63524201700991167</c:v>
                </c:pt>
                <c:pt idx="527">
                  <c:v>0.63343783811046062</c:v>
                </c:pt>
                <c:pt idx="528">
                  <c:v>0.63260962659216025</c:v>
                </c:pt>
                <c:pt idx="529">
                  <c:v>0.63804672475820245</c:v>
                </c:pt>
                <c:pt idx="530">
                  <c:v>0.64011983635030545</c:v>
                </c:pt>
                <c:pt idx="531">
                  <c:v>0.63953976266475232</c:v>
                </c:pt>
                <c:pt idx="532">
                  <c:v>0.64886518351545797</c:v>
                </c:pt>
                <c:pt idx="533">
                  <c:v>0.62905509142593363</c:v>
                </c:pt>
                <c:pt idx="534">
                  <c:v>0.63271035256187369</c:v>
                </c:pt>
                <c:pt idx="535">
                  <c:v>0.63453143652435251</c:v>
                </c:pt>
                <c:pt idx="536">
                  <c:v>0.63320760145793398</c:v>
                </c:pt>
                <c:pt idx="537">
                  <c:v>0.63057576111122671</c:v>
                </c:pt>
                <c:pt idx="538">
                  <c:v>0.62889236659767378</c:v>
                </c:pt>
                <c:pt idx="539">
                  <c:v>0.6152528788773608</c:v>
                </c:pt>
                <c:pt idx="540">
                  <c:v>0.62165398146397377</c:v>
                </c:pt>
                <c:pt idx="541">
                  <c:v>0.59865211069240343</c:v>
                </c:pt>
                <c:pt idx="542">
                  <c:v>0.617345074752779</c:v>
                </c:pt>
                <c:pt idx="543">
                  <c:v>0.62104296627491906</c:v>
                </c:pt>
                <c:pt idx="544">
                  <c:v>0.63831568128541893</c:v>
                </c:pt>
                <c:pt idx="545">
                  <c:v>0.63927862192624796</c:v>
                </c:pt>
                <c:pt idx="546">
                  <c:v>0.64483950931236556</c:v>
                </c:pt>
                <c:pt idx="547">
                  <c:v>0.64390915247983316</c:v>
                </c:pt>
                <c:pt idx="548">
                  <c:v>0.64598868092019135</c:v>
                </c:pt>
                <c:pt idx="549">
                  <c:v>0.63760255269139154</c:v>
                </c:pt>
                <c:pt idx="550">
                  <c:v>0.63959320616890081</c:v>
                </c:pt>
                <c:pt idx="551">
                  <c:v>0.63594956390863255</c:v>
                </c:pt>
                <c:pt idx="552">
                  <c:v>0.63449214381909069</c:v>
                </c:pt>
                <c:pt idx="553">
                  <c:v>0.633896233002056</c:v>
                </c:pt>
                <c:pt idx="554">
                  <c:v>0.63099524597223366</c:v>
                </c:pt>
                <c:pt idx="555">
                  <c:v>0.63638338675117079</c:v>
                </c:pt>
                <c:pt idx="556">
                  <c:v>0.60372628690790187</c:v>
                </c:pt>
                <c:pt idx="557">
                  <c:v>0.55568871648850304</c:v>
                </c:pt>
                <c:pt idx="558">
                  <c:v>0.55657998384146512</c:v>
                </c:pt>
                <c:pt idx="559">
                  <c:v>0.5588764001263733</c:v>
                </c:pt>
                <c:pt idx="560">
                  <c:v>0.57612896116443257</c:v>
                </c:pt>
                <c:pt idx="561">
                  <c:v>0.55332664500213002</c:v>
                </c:pt>
                <c:pt idx="562">
                  <c:v>0.56050931258651671</c:v>
                </c:pt>
                <c:pt idx="563">
                  <c:v>0.62496696876086655</c:v>
                </c:pt>
                <c:pt idx="564">
                  <c:v>0.60778184368911814</c:v>
                </c:pt>
                <c:pt idx="565">
                  <c:v>0.6083259110935314</c:v>
                </c:pt>
                <c:pt idx="566">
                  <c:v>0.60916463099891793</c:v>
                </c:pt>
                <c:pt idx="567">
                  <c:v>0.60941536486687742</c:v>
                </c:pt>
                <c:pt idx="568">
                  <c:v>0.61136473438040784</c:v>
                </c:pt>
                <c:pt idx="569">
                  <c:v>0.61248447803976658</c:v>
                </c:pt>
                <c:pt idx="570">
                  <c:v>0.61152153540071408</c:v>
                </c:pt>
                <c:pt idx="571">
                  <c:v>0.61146578590661427</c:v>
                </c:pt>
                <c:pt idx="572">
                  <c:v>0.60893405070650564</c:v>
                </c:pt>
                <c:pt idx="573">
                  <c:v>0.60886351100232705</c:v>
                </c:pt>
                <c:pt idx="574">
                  <c:v>0.60897361806321526</c:v>
                </c:pt>
                <c:pt idx="575">
                  <c:v>0.60562485553435441</c:v>
                </c:pt>
                <c:pt idx="576">
                  <c:v>0.60341965781280826</c:v>
                </c:pt>
                <c:pt idx="577">
                  <c:v>0.60080089390396096</c:v>
                </c:pt>
                <c:pt idx="578">
                  <c:v>0.60109354785676705</c:v>
                </c:pt>
                <c:pt idx="579">
                  <c:v>0.59608332127233221</c:v>
                </c:pt>
                <c:pt idx="580">
                  <c:v>0.59367043984151846</c:v>
                </c:pt>
                <c:pt idx="581">
                  <c:v>0.59299544273698634</c:v>
                </c:pt>
                <c:pt idx="582">
                  <c:v>0.59274186884419056</c:v>
                </c:pt>
                <c:pt idx="583">
                  <c:v>0.59107158193744169</c:v>
                </c:pt>
                <c:pt idx="584">
                  <c:v>0.59013339393629538</c:v>
                </c:pt>
                <c:pt idx="585">
                  <c:v>0.58910745756423255</c:v>
                </c:pt>
                <c:pt idx="586">
                  <c:v>0.59007516714504571</c:v>
                </c:pt>
                <c:pt idx="587">
                  <c:v>0.59085827253729195</c:v>
                </c:pt>
                <c:pt idx="588">
                  <c:v>0.59516366197780246</c:v>
                </c:pt>
                <c:pt idx="589">
                  <c:v>0.59540010742617999</c:v>
                </c:pt>
                <c:pt idx="590">
                  <c:v>0.59491984229891115</c:v>
                </c:pt>
                <c:pt idx="591">
                  <c:v>0.59573750063616804</c:v>
                </c:pt>
                <c:pt idx="592">
                  <c:v>0.59365794453241161</c:v>
                </c:pt>
                <c:pt idx="593">
                  <c:v>0.59346756417865676</c:v>
                </c:pt>
                <c:pt idx="594">
                  <c:v>0.59274795102965583</c:v>
                </c:pt>
                <c:pt idx="595">
                  <c:v>0.59504049443908591</c:v>
                </c:pt>
                <c:pt idx="596">
                  <c:v>0.59494555052825393</c:v>
                </c:pt>
                <c:pt idx="597">
                  <c:v>0.59407771860560343</c:v>
                </c:pt>
                <c:pt idx="598">
                  <c:v>0.59225551375947338</c:v>
                </c:pt>
                <c:pt idx="599">
                  <c:v>0.59277310583469833</c:v>
                </c:pt>
                <c:pt idx="600">
                  <c:v>0.59256783500006283</c:v>
                </c:pt>
                <c:pt idx="601">
                  <c:v>0.59651131706594218</c:v>
                </c:pt>
                <c:pt idx="602">
                  <c:v>0.59484886918489666</c:v>
                </c:pt>
                <c:pt idx="603">
                  <c:v>0.59515878481194595</c:v>
                </c:pt>
                <c:pt idx="604">
                  <c:v>0.59411016208076861</c:v>
                </c:pt>
                <c:pt idx="605">
                  <c:v>0.59423526756810996</c:v>
                </c:pt>
                <c:pt idx="606">
                  <c:v>0.59501214216894194</c:v>
                </c:pt>
                <c:pt idx="607">
                  <c:v>0.59546014596293961</c:v>
                </c:pt>
                <c:pt idx="608">
                  <c:v>0.59303771446227349</c:v>
                </c:pt>
                <c:pt idx="609">
                  <c:v>0.59206992824712112</c:v>
                </c:pt>
                <c:pt idx="610">
                  <c:v>0.59412888915968964</c:v>
                </c:pt>
                <c:pt idx="611">
                  <c:v>0.59095352043569371</c:v>
                </c:pt>
                <c:pt idx="612">
                  <c:v>0.58945509530911466</c:v>
                </c:pt>
                <c:pt idx="613">
                  <c:v>0.59118226670827945</c:v>
                </c:pt>
                <c:pt idx="614">
                  <c:v>0.59537290285794087</c:v>
                </c:pt>
                <c:pt idx="615">
                  <c:v>0.59531312920847046</c:v>
                </c:pt>
                <c:pt idx="616">
                  <c:v>0.59729976788096817</c:v>
                </c:pt>
                <c:pt idx="617">
                  <c:v>0.59728607813828638</c:v>
                </c:pt>
                <c:pt idx="618">
                  <c:v>0.59999899907556364</c:v>
                </c:pt>
                <c:pt idx="619">
                  <c:v>0.59957179401342076</c:v>
                </c:pt>
                <c:pt idx="620">
                  <c:v>0.60130587727196694</c:v>
                </c:pt>
                <c:pt idx="621">
                  <c:v>0.60204693697224843</c:v>
                </c:pt>
                <c:pt idx="622">
                  <c:v>0.601680623312561</c:v>
                </c:pt>
                <c:pt idx="623">
                  <c:v>0.60131729166513148</c:v>
                </c:pt>
                <c:pt idx="624">
                  <c:v>0.6046646434231413</c:v>
                </c:pt>
                <c:pt idx="625">
                  <c:v>0.60431492015473232</c:v>
                </c:pt>
                <c:pt idx="626">
                  <c:v>0.61326787787887549</c:v>
                </c:pt>
                <c:pt idx="627">
                  <c:v>0.61466060742171857</c:v>
                </c:pt>
                <c:pt idx="628">
                  <c:v>0.61482890374495724</c:v>
                </c:pt>
                <c:pt idx="629">
                  <c:v>0.61404500264969097</c:v>
                </c:pt>
                <c:pt idx="630">
                  <c:v>0.61422922879462671</c:v>
                </c:pt>
                <c:pt idx="631">
                  <c:v>0.61612749948485779</c:v>
                </c:pt>
                <c:pt idx="632">
                  <c:v>0.61626697567546274</c:v>
                </c:pt>
                <c:pt idx="633">
                  <c:v>0.61821835544550596</c:v>
                </c:pt>
                <c:pt idx="634">
                  <c:v>0.61674939692796937</c:v>
                </c:pt>
                <c:pt idx="635">
                  <c:v>0.61808898778256049</c:v>
                </c:pt>
                <c:pt idx="636">
                  <c:v>0.61858487642005433</c:v>
                </c:pt>
                <c:pt idx="637">
                  <c:v>0.62038251035994718</c:v>
                </c:pt>
                <c:pt idx="638">
                  <c:v>0.62127545056888123</c:v>
                </c:pt>
                <c:pt idx="639">
                  <c:v>0.62305342690777843</c:v>
                </c:pt>
                <c:pt idx="640">
                  <c:v>0.62228984347070471</c:v>
                </c:pt>
                <c:pt idx="641">
                  <c:v>0.62195748323020705</c:v>
                </c:pt>
                <c:pt idx="642">
                  <c:v>0.62132513442900572</c:v>
                </c:pt>
                <c:pt idx="643">
                  <c:v>0.621093259961082</c:v>
                </c:pt>
                <c:pt idx="644">
                  <c:v>0.62084731216065803</c:v>
                </c:pt>
                <c:pt idx="645">
                  <c:v>0.62027249575695209</c:v>
                </c:pt>
                <c:pt idx="646">
                  <c:v>0.62288085762789291</c:v>
                </c:pt>
                <c:pt idx="647">
                  <c:v>0.62398321940440948</c:v>
                </c:pt>
                <c:pt idx="648">
                  <c:v>0.62415140434811767</c:v>
                </c:pt>
                <c:pt idx="649">
                  <c:v>0.6245900726799386</c:v>
                </c:pt>
                <c:pt idx="650">
                  <c:v>0.62410130902392613</c:v>
                </c:pt>
                <c:pt idx="651">
                  <c:v>0.62318560287799563</c:v>
                </c:pt>
                <c:pt idx="652">
                  <c:v>0.62288513237614485</c:v>
                </c:pt>
                <c:pt idx="653">
                  <c:v>0.62288651636380121</c:v>
                </c:pt>
                <c:pt idx="654">
                  <c:v>0.62339694140686541</c:v>
                </c:pt>
                <c:pt idx="655">
                  <c:v>0.62425279816816281</c:v>
                </c:pt>
                <c:pt idx="656">
                  <c:v>0.62574062062231095</c:v>
                </c:pt>
                <c:pt idx="657">
                  <c:v>0.62653341200626422</c:v>
                </c:pt>
                <c:pt idx="658">
                  <c:v>0.62568815213259066</c:v>
                </c:pt>
                <c:pt idx="659">
                  <c:v>0.62707464103530963</c:v>
                </c:pt>
                <c:pt idx="660">
                  <c:v>0.62700413836175761</c:v>
                </c:pt>
                <c:pt idx="661">
                  <c:v>0.63121913400385954</c:v>
                </c:pt>
                <c:pt idx="662">
                  <c:v>0.62729071880271836</c:v>
                </c:pt>
                <c:pt idx="663">
                  <c:v>0.63042417098948322</c:v>
                </c:pt>
                <c:pt idx="664">
                  <c:v>0.63028098640484942</c:v>
                </c:pt>
                <c:pt idx="665">
                  <c:v>0.63057262659071167</c:v>
                </c:pt>
                <c:pt idx="666">
                  <c:v>0.63166908591489856</c:v>
                </c:pt>
                <c:pt idx="667">
                  <c:v>0.63145259030399981</c:v>
                </c:pt>
                <c:pt idx="668">
                  <c:v>0.63367647458480669</c:v>
                </c:pt>
                <c:pt idx="669">
                  <c:v>0.6348379062428029</c:v>
                </c:pt>
                <c:pt idx="670">
                  <c:v>0.63542607033165155</c:v>
                </c:pt>
                <c:pt idx="671">
                  <c:v>0.63465770265796073</c:v>
                </c:pt>
                <c:pt idx="672">
                  <c:v>0.63718025838432091</c:v>
                </c:pt>
                <c:pt idx="673">
                  <c:v>0.63746353893991714</c:v>
                </c:pt>
                <c:pt idx="674">
                  <c:v>0.63797764623910191</c:v>
                </c:pt>
                <c:pt idx="675">
                  <c:v>0.63585509800627404</c:v>
                </c:pt>
                <c:pt idx="676">
                  <c:v>0.64234657322058908</c:v>
                </c:pt>
                <c:pt idx="677">
                  <c:v>0.64337238788027251</c:v>
                </c:pt>
                <c:pt idx="678">
                  <c:v>0.64642501812109487</c:v>
                </c:pt>
                <c:pt idx="679">
                  <c:v>0.64485907094058836</c:v>
                </c:pt>
                <c:pt idx="680">
                  <c:v>0.64389850629729328</c:v>
                </c:pt>
                <c:pt idx="681">
                  <c:v>0.64450417269078752</c:v>
                </c:pt>
                <c:pt idx="682">
                  <c:v>0.64630208117235322</c:v>
                </c:pt>
                <c:pt idx="683">
                  <c:v>0.64497051496162072</c:v>
                </c:pt>
                <c:pt idx="684">
                  <c:v>0.64514748565367774</c:v>
                </c:pt>
                <c:pt idx="685">
                  <c:v>0.64443604765347884</c:v>
                </c:pt>
                <c:pt idx="686">
                  <c:v>0.64506292169482837</c:v>
                </c:pt>
                <c:pt idx="687">
                  <c:v>0.64443965142424631</c:v>
                </c:pt>
                <c:pt idx="688">
                  <c:v>0.64408975713666317</c:v>
                </c:pt>
                <c:pt idx="689">
                  <c:v>0.64489148853941658</c:v>
                </c:pt>
                <c:pt idx="690">
                  <c:v>0.64562264618825316</c:v>
                </c:pt>
                <c:pt idx="691">
                  <c:v>0.64552868463019963</c:v>
                </c:pt>
                <c:pt idx="692">
                  <c:v>0.64538806134703042</c:v>
                </c:pt>
                <c:pt idx="693">
                  <c:v>0.64593580797331129</c:v>
                </c:pt>
                <c:pt idx="694">
                  <c:v>0.64583725807574432</c:v>
                </c:pt>
                <c:pt idx="695">
                  <c:v>0.6455604098254939</c:v>
                </c:pt>
                <c:pt idx="696">
                  <c:v>0.6448406342899039</c:v>
                </c:pt>
                <c:pt idx="697">
                  <c:v>0.6466449266420573</c:v>
                </c:pt>
                <c:pt idx="698">
                  <c:v>0.64644542607953537</c:v>
                </c:pt>
                <c:pt idx="699">
                  <c:v>0.64575912000043478</c:v>
                </c:pt>
                <c:pt idx="700">
                  <c:v>0.6457581604328031</c:v>
                </c:pt>
                <c:pt idx="701">
                  <c:v>0.6464904997698524</c:v>
                </c:pt>
                <c:pt idx="702">
                  <c:v>0.64616737031383376</c:v>
                </c:pt>
                <c:pt idx="703">
                  <c:v>0.64649419952022891</c:v>
                </c:pt>
                <c:pt idx="704">
                  <c:v>0.64855610024930166</c:v>
                </c:pt>
                <c:pt idx="705">
                  <c:v>0.64705731634799979</c:v>
                </c:pt>
                <c:pt idx="706">
                  <c:v>0.64669740464249181</c:v>
                </c:pt>
                <c:pt idx="707">
                  <c:v>0.64701382674779873</c:v>
                </c:pt>
                <c:pt idx="708">
                  <c:v>0.64718022782424223</c:v>
                </c:pt>
                <c:pt idx="709">
                  <c:v>0.64714373887679721</c:v>
                </c:pt>
                <c:pt idx="710">
                  <c:v>0.64747783415744586</c:v>
                </c:pt>
                <c:pt idx="711">
                  <c:v>0.64753950336069455</c:v>
                </c:pt>
                <c:pt idx="712">
                  <c:v>0.64786734890958408</c:v>
                </c:pt>
                <c:pt idx="713">
                  <c:v>0.65054889588348719</c:v>
                </c:pt>
                <c:pt idx="714">
                  <c:v>0.65001230015383082</c:v>
                </c:pt>
                <c:pt idx="715">
                  <c:v>0.64974602330727593</c:v>
                </c:pt>
                <c:pt idx="716">
                  <c:v>0.64845817268311079</c:v>
                </c:pt>
                <c:pt idx="717">
                  <c:v>0.64956805907336668</c:v>
                </c:pt>
                <c:pt idx="718">
                  <c:v>0.64992568517151572</c:v>
                </c:pt>
                <c:pt idx="719">
                  <c:v>0.65128109451371252</c:v>
                </c:pt>
                <c:pt idx="720">
                  <c:v>0.65339089658496041</c:v>
                </c:pt>
                <c:pt idx="721">
                  <c:v>0.65369539976788438</c:v>
                </c:pt>
                <c:pt idx="722">
                  <c:v>0.65542452282187535</c:v>
                </c:pt>
                <c:pt idx="723">
                  <c:v>0.654732887943275</c:v>
                </c:pt>
                <c:pt idx="724">
                  <c:v>0.65599391385241113</c:v>
                </c:pt>
                <c:pt idx="725">
                  <c:v>0.65711934878239275</c:v>
                </c:pt>
                <c:pt idx="726">
                  <c:v>0.65836919567402319</c:v>
                </c:pt>
                <c:pt idx="727">
                  <c:v>0.65971342526744281</c:v>
                </c:pt>
                <c:pt idx="728">
                  <c:v>0.6592783119741934</c:v>
                </c:pt>
                <c:pt idx="729">
                  <c:v>0.66019313845064043</c:v>
                </c:pt>
                <c:pt idx="730">
                  <c:v>0.66026072064419972</c:v>
                </c:pt>
                <c:pt idx="731">
                  <c:v>0.66022876520718743</c:v>
                </c:pt>
                <c:pt idx="732">
                  <c:v>0.65467403188945439</c:v>
                </c:pt>
                <c:pt idx="733">
                  <c:v>0.65419314754985081</c:v>
                </c:pt>
                <c:pt idx="734">
                  <c:v>0.64991153352062603</c:v>
                </c:pt>
                <c:pt idx="735">
                  <c:v>0.65110076851459253</c:v>
                </c:pt>
                <c:pt idx="736">
                  <c:v>0.65102971313034319</c:v>
                </c:pt>
                <c:pt idx="737">
                  <c:v>0.64870484251128846</c:v>
                </c:pt>
                <c:pt idx="738">
                  <c:v>0.64713735269530726</c:v>
                </c:pt>
                <c:pt idx="739">
                  <c:v>0.6460338369167018</c:v>
                </c:pt>
                <c:pt idx="740">
                  <c:v>0.64605497782562693</c:v>
                </c:pt>
                <c:pt idx="741">
                  <c:v>0.64000479680569833</c:v>
                </c:pt>
                <c:pt idx="742">
                  <c:v>0.63734393895041264</c:v>
                </c:pt>
                <c:pt idx="743">
                  <c:v>0.63131251965187984</c:v>
                </c:pt>
                <c:pt idx="744">
                  <c:v>0.63101698550905883</c:v>
                </c:pt>
                <c:pt idx="745">
                  <c:v>0.63076617005187541</c:v>
                </c:pt>
                <c:pt idx="746">
                  <c:v>0.63079193421544333</c:v>
                </c:pt>
                <c:pt idx="747">
                  <c:v>0.63084982229672504</c:v>
                </c:pt>
                <c:pt idx="748">
                  <c:v>0.63101843225737619</c:v>
                </c:pt>
                <c:pt idx="749">
                  <c:v>0.63095394256513804</c:v>
                </c:pt>
                <c:pt idx="750">
                  <c:v>0.63246897794194046</c:v>
                </c:pt>
                <c:pt idx="751">
                  <c:v>0.63334115439411331</c:v>
                </c:pt>
                <c:pt idx="752">
                  <c:v>0.63081986739350437</c:v>
                </c:pt>
                <c:pt idx="753">
                  <c:v>0.63079394088682439</c:v>
                </c:pt>
                <c:pt idx="754">
                  <c:v>0.62797744059357297</c:v>
                </c:pt>
                <c:pt idx="755">
                  <c:v>0.63010296154640255</c:v>
                </c:pt>
                <c:pt idx="756">
                  <c:v>0.62981536434418806</c:v>
                </c:pt>
                <c:pt idx="757">
                  <c:v>0.62953671669163158</c:v>
                </c:pt>
                <c:pt idx="758">
                  <c:v>0.62987656066704711</c:v>
                </c:pt>
                <c:pt idx="759">
                  <c:v>0.63326604428946642</c:v>
                </c:pt>
                <c:pt idx="760">
                  <c:v>0.63781366046175048</c:v>
                </c:pt>
                <c:pt idx="761">
                  <c:v>0.63751564515872261</c:v>
                </c:pt>
                <c:pt idx="762">
                  <c:v>0.63714063309284841</c:v>
                </c:pt>
                <c:pt idx="763">
                  <c:v>0.63732032119330706</c:v>
                </c:pt>
                <c:pt idx="764">
                  <c:v>0.63675062771732027</c:v>
                </c:pt>
                <c:pt idx="765">
                  <c:v>0.63617791533294543</c:v>
                </c:pt>
                <c:pt idx="766">
                  <c:v>0.63670096879715543</c:v>
                </c:pt>
                <c:pt idx="767">
                  <c:v>0.63749245905389385</c:v>
                </c:pt>
                <c:pt idx="768">
                  <c:v>0.63837172372089945</c:v>
                </c:pt>
                <c:pt idx="769">
                  <c:v>0.63788987044689871</c:v>
                </c:pt>
                <c:pt idx="770">
                  <c:v>0.63737032045023745</c:v>
                </c:pt>
                <c:pt idx="771">
                  <c:v>0.63681892055939149</c:v>
                </c:pt>
                <c:pt idx="772">
                  <c:v>0.63735724911014802</c:v>
                </c:pt>
                <c:pt idx="773">
                  <c:v>0.63858849521276573</c:v>
                </c:pt>
                <c:pt idx="774">
                  <c:v>0.63933701297714196</c:v>
                </c:pt>
                <c:pt idx="775">
                  <c:v>0.63943060855098288</c:v>
                </c:pt>
                <c:pt idx="776">
                  <c:v>0.63900690426668971</c:v>
                </c:pt>
                <c:pt idx="777">
                  <c:v>0.64166542407620686</c:v>
                </c:pt>
                <c:pt idx="778">
                  <c:v>0.64090926374208457</c:v>
                </c:pt>
                <c:pt idx="779">
                  <c:v>0.63998111090946697</c:v>
                </c:pt>
                <c:pt idx="780">
                  <c:v>0.63911751531859795</c:v>
                </c:pt>
                <c:pt idx="781">
                  <c:v>0.63684458065678373</c:v>
                </c:pt>
                <c:pt idx="782">
                  <c:v>0.63934004141297807</c:v>
                </c:pt>
                <c:pt idx="783">
                  <c:v>0.64120839759816461</c:v>
                </c:pt>
                <c:pt idx="784">
                  <c:v>0.63501542165109937</c:v>
                </c:pt>
                <c:pt idx="785">
                  <c:v>0.63626602567214463</c:v>
                </c:pt>
                <c:pt idx="786">
                  <c:v>0.63557815197208711</c:v>
                </c:pt>
                <c:pt idx="787">
                  <c:v>0.63665547224276564</c:v>
                </c:pt>
                <c:pt idx="788">
                  <c:v>0.63663866355704557</c:v>
                </c:pt>
                <c:pt idx="789">
                  <c:v>0.63784037486920986</c:v>
                </c:pt>
                <c:pt idx="790">
                  <c:v>0.6371097140569838</c:v>
                </c:pt>
                <c:pt idx="791">
                  <c:v>0.63488436754476241</c:v>
                </c:pt>
                <c:pt idx="792">
                  <c:v>0.63342776347398289</c:v>
                </c:pt>
                <c:pt idx="793">
                  <c:v>0.63400780129216816</c:v>
                </c:pt>
                <c:pt idx="794">
                  <c:v>0.62900000754978502</c:v>
                </c:pt>
                <c:pt idx="795">
                  <c:v>0.6435543575211452</c:v>
                </c:pt>
                <c:pt idx="796">
                  <c:v>0.64046668276327401</c:v>
                </c:pt>
                <c:pt idx="797">
                  <c:v>0.6405920915655452</c:v>
                </c:pt>
                <c:pt idx="798">
                  <c:v>0.64202844170107154</c:v>
                </c:pt>
                <c:pt idx="799">
                  <c:v>0.64551153839526343</c:v>
                </c:pt>
                <c:pt idx="800">
                  <c:v>0.64931875841703124</c:v>
                </c:pt>
                <c:pt idx="801">
                  <c:v>0.66031414593490934</c:v>
                </c:pt>
                <c:pt idx="802">
                  <c:v>0.65520520751279154</c:v>
                </c:pt>
                <c:pt idx="803">
                  <c:v>0.67758058467424664</c:v>
                </c:pt>
                <c:pt idx="804">
                  <c:v>0.67087666410891666</c:v>
                </c:pt>
                <c:pt idx="805">
                  <c:v>0.66885029711903576</c:v>
                </c:pt>
                <c:pt idx="806">
                  <c:v>0.65545980115034153</c:v>
                </c:pt>
                <c:pt idx="807">
                  <c:v>0.6545844336339196</c:v>
                </c:pt>
                <c:pt idx="808">
                  <c:v>0.65027408660003316</c:v>
                </c:pt>
                <c:pt idx="809">
                  <c:v>0.65156098956475883</c:v>
                </c:pt>
                <c:pt idx="810">
                  <c:v>0.64940000826407507</c:v>
                </c:pt>
                <c:pt idx="811">
                  <c:v>0.65868023979199752</c:v>
                </c:pt>
                <c:pt idx="812">
                  <c:v>0.65555152710538345</c:v>
                </c:pt>
                <c:pt idx="813">
                  <c:v>0.66102145953699587</c:v>
                </c:pt>
                <c:pt idx="814">
                  <c:v>0.66048930474769829</c:v>
                </c:pt>
                <c:pt idx="815">
                  <c:v>0.66199701351745233</c:v>
                </c:pt>
                <c:pt idx="816">
                  <c:v>0.66254162257312688</c:v>
                </c:pt>
                <c:pt idx="817">
                  <c:v>0.65753000450683019</c:v>
                </c:pt>
                <c:pt idx="818">
                  <c:v>0.70287413349904759</c:v>
                </c:pt>
                <c:pt idx="819">
                  <c:v>0.76826792968801672</c:v>
                </c:pt>
                <c:pt idx="820">
                  <c:v>0.77267862834021395</c:v>
                </c:pt>
                <c:pt idx="821">
                  <c:v>0.77189985084314372</c:v>
                </c:pt>
                <c:pt idx="822">
                  <c:v>0.7636163460307559</c:v>
                </c:pt>
                <c:pt idx="823">
                  <c:v>0.80811307211005423</c:v>
                </c:pt>
                <c:pt idx="824">
                  <c:v>0.79761486503823809</c:v>
                </c:pt>
                <c:pt idx="825">
                  <c:v>0.70737108137492055</c:v>
                </c:pt>
                <c:pt idx="826">
                  <c:v>0.76687453096432279</c:v>
                </c:pt>
                <c:pt idx="827">
                  <c:v>0.76531567327132755</c:v>
                </c:pt>
                <c:pt idx="828">
                  <c:v>0.76454462532962009</c:v>
                </c:pt>
                <c:pt idx="829">
                  <c:v>0.76198605898289296</c:v>
                </c:pt>
                <c:pt idx="830">
                  <c:v>0.75600639744665687</c:v>
                </c:pt>
                <c:pt idx="831">
                  <c:v>0.75669334305364311</c:v>
                </c:pt>
                <c:pt idx="832">
                  <c:v>0.75928260016983296</c:v>
                </c:pt>
                <c:pt idx="833">
                  <c:v>0.75953985502744337</c:v>
                </c:pt>
                <c:pt idx="834">
                  <c:v>0.76196353563790464</c:v>
                </c:pt>
                <c:pt idx="835">
                  <c:v>0.76104599602667766</c:v>
                </c:pt>
                <c:pt idx="836">
                  <c:v>0.76365017131049495</c:v>
                </c:pt>
                <c:pt idx="837">
                  <c:v>0.77647813210483929</c:v>
                </c:pt>
                <c:pt idx="838">
                  <c:v>0.78415726885050785</c:v>
                </c:pt>
                <c:pt idx="839">
                  <c:v>0.78698146611908304</c:v>
                </c:pt>
                <c:pt idx="840">
                  <c:v>0.79109939551376152</c:v>
                </c:pt>
                <c:pt idx="841">
                  <c:v>0.8097350274260311</c:v>
                </c:pt>
                <c:pt idx="842">
                  <c:v>0.81087182172991668</c:v>
                </c:pt>
                <c:pt idx="843">
                  <c:v>0.81068478055862359</c:v>
                </c:pt>
                <c:pt idx="844">
                  <c:v>0.80053733908642077</c:v>
                </c:pt>
                <c:pt idx="845">
                  <c:v>0.80615289199560092</c:v>
                </c:pt>
                <c:pt idx="846">
                  <c:v>0.8078009004403135</c:v>
                </c:pt>
                <c:pt idx="847">
                  <c:v>0.80177575658035083</c:v>
                </c:pt>
                <c:pt idx="848">
                  <c:v>0.80218971774961134</c:v>
                </c:pt>
                <c:pt idx="849">
                  <c:v>0.80177901946057895</c:v>
                </c:pt>
                <c:pt idx="850">
                  <c:v>0.79474068997677827</c:v>
                </c:pt>
                <c:pt idx="851">
                  <c:v>0.80272494417814966</c:v>
                </c:pt>
                <c:pt idx="852">
                  <c:v>0.79478731407055814</c:v>
                </c:pt>
                <c:pt idx="853">
                  <c:v>0.7858079559435116</c:v>
                </c:pt>
                <c:pt idx="854">
                  <c:v>0.7935641793498287</c:v>
                </c:pt>
                <c:pt idx="855">
                  <c:v>0.79147525654750406</c:v>
                </c:pt>
                <c:pt idx="856">
                  <c:v>0.79883377997656269</c:v>
                </c:pt>
                <c:pt idx="857">
                  <c:v>0.79291820753070197</c:v>
                </c:pt>
                <c:pt idx="858">
                  <c:v>0.79302625406842253</c:v>
                </c:pt>
                <c:pt idx="859">
                  <c:v>0.80057940364623748</c:v>
                </c:pt>
                <c:pt idx="860">
                  <c:v>0.81365736270328548</c:v>
                </c:pt>
                <c:pt idx="861">
                  <c:v>0.80943064163283207</c:v>
                </c:pt>
                <c:pt idx="862">
                  <c:v>0.81251462039044353</c:v>
                </c:pt>
                <c:pt idx="863">
                  <c:v>0.80121262341874133</c:v>
                </c:pt>
                <c:pt idx="864">
                  <c:v>0.80166410758633566</c:v>
                </c:pt>
                <c:pt idx="865">
                  <c:v>0.80204933165807835</c:v>
                </c:pt>
                <c:pt idx="866">
                  <c:v>0.80133776790534017</c:v>
                </c:pt>
                <c:pt idx="867">
                  <c:v>0.78384593009255543</c:v>
                </c:pt>
                <c:pt idx="868">
                  <c:v>0.77314483118304123</c:v>
                </c:pt>
                <c:pt idx="869">
                  <c:v>0.77078279045724796</c:v>
                </c:pt>
                <c:pt idx="870">
                  <c:v>0.78134915421930407</c:v>
                </c:pt>
                <c:pt idx="871">
                  <c:v>0.78121819358677924</c:v>
                </c:pt>
                <c:pt idx="872">
                  <c:v>0.78160349168224652</c:v>
                </c:pt>
                <c:pt idx="873">
                  <c:v>0.79509409342316562</c:v>
                </c:pt>
                <c:pt idx="874">
                  <c:v>0.79575261851226775</c:v>
                </c:pt>
                <c:pt idx="875">
                  <c:v>0.74308057372587544</c:v>
                </c:pt>
                <c:pt idx="876">
                  <c:v>0.70842528966725604</c:v>
                </c:pt>
                <c:pt idx="877">
                  <c:v>0.70727571526992272</c:v>
                </c:pt>
                <c:pt idx="878">
                  <c:v>0.6852015191029639</c:v>
                </c:pt>
                <c:pt idx="879">
                  <c:v>0.68859483411695666</c:v>
                </c:pt>
                <c:pt idx="880">
                  <c:v>0.68171507350591953</c:v>
                </c:pt>
                <c:pt idx="881">
                  <c:v>0.67565577442690361</c:v>
                </c:pt>
                <c:pt idx="882">
                  <c:v>0.66955841315373255</c:v>
                </c:pt>
                <c:pt idx="883">
                  <c:v>0.66748646723337945</c:v>
                </c:pt>
                <c:pt idx="884">
                  <c:v>0.66837795871968275</c:v>
                </c:pt>
                <c:pt idx="885">
                  <c:v>0.67330819681595844</c:v>
                </c:pt>
                <c:pt idx="886">
                  <c:v>0.66252508498277618</c:v>
                </c:pt>
                <c:pt idx="887">
                  <c:v>0.66756774436892174</c:v>
                </c:pt>
                <c:pt idx="888">
                  <c:v>0.64731613289884726</c:v>
                </c:pt>
                <c:pt idx="889">
                  <c:v>0.65750379527764946</c:v>
                </c:pt>
                <c:pt idx="890">
                  <c:v>0.6569393948689326</c:v>
                </c:pt>
                <c:pt idx="891">
                  <c:v>0.65891420748726737</c:v>
                </c:pt>
                <c:pt idx="892">
                  <c:v>0.64898535486842746</c:v>
                </c:pt>
                <c:pt idx="893">
                  <c:v>0.64387010058769967</c:v>
                </c:pt>
                <c:pt idx="894">
                  <c:v>0.65021603419263241</c:v>
                </c:pt>
                <c:pt idx="895">
                  <c:v>0.64171818059653485</c:v>
                </c:pt>
                <c:pt idx="896">
                  <c:v>0.63639278006957567</c:v>
                </c:pt>
                <c:pt idx="897">
                  <c:v>0.61760684720815362</c:v>
                </c:pt>
                <c:pt idx="898">
                  <c:v>0.61996391453732658</c:v>
                </c:pt>
                <c:pt idx="899">
                  <c:v>0.61849520693997584</c:v>
                </c:pt>
                <c:pt idx="900">
                  <c:v>0.62024770885662395</c:v>
                </c:pt>
                <c:pt idx="901">
                  <c:v>0.61813903985613694</c:v>
                </c:pt>
                <c:pt idx="902">
                  <c:v>0.61663872915822471</c:v>
                </c:pt>
                <c:pt idx="903">
                  <c:v>0.61273231818465468</c:v>
                </c:pt>
                <c:pt idx="904">
                  <c:v>0.61257821144355784</c:v>
                </c:pt>
                <c:pt idx="905">
                  <c:v>0.61054177804701015</c:v>
                </c:pt>
                <c:pt idx="906">
                  <c:v>0.61107260228084503</c:v>
                </c:pt>
                <c:pt idx="907">
                  <c:v>0.61498971023866544</c:v>
                </c:pt>
                <c:pt idx="908">
                  <c:v>0.61147681992866543</c:v>
                </c:pt>
                <c:pt idx="909">
                  <c:v>0.60643413397064727</c:v>
                </c:pt>
                <c:pt idx="910">
                  <c:v>0.609039752739163</c:v>
                </c:pt>
                <c:pt idx="911">
                  <c:v>0.60796268990655411</c:v>
                </c:pt>
                <c:pt idx="912">
                  <c:v>0.60996235587614878</c:v>
                </c:pt>
                <c:pt idx="913">
                  <c:v>0.61119124854591877</c:v>
                </c:pt>
                <c:pt idx="914">
                  <c:v>0.61403668976503423</c:v>
                </c:pt>
                <c:pt idx="915">
                  <c:v>0.61404172171916094</c:v>
                </c:pt>
                <c:pt idx="916">
                  <c:v>0.61678727124932953</c:v>
                </c:pt>
                <c:pt idx="917">
                  <c:v>0.6145634869230806</c:v>
                </c:pt>
                <c:pt idx="918">
                  <c:v>0.61849987060173883</c:v>
                </c:pt>
                <c:pt idx="919">
                  <c:v>0.61290990372319087</c:v>
                </c:pt>
                <c:pt idx="920">
                  <c:v>0.61473390861852506</c:v>
                </c:pt>
                <c:pt idx="921">
                  <c:v>0.61959035887450697</c:v>
                </c:pt>
                <c:pt idx="922">
                  <c:v>0.62257947099664879</c:v>
                </c:pt>
                <c:pt idx="923">
                  <c:v>0.62138699756385274</c:v>
                </c:pt>
                <c:pt idx="924">
                  <c:v>0.62097844498866883</c:v>
                </c:pt>
                <c:pt idx="925">
                  <c:v>0.62502996622212881</c:v>
                </c:pt>
                <c:pt idx="926">
                  <c:v>0.61772338703171781</c:v>
                </c:pt>
                <c:pt idx="927">
                  <c:v>0.61781383712392812</c:v>
                </c:pt>
                <c:pt idx="928">
                  <c:v>0.6149326558862761</c:v>
                </c:pt>
                <c:pt idx="929">
                  <c:v>0.61575431576956974</c:v>
                </c:pt>
                <c:pt idx="930">
                  <c:v>0.5991219675651952</c:v>
                </c:pt>
                <c:pt idx="931">
                  <c:v>0.57489424106905163</c:v>
                </c:pt>
                <c:pt idx="932">
                  <c:v>0.57385302022599227</c:v>
                </c:pt>
                <c:pt idx="933">
                  <c:v>0.5665301413832573</c:v>
                </c:pt>
                <c:pt idx="934">
                  <c:v>0.56500048153804883</c:v>
                </c:pt>
                <c:pt idx="935">
                  <c:v>0.56374084662965218</c:v>
                </c:pt>
                <c:pt idx="936">
                  <c:v>0.55392588381996899</c:v>
                </c:pt>
                <c:pt idx="937">
                  <c:v>0.55345825429461093</c:v>
                </c:pt>
                <c:pt idx="938">
                  <c:v>0.5525470388594258</c:v>
                </c:pt>
                <c:pt idx="939">
                  <c:v>0.55300731507410661</c:v>
                </c:pt>
                <c:pt idx="940">
                  <c:v>0.55402839451336316</c:v>
                </c:pt>
                <c:pt idx="941">
                  <c:v>0.5445033748426048</c:v>
                </c:pt>
                <c:pt idx="942">
                  <c:v>0.54665684440137174</c:v>
                </c:pt>
                <c:pt idx="943">
                  <c:v>0.54637110697707936</c:v>
                </c:pt>
                <c:pt idx="944">
                  <c:v>0.54079396648555988</c:v>
                </c:pt>
                <c:pt idx="945">
                  <c:v>0.53346227151029357</c:v>
                </c:pt>
                <c:pt idx="946">
                  <c:v>0.5331442633293999</c:v>
                </c:pt>
                <c:pt idx="947">
                  <c:v>0.53311187028033469</c:v>
                </c:pt>
                <c:pt idx="948">
                  <c:v>0.53066591460735646</c:v>
                </c:pt>
                <c:pt idx="949">
                  <c:v>0.53050197075890237</c:v>
                </c:pt>
                <c:pt idx="950">
                  <c:v>0.53135476858828512</c:v>
                </c:pt>
                <c:pt idx="951">
                  <c:v>0.53003581375199482</c:v>
                </c:pt>
                <c:pt idx="952">
                  <c:v>0.52969634068284543</c:v>
                </c:pt>
                <c:pt idx="953">
                  <c:v>0.50739060504214883</c:v>
                </c:pt>
                <c:pt idx="954">
                  <c:v>0.50377070595569351</c:v>
                </c:pt>
                <c:pt idx="955">
                  <c:v>0.50739568227754239</c:v>
                </c:pt>
                <c:pt idx="956">
                  <c:v>0.51355527302106685</c:v>
                </c:pt>
                <c:pt idx="957">
                  <c:v>0.51536590701807206</c:v>
                </c:pt>
                <c:pt idx="958">
                  <c:v>0.50567529480096729</c:v>
                </c:pt>
                <c:pt idx="959">
                  <c:v>0.50336393458141626</c:v>
                </c:pt>
                <c:pt idx="960">
                  <c:v>0.50024530847595228</c:v>
                </c:pt>
                <c:pt idx="961">
                  <c:v>0.5016875417222052</c:v>
                </c:pt>
                <c:pt idx="962">
                  <c:v>0.4998677255008005</c:v>
                </c:pt>
                <c:pt idx="963">
                  <c:v>0.4903743460964497</c:v>
                </c:pt>
                <c:pt idx="964">
                  <c:v>0.49160950544651633</c:v>
                </c:pt>
                <c:pt idx="965">
                  <c:v>0.49111158723142168</c:v>
                </c:pt>
                <c:pt idx="966">
                  <c:v>0.4864473479512384</c:v>
                </c:pt>
                <c:pt idx="967">
                  <c:v>0.48726659372963788</c:v>
                </c:pt>
                <c:pt idx="968">
                  <c:v>0.49297192832431297</c:v>
                </c:pt>
                <c:pt idx="969">
                  <c:v>0.49071656029745697</c:v>
                </c:pt>
                <c:pt idx="970">
                  <c:v>0.48865986174076281</c:v>
                </c:pt>
                <c:pt idx="971">
                  <c:v>0.48220554834465268</c:v>
                </c:pt>
                <c:pt idx="972">
                  <c:v>0.48517690757805276</c:v>
                </c:pt>
                <c:pt idx="973">
                  <c:v>0.48619657733302113</c:v>
                </c:pt>
                <c:pt idx="974">
                  <c:v>0.48273641372125803</c:v>
                </c:pt>
                <c:pt idx="975">
                  <c:v>0.48219499851771308</c:v>
                </c:pt>
                <c:pt idx="976">
                  <c:v>0.47850303133084504</c:v>
                </c:pt>
                <c:pt idx="977">
                  <c:v>0.48141737906807497</c:v>
                </c:pt>
                <c:pt idx="978">
                  <c:v>0.48347518370189013</c:v>
                </c:pt>
                <c:pt idx="979">
                  <c:v>0.48157174562635274</c:v>
                </c:pt>
                <c:pt idx="980">
                  <c:v>0.47809334038100637</c:v>
                </c:pt>
                <c:pt idx="981">
                  <c:v>0.47532186347091904</c:v>
                </c:pt>
                <c:pt idx="982">
                  <c:v>0.4701328939490601</c:v>
                </c:pt>
                <c:pt idx="983">
                  <c:v>0.47322614617210812</c:v>
                </c:pt>
                <c:pt idx="984">
                  <c:v>0.46275582605901588</c:v>
                </c:pt>
                <c:pt idx="985">
                  <c:v>0.46025164787490469</c:v>
                </c:pt>
                <c:pt idx="986">
                  <c:v>0.45914718018759604</c:v>
                </c:pt>
                <c:pt idx="987">
                  <c:v>0.45655251242928407</c:v>
                </c:pt>
                <c:pt idx="988">
                  <c:v>0.45953462817671192</c:v>
                </c:pt>
                <c:pt idx="989">
                  <c:v>0.45931095039293074</c:v>
                </c:pt>
                <c:pt idx="990">
                  <c:v>0.46468911328680174</c:v>
                </c:pt>
                <c:pt idx="991">
                  <c:v>0.46401678861769663</c:v>
                </c:pt>
                <c:pt idx="992">
                  <c:v>0.46175496607751965</c:v>
                </c:pt>
                <c:pt idx="993">
                  <c:v>0.46343855927327732</c:v>
                </c:pt>
                <c:pt idx="994">
                  <c:v>0.46833278328397904</c:v>
                </c:pt>
                <c:pt idx="995">
                  <c:v>0.46499250638944351</c:v>
                </c:pt>
                <c:pt idx="996">
                  <c:v>0.46346737237200275</c:v>
                </c:pt>
                <c:pt idx="997">
                  <c:v>0.46406640550000927</c:v>
                </c:pt>
                <c:pt idx="998">
                  <c:v>0.46180896685373823</c:v>
                </c:pt>
                <c:pt idx="999">
                  <c:v>0.46111616492271734</c:v>
                </c:pt>
                <c:pt idx="1000">
                  <c:v>0.45590234500654708</c:v>
                </c:pt>
                <c:pt idx="1001">
                  <c:v>0.45802338028256839</c:v>
                </c:pt>
                <c:pt idx="1002">
                  <c:v>0.45689641736524644</c:v>
                </c:pt>
                <c:pt idx="1003">
                  <c:v>0.45698718149848122</c:v>
                </c:pt>
                <c:pt idx="1004">
                  <c:v>0.45999748657990203</c:v>
                </c:pt>
                <c:pt idx="1005">
                  <c:v>0.44299351966936484</c:v>
                </c:pt>
                <c:pt idx="1006">
                  <c:v>0.40876553596060761</c:v>
                </c:pt>
                <c:pt idx="1007">
                  <c:v>0.40375231517982835</c:v>
                </c:pt>
                <c:pt idx="1008">
                  <c:v>0.398836768445471</c:v>
                </c:pt>
                <c:pt idx="1009">
                  <c:v>0.38791133310088449</c:v>
                </c:pt>
                <c:pt idx="1010">
                  <c:v>0.39949899293511387</c:v>
                </c:pt>
                <c:pt idx="1011">
                  <c:v>0.39796048019167596</c:v>
                </c:pt>
                <c:pt idx="1012">
                  <c:v>0.3788999015964446</c:v>
                </c:pt>
                <c:pt idx="1013">
                  <c:v>0.38130435553011627</c:v>
                </c:pt>
                <c:pt idx="1014">
                  <c:v>0.37745685215002528</c:v>
                </c:pt>
                <c:pt idx="1015">
                  <c:v>0.38623591707645155</c:v>
                </c:pt>
                <c:pt idx="1016">
                  <c:v>0.39244472322523721</c:v>
                </c:pt>
                <c:pt idx="1017">
                  <c:v>0.39807736687973694</c:v>
                </c:pt>
                <c:pt idx="1018">
                  <c:v>0.3971085345456466</c:v>
                </c:pt>
                <c:pt idx="1019">
                  <c:v>0.39399694568810351</c:v>
                </c:pt>
                <c:pt idx="1020">
                  <c:v>0.39482551221774442</c:v>
                </c:pt>
                <c:pt idx="1021">
                  <c:v>0.39043774740161019</c:v>
                </c:pt>
                <c:pt idx="1022">
                  <c:v>0.39079280619033852</c:v>
                </c:pt>
                <c:pt idx="1023">
                  <c:v>0.38910329034721775</c:v>
                </c:pt>
                <c:pt idx="1024">
                  <c:v>0.39044777337482472</c:v>
                </c:pt>
                <c:pt idx="1025">
                  <c:v>0.39121056009164346</c:v>
                </c:pt>
                <c:pt idx="1026">
                  <c:v>0.39254458563862571</c:v>
                </c:pt>
                <c:pt idx="1027">
                  <c:v>0.39072447480273748</c:v>
                </c:pt>
                <c:pt idx="1028">
                  <c:v>0.38788440339997171</c:v>
                </c:pt>
                <c:pt idx="1029">
                  <c:v>0.38666393195974258</c:v>
                </c:pt>
                <c:pt idx="1030">
                  <c:v>0.38032599933055877</c:v>
                </c:pt>
                <c:pt idx="1031">
                  <c:v>0.36985013274232675</c:v>
                </c:pt>
                <c:pt idx="1032">
                  <c:v>0.35961559242446184</c:v>
                </c:pt>
                <c:pt idx="1033">
                  <c:v>0.35307633867889709</c:v>
                </c:pt>
                <c:pt idx="1034">
                  <c:v>0.35346029305323129</c:v>
                </c:pt>
                <c:pt idx="1035">
                  <c:v>0.35719147863280504</c:v>
                </c:pt>
                <c:pt idx="1036">
                  <c:v>0.35646883235566629</c:v>
                </c:pt>
                <c:pt idx="1037">
                  <c:v>0.35667351096289829</c:v>
                </c:pt>
                <c:pt idx="1038">
                  <c:v>0.35592619808398818</c:v>
                </c:pt>
                <c:pt idx="1039">
                  <c:v>0.35453489621854078</c:v>
                </c:pt>
                <c:pt idx="1040">
                  <c:v>0.3549775102759013</c:v>
                </c:pt>
                <c:pt idx="1041">
                  <c:v>0.3528406631644172</c:v>
                </c:pt>
                <c:pt idx="1042">
                  <c:v>0.352793361468902</c:v>
                </c:pt>
                <c:pt idx="1043">
                  <c:v>0.35501843473413286</c:v>
                </c:pt>
                <c:pt idx="1044">
                  <c:v>0.35067252420669626</c:v>
                </c:pt>
                <c:pt idx="1045">
                  <c:v>0.34939804126237911</c:v>
                </c:pt>
                <c:pt idx="1046">
                  <c:v>0.35090247562426014</c:v>
                </c:pt>
                <c:pt idx="1047">
                  <c:v>0.34353377350455788</c:v>
                </c:pt>
                <c:pt idx="1048">
                  <c:v>0.34440196844607573</c:v>
                </c:pt>
                <c:pt idx="1049">
                  <c:v>0.34682681373161434</c:v>
                </c:pt>
                <c:pt idx="1050">
                  <c:v>0.34796419766906206</c:v>
                </c:pt>
                <c:pt idx="1051">
                  <c:v>0.34828448246424176</c:v>
                </c:pt>
                <c:pt idx="1052">
                  <c:v>0.34798610070431507</c:v>
                </c:pt>
                <c:pt idx="1053">
                  <c:v>0.34436332159059485</c:v>
                </c:pt>
                <c:pt idx="1054">
                  <c:v>0.34359676182831417</c:v>
                </c:pt>
                <c:pt idx="1055">
                  <c:v>0.34257923977743654</c:v>
                </c:pt>
                <c:pt idx="1056">
                  <c:v>0.34185337148401701</c:v>
                </c:pt>
                <c:pt idx="1057">
                  <c:v>0.33877544466443049</c:v>
                </c:pt>
                <c:pt idx="1058">
                  <c:v>0.33798097225886431</c:v>
                </c:pt>
                <c:pt idx="1059">
                  <c:v>0.33519474887190476</c:v>
                </c:pt>
                <c:pt idx="1060">
                  <c:v>0.33497493281450119</c:v>
                </c:pt>
                <c:pt idx="1061">
                  <c:v>0.33251647504001836</c:v>
                </c:pt>
                <c:pt idx="1062">
                  <c:v>0.33191993743382919</c:v>
                </c:pt>
                <c:pt idx="1063">
                  <c:v>0.32916081723917412</c:v>
                </c:pt>
                <c:pt idx="1064">
                  <c:v>0.33140141263942235</c:v>
                </c:pt>
                <c:pt idx="1065">
                  <c:v>0.33082645859823134</c:v>
                </c:pt>
                <c:pt idx="1066">
                  <c:v>0.33047080200365758</c:v>
                </c:pt>
                <c:pt idx="1067">
                  <c:v>0.33154295523670774</c:v>
                </c:pt>
                <c:pt idx="1068">
                  <c:v>0.33477780747559888</c:v>
                </c:pt>
                <c:pt idx="1069">
                  <c:v>0.32438147307084791</c:v>
                </c:pt>
                <c:pt idx="1070">
                  <c:v>0.325063539332337</c:v>
                </c:pt>
                <c:pt idx="1071">
                  <c:v>0.32496598519564063</c:v>
                </c:pt>
                <c:pt idx="1072">
                  <c:v>0.3153804863869149</c:v>
                </c:pt>
                <c:pt idx="1073">
                  <c:v>0.31626489463104079</c:v>
                </c:pt>
                <c:pt idx="1074">
                  <c:v>0.31697624437772265</c:v>
                </c:pt>
                <c:pt idx="1075">
                  <c:v>0.31702011137144898</c:v>
                </c:pt>
                <c:pt idx="1076">
                  <c:v>0.31802072626144884</c:v>
                </c:pt>
                <c:pt idx="1077">
                  <c:v>0.31891303017661554</c:v>
                </c:pt>
                <c:pt idx="1078">
                  <c:v>0.3182868158165772</c:v>
                </c:pt>
                <c:pt idx="1079">
                  <c:v>0.31760999240393623</c:v>
                </c:pt>
                <c:pt idx="1080">
                  <c:v>0.31810897300475449</c:v>
                </c:pt>
                <c:pt idx="1081">
                  <c:v>0.31884595202620925</c:v>
                </c:pt>
                <c:pt idx="1082">
                  <c:v>0.31620190735772774</c:v>
                </c:pt>
                <c:pt idx="1083">
                  <c:v>0.31499395365179728</c:v>
                </c:pt>
                <c:pt idx="1084">
                  <c:v>0.30465297473510083</c:v>
                </c:pt>
                <c:pt idx="1085">
                  <c:v>0.30224036109059121</c:v>
                </c:pt>
                <c:pt idx="1086">
                  <c:v>0.29395851710192661</c:v>
                </c:pt>
                <c:pt idx="1087">
                  <c:v>0.28915842905911732</c:v>
                </c:pt>
                <c:pt idx="1088">
                  <c:v>0.28895459262595935</c:v>
                </c:pt>
                <c:pt idx="1089">
                  <c:v>0.29004747279485793</c:v>
                </c:pt>
                <c:pt idx="1090">
                  <c:v>0.29070762475306067</c:v>
                </c:pt>
                <c:pt idx="1091">
                  <c:v>0.28547078233984663</c:v>
                </c:pt>
                <c:pt idx="1092">
                  <c:v>0.2845310472477901</c:v>
                </c:pt>
                <c:pt idx="1093">
                  <c:v>0.28582706347078546</c:v>
                </c:pt>
                <c:pt idx="1094">
                  <c:v>0.28185914696744052</c:v>
                </c:pt>
                <c:pt idx="1095">
                  <c:v>0.28263073060578259</c:v>
                </c:pt>
                <c:pt idx="1096">
                  <c:v>0.28208721411979809</c:v>
                </c:pt>
                <c:pt idx="1097">
                  <c:v>0.2819666784546741</c:v>
                </c:pt>
                <c:pt idx="1098">
                  <c:v>0.27948188904331572</c:v>
                </c:pt>
                <c:pt idx="1099">
                  <c:v>0.27962168435122292</c:v>
                </c:pt>
                <c:pt idx="1100">
                  <c:v>0.27917844588738649</c:v>
                </c:pt>
                <c:pt idx="1101">
                  <c:v>0.27772225813791007</c:v>
                </c:pt>
                <c:pt idx="1102">
                  <c:v>0.27809041209780283</c:v>
                </c:pt>
                <c:pt idx="1103">
                  <c:v>0.27793832689725984</c:v>
                </c:pt>
                <c:pt idx="1104">
                  <c:v>0.27330320241101569</c:v>
                </c:pt>
                <c:pt idx="1105">
                  <c:v>0.27261384912937026</c:v>
                </c:pt>
                <c:pt idx="1106">
                  <c:v>0.27602970137956651</c:v>
                </c:pt>
                <c:pt idx="1107">
                  <c:v>0.27799816695384427</c:v>
                </c:pt>
                <c:pt idx="1108">
                  <c:v>0.27770953415635491</c:v>
                </c:pt>
                <c:pt idx="1109">
                  <c:v>0.27904523003348103</c:v>
                </c:pt>
                <c:pt idx="1110">
                  <c:v>0.27842312985727757</c:v>
                </c:pt>
                <c:pt idx="1111">
                  <c:v>0.27731716245315108</c:v>
                </c:pt>
                <c:pt idx="1112">
                  <c:v>0.27848133753443216</c:v>
                </c:pt>
                <c:pt idx="1113">
                  <c:v>0.27796450175299209</c:v>
                </c:pt>
                <c:pt idx="1114">
                  <c:v>0.28021397810408205</c:v>
                </c:pt>
                <c:pt idx="1115">
                  <c:v>0.26906245531415612</c:v>
                </c:pt>
                <c:pt idx="1116">
                  <c:v>0.26938007286759136</c:v>
                </c:pt>
                <c:pt idx="1117">
                  <c:v>0.26946103256244108</c:v>
                </c:pt>
                <c:pt idx="1118">
                  <c:v>0.26911436004556971</c:v>
                </c:pt>
                <c:pt idx="1119">
                  <c:v>0.26974932383634348</c:v>
                </c:pt>
                <c:pt idx="1120">
                  <c:v>0.26578831737127934</c:v>
                </c:pt>
                <c:pt idx="1121">
                  <c:v>0.25976657141664949</c:v>
                </c:pt>
                <c:pt idx="1122">
                  <c:v>0.25984545254871133</c:v>
                </c:pt>
                <c:pt idx="1123">
                  <c:v>0.25995802322928058</c:v>
                </c:pt>
                <c:pt idx="1124">
                  <c:v>0.26479418457481729</c:v>
                </c:pt>
                <c:pt idx="1125">
                  <c:v>0.26582681439855388</c:v>
                </c:pt>
                <c:pt idx="1126">
                  <c:v>0.26153342539309465</c:v>
                </c:pt>
                <c:pt idx="1127">
                  <c:v>0.26136284262545539</c:v>
                </c:pt>
                <c:pt idx="1128">
                  <c:v>0.26093880250746337</c:v>
                </c:pt>
                <c:pt idx="1129">
                  <c:v>0.262475301655133</c:v>
                </c:pt>
                <c:pt idx="1130">
                  <c:v>0.26283116388462002</c:v>
                </c:pt>
                <c:pt idx="1131">
                  <c:v>0.27065872968681004</c:v>
                </c:pt>
                <c:pt idx="1132">
                  <c:v>0.26934350939637836</c:v>
                </c:pt>
                <c:pt idx="1133">
                  <c:v>0.26937327995256916</c:v>
                </c:pt>
                <c:pt idx="1134">
                  <c:v>0.2696703613332746</c:v>
                </c:pt>
                <c:pt idx="1135">
                  <c:v>0.26921579486301939</c:v>
                </c:pt>
                <c:pt idx="1136">
                  <c:v>0.268356776748366</c:v>
                </c:pt>
                <c:pt idx="1137">
                  <c:v>0.27748314109496369</c:v>
                </c:pt>
                <c:pt idx="1138">
                  <c:v>0.28237057686787959</c:v>
                </c:pt>
                <c:pt idx="1139">
                  <c:v>0.28035191452519281</c:v>
                </c:pt>
                <c:pt idx="1140">
                  <c:v>0.28257752165591637</c:v>
                </c:pt>
                <c:pt idx="1141">
                  <c:v>0.27579093508130254</c:v>
                </c:pt>
                <c:pt idx="1142">
                  <c:v>0.27171570398688749</c:v>
                </c:pt>
                <c:pt idx="1143">
                  <c:v>0.27019923973580273</c:v>
                </c:pt>
                <c:pt idx="1144">
                  <c:v>0.26942563518218277</c:v>
                </c:pt>
                <c:pt idx="1145">
                  <c:v>0.26616379548771307</c:v>
                </c:pt>
                <c:pt idx="1146">
                  <c:v>0.26650565217765942</c:v>
                </c:pt>
                <c:pt idx="1147">
                  <c:v>0.25944843847716359</c:v>
                </c:pt>
                <c:pt idx="1148">
                  <c:v>0.25602088389205979</c:v>
                </c:pt>
                <c:pt idx="1149">
                  <c:v>0.25423686953739238</c:v>
                </c:pt>
                <c:pt idx="1150">
                  <c:v>0.23765169123176491</c:v>
                </c:pt>
                <c:pt idx="1151">
                  <c:v>0.22286382414792555</c:v>
                </c:pt>
                <c:pt idx="1152">
                  <c:v>0.22315888717233606</c:v>
                </c:pt>
                <c:pt idx="1153">
                  <c:v>0.22243724198031475</c:v>
                </c:pt>
                <c:pt idx="1154">
                  <c:v>0.22850815432778959</c:v>
                </c:pt>
                <c:pt idx="1155">
                  <c:v>0.22867877944561635</c:v>
                </c:pt>
                <c:pt idx="1156">
                  <c:v>0.22210490057575241</c:v>
                </c:pt>
                <c:pt idx="1157">
                  <c:v>0.22250417863727176</c:v>
                </c:pt>
                <c:pt idx="1158">
                  <c:v>0.22466136547670326</c:v>
                </c:pt>
                <c:pt idx="1159">
                  <c:v>0.22736559825670638</c:v>
                </c:pt>
                <c:pt idx="1160">
                  <c:v>0.22392145431317495</c:v>
                </c:pt>
                <c:pt idx="1161">
                  <c:v>0.22451133351768573</c:v>
                </c:pt>
                <c:pt idx="1162">
                  <c:v>0.22149690534701416</c:v>
                </c:pt>
                <c:pt idx="1163">
                  <c:v>0.2224931978971551</c:v>
                </c:pt>
                <c:pt idx="1164">
                  <c:v>0.22660104100415737</c:v>
                </c:pt>
                <c:pt idx="1165">
                  <c:v>0.22753584160539525</c:v>
                </c:pt>
                <c:pt idx="1166">
                  <c:v>0.22734794689443971</c:v>
                </c:pt>
                <c:pt idx="1167">
                  <c:v>0.22819450027967533</c:v>
                </c:pt>
                <c:pt idx="1168">
                  <c:v>0.22787769123448479</c:v>
                </c:pt>
                <c:pt idx="1169">
                  <c:v>0.2252340521302573</c:v>
                </c:pt>
                <c:pt idx="1170">
                  <c:v>0.22413855096164678</c:v>
                </c:pt>
                <c:pt idx="1171">
                  <c:v>0.22261400973609685</c:v>
                </c:pt>
                <c:pt idx="1172">
                  <c:v>0.22158123410571764</c:v>
                </c:pt>
                <c:pt idx="1173">
                  <c:v>0.2204562846016091</c:v>
                </c:pt>
                <c:pt idx="1174">
                  <c:v>0.22054930461277295</c:v>
                </c:pt>
                <c:pt idx="1175">
                  <c:v>0.22168157301924252</c:v>
                </c:pt>
                <c:pt idx="1176">
                  <c:v>0.2196928179162653</c:v>
                </c:pt>
                <c:pt idx="1177">
                  <c:v>0.21879744269411469</c:v>
                </c:pt>
                <c:pt idx="1178">
                  <c:v>0.21866009034740747</c:v>
                </c:pt>
                <c:pt idx="1179">
                  <c:v>0.21912116782635768</c:v>
                </c:pt>
                <c:pt idx="1180">
                  <c:v>0.2170561915911251</c:v>
                </c:pt>
                <c:pt idx="1181">
                  <c:v>0.21990924082542632</c:v>
                </c:pt>
                <c:pt idx="1182">
                  <c:v>0.22008579704442749</c:v>
                </c:pt>
                <c:pt idx="1183">
                  <c:v>0.2186989521406128</c:v>
                </c:pt>
                <c:pt idx="1184">
                  <c:v>0.21737348550803234</c:v>
                </c:pt>
                <c:pt idx="1185">
                  <c:v>0.21313161959335064</c:v>
                </c:pt>
                <c:pt idx="1186">
                  <c:v>0.21129086943326433</c:v>
                </c:pt>
                <c:pt idx="1187">
                  <c:v>0.20810239691002996</c:v>
                </c:pt>
                <c:pt idx="1188">
                  <c:v>0.21037200747534709</c:v>
                </c:pt>
                <c:pt idx="1189">
                  <c:v>0.20966162549862383</c:v>
                </c:pt>
                <c:pt idx="1190">
                  <c:v>0.21155784452088949</c:v>
                </c:pt>
                <c:pt idx="1191">
                  <c:v>0.20921807197177195</c:v>
                </c:pt>
                <c:pt idx="1192">
                  <c:v>0.20478157191847474</c:v>
                </c:pt>
                <c:pt idx="1193">
                  <c:v>0.19140593831814415</c:v>
                </c:pt>
                <c:pt idx="1194">
                  <c:v>0.19168640338842918</c:v>
                </c:pt>
                <c:pt idx="1195">
                  <c:v>0.19144803936919125</c:v>
                </c:pt>
                <c:pt idx="1196">
                  <c:v>0.18772813508742359</c:v>
                </c:pt>
                <c:pt idx="1197">
                  <c:v>0.18712409976285116</c:v>
                </c:pt>
                <c:pt idx="1198">
                  <c:v>0.19283170889773191</c:v>
                </c:pt>
                <c:pt idx="1199">
                  <c:v>0.19591834207555259</c:v>
                </c:pt>
                <c:pt idx="1200">
                  <c:v>0.19689372566472413</c:v>
                </c:pt>
                <c:pt idx="1201">
                  <c:v>0.19810937700912837</c:v>
                </c:pt>
                <c:pt idx="1202">
                  <c:v>0.19740752188282251</c:v>
                </c:pt>
                <c:pt idx="1203">
                  <c:v>0.20531999166789147</c:v>
                </c:pt>
                <c:pt idx="1204">
                  <c:v>0.20439427334917398</c:v>
                </c:pt>
                <c:pt idx="1205">
                  <c:v>0.20497926967710228</c:v>
                </c:pt>
                <c:pt idx="1206">
                  <c:v>0.20590972257529669</c:v>
                </c:pt>
                <c:pt idx="1207">
                  <c:v>0.20848098295950535</c:v>
                </c:pt>
                <c:pt idx="1208">
                  <c:v>0.20840254447818896</c:v>
                </c:pt>
                <c:pt idx="1209">
                  <c:v>0.20772592764018</c:v>
                </c:pt>
                <c:pt idx="1210">
                  <c:v>0.20981552002807113</c:v>
                </c:pt>
                <c:pt idx="1211">
                  <c:v>0.20799591049126698</c:v>
                </c:pt>
                <c:pt idx="1212">
                  <c:v>0.20804042062602895</c:v>
                </c:pt>
                <c:pt idx="1213">
                  <c:v>0.20573255834041007</c:v>
                </c:pt>
                <c:pt idx="1214">
                  <c:v>0.20651992949878067</c:v>
                </c:pt>
                <c:pt idx="1215">
                  <c:v>0.21714647653099819</c:v>
                </c:pt>
                <c:pt idx="1216">
                  <c:v>0.21499645069721279</c:v>
                </c:pt>
                <c:pt idx="1217">
                  <c:v>0.20917956306934685</c:v>
                </c:pt>
                <c:pt idx="1218">
                  <c:v>0.20446495760734074</c:v>
                </c:pt>
                <c:pt idx="1219">
                  <c:v>0.20153859541676775</c:v>
                </c:pt>
                <c:pt idx="1220">
                  <c:v>0.20000830853845511</c:v>
                </c:pt>
                <c:pt idx="1221">
                  <c:v>0.19878446866652408</c:v>
                </c:pt>
                <c:pt idx="1222">
                  <c:v>0.20027585463771463</c:v>
                </c:pt>
                <c:pt idx="1223">
                  <c:v>0.19456525905039707</c:v>
                </c:pt>
                <c:pt idx="1224">
                  <c:v>0.19575531432500931</c:v>
                </c:pt>
                <c:pt idx="1225">
                  <c:v>0.2022003049753601</c:v>
                </c:pt>
                <c:pt idx="1226">
                  <c:v>0.19951993822948696</c:v>
                </c:pt>
                <c:pt idx="1227">
                  <c:v>0.19928628862648284</c:v>
                </c:pt>
                <c:pt idx="1228">
                  <c:v>0.20324611253920449</c:v>
                </c:pt>
                <c:pt idx="1229">
                  <c:v>0.20362570658540657</c:v>
                </c:pt>
                <c:pt idx="1230">
                  <c:v>0.19726506892260925</c:v>
                </c:pt>
                <c:pt idx="1231">
                  <c:v>0.1960757347516372</c:v>
                </c:pt>
                <c:pt idx="1232">
                  <c:v>0.19647179830534878</c:v>
                </c:pt>
                <c:pt idx="1233">
                  <c:v>0.19980444395997424</c:v>
                </c:pt>
                <c:pt idx="1234">
                  <c:v>0.19365613428870576</c:v>
                </c:pt>
                <c:pt idx="1235">
                  <c:v>0.19148607262776923</c:v>
                </c:pt>
                <c:pt idx="1236">
                  <c:v>0.19570148531144027</c:v>
                </c:pt>
                <c:pt idx="1237">
                  <c:v>0.1962394718477197</c:v>
                </c:pt>
                <c:pt idx="1238">
                  <c:v>0.19981709347472434</c:v>
                </c:pt>
                <c:pt idx="1239">
                  <c:v>0.19572171260587462</c:v>
                </c:pt>
                <c:pt idx="1240">
                  <c:v>0.19530249384071746</c:v>
                </c:pt>
                <c:pt idx="1241">
                  <c:v>0.19538473126721517</c:v>
                </c:pt>
                <c:pt idx="1242">
                  <c:v>0.19803947268464758</c:v>
                </c:pt>
                <c:pt idx="1243">
                  <c:v>0.19863540321601805</c:v>
                </c:pt>
                <c:pt idx="1244">
                  <c:v>0.19986286474855466</c:v>
                </c:pt>
                <c:pt idx="1245">
                  <c:v>0.19472251470806404</c:v>
                </c:pt>
                <c:pt idx="1246">
                  <c:v>0.20269356264435076</c:v>
                </c:pt>
                <c:pt idx="1247">
                  <c:v>0.20531963163450997</c:v>
                </c:pt>
                <c:pt idx="1248">
                  <c:v>0.2053639980034927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DC4-B5E0-D497310D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255568"/>
        <c:axId val="603255960"/>
      </c:lineChart>
      <c:dateAx>
        <c:axId val="603255568"/>
        <c:scaling>
          <c:orientation val="minMax"/>
          <c:min val="36732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255960"/>
        <c:crosses val="autoZero"/>
        <c:auto val="1"/>
        <c:lblOffset val="100"/>
        <c:baseTimeUnit val="days"/>
        <c:majorUnit val="2"/>
        <c:majorTimeUnit val="years"/>
      </c:dateAx>
      <c:valAx>
        <c:axId val="60325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255568"/>
        <c:crossesAt val="36311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453838</xdr:colOff>
      <xdr:row>30</xdr:row>
      <xdr:rowOff>28014</xdr:rowOff>
    </xdr:from>
    <xdr:to>
      <xdr:col>55</xdr:col>
      <xdr:colOff>115172</xdr:colOff>
      <xdr:row>47</xdr:row>
      <xdr:rowOff>72464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F8589-F46B-4FF9-90CF-A68078C93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0.04191</cdr:x>
      <cdr:y>0.49122</cdr:y>
    </cdr:from>
    <cdr:to>
      <cdr:x>0.42451</cdr:x>
      <cdr:y>0.68232</cdr:y>
    </cdr:to>
    <cdr:sp macro="" textlink="">
      <cdr:nvSpPr>
        <cdr:cNvPr id="7" name="Oval 6">
          <a:extLst xmlns:a="http://schemas.openxmlformats.org/drawingml/2006/main">
            <a:ext uri="{FF2B5EF4-FFF2-40B4-BE49-F238E27FC236}">
              <a16:creationId xmlns:a16="http://schemas.microsoft.com/office/drawing/2014/main" id="{F717E5D6-66A5-42A3-82CD-1FEB618EF963}"/>
            </a:ext>
          </a:extLst>
        </cdr:cNvPr>
        <cdr:cNvSpPr/>
      </cdr:nvSpPr>
      <cdr:spPr>
        <a:xfrm xmlns:a="http://schemas.openxmlformats.org/drawingml/2006/main">
          <a:off x="211154" y="1347508"/>
          <a:ext cx="1927602" cy="52422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0.34653</cdr:x>
      <cdr:y>0.64472</cdr:y>
    </cdr:from>
    <cdr:to>
      <cdr:x>0.6623</cdr:x>
      <cdr:y>0.82243</cdr:y>
    </cdr:to>
    <cdr:sp macro="" textlink="">
      <cdr:nvSpPr>
        <cdr:cNvPr id="9" name="TextBox 8">
          <a:extLst xmlns:a="http://schemas.openxmlformats.org/drawingml/2006/main">
            <a:ext uri="{FF2B5EF4-FFF2-40B4-BE49-F238E27FC236}">
              <a16:creationId xmlns:a16="http://schemas.microsoft.com/office/drawing/2014/main" id="{F3DF1544-FF02-45C0-866C-861F1D72B6B4}"/>
            </a:ext>
          </a:extLst>
        </cdr:cNvPr>
        <cdr:cNvSpPr txBox="1"/>
      </cdr:nvSpPr>
      <cdr:spPr>
        <a:xfrm xmlns:a="http://schemas.openxmlformats.org/drawingml/2006/main">
          <a:off x="1687892" y="1768595"/>
          <a:ext cx="1538059" cy="4874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Negative Beta Estimates</a:t>
          </a:r>
        </a:p>
      </cdr:txBody>
    </cdr:sp>
  </cdr:relSizeAnchor>
  <cdr:relSizeAnchor xmlns:cdr="http://schemas.openxmlformats.org/drawingml/2006/chartDrawing">
    <cdr:from>
      <cdr:x>0.70342</cdr:x>
      <cdr:y>0.54091</cdr:y>
    </cdr:from>
    <cdr:to>
      <cdr:x>0.812</cdr:x>
      <cdr:y>0.59423</cdr:y>
    </cdr:to>
    <cdr:sp macro="" textlink="">
      <cdr:nvSpPr>
        <cdr:cNvPr id="4" name="Oval 3">
          <a:extLst xmlns:a="http://schemas.openxmlformats.org/drawingml/2006/main">
            <a:ext uri="{FF2B5EF4-FFF2-40B4-BE49-F238E27FC236}">
              <a16:creationId xmlns:a16="http://schemas.microsoft.com/office/drawing/2014/main" id="{823C82AA-B77C-4308-A152-A313D7609854}"/>
            </a:ext>
          </a:extLst>
        </cdr:cNvPr>
        <cdr:cNvSpPr/>
      </cdr:nvSpPr>
      <cdr:spPr>
        <a:xfrm xmlns:a="http://schemas.openxmlformats.org/drawingml/2006/main">
          <a:off x="3426254" y="1483832"/>
          <a:ext cx="528874" cy="146267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0.64614</cdr:x>
      <cdr:y>0.58183</cdr:y>
    </cdr:from>
    <cdr:to>
      <cdr:x>1</cdr:x>
      <cdr:y>0.74493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9FC32115-969A-40E6-B1A0-69CABDAB8007}"/>
            </a:ext>
          </a:extLst>
        </cdr:cNvPr>
        <cdr:cNvSpPr txBox="1"/>
      </cdr:nvSpPr>
      <cdr:spPr>
        <a:xfrm xmlns:a="http://schemas.openxmlformats.org/drawingml/2006/main">
          <a:off x="3147234" y="1596065"/>
          <a:ext cx="1723589" cy="447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50000"/>
                  <a:lumOff val="50000"/>
                </a:schemeClr>
              </a:solidFill>
            </a:rPr>
            <a:t>Negative Beta Estimates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294525</xdr:colOff>
      <xdr:row>3</xdr:row>
      <xdr:rowOff>7658</xdr:rowOff>
    </xdr:from>
    <xdr:to>
      <xdr:col>55</xdr:col>
      <xdr:colOff>25584</xdr:colOff>
      <xdr:row>20</xdr:row>
      <xdr:rowOff>83858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EAB2A-C36C-4E00-AE7F-C1F40D98D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Documents%20and%20Settings\sminer\Local%20Settings\Temporary%20Internet%20Files\OLK12\Documents%20and%20Settings\sminer\My%20Documents\GCA%2050\New%20WEEKLY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\2014%20Rate%20Cases\Final%20Schedules\historical.Graphs-testimony%20ready-revised%20update-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xcelenergy.com\SharedData\General-Offices-GO\INCTAX\PROVIS\Old%20Link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BOld\Library\Mobile%20Documents\com~apple~CloudDocs\Green%20Mountain%20Power%202017%20Rate%20Case\Baudino%20Work%20Papers%20and%20Exhibits\192.168.1.15\ceadata\FINANC\AFUDC\AFUDC%202002\AFUDC2002%20Forecast%20All%20Cos%20Act.%20thru%20Ma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bswr\AppData\Local\Microsoft\Windows\Temporary%20Internet%20Files\Content.Outlook\PPC0MUZ5\Okla%20COS%20Model%20TYE%2012-31-2010%20(FIL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\Profiles\kms7245\Local%20Settings\Temporary%20Internet%20Files\OLK8D\Cost%20of%20Capital%20estimated%2012-31-03%20Preliminary%20(1-21-04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ascendis\Box\439-009%20Great%20River%202022%20Rate%20of%20Return%20Study\439-009%20Great%20River%202022%20Rate%20of%20Return%20Study\Selection%20Criteria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vvfil04\user07$\Evansville\SPCCRESULTS\TPPM\FBC3%20calcs%2006082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PGA\2002\May%20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m8149\Local%20Settings\Temporary%20Internet%20Files\OLK5C\Cost%20of%20Capital%20estimated%2012-31-04%20(1-24-05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\94E3\BASERE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7%20Excel%20COS%20Programs/COSS_Book_SumCP_45a/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NDD"/>
      <sheetName val="COMBINED"/>
      <sheetName val="JAN98"/>
      <sheetName val="FEB98"/>
      <sheetName val="Nov01"/>
      <sheetName val="Jan02"/>
      <sheetName val="Dec01"/>
      <sheetName val="Feb02"/>
      <sheetName val="Mar02"/>
      <sheetName val="Apr02"/>
      <sheetName val="May02"/>
      <sheetName val="chgs"/>
      <sheetName val="June02"/>
      <sheetName val="July02"/>
      <sheetName val="August02"/>
      <sheetName val="September02"/>
      <sheetName val="October02"/>
      <sheetName val="Graphs"/>
      <sheetName val="wint graf"/>
      <sheetName val="summ graf"/>
      <sheetName val="CityGate"/>
      <sheetName val="SAD"/>
      <sheetName val="Jan00 Chart"/>
      <sheetName val="stor"/>
      <sheetName val="Storage OBA"/>
      <sheetName val="Sheet1"/>
      <sheetName val="dmdeqn"/>
      <sheetName val="wint_graf"/>
      <sheetName val="summ_graf"/>
      <sheetName val="Jan00_Chart"/>
      <sheetName val="Storage_O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D4">
            <v>0.36247751322751326</v>
          </cell>
          <cell r="E4">
            <v>0.36247751322751326</v>
          </cell>
          <cell r="F4">
            <v>0.36247751322751326</v>
          </cell>
          <cell r="G4">
            <v>0.36247751322751326</v>
          </cell>
          <cell r="H4">
            <v>0.36247751322751326</v>
          </cell>
          <cell r="I4">
            <v>0.36247751322751326</v>
          </cell>
          <cell r="J4">
            <v>0.36247751322751326</v>
          </cell>
          <cell r="K4">
            <v>0.36247751322751326</v>
          </cell>
          <cell r="L4">
            <v>0.36247751322751326</v>
          </cell>
          <cell r="M4">
            <v>0.36247751322751326</v>
          </cell>
          <cell r="N4">
            <v>0.36247751322751326</v>
          </cell>
          <cell r="O4">
            <v>0.36247751322751326</v>
          </cell>
          <cell r="P4">
            <v>0.36247751322751326</v>
          </cell>
          <cell r="Q4">
            <v>0.36247751322751326</v>
          </cell>
          <cell r="R4">
            <v>0.36247751322751326</v>
          </cell>
          <cell r="S4">
            <v>0.36247751322751326</v>
          </cell>
          <cell r="T4">
            <v>0.36247751322751326</v>
          </cell>
          <cell r="U4">
            <v>0.36247751322751326</v>
          </cell>
          <cell r="V4">
            <v>0.36247751322751326</v>
          </cell>
          <cell r="W4">
            <v>0.36247751322751326</v>
          </cell>
          <cell r="X4">
            <v>0.36247751322751326</v>
          </cell>
          <cell r="Y4">
            <v>0.36247751322751326</v>
          </cell>
          <cell r="Z4">
            <v>0.36247751322751326</v>
          </cell>
          <cell r="AA4">
            <v>0.36247751322751326</v>
          </cell>
          <cell r="AB4">
            <v>0.36247751322751326</v>
          </cell>
          <cell r="AC4">
            <v>0.36247751322751326</v>
          </cell>
          <cell r="AD4">
            <v>0.36247751322751326</v>
          </cell>
          <cell r="AE4">
            <v>0.36247751322751326</v>
          </cell>
          <cell r="AF4">
            <v>0.36247751322751326</v>
          </cell>
          <cell r="AG4">
            <v>0.36247751322751326</v>
          </cell>
          <cell r="AH4">
            <v>0.36247751322751326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  <cell r="AQ4" t="e">
            <v>#REF!</v>
          </cell>
          <cell r="AR4" t="e">
            <v>#REF!</v>
          </cell>
          <cell r="AS4" t="e">
            <v>#REF!</v>
          </cell>
          <cell r="AT4" t="e">
            <v>#REF!</v>
          </cell>
          <cell r="AU4" t="e">
            <v>#REF!</v>
          </cell>
          <cell r="AV4" t="e">
            <v>#REF!</v>
          </cell>
          <cell r="AW4" t="e">
            <v>#REF!</v>
          </cell>
          <cell r="AX4" t="e">
            <v>#REF!</v>
          </cell>
          <cell r="AY4" t="e">
            <v>#REF!</v>
          </cell>
          <cell r="AZ4" t="e">
            <v>#REF!</v>
          </cell>
          <cell r="BA4" t="e">
            <v>#REF!</v>
          </cell>
          <cell r="BB4" t="e">
            <v>#REF!</v>
          </cell>
          <cell r="BC4" t="e">
            <v>#REF!</v>
          </cell>
          <cell r="BD4" t="e">
            <v>#REF!</v>
          </cell>
          <cell r="BE4" t="e">
            <v>#REF!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  <cell r="CH4" t="e">
            <v>#REF!</v>
          </cell>
          <cell r="CI4" t="e">
            <v>#REF!</v>
          </cell>
          <cell r="CJ4" t="e">
            <v>#REF!</v>
          </cell>
          <cell r="CK4" t="e">
            <v>#REF!</v>
          </cell>
          <cell r="CL4" t="e">
            <v>#REF!</v>
          </cell>
          <cell r="CM4" t="e">
            <v>#REF!</v>
          </cell>
          <cell r="CN4" t="e">
            <v>#REF!</v>
          </cell>
          <cell r="CO4" t="e">
            <v>#REF!</v>
          </cell>
          <cell r="CP4" t="e">
            <v>#REF!</v>
          </cell>
          <cell r="CQ4" t="e">
            <v>#REF!</v>
          </cell>
          <cell r="CR4" t="e">
            <v>#REF!</v>
          </cell>
          <cell r="CS4" t="e">
            <v>#REF!</v>
          </cell>
          <cell r="CT4" t="e">
            <v>#REF!</v>
          </cell>
          <cell r="CU4" t="e">
            <v>#REF!</v>
          </cell>
          <cell r="CV4" t="e">
            <v>#REF!</v>
          </cell>
          <cell r="CW4" t="e">
            <v>#REF!</v>
          </cell>
          <cell r="CX4" t="e">
            <v>#REF!</v>
          </cell>
          <cell r="CY4" t="e">
            <v>#REF!</v>
          </cell>
          <cell r="CZ4" t="e">
            <v>#REF!</v>
          </cell>
          <cell r="DA4" t="e">
            <v>#REF!</v>
          </cell>
          <cell r="DB4" t="e">
            <v>#REF!</v>
          </cell>
          <cell r="DC4" t="e">
            <v>#REF!</v>
          </cell>
          <cell r="DD4" t="e">
            <v>#REF!</v>
          </cell>
          <cell r="DE4" t="e">
            <v>#REF!</v>
          </cell>
          <cell r="DF4" t="e">
            <v>#REF!</v>
          </cell>
          <cell r="DG4" t="e">
            <v>#REF!</v>
          </cell>
          <cell r="DH4" t="e">
            <v>#REF!</v>
          </cell>
          <cell r="DI4" t="e">
            <v>#REF!</v>
          </cell>
          <cell r="DJ4" t="e">
            <v>#REF!</v>
          </cell>
          <cell r="DK4" t="e">
            <v>#REF!</v>
          </cell>
          <cell r="DL4" t="e">
            <v>#REF!</v>
          </cell>
          <cell r="DM4" t="e">
            <v>#REF!</v>
          </cell>
          <cell r="DN4" t="e">
            <v>#REF!</v>
          </cell>
          <cell r="DO4" t="e">
            <v>#REF!</v>
          </cell>
          <cell r="DP4" t="e">
            <v>#REF!</v>
          </cell>
          <cell r="DQ4" t="e">
            <v>#REF!</v>
          </cell>
          <cell r="DR4" t="e">
            <v>#REF!</v>
          </cell>
          <cell r="DS4" t="e">
            <v>#REF!</v>
          </cell>
          <cell r="DT4" t="e">
            <v>#REF!</v>
          </cell>
          <cell r="DU4" t="e">
            <v>#REF!</v>
          </cell>
          <cell r="DV4" t="e">
            <v>#REF!</v>
          </cell>
          <cell r="DW4" t="e">
            <v>#REF!</v>
          </cell>
          <cell r="DX4" t="e">
            <v>#REF!</v>
          </cell>
          <cell r="DY4" t="e">
            <v>#REF!</v>
          </cell>
          <cell r="DZ4" t="e">
            <v>#REF!</v>
          </cell>
          <cell r="EA4" t="e">
            <v>#REF!</v>
          </cell>
          <cell r="EB4" t="e">
            <v>#REF!</v>
          </cell>
          <cell r="EC4" t="e">
            <v>#REF!</v>
          </cell>
          <cell r="ED4" t="e">
            <v>#REF!</v>
          </cell>
          <cell r="EE4" t="e">
            <v>#REF!</v>
          </cell>
          <cell r="EF4" t="e">
            <v>#REF!</v>
          </cell>
          <cell r="EG4" t="e">
            <v>#REF!</v>
          </cell>
          <cell r="EH4" t="e">
            <v>#REF!</v>
          </cell>
          <cell r="EI4" t="e">
            <v>#REF!</v>
          </cell>
          <cell r="EJ4" t="e">
            <v>#REF!</v>
          </cell>
          <cell r="EK4" t="e">
            <v>#REF!</v>
          </cell>
          <cell r="EL4" t="e">
            <v>#REF!</v>
          </cell>
          <cell r="EM4" t="e">
            <v>#REF!</v>
          </cell>
          <cell r="EN4" t="e">
            <v>#REF!</v>
          </cell>
          <cell r="EO4" t="e">
            <v>#REF!</v>
          </cell>
          <cell r="EP4" t="e">
            <v>#REF!</v>
          </cell>
          <cell r="EQ4" t="e">
            <v>#REF!</v>
          </cell>
          <cell r="ER4" t="e">
            <v>#REF!</v>
          </cell>
          <cell r="ES4" t="e">
            <v>#REF!</v>
          </cell>
          <cell r="ET4" t="e">
            <v>#REF!</v>
          </cell>
          <cell r="EU4" t="e">
            <v>#REF!</v>
          </cell>
          <cell r="EV4" t="e">
            <v>#REF!</v>
          </cell>
          <cell r="EW4" t="e">
            <v>#REF!</v>
          </cell>
          <cell r="EX4" t="e">
            <v>#REF!</v>
          </cell>
          <cell r="EY4" t="e">
            <v>#REF!</v>
          </cell>
          <cell r="EZ4" t="e">
            <v>#REF!</v>
          </cell>
          <cell r="FA4" t="e">
            <v>#REF!</v>
          </cell>
          <cell r="FB4" t="e">
            <v>#REF!</v>
          </cell>
          <cell r="FC4" t="e">
            <v>#REF!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</row>
        <row r="6"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Q6" t="e">
            <v>#REF!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 t="e">
            <v>#REF!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  <cell r="AQ6" t="e">
            <v>#REF!</v>
          </cell>
          <cell r="AR6" t="e">
            <v>#REF!</v>
          </cell>
          <cell r="AS6" t="e">
            <v>#REF!</v>
          </cell>
          <cell r="AT6" t="e">
            <v>#REF!</v>
          </cell>
          <cell r="AU6" t="e">
            <v>#REF!</v>
          </cell>
          <cell r="AV6" t="e">
            <v>#REF!</v>
          </cell>
          <cell r="AW6" t="e">
            <v>#REF!</v>
          </cell>
          <cell r="AX6" t="e">
            <v>#REF!</v>
          </cell>
          <cell r="AY6" t="e">
            <v>#REF!</v>
          </cell>
          <cell r="AZ6" t="e">
            <v>#REF!</v>
          </cell>
          <cell r="BA6" t="e">
            <v>#REF!</v>
          </cell>
          <cell r="BB6" t="e">
            <v>#REF!</v>
          </cell>
          <cell r="BC6" t="e">
            <v>#REF!</v>
          </cell>
          <cell r="BD6" t="e">
            <v>#REF!</v>
          </cell>
          <cell r="BE6" t="e">
            <v>#REF!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  <cell r="CH6" t="e">
            <v>#REF!</v>
          </cell>
          <cell r="CI6" t="e">
            <v>#REF!</v>
          </cell>
          <cell r="CJ6" t="e">
            <v>#REF!</v>
          </cell>
          <cell r="CK6" t="e">
            <v>#REF!</v>
          </cell>
          <cell r="CL6" t="e">
            <v>#REF!</v>
          </cell>
          <cell r="CM6" t="e">
            <v>#REF!</v>
          </cell>
          <cell r="CN6" t="e">
            <v>#REF!</v>
          </cell>
          <cell r="CO6" t="e">
            <v>#REF!</v>
          </cell>
          <cell r="CP6" t="e">
            <v>#REF!</v>
          </cell>
          <cell r="CQ6" t="e">
            <v>#REF!</v>
          </cell>
          <cell r="CR6" t="e">
            <v>#REF!</v>
          </cell>
          <cell r="CS6" t="e">
            <v>#REF!</v>
          </cell>
          <cell r="CT6" t="e">
            <v>#REF!</v>
          </cell>
          <cell r="CU6" t="e">
            <v>#REF!</v>
          </cell>
          <cell r="CV6" t="e">
            <v>#REF!</v>
          </cell>
          <cell r="CW6" t="e">
            <v>#REF!</v>
          </cell>
          <cell r="CX6" t="e">
            <v>#REF!</v>
          </cell>
          <cell r="CY6" t="e">
            <v>#REF!</v>
          </cell>
          <cell r="CZ6" t="e">
            <v>#REF!</v>
          </cell>
          <cell r="DA6" t="e">
            <v>#REF!</v>
          </cell>
          <cell r="DB6" t="e">
            <v>#REF!</v>
          </cell>
          <cell r="DC6" t="e">
            <v>#REF!</v>
          </cell>
          <cell r="DD6" t="e">
            <v>#REF!</v>
          </cell>
          <cell r="DE6" t="e">
            <v>#REF!</v>
          </cell>
          <cell r="DF6" t="e">
            <v>#REF!</v>
          </cell>
          <cell r="DG6" t="e">
            <v>#REF!</v>
          </cell>
          <cell r="DH6" t="e">
            <v>#REF!</v>
          </cell>
          <cell r="DI6" t="e">
            <v>#REF!</v>
          </cell>
          <cell r="DJ6" t="e">
            <v>#REF!</v>
          </cell>
          <cell r="DK6" t="e">
            <v>#REF!</v>
          </cell>
          <cell r="DL6" t="e">
            <v>#REF!</v>
          </cell>
          <cell r="DM6" t="e">
            <v>#REF!</v>
          </cell>
          <cell r="DN6" t="e">
            <v>#REF!</v>
          </cell>
          <cell r="DO6" t="e">
            <v>#REF!</v>
          </cell>
          <cell r="DP6" t="e">
            <v>#REF!</v>
          </cell>
          <cell r="DQ6" t="e">
            <v>#REF!</v>
          </cell>
          <cell r="DR6" t="e">
            <v>#REF!</v>
          </cell>
          <cell r="DS6" t="e">
            <v>#REF!</v>
          </cell>
          <cell r="DT6" t="e">
            <v>#REF!</v>
          </cell>
          <cell r="DU6" t="e">
            <v>#REF!</v>
          </cell>
          <cell r="DV6" t="e">
            <v>#REF!</v>
          </cell>
          <cell r="DW6" t="e">
            <v>#REF!</v>
          </cell>
          <cell r="DX6" t="e">
            <v>#REF!</v>
          </cell>
          <cell r="DY6" t="e">
            <v>#REF!</v>
          </cell>
          <cell r="DZ6" t="e">
            <v>#REF!</v>
          </cell>
          <cell r="EA6" t="e">
            <v>#REF!</v>
          </cell>
          <cell r="EB6" t="e">
            <v>#REF!</v>
          </cell>
          <cell r="EC6" t="e">
            <v>#REF!</v>
          </cell>
          <cell r="ED6" t="e">
            <v>#REF!</v>
          </cell>
          <cell r="EE6" t="e">
            <v>#REF!</v>
          </cell>
          <cell r="EF6" t="e">
            <v>#REF!</v>
          </cell>
          <cell r="EG6" t="e">
            <v>#REF!</v>
          </cell>
          <cell r="EH6" t="e">
            <v>#REF!</v>
          </cell>
          <cell r="EI6" t="e">
            <v>#REF!</v>
          </cell>
          <cell r="EJ6" t="e">
            <v>#REF!</v>
          </cell>
          <cell r="EK6" t="e">
            <v>#REF!</v>
          </cell>
          <cell r="EL6" t="e">
            <v>#REF!</v>
          </cell>
          <cell r="EM6" t="e">
            <v>#REF!</v>
          </cell>
          <cell r="EN6" t="e">
            <v>#REF!</v>
          </cell>
          <cell r="EO6" t="e">
            <v>#REF!</v>
          </cell>
          <cell r="EP6" t="e">
            <v>#REF!</v>
          </cell>
          <cell r="EQ6" t="e">
            <v>#REF!</v>
          </cell>
          <cell r="ER6" t="e">
            <v>#REF!</v>
          </cell>
          <cell r="ES6" t="e">
            <v>#REF!</v>
          </cell>
          <cell r="ET6" t="e">
            <v>#REF!</v>
          </cell>
          <cell r="EU6" t="e">
            <v>#REF!</v>
          </cell>
          <cell r="EV6" t="e">
            <v>#REF!</v>
          </cell>
          <cell r="EW6" t="e">
            <v>#REF!</v>
          </cell>
          <cell r="EX6" t="e">
            <v>#REF!</v>
          </cell>
          <cell r="EY6" t="e">
            <v>#REF!</v>
          </cell>
          <cell r="EZ6" t="e">
            <v>#REF!</v>
          </cell>
          <cell r="FA6" t="e">
            <v>#REF!</v>
          </cell>
          <cell r="FB6" t="e">
            <v>#REF!</v>
          </cell>
          <cell r="FC6" t="e">
            <v>#REF!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</row>
        <row r="9">
          <cell r="D9">
            <v>0.10783166285218215</v>
          </cell>
          <cell r="E9">
            <v>0.10783166285218215</v>
          </cell>
          <cell r="F9">
            <v>0.10783166285218215</v>
          </cell>
          <cell r="G9">
            <v>0.10783166285218215</v>
          </cell>
          <cell r="H9">
            <v>0.10783166285218215</v>
          </cell>
          <cell r="I9">
            <v>0.10783166285218215</v>
          </cell>
          <cell r="J9">
            <v>0.10783166285218215</v>
          </cell>
          <cell r="K9">
            <v>0.10783166285218215</v>
          </cell>
          <cell r="L9">
            <v>0.10783166285218215</v>
          </cell>
          <cell r="M9">
            <v>0.10783166285218215</v>
          </cell>
          <cell r="N9">
            <v>0.10783166285218215</v>
          </cell>
          <cell r="O9">
            <v>0.10783166285218215</v>
          </cell>
          <cell r="P9">
            <v>0.10783166285218215</v>
          </cell>
          <cell r="Q9">
            <v>0.10783166285218215</v>
          </cell>
          <cell r="R9">
            <v>0.10783166285218215</v>
          </cell>
          <cell r="S9">
            <v>0.10783166285218215</v>
          </cell>
          <cell r="T9">
            <v>0.10783166285218215</v>
          </cell>
          <cell r="U9">
            <v>0.10783166285218215</v>
          </cell>
          <cell r="V9">
            <v>0.10783166285218215</v>
          </cell>
          <cell r="W9">
            <v>0.10783166285218215</v>
          </cell>
          <cell r="X9">
            <v>0.10783166285218215</v>
          </cell>
          <cell r="Y9">
            <v>0.10783166285218215</v>
          </cell>
          <cell r="Z9">
            <v>0.10783166285218215</v>
          </cell>
          <cell r="AA9">
            <v>0.10783166285218215</v>
          </cell>
          <cell r="AB9">
            <v>0.10783166285218215</v>
          </cell>
          <cell r="AC9">
            <v>0.10783166285218215</v>
          </cell>
          <cell r="AD9">
            <v>0.10783166285218215</v>
          </cell>
          <cell r="AE9">
            <v>0.10783166285218215</v>
          </cell>
          <cell r="AF9">
            <v>0.10783166285218215</v>
          </cell>
          <cell r="AG9">
            <v>0.10783166285218215</v>
          </cell>
          <cell r="AH9">
            <v>0.10783166285218215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  <cell r="AQ9" t="e">
            <v>#REF!</v>
          </cell>
          <cell r="AR9" t="e">
            <v>#REF!</v>
          </cell>
          <cell r="AS9" t="e">
            <v>#REF!</v>
          </cell>
          <cell r="AT9" t="e">
            <v>#REF!</v>
          </cell>
          <cell r="AU9" t="e">
            <v>#REF!</v>
          </cell>
          <cell r="AV9" t="e">
            <v>#REF!</v>
          </cell>
          <cell r="AW9" t="e">
            <v>#REF!</v>
          </cell>
          <cell r="AX9" t="e">
            <v>#REF!</v>
          </cell>
          <cell r="AY9" t="e">
            <v>#REF!</v>
          </cell>
          <cell r="AZ9" t="e">
            <v>#REF!</v>
          </cell>
          <cell r="BA9" t="e">
            <v>#REF!</v>
          </cell>
          <cell r="BB9" t="e">
            <v>#REF!</v>
          </cell>
          <cell r="BC9" t="e">
            <v>#REF!</v>
          </cell>
          <cell r="BD9" t="e">
            <v>#REF!</v>
          </cell>
          <cell r="BE9" t="e">
            <v>#REF!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  <cell r="CH9" t="e">
            <v>#REF!</v>
          </cell>
          <cell r="CI9" t="e">
            <v>#REF!</v>
          </cell>
          <cell r="CJ9" t="e">
            <v>#REF!</v>
          </cell>
          <cell r="CK9" t="e">
            <v>#REF!</v>
          </cell>
          <cell r="CL9" t="e">
            <v>#REF!</v>
          </cell>
          <cell r="CM9" t="e">
            <v>#REF!</v>
          </cell>
          <cell r="CN9" t="e">
            <v>#REF!</v>
          </cell>
          <cell r="CO9" t="e">
            <v>#REF!</v>
          </cell>
          <cell r="CP9" t="e">
            <v>#REF!</v>
          </cell>
          <cell r="CQ9" t="e">
            <v>#REF!</v>
          </cell>
          <cell r="CR9" t="e">
            <v>#REF!</v>
          </cell>
          <cell r="CS9" t="e">
            <v>#REF!</v>
          </cell>
          <cell r="CT9" t="e">
            <v>#REF!</v>
          </cell>
          <cell r="CU9" t="e">
            <v>#REF!</v>
          </cell>
          <cell r="CV9" t="e">
            <v>#REF!</v>
          </cell>
          <cell r="CW9" t="e">
            <v>#REF!</v>
          </cell>
          <cell r="CX9" t="e">
            <v>#REF!</v>
          </cell>
          <cell r="CY9" t="e">
            <v>#REF!</v>
          </cell>
          <cell r="CZ9" t="e">
            <v>#REF!</v>
          </cell>
          <cell r="DA9" t="e">
            <v>#REF!</v>
          </cell>
          <cell r="DB9" t="e">
            <v>#REF!</v>
          </cell>
          <cell r="DC9" t="e">
            <v>#REF!</v>
          </cell>
          <cell r="DD9" t="e">
            <v>#REF!</v>
          </cell>
          <cell r="DE9" t="e">
            <v>#REF!</v>
          </cell>
          <cell r="DF9" t="e">
            <v>#REF!</v>
          </cell>
          <cell r="DG9" t="e">
            <v>#REF!</v>
          </cell>
          <cell r="DH9" t="e">
            <v>#REF!</v>
          </cell>
          <cell r="DI9" t="e">
            <v>#REF!</v>
          </cell>
          <cell r="DJ9" t="e">
            <v>#REF!</v>
          </cell>
          <cell r="DK9" t="e">
            <v>#REF!</v>
          </cell>
          <cell r="DL9" t="e">
            <v>#REF!</v>
          </cell>
          <cell r="DM9" t="e">
            <v>#REF!</v>
          </cell>
          <cell r="DN9" t="e">
            <v>#REF!</v>
          </cell>
          <cell r="DO9" t="e">
            <v>#REF!</v>
          </cell>
          <cell r="DP9" t="e">
            <v>#REF!</v>
          </cell>
          <cell r="DQ9" t="e">
            <v>#REF!</v>
          </cell>
          <cell r="DR9" t="e">
            <v>#REF!</v>
          </cell>
          <cell r="DS9" t="e">
            <v>#REF!</v>
          </cell>
          <cell r="DT9" t="e">
            <v>#REF!</v>
          </cell>
          <cell r="DU9" t="e">
            <v>#REF!</v>
          </cell>
          <cell r="DV9" t="e">
            <v>#REF!</v>
          </cell>
          <cell r="DW9" t="e">
            <v>#REF!</v>
          </cell>
          <cell r="DX9" t="e">
            <v>#REF!</v>
          </cell>
          <cell r="DY9" t="e">
            <v>#REF!</v>
          </cell>
          <cell r="DZ9" t="e">
            <v>#REF!</v>
          </cell>
          <cell r="EA9" t="e">
            <v>#REF!</v>
          </cell>
          <cell r="EB9" t="e">
            <v>#REF!</v>
          </cell>
          <cell r="EC9" t="e">
            <v>#REF!</v>
          </cell>
          <cell r="ED9" t="e">
            <v>#REF!</v>
          </cell>
          <cell r="EE9" t="e">
            <v>#REF!</v>
          </cell>
          <cell r="EF9" t="e">
            <v>#REF!</v>
          </cell>
          <cell r="EG9" t="e">
            <v>#REF!</v>
          </cell>
          <cell r="EH9" t="e">
            <v>#REF!</v>
          </cell>
          <cell r="EI9" t="e">
            <v>#REF!</v>
          </cell>
          <cell r="EJ9" t="e">
            <v>#REF!</v>
          </cell>
          <cell r="EK9" t="e">
            <v>#REF!</v>
          </cell>
          <cell r="EL9" t="e">
            <v>#REF!</v>
          </cell>
          <cell r="EM9" t="e">
            <v>#REF!</v>
          </cell>
          <cell r="EN9" t="e">
            <v>#REF!</v>
          </cell>
          <cell r="EO9" t="e">
            <v>#REF!</v>
          </cell>
          <cell r="EP9" t="e">
            <v>#REF!</v>
          </cell>
          <cell r="EQ9" t="e">
            <v>#REF!</v>
          </cell>
          <cell r="ER9" t="e">
            <v>#REF!</v>
          </cell>
          <cell r="ES9" t="e">
            <v>#REF!</v>
          </cell>
          <cell r="ET9" t="e">
            <v>#REF!</v>
          </cell>
          <cell r="EU9" t="e">
            <v>#REF!</v>
          </cell>
          <cell r="EV9" t="e">
            <v>#REF!</v>
          </cell>
          <cell r="EW9" t="e">
            <v>#REF!</v>
          </cell>
          <cell r="EX9" t="e">
            <v>#REF!</v>
          </cell>
          <cell r="EY9" t="e">
            <v>#REF!</v>
          </cell>
          <cell r="EZ9" t="e">
            <v>#REF!</v>
          </cell>
          <cell r="FA9" t="e">
            <v>#REF!</v>
          </cell>
          <cell r="FB9" t="e">
            <v>#REF!</v>
          </cell>
          <cell r="FC9" t="e">
            <v>#REF!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</row>
        <row r="11">
          <cell r="D11">
            <v>1535.6979000000033</v>
          </cell>
          <cell r="E11">
            <v>1510.4778000000033</v>
          </cell>
          <cell r="F11">
            <v>1519.0705000000032</v>
          </cell>
          <cell r="G11">
            <v>1527.6632000000031</v>
          </cell>
          <cell r="H11">
            <v>1536.2559000000031</v>
          </cell>
          <cell r="I11">
            <v>1544.848600000003</v>
          </cell>
          <cell r="J11">
            <v>1553.4413000000029</v>
          </cell>
          <cell r="K11">
            <v>1562.0340000000028</v>
          </cell>
          <cell r="L11">
            <v>1570.6267000000028</v>
          </cell>
          <cell r="M11">
            <v>1579.2194000000027</v>
          </cell>
          <cell r="N11">
            <v>1587.8121000000026</v>
          </cell>
          <cell r="O11">
            <v>1596.4048000000025</v>
          </cell>
          <cell r="P11">
            <v>1604.9975000000024</v>
          </cell>
          <cell r="Q11">
            <v>1613.5902000000024</v>
          </cell>
          <cell r="R11">
            <v>1622.1829000000023</v>
          </cell>
          <cell r="S11">
            <v>1630.7756000000022</v>
          </cell>
          <cell r="T11">
            <v>1639.3683000000021</v>
          </cell>
          <cell r="U11">
            <v>1647.9610000000021</v>
          </cell>
          <cell r="V11">
            <v>1656.553700000002</v>
          </cell>
          <cell r="W11">
            <v>1665.1464000000019</v>
          </cell>
          <cell r="X11">
            <v>1673.7391000000018</v>
          </cell>
          <cell r="Y11">
            <v>1682.3318000000017</v>
          </cell>
          <cell r="Z11">
            <v>1690.9245000000017</v>
          </cell>
          <cell r="AA11">
            <v>1699.5172000000016</v>
          </cell>
          <cell r="AB11">
            <v>1708.1099000000015</v>
          </cell>
          <cell r="AC11">
            <v>1716.7026000000014</v>
          </cell>
          <cell r="AD11">
            <v>1725.2953000000014</v>
          </cell>
          <cell r="AE11">
            <v>1733.8880000000013</v>
          </cell>
          <cell r="AF11">
            <v>1742.4807000000012</v>
          </cell>
          <cell r="AG11">
            <v>804.31500000000005</v>
          </cell>
          <cell r="AH11">
            <v>804.31500000000005</v>
          </cell>
          <cell r="AI11">
            <v>858.13179493087569</v>
          </cell>
          <cell r="AJ11">
            <v>911.94858986175132</v>
          </cell>
          <cell r="AK11">
            <v>965.76538479262695</v>
          </cell>
          <cell r="AL11">
            <v>1019.5821797235026</v>
          </cell>
          <cell r="AM11">
            <v>1073.3989746543782</v>
          </cell>
          <cell r="AN11">
            <v>1127.2157695852538</v>
          </cell>
          <cell r="AO11">
            <v>1181.0325645161295</v>
          </cell>
          <cell r="AP11">
            <v>1234.8493594470051</v>
          </cell>
          <cell r="AQ11">
            <v>1288.6661543778807</v>
          </cell>
          <cell r="AR11">
            <v>1342.4829493087564</v>
          </cell>
          <cell r="AS11">
            <v>1396.299744239632</v>
          </cell>
          <cell r="AT11">
            <v>1450.1165391705076</v>
          </cell>
          <cell r="AU11">
            <v>1503.9333341013833</v>
          </cell>
          <cell r="AV11">
            <v>1557.7501290322589</v>
          </cell>
          <cell r="AW11">
            <v>1611.5669239631345</v>
          </cell>
          <cell r="AX11">
            <v>1665.3837188940101</v>
          </cell>
          <cell r="AY11">
            <v>1719.2005138248858</v>
          </cell>
          <cell r="AZ11">
            <v>1773.0173087557614</v>
          </cell>
          <cell r="BA11">
            <v>1826.834103686637</v>
          </cell>
          <cell r="BB11">
            <v>1880.6508986175127</v>
          </cell>
          <cell r="BC11">
            <v>1934.4676935483883</v>
          </cell>
          <cell r="BD11">
            <v>1988.2844884792639</v>
          </cell>
          <cell r="BE11">
            <v>2042.1012834101396</v>
          </cell>
          <cell r="BF11">
            <v>2095.9180783410152</v>
          </cell>
          <cell r="BG11">
            <v>2149.734873271891</v>
          </cell>
          <cell r="BH11">
            <v>2203.5516682027669</v>
          </cell>
          <cell r="BI11">
            <v>2257.3684631336428</v>
          </cell>
          <cell r="BJ11">
            <v>2311.1852580645186</v>
          </cell>
          <cell r="BK11">
            <v>2365.0020529953945</v>
          </cell>
          <cell r="BL11">
            <v>2418.8188479262703</v>
          </cell>
          <cell r="BM11">
            <v>2472.6356428571453</v>
          </cell>
          <cell r="BN11">
            <v>2472.6356428571453</v>
          </cell>
          <cell r="BO11">
            <v>2526.4524377880211</v>
          </cell>
          <cell r="BP11">
            <v>2580.269232718897</v>
          </cell>
          <cell r="BQ11">
            <v>2634.0860276497729</v>
          </cell>
          <cell r="BR11">
            <v>2687.9028225806487</v>
          </cell>
          <cell r="BS11">
            <v>2741.7196175115246</v>
          </cell>
          <cell r="BT11">
            <v>2795.5364124424004</v>
          </cell>
          <cell r="BU11">
            <v>2849.3532073732763</v>
          </cell>
          <cell r="BV11">
            <v>2903.1700023041521</v>
          </cell>
          <cell r="BW11">
            <v>2956.986797235028</v>
          </cell>
          <cell r="BX11">
            <v>3010.8035921659039</v>
          </cell>
          <cell r="BY11">
            <v>3064.6203870967797</v>
          </cell>
          <cell r="BZ11">
            <v>3118.4371820276556</v>
          </cell>
          <cell r="CA11">
            <v>3172.2539769585314</v>
          </cell>
          <cell r="CB11">
            <v>3226.0707718894073</v>
          </cell>
          <cell r="CC11">
            <v>3279.8875668202832</v>
          </cell>
          <cell r="CD11">
            <v>3333.704361751159</v>
          </cell>
          <cell r="CE11">
            <v>3387.5211566820349</v>
          </cell>
          <cell r="CF11">
            <v>3441.3379516129107</v>
          </cell>
          <cell r="CG11">
            <v>3495.1547465437866</v>
          </cell>
          <cell r="CH11">
            <v>3548.9715414746624</v>
          </cell>
          <cell r="CI11">
            <v>3602.7883364055383</v>
          </cell>
          <cell r="CJ11">
            <v>3656.6051313364142</v>
          </cell>
          <cell r="CK11">
            <v>3710.42192626729</v>
          </cell>
          <cell r="CL11">
            <v>3764.2387211981659</v>
          </cell>
          <cell r="CM11">
            <v>3818.0555161290417</v>
          </cell>
          <cell r="CN11">
            <v>3871.8723110599176</v>
          </cell>
          <cell r="CO11">
            <v>3925.6891059907935</v>
          </cell>
          <cell r="CP11">
            <v>3979.5059009216693</v>
          </cell>
          <cell r="CQ11">
            <v>4033.3226958525452</v>
          </cell>
          <cell r="CR11">
            <v>4087.139490783421</v>
          </cell>
          <cell r="CS11">
            <v>4140.9562857142964</v>
          </cell>
          <cell r="CT11">
            <v>4194.7730806451718</v>
          </cell>
          <cell r="CU11">
            <v>4248.5898755760472</v>
          </cell>
          <cell r="CV11">
            <v>4302.4066705069226</v>
          </cell>
          <cell r="CW11">
            <v>4356.223465437798</v>
          </cell>
          <cell r="CX11">
            <v>4410.0402603686734</v>
          </cell>
          <cell r="CY11">
            <v>4463.8570552995488</v>
          </cell>
          <cell r="CZ11">
            <v>4517.6738502304243</v>
          </cell>
          <cell r="DA11">
            <v>4571.4906451612997</v>
          </cell>
          <cell r="DB11">
            <v>4625.3074400921751</v>
          </cell>
          <cell r="DC11">
            <v>4679.1242350230505</v>
          </cell>
          <cell r="DD11">
            <v>4732.9410299539259</v>
          </cell>
          <cell r="DE11">
            <v>4786.7578248848013</v>
          </cell>
          <cell r="DF11">
            <v>4840.5746198156767</v>
          </cell>
          <cell r="DG11">
            <v>4894.3914147465521</v>
          </cell>
          <cell r="DH11">
            <v>4948.2082096774275</v>
          </cell>
          <cell r="DI11">
            <v>5002.0250046083029</v>
          </cell>
          <cell r="DJ11">
            <v>5055.8417995391783</v>
          </cell>
          <cell r="DK11">
            <v>5109.6585944700537</v>
          </cell>
          <cell r="DL11">
            <v>5163.4753894009291</v>
          </cell>
          <cell r="DM11">
            <v>5217.2921843318045</v>
          </cell>
          <cell r="DN11">
            <v>5271.1089792626799</v>
          </cell>
          <cell r="DO11">
            <v>5324.9257741935553</v>
          </cell>
          <cell r="DP11">
            <v>5378.7425691244307</v>
          </cell>
          <cell r="DQ11">
            <v>5432.5593640553061</v>
          </cell>
          <cell r="DR11">
            <v>5486.3761589861815</v>
          </cell>
          <cell r="DS11">
            <v>5540.1929539170569</v>
          </cell>
          <cell r="DT11">
            <v>5594.0097488479323</v>
          </cell>
          <cell r="DU11">
            <v>5647.8265437788077</v>
          </cell>
          <cell r="DV11">
            <v>5701.6433387096831</v>
          </cell>
          <cell r="DW11">
            <v>5755.4601336405585</v>
          </cell>
          <cell r="DX11">
            <v>5694.8982666567617</v>
          </cell>
          <cell r="DY11">
            <v>5634.3363996729649</v>
          </cell>
          <cell r="DZ11">
            <v>5573.7745326891682</v>
          </cell>
          <cell r="EA11">
            <v>5513.2126657053714</v>
          </cell>
          <cell r="EB11">
            <v>5452.6507987215746</v>
          </cell>
          <cell r="EC11">
            <v>5392.0889317377778</v>
          </cell>
          <cell r="ED11">
            <v>5331.527064753981</v>
          </cell>
          <cell r="EE11">
            <v>5270.9651977701842</v>
          </cell>
          <cell r="EF11">
            <v>5210.4033307863874</v>
          </cell>
          <cell r="EG11">
            <v>5149.8414638025906</v>
          </cell>
          <cell r="EH11">
            <v>5089.2795968187938</v>
          </cell>
          <cell r="EI11">
            <v>5028.717729834997</v>
          </cell>
          <cell r="EJ11">
            <v>4968.1558628512003</v>
          </cell>
          <cell r="EK11">
            <v>4907.5939958674035</v>
          </cell>
          <cell r="EL11">
            <v>4847.0321288836067</v>
          </cell>
          <cell r="EM11">
            <v>4786.4702618998099</v>
          </cell>
          <cell r="EN11">
            <v>4725.9083949160131</v>
          </cell>
          <cell r="EO11">
            <v>4665.3465279322163</v>
          </cell>
          <cell r="EP11">
            <v>4604.7846609484195</v>
          </cell>
          <cell r="EQ11">
            <v>4544.2227939646227</v>
          </cell>
          <cell r="ER11">
            <v>4483.6609269808259</v>
          </cell>
          <cell r="ES11">
            <v>4423.0990599970291</v>
          </cell>
          <cell r="ET11">
            <v>4362.5371930132324</v>
          </cell>
          <cell r="EU11">
            <v>4301.9753260294356</v>
          </cell>
          <cell r="EV11">
            <v>4241.4134590456388</v>
          </cell>
          <cell r="EW11">
            <v>4180.851592061842</v>
          </cell>
          <cell r="EX11">
            <v>4120.2897250780452</v>
          </cell>
          <cell r="EY11">
            <v>4059.7278580942484</v>
          </cell>
          <cell r="EZ11">
            <v>3999.1659911104516</v>
          </cell>
          <cell r="FA11">
            <v>3938.6041241266548</v>
          </cell>
          <cell r="FB11">
            <v>3878.0422571428576</v>
          </cell>
          <cell r="FC11">
            <v>3817.4803901590608</v>
          </cell>
          <cell r="FD11">
            <v>3756.918523175264</v>
          </cell>
          <cell r="FE11">
            <v>3696.3566561914672</v>
          </cell>
          <cell r="FF11">
            <v>3635.7947892076704</v>
          </cell>
          <cell r="FG11">
            <v>3575.2329222238736</v>
          </cell>
          <cell r="FH11">
            <v>3514.6710552400768</v>
          </cell>
          <cell r="FI11">
            <v>3454.10918825628</v>
          </cell>
          <cell r="FJ11">
            <v>3393.5473212724833</v>
          </cell>
          <cell r="FK11">
            <v>3332.9854542886865</v>
          </cell>
          <cell r="FL11">
            <v>3272.4235873048897</v>
          </cell>
          <cell r="FM11">
            <v>3211.8617203210929</v>
          </cell>
          <cell r="FN11">
            <v>3151.2998533372961</v>
          </cell>
          <cell r="FO11">
            <v>3090.7379863534993</v>
          </cell>
          <cell r="FP11">
            <v>3030.1761193697025</v>
          </cell>
          <cell r="FQ11">
            <v>2969.6142523859057</v>
          </cell>
          <cell r="FR11">
            <v>2909.0523854021089</v>
          </cell>
          <cell r="FS11">
            <v>2848.4905184183121</v>
          </cell>
          <cell r="FT11">
            <v>2787.9286514345154</v>
          </cell>
          <cell r="FU11">
            <v>2727.3667844507186</v>
          </cell>
          <cell r="FV11">
            <v>2666.8049174669218</v>
          </cell>
          <cell r="FW11">
            <v>2606.243050483125</v>
          </cell>
          <cell r="FX11">
            <v>2545.6811834993282</v>
          </cell>
          <cell r="FY11">
            <v>2485.1193165155314</v>
          </cell>
          <cell r="FZ11">
            <v>2424.5574495317346</v>
          </cell>
          <cell r="GA11">
            <v>2363.9955825479378</v>
          </cell>
          <cell r="GB11">
            <v>2303.433715564141</v>
          </cell>
          <cell r="GC11">
            <v>2242.8718485803442</v>
          </cell>
          <cell r="GD11">
            <v>2182.3099815965475</v>
          </cell>
          <cell r="GE11">
            <v>2121.7481146127507</v>
          </cell>
          <cell r="GF11">
            <v>4346.5111285714283</v>
          </cell>
          <cell r="GG11">
            <v>4285.9492615876316</v>
          </cell>
          <cell r="GH11">
            <v>4225.3873946038348</v>
          </cell>
          <cell r="GI11">
            <v>4164.825527620038</v>
          </cell>
          <cell r="GJ11">
            <v>4104.2636606362412</v>
          </cell>
          <cell r="GK11">
            <v>4043.7017936524444</v>
          </cell>
          <cell r="GL11">
            <v>3983.1399266686476</v>
          </cell>
          <cell r="GM11">
            <v>3922.5780596848508</v>
          </cell>
          <cell r="GN11">
            <v>3862.016192701054</v>
          </cell>
          <cell r="GO11">
            <v>3801.4543257172572</v>
          </cell>
          <cell r="GP11">
            <v>3740.8924587334604</v>
          </cell>
          <cell r="GQ11">
            <v>3680.3305917496637</v>
          </cell>
          <cell r="GR11">
            <v>3619.7687247658669</v>
          </cell>
          <cell r="GS11">
            <v>3559.2068577820701</v>
          </cell>
          <cell r="GT11">
            <v>3498.6449907982733</v>
          </cell>
          <cell r="GU11">
            <v>3438.0831238144765</v>
          </cell>
          <cell r="GV11">
            <v>3377.5212568306797</v>
          </cell>
          <cell r="GW11">
            <v>3316.9593898468829</v>
          </cell>
          <cell r="GX11">
            <v>3256.3975228630861</v>
          </cell>
          <cell r="GY11">
            <v>3195.8356558792893</v>
          </cell>
          <cell r="GZ11">
            <v>3135.2737888954925</v>
          </cell>
          <cell r="HA11">
            <v>3074.7119219116958</v>
          </cell>
          <cell r="HB11">
            <v>3014.150054927899</v>
          </cell>
          <cell r="HC11">
            <v>2953.5881879441022</v>
          </cell>
          <cell r="HD11">
            <v>2893.0263209603054</v>
          </cell>
          <cell r="HE11">
            <v>2832.4644539765086</v>
          </cell>
          <cell r="HF11">
            <v>2771.9025869927118</v>
          </cell>
          <cell r="HG11">
            <v>2711.340720008915</v>
          </cell>
          <cell r="HH11">
            <v>2650.7788530251182</v>
          </cell>
          <cell r="HI11">
            <v>2590.2169860413214</v>
          </cell>
          <cell r="HJ11">
            <v>2529.6551190575246</v>
          </cell>
          <cell r="HK11">
            <v>4814.9799999999996</v>
          </cell>
        </row>
        <row r="14"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  <cell r="AQ14" t="e">
            <v>#REF!</v>
          </cell>
          <cell r="AR14" t="e">
            <v>#REF!</v>
          </cell>
          <cell r="AS14" t="e">
            <v>#REF!</v>
          </cell>
          <cell r="AT14" t="e">
            <v>#REF!</v>
          </cell>
          <cell r="AU14" t="e">
            <v>#REF!</v>
          </cell>
          <cell r="AV14" t="e">
            <v>#REF!</v>
          </cell>
          <cell r="AW14" t="e">
            <v>#REF!</v>
          </cell>
          <cell r="AX14" t="e">
            <v>#REF!</v>
          </cell>
          <cell r="AY14" t="e">
            <v>#REF!</v>
          </cell>
          <cell r="AZ14" t="e">
            <v>#REF!</v>
          </cell>
          <cell r="BA14" t="e">
            <v>#REF!</v>
          </cell>
          <cell r="BB14" t="e">
            <v>#REF!</v>
          </cell>
          <cell r="BC14" t="e">
            <v>#REF!</v>
          </cell>
          <cell r="BD14" t="e">
            <v>#REF!</v>
          </cell>
          <cell r="BE14" t="e">
            <v>#REF!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  <cell r="CH14" t="e">
            <v>#REF!</v>
          </cell>
          <cell r="CI14" t="e">
            <v>#REF!</v>
          </cell>
          <cell r="CJ14" t="e">
            <v>#REF!</v>
          </cell>
          <cell r="CK14" t="e">
            <v>#REF!</v>
          </cell>
          <cell r="CL14" t="e">
            <v>#REF!</v>
          </cell>
          <cell r="CM14" t="e">
            <v>#REF!</v>
          </cell>
          <cell r="CN14" t="e">
            <v>#REF!</v>
          </cell>
          <cell r="CO14" t="e">
            <v>#REF!</v>
          </cell>
          <cell r="CP14" t="e">
            <v>#REF!</v>
          </cell>
          <cell r="CQ14" t="e">
            <v>#REF!</v>
          </cell>
          <cell r="CR14" t="e">
            <v>#REF!</v>
          </cell>
          <cell r="CS14" t="e">
            <v>#REF!</v>
          </cell>
          <cell r="CT14" t="e">
            <v>#REF!</v>
          </cell>
          <cell r="CU14" t="e">
            <v>#REF!</v>
          </cell>
          <cell r="CV14" t="e">
            <v>#REF!</v>
          </cell>
          <cell r="CW14" t="e">
            <v>#REF!</v>
          </cell>
          <cell r="CX14" t="e">
            <v>#REF!</v>
          </cell>
          <cell r="CY14" t="e">
            <v>#REF!</v>
          </cell>
          <cell r="CZ14" t="e">
            <v>#REF!</v>
          </cell>
          <cell r="DA14" t="e">
            <v>#REF!</v>
          </cell>
          <cell r="DB14" t="e">
            <v>#REF!</v>
          </cell>
          <cell r="DC14" t="e">
            <v>#REF!</v>
          </cell>
          <cell r="DD14" t="e">
            <v>#REF!</v>
          </cell>
          <cell r="DE14" t="e">
            <v>#REF!</v>
          </cell>
          <cell r="DF14" t="e">
            <v>#REF!</v>
          </cell>
          <cell r="DG14" t="e">
            <v>#REF!</v>
          </cell>
          <cell r="DH14" t="e">
            <v>#REF!</v>
          </cell>
          <cell r="DI14" t="e">
            <v>#REF!</v>
          </cell>
          <cell r="DJ14" t="e">
            <v>#REF!</v>
          </cell>
          <cell r="DK14" t="e">
            <v>#REF!</v>
          </cell>
          <cell r="DL14" t="e">
            <v>#REF!</v>
          </cell>
          <cell r="DM14" t="e">
            <v>#REF!</v>
          </cell>
          <cell r="DN14" t="e">
            <v>#REF!</v>
          </cell>
          <cell r="DO14" t="e">
            <v>#REF!</v>
          </cell>
          <cell r="DP14" t="e">
            <v>#REF!</v>
          </cell>
          <cell r="DQ14" t="e">
            <v>#REF!</v>
          </cell>
          <cell r="DR14" t="e">
            <v>#REF!</v>
          </cell>
          <cell r="DS14" t="e">
            <v>#REF!</v>
          </cell>
          <cell r="DT14" t="e">
            <v>#REF!</v>
          </cell>
          <cell r="DU14" t="e">
            <v>#REF!</v>
          </cell>
          <cell r="DV14" t="e">
            <v>#REF!</v>
          </cell>
          <cell r="DW14" t="e">
            <v>#REF!</v>
          </cell>
          <cell r="DX14" t="e">
            <v>#REF!</v>
          </cell>
          <cell r="DY14" t="e">
            <v>#REF!</v>
          </cell>
          <cell r="DZ14" t="e">
            <v>#REF!</v>
          </cell>
          <cell r="EA14" t="e">
            <v>#REF!</v>
          </cell>
          <cell r="EB14" t="e">
            <v>#REF!</v>
          </cell>
          <cell r="EC14" t="e">
            <v>#REF!</v>
          </cell>
          <cell r="ED14" t="e">
            <v>#REF!</v>
          </cell>
          <cell r="EE14" t="e">
            <v>#REF!</v>
          </cell>
          <cell r="EF14" t="e">
            <v>#REF!</v>
          </cell>
          <cell r="EG14" t="e">
            <v>#REF!</v>
          </cell>
          <cell r="EH14" t="e">
            <v>#REF!</v>
          </cell>
          <cell r="EI14" t="e">
            <v>#REF!</v>
          </cell>
          <cell r="EJ14" t="e">
            <v>#REF!</v>
          </cell>
          <cell r="EK14" t="e">
            <v>#REF!</v>
          </cell>
          <cell r="EL14" t="e">
            <v>#REF!</v>
          </cell>
          <cell r="EM14" t="e">
            <v>#REF!</v>
          </cell>
          <cell r="EN14" t="e">
            <v>#REF!</v>
          </cell>
          <cell r="EO14" t="e">
            <v>#REF!</v>
          </cell>
          <cell r="EP14" t="e">
            <v>#REF!</v>
          </cell>
          <cell r="EQ14" t="e">
            <v>#REF!</v>
          </cell>
          <cell r="ER14" t="e">
            <v>#REF!</v>
          </cell>
          <cell r="ES14" t="e">
            <v>#REF!</v>
          </cell>
          <cell r="ET14" t="e">
            <v>#REF!</v>
          </cell>
          <cell r="EU14" t="e">
            <v>#REF!</v>
          </cell>
          <cell r="EV14" t="e">
            <v>#REF!</v>
          </cell>
          <cell r="EW14" t="e">
            <v>#REF!</v>
          </cell>
          <cell r="EX14" t="e">
            <v>#REF!</v>
          </cell>
          <cell r="EY14" t="e">
            <v>#REF!</v>
          </cell>
          <cell r="EZ14" t="e">
            <v>#REF!</v>
          </cell>
          <cell r="FA14" t="e">
            <v>#REF!</v>
          </cell>
          <cell r="FB14" t="e">
            <v>#REF!</v>
          </cell>
          <cell r="FC14" t="e">
            <v>#REF!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</row>
        <row r="16"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  <cell r="AQ16" t="e">
            <v>#REF!</v>
          </cell>
          <cell r="AR16" t="e">
            <v>#REF!</v>
          </cell>
          <cell r="AS16" t="e">
            <v>#REF!</v>
          </cell>
          <cell r="AT16" t="e">
            <v>#REF!</v>
          </cell>
          <cell r="AU16" t="e">
            <v>#REF!</v>
          </cell>
          <cell r="AV16" t="e">
            <v>#REF!</v>
          </cell>
          <cell r="AW16" t="e">
            <v>#REF!</v>
          </cell>
          <cell r="AX16" t="e">
            <v>#REF!</v>
          </cell>
          <cell r="AY16" t="e">
            <v>#REF!</v>
          </cell>
          <cell r="AZ16" t="e">
            <v>#REF!</v>
          </cell>
          <cell r="BA16" t="e">
            <v>#REF!</v>
          </cell>
          <cell r="BB16" t="e">
            <v>#REF!</v>
          </cell>
          <cell r="BC16" t="e">
            <v>#REF!</v>
          </cell>
          <cell r="BD16" t="e">
            <v>#REF!</v>
          </cell>
          <cell r="BE16" t="e">
            <v>#REF!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  <cell r="CH16" t="e">
            <v>#REF!</v>
          </cell>
          <cell r="CI16" t="e">
            <v>#REF!</v>
          </cell>
          <cell r="CJ16" t="e">
            <v>#REF!</v>
          </cell>
          <cell r="CK16" t="e">
            <v>#REF!</v>
          </cell>
          <cell r="CL16" t="e">
            <v>#REF!</v>
          </cell>
          <cell r="CM16" t="e">
            <v>#REF!</v>
          </cell>
          <cell r="CN16" t="e">
            <v>#REF!</v>
          </cell>
          <cell r="CO16" t="e">
            <v>#REF!</v>
          </cell>
          <cell r="CP16" t="e">
            <v>#REF!</v>
          </cell>
          <cell r="CQ16" t="e">
            <v>#REF!</v>
          </cell>
          <cell r="CR16" t="e">
            <v>#REF!</v>
          </cell>
          <cell r="CS16" t="e">
            <v>#REF!</v>
          </cell>
          <cell r="CT16" t="e">
            <v>#REF!</v>
          </cell>
          <cell r="CU16" t="e">
            <v>#REF!</v>
          </cell>
          <cell r="CV16" t="e">
            <v>#REF!</v>
          </cell>
          <cell r="CW16" t="e">
            <v>#REF!</v>
          </cell>
          <cell r="CX16" t="e">
            <v>#REF!</v>
          </cell>
          <cell r="CY16" t="e">
            <v>#REF!</v>
          </cell>
          <cell r="CZ16" t="e">
            <v>#REF!</v>
          </cell>
          <cell r="DA16" t="e">
            <v>#REF!</v>
          </cell>
          <cell r="DB16" t="e">
            <v>#REF!</v>
          </cell>
          <cell r="DC16" t="e">
            <v>#REF!</v>
          </cell>
          <cell r="DD16" t="e">
            <v>#REF!</v>
          </cell>
          <cell r="DE16" t="e">
            <v>#REF!</v>
          </cell>
          <cell r="DF16" t="e">
            <v>#REF!</v>
          </cell>
          <cell r="DG16" t="e">
            <v>#REF!</v>
          </cell>
          <cell r="DH16" t="e">
            <v>#REF!</v>
          </cell>
          <cell r="DI16" t="e">
            <v>#REF!</v>
          </cell>
          <cell r="DJ16" t="e">
            <v>#REF!</v>
          </cell>
          <cell r="DK16" t="e">
            <v>#REF!</v>
          </cell>
          <cell r="DL16" t="e">
            <v>#REF!</v>
          </cell>
          <cell r="DM16" t="e">
            <v>#REF!</v>
          </cell>
          <cell r="DN16" t="e">
            <v>#REF!</v>
          </cell>
          <cell r="DO16" t="e">
            <v>#REF!</v>
          </cell>
          <cell r="DP16" t="e">
            <v>#REF!</v>
          </cell>
          <cell r="DQ16" t="e">
            <v>#REF!</v>
          </cell>
          <cell r="DR16" t="e">
            <v>#REF!</v>
          </cell>
          <cell r="DS16" t="e">
            <v>#REF!</v>
          </cell>
          <cell r="DT16" t="e">
            <v>#REF!</v>
          </cell>
          <cell r="DU16" t="e">
            <v>#REF!</v>
          </cell>
          <cell r="DV16" t="e">
            <v>#REF!</v>
          </cell>
          <cell r="DW16" t="e">
            <v>#REF!</v>
          </cell>
          <cell r="DX16" t="e">
            <v>#REF!</v>
          </cell>
          <cell r="DY16" t="e">
            <v>#REF!</v>
          </cell>
          <cell r="DZ16" t="e">
            <v>#REF!</v>
          </cell>
          <cell r="EA16" t="e">
            <v>#REF!</v>
          </cell>
          <cell r="EB16" t="e">
            <v>#REF!</v>
          </cell>
          <cell r="EC16" t="e">
            <v>#REF!</v>
          </cell>
          <cell r="ED16" t="e">
            <v>#REF!</v>
          </cell>
          <cell r="EE16" t="e">
            <v>#REF!</v>
          </cell>
          <cell r="EF16" t="e">
            <v>#REF!</v>
          </cell>
          <cell r="EG16" t="e">
            <v>#REF!</v>
          </cell>
          <cell r="EH16" t="e">
            <v>#REF!</v>
          </cell>
          <cell r="EI16" t="e">
            <v>#REF!</v>
          </cell>
          <cell r="EJ16" t="e">
            <v>#REF!</v>
          </cell>
          <cell r="EK16" t="e">
            <v>#REF!</v>
          </cell>
          <cell r="EL16" t="e">
            <v>#REF!</v>
          </cell>
          <cell r="EM16" t="e">
            <v>#REF!</v>
          </cell>
          <cell r="EN16" t="e">
            <v>#REF!</v>
          </cell>
          <cell r="EO16" t="e">
            <v>#REF!</v>
          </cell>
          <cell r="EP16" t="e">
            <v>#REF!</v>
          </cell>
          <cell r="EQ16" t="e">
            <v>#REF!</v>
          </cell>
          <cell r="ER16" t="e">
            <v>#REF!</v>
          </cell>
          <cell r="ES16" t="e">
            <v>#REF!</v>
          </cell>
          <cell r="ET16" t="e">
            <v>#REF!</v>
          </cell>
          <cell r="EU16" t="e">
            <v>#REF!</v>
          </cell>
          <cell r="EV16" t="e">
            <v>#REF!</v>
          </cell>
          <cell r="EW16" t="e">
            <v>#REF!</v>
          </cell>
          <cell r="EX16" t="e">
            <v>#REF!</v>
          </cell>
          <cell r="EY16" t="e">
            <v>#REF!</v>
          </cell>
          <cell r="EZ16" t="e">
            <v>#REF!</v>
          </cell>
          <cell r="FA16" t="e">
            <v>#REF!</v>
          </cell>
          <cell r="FB16" t="e">
            <v>#REF!</v>
          </cell>
          <cell r="FC16" t="e">
            <v>#REF!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</row>
        <row r="19">
          <cell r="D19">
            <v>0.12069674999999999</v>
          </cell>
          <cell r="E19">
            <v>0.12069674999999999</v>
          </cell>
          <cell r="F19">
            <v>0.12069674999999999</v>
          </cell>
          <cell r="G19">
            <v>0.12069674999999999</v>
          </cell>
          <cell r="H19">
            <v>0.12069674999999999</v>
          </cell>
          <cell r="I19">
            <v>0.12069674999999999</v>
          </cell>
          <cell r="J19">
            <v>0.12069674999999999</v>
          </cell>
          <cell r="K19">
            <v>0.12069674999999999</v>
          </cell>
          <cell r="L19">
            <v>0.12069674999999999</v>
          </cell>
          <cell r="M19">
            <v>0.12069674999999999</v>
          </cell>
          <cell r="N19">
            <v>0.12069674999999999</v>
          </cell>
          <cell r="O19">
            <v>0.12069674999999999</v>
          </cell>
          <cell r="P19">
            <v>0.12069674999999999</v>
          </cell>
          <cell r="Q19">
            <v>0.12069674999999999</v>
          </cell>
          <cell r="R19">
            <v>0.12069674999999999</v>
          </cell>
          <cell r="S19">
            <v>0.12069674999999999</v>
          </cell>
          <cell r="T19">
            <v>0.12069674999999999</v>
          </cell>
          <cell r="U19">
            <v>0.12069674999999999</v>
          </cell>
          <cell r="V19">
            <v>0.12069674999999999</v>
          </cell>
          <cell r="W19">
            <v>0.12069674999999999</v>
          </cell>
          <cell r="X19">
            <v>0.12069674999999999</v>
          </cell>
          <cell r="Y19">
            <v>0.12069674999999999</v>
          </cell>
          <cell r="Z19">
            <v>0.12069674999999999</v>
          </cell>
          <cell r="AA19">
            <v>0.12069674999999999</v>
          </cell>
          <cell r="AB19">
            <v>0.12069674999999999</v>
          </cell>
          <cell r="AC19">
            <v>0.12069674999999999</v>
          </cell>
          <cell r="AD19">
            <v>0.12069674999999999</v>
          </cell>
          <cell r="AE19">
            <v>0.12069674999999999</v>
          </cell>
          <cell r="AF19">
            <v>0.12069674999999999</v>
          </cell>
          <cell r="AG19">
            <v>0.12069674999999999</v>
          </cell>
          <cell r="AH19">
            <v>0.12069674999999999</v>
          </cell>
          <cell r="AI19">
            <v>0.36627974999999996</v>
          </cell>
          <cell r="AJ19">
            <v>0.36627974999999996</v>
          </cell>
          <cell r="AK19">
            <v>0.36627974999999996</v>
          </cell>
          <cell r="AL19">
            <v>0.36627974999999996</v>
          </cell>
          <cell r="AM19">
            <v>0.36627974999999996</v>
          </cell>
          <cell r="AN19">
            <v>0.36627974999999996</v>
          </cell>
          <cell r="AO19">
            <v>0.36627974999999996</v>
          </cell>
          <cell r="AP19">
            <v>0.36627974999999996</v>
          </cell>
          <cell r="AQ19">
            <v>0.36627974999999996</v>
          </cell>
          <cell r="AR19">
            <v>0.36627974999999996</v>
          </cell>
          <cell r="AS19">
            <v>0.36627974999999996</v>
          </cell>
          <cell r="AT19">
            <v>0.36627974999999996</v>
          </cell>
          <cell r="AU19">
            <v>0.36627974999999996</v>
          </cell>
          <cell r="AV19">
            <v>0.36627974999999996</v>
          </cell>
          <cell r="AW19">
            <v>0.36627974999999996</v>
          </cell>
          <cell r="AX19">
            <v>0.36627974999999996</v>
          </cell>
          <cell r="AY19">
            <v>0.36627974999999996</v>
          </cell>
          <cell r="AZ19">
            <v>0.36627974999999996</v>
          </cell>
          <cell r="BA19">
            <v>0.36627974999999996</v>
          </cell>
          <cell r="BB19">
            <v>0.36627974999999996</v>
          </cell>
          <cell r="BC19">
            <v>0.36627974999999996</v>
          </cell>
          <cell r="BD19">
            <v>0.36627974999999996</v>
          </cell>
          <cell r="BE19">
            <v>0.36627974999999996</v>
          </cell>
          <cell r="BF19">
            <v>0.36627974999999996</v>
          </cell>
          <cell r="BG19">
            <v>0.36627974999999996</v>
          </cell>
          <cell r="BH19">
            <v>0.36627974999999996</v>
          </cell>
          <cell r="BI19">
            <v>0.36627974999999996</v>
          </cell>
          <cell r="BJ19">
            <v>0.36627974999999996</v>
          </cell>
          <cell r="BK19">
            <v>0.36627974999999996</v>
          </cell>
          <cell r="BL19">
            <v>0.36627974999999996</v>
          </cell>
          <cell r="BM19">
            <v>0.36627974999999996</v>
          </cell>
        </row>
        <row r="20">
          <cell r="D20">
            <v>302</v>
          </cell>
          <cell r="E20">
            <v>302</v>
          </cell>
          <cell r="F20">
            <v>302</v>
          </cell>
          <cell r="G20">
            <v>302</v>
          </cell>
          <cell r="H20">
            <v>302</v>
          </cell>
          <cell r="I20">
            <v>302</v>
          </cell>
          <cell r="J20">
            <v>302</v>
          </cell>
          <cell r="K20">
            <v>302</v>
          </cell>
          <cell r="L20">
            <v>302</v>
          </cell>
          <cell r="M20">
            <v>302</v>
          </cell>
          <cell r="N20">
            <v>302</v>
          </cell>
          <cell r="O20">
            <v>302</v>
          </cell>
          <cell r="P20">
            <v>302</v>
          </cell>
          <cell r="Q20">
            <v>302</v>
          </cell>
          <cell r="R20">
            <v>302</v>
          </cell>
          <cell r="S20">
            <v>302</v>
          </cell>
          <cell r="T20">
            <v>302</v>
          </cell>
          <cell r="U20">
            <v>302</v>
          </cell>
          <cell r="V20">
            <v>302</v>
          </cell>
          <cell r="W20">
            <v>302</v>
          </cell>
          <cell r="X20">
            <v>302</v>
          </cell>
          <cell r="Y20">
            <v>302</v>
          </cell>
          <cell r="Z20">
            <v>302</v>
          </cell>
          <cell r="AA20">
            <v>302</v>
          </cell>
          <cell r="AB20">
            <v>302</v>
          </cell>
          <cell r="AC20">
            <v>302</v>
          </cell>
          <cell r="AD20">
            <v>302</v>
          </cell>
          <cell r="AE20">
            <v>302</v>
          </cell>
          <cell r="AF20">
            <v>302</v>
          </cell>
          <cell r="AG20">
            <v>302</v>
          </cell>
          <cell r="AH20">
            <v>302</v>
          </cell>
          <cell r="AI20">
            <v>302</v>
          </cell>
          <cell r="AJ20">
            <v>302</v>
          </cell>
          <cell r="AK20">
            <v>302</v>
          </cell>
          <cell r="AL20">
            <v>302</v>
          </cell>
          <cell r="AM20">
            <v>302</v>
          </cell>
          <cell r="AN20">
            <v>302</v>
          </cell>
          <cell r="AO20">
            <v>302</v>
          </cell>
          <cell r="AP20">
            <v>302</v>
          </cell>
          <cell r="AQ20">
            <v>302</v>
          </cell>
          <cell r="AR20">
            <v>302</v>
          </cell>
          <cell r="AS20">
            <v>302</v>
          </cell>
          <cell r="AT20">
            <v>302</v>
          </cell>
          <cell r="AU20">
            <v>302</v>
          </cell>
          <cell r="AV20">
            <v>302</v>
          </cell>
          <cell r="AW20">
            <v>302</v>
          </cell>
          <cell r="AX20">
            <v>302</v>
          </cell>
          <cell r="AY20">
            <v>302</v>
          </cell>
          <cell r="AZ20">
            <v>302</v>
          </cell>
          <cell r="BA20">
            <v>302</v>
          </cell>
          <cell r="BB20">
            <v>302</v>
          </cell>
          <cell r="BC20">
            <v>302</v>
          </cell>
          <cell r="BD20">
            <v>302</v>
          </cell>
          <cell r="BE20">
            <v>302</v>
          </cell>
          <cell r="BF20">
            <v>302</v>
          </cell>
          <cell r="BG20">
            <v>302</v>
          </cell>
          <cell r="BH20">
            <v>302</v>
          </cell>
          <cell r="BI20">
            <v>302</v>
          </cell>
          <cell r="BJ20">
            <v>302</v>
          </cell>
          <cell r="BK20">
            <v>302</v>
          </cell>
          <cell r="BL20">
            <v>302</v>
          </cell>
          <cell r="BM20">
            <v>302</v>
          </cell>
        </row>
        <row r="21">
          <cell r="D21">
            <v>70.033728571428583</v>
          </cell>
          <cell r="E21">
            <v>87.880457142857153</v>
          </cell>
          <cell r="F21">
            <v>105.72718571428572</v>
          </cell>
          <cell r="G21">
            <v>123.5739142857143</v>
          </cell>
          <cell r="H21">
            <v>141.42064285714287</v>
          </cell>
          <cell r="I21">
            <v>159.26737142857144</v>
          </cell>
          <cell r="J21">
            <v>177.11410000000001</v>
          </cell>
          <cell r="K21">
            <v>194.96082857142858</v>
          </cell>
          <cell r="L21">
            <v>212.80755714285715</v>
          </cell>
          <cell r="M21">
            <v>230.65428571428572</v>
          </cell>
          <cell r="N21">
            <v>248.50101428571429</v>
          </cell>
          <cell r="O21">
            <v>266.34774285714286</v>
          </cell>
          <cell r="P21">
            <v>284.19447142857143</v>
          </cell>
          <cell r="Q21">
            <v>302.0412</v>
          </cell>
          <cell r="R21">
            <v>319.88792857142857</v>
          </cell>
          <cell r="S21">
            <v>337.73465714285715</v>
          </cell>
          <cell r="T21">
            <v>355.58138571428572</v>
          </cell>
          <cell r="U21">
            <v>373.42811428571429</v>
          </cell>
          <cell r="V21">
            <v>391.27484285714286</v>
          </cell>
          <cell r="W21">
            <v>409.12157142857143</v>
          </cell>
          <cell r="X21">
            <v>426.9683</v>
          </cell>
          <cell r="Y21">
            <v>444.81502857142857</v>
          </cell>
          <cell r="Z21">
            <v>462.66175714285714</v>
          </cell>
          <cell r="AA21">
            <v>480.50848571428571</v>
          </cell>
          <cell r="AB21">
            <v>498.35521428571428</v>
          </cell>
          <cell r="AC21">
            <v>516.20194285714285</v>
          </cell>
          <cell r="AD21">
            <v>534.04867142857142</v>
          </cell>
          <cell r="AE21">
            <v>551.8954</v>
          </cell>
          <cell r="AF21">
            <v>569.74212857142857</v>
          </cell>
          <cell r="AG21">
            <v>587.58885714285714</v>
          </cell>
          <cell r="AH21">
            <v>587.58885714285714</v>
          </cell>
          <cell r="AI21">
            <v>604.85988479262676</v>
          </cell>
          <cell r="AJ21">
            <v>622.13091244239638</v>
          </cell>
          <cell r="AK21">
            <v>639.401940092166</v>
          </cell>
          <cell r="AL21">
            <v>656.67296774193562</v>
          </cell>
          <cell r="AM21">
            <v>673.94399539170524</v>
          </cell>
          <cell r="AN21">
            <v>691.21502304147486</v>
          </cell>
          <cell r="AO21">
            <v>708.48605069124449</v>
          </cell>
          <cell r="AP21">
            <v>725.75707834101411</v>
          </cell>
          <cell r="AQ21">
            <v>743.02810599078373</v>
          </cell>
          <cell r="AR21">
            <v>760.29913364055335</v>
          </cell>
          <cell r="AS21">
            <v>777.57016129032297</v>
          </cell>
          <cell r="AT21">
            <v>794.84118894009259</v>
          </cell>
          <cell r="AU21">
            <v>812.11221658986221</v>
          </cell>
          <cell r="AV21">
            <v>829.38324423963184</v>
          </cell>
          <cell r="AW21">
            <v>846.65427188940146</v>
          </cell>
          <cell r="AX21">
            <v>863.92529953917108</v>
          </cell>
          <cell r="AY21">
            <v>881.1963271889407</v>
          </cell>
          <cell r="AZ21">
            <v>898.46735483871032</v>
          </cell>
          <cell r="BA21">
            <v>915.73838248847994</v>
          </cell>
          <cell r="BB21">
            <v>933.00941013824956</v>
          </cell>
          <cell r="BC21">
            <v>950.28043778801919</v>
          </cell>
          <cell r="BD21">
            <v>967.55146543778881</v>
          </cell>
          <cell r="BE21">
            <v>984.82249308755843</v>
          </cell>
          <cell r="BF21">
            <v>1002.093520737328</v>
          </cell>
          <cell r="BG21">
            <v>1019.3645483870977</v>
          </cell>
          <cell r="BH21">
            <v>1036.6355760368672</v>
          </cell>
          <cell r="BI21">
            <v>1053.9066036866368</v>
          </cell>
          <cell r="BJ21">
            <v>1071.1776313364064</v>
          </cell>
          <cell r="BK21">
            <v>1088.448658986176</v>
          </cell>
          <cell r="BL21">
            <v>1105.7196866359457</v>
          </cell>
          <cell r="BM21">
            <v>1122.9907142857153</v>
          </cell>
          <cell r="BN21">
            <v>1140.8374428571437</v>
          </cell>
          <cell r="BO21">
            <v>1158.6841714285724</v>
          </cell>
          <cell r="BP21">
            <v>1176.5309000000011</v>
          </cell>
          <cell r="BQ21">
            <v>1194.3776285714298</v>
          </cell>
          <cell r="BR21">
            <v>1212.2243571428585</v>
          </cell>
          <cell r="BS21">
            <v>1230.0710857142872</v>
          </cell>
          <cell r="BT21">
            <v>1247.9178142857158</v>
          </cell>
          <cell r="BU21">
            <v>1265.7645428571445</v>
          </cell>
          <cell r="BV21">
            <v>1283.6112714285732</v>
          </cell>
          <cell r="BW21">
            <v>1301.4580000000019</v>
          </cell>
          <cell r="BX21">
            <v>1319.3047285714306</v>
          </cell>
          <cell r="BY21">
            <v>1337.1514571428593</v>
          </cell>
          <cell r="BZ21">
            <v>1354.998185714288</v>
          </cell>
          <cell r="CA21">
            <v>1372.8449142857166</v>
          </cell>
          <cell r="CB21">
            <v>1390.6916428571453</v>
          </cell>
          <cell r="CC21">
            <v>1408.538371428574</v>
          </cell>
          <cell r="CD21">
            <v>1426.3851000000027</v>
          </cell>
          <cell r="CE21">
            <v>1444.2318285714314</v>
          </cell>
          <cell r="CF21">
            <v>1462.0785571428601</v>
          </cell>
          <cell r="CG21">
            <v>1479.9252857142887</v>
          </cell>
          <cell r="CH21">
            <v>1497.7720142857174</v>
          </cell>
          <cell r="CI21">
            <v>1515.6187428571461</v>
          </cell>
          <cell r="CJ21">
            <v>1533.4654714285748</v>
          </cell>
          <cell r="CK21">
            <v>1551.3122000000035</v>
          </cell>
          <cell r="CL21">
            <v>1569.1589285714322</v>
          </cell>
          <cell r="CM21">
            <v>1587.0056571428609</v>
          </cell>
          <cell r="CN21">
            <v>1604.8523857142895</v>
          </cell>
          <cell r="CO21">
            <v>1622.6991142857182</v>
          </cell>
          <cell r="CP21">
            <v>1640.5458428571469</v>
          </cell>
          <cell r="CQ21">
            <v>1658.3925714285756</v>
          </cell>
          <cell r="CR21">
            <v>1658.3925714285756</v>
          </cell>
          <cell r="CS21">
            <v>1675.6635990783452</v>
          </cell>
          <cell r="CT21">
            <v>1692.9346267281148</v>
          </cell>
          <cell r="CU21">
            <v>1710.2056543778845</v>
          </cell>
          <cell r="CV21">
            <v>1727.4766820276541</v>
          </cell>
          <cell r="CW21">
            <v>1744.7477096774237</v>
          </cell>
          <cell r="CX21">
            <v>1762.0187373271933</v>
          </cell>
          <cell r="CY21">
            <v>1779.2897649769629</v>
          </cell>
          <cell r="CZ21">
            <v>1796.5607926267326</v>
          </cell>
          <cell r="DA21">
            <v>1813.8318202765022</v>
          </cell>
          <cell r="DB21">
            <v>1831.1028479262718</v>
          </cell>
          <cell r="DC21">
            <v>1848.3738755760414</v>
          </cell>
          <cell r="DD21">
            <v>1865.644903225811</v>
          </cell>
          <cell r="DE21">
            <v>1882.9159308755807</v>
          </cell>
          <cell r="DF21">
            <v>1900.1869585253503</v>
          </cell>
          <cell r="DG21">
            <v>1917.4579861751199</v>
          </cell>
          <cell r="DH21">
            <v>1934.7290138248895</v>
          </cell>
          <cell r="DI21">
            <v>1952.0000414746592</v>
          </cell>
          <cell r="DJ21">
            <v>1969.2710691244288</v>
          </cell>
          <cell r="DK21">
            <v>1986.5420967741984</v>
          </cell>
          <cell r="DL21">
            <v>2003.813124423968</v>
          </cell>
          <cell r="DM21">
            <v>2021.0841520737376</v>
          </cell>
          <cell r="DN21">
            <v>2038.3551797235073</v>
          </cell>
          <cell r="DO21">
            <v>2055.6262073732769</v>
          </cell>
          <cell r="DP21">
            <v>2072.8972350230465</v>
          </cell>
          <cell r="DQ21">
            <v>2090.1682626728161</v>
          </cell>
          <cell r="DR21">
            <v>2107.4392903225857</v>
          </cell>
          <cell r="DS21">
            <v>2124.7103179723554</v>
          </cell>
          <cell r="DT21">
            <v>2141.981345622125</v>
          </cell>
          <cell r="DU21">
            <v>2159.2523732718946</v>
          </cell>
          <cell r="DV21">
            <v>2176.5234009216642</v>
          </cell>
          <cell r="DW21">
            <v>2193.7944285714339</v>
          </cell>
          <cell r="DX21">
            <v>2211.0654562212035</v>
          </cell>
          <cell r="DY21">
            <v>2228.3364838709731</v>
          </cell>
          <cell r="DZ21">
            <v>2245.6075115207427</v>
          </cell>
          <cell r="EA21">
            <v>2262.8785391705123</v>
          </cell>
          <cell r="EB21">
            <v>2280.149566820282</v>
          </cell>
          <cell r="EC21">
            <v>2297.4205944700516</v>
          </cell>
          <cell r="ED21">
            <v>2314.6916221198212</v>
          </cell>
          <cell r="EE21">
            <v>2331.9626497695908</v>
          </cell>
          <cell r="EF21">
            <v>2349.2336774193604</v>
          </cell>
          <cell r="EG21">
            <v>2366.5047050691301</v>
          </cell>
          <cell r="EH21">
            <v>2383.7757327188997</v>
          </cell>
          <cell r="EI21">
            <v>2401.0467603686693</v>
          </cell>
          <cell r="EJ21">
            <v>2418.3177880184389</v>
          </cell>
          <cell r="EK21">
            <v>2435.5888156682086</v>
          </cell>
          <cell r="EL21">
            <v>2452.8598433179782</v>
          </cell>
          <cell r="EM21">
            <v>2470.1308709677478</v>
          </cell>
          <cell r="EN21">
            <v>2487.4018986175174</v>
          </cell>
          <cell r="EO21">
            <v>2504.672926267287</v>
          </cell>
          <cell r="EP21">
            <v>2521.9439539170567</v>
          </cell>
          <cell r="EQ21">
            <v>2539.2149815668263</v>
          </cell>
          <cell r="ER21">
            <v>2556.4860092165959</v>
          </cell>
          <cell r="ES21">
            <v>2573.7570368663655</v>
          </cell>
          <cell r="ET21">
            <v>2591.0280645161351</v>
          </cell>
          <cell r="EU21">
            <v>2608.2990921659048</v>
          </cell>
          <cell r="EV21">
            <v>2625.5701198156744</v>
          </cell>
          <cell r="EW21">
            <v>2642.841147465444</v>
          </cell>
          <cell r="EX21">
            <v>2660.1121751152136</v>
          </cell>
          <cell r="EY21">
            <v>2677.3832027649833</v>
          </cell>
          <cell r="EZ21">
            <v>2694.6542304147529</v>
          </cell>
          <cell r="FA21">
            <v>2711.9252580645225</v>
          </cell>
          <cell r="FB21">
            <v>2729.1962857142921</v>
          </cell>
          <cell r="FC21">
            <v>2747.0430142857208</v>
          </cell>
          <cell r="FD21">
            <v>2764.8897428571495</v>
          </cell>
          <cell r="FE21">
            <v>2782.7364714285782</v>
          </cell>
          <cell r="FF21">
            <v>2800.5832000000069</v>
          </cell>
          <cell r="FG21">
            <v>2818.4299285714355</v>
          </cell>
          <cell r="FH21">
            <v>2836.2766571428642</v>
          </cell>
          <cell r="FI21">
            <v>2854.1233857142929</v>
          </cell>
          <cell r="FJ21">
            <v>2871.9701142857216</v>
          </cell>
          <cell r="FK21">
            <v>2889.8168428571503</v>
          </cell>
          <cell r="FL21">
            <v>2907.663571428579</v>
          </cell>
          <cell r="FM21">
            <v>2925.5103000000076</v>
          </cell>
          <cell r="FN21">
            <v>2943.3570285714363</v>
          </cell>
          <cell r="FO21">
            <v>2961.203757142865</v>
          </cell>
          <cell r="FP21">
            <v>2979.0504857142937</v>
          </cell>
          <cell r="FQ21">
            <v>2996.8972142857224</v>
          </cell>
          <cell r="FR21">
            <v>3014.7439428571511</v>
          </cell>
          <cell r="FS21">
            <v>3032.5906714285798</v>
          </cell>
          <cell r="FT21">
            <v>3050.4374000000084</v>
          </cell>
          <cell r="FU21">
            <v>3068.2841285714371</v>
          </cell>
          <cell r="FV21">
            <v>3086.1308571428658</v>
          </cell>
          <cell r="FW21">
            <v>3103.9775857142945</v>
          </cell>
          <cell r="FX21">
            <v>3121.8243142857232</v>
          </cell>
          <cell r="FY21">
            <v>3139.6710428571519</v>
          </cell>
          <cell r="FZ21">
            <v>3157.5177714285805</v>
          </cell>
          <cell r="GA21">
            <v>3175.3645000000092</v>
          </cell>
          <cell r="GB21">
            <v>3193.2112285714379</v>
          </cell>
          <cell r="GC21">
            <v>3211.0579571428666</v>
          </cell>
          <cell r="GD21">
            <v>3228.9046857142953</v>
          </cell>
          <cell r="GE21">
            <v>3246.751414285724</v>
          </cell>
          <cell r="GF21">
            <v>3264.5981428571527</v>
          </cell>
          <cell r="GG21">
            <v>3281.8691705069223</v>
          </cell>
          <cell r="GH21">
            <v>3299.1401981566919</v>
          </cell>
          <cell r="GI21">
            <v>3316.4112258064615</v>
          </cell>
          <cell r="GJ21">
            <v>3333.6822534562311</v>
          </cell>
          <cell r="GK21">
            <v>3350.9532811060008</v>
          </cell>
          <cell r="GL21">
            <v>3368.2243087557704</v>
          </cell>
          <cell r="GM21">
            <v>3385.49533640554</v>
          </cell>
          <cell r="GN21">
            <v>3402.7663640553096</v>
          </cell>
          <cell r="GO21">
            <v>3420.0373917050792</v>
          </cell>
          <cell r="GP21">
            <v>3437.3084193548489</v>
          </cell>
          <cell r="GQ21">
            <v>3454.5794470046185</v>
          </cell>
          <cell r="GR21">
            <v>3471.8504746543881</v>
          </cell>
          <cell r="GS21">
            <v>3489.1215023041577</v>
          </cell>
          <cell r="GT21">
            <v>3506.3925299539274</v>
          </cell>
          <cell r="GU21">
            <v>3523.663557603697</v>
          </cell>
          <cell r="GV21">
            <v>3540.9345852534666</v>
          </cell>
          <cell r="GW21">
            <v>3558.2056129032362</v>
          </cell>
          <cell r="GX21">
            <v>3575.4766405530058</v>
          </cell>
          <cell r="GY21">
            <v>3592.7476682027755</v>
          </cell>
          <cell r="GZ21">
            <v>3610.0186958525451</v>
          </cell>
          <cell r="HA21">
            <v>3627.2897235023147</v>
          </cell>
          <cell r="HB21">
            <v>3644.5607511520843</v>
          </cell>
          <cell r="HC21">
            <v>3661.8317788018539</v>
          </cell>
          <cell r="HD21">
            <v>3679.1028064516236</v>
          </cell>
          <cell r="HE21">
            <v>3696.3738341013932</v>
          </cell>
          <cell r="HF21">
            <v>3713.6448617511628</v>
          </cell>
          <cell r="HG21">
            <v>3730.9158894009324</v>
          </cell>
          <cell r="HH21">
            <v>3748.186917050702</v>
          </cell>
          <cell r="HI21">
            <v>3765.4579447004717</v>
          </cell>
          <cell r="HJ21">
            <v>3782.7289723502413</v>
          </cell>
          <cell r="HK21">
            <v>3800.0000000000109</v>
          </cell>
        </row>
        <row r="24">
          <cell r="AH24">
            <v>2774.2939999999999</v>
          </cell>
          <cell r="AI24">
            <v>2755.5259999999998</v>
          </cell>
          <cell r="AJ24">
            <v>2736.7579999999998</v>
          </cell>
          <cell r="AK24">
            <v>2717.99</v>
          </cell>
          <cell r="AL24">
            <v>2699.2219999999998</v>
          </cell>
          <cell r="AM24">
            <v>2680.4539999999997</v>
          </cell>
          <cell r="AN24">
            <v>2661.6859999999997</v>
          </cell>
          <cell r="AO24">
            <v>2642.9179999999997</v>
          </cell>
          <cell r="AP24">
            <v>2624.1499999999996</v>
          </cell>
          <cell r="AQ24">
            <v>2605.3819999999996</v>
          </cell>
          <cell r="AR24">
            <v>2586.6139999999996</v>
          </cell>
          <cell r="AS24">
            <v>2567.8459999999995</v>
          </cell>
          <cell r="AT24">
            <v>2549.0779999999995</v>
          </cell>
          <cell r="AU24">
            <v>2530.3099999999995</v>
          </cell>
          <cell r="AV24">
            <v>2511.5419999999995</v>
          </cell>
          <cell r="AW24">
            <v>2492.7739999999994</v>
          </cell>
          <cell r="AX24">
            <v>2474.0059999999994</v>
          </cell>
          <cell r="AY24">
            <v>2455.2379999999994</v>
          </cell>
          <cell r="AZ24">
            <v>2436.4699999999993</v>
          </cell>
          <cell r="BA24">
            <v>2417.7019999999993</v>
          </cell>
          <cell r="BB24">
            <v>2398.9339999999993</v>
          </cell>
          <cell r="BC24">
            <v>2380.1659999999993</v>
          </cell>
          <cell r="BD24">
            <v>2361.3979999999992</v>
          </cell>
          <cell r="BE24">
            <v>2342.6299999999992</v>
          </cell>
          <cell r="BF24">
            <v>2323.8619999999992</v>
          </cell>
          <cell r="BG24">
            <v>2305.0939999999991</v>
          </cell>
          <cell r="BH24">
            <v>2286.3259999999991</v>
          </cell>
          <cell r="BI24">
            <v>2267.5579999999991</v>
          </cell>
          <cell r="BJ24">
            <v>2248.7899999999991</v>
          </cell>
          <cell r="BK24">
            <v>2230.021999999999</v>
          </cell>
          <cell r="BL24">
            <v>2211.253999999999</v>
          </cell>
          <cell r="BM24">
            <v>2192.485999999999</v>
          </cell>
        </row>
        <row r="28">
          <cell r="D28">
            <v>-3.1696264364959803</v>
          </cell>
          <cell r="E28">
            <v>-3.1666898526706673</v>
          </cell>
          <cell r="F28">
            <v>-3.1713498292190376</v>
          </cell>
          <cell r="G28">
            <v>-3.1788828134822111</v>
          </cell>
          <cell r="H28">
            <v>-3.1847317206390624</v>
          </cell>
          <cell r="I28">
            <v>-3.180717901636311</v>
          </cell>
          <cell r="J28">
            <v>-3.1768287419953296</v>
          </cell>
          <cell r="K28">
            <v>-3.1707775469592234</v>
          </cell>
          <cell r="L28">
            <v>-3.1705548935048111</v>
          </cell>
          <cell r="M28">
            <v>-3.1696129206680825</v>
          </cell>
          <cell r="N28">
            <v>-3.1655394857478809</v>
          </cell>
          <cell r="O28">
            <v>-3.1602469218498648</v>
          </cell>
          <cell r="P28">
            <v>-3.1598622722492475</v>
          </cell>
          <cell r="Q28">
            <v>-3.1573980111621993</v>
          </cell>
          <cell r="R28">
            <v>-3.1559495529020047</v>
          </cell>
          <cell r="S28">
            <v>-3.1545438268087014</v>
          </cell>
          <cell r="T28">
            <v>-3.1529662437368811</v>
          </cell>
          <cell r="U28">
            <v>-3.1521534655102825</v>
          </cell>
          <cell r="V28">
            <v>-3.1480247479866508</v>
          </cell>
          <cell r="W28">
            <v>-3.1465229750428132</v>
          </cell>
          <cell r="X28">
            <v>-3.1465396532756893</v>
          </cell>
          <cell r="Y28">
            <v>-3.1512689638881071</v>
          </cell>
          <cell r="Z28">
            <v>-3.1490961021205939</v>
          </cell>
          <cell r="AA28">
            <v>-3.1510184937046466</v>
          </cell>
          <cell r="AB28">
            <v>-3.1508905317469806</v>
          </cell>
          <cell r="AC28">
            <v>-3.1493663071014892</v>
          </cell>
          <cell r="AD28">
            <v>-3.1490433451583879</v>
          </cell>
          <cell r="AE28">
            <v>-3.1435781250526404</v>
          </cell>
          <cell r="AF28">
            <v>-3.1456812526432962</v>
          </cell>
          <cell r="AG28">
            <v>-3.1381599084022618</v>
          </cell>
          <cell r="AH28">
            <v>-3.1381599084022618</v>
          </cell>
          <cell r="AI28">
            <v>0.4356665545087483</v>
          </cell>
          <cell r="AJ28">
            <v>0.4356665545087483</v>
          </cell>
          <cell r="AK28">
            <v>0.4356665545087483</v>
          </cell>
          <cell r="AL28">
            <v>0.4356665545087483</v>
          </cell>
          <cell r="AM28">
            <v>0.4356665545087483</v>
          </cell>
          <cell r="AN28">
            <v>0.4356665545087483</v>
          </cell>
          <cell r="AO28">
            <v>0.4356665545087483</v>
          </cell>
          <cell r="AP28">
            <v>0.4356665545087483</v>
          </cell>
          <cell r="AQ28">
            <v>0.4356665545087483</v>
          </cell>
          <cell r="AR28">
            <v>0.4356665545087483</v>
          </cell>
          <cell r="AS28">
            <v>0.4356665545087483</v>
          </cell>
          <cell r="AT28">
            <v>0.4356665545087483</v>
          </cell>
          <cell r="AU28">
            <v>0.4356665545087483</v>
          </cell>
          <cell r="AV28">
            <v>0.4356665545087483</v>
          </cell>
          <cell r="AW28">
            <v>0.4356665545087483</v>
          </cell>
          <cell r="AX28">
            <v>0.4356665545087483</v>
          </cell>
          <cell r="AY28">
            <v>0.4356665545087483</v>
          </cell>
          <cell r="AZ28">
            <v>0.4356665545087483</v>
          </cell>
          <cell r="BA28">
            <v>0.4356665545087483</v>
          </cell>
          <cell r="BB28">
            <v>0.4356665545087483</v>
          </cell>
          <cell r="BC28">
            <v>0.4356665545087483</v>
          </cell>
          <cell r="BD28">
            <v>0.4356665545087483</v>
          </cell>
          <cell r="BE28">
            <v>0.4356665545087483</v>
          </cell>
          <cell r="BF28">
            <v>0.4356665545087483</v>
          </cell>
          <cell r="BG28">
            <v>0.4356665545087483</v>
          </cell>
          <cell r="BH28">
            <v>0.4356665545087483</v>
          </cell>
          <cell r="BI28">
            <v>0.4356665545087483</v>
          </cell>
          <cell r="BJ28">
            <v>0.4356665545087483</v>
          </cell>
          <cell r="BK28">
            <v>0.4356665545087483</v>
          </cell>
          <cell r="BL28">
            <v>0.4356665545087483</v>
          </cell>
          <cell r="BM28">
            <v>0.4356665545087483</v>
          </cell>
          <cell r="BN28">
            <v>0.43662563044132086</v>
          </cell>
          <cell r="BO28">
            <v>0.43419845810402502</v>
          </cell>
          <cell r="BP28">
            <v>0.43456984937083853</v>
          </cell>
          <cell r="BQ28">
            <v>0.43806859151830313</v>
          </cell>
          <cell r="BR28">
            <v>0.43832384950673842</v>
          </cell>
          <cell r="BS28">
            <v>0.43857910749517376</v>
          </cell>
          <cell r="BT28">
            <v>0.43905009435102438</v>
          </cell>
          <cell r="BU28">
            <v>0.44267375225228667</v>
          </cell>
          <cell r="BV28">
            <v>0.44291116188368057</v>
          </cell>
          <cell r="BW28">
            <v>0.44347031442230928</v>
          </cell>
          <cell r="BX28">
            <v>0.4436315733934616</v>
          </cell>
          <cell r="BY28">
            <v>0.44379283236461387</v>
          </cell>
          <cell r="BZ28">
            <v>0.44395409133576619</v>
          </cell>
          <cell r="CA28">
            <v>0.4186282228860132</v>
          </cell>
          <cell r="CB28">
            <v>0.39988705778315237</v>
          </cell>
          <cell r="CC28">
            <v>0.38078790820584707</v>
          </cell>
          <cell r="CD28">
            <v>0.353935131414646</v>
          </cell>
          <cell r="CE28">
            <v>0.32708235462344493</v>
          </cell>
          <cell r="CF28">
            <v>0.30022957783224391</v>
          </cell>
          <cell r="CG28">
            <v>0.27337680104104284</v>
          </cell>
          <cell r="CH28">
            <v>0.25107919638671378</v>
          </cell>
          <cell r="CI28">
            <v>0.23536629507927684</v>
          </cell>
          <cell r="CJ28">
            <v>0.2162671455019716</v>
          </cell>
          <cell r="CK28">
            <v>0.18941436871077053</v>
          </cell>
          <cell r="CL28">
            <v>0.16262888667057887</v>
          </cell>
          <cell r="CM28">
            <v>0.13584340463038724</v>
          </cell>
          <cell r="CN28">
            <v>0.10905792259019559</v>
          </cell>
          <cell r="CO28">
            <v>8.6827612686875957E-2</v>
          </cell>
          <cell r="CP28">
            <v>7.1182006130448464E-2</v>
          </cell>
          <cell r="CQ28">
            <v>5.2150151304152639E-2</v>
          </cell>
          <cell r="CR28">
            <v>5.2150151304152639E-2</v>
          </cell>
          <cell r="CS28">
            <v>0.76529811574697171</v>
          </cell>
          <cell r="CT28">
            <v>0.76529811574697171</v>
          </cell>
          <cell r="CU28">
            <v>0.76529811574697171</v>
          </cell>
          <cell r="CV28">
            <v>0.76529811574697171</v>
          </cell>
          <cell r="CW28">
            <v>0.76529811574697171</v>
          </cell>
          <cell r="CX28">
            <v>0.76529811574697171</v>
          </cell>
          <cell r="CY28">
            <v>0.76529811574697171</v>
          </cell>
          <cell r="CZ28">
            <v>0.76529811574697171</v>
          </cell>
          <cell r="DA28">
            <v>0.76529811574697171</v>
          </cell>
          <cell r="DB28">
            <v>0.76529811574697171</v>
          </cell>
          <cell r="DC28">
            <v>0.76529811574697171</v>
          </cell>
          <cell r="DD28">
            <v>0.76529811574697171</v>
          </cell>
          <cell r="DE28">
            <v>0.76529811574697171</v>
          </cell>
          <cell r="DF28">
            <v>0.76529811574697171</v>
          </cell>
          <cell r="DG28">
            <v>0.76529811574697171</v>
          </cell>
          <cell r="DH28">
            <v>0.76529811574697171</v>
          </cell>
          <cell r="DI28">
            <v>0.76529811574697171</v>
          </cell>
          <cell r="DJ28">
            <v>0.76529811574697171</v>
          </cell>
          <cell r="DK28">
            <v>0.76529811574697171</v>
          </cell>
          <cell r="DL28">
            <v>0.76529811574697171</v>
          </cell>
          <cell r="DM28">
            <v>0.76529811574697171</v>
          </cell>
          <cell r="DN28">
            <v>0.76529811574697171</v>
          </cell>
          <cell r="DO28">
            <v>0.76529811574697171</v>
          </cell>
          <cell r="DP28">
            <v>0.76529811574697171</v>
          </cell>
          <cell r="DQ28">
            <v>0.76529811574697171</v>
          </cell>
          <cell r="DR28">
            <v>0.76529811574697171</v>
          </cell>
          <cell r="DS28">
            <v>0.76529811574697171</v>
          </cell>
          <cell r="DT28">
            <v>0.76529811574697171</v>
          </cell>
          <cell r="DU28">
            <v>0.76529811574697171</v>
          </cell>
          <cell r="DV28">
            <v>0.76529811574697171</v>
          </cell>
          <cell r="DW28">
            <v>0.76529811574697171</v>
          </cell>
          <cell r="DX28">
            <v>0.7757605488413285</v>
          </cell>
          <cell r="DY28">
            <v>0.79089415473482305</v>
          </cell>
          <cell r="DZ28">
            <v>0.80711196460543044</v>
          </cell>
          <cell r="EA28">
            <v>0.81388699861532154</v>
          </cell>
          <cell r="EB28">
            <v>0.81613855345976904</v>
          </cell>
          <cell r="EC28">
            <v>0.82508593602965397</v>
          </cell>
          <cell r="ED28">
            <v>0.82862612660654611</v>
          </cell>
          <cell r="EE28">
            <v>0.83209999446772132</v>
          </cell>
          <cell r="EF28">
            <v>0.8398259584896578</v>
          </cell>
          <cell r="EG28">
            <v>0.85309439964911982</v>
          </cell>
          <cell r="EH28">
            <v>0.8537896573339453</v>
          </cell>
          <cell r="EI28">
            <v>0.84942307784525162</v>
          </cell>
          <cell r="EJ28">
            <v>0.85226342971591207</v>
          </cell>
          <cell r="EK28">
            <v>0.85590868021717759</v>
          </cell>
          <cell r="EL28">
            <v>0.85955393071844322</v>
          </cell>
          <cell r="EM28">
            <v>0.86409143596889892</v>
          </cell>
          <cell r="EN28">
            <v>0.87035934838388873</v>
          </cell>
          <cell r="EO28">
            <v>0.87071745936615697</v>
          </cell>
          <cell r="EP28">
            <v>0.86332194313452937</v>
          </cell>
          <cell r="EQ28">
            <v>0.86365542666790407</v>
          </cell>
          <cell r="ER28">
            <v>0.86386273254313628</v>
          </cell>
          <cell r="ES28">
            <v>0.86490045564582474</v>
          </cell>
          <cell r="ET28">
            <v>0.87049335088538526</v>
          </cell>
          <cell r="EU28">
            <v>0.87704309211534648</v>
          </cell>
          <cell r="EV28">
            <v>0.87381358372954443</v>
          </cell>
          <cell r="EW28">
            <v>0.86619518568031761</v>
          </cell>
          <cell r="EX28">
            <v>0.86618109449515557</v>
          </cell>
          <cell r="EY28">
            <v>0.86610658490754944</v>
          </cell>
          <cell r="EZ28">
            <v>0.86603207531994331</v>
          </cell>
          <cell r="FA28">
            <v>0.87051273786920902</v>
          </cell>
          <cell r="FB28">
            <v>0.8770693554477359</v>
          </cell>
          <cell r="FC28">
            <v>0.84800687800131946</v>
          </cell>
          <cell r="FD28">
            <v>0.8111907733410072</v>
          </cell>
          <cell r="FE28">
            <v>0.77437466868069493</v>
          </cell>
          <cell r="FF28">
            <v>0.77933413602576629</v>
          </cell>
          <cell r="FG28">
            <v>0.78088714040431428</v>
          </cell>
          <cell r="FH28">
            <v>0.78730588219564257</v>
          </cell>
          <cell r="FI28">
            <v>0.79554083877538373</v>
          </cell>
          <cell r="FJ28">
            <v>0.7946160992639798</v>
          </cell>
          <cell r="FK28">
            <v>0.78593773253868016</v>
          </cell>
          <cell r="FL28">
            <v>0.78185228330787926</v>
          </cell>
          <cell r="FM28">
            <v>0.78348688791287924</v>
          </cell>
          <cell r="FN28">
            <v>0.7851214925178791</v>
          </cell>
          <cell r="FO28">
            <v>0.79635837558545786</v>
          </cell>
          <cell r="FP28">
            <v>0.81317054073478734</v>
          </cell>
          <cell r="FQ28">
            <v>0.81986698251330625</v>
          </cell>
          <cell r="FR28">
            <v>0.8221745346284004</v>
          </cell>
          <cell r="FS28">
            <v>0.83185513466163008</v>
          </cell>
          <cell r="FT28">
            <v>0.82478228468030013</v>
          </cell>
          <cell r="FU28">
            <v>0.82368053516536588</v>
          </cell>
          <cell r="FV28">
            <v>0.8271339577873037</v>
          </cell>
          <cell r="FW28">
            <v>0.83548971498089819</v>
          </cell>
          <cell r="FX28">
            <v>0.83372974880368222</v>
          </cell>
          <cell r="FY28">
            <v>0.82758089296304127</v>
          </cell>
          <cell r="FZ28">
            <v>0.87033204443248713</v>
          </cell>
          <cell r="GA28">
            <v>0.92735148850097326</v>
          </cell>
          <cell r="GB28">
            <v>0.97162621467332844</v>
          </cell>
          <cell r="GC28">
            <v>1.0102227043431913</v>
          </cell>
          <cell r="GD28">
            <v>1.0498409247827549</v>
          </cell>
          <cell r="GE28">
            <v>1.0736280412623052</v>
          </cell>
          <cell r="GF28">
            <v>1.0866332667325356</v>
          </cell>
          <cell r="GG28">
            <v>1.0979285050391991</v>
          </cell>
          <cell r="GH28">
            <v>0.90780245628897582</v>
          </cell>
          <cell r="GI28">
            <v>0.90466568642465939</v>
          </cell>
          <cell r="GJ28">
            <v>0.90212803415163401</v>
          </cell>
          <cell r="GK28">
            <v>0.91605208233991653</v>
          </cell>
          <cell r="GL28">
            <v>0.96733452433417966</v>
          </cell>
          <cell r="GM28">
            <v>1.0180770397101304</v>
          </cell>
          <cell r="GN28">
            <v>1.0619071122598032</v>
          </cell>
          <cell r="GO28">
            <v>1.1000675451291566</v>
          </cell>
          <cell r="GP28">
            <v>1.1181061280084552</v>
          </cell>
          <cell r="GQ28">
            <v>1.1312926153135796</v>
          </cell>
          <cell r="GR28">
            <v>1.154073013044872</v>
          </cell>
          <cell r="GS28">
            <v>1.1718966129085424</v>
          </cell>
          <cell r="GT28">
            <v>1.1889450390795255</v>
          </cell>
          <cell r="GU28">
            <v>1.2049020183865455</v>
          </cell>
          <cell r="GV28">
            <v>1.2526440360649007</v>
          </cell>
          <cell r="GW28">
            <v>1.3169595551763575</v>
          </cell>
          <cell r="GX28">
            <v>1.3779239048608691</v>
          </cell>
          <cell r="GY28">
            <v>1.4234487194678282</v>
          </cell>
          <cell r="GZ28">
            <v>1.461762813464748</v>
          </cell>
          <cell r="HA28">
            <v>1.4716994144504616</v>
          </cell>
          <cell r="HB28">
            <v>1.4738823882222798</v>
          </cell>
          <cell r="HC28">
            <v>1.4715508936226305</v>
          </cell>
          <cell r="HD28">
            <v>1.4675770866471562</v>
          </cell>
          <cell r="HE28">
            <v>1.4889937502141053</v>
          </cell>
          <cell r="HF28">
            <v>1.5595548244972564</v>
          </cell>
          <cell r="HG28">
            <v>1.6350582897514745</v>
          </cell>
          <cell r="HH28">
            <v>1.7071755067358241</v>
          </cell>
          <cell r="HI28">
            <v>1.7634637263851476</v>
          </cell>
          <cell r="HJ28">
            <v>1.8064612327101102</v>
          </cell>
          <cell r="HK28">
            <v>1.8408786582813716</v>
          </cell>
        </row>
        <row r="30">
          <cell r="D30">
            <v>835.54725714285712</v>
          </cell>
          <cell r="E30">
            <v>845.0585142857143</v>
          </cell>
          <cell r="F30">
            <v>854.56977142857147</v>
          </cell>
          <cell r="G30">
            <v>864.08102857142865</v>
          </cell>
          <cell r="H30">
            <v>873.59228571428582</v>
          </cell>
          <cell r="I30">
            <v>883.103542857143</v>
          </cell>
          <cell r="J30">
            <v>892.61480000000017</v>
          </cell>
          <cell r="K30">
            <v>902.12605714285735</v>
          </cell>
          <cell r="L30">
            <v>911.63731428571452</v>
          </cell>
          <cell r="M30">
            <v>921.1485714285717</v>
          </cell>
          <cell r="N30">
            <v>930.65982857142887</v>
          </cell>
          <cell r="O30">
            <v>940.17108571428605</v>
          </cell>
          <cell r="P30">
            <v>949.68234285714323</v>
          </cell>
          <cell r="Q30">
            <v>959.1936000000004</v>
          </cell>
          <cell r="R30">
            <v>968.70485714285758</v>
          </cell>
          <cell r="S30">
            <v>978.21611428571475</v>
          </cell>
          <cell r="T30">
            <v>987.72737142857193</v>
          </cell>
          <cell r="U30">
            <v>997.2386285714291</v>
          </cell>
          <cell r="V30">
            <v>1006.7498857142863</v>
          </cell>
          <cell r="W30">
            <v>1016.2611428571435</v>
          </cell>
          <cell r="X30">
            <v>1025.7724000000005</v>
          </cell>
          <cell r="Y30">
            <v>1035.2836571428577</v>
          </cell>
          <cell r="Z30">
            <v>1044.7949142857149</v>
          </cell>
          <cell r="AA30">
            <v>1054.306171428572</v>
          </cell>
          <cell r="AB30">
            <v>1063.8174285714292</v>
          </cell>
          <cell r="AC30">
            <v>1073.3286857142864</v>
          </cell>
          <cell r="AD30">
            <v>1082.8399428571436</v>
          </cell>
          <cell r="AE30">
            <v>1092.3512000000007</v>
          </cell>
          <cell r="AF30">
            <v>1101.8624571428579</v>
          </cell>
          <cell r="AG30">
            <v>1111.3737142857151</v>
          </cell>
          <cell r="AH30">
            <v>1111.3737142857151</v>
          </cell>
          <cell r="AI30">
            <v>1120.5781566820285</v>
          </cell>
          <cell r="AJ30">
            <v>1129.7825990783419</v>
          </cell>
          <cell r="AK30">
            <v>1138.9870414746554</v>
          </cell>
          <cell r="AL30">
            <v>1148.1914838709688</v>
          </cell>
          <cell r="AM30">
            <v>1157.3959262672822</v>
          </cell>
          <cell r="AN30">
            <v>1166.6003686635956</v>
          </cell>
          <cell r="AO30">
            <v>1175.8048110599091</v>
          </cell>
          <cell r="AP30">
            <v>1185.0092534562225</v>
          </cell>
          <cell r="AQ30">
            <v>1194.2136958525359</v>
          </cell>
          <cell r="AR30">
            <v>1203.4181382488493</v>
          </cell>
          <cell r="AS30">
            <v>1212.6225806451628</v>
          </cell>
          <cell r="AT30">
            <v>1221.8270230414762</v>
          </cell>
          <cell r="AU30">
            <v>1231.0314654377896</v>
          </cell>
          <cell r="AV30">
            <v>1240.235907834103</v>
          </cell>
          <cell r="AW30">
            <v>1249.4403502304165</v>
          </cell>
          <cell r="AX30">
            <v>1258.6447926267299</v>
          </cell>
          <cell r="AY30">
            <v>1267.8492350230433</v>
          </cell>
          <cell r="AZ30">
            <v>1277.0536774193567</v>
          </cell>
          <cell r="BA30">
            <v>1286.2581198156702</v>
          </cell>
          <cell r="BB30">
            <v>1295.4625622119836</v>
          </cell>
          <cell r="BC30">
            <v>1304.667004608297</v>
          </cell>
          <cell r="BD30">
            <v>1313.8714470046104</v>
          </cell>
          <cell r="BE30">
            <v>1323.0758894009239</v>
          </cell>
          <cell r="BF30">
            <v>1332.2803317972373</v>
          </cell>
          <cell r="BG30">
            <v>1341.4847741935507</v>
          </cell>
          <cell r="BH30">
            <v>1350.6892165898641</v>
          </cell>
          <cell r="BI30">
            <v>1359.8936589861776</v>
          </cell>
          <cell r="BJ30">
            <v>1369.098101382491</v>
          </cell>
          <cell r="BK30">
            <v>1378.3025437788044</v>
          </cell>
          <cell r="BL30">
            <v>1387.5069861751178</v>
          </cell>
          <cell r="BM30">
            <v>1396.7114285714313</v>
          </cell>
          <cell r="BN30">
            <v>1406.2226857142884</v>
          </cell>
          <cell r="BO30">
            <v>1415.7339428571456</v>
          </cell>
          <cell r="BP30">
            <v>1425.2452000000028</v>
          </cell>
          <cell r="BQ30">
            <v>1434.75645714286</v>
          </cell>
          <cell r="BR30">
            <v>1444.2677142857171</v>
          </cell>
          <cell r="BS30">
            <v>1453.7789714285743</v>
          </cell>
          <cell r="BT30">
            <v>1463.2902285714315</v>
          </cell>
          <cell r="BU30">
            <v>1472.8014857142887</v>
          </cell>
          <cell r="BV30">
            <v>1482.3127428571458</v>
          </cell>
          <cell r="BW30">
            <v>1491.824000000003</v>
          </cell>
          <cell r="BX30">
            <v>1501.3352571428602</v>
          </cell>
          <cell r="BY30">
            <v>1510.8465142857174</v>
          </cell>
          <cell r="BZ30">
            <v>1520.3577714285746</v>
          </cell>
          <cell r="CA30">
            <v>1529.8690285714317</v>
          </cell>
          <cell r="CB30">
            <v>1539.3802857142889</v>
          </cell>
          <cell r="CC30">
            <v>1548.8915428571461</v>
          </cell>
          <cell r="CD30">
            <v>1558.4028000000033</v>
          </cell>
          <cell r="CE30">
            <v>1567.9140571428604</v>
          </cell>
          <cell r="CF30">
            <v>1577.4253142857176</v>
          </cell>
          <cell r="CG30">
            <v>1586.9365714285748</v>
          </cell>
          <cell r="CH30">
            <v>1596.447828571432</v>
          </cell>
          <cell r="CI30">
            <v>1605.9590857142891</v>
          </cell>
          <cell r="CJ30">
            <v>1615.4703428571463</v>
          </cell>
          <cell r="CK30">
            <v>1624.9816000000035</v>
          </cell>
          <cell r="CL30">
            <v>1634.4928571428607</v>
          </cell>
          <cell r="CM30">
            <v>1644.0041142857178</v>
          </cell>
          <cell r="CN30">
            <v>1653.515371428575</v>
          </cell>
          <cell r="CO30">
            <v>1663.0266285714322</v>
          </cell>
          <cell r="CP30">
            <v>1672.5378857142894</v>
          </cell>
          <cell r="CQ30">
            <v>1682.0491428571465</v>
          </cell>
          <cell r="CR30">
            <v>1682.0491428571465</v>
          </cell>
          <cell r="CS30">
            <v>1691.25358525346</v>
          </cell>
          <cell r="CT30">
            <v>1700.4580276497734</v>
          </cell>
          <cell r="CU30">
            <v>1709.6624700460868</v>
          </cell>
          <cell r="CV30">
            <v>1718.8669124424002</v>
          </cell>
          <cell r="CW30">
            <v>1728.0713548387137</v>
          </cell>
          <cell r="CX30">
            <v>1737.2757972350271</v>
          </cell>
          <cell r="CY30">
            <v>1746.4802396313405</v>
          </cell>
          <cell r="CZ30">
            <v>1755.6846820276539</v>
          </cell>
          <cell r="DA30">
            <v>1764.8891244239674</v>
          </cell>
          <cell r="DB30">
            <v>1774.0935668202808</v>
          </cell>
          <cell r="DC30">
            <v>1783.2980092165942</v>
          </cell>
          <cell r="DD30">
            <v>1792.5024516129076</v>
          </cell>
          <cell r="DE30">
            <v>1801.7068940092211</v>
          </cell>
          <cell r="DF30">
            <v>1810.9113364055345</v>
          </cell>
          <cell r="DG30">
            <v>1820.1157788018479</v>
          </cell>
          <cell r="DH30">
            <v>1829.3202211981613</v>
          </cell>
          <cell r="DI30">
            <v>1838.5246635944748</v>
          </cell>
          <cell r="DJ30">
            <v>1847.7291059907882</v>
          </cell>
          <cell r="DK30">
            <v>1856.9335483871016</v>
          </cell>
          <cell r="DL30">
            <v>1866.137990783415</v>
          </cell>
          <cell r="DM30">
            <v>1875.3424331797285</v>
          </cell>
          <cell r="DN30">
            <v>1884.5468755760419</v>
          </cell>
          <cell r="DO30">
            <v>1893.7513179723553</v>
          </cell>
          <cell r="DP30">
            <v>1902.9557603686687</v>
          </cell>
          <cell r="DQ30">
            <v>1912.1602027649822</v>
          </cell>
          <cell r="DR30">
            <v>1921.3646451612956</v>
          </cell>
          <cell r="DS30">
            <v>1930.569087557609</v>
          </cell>
          <cell r="DT30">
            <v>1939.7735299539224</v>
          </cell>
          <cell r="DU30">
            <v>1948.9779723502359</v>
          </cell>
          <cell r="DV30">
            <v>1958.1824147465493</v>
          </cell>
          <cell r="DW30">
            <v>1967.3868571428627</v>
          </cell>
          <cell r="DX30">
            <v>1976.5912995391761</v>
          </cell>
          <cell r="DY30">
            <v>1985.7957419354896</v>
          </cell>
          <cell r="DZ30">
            <v>1995.000184331803</v>
          </cell>
          <cell r="EA30">
            <v>2004.2046267281164</v>
          </cell>
          <cell r="EB30">
            <v>2013.4090691244298</v>
          </cell>
          <cell r="EC30">
            <v>2022.6135115207433</v>
          </cell>
          <cell r="ED30">
            <v>2031.8179539170567</v>
          </cell>
          <cell r="EE30">
            <v>2041.0223963133701</v>
          </cell>
          <cell r="EF30">
            <v>2050.2268387096833</v>
          </cell>
          <cell r="EG30">
            <v>2059.4312811059967</v>
          </cell>
          <cell r="EH30">
            <v>2068.6357235023102</v>
          </cell>
          <cell r="EI30">
            <v>2077.8401658986236</v>
          </cell>
          <cell r="EJ30">
            <v>2087.044608294937</v>
          </cell>
          <cell r="EK30">
            <v>2096.2490506912504</v>
          </cell>
          <cell r="EL30">
            <v>2105.4534930875639</v>
          </cell>
          <cell r="EM30">
            <v>2114.6579354838773</v>
          </cell>
          <cell r="EN30">
            <v>2123.8623778801907</v>
          </cell>
          <cell r="EO30">
            <v>2133.0668202765041</v>
          </cell>
          <cell r="EP30">
            <v>2142.2712626728176</v>
          </cell>
          <cell r="EQ30">
            <v>2151.475705069131</v>
          </cell>
          <cell r="ER30">
            <v>2160.6801474654444</v>
          </cell>
          <cell r="ES30">
            <v>2169.8845898617578</v>
          </cell>
          <cell r="ET30">
            <v>2179.0890322580713</v>
          </cell>
          <cell r="EU30">
            <v>2188.2934746543847</v>
          </cell>
          <cell r="EV30">
            <v>2197.4979170506981</v>
          </cell>
          <cell r="EW30">
            <v>2206.7023594470115</v>
          </cell>
          <cell r="EX30">
            <v>2215.906801843325</v>
          </cell>
          <cell r="EY30">
            <v>2225.1112442396384</v>
          </cell>
          <cell r="EZ30">
            <v>2234.3156866359518</v>
          </cell>
          <cell r="FA30">
            <v>2243.5201290322652</v>
          </cell>
          <cell r="FB30">
            <v>2252.7245714285787</v>
          </cell>
          <cell r="FC30">
            <v>2262.2358285714358</v>
          </cell>
          <cell r="FD30">
            <v>2271.747085714293</v>
          </cell>
          <cell r="FE30">
            <v>2281.2583428571502</v>
          </cell>
          <cell r="FF30">
            <v>2290.7696000000074</v>
          </cell>
          <cell r="FG30">
            <v>2300.2808571428645</v>
          </cell>
          <cell r="FH30">
            <v>2309.7921142857217</v>
          </cell>
          <cell r="FI30">
            <v>2319.3033714285789</v>
          </cell>
          <cell r="FJ30">
            <v>2328.8146285714361</v>
          </cell>
          <cell r="FK30">
            <v>2338.3258857142932</v>
          </cell>
          <cell r="FL30">
            <v>2347.8371428571504</v>
          </cell>
          <cell r="FM30">
            <v>2357.3484000000076</v>
          </cell>
          <cell r="FN30">
            <v>2366.8596571428648</v>
          </cell>
          <cell r="FO30">
            <v>2376.3709142857219</v>
          </cell>
          <cell r="FP30">
            <v>2385.8821714285791</v>
          </cell>
          <cell r="FQ30">
            <v>2395.3934285714363</v>
          </cell>
          <cell r="FR30">
            <v>2404.9046857142935</v>
          </cell>
          <cell r="FS30">
            <v>2414.4159428571506</v>
          </cell>
          <cell r="FT30">
            <v>2423.9272000000078</v>
          </cell>
          <cell r="FU30">
            <v>2433.438457142865</v>
          </cell>
          <cell r="FV30">
            <v>2442.9497142857222</v>
          </cell>
          <cell r="FW30">
            <v>2452.4609714285793</v>
          </cell>
          <cell r="FX30">
            <v>2461.9722285714365</v>
          </cell>
          <cell r="FY30">
            <v>2471.4834857142937</v>
          </cell>
          <cell r="FZ30">
            <v>2480.9947428571509</v>
          </cell>
          <cell r="GA30">
            <v>2490.506000000008</v>
          </cell>
          <cell r="GB30">
            <v>2500.0172571428652</v>
          </cell>
          <cell r="GC30">
            <v>2509.5285142857224</v>
          </cell>
          <cell r="GD30">
            <v>2519.0397714285796</v>
          </cell>
          <cell r="GE30">
            <v>2528.5510285714367</v>
          </cell>
          <cell r="GF30">
            <v>2538.0622857142939</v>
          </cell>
          <cell r="GG30">
            <v>2547.2667281106073</v>
          </cell>
          <cell r="GH30">
            <v>2556.4711705069208</v>
          </cell>
          <cell r="GI30">
            <v>2565.6756129032342</v>
          </cell>
          <cell r="GJ30">
            <v>2574.8800552995476</v>
          </cell>
          <cell r="GK30">
            <v>2584.084497695861</v>
          </cell>
          <cell r="GL30">
            <v>2593.2889400921745</v>
          </cell>
          <cell r="GM30">
            <v>2602.4933824884879</v>
          </cell>
          <cell r="GN30">
            <v>2611.6978248848013</v>
          </cell>
          <cell r="GO30">
            <v>2620.9022672811147</v>
          </cell>
          <cell r="GP30">
            <v>2630.1067096774282</v>
          </cell>
          <cell r="GQ30">
            <v>2639.3111520737416</v>
          </cell>
          <cell r="GR30">
            <v>2648.515594470055</v>
          </cell>
          <cell r="GS30">
            <v>2657.7200368663684</v>
          </cell>
          <cell r="GT30">
            <v>2666.9244792626819</v>
          </cell>
          <cell r="GU30">
            <v>2676.1289216589953</v>
          </cell>
          <cell r="GV30">
            <v>2685.3333640553087</v>
          </cell>
          <cell r="GW30">
            <v>2694.5378064516221</v>
          </cell>
          <cell r="GX30">
            <v>2703.7422488479356</v>
          </cell>
          <cell r="GY30">
            <v>2712.946691244249</v>
          </cell>
          <cell r="GZ30">
            <v>2722.1511336405624</v>
          </cell>
          <cell r="HA30">
            <v>2731.3555760368758</v>
          </cell>
          <cell r="HB30">
            <v>2740.5600184331893</v>
          </cell>
          <cell r="HC30">
            <v>2749.7644608295027</v>
          </cell>
          <cell r="HD30">
            <v>2758.9689032258161</v>
          </cell>
          <cell r="HE30">
            <v>2768.1733456221295</v>
          </cell>
          <cell r="HF30">
            <v>2777.377788018443</v>
          </cell>
          <cell r="HG30">
            <v>2786.5822304147564</v>
          </cell>
          <cell r="HH30">
            <v>2795.7866728110698</v>
          </cell>
          <cell r="HI30">
            <v>2804.9911152073832</v>
          </cell>
          <cell r="HJ30">
            <v>2814.1955576036967</v>
          </cell>
          <cell r="HK30">
            <v>2823.4000000000101</v>
          </cell>
        </row>
        <row r="34">
          <cell r="D34">
            <v>0.2014608669578295</v>
          </cell>
          <cell r="E34">
            <v>0.20680177098465899</v>
          </cell>
          <cell r="F34">
            <v>0.20188861670961178</v>
          </cell>
          <cell r="G34">
            <v>0.19765313589763697</v>
          </cell>
          <cell r="H34">
            <v>0.19317665458613564</v>
          </cell>
          <cell r="I34">
            <v>0.19266769922466834</v>
          </cell>
          <cell r="J34">
            <v>0.19903207263032435</v>
          </cell>
          <cell r="K34">
            <v>0.21034463028255568</v>
          </cell>
          <cell r="L34">
            <v>0.21137862754276876</v>
          </cell>
          <cell r="M34">
            <v>0.21322184466599553</v>
          </cell>
          <cell r="N34">
            <v>0.21631902790878854</v>
          </cell>
          <cell r="O34">
            <v>0.21984380370003365</v>
          </cell>
          <cell r="P34">
            <v>0.22434228771045683</v>
          </cell>
          <cell r="Q34">
            <v>0.22880869021403066</v>
          </cell>
          <cell r="R34">
            <v>0.23096940778609767</v>
          </cell>
          <cell r="S34">
            <v>0.23311728289241124</v>
          </cell>
          <cell r="T34">
            <v>0.23748189180246229</v>
          </cell>
          <cell r="U34">
            <v>0.23930540482210236</v>
          </cell>
          <cell r="V34">
            <v>0.24231917469105752</v>
          </cell>
          <cell r="W34">
            <v>0.24595621281106972</v>
          </cell>
          <cell r="X34">
            <v>0.24802663380779424</v>
          </cell>
          <cell r="Y34">
            <v>0.23731075069492974</v>
          </cell>
          <cell r="Z34">
            <v>0.23169176963685978</v>
          </cell>
          <cell r="AA34">
            <v>0.23382079816783088</v>
          </cell>
          <cell r="AB34">
            <v>0.23231265127363759</v>
          </cell>
          <cell r="AC34">
            <v>0.23420010711917036</v>
          </cell>
          <cell r="AD34">
            <v>0.23966448907479898</v>
          </cell>
          <cell r="AE34">
            <v>0.24432952171535915</v>
          </cell>
          <cell r="AF34">
            <v>0.23746710093126178</v>
          </cell>
          <cell r="AG34">
            <v>0.24207641499597257</v>
          </cell>
          <cell r="AH34">
            <v>0.24207641499597257</v>
          </cell>
          <cell r="AI34">
            <v>0.35291866438356162</v>
          </cell>
          <cell r="AJ34">
            <v>0.35291866438356162</v>
          </cell>
          <cell r="AK34">
            <v>0.35291866438356162</v>
          </cell>
          <cell r="AL34">
            <v>0.35291866438356162</v>
          </cell>
          <cell r="AM34">
            <v>0.35291866438356162</v>
          </cell>
          <cell r="AN34">
            <v>0.35291866438356162</v>
          </cell>
          <cell r="AO34">
            <v>0.35291866438356162</v>
          </cell>
          <cell r="AP34">
            <v>0.35291866438356162</v>
          </cell>
          <cell r="AQ34">
            <v>0.35291866438356162</v>
          </cell>
          <cell r="AR34">
            <v>0.35291866438356162</v>
          </cell>
          <cell r="AS34">
            <v>0.35291866438356162</v>
          </cell>
          <cell r="AT34">
            <v>0.35291866438356162</v>
          </cell>
          <cell r="AU34">
            <v>0.35291866438356162</v>
          </cell>
          <cell r="AV34">
            <v>0.35291866438356162</v>
          </cell>
          <cell r="AW34">
            <v>0.35291866438356162</v>
          </cell>
          <cell r="AX34">
            <v>0.35291866438356162</v>
          </cell>
          <cell r="AY34">
            <v>0.35291866438356162</v>
          </cell>
          <cell r="AZ34">
            <v>0.35291866438356162</v>
          </cell>
          <cell r="BA34">
            <v>0.35291866438356162</v>
          </cell>
          <cell r="BB34">
            <v>0.35291866438356162</v>
          </cell>
          <cell r="BC34">
            <v>0.35291866438356162</v>
          </cell>
          <cell r="BD34">
            <v>0.35291866438356162</v>
          </cell>
          <cell r="BE34">
            <v>0.35291866438356162</v>
          </cell>
          <cell r="BF34">
            <v>0.35291866438356162</v>
          </cell>
          <cell r="BG34">
            <v>0.35291866438356162</v>
          </cell>
          <cell r="BH34">
            <v>0.35291866438356162</v>
          </cell>
          <cell r="BI34">
            <v>0.35291866438356162</v>
          </cell>
          <cell r="BJ34">
            <v>0.35291866438356162</v>
          </cell>
          <cell r="BK34">
            <v>0.35291866438356162</v>
          </cell>
          <cell r="BL34">
            <v>0.35291866438356162</v>
          </cell>
          <cell r="BM34">
            <v>0.35291866438356162</v>
          </cell>
          <cell r="BN34">
            <v>0.3561915261067613</v>
          </cell>
          <cell r="BO34">
            <v>0.35866503851489245</v>
          </cell>
          <cell r="BP34">
            <v>0.35882002352576337</v>
          </cell>
          <cell r="BQ34">
            <v>0.35929139253844822</v>
          </cell>
          <cell r="BR34">
            <v>0.36002132319496877</v>
          </cell>
          <cell r="BS34">
            <v>0.36158490953168559</v>
          </cell>
          <cell r="BT34">
            <v>0.36452539655333399</v>
          </cell>
          <cell r="BU34">
            <v>0.36907329795854399</v>
          </cell>
          <cell r="BV34">
            <v>0.37282185004868551</v>
          </cell>
          <cell r="BW34">
            <v>0.37425187474156674</v>
          </cell>
          <cell r="BX34">
            <v>0.3758668309412973</v>
          </cell>
          <cell r="BY34">
            <v>0.37748178714102787</v>
          </cell>
          <cell r="BZ34">
            <v>0.37926198306678582</v>
          </cell>
          <cell r="CA34">
            <v>0.38241907967747529</v>
          </cell>
          <cell r="CB34">
            <v>0.38727948108268534</v>
          </cell>
          <cell r="CC34">
            <v>0.39134053317282685</v>
          </cell>
          <cell r="CD34">
            <v>0.39308305786570807</v>
          </cell>
          <cell r="CE34">
            <v>0.39488893872297293</v>
          </cell>
          <cell r="CF34">
            <v>0.39669481958023772</v>
          </cell>
          <cell r="CG34">
            <v>0.39844933057448884</v>
          </cell>
          <cell r="CH34">
            <v>0.40158074225367146</v>
          </cell>
          <cell r="CI34">
            <v>0.40645312996025135</v>
          </cell>
          <cell r="CJ34">
            <v>0.41052616835176275</v>
          </cell>
          <cell r="CK34">
            <v>0.41228067934601387</v>
          </cell>
          <cell r="CL34">
            <v>0.41461224513478551</v>
          </cell>
          <cell r="CM34">
            <v>0.41669381092355717</v>
          </cell>
          <cell r="CN34">
            <v>0.41878051369863023</v>
          </cell>
          <cell r="CO34">
            <v>0.42224411715863475</v>
          </cell>
          <cell r="CP34">
            <v>0.42766958705699543</v>
          </cell>
          <cell r="CQ34">
            <v>0.43229570764028763</v>
          </cell>
          <cell r="CR34">
            <v>0.43229570764028763</v>
          </cell>
          <cell r="CS34">
            <v>0.59539297945205483</v>
          </cell>
          <cell r="CT34">
            <v>0.59539297945205483</v>
          </cell>
          <cell r="CU34">
            <v>0.59539297945205483</v>
          </cell>
          <cell r="CV34">
            <v>0.59539297945205483</v>
          </cell>
          <cell r="CW34">
            <v>0.59539297945205483</v>
          </cell>
          <cell r="CX34">
            <v>0.59539297945205483</v>
          </cell>
          <cell r="CY34">
            <v>0.59539297945205483</v>
          </cell>
          <cell r="CZ34">
            <v>0.59539297945205483</v>
          </cell>
          <cell r="DA34">
            <v>0.59539297945205483</v>
          </cell>
          <cell r="DB34">
            <v>0.59539297945205483</v>
          </cell>
          <cell r="DC34">
            <v>0.59539297945205483</v>
          </cell>
          <cell r="DD34">
            <v>0.59539297945205483</v>
          </cell>
          <cell r="DE34">
            <v>0.59539297945205483</v>
          </cell>
          <cell r="DF34">
            <v>0.59539297945205483</v>
          </cell>
          <cell r="DG34">
            <v>0.59539297945205483</v>
          </cell>
          <cell r="DH34">
            <v>0.59539297945205483</v>
          </cell>
          <cell r="DI34">
            <v>0.59539297945205483</v>
          </cell>
          <cell r="DJ34">
            <v>0.59539297945205483</v>
          </cell>
          <cell r="DK34">
            <v>0.59539297945205483</v>
          </cell>
          <cell r="DL34">
            <v>0.59539297945205483</v>
          </cell>
          <cell r="DM34">
            <v>0.59539297945205483</v>
          </cell>
          <cell r="DN34">
            <v>0.59539297945205483</v>
          </cell>
          <cell r="DO34">
            <v>0.59539297945205483</v>
          </cell>
          <cell r="DP34">
            <v>0.59539297945205483</v>
          </cell>
          <cell r="DQ34">
            <v>0.59539297945205483</v>
          </cell>
          <cell r="DR34">
            <v>0.59539297945205483</v>
          </cell>
          <cell r="DS34">
            <v>0.59539297945205483</v>
          </cell>
          <cell r="DT34">
            <v>0.59539297945205483</v>
          </cell>
          <cell r="DU34">
            <v>0.59539297945205483</v>
          </cell>
          <cell r="DV34">
            <v>0.59539297945205483</v>
          </cell>
          <cell r="DW34">
            <v>0.59539297945205483</v>
          </cell>
          <cell r="DX34">
            <v>0.59936102134491998</v>
          </cell>
          <cell r="DY34">
            <v>0.60470596392271669</v>
          </cell>
          <cell r="DZ34">
            <v>0.61019209727761403</v>
          </cell>
          <cell r="EA34">
            <v>0.61487888131744273</v>
          </cell>
          <cell r="EB34">
            <v>0.61724713796001118</v>
          </cell>
          <cell r="EC34">
            <v>0.61704690145189467</v>
          </cell>
          <cell r="ED34">
            <v>0.62018128766456349</v>
          </cell>
          <cell r="EE34">
            <v>0.62331567387723241</v>
          </cell>
          <cell r="EF34">
            <v>0.6278269607748328</v>
          </cell>
          <cell r="EG34">
            <v>0.63357936125301761</v>
          </cell>
          <cell r="EH34">
            <v>0.63853241241613412</v>
          </cell>
          <cell r="EI34">
            <v>0.64116693618199017</v>
          </cell>
          <cell r="EJ34">
            <v>0.64380145994784632</v>
          </cell>
          <cell r="EK34">
            <v>0.64779678822478004</v>
          </cell>
          <cell r="EL34">
            <v>0.65179211650171376</v>
          </cell>
          <cell r="EM34">
            <v>0.65608643450467496</v>
          </cell>
          <cell r="EN34">
            <v>0.66297789291859499</v>
          </cell>
          <cell r="EO34">
            <v>0.6690700020174466</v>
          </cell>
          <cell r="EP34">
            <v>0.67284358371903785</v>
          </cell>
          <cell r="EQ34">
            <v>0.6765632270644647</v>
          </cell>
          <cell r="ER34">
            <v>0.68028287040989155</v>
          </cell>
          <cell r="ES34">
            <v>0.68404360964572941</v>
          </cell>
          <cell r="ET34">
            <v>0.68918124956649873</v>
          </cell>
          <cell r="EU34">
            <v>0.69612750250096678</v>
          </cell>
          <cell r="EV34">
            <v>0.70227440612036629</v>
          </cell>
          <cell r="EW34">
            <v>0.70610278234250545</v>
          </cell>
          <cell r="EX34">
            <v>0.70993115856464473</v>
          </cell>
          <cell r="EY34">
            <v>0.713759534786784</v>
          </cell>
          <cell r="EZ34">
            <v>0.71758791100892327</v>
          </cell>
          <cell r="FA34">
            <v>0.72279318791599401</v>
          </cell>
          <cell r="FB34">
            <v>0.72973944085046194</v>
          </cell>
          <cell r="FC34">
            <v>0.7321348939089779</v>
          </cell>
          <cell r="FD34">
            <v>0.73221181957023362</v>
          </cell>
          <cell r="FE34">
            <v>0.73228874523148924</v>
          </cell>
          <cell r="FF34">
            <v>0.73298895856397783</v>
          </cell>
          <cell r="FG34">
            <v>0.73744062245734987</v>
          </cell>
          <cell r="FH34">
            <v>0.74297723498085899</v>
          </cell>
          <cell r="FI34">
            <v>0.75025482353176542</v>
          </cell>
          <cell r="FJ34">
            <v>0.75673306276760322</v>
          </cell>
          <cell r="FK34">
            <v>0.76089277460618077</v>
          </cell>
          <cell r="FL34">
            <v>0.76507817137626521</v>
          </cell>
          <cell r="FM34">
            <v>0.76926356814634966</v>
          </cell>
          <cell r="FN34">
            <v>0.77344896491643422</v>
          </cell>
          <cell r="FO34">
            <v>0.7782439945632309</v>
          </cell>
          <cell r="FP34">
            <v>0.78478000023742489</v>
          </cell>
          <cell r="FQ34">
            <v>0.79051665659655035</v>
          </cell>
          <cell r="FR34">
            <v>0.79393478555841568</v>
          </cell>
          <cell r="FS34">
            <v>0.7973529145202809</v>
          </cell>
          <cell r="FT34">
            <v>0.79733894223633106</v>
          </cell>
          <cell r="FU34">
            <v>0.80090176297901827</v>
          </cell>
          <cell r="FV34">
            <v>0.80507421659841771</v>
          </cell>
          <cell r="FW34">
            <v>0.81098764624521447</v>
          </cell>
          <cell r="FX34">
            <v>0.8161017265769428</v>
          </cell>
          <cell r="FY34">
            <v>0.81889727951141078</v>
          </cell>
          <cell r="FZ34">
            <v>0.82208495573355</v>
          </cell>
          <cell r="GA34">
            <v>0.83325874878953177</v>
          </cell>
          <cell r="GB34">
            <v>0.84377464829333992</v>
          </cell>
          <cell r="GC34">
            <v>0.85147666137773248</v>
          </cell>
          <cell r="GD34">
            <v>0.86105321213335806</v>
          </cell>
          <cell r="GE34">
            <v>0.86607896301303144</v>
          </cell>
          <cell r="GF34">
            <v>0.86801891868722558</v>
          </cell>
          <cell r="GG34">
            <v>0.86588895214728789</v>
          </cell>
          <cell r="GH34">
            <v>0.86785984917938686</v>
          </cell>
          <cell r="GI34">
            <v>0.86889218784937694</v>
          </cell>
          <cell r="GJ34">
            <v>0.86992452651936691</v>
          </cell>
          <cell r="GK34">
            <v>0.87156649806606934</v>
          </cell>
          <cell r="GL34">
            <v>0.87494944564016897</v>
          </cell>
          <cell r="GM34">
            <v>0.88378546150067283</v>
          </cell>
          <cell r="GN34">
            <v>0.88953568215569712</v>
          </cell>
          <cell r="GO34">
            <v>0.89535867678332404</v>
          </cell>
          <cell r="GP34">
            <v>0.89701339300996941</v>
          </cell>
          <cell r="GQ34">
            <v>0.89866810923661489</v>
          </cell>
          <cell r="GR34">
            <v>0.89974545519875782</v>
          </cell>
          <cell r="GS34">
            <v>0.90423108854869083</v>
          </cell>
          <cell r="GT34">
            <v>0.90625006122316265</v>
          </cell>
          <cell r="GU34">
            <v>0.90518323869215511</v>
          </cell>
          <cell r="GV34">
            <v>0.90828469456212912</v>
          </cell>
          <cell r="GW34">
            <v>0.91305346179249591</v>
          </cell>
          <cell r="GX34">
            <v>0.9178222290228627</v>
          </cell>
          <cell r="GY34">
            <v>0.92396789693816106</v>
          </cell>
          <cell r="GZ34">
            <v>0.92941996171224472</v>
          </cell>
          <cell r="HA34">
            <v>0.92990439877027808</v>
          </cell>
          <cell r="HB34">
            <v>0.92730304062283209</v>
          </cell>
          <cell r="HC34">
            <v>0.92470168247538609</v>
          </cell>
          <cell r="HD34">
            <v>0.92210032432794009</v>
          </cell>
          <cell r="HE34">
            <v>0.91873169837227497</v>
          </cell>
          <cell r="HF34">
            <v>0.92046307936929805</v>
          </cell>
          <cell r="HG34">
            <v>0.92688157556753248</v>
          </cell>
          <cell r="HH34">
            <v>0.93173345464247903</v>
          </cell>
          <cell r="HI34">
            <v>0.93426680632016534</v>
          </cell>
          <cell r="HJ34">
            <v>0.93680015799785166</v>
          </cell>
          <cell r="HK34">
            <v>0.93933350967553797</v>
          </cell>
        </row>
        <row r="36">
          <cell r="D36">
            <v>235.1758476190476</v>
          </cell>
          <cell r="E36">
            <v>239.35969523809521</v>
          </cell>
          <cell r="F36">
            <v>243.54354285714282</v>
          </cell>
          <cell r="G36">
            <v>247.72739047619044</v>
          </cell>
          <cell r="H36">
            <v>251.91123809523805</v>
          </cell>
          <cell r="I36">
            <v>256.09508571428569</v>
          </cell>
          <cell r="J36">
            <v>260.27893333333333</v>
          </cell>
          <cell r="K36">
            <v>264.46278095238097</v>
          </cell>
          <cell r="L36">
            <v>268.64662857142861</v>
          </cell>
          <cell r="M36">
            <v>272.83047619047625</v>
          </cell>
          <cell r="N36">
            <v>277.01432380952389</v>
          </cell>
          <cell r="O36">
            <v>281.19817142857153</v>
          </cell>
          <cell r="P36">
            <v>285.38201904761917</v>
          </cell>
          <cell r="Q36">
            <v>289.56586666666681</v>
          </cell>
          <cell r="R36">
            <v>293.74971428571445</v>
          </cell>
          <cell r="S36">
            <v>297.93356190476209</v>
          </cell>
          <cell r="T36">
            <v>302.11740952380973</v>
          </cell>
          <cell r="U36">
            <v>306.30125714285737</v>
          </cell>
          <cell r="V36">
            <v>310.48510476190501</v>
          </cell>
          <cell r="W36">
            <v>314.66895238095265</v>
          </cell>
          <cell r="X36">
            <v>318.85280000000029</v>
          </cell>
          <cell r="Y36">
            <v>323.03664761904793</v>
          </cell>
          <cell r="Z36">
            <v>327.22049523809557</v>
          </cell>
          <cell r="AA36">
            <v>331.40434285714321</v>
          </cell>
          <cell r="AB36">
            <v>335.58819047619085</v>
          </cell>
          <cell r="AC36">
            <v>339.77203809523849</v>
          </cell>
          <cell r="AD36">
            <v>343.95588571428613</v>
          </cell>
          <cell r="AE36">
            <v>348.13973333333377</v>
          </cell>
          <cell r="AF36">
            <v>352.32358095238141</v>
          </cell>
          <cell r="AG36">
            <v>356.50742857142905</v>
          </cell>
          <cell r="AH36">
            <v>360.69127619047669</v>
          </cell>
          <cell r="AI36">
            <v>364.74016098310341</v>
          </cell>
          <cell r="AJ36">
            <v>368.78904577573013</v>
          </cell>
          <cell r="AK36">
            <v>372.83793056835685</v>
          </cell>
          <cell r="AL36">
            <v>376.88681536098358</v>
          </cell>
          <cell r="AM36">
            <v>380.9357001536103</v>
          </cell>
          <cell r="AN36">
            <v>384.98458494623702</v>
          </cell>
          <cell r="AO36">
            <v>389.03346973886374</v>
          </cell>
          <cell r="AP36">
            <v>393.08235453149047</v>
          </cell>
          <cell r="AQ36">
            <v>397.13123932411719</v>
          </cell>
          <cell r="AR36">
            <v>401.18012411674391</v>
          </cell>
          <cell r="AS36">
            <v>405.22900890937063</v>
          </cell>
          <cell r="AT36">
            <v>409.27789370199736</v>
          </cell>
          <cell r="AU36">
            <v>413.32677849462408</v>
          </cell>
          <cell r="AV36">
            <v>417.3756632872508</v>
          </cell>
          <cell r="AW36">
            <v>421.42454807987752</v>
          </cell>
          <cell r="AX36">
            <v>425.47343287250425</v>
          </cell>
          <cell r="AY36">
            <v>429.52231766513097</v>
          </cell>
          <cell r="AZ36">
            <v>433.57120245775769</v>
          </cell>
          <cell r="BA36">
            <v>437.62008725038442</v>
          </cell>
          <cell r="BB36">
            <v>441.66897204301114</v>
          </cell>
          <cell r="BC36">
            <v>445.71785683563786</v>
          </cell>
          <cell r="BD36">
            <v>449.76674162826458</v>
          </cell>
          <cell r="BE36">
            <v>453.81562642089131</v>
          </cell>
          <cell r="BF36">
            <v>457.86451121351803</v>
          </cell>
          <cell r="BG36">
            <v>461.91339600614475</v>
          </cell>
          <cell r="BH36">
            <v>465.96228079877147</v>
          </cell>
          <cell r="BI36">
            <v>470.0111655913982</v>
          </cell>
          <cell r="BJ36">
            <v>474.06005038402492</v>
          </cell>
          <cell r="BK36">
            <v>478.10893517665164</v>
          </cell>
          <cell r="BL36">
            <v>482.15781996927836</v>
          </cell>
          <cell r="BM36">
            <v>486.20670476190509</v>
          </cell>
          <cell r="BN36">
            <v>490.39055238095273</v>
          </cell>
          <cell r="BO36">
            <v>494.57440000000037</v>
          </cell>
          <cell r="BP36">
            <v>498.75824761904801</v>
          </cell>
          <cell r="BQ36">
            <v>502.94209523809565</v>
          </cell>
          <cell r="BR36">
            <v>507.12594285714329</v>
          </cell>
          <cell r="BS36">
            <v>511.30979047619093</v>
          </cell>
          <cell r="BT36">
            <v>515.49363809523857</v>
          </cell>
          <cell r="BU36">
            <v>519.67748571428615</v>
          </cell>
          <cell r="BV36">
            <v>523.86133333333373</v>
          </cell>
          <cell r="BW36">
            <v>528.04518095238132</v>
          </cell>
          <cell r="BX36">
            <v>532.2290285714289</v>
          </cell>
          <cell r="BY36">
            <v>536.41287619047648</v>
          </cell>
          <cell r="BZ36">
            <v>540.59672380952406</v>
          </cell>
          <cell r="CA36">
            <v>544.78057142857165</v>
          </cell>
          <cell r="CB36">
            <v>548.96441904761923</v>
          </cell>
          <cell r="CC36">
            <v>553.14826666666681</v>
          </cell>
          <cell r="CD36">
            <v>557.3321142857144</v>
          </cell>
          <cell r="CE36">
            <v>561.51596190476198</v>
          </cell>
          <cell r="CF36">
            <v>565.69980952380956</v>
          </cell>
          <cell r="CG36">
            <v>569.88365714285715</v>
          </cell>
          <cell r="CH36">
            <v>574.06750476190473</v>
          </cell>
          <cell r="CI36">
            <v>578.25135238095231</v>
          </cell>
          <cell r="CJ36">
            <v>582.4351999999999</v>
          </cell>
          <cell r="CK36">
            <v>586.61904761904748</v>
          </cell>
          <cell r="CL36">
            <v>590.80289523809506</v>
          </cell>
          <cell r="CM36">
            <v>594.98674285714264</v>
          </cell>
          <cell r="CN36">
            <v>599.17059047619023</v>
          </cell>
          <cell r="CO36">
            <v>603.35443809523781</v>
          </cell>
          <cell r="CP36">
            <v>607.53828571428539</v>
          </cell>
          <cell r="CQ36">
            <v>611.72213333333298</v>
          </cell>
          <cell r="CR36">
            <v>615.90598095238056</v>
          </cell>
          <cell r="CS36">
            <v>619.95486574500728</v>
          </cell>
          <cell r="CT36">
            <v>624.00375053763401</v>
          </cell>
          <cell r="CU36">
            <v>628.05263533026073</v>
          </cell>
          <cell r="CV36">
            <v>632.10152012288745</v>
          </cell>
          <cell r="CW36">
            <v>636.15040491551417</v>
          </cell>
          <cell r="CX36">
            <v>640.1992897081409</v>
          </cell>
          <cell r="CY36">
            <v>644.24817450076762</v>
          </cell>
          <cell r="CZ36">
            <v>648.29705929339434</v>
          </cell>
          <cell r="DA36">
            <v>652.34594408602106</v>
          </cell>
          <cell r="DB36">
            <v>656.39482887864779</v>
          </cell>
          <cell r="DC36">
            <v>660.44371367127451</v>
          </cell>
          <cell r="DD36">
            <v>664.49259846390123</v>
          </cell>
          <cell r="DE36">
            <v>668.54148325652795</v>
          </cell>
          <cell r="DF36">
            <v>672.59036804915468</v>
          </cell>
          <cell r="DG36">
            <v>676.6392528417814</v>
          </cell>
          <cell r="DH36">
            <v>680.68813763440812</v>
          </cell>
          <cell r="DI36">
            <v>684.73702242703484</v>
          </cell>
          <cell r="DJ36">
            <v>688.78590721966157</v>
          </cell>
          <cell r="DK36">
            <v>692.83479201228829</v>
          </cell>
          <cell r="DL36">
            <v>696.88367680491501</v>
          </cell>
          <cell r="DM36">
            <v>700.93256159754173</v>
          </cell>
          <cell r="DN36">
            <v>704.98144639016846</v>
          </cell>
          <cell r="DO36">
            <v>709.03033118279518</v>
          </cell>
          <cell r="DP36">
            <v>713.0792159754219</v>
          </cell>
          <cell r="DQ36">
            <v>717.12810076804863</v>
          </cell>
          <cell r="DR36">
            <v>721.17698556067535</v>
          </cell>
          <cell r="DS36">
            <v>725.22587035330207</v>
          </cell>
          <cell r="DT36">
            <v>729.27475514592879</v>
          </cell>
          <cell r="DU36">
            <v>733.32363993855552</v>
          </cell>
          <cell r="DV36">
            <v>737.37252473118224</v>
          </cell>
          <cell r="DW36">
            <v>741.42140952380896</v>
          </cell>
          <cell r="DX36">
            <v>745.47029431643568</v>
          </cell>
          <cell r="DY36">
            <v>749.51917910906241</v>
          </cell>
          <cell r="DZ36">
            <v>753.56806390168913</v>
          </cell>
          <cell r="EA36">
            <v>757.61694869431585</v>
          </cell>
          <cell r="EB36">
            <v>761.66583348694257</v>
          </cell>
          <cell r="EC36">
            <v>765.7147182795693</v>
          </cell>
          <cell r="ED36">
            <v>769.76360307219602</v>
          </cell>
          <cell r="EE36">
            <v>773.81248786482274</v>
          </cell>
          <cell r="EF36">
            <v>777.86137265744946</v>
          </cell>
          <cell r="EG36">
            <v>781.91025745007619</v>
          </cell>
          <cell r="EH36">
            <v>785.95914224270291</v>
          </cell>
          <cell r="EI36">
            <v>790.00802703532963</v>
          </cell>
          <cell r="EJ36">
            <v>794.05691182795636</v>
          </cell>
          <cell r="EK36">
            <v>798.10579662058308</v>
          </cell>
          <cell r="EL36">
            <v>802.1546814132098</v>
          </cell>
          <cell r="EM36">
            <v>806.20356620583652</v>
          </cell>
          <cell r="EN36">
            <v>810.25245099846325</v>
          </cell>
          <cell r="EO36">
            <v>814.30133579108997</v>
          </cell>
          <cell r="EP36">
            <v>818.35022058371669</v>
          </cell>
          <cell r="EQ36">
            <v>822.39910537634341</v>
          </cell>
          <cell r="ER36">
            <v>826.44799016897014</v>
          </cell>
          <cell r="ES36">
            <v>830.49687496159686</v>
          </cell>
          <cell r="ET36">
            <v>834.54575975422358</v>
          </cell>
          <cell r="EU36">
            <v>838.5946445468503</v>
          </cell>
          <cell r="EV36">
            <v>842.64352933947703</v>
          </cell>
          <cell r="EW36">
            <v>846.69241413210375</v>
          </cell>
          <cell r="EX36">
            <v>850.74129892473047</v>
          </cell>
          <cell r="EY36">
            <v>854.79018371735719</v>
          </cell>
          <cell r="EZ36">
            <v>858.83906850998392</v>
          </cell>
          <cell r="FA36">
            <v>862.88795330261064</v>
          </cell>
          <cell r="FB36">
            <v>866.93683809523736</v>
          </cell>
          <cell r="FC36">
            <v>871.12068571428495</v>
          </cell>
          <cell r="FD36">
            <v>875.30453333333253</v>
          </cell>
          <cell r="FE36">
            <v>879.48838095238011</v>
          </cell>
          <cell r="FF36">
            <v>883.67222857142769</v>
          </cell>
          <cell r="FG36">
            <v>887.85607619047528</v>
          </cell>
          <cell r="FH36">
            <v>892.03992380952286</v>
          </cell>
          <cell r="FI36">
            <v>896.22377142857044</v>
          </cell>
          <cell r="FJ36">
            <v>900.40761904761803</v>
          </cell>
          <cell r="FK36">
            <v>904.59146666666561</v>
          </cell>
          <cell r="FL36">
            <v>908.77531428571319</v>
          </cell>
          <cell r="FM36">
            <v>912.95916190476078</v>
          </cell>
          <cell r="FN36">
            <v>917.14300952380836</v>
          </cell>
          <cell r="FO36">
            <v>921.32685714285594</v>
          </cell>
          <cell r="FP36">
            <v>925.51070476190353</v>
          </cell>
          <cell r="FQ36">
            <v>929.69455238095111</v>
          </cell>
          <cell r="FR36">
            <v>933.87839999999869</v>
          </cell>
          <cell r="FS36">
            <v>938.06224761904627</v>
          </cell>
          <cell r="FT36">
            <v>942.24609523809386</v>
          </cell>
          <cell r="FU36">
            <v>946.42994285714144</v>
          </cell>
          <cell r="FV36">
            <v>950.61379047618902</v>
          </cell>
          <cell r="FW36">
            <v>954.79763809523661</v>
          </cell>
          <cell r="FX36">
            <v>958.98148571428419</v>
          </cell>
          <cell r="FY36">
            <v>963.16533333333177</v>
          </cell>
          <cell r="FZ36">
            <v>967.34918095237936</v>
          </cell>
          <cell r="GA36">
            <v>971.53302857142694</v>
          </cell>
          <cell r="GB36">
            <v>975.71687619047452</v>
          </cell>
          <cell r="GC36">
            <v>979.90072380952211</v>
          </cell>
          <cell r="GD36">
            <v>984.08457142856969</v>
          </cell>
          <cell r="GE36">
            <v>988.26841904761727</v>
          </cell>
          <cell r="GF36">
            <v>992.45226666666485</v>
          </cell>
          <cell r="GG36">
            <v>996.50115145929158</v>
          </cell>
          <cell r="GH36">
            <v>1000.5500362519183</v>
          </cell>
          <cell r="GI36">
            <v>1004.598921044545</v>
          </cell>
          <cell r="GJ36">
            <v>1008.6478058371717</v>
          </cell>
          <cell r="GK36">
            <v>1012.6966906297985</v>
          </cell>
          <cell r="GL36">
            <v>1016.7455754224252</v>
          </cell>
          <cell r="GM36">
            <v>1020.7944602150519</v>
          </cell>
          <cell r="GN36">
            <v>1024.8433450076786</v>
          </cell>
          <cell r="GO36">
            <v>1028.8922298003054</v>
          </cell>
          <cell r="GP36">
            <v>1032.9411145929321</v>
          </cell>
          <cell r="GQ36">
            <v>1036.9899993855588</v>
          </cell>
          <cell r="GR36">
            <v>1041.0388841781855</v>
          </cell>
          <cell r="GS36">
            <v>1045.0877689708122</v>
          </cell>
          <cell r="GT36">
            <v>1049.136653763439</v>
          </cell>
          <cell r="GU36">
            <v>1053.1855385560657</v>
          </cell>
          <cell r="GV36">
            <v>1057.2344233486924</v>
          </cell>
          <cell r="GW36">
            <v>1061.2833081413191</v>
          </cell>
          <cell r="GX36">
            <v>1065.3321929339459</v>
          </cell>
          <cell r="GY36">
            <v>1069.3810777265726</v>
          </cell>
          <cell r="GZ36">
            <v>1073.4299625191993</v>
          </cell>
          <cell r="HA36">
            <v>1077.478847311826</v>
          </cell>
          <cell r="HB36">
            <v>1081.5277321044528</v>
          </cell>
          <cell r="HC36">
            <v>1085.5766168970795</v>
          </cell>
          <cell r="HD36">
            <v>1089.6255016897062</v>
          </cell>
          <cell r="HE36">
            <v>1093.6743864823329</v>
          </cell>
          <cell r="HF36">
            <v>1097.7232712749596</v>
          </cell>
          <cell r="HG36">
            <v>1101.7721560675864</v>
          </cell>
          <cell r="HH36">
            <v>1105.8210408602131</v>
          </cell>
          <cell r="HI36">
            <v>1109.8699256528398</v>
          </cell>
          <cell r="HJ36">
            <v>1113.9188104454665</v>
          </cell>
          <cell r="HK36">
            <v>1117.9676952380933</v>
          </cell>
        </row>
        <row r="46">
          <cell r="D46">
            <v>8.2221754567485705E-2</v>
          </cell>
          <cell r="E46">
            <v>8.482427201072909E-2</v>
          </cell>
          <cell r="F46">
            <v>8.7396432375788938E-2</v>
          </cell>
          <cell r="G46">
            <v>9.0838410245237797E-2</v>
          </cell>
          <cell r="H46">
            <v>9.5169530825927509E-2</v>
          </cell>
          <cell r="I46">
            <v>9.6838392077172569E-2</v>
          </cell>
          <cell r="J46">
            <v>0.10096620978780127</v>
          </cell>
          <cell r="K46">
            <v>0.10673552235011974</v>
          </cell>
          <cell r="L46">
            <v>0.10748972436183139</v>
          </cell>
          <cell r="M46">
            <v>0.1094138671268083</v>
          </cell>
          <cell r="N46">
            <v>0.11299509122570379</v>
          </cell>
          <cell r="O46">
            <v>0.11704116565407649</v>
          </cell>
          <cell r="P46">
            <v>0.12108591241917878</v>
          </cell>
          <cell r="Q46">
            <v>0.1270825074239669</v>
          </cell>
          <cell r="R46">
            <v>0.13218505618195581</v>
          </cell>
          <cell r="S46">
            <v>0.13728760493994469</v>
          </cell>
          <cell r="T46">
            <v>0.14265688275736271</v>
          </cell>
          <cell r="U46">
            <v>0.14802616057478071</v>
          </cell>
          <cell r="V46">
            <v>0.15436739694137372</v>
          </cell>
          <cell r="W46">
            <v>0.1573204944565037</v>
          </cell>
          <cell r="X46">
            <v>0.15731100801994599</v>
          </cell>
          <cell r="Y46">
            <v>0.15129723063820996</v>
          </cell>
          <cell r="Z46">
            <v>0.15074415616894632</v>
          </cell>
          <cell r="AA46">
            <v>0.15036594845938986</v>
          </cell>
          <cell r="AB46">
            <v>0.15007958413254552</v>
          </cell>
          <cell r="AC46">
            <v>0.15103788909831997</v>
          </cell>
          <cell r="AD46">
            <v>0.1542828398027313</v>
          </cell>
          <cell r="AE46">
            <v>0.15846542230743285</v>
          </cell>
          <cell r="AF46">
            <v>0.15718998458805497</v>
          </cell>
          <cell r="AG46">
            <v>0.15936141388905012</v>
          </cell>
          <cell r="AH46">
            <v>0.15936141388905012</v>
          </cell>
          <cell r="AI46">
            <v>0.15957416939635002</v>
          </cell>
          <cell r="AJ46">
            <v>0.15957416939635002</v>
          </cell>
          <cell r="AK46">
            <v>0.15957416939635002</v>
          </cell>
          <cell r="AL46">
            <v>0.15957416939635002</v>
          </cell>
          <cell r="AM46">
            <v>0.15957416939635002</v>
          </cell>
          <cell r="AN46">
            <v>0.15957416939635002</v>
          </cell>
          <cell r="AO46">
            <v>0.15957416939635002</v>
          </cell>
          <cell r="AP46">
            <v>0.15957416939635002</v>
          </cell>
          <cell r="AQ46">
            <v>0.15957416939635002</v>
          </cell>
          <cell r="AR46">
            <v>0.15957416939635002</v>
          </cell>
          <cell r="AS46">
            <v>0.15957416939635002</v>
          </cell>
          <cell r="AT46">
            <v>0.15957416939635002</v>
          </cell>
          <cell r="AU46">
            <v>0.15957416939635002</v>
          </cell>
          <cell r="AV46">
            <v>0.15957416939635002</v>
          </cell>
          <cell r="AW46">
            <v>0.15957416939635002</v>
          </cell>
          <cell r="AX46">
            <v>0.15957416939635002</v>
          </cell>
          <cell r="AY46">
            <v>0.15957416939635002</v>
          </cell>
          <cell r="AZ46">
            <v>0.15957416939635002</v>
          </cell>
          <cell r="BA46">
            <v>0.15957416939635002</v>
          </cell>
          <cell r="BB46">
            <v>0.15957416939635002</v>
          </cell>
          <cell r="BC46">
            <v>0.15957416939635002</v>
          </cell>
          <cell r="BD46">
            <v>0.15957416939635002</v>
          </cell>
          <cell r="BE46">
            <v>0.15957416939635002</v>
          </cell>
          <cell r="BF46">
            <v>0.15957416939635002</v>
          </cell>
          <cell r="BG46">
            <v>0.15957416939635002</v>
          </cell>
          <cell r="BH46">
            <v>0.15957416939635002</v>
          </cell>
          <cell r="BI46">
            <v>0.15957416939635002</v>
          </cell>
          <cell r="BJ46">
            <v>0.15957416939635002</v>
          </cell>
          <cell r="BK46">
            <v>0.15957416939635002</v>
          </cell>
          <cell r="BL46">
            <v>0.15957416939635002</v>
          </cell>
          <cell r="BM46">
            <v>0.15957416939635002</v>
          </cell>
          <cell r="BN46">
            <v>0.1650158037861047</v>
          </cell>
          <cell r="BO46">
            <v>0.16987374531705615</v>
          </cell>
          <cell r="BP46">
            <v>0.17282342416181279</v>
          </cell>
          <cell r="BQ46">
            <v>0.17714325535294395</v>
          </cell>
          <cell r="BR46">
            <v>0.18146308654407509</v>
          </cell>
          <cell r="BS46">
            <v>0.18578291773520622</v>
          </cell>
          <cell r="BT46">
            <v>0.19107470747551236</v>
          </cell>
          <cell r="BU46">
            <v>0.19788649421164153</v>
          </cell>
          <cell r="BV46">
            <v>0.20411458808896751</v>
          </cell>
          <cell r="BW46">
            <v>0.20843441928009868</v>
          </cell>
          <cell r="BX46">
            <v>0.21275425047122981</v>
          </cell>
          <cell r="BY46">
            <v>0.21707408166236095</v>
          </cell>
          <cell r="BZ46">
            <v>0.22139391285349211</v>
          </cell>
          <cell r="CA46">
            <v>0.2269898673106911</v>
          </cell>
          <cell r="CB46">
            <v>0.22864341738281804</v>
          </cell>
          <cell r="CC46">
            <v>0.2297132745961418</v>
          </cell>
          <cell r="CD46">
            <v>0.22887486912327074</v>
          </cell>
          <cell r="CE46">
            <v>0.2281721679087057</v>
          </cell>
          <cell r="CF46">
            <v>0.2274694666941407</v>
          </cell>
          <cell r="CG46">
            <v>0.22676676547957567</v>
          </cell>
          <cell r="CH46">
            <v>0.22703602281418561</v>
          </cell>
          <cell r="CI46">
            <v>0.22882527714461856</v>
          </cell>
          <cell r="CJ46">
            <v>0.23003083861624835</v>
          </cell>
          <cell r="CK46">
            <v>0.22932813740168334</v>
          </cell>
          <cell r="CL46">
            <v>0.22768954475052494</v>
          </cell>
          <cell r="CM46">
            <v>0.22605095209936654</v>
          </cell>
          <cell r="CN46">
            <v>0.2244591540200378</v>
          </cell>
          <cell r="CO46">
            <v>0.22383931448988409</v>
          </cell>
          <cell r="CP46">
            <v>0.22482838164202973</v>
          </cell>
          <cell r="CQ46">
            <v>0.22523375593537218</v>
          </cell>
          <cell r="CR46">
            <v>0.22523375593537218</v>
          </cell>
          <cell r="CS46">
            <v>0.36444080486663549</v>
          </cell>
          <cell r="CT46">
            <v>0.36444080486663549</v>
          </cell>
          <cell r="CU46">
            <v>0.36444080486663549</v>
          </cell>
          <cell r="CV46">
            <v>0.36444080486663549</v>
          </cell>
          <cell r="CW46">
            <v>0.36444080486663549</v>
          </cell>
          <cell r="CX46">
            <v>0.36444080486663549</v>
          </cell>
          <cell r="CY46">
            <v>0.36444080486663549</v>
          </cell>
          <cell r="CZ46">
            <v>0.36444080486663549</v>
          </cell>
          <cell r="DA46">
            <v>0.36444080486663549</v>
          </cell>
          <cell r="DB46">
            <v>0.36444080486663549</v>
          </cell>
          <cell r="DC46">
            <v>0.36444080486663549</v>
          </cell>
          <cell r="DD46">
            <v>0.36444080486663549</v>
          </cell>
          <cell r="DE46">
            <v>0.36444080486663549</v>
          </cell>
          <cell r="DF46">
            <v>0.36444080486663549</v>
          </cell>
          <cell r="DG46">
            <v>0.36444080486663549</v>
          </cell>
          <cell r="DH46">
            <v>0.36444080486663549</v>
          </cell>
          <cell r="DI46">
            <v>0.36444080486663549</v>
          </cell>
          <cell r="DJ46">
            <v>0.36444080486663549</v>
          </cell>
          <cell r="DK46">
            <v>0.36444080486663549</v>
          </cell>
          <cell r="DL46">
            <v>0.36444080486663549</v>
          </cell>
          <cell r="DM46">
            <v>0.36444080486663549</v>
          </cell>
          <cell r="DN46">
            <v>0.36444080486663549</v>
          </cell>
          <cell r="DO46">
            <v>0.36444080486663549</v>
          </cell>
          <cell r="DP46">
            <v>0.36444080486663549</v>
          </cell>
          <cell r="DQ46">
            <v>0.36444080486663549</v>
          </cell>
          <cell r="DR46">
            <v>0.36444080486663549</v>
          </cell>
          <cell r="DS46">
            <v>0.36444080486663549</v>
          </cell>
          <cell r="DT46">
            <v>0.36444080486663549</v>
          </cell>
          <cell r="DU46">
            <v>0.36444080486663549</v>
          </cell>
          <cell r="DV46">
            <v>0.36444080486663549</v>
          </cell>
          <cell r="DW46">
            <v>0.36444080486663549</v>
          </cell>
          <cell r="DX46">
            <v>0.37020052506177059</v>
          </cell>
          <cell r="DY46">
            <v>0.37698835729227631</v>
          </cell>
          <cell r="DZ46">
            <v>0.38529618651860503</v>
          </cell>
          <cell r="EA46">
            <v>0.39302032288613054</v>
          </cell>
          <cell r="EB46">
            <v>0.39602852225768115</v>
          </cell>
          <cell r="EC46">
            <v>0.39950466734752849</v>
          </cell>
          <cell r="ED46">
            <v>0.40532054102885923</v>
          </cell>
          <cell r="EE46">
            <v>0.4112842819155707</v>
          </cell>
          <cell r="EF46">
            <v>0.41821998135145722</v>
          </cell>
          <cell r="EG46">
            <v>0.42646173372908169</v>
          </cell>
          <cell r="EH46">
            <v>0.43271595609301294</v>
          </cell>
          <cell r="EI46">
            <v>0.43706191577074938</v>
          </cell>
          <cell r="EJ46">
            <v>0.44140787544848581</v>
          </cell>
          <cell r="EK46">
            <v>0.44573979675467335</v>
          </cell>
          <cell r="EL46">
            <v>0.45007171806086088</v>
          </cell>
          <cell r="EM46">
            <v>0.4553755979162234</v>
          </cell>
          <cell r="EN46">
            <v>0.46219947476740897</v>
          </cell>
          <cell r="EO46">
            <v>0.46843965875979127</v>
          </cell>
          <cell r="EP46">
            <v>0.4727715800659788</v>
          </cell>
          <cell r="EQ46">
            <v>0.47710350137216634</v>
          </cell>
          <cell r="ER46">
            <v>0.48168123074049418</v>
          </cell>
          <cell r="ES46">
            <v>0.48364155944714315</v>
          </cell>
          <cell r="ET46">
            <v>0.48657384670296705</v>
          </cell>
          <cell r="EU46">
            <v>0.49129286001404304</v>
          </cell>
          <cell r="EV46">
            <v>0.49425376416942352</v>
          </cell>
          <cell r="EW46">
            <v>0.49530640563860906</v>
          </cell>
          <cell r="EX46">
            <v>0.49635904710779466</v>
          </cell>
          <cell r="EY46">
            <v>0.49767570464372352</v>
          </cell>
          <cell r="EZ46">
            <v>0.49899236217965237</v>
          </cell>
          <cell r="FA46">
            <v>0.50128097826475626</v>
          </cell>
          <cell r="FB46">
            <v>0.5050895913456831</v>
          </cell>
          <cell r="FC46">
            <v>0.50941300048550475</v>
          </cell>
          <cell r="FD46">
            <v>0.51182814693913159</v>
          </cell>
          <cell r="FE46">
            <v>0.51424329339275843</v>
          </cell>
          <cell r="FF46">
            <v>0.51559152360866889</v>
          </cell>
          <cell r="FG46">
            <v>0.51693975382457935</v>
          </cell>
          <cell r="FH46">
            <v>0.51925994258966479</v>
          </cell>
          <cell r="FI46">
            <v>0.52310012835057329</v>
          </cell>
          <cell r="FJ46">
            <v>0.52635662125267857</v>
          </cell>
          <cell r="FK46">
            <v>0.52770485146858903</v>
          </cell>
          <cell r="FL46">
            <v>0.52898024966608748</v>
          </cell>
          <cell r="FM46">
            <v>0.53025564786358603</v>
          </cell>
          <cell r="FN46">
            <v>0.53153104606108459</v>
          </cell>
          <cell r="FO46">
            <v>0.53377840280775801</v>
          </cell>
          <cell r="FP46">
            <v>0.53754575655025461</v>
          </cell>
          <cell r="FQ46">
            <v>0.54072941743394787</v>
          </cell>
          <cell r="FR46">
            <v>0.54200481563144642</v>
          </cell>
          <cell r="FS46">
            <v>0.54328021382894498</v>
          </cell>
          <cell r="FT46">
            <v>0.544054910107866</v>
          </cell>
          <cell r="FU46">
            <v>0.54482960638678712</v>
          </cell>
          <cell r="FV46">
            <v>0.54657626121488312</v>
          </cell>
          <cell r="FW46">
            <v>0.54984291303880228</v>
          </cell>
          <cell r="FX46">
            <v>0.55252587200391812</v>
          </cell>
          <cell r="FY46">
            <v>0.55330056828283924</v>
          </cell>
          <cell r="FZ46">
            <v>0.55419922465709737</v>
          </cell>
          <cell r="GA46">
            <v>0.56239018687485043</v>
          </cell>
          <cell r="GB46">
            <v>0.57058114909260349</v>
          </cell>
          <cell r="GC46">
            <v>0.57572465284342289</v>
          </cell>
          <cell r="GD46">
            <v>0.58139126533805208</v>
          </cell>
          <cell r="GE46">
            <v>0.58647418497387804</v>
          </cell>
          <cell r="GF46">
            <v>0.58964884192350908</v>
          </cell>
          <cell r="GG46">
            <v>0.59155214315974147</v>
          </cell>
          <cell r="GH46">
            <v>0.59471967419416172</v>
          </cell>
          <cell r="GI46">
            <v>0.59760192251954025</v>
          </cell>
          <cell r="GJ46">
            <v>0.59936110112100671</v>
          </cell>
          <cell r="GK46">
            <v>0.60209223827164826</v>
          </cell>
          <cell r="GL46">
            <v>0.61401302094900001</v>
          </cell>
          <cell r="GM46">
            <v>0.62535011076754843</v>
          </cell>
          <cell r="GN46">
            <v>0.63477893789990214</v>
          </cell>
          <cell r="GO46">
            <v>0.6443033570564215</v>
          </cell>
          <cell r="GP46">
            <v>0.65100098349832769</v>
          </cell>
          <cell r="GQ46">
            <v>0.65682462571929057</v>
          </cell>
          <cell r="GR46">
            <v>0.66397287912257907</v>
          </cell>
          <cell r="GS46">
            <v>0.67264112952169064</v>
          </cell>
          <cell r="GT46">
            <v>0.6807256870619991</v>
          </cell>
          <cell r="GU46">
            <v>0.68783787335270585</v>
          </cell>
          <cell r="GV46">
            <v>0.69495005964341272</v>
          </cell>
          <cell r="GW46">
            <v>0.7060907669525297</v>
          </cell>
          <cell r="GX46">
            <v>0.71723147426164668</v>
          </cell>
          <cell r="GY46">
            <v>0.72934414011993864</v>
          </cell>
          <cell r="GZ46">
            <v>0.73751440159315862</v>
          </cell>
          <cell r="HA46">
            <v>0.74328016974727695</v>
          </cell>
          <cell r="HB46">
            <v>0.74713767521520047</v>
          </cell>
          <cell r="HC46">
            <v>0.7509951806831241</v>
          </cell>
          <cell r="HD46">
            <v>0.75485268615104772</v>
          </cell>
          <cell r="HE46">
            <v>0.75869198361436829</v>
          </cell>
          <cell r="HF46">
            <v>0.77171504970280946</v>
          </cell>
          <cell r="HG46">
            <v>0.78853411336244661</v>
          </cell>
          <cell r="HH46">
            <v>0.80476948416328065</v>
          </cell>
          <cell r="HI46">
            <v>0.81909659227791975</v>
          </cell>
          <cell r="HJ46">
            <v>0.83108397180107541</v>
          </cell>
          <cell r="HK46">
            <v>0.84085907876496857</v>
          </cell>
        </row>
        <row r="48">
          <cell r="D48">
            <v>16.923390476190477</v>
          </cell>
          <cell r="E48">
            <v>17.813780952380952</v>
          </cell>
          <cell r="F48">
            <v>18.704171428571428</v>
          </cell>
          <cell r="G48">
            <v>19.594561904761903</v>
          </cell>
          <cell r="H48">
            <v>20.484952380952379</v>
          </cell>
          <cell r="I48">
            <v>21.375342857142854</v>
          </cell>
          <cell r="J48">
            <v>22.26573333333333</v>
          </cell>
          <cell r="K48">
            <v>23.156123809523805</v>
          </cell>
          <cell r="L48">
            <v>24.046514285714281</v>
          </cell>
          <cell r="M48">
            <v>24.936904761904756</v>
          </cell>
          <cell r="N48">
            <v>25.827295238095232</v>
          </cell>
          <cell r="O48">
            <v>26.717685714285707</v>
          </cell>
          <cell r="P48">
            <v>27.608076190476183</v>
          </cell>
          <cell r="Q48">
            <v>28.498466666666658</v>
          </cell>
          <cell r="R48">
            <v>29.388857142857134</v>
          </cell>
          <cell r="S48">
            <v>30.279247619047609</v>
          </cell>
          <cell r="T48">
            <v>31.169638095238085</v>
          </cell>
          <cell r="U48">
            <v>32.06002857142856</v>
          </cell>
          <cell r="V48">
            <v>32.950419047619036</v>
          </cell>
          <cell r="W48">
            <v>33.840809523809511</v>
          </cell>
          <cell r="X48">
            <v>34.731199999999987</v>
          </cell>
          <cell r="Y48">
            <v>35.621590476190462</v>
          </cell>
          <cell r="Z48">
            <v>36.511980952380938</v>
          </cell>
          <cell r="AA48">
            <v>37.402371428571414</v>
          </cell>
          <cell r="AB48">
            <v>38.292761904761889</v>
          </cell>
          <cell r="AC48">
            <v>39.183152380952365</v>
          </cell>
          <cell r="AD48">
            <v>40.07354285714284</v>
          </cell>
          <cell r="AE48">
            <v>40.963933333333316</v>
          </cell>
          <cell r="AF48">
            <v>41.854323809523791</v>
          </cell>
          <cell r="AG48">
            <v>42.744714285714267</v>
          </cell>
          <cell r="AH48">
            <v>43.635104761904742</v>
          </cell>
          <cell r="AI48">
            <v>44.496772964669717</v>
          </cell>
          <cell r="AJ48">
            <v>45.358441167434691</v>
          </cell>
          <cell r="AK48">
            <v>46.220109370199665</v>
          </cell>
          <cell r="AL48">
            <v>47.08177757296464</v>
          </cell>
          <cell r="AM48">
            <v>47.943445775729614</v>
          </cell>
          <cell r="AN48">
            <v>48.805113978494589</v>
          </cell>
          <cell r="AO48">
            <v>49.666782181259563</v>
          </cell>
          <cell r="AP48">
            <v>50.528450384024538</v>
          </cell>
          <cell r="AQ48">
            <v>51.390118586789512</v>
          </cell>
          <cell r="AR48">
            <v>52.251786789554487</v>
          </cell>
          <cell r="AS48">
            <v>53.113454992319461</v>
          </cell>
          <cell r="AT48">
            <v>53.975123195084436</v>
          </cell>
          <cell r="AU48">
            <v>54.83679139784941</v>
          </cell>
          <cell r="AV48">
            <v>55.698459600614385</v>
          </cell>
          <cell r="AW48">
            <v>56.560127803379359</v>
          </cell>
          <cell r="AX48">
            <v>57.421796006144334</v>
          </cell>
          <cell r="AY48">
            <v>58.283464208909308</v>
          </cell>
          <cell r="AZ48">
            <v>59.145132411674282</v>
          </cell>
          <cell r="BA48">
            <v>60.006800614439257</v>
          </cell>
          <cell r="BB48">
            <v>60.868468817204231</v>
          </cell>
          <cell r="BC48">
            <v>61.730137019969206</v>
          </cell>
          <cell r="BD48">
            <v>62.59180522273418</v>
          </cell>
          <cell r="BE48">
            <v>63.453473425499155</v>
          </cell>
          <cell r="BF48">
            <v>64.315141628264129</v>
          </cell>
          <cell r="BG48">
            <v>65.176809831029104</v>
          </cell>
          <cell r="BH48">
            <v>66.038478033794078</v>
          </cell>
          <cell r="BI48">
            <v>66.900146236559053</v>
          </cell>
          <cell r="BJ48">
            <v>67.761814439324027</v>
          </cell>
          <cell r="BK48">
            <v>68.623482642089002</v>
          </cell>
          <cell r="BL48">
            <v>69.485150844853976</v>
          </cell>
          <cell r="BM48">
            <v>70.346819047618951</v>
          </cell>
          <cell r="BN48">
            <v>71.237209523809426</v>
          </cell>
          <cell r="BO48">
            <v>72.127599999999902</v>
          </cell>
          <cell r="BP48">
            <v>73.017990476190377</v>
          </cell>
          <cell r="BQ48">
            <v>73.908380952380853</v>
          </cell>
          <cell r="BR48">
            <v>74.798771428571328</v>
          </cell>
          <cell r="BS48">
            <v>75.689161904761804</v>
          </cell>
          <cell r="BT48">
            <v>76.579552380952279</v>
          </cell>
          <cell r="BU48">
            <v>77.469942857142755</v>
          </cell>
          <cell r="BV48">
            <v>78.36033333333323</v>
          </cell>
          <cell r="BW48">
            <v>79.250723809523706</v>
          </cell>
          <cell r="BX48">
            <v>80.141114285714181</v>
          </cell>
          <cell r="BY48">
            <v>81.031504761904657</v>
          </cell>
          <cell r="BZ48">
            <v>81.921895238095132</v>
          </cell>
          <cell r="CA48">
            <v>82.812285714285608</v>
          </cell>
          <cell r="CB48">
            <v>83.702676190476083</v>
          </cell>
          <cell r="CC48">
            <v>84.593066666666559</v>
          </cell>
          <cell r="CD48">
            <v>85.483457142857034</v>
          </cell>
          <cell r="CE48">
            <v>86.37384761904751</v>
          </cell>
          <cell r="CF48">
            <v>87.264238095237985</v>
          </cell>
          <cell r="CG48">
            <v>88.154628571428461</v>
          </cell>
          <cell r="CH48">
            <v>89.045019047618936</v>
          </cell>
          <cell r="CI48">
            <v>89.935409523809412</v>
          </cell>
          <cell r="CJ48">
            <v>90.825799999999887</v>
          </cell>
          <cell r="CK48">
            <v>91.716190476190363</v>
          </cell>
          <cell r="CL48">
            <v>92.606580952380838</v>
          </cell>
          <cell r="CM48">
            <v>93.496971428571314</v>
          </cell>
          <cell r="CN48">
            <v>94.387361904761789</v>
          </cell>
          <cell r="CO48">
            <v>95.277752380952265</v>
          </cell>
          <cell r="CP48">
            <v>96.16814285714274</v>
          </cell>
          <cell r="CQ48">
            <v>97.058533333333216</v>
          </cell>
          <cell r="CR48">
            <v>97.948923809523691</v>
          </cell>
          <cell r="CS48">
            <v>98.810592012288666</v>
          </cell>
          <cell r="CT48">
            <v>99.67226021505364</v>
          </cell>
          <cell r="CU48">
            <v>100.53392841781861</v>
          </cell>
          <cell r="CV48">
            <v>101.39559662058359</v>
          </cell>
          <cell r="CW48">
            <v>102.25726482334856</v>
          </cell>
          <cell r="CX48">
            <v>103.11893302611354</v>
          </cell>
          <cell r="CY48">
            <v>103.98060122887851</v>
          </cell>
          <cell r="CZ48">
            <v>104.84226943164349</v>
          </cell>
          <cell r="DA48">
            <v>105.70393763440846</v>
          </cell>
          <cell r="DB48">
            <v>106.56560583717344</v>
          </cell>
          <cell r="DC48">
            <v>107.42727403993841</v>
          </cell>
          <cell r="DD48">
            <v>108.28894224270338</v>
          </cell>
          <cell r="DE48">
            <v>109.15061044546836</v>
          </cell>
          <cell r="DF48">
            <v>110.01227864823333</v>
          </cell>
          <cell r="DG48">
            <v>110.87394685099831</v>
          </cell>
          <cell r="DH48">
            <v>111.73561505376328</v>
          </cell>
          <cell r="DI48">
            <v>112.59728325652826</v>
          </cell>
          <cell r="DJ48">
            <v>113.45895145929323</v>
          </cell>
          <cell r="DK48">
            <v>114.32061966205821</v>
          </cell>
          <cell r="DL48">
            <v>115.18228786482318</v>
          </cell>
          <cell r="DM48">
            <v>116.04395606758816</v>
          </cell>
          <cell r="DN48">
            <v>116.90562427035313</v>
          </cell>
          <cell r="DO48">
            <v>117.7672924731181</v>
          </cell>
          <cell r="DP48">
            <v>118.62896067588308</v>
          </cell>
          <cell r="DQ48">
            <v>119.49062887864805</v>
          </cell>
          <cell r="DR48">
            <v>120.35229708141303</v>
          </cell>
          <cell r="DS48">
            <v>121.213965284178</v>
          </cell>
          <cell r="DT48">
            <v>122.07563348694298</v>
          </cell>
          <cell r="DU48">
            <v>122.93730168970795</v>
          </cell>
          <cell r="DV48">
            <v>123.79896989247293</v>
          </cell>
          <cell r="DW48">
            <v>124.6606380952379</v>
          </cell>
          <cell r="DX48">
            <v>125.52230629800287</v>
          </cell>
          <cell r="DY48">
            <v>126.38397450076785</v>
          </cell>
          <cell r="DZ48">
            <v>127.24564270353282</v>
          </cell>
          <cell r="EA48">
            <v>128.10731090629781</v>
          </cell>
          <cell r="EB48">
            <v>128.96897910906279</v>
          </cell>
          <cell r="EC48">
            <v>129.83064731182776</v>
          </cell>
          <cell r="ED48">
            <v>130.69231551459274</v>
          </cell>
          <cell r="EE48">
            <v>131.55398371735771</v>
          </cell>
          <cell r="EF48">
            <v>132.41565192012268</v>
          </cell>
          <cell r="EG48">
            <v>133.27732012288766</v>
          </cell>
          <cell r="EH48">
            <v>134.13898832565263</v>
          </cell>
          <cell r="EI48">
            <v>135.00065652841761</v>
          </cell>
          <cell r="EJ48">
            <v>135.86232473118258</v>
          </cell>
          <cell r="EK48">
            <v>136.72399293394756</v>
          </cell>
          <cell r="EL48">
            <v>137.58566113671253</v>
          </cell>
          <cell r="EM48">
            <v>138.44732933947751</v>
          </cell>
          <cell r="EN48">
            <v>139.30899754224248</v>
          </cell>
          <cell r="EO48">
            <v>140.17066574500745</v>
          </cell>
          <cell r="EP48">
            <v>141.03233394777243</v>
          </cell>
          <cell r="EQ48">
            <v>141.8940021505374</v>
          </cell>
          <cell r="ER48">
            <v>142.75567035330238</v>
          </cell>
          <cell r="ES48">
            <v>143.61733855606735</v>
          </cell>
          <cell r="ET48">
            <v>144.47900675883233</v>
          </cell>
          <cell r="EU48">
            <v>145.3406749615973</v>
          </cell>
          <cell r="EV48">
            <v>146.20234316436228</v>
          </cell>
          <cell r="EW48">
            <v>147.06401136712725</v>
          </cell>
          <cell r="EX48">
            <v>147.92567956989222</v>
          </cell>
          <cell r="EY48">
            <v>148.7873477726572</v>
          </cell>
          <cell r="EZ48">
            <v>149.64901597542217</v>
          </cell>
          <cell r="FA48">
            <v>150.51068417818715</v>
          </cell>
          <cell r="FB48">
            <v>151.37235238095212</v>
          </cell>
          <cell r="FC48">
            <v>152.2627428571426</v>
          </cell>
          <cell r="FD48">
            <v>153.15313333333307</v>
          </cell>
          <cell r="FE48">
            <v>154.04352380952355</v>
          </cell>
          <cell r="FF48">
            <v>154.93391428571402</v>
          </cell>
          <cell r="FG48">
            <v>155.8243047619045</v>
          </cell>
          <cell r="FH48">
            <v>156.71469523809498</v>
          </cell>
          <cell r="FI48">
            <v>157.60508571428545</v>
          </cell>
          <cell r="FJ48">
            <v>158.49547619047593</v>
          </cell>
          <cell r="FK48">
            <v>159.3858666666664</v>
          </cell>
          <cell r="FL48">
            <v>160.27625714285688</v>
          </cell>
          <cell r="FM48">
            <v>161.16664761904735</v>
          </cell>
          <cell r="FN48">
            <v>162.05703809523783</v>
          </cell>
          <cell r="FO48">
            <v>162.9474285714283</v>
          </cell>
          <cell r="FP48">
            <v>163.83781904761878</v>
          </cell>
          <cell r="FQ48">
            <v>164.72820952380926</v>
          </cell>
          <cell r="FR48">
            <v>165.61859999999973</v>
          </cell>
          <cell r="FS48">
            <v>166.50899047619021</v>
          </cell>
          <cell r="FT48">
            <v>167.39938095238068</v>
          </cell>
          <cell r="FU48">
            <v>168.28977142857116</v>
          </cell>
          <cell r="FV48">
            <v>169.18016190476163</v>
          </cell>
          <cell r="FW48">
            <v>170.07055238095211</v>
          </cell>
          <cell r="FX48">
            <v>170.96094285714258</v>
          </cell>
          <cell r="FY48">
            <v>171.85133333333306</v>
          </cell>
          <cell r="FZ48">
            <v>172.74172380952353</v>
          </cell>
          <cell r="GA48">
            <v>173.63211428571401</v>
          </cell>
          <cell r="GB48">
            <v>174.52250476190449</v>
          </cell>
          <cell r="GC48">
            <v>175.41289523809496</v>
          </cell>
          <cell r="GD48">
            <v>176.30328571428544</v>
          </cell>
          <cell r="GE48">
            <v>177.19367619047591</v>
          </cell>
          <cell r="GF48">
            <v>178.08406666666639</v>
          </cell>
          <cell r="GG48">
            <v>178.94573486943136</v>
          </cell>
          <cell r="GH48">
            <v>179.80740307219634</v>
          </cell>
          <cell r="GI48">
            <v>180.66907127496131</v>
          </cell>
          <cell r="GJ48">
            <v>181.53073947772629</v>
          </cell>
          <cell r="GK48">
            <v>182.39240768049126</v>
          </cell>
          <cell r="GL48">
            <v>183.25407588325623</v>
          </cell>
          <cell r="GM48">
            <v>184.11574408602121</v>
          </cell>
          <cell r="GN48">
            <v>184.97741228878618</v>
          </cell>
          <cell r="GO48">
            <v>185.83908049155116</v>
          </cell>
          <cell r="GP48">
            <v>186.70074869431613</v>
          </cell>
          <cell r="GQ48">
            <v>187.56241689708111</v>
          </cell>
          <cell r="GR48">
            <v>188.42408509984608</v>
          </cell>
          <cell r="GS48">
            <v>189.28575330261106</v>
          </cell>
          <cell r="GT48">
            <v>190.14742150537603</v>
          </cell>
          <cell r="GU48">
            <v>191.009089708141</v>
          </cell>
          <cell r="GV48">
            <v>191.87075791090598</v>
          </cell>
          <cell r="GW48">
            <v>192.73242611367095</v>
          </cell>
          <cell r="GX48">
            <v>193.59409431643593</v>
          </cell>
          <cell r="GY48">
            <v>194.4557625192009</v>
          </cell>
          <cell r="GZ48">
            <v>195.31743072196588</v>
          </cell>
          <cell r="HA48">
            <v>196.17909892473085</v>
          </cell>
          <cell r="HB48">
            <v>197.04076712749583</v>
          </cell>
          <cell r="HC48">
            <v>197.9024353302608</v>
          </cell>
          <cell r="HD48">
            <v>198.76410353302578</v>
          </cell>
          <cell r="HE48">
            <v>199.62577173579075</v>
          </cell>
          <cell r="HF48">
            <v>200.48743993855572</v>
          </cell>
          <cell r="HG48">
            <v>201.3491081413207</v>
          </cell>
          <cell r="HH48">
            <v>202.21077634408567</v>
          </cell>
          <cell r="HI48">
            <v>203.07244454685065</v>
          </cell>
          <cell r="HJ48">
            <v>203.93411274961562</v>
          </cell>
          <cell r="HK48">
            <v>204.7957809523806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4">
          <cell r="D4">
            <v>0.36247751322751326</v>
          </cell>
        </row>
      </sheetData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  <sheetName val="Moody's_Bond_Yield_Data"/>
      <sheetName val="Discount_Rate"/>
      <sheetName val="Discount_Chart"/>
      <sheetName val="Prime_Rate"/>
      <sheetName val="Prime_Chart_"/>
      <sheetName val="Inflation_Chart"/>
      <sheetName val="30_Yr__Bonds"/>
      <sheetName val="Moody's_T-Bond_Chart"/>
      <sheetName val="Moody's_Spread_Chart"/>
      <sheetName val="Moody's_Baa_Bond_Yields_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  <sheetName val="Moody's_Bond_Yield_Data"/>
      <sheetName val="Discount_Rate"/>
      <sheetName val="Discount_Chart"/>
      <sheetName val="Prime_Rate"/>
      <sheetName val="Prime_Chart_"/>
      <sheetName val="Inflation_Chart"/>
      <sheetName val="30_Yr__Bonds"/>
      <sheetName val="Moody's_T-Bond_Chart"/>
      <sheetName val="Moody's_Spread_Chart"/>
      <sheetName val="Moody's_Baa_Bond_Yields_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  <sheetName val="Revenue_Comparison"/>
      <sheetName val="Earnings_Comparison"/>
      <sheetName val="Check_Earnings"/>
      <sheetName val="MIRR_Comparisons"/>
      <sheetName val="MIRR_Calculations"/>
      <sheetName val="MIRR_SAW_as_Filed"/>
      <sheetName val="MIRR_SAW_wo_IS_&amp;_SG"/>
      <sheetName val="(A)_MIRR_SAW_-_36_Mos_LM"/>
      <sheetName val="(A)_wo_IS_&amp;_SG_-_36_Mos_LM"/>
      <sheetName val="(B)_MIRR_PS_-_5%_&amp;_10%"/>
      <sheetName val="(B)_MIRR_PS_-_5%_&amp;_10%_wo_ISSG"/>
      <sheetName val="(C)_MIRR_PS_-_8%_&amp;_13%"/>
      <sheetName val="(C)_MIRR_PS_-_8%_&amp;_13%_wo_ISSG"/>
      <sheetName val="(D)_MIRR_PEC_-_8%_&amp;_13%"/>
      <sheetName val="(D)_MIRR_PEC_-_8%_&amp;_13%_wo_ISSG"/>
      <sheetName val="(E)_MIRR_PEC_-_10%_&amp;_15%"/>
      <sheetName val="(E)_MIRR_PEC_-_10_&amp;_15%_wo_ISSG"/>
      <sheetName val="(F)_MIRR_Mod_SAW_-_60%_&amp;_75%"/>
      <sheetName val="(F)_MIRR_MSAW_-_60%&amp;75%_wo_ISSG"/>
      <sheetName val="(G)_MIRR_Mod_SAW_-_65%_&amp;_80%"/>
      <sheetName val="(G)_MIRR_MSAW_-_65%&amp;80%_wo_ISSG"/>
      <sheetName val="Input_Data"/>
      <sheetName val="Avoided_Costs_by_Vintage"/>
      <sheetName val="Stevie_Ex_4"/>
      <sheetName val="Program_Lives"/>
      <sheetName val="Cost_of_Capital"/>
      <sheetName val="AC_by_Pgm_by_Vint"/>
      <sheetName val="Forecast_Summary"/>
      <sheetName val="Fall_2008_Forecast"/>
      <sheetName val="Old_Discount_Rate"/>
      <sheetName val="36_Months_Lost_Margins"/>
      <sheetName val="Lost_Margins_-_3_Years"/>
      <sheetName val="As_Filed_Data"/>
      <sheetName val="SAW_as_Filed"/>
      <sheetName val="Ted's_Exhibit"/>
      <sheetName val="PS_25Yr_Level_for_Revenue"/>
      <sheetName val="As_Filed_Rider"/>
      <sheetName val="As_Filed_SAW"/>
      <sheetName val="(A)_SAW_with_36_Mos_LM"/>
      <sheetName val="(B)_&amp;_(C)_PS_Model"/>
      <sheetName val="(B)_PS_Method"/>
      <sheetName val="(B)_PS_Method_wo_IS_&amp;_SG"/>
      <sheetName val="(C)_PS_Method"/>
      <sheetName val="25Yr_PS_Revenue"/>
      <sheetName val="25Yr_PS_Lost_Margin_Level"/>
      <sheetName val="25Yr_PS_Incentive_Level"/>
      <sheetName val="25Yr_Revenue_Adj"/>
      <sheetName val="25Yr_Incentive_Adj"/>
      <sheetName val="As_Filed_PS"/>
      <sheetName val="(C)_PS_Method_wo_IS_&amp;_SG"/>
      <sheetName val="PS_Method"/>
      <sheetName val="PS_Sensitivity"/>
      <sheetName val="PS_PowerShare"/>
      <sheetName val="PS_PowerShare_wo_IS_&amp;_SG"/>
      <sheetName val="(D)_&amp;_(E)_PEC_Model"/>
      <sheetName val="(D)_PEC_Method"/>
      <sheetName val="(D)_PEC_Method_wo_IS_&amp;_SG"/>
      <sheetName val="(E)_PEC_Method"/>
      <sheetName val="(E)_PEC_Method_wo_IS_&amp;_SG"/>
      <sheetName val="(F)_&amp;_(G)_Modified_SAW"/>
      <sheetName val="Mod_SAW_without_IS_Scaled"/>
      <sheetName val="(F)_Mod_SAW"/>
      <sheetName val="Sum_Mod_SAW_without_IS_&amp;_SG"/>
      <sheetName val="Sum_Mod_SAW"/>
      <sheetName val="(F)_Mod_SAW_wo_IS_&amp;_SG"/>
      <sheetName val="(G)_Mod_SAW"/>
      <sheetName val="(G)_Mod_SAW_wo_IS_&amp;_SG"/>
      <sheetName val="Prove_MIRR"/>
      <sheetName val="Sheet2_(4)"/>
      <sheetName val="Sheet2_(3)"/>
      <sheetName val="Sheet2_(2)"/>
      <sheetName val="Vintage_1"/>
      <sheetName val="Stevie_Ex_4_wLM_Sw"/>
      <sheetName val="Lost_Margins_-_4_Years"/>
      <sheetName val="25Yr_PS_SAW_Revenue"/>
      <sheetName val="Stevie_Ex_4_(IS_Removed)"/>
      <sheetName val="Save_A_Watt_(IS_removed)"/>
      <sheetName val="Save_A_Watt_(as_filed)"/>
      <sheetName val="Sales_Forecast"/>
      <sheetName val="Spring_2007_Forecast"/>
      <sheetName val="New_DR_Calc"/>
      <sheetName val="Check_DR_Rev_Calc"/>
      <sheetName val="North_Carolina"/>
      <sheetName val="As_Filed_SAW_for_Mod_Term"/>
      <sheetName val="Scaled_Data"/>
      <sheetName val="Lost_Margins_-_3_Years_Scaled"/>
      <sheetName val="Avoided_Costs_by_Vintage_Scaled"/>
      <sheetName val="Lost_Margins_-_3_Years_-_Carol"/>
      <sheetName val="Mod_SAW_Cap"/>
      <sheetName val="Prog_Meth_Sum"/>
      <sheetName val="PS_Meth_Sensitivity"/>
      <sheetName val="PS_Meth_Mod"/>
      <sheetName val="Progress_Method"/>
      <sheetName val="PS_25Yr_for_4_Years"/>
      <sheetName val="PS_25Yr_Unlevel"/>
      <sheetName val="4Yr_PS_Revenue"/>
      <sheetName val="PS_4Yr_Level_for_Revenue"/>
      <sheetName val="PS_4Yr_Unlevel"/>
      <sheetName val="DSM_in_Current_Rates"/>
      <sheetName val="PS_High_Level"/>
      <sheetName val="Indiana_Proposal"/>
      <sheetName val="Sum_2_Rnd_Old"/>
      <sheetName val="Sum_2_Old"/>
      <sheetName val="25Yr_PS_Incentive_Unlevel"/>
      <sheetName val="Graph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51">
          <cell r="E51">
            <v>2810350</v>
          </cell>
        </row>
      </sheetData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  <sheetName val="Old_Link_File"/>
      <sheetName val="Prior_Period"/>
      <sheetName val="CIAC_Detail_by_Month"/>
      <sheetName val="purch_software_&lt;25k"/>
      <sheetName val="summary_98_1"/>
      <sheetName val="purch_software_expensed"/>
      <sheetName val="Update_Dates"/>
      <sheetName val="PARTNERSHIP_RECAP"/>
      <sheetName val="Electric_-_FY1997"/>
      <sheetName val="Non-Statutory_Deferred_Taxes"/>
      <sheetName val="ADFIT_Activity___{A}"/>
      <sheetName val="Adj__2"/>
      <sheetName val="YE_DEF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rcial Pape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  <sheetName val="Chart_Data"/>
      <sheetName val="Moody's_Bond_Yield_Data"/>
      <sheetName val="Discount_Rate"/>
      <sheetName val="Prime_Rate"/>
      <sheetName val="30_Yr__Bonds"/>
      <sheetName val="Discount_Chart"/>
      <sheetName val="Inflation_Chart"/>
      <sheetName val="Moody's_T-Bond_Chart"/>
      <sheetName val="Moody's_Spread_Chart"/>
      <sheetName val="Moody's_Baa_Bond_Yields_Chart"/>
      <sheetName val="Econ_Est_&amp;_Proj"/>
      <sheetName val="Hist__Cap_Stru_Atmos"/>
      <sheetName val="Cap__Struct_"/>
      <sheetName val="LTD_Rate"/>
      <sheetName val="STD_Rate"/>
      <sheetName val="Comp__Co_Criteria"/>
      <sheetName val="Ticker_-_Distr_"/>
      <sheetName val="10-yr__Historical_Growth"/>
      <sheetName val="5-yr__historical_growth"/>
      <sheetName val="Avg_5-year_and_10-year"/>
      <sheetName val="Comparable_Projected_Growth"/>
      <sheetName val="Comparable_Stock_Prices"/>
      <sheetName val="Comp_DCF"/>
      <sheetName val="Comp_CAPM"/>
      <sheetName val="Comp__Ratios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0">
          <cell r="B30" t="str">
            <v>82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Capitalization"/>
      <sheetName val="Pfd Stock"/>
      <sheetName val="WCLTD"/>
      <sheetName val="MTN-C"/>
      <sheetName val="MTN-D"/>
      <sheetName val="92 EIRR"/>
      <sheetName val="93 EIRR"/>
      <sheetName val="Mates A"/>
      <sheetName val="Mates B"/>
      <sheetName val="94 EIRR"/>
      <sheetName val="98 EIRR A&amp;B"/>
      <sheetName val="TOPrs"/>
      <sheetName val="Int Rate Hedging-1"/>
      <sheetName val="Int Rate Hedging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 Summary of WACC"/>
      <sheetName val="1.2 Summary of ROE"/>
      <sheetName val="2.1 Selection Criteria"/>
      <sheetName val="3.1 Capital Structure"/>
      <sheetName val="4.1 Debt Cost Rate"/>
      <sheetName val="5.1 DCF"/>
      <sheetName val="6.1 Regression Analysis"/>
      <sheetName val="7.1 Risk Adjustment"/>
      <sheetName val="7.2 Market Cap"/>
      <sheetName val="6.27.22"/>
      <sheetName val="12.27.21"/>
      <sheetName val="12.20.21"/>
      <sheetName val="12.13.21"/>
      <sheetName val="12.6.21"/>
      <sheetName val="11.29.21"/>
      <sheetName val="11.22.21"/>
      <sheetName val="11.15.21"/>
      <sheetName val="11.8.21"/>
      <sheetName val="11.1.21"/>
      <sheetName val="10.25.21"/>
      <sheetName val="10.18.21"/>
      <sheetName val="10.8.21"/>
      <sheetName val="10.4.21"/>
      <sheetName val="Regress Data"/>
      <sheetName val="LIMDEP Output"/>
      <sheetName val="A-rated Utility Bond Yield"/>
      <sheetName val="Past Rate Cases"/>
      <sheetName val="DCF WP"/>
      <sheetName val="EPS Median LTG"/>
      <sheetName val="3. AWR"/>
      <sheetName val="3. AWK"/>
      <sheetName val="3. ATO"/>
      <sheetName val="3. WTRG"/>
      <sheetName val="3. NI"/>
      <sheetName val="3. NWN"/>
      <sheetName val="3. OGS"/>
      <sheetName val="3. SJI"/>
      <sheetName val="3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iler diagram"/>
      <sheetName val="Turbine Cycle"/>
      <sheetName val="Unit Performance"/>
      <sheetName val="Steam Turbine"/>
      <sheetName val="N2calcs"/>
      <sheetName val="Condensate"/>
      <sheetName val="Feedwater"/>
      <sheetName val="Condenser"/>
      <sheetName val="Boiler"/>
      <sheetName val="Pulverizers"/>
      <sheetName val="Input Template"/>
      <sheetName val="DCS Input Data"/>
      <sheetName val="Other Input Data"/>
      <sheetName val="Flow Calcs"/>
      <sheetName val="Derived &amp; Overwrite Data"/>
      <sheetName val="Macros"/>
      <sheetName val="Boiler_diagram"/>
      <sheetName val="Turbine_Cycle"/>
      <sheetName val="Unit_Performance"/>
      <sheetName val="Steam_Turbine"/>
      <sheetName val="Input_Template"/>
      <sheetName val="DCS_Input_Data"/>
      <sheetName val="Other_Input_Data"/>
      <sheetName val="Flow_Calcs"/>
      <sheetName val="Derived_&amp;_Overwrite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G4" t="str">
            <v>=PHDGetData("192.168.32.16", C4, 'DCS Input Data'!$E$1, 'DCS Input Data'!$E$2, "", "Average", "OVERALL REDUCTION", 0, "Before", UNI_RET_TAG+UNI_RET_DESC+UNI_RET_UNIT+UNI_RET_TIME+UNI_RET_VALUE+UNI_RET_CONF, UNI_NOTHING)</v>
          </cell>
          <cell r="H4" t="str">
            <v>INWG</v>
          </cell>
          <cell r="I4" t="str">
            <v>WEST WALL FURNACE PRESS</v>
          </cell>
          <cell r="J4" t="str">
            <v>Average</v>
          </cell>
          <cell r="K4">
            <v>38906.708333333336</v>
          </cell>
          <cell r="L4">
            <v>-0.99725507570637595</v>
          </cell>
          <cell r="M4">
            <v>100</v>
          </cell>
        </row>
        <row r="5">
          <cell r="G5" t="str">
            <v>=PHDGetData("192.168.32.16", C5, 'DCS Input Data'!$E$1, 'DCS Input Data'!$E$2, "", "Average", "OVERALL REDUCTION", 0, "Before", UNI_RET_TAG+UNI_RET_DESC+UNI_RET_UNIT+UNI_RET_TIME+UNI_RET_VALUE+UNI_RET_CONF, UNI_NOTHING)</v>
          </cell>
          <cell r="H5" t="str">
            <v>INWG</v>
          </cell>
          <cell r="I5" t="str">
            <v>NORTH WALL FURNACE PRESS</v>
          </cell>
          <cell r="J5" t="str">
            <v>Average</v>
          </cell>
          <cell r="K5">
            <v>38906.708333333336</v>
          </cell>
          <cell r="L5">
            <v>-1.02364278766844</v>
          </cell>
          <cell r="M5">
            <v>100</v>
          </cell>
        </row>
        <row r="6">
          <cell r="G6" t="str">
            <v>=PHDGetData("192.168.32.16", C6, 'DCS Input Data'!$E$1, 'DCS Input Data'!$E$2, "", "Average", "OVERALL REDUCTION", 0, "Before", UNI_RET_TAG+UNI_RET_DESC+UNI_RET_UNIT+UNI_RET_TIME+UNI_RET_VALUE+UNI_RET_CONF, UNI_NOTHING)</v>
          </cell>
          <cell r="H6" t="str">
            <v>INWG</v>
          </cell>
          <cell r="I6" t="str">
            <v>EAST WALL FURNACE PRESS</v>
          </cell>
          <cell r="J6" t="str">
            <v>Average</v>
          </cell>
          <cell r="K6">
            <v>38906.708333333336</v>
          </cell>
          <cell r="L6">
            <v>-0.96745171141293318</v>
          </cell>
          <cell r="M6">
            <v>100</v>
          </cell>
        </row>
        <row r="7">
          <cell r="G7" t="str">
            <v>=PHDGetData("192.168.32.16", C7, 'DCS Input Data'!$E$1, 'DCS Input Data'!$E$2, "", "Average", "OVERALL REDUCTION", 0, "Before", UNI_RET_TAG+UNI_RET_DESC+UNI_RET_UNIT+UNI_RET_TIME+UNI_RET_VALUE+UNI_RET_CONF, UNI_NOTHING)</v>
          </cell>
          <cell r="H7" t="str">
            <v>DEGF</v>
          </cell>
          <cell r="I7" t="str">
            <v>OUTSIDE AIR TEMPERATURE</v>
          </cell>
          <cell r="J7" t="str">
            <v>Average</v>
          </cell>
          <cell r="K7">
            <v>38906.708333333336</v>
          </cell>
          <cell r="L7">
            <v>83.403022766113281</v>
          </cell>
          <cell r="M7">
            <v>100</v>
          </cell>
        </row>
        <row r="8">
          <cell r="G8" t="str">
            <v>=PHDGetData("192.168.32.16", C8, 'DCS Input Data'!$E$1, 'DCS Input Data'!$E$2, "", "Average", "OVERALL REDUCTION", 0, "Before", UNI_RET_TAG+UNI_RET_DESC+UNI_RET_UNIT+UNI_RET_TIME+UNI_RET_VALUE+UNI_RET_CONF, UNI_NOTHING)</v>
          </cell>
          <cell r="H8" t="str">
            <v>INHG</v>
          </cell>
          <cell r="I8" t="str">
            <v>BAROMETRIC PRESSURE</v>
          </cell>
          <cell r="J8" t="str">
            <v>Average</v>
          </cell>
          <cell r="K8">
            <v>38906.708333333336</v>
          </cell>
          <cell r="L8">
            <v>29.748920440673828</v>
          </cell>
          <cell r="M8">
            <v>0</v>
          </cell>
        </row>
        <row r="9">
          <cell r="G9" t="str">
            <v>=PHDGetData("192.168.32.16", C9, 'DCS Input Data'!$E$1, 'DCS Input Data'!$E$2, "", "Average", "OVERALL REDUCTION", 0, "Before", UNI_RET_TAG+UNI_RET_DESC+UNI_RET_UNIT+UNI_RET_TIME+UNI_RET_VALUE+UNI_RET_CONF, UNI_NOTHING)</v>
          </cell>
          <cell r="H9" t="str">
            <v>INWG</v>
          </cell>
          <cell r="I9" t="str">
            <v>FDF3A DISCHARGE AIR PRES</v>
          </cell>
          <cell r="J9" t="str">
            <v>Average</v>
          </cell>
          <cell r="K9">
            <v>38906.708333333336</v>
          </cell>
          <cell r="L9">
            <v>14.806483777364095</v>
          </cell>
          <cell r="M9">
            <v>100</v>
          </cell>
        </row>
        <row r="10">
          <cell r="G10" t="str">
            <v>=PHDGetData("192.168.32.16", C10, 'DCS Input Data'!$E$1, 'DCS Input Data'!$E$2, "", "Average", "OVERALL REDUCTION", 0, "Before", UNI_RET_TAG+UNI_RET_DESC+UNI_RET_UNIT+UNI_RET_TIME+UNI_RET_VALUE+UNI_RET_CONF, UNI_NOTHING)</v>
          </cell>
          <cell r="H10" t="str">
            <v>INWG</v>
          </cell>
          <cell r="I10" t="str">
            <v>FDF3B DISCHARGE AIR PRES</v>
          </cell>
          <cell r="J10" t="str">
            <v>Average</v>
          </cell>
          <cell r="K10">
            <v>38906.708333333336</v>
          </cell>
          <cell r="L10">
            <v>16.163140646616618</v>
          </cell>
          <cell r="M10">
            <v>100</v>
          </cell>
        </row>
        <row r="11">
          <cell r="G11" t="str">
            <v>=PHDGetData("192.168.32.16", C11, 'DCS Input Data'!$E$1, 'DCS Input Data'!$E$2, "", "Average", "OVERALL REDUCTION", 0, "Before", UNI_RET_TAG+UNI_RET_DESC+UNI_RET_UNIT+UNI_RET_TIME+UNI_RET_VALUE+UNI_RET_CONF, UNI_NOTHING)</v>
          </cell>
          <cell r="H11" t="str">
            <v>DEGF</v>
          </cell>
          <cell r="I11" t="str">
            <v>AIRHTR 3A IN AIR TEMP</v>
          </cell>
          <cell r="J11" t="str">
            <v>Average</v>
          </cell>
          <cell r="K11">
            <v>38906.708333333336</v>
          </cell>
          <cell r="L11">
            <v>153.42111358642578</v>
          </cell>
          <cell r="M11">
            <v>100</v>
          </cell>
        </row>
        <row r="12">
          <cell r="G12" t="str">
            <v>=PHDGetData("192.168.32.16", C12, 'DCS Input Data'!$E$1, 'DCS Input Data'!$E$2, "", "Average", "OVERALL REDUCTION", 0, "Before", UNI_RET_TAG+UNI_RET_DESC+UNI_RET_UNIT+UNI_RET_TIME+UNI_RET_VALUE+UNI_RET_CONF, UNI_NOTHING)</v>
          </cell>
          <cell r="H12" t="str">
            <v>DEGF</v>
          </cell>
          <cell r="I12" t="str">
            <v>AIRHTR 3B IN AIR TEMP</v>
          </cell>
          <cell r="J12" t="str">
            <v>Average</v>
          </cell>
          <cell r="K12">
            <v>38906.708333333336</v>
          </cell>
          <cell r="L12">
            <v>135.09381052652995</v>
          </cell>
          <cell r="M12">
            <v>100</v>
          </cell>
        </row>
        <row r="13">
          <cell r="G13" t="str">
            <v>=PHDGetData("192.168.32.16", C13, 'DCS Input Data'!$E$1, 'DCS Input Data'!$E$2, "", "Average", "OVERALL REDUCTION", 0, "Before", UNI_RET_TAG+UNI_RET_DESC+UNI_RET_UNIT+UNI_RET_TIME+UNI_RET_VALUE+UNI_RET_CONF, UNI_NOTHING)</v>
          </cell>
          <cell r="H13" t="str">
            <v>INWG</v>
          </cell>
          <cell r="I13" t="str">
            <v>AIR PRHTR 3A INL AIR PRS</v>
          </cell>
          <cell r="J13" t="str">
            <v>Average</v>
          </cell>
          <cell r="K13">
            <v>38906.708333333336</v>
          </cell>
          <cell r="L13">
            <v>12.675439929962158</v>
          </cell>
          <cell r="M13">
            <v>100</v>
          </cell>
        </row>
        <row r="14">
          <cell r="G14" t="str">
            <v>=PHDGetData("192.168.32.16", C14, 'DCS Input Data'!$E$1, 'DCS Input Data'!$E$2, "", "Average", "OVERALL REDUCTION", 0, "Before", UNI_RET_TAG+UNI_RET_DESC+UNI_RET_UNIT+UNI_RET_TIME+UNI_RET_VALUE+UNI_RET_CONF, UNI_NOTHING)</v>
          </cell>
          <cell r="H14" t="str">
            <v>INWG</v>
          </cell>
          <cell r="I14" t="str">
            <v>AIR PRHTR 3B INL AIR PRS</v>
          </cell>
          <cell r="J14" t="str">
            <v>Average</v>
          </cell>
          <cell r="K14">
            <v>38906.708333333336</v>
          </cell>
          <cell r="L14">
            <v>11.591273260116576</v>
          </cell>
          <cell r="M14">
            <v>100</v>
          </cell>
        </row>
        <row r="15">
          <cell r="G15" t="str">
            <v>=PHDGetData("192.168.32.16", C15, 'DCS Input Data'!$E$1, 'DCS Input Data'!$E$2, "", "Average", "OVERALL REDUCTION", 0, "Before", UNI_RET_TAG+UNI_RET_DESC+UNI_RET_UNIT+UNI_RET_TIME+UNI_RET_VALUE+UNI_RET_CONF, UNI_NOTHING)</v>
          </cell>
          <cell r="H15" t="str">
            <v>DEGF</v>
          </cell>
          <cell r="I15" t="str">
            <v>WINDBOX AIR TEMPERATURE</v>
          </cell>
          <cell r="J15" t="str">
            <v>Average</v>
          </cell>
          <cell r="K15">
            <v>38906.708333333336</v>
          </cell>
          <cell r="L15">
            <v>553.41475423177087</v>
          </cell>
          <cell r="M15">
            <v>100</v>
          </cell>
        </row>
        <row r="16">
          <cell r="G16" t="str">
            <v>=PHDGetData("192.168.32.16", C16, 'DCS Input Data'!$E$1, 'DCS Input Data'!$E$2, "", "Average", "OVERALL REDUCTION", 0, "Before", UNI_RET_TAG+UNI_RET_DESC+UNI_RET_UNIT+UNI_RET_TIME+UNI_RET_VALUE+UNI_RET_CONF, UNI_NOTHING)</v>
          </cell>
          <cell r="H16" t="str">
            <v>DEGF</v>
          </cell>
          <cell r="I16" t="str">
            <v>WINDBOX AIR TEMPERATURE</v>
          </cell>
          <cell r="J16" t="str">
            <v>Average</v>
          </cell>
          <cell r="K16">
            <v>38906.708333333336</v>
          </cell>
          <cell r="L16">
            <v>553.41475423177087</v>
          </cell>
          <cell r="M16">
            <v>100</v>
          </cell>
        </row>
        <row r="17">
          <cell r="G17" t="str">
            <v>=PHDGetData("192.168.32.16", C17, 'DCS Input Data'!$E$1, 'DCS Input Data'!$E$2, "", "Average", "OVERALL REDUCTION", 0, "Before", UNI_RET_TAG+UNI_RET_DESC+UNI_RET_UNIT+UNI_RET_TIME+UNI_RET_VALUE+UNI_RET_CONF, UNI_NOTHING)</v>
          </cell>
          <cell r="H17" t="str">
            <v>INWG</v>
          </cell>
          <cell r="I17" t="str">
            <v>WINDBOX AIR PRESSURE</v>
          </cell>
          <cell r="J17" t="str">
            <v>Average</v>
          </cell>
          <cell r="K17">
            <v>38906.708333333336</v>
          </cell>
          <cell r="L17">
            <v>4.7926596959431969</v>
          </cell>
          <cell r="M17">
            <v>100</v>
          </cell>
        </row>
        <row r="18">
          <cell r="G18" t="str">
            <v>=PHDGetData("192.168.32.16", C18, 'DCS Input Data'!$E$1, 'DCS Input Data'!$E$2, "", "Average", "OVERALL REDUCTION", 0, "Before", UNI_RET_TAG+UNI_RET_DESC+UNI_RET_UNIT+UNI_RET_TIME+UNI_RET_VALUE+UNI_RET_CONF, UNI_NOTHING)</v>
          </cell>
          <cell r="H18" t="str">
            <v>INWG</v>
          </cell>
          <cell r="I18" t="str">
            <v>WINDBOX AIR PRESSURE</v>
          </cell>
          <cell r="J18" t="str">
            <v>Average</v>
          </cell>
          <cell r="K18">
            <v>38906.708333333336</v>
          </cell>
          <cell r="L18">
            <v>4.7926596959431969</v>
          </cell>
          <cell r="M18">
            <v>100</v>
          </cell>
        </row>
        <row r="19">
          <cell r="G19" t="str">
            <v>=PHDGetData("192.168.32.16", C19, 'DCS Input Data'!$E$1, 'DCS Input Data'!$E$2, "", "Average", "OVERALL REDUCTION", 0, "Before", UNI_RET_TAG+UNI_RET_DESC+UNI_RET_UNIT+UNI_RET_TIME+UNI_RET_VALUE+UNI_RET_CONF, UNI_NOTHING)</v>
          </cell>
          <cell r="H19" t="str">
            <v>INWG</v>
          </cell>
          <cell r="I19" t="str">
            <v>REHEATER OUT FLUGAS PRES</v>
          </cell>
          <cell r="J19" t="str">
            <v>Average</v>
          </cell>
          <cell r="K19">
            <v>38906.708333333336</v>
          </cell>
          <cell r="L19">
            <v>-2.6296175161997479</v>
          </cell>
          <cell r="M19">
            <v>100</v>
          </cell>
        </row>
        <row r="20">
          <cell r="G20" t="str">
            <v>=PHDGetData("192.168.32.16", C20, 'DCS Input Data'!$E$1, 'DCS Input Data'!$E$2, "", "Average", "OVERALL REDUCTION", 0, "Before", UNI_RET_TAG+UNI_RET_DESC+UNI_RET_UNIT+UNI_RET_TIME+UNI_RET_VALUE+UNI_RET_CONF, UNI_NOTHING)</v>
          </cell>
          <cell r="H20" t="str">
            <v>INWG</v>
          </cell>
          <cell r="I20" t="str">
            <v>PSH OUTLET FLUGAS PRESS</v>
          </cell>
          <cell r="J20" t="str">
            <v>Average</v>
          </cell>
          <cell r="K20">
            <v>38906.708333333336</v>
          </cell>
          <cell r="L20">
            <v>-5.0025520801544188</v>
          </cell>
          <cell r="M20">
            <v>100</v>
          </cell>
        </row>
        <row r="21">
          <cell r="G21" t="str">
            <v>=PHDGetData("192.168.32.16", C21, 'DCS Input Data'!$E$1, 'DCS Input Data'!$E$2, "", "Average", "OVERALL REDUCTION", 0, "Before", UNI_RET_TAG+UNI_RET_DESC+UNI_RET_UNIT+UNI_RET_TIME+UNI_RET_VALUE+UNI_RET_CONF, UNI_NOTHING)</v>
          </cell>
          <cell r="H21" t="str">
            <v>DEGF</v>
          </cell>
          <cell r="I21" t="str">
            <v>GAS TEMP TO HEATER 3A</v>
          </cell>
          <cell r="J21" t="str">
            <v>Average</v>
          </cell>
          <cell r="K21">
            <v>38906.708333333336</v>
          </cell>
          <cell r="L21">
            <v>493.22729226006402</v>
          </cell>
          <cell r="M21">
            <v>100</v>
          </cell>
        </row>
        <row r="22">
          <cell r="G22" t="str">
            <v>=PHDGetData("192.168.32.16", C22, 'DCS Input Data'!$E$1, 'DCS Input Data'!$E$2, "", "Average", "OVERALL REDUCTION", 0, "Before", UNI_RET_TAG+UNI_RET_DESC+UNI_RET_UNIT+UNI_RET_TIME+UNI_RET_VALUE+UNI_RET_CONF, UNI_NOTHING)</v>
          </cell>
          <cell r="H22" t="str">
            <v>DEGF</v>
          </cell>
          <cell r="I22" t="str">
            <v>GAS TEMP TO HEATER 3A</v>
          </cell>
          <cell r="J22" t="str">
            <v>Average</v>
          </cell>
          <cell r="K22">
            <v>38906.708333333336</v>
          </cell>
          <cell r="L22">
            <v>634.86115188598637</v>
          </cell>
          <cell r="M22">
            <v>100</v>
          </cell>
        </row>
        <row r="23">
          <cell r="G23" t="str">
            <v>=PHDGetData("192.168.32.16", C23, 'DCS Input Data'!$E$1, 'DCS Input Data'!$E$2, "", "Average", "OVERALL REDUCTION", 0, "Before", UNI_RET_TAG+UNI_RET_DESC+UNI_RET_UNIT+UNI_RET_TIME+UNI_RET_VALUE+UNI_RET_CONF, UNI_NOTHING)</v>
          </cell>
          <cell r="H23" t="str">
            <v>DEGF</v>
          </cell>
          <cell r="I23" t="str">
            <v>GAS TEMP TO HEATER 3A</v>
          </cell>
          <cell r="J23" t="str">
            <v>Average</v>
          </cell>
          <cell r="K23">
            <v>38906.708333333336</v>
          </cell>
          <cell r="L23">
            <v>631.56646728515625</v>
          </cell>
          <cell r="M23">
            <v>0</v>
          </cell>
        </row>
        <row r="24">
          <cell r="G24" t="str">
            <v>=PHDGetData("192.168.32.16", C24, 'DCS Input Data'!$E$1, 'DCS Input Data'!$E$2, "", "Average", "OVERALL REDUCTION", 0, "Before", UNI_RET_TAG+UNI_RET_DESC+UNI_RET_UNIT+UNI_RET_TIME+UNI_RET_VALUE+UNI_RET_CONF, UNI_NOTHING)</v>
          </cell>
          <cell r="H24" t="str">
            <v>DEGF</v>
          </cell>
          <cell r="I24" t="str">
            <v>GAS TEMP TO HEATER 3B</v>
          </cell>
          <cell r="J24" t="str">
            <v>Average</v>
          </cell>
          <cell r="K24">
            <v>38906.708333333336</v>
          </cell>
          <cell r="L24">
            <v>630.2879638671875</v>
          </cell>
          <cell r="M24">
            <v>0</v>
          </cell>
        </row>
        <row r="25">
          <cell r="G25" t="str">
            <v>=PHDGetData("192.168.32.16", C25, 'DCS Input Data'!$E$1, 'DCS Input Data'!$E$2, "", "Average", "OVERALL REDUCTION", 0, "Before", UNI_RET_TAG+UNI_RET_DESC+UNI_RET_UNIT+UNI_RET_TIME+UNI_RET_VALUE+UNI_RET_CONF, UNI_NOTHING)</v>
          </cell>
          <cell r="H25" t="str">
            <v>DEGF</v>
          </cell>
          <cell r="I25" t="str">
            <v>GAS TEMP TO HEATER 3B</v>
          </cell>
          <cell r="J25" t="str">
            <v>Average</v>
          </cell>
          <cell r="K25">
            <v>38906.708333333336</v>
          </cell>
          <cell r="L25">
            <v>626.08676147460938</v>
          </cell>
          <cell r="M25">
            <v>0</v>
          </cell>
        </row>
        <row r="26">
          <cell r="G26" t="str">
            <v>=PHDGetData("192.168.32.16", C26, 'DCS Input Data'!$E$1, 'DCS Input Data'!$E$2, "", "Average", "OVERALL REDUCTION", 0, "Before", UNI_RET_TAG+UNI_RET_DESC+UNI_RET_UNIT+UNI_RET_TIME+UNI_RET_VALUE+UNI_RET_CONF, UNI_NOTHING)</v>
          </cell>
          <cell r="H26" t="str">
            <v>DEGF</v>
          </cell>
          <cell r="I26" t="str">
            <v>GAS TEMP TO HEATER 3B</v>
          </cell>
          <cell r="J26" t="str">
            <v>Average</v>
          </cell>
          <cell r="K26">
            <v>38906.708333333336</v>
          </cell>
          <cell r="L26">
            <v>630.99860790676541</v>
          </cell>
          <cell r="M26">
            <v>100</v>
          </cell>
        </row>
        <row r="27">
          <cell r="G27" t="str">
            <v>=PHDGetData("192.168.32.16", C27, 'DCS Input Data'!$E$1, 'DCS Input Data'!$E$2, "", "Average", "OVERALL REDUCTION", 0, "Before", UNI_RET_TAG+UNI_RET_DESC+UNI_RET_UNIT+UNI_RET_TIME+UNI_RET_VALUE+UNI_RET_CONF, UNI_NOTHING)</v>
          </cell>
          <cell r="H27" t="str">
            <v>DEGF</v>
          </cell>
          <cell r="I27" t="str">
            <v>GAS TEMP TO HEATER 3B</v>
          </cell>
          <cell r="J27" t="str">
            <v>Average</v>
          </cell>
          <cell r="K27">
            <v>38906.708333333336</v>
          </cell>
          <cell r="L27">
            <v>634.14891815185547</v>
          </cell>
          <cell r="M27">
            <v>100</v>
          </cell>
        </row>
        <row r="28">
          <cell r="G28" t="str">
            <v>=PHDGetData("192.168.32.16", C28, 'DCS Input Data'!$E$1, 'DCS Input Data'!$E$2, "", "Average", "OVERALL REDUCTION", 0, "Before", UNI_RET_TAG+UNI_RET_DESC+UNI_RET_UNIT+UNI_RET_TIME+UNI_RET_VALUE+UNI_RET_CONF, UNI_NOTHING)</v>
          </cell>
          <cell r="H28" t="str">
            <v>DEGF</v>
          </cell>
          <cell r="I28" t="str">
            <v>GAS TEMP TO HEATER 3B</v>
          </cell>
          <cell r="J28" t="str">
            <v>Average</v>
          </cell>
          <cell r="K28">
            <v>38906.708333333336</v>
          </cell>
          <cell r="L28">
            <v>630.61977767944336</v>
          </cell>
          <cell r="M28">
            <v>100</v>
          </cell>
        </row>
        <row r="29">
          <cell r="G29" t="str">
            <v>=PHDGetData("192.168.32.16", C29, 'DCS Input Data'!$E$1, 'DCS Input Data'!$E$2, "", "Average", "OVERALL REDUCTION", 0, "Before", UNI_RET_TAG+UNI_RET_DESC+UNI_RET_UNIT+UNI_RET_TIME+UNI_RET_VALUE+UNI_RET_CONF, UNI_NOTHING)</v>
          </cell>
          <cell r="H29" t="str">
            <v>INWG</v>
          </cell>
          <cell r="I29" t="str">
            <v>AIR PRHT 3B IN FLUGAS PR</v>
          </cell>
          <cell r="J29" t="str">
            <v>Average</v>
          </cell>
          <cell r="K29">
            <v>38906.708333333336</v>
          </cell>
          <cell r="L29">
            <v>17.935299587249755</v>
          </cell>
          <cell r="M29">
            <v>100</v>
          </cell>
        </row>
        <row r="30">
          <cell r="G30" t="str">
            <v>=PHDGetData("192.168.32.16", C30, 'DCS Input Data'!$E$1, 'DCS Input Data'!$E$2, "", "Average", "OVERALL REDUCTION", 0, "Before", UNI_RET_TAG+UNI_RET_DESC+UNI_RET_UNIT+UNI_RET_TIME+UNI_RET_VALUE+UNI_RET_CONF, UNI_NOTHING)</v>
          </cell>
          <cell r="H30" t="str">
            <v>INWG</v>
          </cell>
          <cell r="I30" t="str">
            <v>AIR PRHT 3B IN FLUGAS PR</v>
          </cell>
          <cell r="J30" t="str">
            <v>Average</v>
          </cell>
          <cell r="K30">
            <v>38906.708333333336</v>
          </cell>
          <cell r="L30">
            <v>18.165007527669271</v>
          </cell>
          <cell r="M30">
            <v>100</v>
          </cell>
        </row>
        <row r="31">
          <cell r="G31" t="str">
            <v>=PHDGetData("192.168.32.16", C31, 'DCS Input Data'!$E$1, 'DCS Input Data'!$E$2, "", "Average", "OVERALL REDUCTION", 0, "Before", UNI_RET_TAG+UNI_RET_DESC+UNI_RET_UNIT+UNI_RET_TIME+UNI_RET_VALUE+UNI_RET_CONF, UNI_NOTHING)</v>
          </cell>
          <cell r="H31" t="str">
            <v>DEGF</v>
          </cell>
          <cell r="I31" t="str">
            <v>AIRHTR 3A OT FLUGAS TEMP</v>
          </cell>
          <cell r="J31" t="str">
            <v>Average</v>
          </cell>
          <cell r="K31">
            <v>38906.708333333336</v>
          </cell>
          <cell r="L31">
            <v>306.41910807291669</v>
          </cell>
          <cell r="M31">
            <v>100</v>
          </cell>
        </row>
        <row r="32">
          <cell r="G32" t="str">
            <v>=PHDGetData("192.168.32.16", C32, 'DCS Input Data'!$E$1, 'DCS Input Data'!$E$2, "", "Average", "OVERALL REDUCTION", 0, "Before", UNI_RET_TAG+UNI_RET_DESC+UNI_RET_UNIT+UNI_RET_TIME+UNI_RET_VALUE+UNI_RET_CONF, UNI_NOTHING)</v>
          </cell>
          <cell r="H32" t="str">
            <v>DEGF</v>
          </cell>
          <cell r="I32" t="str">
            <v>AIRHTR 3B OT FLUGAS TEMP</v>
          </cell>
          <cell r="J32" t="str">
            <v>Average</v>
          </cell>
          <cell r="K32">
            <v>38906.708333333336</v>
          </cell>
          <cell r="L32">
            <v>324.7740427652995</v>
          </cell>
          <cell r="M32">
            <v>100</v>
          </cell>
        </row>
        <row r="33">
          <cell r="G33" t="str">
            <v>=PHDGetData("192.168.32.16", C33, 'DCS Input Data'!$E$1, 'DCS Input Data'!$E$2, "", "Average", "OVERALL REDUCTION", 0, "Before", UNI_RET_TAG+UNI_RET_DESC+UNI_RET_UNIT+UNI_RET_TIME+UNI_RET_VALUE+UNI_RET_CONF, UNI_NOTHING)</v>
          </cell>
          <cell r="H33" t="str">
            <v>INWG</v>
          </cell>
          <cell r="I33" t="str">
            <v>AIR PRHT 3A OT FLUGAS PR</v>
          </cell>
          <cell r="J33" t="str">
            <v>Average</v>
          </cell>
          <cell r="K33">
            <v>38906.708333333336</v>
          </cell>
          <cell r="L33">
            <v>26.869386831919353</v>
          </cell>
          <cell r="M33">
            <v>100</v>
          </cell>
        </row>
        <row r="34">
          <cell r="G34" t="str">
            <v>=PHDGetData("192.168.32.16", C34, 'DCS Input Data'!$E$1, 'DCS Input Data'!$E$2, "", "Average", "OVERALL REDUCTION", 0, "Before", UNI_RET_TAG+UNI_RET_DESC+UNI_RET_UNIT+UNI_RET_TIME+UNI_RET_VALUE+UNI_RET_CONF, UNI_NOTHING)</v>
          </cell>
          <cell r="H34" t="str">
            <v>INWG</v>
          </cell>
          <cell r="I34" t="str">
            <v>AIR HTR 3B OUT FLUE GAS</v>
          </cell>
          <cell r="J34" t="str">
            <v>Average</v>
          </cell>
          <cell r="K34">
            <v>38906.708333333336</v>
          </cell>
          <cell r="L34">
            <v>28.401844120025636</v>
          </cell>
          <cell r="M34">
            <v>100</v>
          </cell>
        </row>
        <row r="35">
          <cell r="G35" t="str">
            <v>=PHDGetData("192.168.32.16", C35, 'DCS Input Data'!$E$1, 'DCS Input Data'!$E$2, "", "Average", "OVERALL REDUCTION", 0, "Before", UNI_RET_TAG+UNI_RET_DESC+UNI_RET_UNIT+UNI_RET_TIME+UNI_RET_VALUE+UNI_RET_CONF, UNI_NOTHING)</v>
          </cell>
          <cell r="H35" t="str">
            <v>DEGF</v>
          </cell>
          <cell r="I35" t="str">
            <v>COND PUMP 3A SUCT TEMP</v>
          </cell>
          <cell r="J35" t="str">
            <v>Average</v>
          </cell>
          <cell r="K35">
            <v>38906.708333333336</v>
          </cell>
          <cell r="L35">
            <v>122.45210647583008</v>
          </cell>
          <cell r="M35">
            <v>100</v>
          </cell>
        </row>
        <row r="36">
          <cell r="G36" t="str">
            <v>=PHDGetData("192.168.32.16", C36, 'DCS Input Data'!$E$1, 'DCS Input Data'!$E$2, "", "Average", "OVERALL REDUCTION", 0, "Before", UNI_RET_TAG+UNI_RET_DESC+UNI_RET_UNIT+UNI_RET_TIME+UNI_RET_VALUE+UNI_RET_CONF, UNI_NOTHING)</v>
          </cell>
          <cell r="H36" t="str">
            <v>DEGF</v>
          </cell>
          <cell r="I36" t="str">
            <v>COND PUMP 3B SUCT TEMP</v>
          </cell>
          <cell r="J36" t="str">
            <v>Average</v>
          </cell>
          <cell r="K36">
            <v>38906.708333333336</v>
          </cell>
          <cell r="L36">
            <v>122.33963012695313</v>
          </cell>
          <cell r="M36">
            <v>100</v>
          </cell>
        </row>
        <row r="37">
          <cell r="G37" t="str">
            <v>=PHDGetData("192.168.32.16", C37, 'DCS Input Data'!$E$1, 'DCS Input Data'!$E$2, "", "Average", "OVERALL REDUCTION", 0, "Before", UNI_RET_TAG+UNI_RET_DESC+UNI_RET_UNIT+UNI_RET_TIME+UNI_RET_VALUE+UNI_RET_CONF, UNI_NOTHING)</v>
          </cell>
          <cell r="H37" t="str">
            <v>PSIG</v>
          </cell>
          <cell r="I37" t="str">
            <v>CONDENSATE HEADER PRESS</v>
          </cell>
          <cell r="J37" t="str">
            <v>Average</v>
          </cell>
          <cell r="K37">
            <v>38906.708333333336</v>
          </cell>
          <cell r="L37">
            <v>355.62936808268228</v>
          </cell>
          <cell r="M37">
            <v>100</v>
          </cell>
        </row>
        <row r="38">
          <cell r="G38" t="str">
            <v>=PHDGetData("192.168.32.16", C38, 'DCS Input Data'!$E$1, 'DCS Input Data'!$E$2, "", "Average", "OVERALL REDUCTION", 0, "Before", UNI_RET_TAG+UNI_RET_DESC+UNI_RET_UNIT+UNI_RET_TIME+UNI_RET_VALUE+UNI_RET_CONF, UNI_NOTHING)</v>
          </cell>
          <cell r="H38" t="str">
            <v>DEGF</v>
          </cell>
          <cell r="I38" t="str">
            <v>FWHTR 36 COND IN TEMP</v>
          </cell>
          <cell r="J38" t="str">
            <v>Average</v>
          </cell>
          <cell r="K38">
            <v>38906.708333333336</v>
          </cell>
          <cell r="L38">
            <v>124.36077880859375</v>
          </cell>
          <cell r="M38">
            <v>100</v>
          </cell>
        </row>
        <row r="39">
          <cell r="G39" t="str">
            <v>=PHDGetData("192.168.32.16", C39, 'DCS Input Data'!$E$1, 'DCS Input Data'!$E$2, "", "Average", "OVERALL REDUCTION", 0, "Before", UNI_RET_TAG+UNI_RET_DESC+UNI_RET_UNIT+UNI_RET_TIME+UNI_RET_VALUE+UNI_RET_CONF, UNI_NOTHING)</v>
          </cell>
          <cell r="H39" t="str">
            <v>DEGF</v>
          </cell>
          <cell r="I39" t="str">
            <v>FWHTR 35 COND IN TEMP</v>
          </cell>
          <cell r="J39" t="str">
            <v>Average</v>
          </cell>
          <cell r="K39">
            <v>38906.708333333336</v>
          </cell>
          <cell r="L39">
            <v>177.51473185221354</v>
          </cell>
          <cell r="M39">
            <v>100</v>
          </cell>
        </row>
        <row r="40">
          <cell r="G40" t="str">
            <v>=PHDGetData("192.168.32.16", C40, 'DCS Input Data'!$E$1, 'DCS Input Data'!$E$2, "", "Average", "OVERALL REDUCTION", 0, "Before", UNI_RET_TAG+UNI_RET_DESC+UNI_RET_UNIT+UNI_RET_TIME+UNI_RET_VALUE+UNI_RET_CONF, UNI_NOTHING)</v>
          </cell>
          <cell r="H40" t="str">
            <v>DEGF</v>
          </cell>
          <cell r="I40" t="str">
            <v>FWHTR 34 COND IN TEMP</v>
          </cell>
          <cell r="J40" t="str">
            <v>Average</v>
          </cell>
          <cell r="K40">
            <v>38906.708333333336</v>
          </cell>
          <cell r="L40">
            <v>242.40965627034504</v>
          </cell>
          <cell r="M40">
            <v>100</v>
          </cell>
        </row>
        <row r="41">
          <cell r="G41" t="str">
            <v>=PHDGetData("192.168.32.16", C41, 'DCS Input Data'!$E$1, 'DCS Input Data'!$E$2, "", "Average", "OVERALL REDUCTION", 0, "Before", UNI_RET_TAG+UNI_RET_DESC+UNI_RET_UNIT+UNI_RET_TIME+UNI_RET_VALUE+UNI_RET_CONF, UNI_NOTHING)</v>
          </cell>
          <cell r="H41" t="str">
            <v>DEGF</v>
          </cell>
          <cell r="I41" t="str">
            <v>DEAREATOR COND IN TEMP</v>
          </cell>
          <cell r="J41" t="str">
            <v>Average</v>
          </cell>
          <cell r="K41">
            <v>38906.708333333336</v>
          </cell>
          <cell r="L41">
            <v>299.61233673095705</v>
          </cell>
          <cell r="M41">
            <v>100</v>
          </cell>
        </row>
        <row r="42">
          <cell r="G42" t="str">
            <v>=PHDGetData("192.168.32.16", C42, 'DCS Input Data'!$E$1, 'DCS Input Data'!$E$2, "", "Average", "OVERALL REDUCTION", 0, "Before", UNI_RET_TAG+UNI_RET_DESC+UNI_RET_UNIT+UNI_RET_TIME+UNI_RET_VALUE+UNI_RET_CONF, UNI_NOTHING)</v>
          </cell>
          <cell r="H42" t="str">
            <v>DEGF</v>
          </cell>
          <cell r="I42" t="str">
            <v>DEA OUTLET WATER TEMP</v>
          </cell>
          <cell r="J42" t="str">
            <v>Average</v>
          </cell>
          <cell r="K42">
            <v>38906.708333333336</v>
          </cell>
          <cell r="L42">
            <v>376.0406463623047</v>
          </cell>
          <cell r="M42">
            <v>100</v>
          </cell>
        </row>
        <row r="43">
          <cell r="G43" t="str">
            <v>=PHDGetData("192.168.32.16", C43, 'DCS Input Data'!$E$1, 'DCS Input Data'!$E$2, "", "Average", "OVERALL REDUCTION", 0, "Before", UNI_RET_TAG+UNI_RET_DESC+UNI_RET_UNIT+UNI_RET_TIME+UNI_RET_VALUE+UNI_RET_CONF, UNI_NOTHING)</v>
          </cell>
          <cell r="H43" t="str">
            <v>KPPH</v>
          </cell>
          <cell r="I43" t="str">
            <v>WATER TO DEAREATOR FLOW</v>
          </cell>
          <cell r="J43" t="str">
            <v>Average</v>
          </cell>
          <cell r="K43">
            <v>38906.708333333336</v>
          </cell>
          <cell r="L43">
            <v>1738.2004007975261</v>
          </cell>
          <cell r="M43">
            <v>100</v>
          </cell>
        </row>
        <row r="45">
          <cell r="G45" t="str">
            <v>=PHDGetData("192.168.32.16", C45, 'DCS Input Data'!$E$1, 'DCS Input Data'!$E$2, "", "Average", "OVERALL REDUCTION", 0, "Before", UNI_RET_TAG+UNI_RET_DESC+UNI_RET_UNIT+UNI_RET_TIME+UNI_RET_VALUE+UNI_RET_CONF, UNI_NOTHING)</v>
          </cell>
          <cell r="H45" t="str">
            <v>DEGF</v>
          </cell>
          <cell r="I45" t="str">
            <v>BFP3 DISCHARGE FW TEMP</v>
          </cell>
          <cell r="J45" t="str">
            <v>Average</v>
          </cell>
          <cell r="K45">
            <v>38906.708333333336</v>
          </cell>
          <cell r="L45">
            <v>383.11655324300131</v>
          </cell>
          <cell r="M45">
            <v>100</v>
          </cell>
        </row>
        <row r="46">
          <cell r="G46" t="str">
            <v>=PHDGetData("192.168.32.16", C46, 'DCS Input Data'!$E$1, 'DCS Input Data'!$E$2, "", "Average", "OVERALL REDUCTION", 0, "Before", UNI_RET_TAG+UNI_RET_DESC+UNI_RET_UNIT+UNI_RET_TIME+UNI_RET_VALUE+UNI_RET_CONF, UNI_NOTHING)</v>
          </cell>
          <cell r="H46" t="str">
            <v>DEGF</v>
          </cell>
          <cell r="I46" t="str">
            <v>FWHTR 32 FEEDWTR IN TEMP</v>
          </cell>
          <cell r="J46" t="str">
            <v>Average</v>
          </cell>
          <cell r="K46">
            <v>38906.708333333336</v>
          </cell>
          <cell r="L46">
            <v>383.65053812662762</v>
          </cell>
          <cell r="M46">
            <v>100</v>
          </cell>
        </row>
        <row r="47">
          <cell r="G47" t="str">
            <v>=PHDGetData("192.168.32.16", C47, 'DCS Input Data'!$E$1, 'DCS Input Data'!$E$2, "", "Average", "OVERALL REDUCTION", 0, "Before", UNI_RET_TAG+UNI_RET_DESC+UNI_RET_UNIT+UNI_RET_TIME+UNI_RET_VALUE+UNI_RET_CONF, UNI_NOTHING)</v>
          </cell>
          <cell r="H47" t="str">
            <v>DEGF</v>
          </cell>
          <cell r="I47" t="str">
            <v>FWHTR 31 FEEDWTR IN TEMP</v>
          </cell>
          <cell r="J47" t="str">
            <v>Average</v>
          </cell>
          <cell r="K47">
            <v>38906.708333333336</v>
          </cell>
          <cell r="L47">
            <v>408.49393717447919</v>
          </cell>
          <cell r="M47">
            <v>100</v>
          </cell>
        </row>
        <row r="48">
          <cell r="G48" t="str">
            <v>=PHDGetData("192.168.32.16", C48, 'DCS Input Data'!$E$1, 'DCS Input Data'!$E$2, "", "Average", "OVERALL REDUCTION", 0, "Before", UNI_RET_TAG+UNI_RET_DESC+UNI_RET_UNIT+UNI_RET_TIME+UNI_RET_VALUE+UNI_RET_CONF, UNI_NOTHING)</v>
          </cell>
          <cell r="H48" t="str">
            <v>DEGF</v>
          </cell>
          <cell r="I48" t="str">
            <v>FWHTR 31 OUTLET FW TEMP</v>
          </cell>
          <cell r="J48" t="str">
            <v>Average</v>
          </cell>
          <cell r="K48">
            <v>38906.708333333336</v>
          </cell>
          <cell r="L48">
            <v>467.27963155110677</v>
          </cell>
          <cell r="M48">
            <v>100</v>
          </cell>
        </row>
        <row r="49">
          <cell r="G49" t="str">
            <v>=PHDGetData("192.168.32.16", C49, 'DCS Input Data'!$E$1, 'DCS Input Data'!$E$2, "", "Average", "OVERALL REDUCTION", 0, "Before", UNI_RET_TAG+UNI_RET_DESC+UNI_RET_UNIT+UNI_RET_TIME+UNI_RET_VALUE+UNI_RET_CONF, UNI_NOTHING)</v>
          </cell>
          <cell r="H49" t="str">
            <v>DEGF</v>
          </cell>
          <cell r="I49" t="str">
            <v>ECON FEEDWATER IN TEMP</v>
          </cell>
          <cell r="J49" t="str">
            <v>Average</v>
          </cell>
          <cell r="K49">
            <v>38906.708333333336</v>
          </cell>
          <cell r="L49">
            <v>460.05247141520181</v>
          </cell>
          <cell r="M49">
            <v>100</v>
          </cell>
        </row>
        <row r="50">
          <cell r="G50" t="str">
            <v>=PHDGetData("192.168.32.16", C50, 'DCS Input Data'!$E$1, 'DCS Input Data'!$E$2, "", "Average", "OVERALL REDUCTION", 0, "Before", UNI_RET_TAG+UNI_RET_DESC+UNI_RET_UNIT+UNI_RET_TIME+UNI_RET_VALUE+UNI_RET_CONF, UNI_NOTHING)</v>
          </cell>
          <cell r="H50" t="str">
            <v>DEGF</v>
          </cell>
          <cell r="I50" t="str">
            <v>ECON FW EAST OUT TEMP</v>
          </cell>
          <cell r="J50" t="str">
            <v>Average</v>
          </cell>
          <cell r="K50">
            <v>38906.708333333336</v>
          </cell>
          <cell r="L50">
            <v>527.09891866048179</v>
          </cell>
          <cell r="M50">
            <v>100</v>
          </cell>
        </row>
        <row r="51">
          <cell r="G51" t="str">
            <v>=PHDGetData("192.168.32.16", C51, 'DCS Input Data'!$E$1, 'DCS Input Data'!$E$2, "", "Average", "OVERALL REDUCTION", 0, "Before", UNI_RET_TAG+UNI_RET_DESC+UNI_RET_UNIT+UNI_RET_TIME+UNI_RET_VALUE+UNI_RET_CONF, UNI_NOTHING)</v>
          </cell>
          <cell r="H51" t="str">
            <v>DEGF</v>
          </cell>
          <cell r="I51" t="str">
            <v>ECON FW WEST OUT TEMP</v>
          </cell>
          <cell r="J51" t="str">
            <v>Average</v>
          </cell>
          <cell r="K51">
            <v>38906.708333333336</v>
          </cell>
          <cell r="L51">
            <v>512.24968109130862</v>
          </cell>
          <cell r="M51">
            <v>100</v>
          </cell>
        </row>
        <row r="52">
          <cell r="G52" t="str">
            <v>=PHDGetData("192.168.32.16", C52, 'DCS Input Data'!$E$1, 'DCS Input Data'!$E$2, "", "Average", "OVERALL REDUCTION", 0, "Before", UNI_RET_TAG+UNI_RET_DESC+UNI_RET_UNIT+UNI_RET_TIME+UNI_RET_VALUE+UNI_RET_CONF, UNI_NOTHING)</v>
          </cell>
          <cell r="H52" t="str">
            <v>PSIG</v>
          </cell>
          <cell r="I52" t="str">
            <v>BFP DISCHARGE PRESSURE</v>
          </cell>
          <cell r="J52" t="str">
            <v>Average</v>
          </cell>
          <cell r="K52">
            <v>38906.708333333336</v>
          </cell>
          <cell r="L52">
            <v>2291.588651529948</v>
          </cell>
          <cell r="M52">
            <v>100</v>
          </cell>
        </row>
        <row r="53">
          <cell r="G53" t="str">
            <v>=PHDGetData("192.168.32.16", C53, 'DCS Input Data'!$E$1, 'DCS Input Data'!$E$2, "", "Average", "OVERALL REDUCTION", 0, "Before", UNI_RET_TAG+UNI_RET_DESC+UNI_RET_UNIT+UNI_RET_TIME+UNI_RET_VALUE+UNI_RET_CONF, UNI_NOTHING)</v>
          </cell>
          <cell r="H53" t="str">
            <v>PSIG</v>
          </cell>
          <cell r="I53" t="str">
            <v>ECON INLET FW PRESSURE</v>
          </cell>
          <cell r="J53" t="str">
            <v>Average</v>
          </cell>
          <cell r="K53">
            <v>38906.708333333336</v>
          </cell>
          <cell r="L53">
            <v>2212.6755696614582</v>
          </cell>
          <cell r="M53">
            <v>100</v>
          </cell>
        </row>
        <row r="54">
          <cell r="G54" t="str">
            <v>=PHDGetData("192.168.32.16", C54, 'DCS Input Data'!$E$1, 'DCS Input Data'!$E$2, "", "Average", "OVERALL REDUCTION", 0, "Before", UNI_RET_TAG+UNI_RET_DESC+UNI_RET_UNIT+UNI_RET_TIME+UNI_RET_VALUE+UNI_RET_CONF, UNI_NOTHING)</v>
          </cell>
          <cell r="H54" t="str">
            <v>KPPH</v>
          </cell>
          <cell r="I54" t="str">
            <v>FEEDWATER FLOW XMTR B</v>
          </cell>
          <cell r="J54" t="str">
            <v>Average</v>
          </cell>
          <cell r="K54">
            <v>38906.708333333336</v>
          </cell>
          <cell r="L54">
            <v>1965.1762430826823</v>
          </cell>
          <cell r="M54">
            <v>100</v>
          </cell>
        </row>
        <row r="55">
          <cell r="G55" t="str">
            <v>=PHDGetData("192.168.32.16", C55, 'DCS Input Data'!$E$1, 'DCS Input Data'!$E$2, "", "Average", "OVERALL REDUCTION", 0, "Before", UNI_RET_TAG+UNI_RET_DESC+UNI_RET_UNIT+UNI_RET_TIME+UNI_RET_VALUE+UNI_RET_CONF, UNI_NOTHING)</v>
          </cell>
          <cell r="H55" t="str">
            <v>INHG</v>
          </cell>
          <cell r="I55" t="str">
            <v>CONDENSER BACKPRESSURE</v>
          </cell>
          <cell r="J55" t="str">
            <v>Average</v>
          </cell>
          <cell r="K55">
            <v>38906.708333333336</v>
          </cell>
          <cell r="L55">
            <v>3.3569846153259277</v>
          </cell>
          <cell r="M55">
            <v>100</v>
          </cell>
        </row>
        <row r="56">
          <cell r="G56" t="str">
            <v>=PHDGetData("192.168.32.16", C56, 'DCS Input Data'!$E$1, 'DCS Input Data'!$E$2, "", "Average", "OVERALL REDUCTION", 0, "Before", UNI_RET_TAG+UNI_RET_DESC+UNI_RET_UNIT+UNI_RET_TIME+UNI_RET_VALUE+UNI_RET_CONF, UNI_NOTHING)</v>
          </cell>
          <cell r="H56" t="str">
            <v>MW</v>
          </cell>
          <cell r="I56" t="str">
            <v>GEN GROSS MW</v>
          </cell>
          <cell r="J56" t="str">
            <v>Average</v>
          </cell>
          <cell r="K56">
            <v>38906.708333333336</v>
          </cell>
          <cell r="L56">
            <v>284.99747645060222</v>
          </cell>
          <cell r="M56">
            <v>100</v>
          </cell>
        </row>
        <row r="57">
          <cell r="G57" t="str">
            <v>=PHDGetData("192.168.32.16", C57, 'DCS Input Data'!$E$1, 'DCS Input Data'!$E$2, "", "Average", "OVERALL REDUCTION", 0, "Before", UNI_RET_TAG+UNI_RET_DESC+UNI_RET_UNIT+UNI_RET_TIME+UNI_RET_VALUE+UNI_RET_CONF, UNI_NOTHING)</v>
          </cell>
          <cell r="H57" t="str">
            <v>MVAR</v>
          </cell>
          <cell r="I57" t="str">
            <v>GENERATOR MEGAVARS</v>
          </cell>
          <cell r="J57" t="str">
            <v>Average</v>
          </cell>
          <cell r="K57">
            <v>38906.708333333336</v>
          </cell>
          <cell r="L57">
            <v>86.843930816650385</v>
          </cell>
          <cell r="M57">
            <v>100</v>
          </cell>
        </row>
        <row r="58">
          <cell r="G58" t="str">
            <v>=PHDGetData("192.168.32.16", C58, 'DCS Input Data'!$E$1, 'DCS Input Data'!$E$2, "", "Average", "OVERALL REDUCTION", 0, "Before", UNI_RET_TAG+UNI_RET_DESC+UNI_RET_UNIT+UNI_RET_TIME+UNI_RET_VALUE+UNI_RET_CONF, UNI_NOTHING)</v>
          </cell>
          <cell r="H58" t="str">
            <v>MW</v>
          </cell>
          <cell r="I58" t="str">
            <v>UNIT AUX. XFMR MEGAWATTS</v>
          </cell>
          <cell r="J58" t="str">
            <v>Average</v>
          </cell>
          <cell r="K58">
            <v>38906.708333333336</v>
          </cell>
          <cell r="L58">
            <v>9.6129369735717773</v>
          </cell>
          <cell r="M58">
            <v>100</v>
          </cell>
        </row>
        <row r="59">
          <cell r="G59" t="str">
            <v>=PHDGetData("192.168.32.16", C59, 'DCS Input Data'!$E$1, 'DCS Input Data'!$E$2, "", "Average", "OVERALL REDUCTION", 0, "Before", UNI_RET_TAG+UNI_RET_DESC+UNI_RET_UNIT+UNI_RET_TIME+UNI_RET_VALUE+UNI_RET_CONF, UNI_NOTHING)</v>
          </cell>
          <cell r="H59" t="str">
            <v>MW</v>
          </cell>
          <cell r="I59" t="str">
            <v>R.S. XFMR MEGAWATTS</v>
          </cell>
          <cell r="J59" t="str">
            <v>Average</v>
          </cell>
          <cell r="K59">
            <v>38906.708333333336</v>
          </cell>
          <cell r="L59">
            <v>0.15234375</v>
          </cell>
          <cell r="M59">
            <v>100</v>
          </cell>
        </row>
        <row r="60">
          <cell r="G60" t="str">
            <v>=PHDGetData("192.168.32.16", C60, 'DCS Input Data'!$E$1, 'DCS Input Data'!$E$2, "", "Average", "OVERALL REDUCTION", 0, "Before", UNI_RET_TAG+UNI_RET_DESC+UNI_RET_UNIT+UNI_RET_TIME+UNI_RET_VALUE+UNI_RET_CONF, UNI_NOTHING)</v>
          </cell>
          <cell r="H60" t="str">
            <v>DEGF</v>
          </cell>
          <cell r="I60" t="str">
            <v>PULV 3A COAL-AIR TEMP</v>
          </cell>
          <cell r="J60" t="str">
            <v>Average</v>
          </cell>
          <cell r="K60">
            <v>38906.708333333336</v>
          </cell>
          <cell r="L60">
            <v>144.98988444010416</v>
          </cell>
          <cell r="M60">
            <v>100</v>
          </cell>
        </row>
        <row r="61">
          <cell r="G61" t="str">
            <v>=PHDGetData("192.168.32.16", C61, 'DCS Input Data'!$E$1, 'DCS Input Data'!$E$2, "", "Average", "OVERALL REDUCTION", 0, "Before", UNI_RET_TAG+UNI_RET_DESC+UNI_RET_UNIT+UNI_RET_TIME+UNI_RET_VALUE+UNI_RET_CONF, UNI_NOTHING)</v>
          </cell>
          <cell r="H61" t="str">
            <v>DEGF</v>
          </cell>
          <cell r="I61" t="str">
            <v>PULV 3B COAL-AIR TEMP</v>
          </cell>
          <cell r="J61" t="str">
            <v>Average</v>
          </cell>
          <cell r="K61">
            <v>38906.708333333336</v>
          </cell>
          <cell r="L61">
            <v>145.00868326822916</v>
          </cell>
          <cell r="M61">
            <v>100</v>
          </cell>
        </row>
        <row r="62">
          <cell r="G62" t="str">
            <v>=PHDGetData("192.168.32.16", C62, 'DCS Input Data'!$E$1, 'DCS Input Data'!$E$2, "", "Average", "OVERALL REDUCTION", 0, "Before", UNI_RET_TAG+UNI_RET_DESC+UNI_RET_UNIT+UNI_RET_TIME+UNI_RET_VALUE+UNI_RET_CONF, UNI_NOTHING)</v>
          </cell>
          <cell r="H62" t="str">
            <v>DEGF</v>
          </cell>
          <cell r="I62" t="str">
            <v>PULV 3C COAL-AIR TEMP</v>
          </cell>
          <cell r="J62" t="str">
            <v>Average</v>
          </cell>
          <cell r="K62">
            <v>38906.708333333336</v>
          </cell>
          <cell r="L62">
            <v>144.98954925537109</v>
          </cell>
          <cell r="M62">
            <v>100</v>
          </cell>
        </row>
        <row r="63">
          <cell r="G63" t="str">
            <v>=PHDGetData("192.168.32.16", C63, 'DCS Input Data'!$E$1, 'DCS Input Data'!$E$2, "", "Average", "OVERALL REDUCTION", 0, "Before", UNI_RET_TAG+UNI_RET_DESC+UNI_RET_UNIT+UNI_RET_TIME+UNI_RET_VALUE+UNI_RET_CONF, UNI_NOTHING)</v>
          </cell>
          <cell r="H63" t="str">
            <v>DEGF</v>
          </cell>
          <cell r="I63" t="str">
            <v>PULV 3D COAL-AIR TEMP</v>
          </cell>
          <cell r="J63" t="str">
            <v>Average</v>
          </cell>
          <cell r="K63">
            <v>38906.708333333336</v>
          </cell>
          <cell r="L63">
            <v>144.95888773600259</v>
          </cell>
          <cell r="M63">
            <v>100</v>
          </cell>
        </row>
        <row r="64">
          <cell r="G64" t="str">
            <v>=PHDGetData("192.168.32.16", C64, 'DCS Input Data'!$E$1, 'DCS Input Data'!$E$2, "", "Average", "OVERALL REDUCTION", 0, "Before", UNI_RET_TAG+UNI_RET_DESC+UNI_RET_UNIT+UNI_RET_TIME+UNI_RET_VALUE+UNI_RET_CONF, UNI_NOTHING)</v>
          </cell>
          <cell r="H64" t="str">
            <v>DEGF</v>
          </cell>
          <cell r="I64" t="str">
            <v>PULV 3E COAL-AIR TEMP</v>
          </cell>
          <cell r="J64" t="str">
            <v>Average</v>
          </cell>
          <cell r="K64">
            <v>38906.708333333336</v>
          </cell>
          <cell r="L64">
            <v>144.93505401611327</v>
          </cell>
          <cell r="M64">
            <v>100</v>
          </cell>
        </row>
        <row r="65">
          <cell r="G65" t="str">
            <v>=PHDGetData("192.168.32.16", C65, 'DCS Input Data'!$E$1, 'DCS Input Data'!$E$2, "", "Average", "OVERALL REDUCTION", 0, "Before", UNI_RET_TAG+UNI_RET_DESC+UNI_RET_UNIT+UNI_RET_TIME+UNI_RET_VALUE+UNI_RET_CONF, UNI_NOTHING)</v>
          </cell>
          <cell r="H65" t="str">
            <v>DEGF</v>
          </cell>
          <cell r="I65" t="str">
            <v>PULV 3F COAL-AIR TEMP</v>
          </cell>
          <cell r="J65" t="str">
            <v>Average</v>
          </cell>
          <cell r="K65">
            <v>38906.708333333336</v>
          </cell>
          <cell r="L65">
            <v>145.03139979044596</v>
          </cell>
          <cell r="M65">
            <v>100</v>
          </cell>
        </row>
        <row r="66">
          <cell r="G66" t="str">
            <v>=PHDGetData("192.168.32.16", C66, 'DCS Input Data'!$E$1, 'DCS Input Data'!$E$2, "", "Average", "OVERALL REDUCTION", 0, "Before", UNI_RET_TAG+UNI_RET_DESC+UNI_RET_UNIT+UNI_RET_TIME+UNI_RET_VALUE+UNI_RET_CONF, UNI_NOTHING)</v>
          </cell>
          <cell r="H66" t="str">
            <v>INWG</v>
          </cell>
          <cell r="I66" t="str">
            <v>PA 3A DIFFERENTIAL PRESS</v>
          </cell>
          <cell r="J66" t="str">
            <v>Average</v>
          </cell>
          <cell r="K66">
            <v>38906.708333333336</v>
          </cell>
          <cell r="L66">
            <v>3.3180253065956964</v>
          </cell>
          <cell r="M66">
            <v>100</v>
          </cell>
        </row>
        <row r="67">
          <cell r="G67" t="str">
            <v>=PHDGetData("192.168.32.16", C67, 'DCS Input Data'!$E$1, 'DCS Input Data'!$E$2, "", "Average", "OVERALL REDUCTION", 0, "Before", UNI_RET_TAG+UNI_RET_DESC+UNI_RET_UNIT+UNI_RET_TIME+UNI_RET_VALUE+UNI_RET_CONF, UNI_NOTHING)</v>
          </cell>
          <cell r="H67" t="str">
            <v>INWG</v>
          </cell>
          <cell r="I67" t="str">
            <v>PA 3B DIFFERENTIAL PRESS</v>
          </cell>
          <cell r="J67" t="str">
            <v>Average</v>
          </cell>
          <cell r="K67">
            <v>38906.708333333336</v>
          </cell>
          <cell r="L67">
            <v>3.8710552112923726</v>
          </cell>
          <cell r="M67">
            <v>100</v>
          </cell>
        </row>
        <row r="68">
          <cell r="G68" t="str">
            <v>=PHDGetData("192.168.32.16", C68, 'DCS Input Data'!$E$1, 'DCS Input Data'!$E$2, "", "Average", "OVERALL REDUCTION", 0, "Before", UNI_RET_TAG+UNI_RET_DESC+UNI_RET_UNIT+UNI_RET_TIME+UNI_RET_VALUE+UNI_RET_CONF, UNI_NOTHING)</v>
          </cell>
          <cell r="H68" t="str">
            <v>INWG</v>
          </cell>
          <cell r="I68" t="str">
            <v>PA 3C DIFFERENTIAL PRESS</v>
          </cell>
          <cell r="J68" t="str">
            <v>Average</v>
          </cell>
          <cell r="K68">
            <v>38906.708333333336</v>
          </cell>
          <cell r="L68">
            <v>3.4785076389047833</v>
          </cell>
          <cell r="M68">
            <v>100</v>
          </cell>
        </row>
        <row r="69">
          <cell r="G69" t="str">
            <v>=PHDGetData("192.168.32.16", C69, 'DCS Input Data'!$E$1, 'DCS Input Data'!$E$2, "", "Average", "OVERALL REDUCTION", 0, "Before", UNI_RET_TAG+UNI_RET_DESC+UNI_RET_UNIT+UNI_RET_TIME+UNI_RET_VALUE+UNI_RET_CONF, UNI_NOTHING)</v>
          </cell>
          <cell r="H69" t="str">
            <v>INWG</v>
          </cell>
          <cell r="I69" t="str">
            <v>PA 3D DIFFERENTIAL PRESS</v>
          </cell>
          <cell r="J69" t="str">
            <v>Average</v>
          </cell>
          <cell r="K69">
            <v>38906.708333333336</v>
          </cell>
          <cell r="L69">
            <v>3.3232305966483224</v>
          </cell>
          <cell r="M69">
            <v>100</v>
          </cell>
        </row>
        <row r="70">
          <cell r="G70" t="str">
            <v>=PHDGetData("192.168.32.16", C70, 'DCS Input Data'!$E$1, 'DCS Input Data'!$E$2, "", "Average", "OVERALL REDUCTION", 0, "Before", UNI_RET_TAG+UNI_RET_DESC+UNI_RET_UNIT+UNI_RET_TIME+UNI_RET_VALUE+UNI_RET_CONF, UNI_NOTHING)</v>
          </cell>
          <cell r="H70" t="str">
            <v>INWG</v>
          </cell>
          <cell r="I70" t="str">
            <v>PA 3E DIFFERENTIAL PRESS</v>
          </cell>
          <cell r="J70" t="str">
            <v>Average</v>
          </cell>
          <cell r="K70">
            <v>38906.708333333336</v>
          </cell>
          <cell r="L70">
            <v>3.4321974341736898</v>
          </cell>
          <cell r="M70">
            <v>100</v>
          </cell>
        </row>
        <row r="71">
          <cell r="G71" t="str">
            <v>=PHDGetData("192.168.32.16", C71, 'DCS Input Data'!$E$1, 'DCS Input Data'!$E$2, "", "Average", "OVERALL REDUCTION", 0, "Before", UNI_RET_TAG+UNI_RET_DESC+UNI_RET_UNIT+UNI_RET_TIME+UNI_RET_VALUE+UNI_RET_CONF, UNI_NOTHING)</v>
          </cell>
          <cell r="H71" t="str">
            <v>INWG</v>
          </cell>
          <cell r="I71" t="str">
            <v>PA 3F DIFFERENTIAL PRESS</v>
          </cell>
          <cell r="J71" t="str">
            <v>Average</v>
          </cell>
          <cell r="K71">
            <v>38906.708333333336</v>
          </cell>
          <cell r="L71">
            <v>2.9299862276845507</v>
          </cell>
          <cell r="M71">
            <v>100</v>
          </cell>
        </row>
        <row r="72">
          <cell r="G72" t="str">
            <v>=PHDGetData("192.168.32.16", C72, 'DCS Input Data'!$E$1, 'DCS Input Data'!$E$2, "", "Average", "OVERALL REDUCTION", 0, "Before", UNI_RET_TAG+UNI_RET_DESC+UNI_RET_UNIT+UNI_RET_TIME+UNI_RET_VALUE+UNI_RET_CONF, UNI_NOTHING)</v>
          </cell>
          <cell r="H72" t="str">
            <v>INWG</v>
          </cell>
          <cell r="I72" t="str">
            <v>PULV3A DIFFERENTIAL PRES</v>
          </cell>
          <cell r="J72" t="str">
            <v>Average</v>
          </cell>
          <cell r="K72">
            <v>38906.708333333336</v>
          </cell>
          <cell r="L72">
            <v>16.416795333226521</v>
          </cell>
          <cell r="M72">
            <v>100</v>
          </cell>
        </row>
        <row r="73">
          <cell r="G73" t="str">
            <v>=PHDGetData("192.168.32.16", C73, 'DCS Input Data'!$E$1, 'DCS Input Data'!$E$2, "", "Average", "OVERALL REDUCTION", 0, "Before", UNI_RET_TAG+UNI_RET_DESC+UNI_RET_UNIT+UNI_RET_TIME+UNI_RET_VALUE+UNI_RET_CONF, UNI_NOTHING)</v>
          </cell>
          <cell r="H73" t="str">
            <v>INWG</v>
          </cell>
          <cell r="I73" t="str">
            <v>PULV3B DIFFERENTIAL PRES</v>
          </cell>
          <cell r="J73" t="str">
            <v>Average</v>
          </cell>
          <cell r="K73">
            <v>38906.708333333336</v>
          </cell>
          <cell r="L73">
            <v>14.571684659851922</v>
          </cell>
          <cell r="M73">
            <v>100</v>
          </cell>
        </row>
        <row r="74">
          <cell r="G74" t="str">
            <v>=PHDGetData("192.168.32.16", C74, 'DCS Input Data'!$E$1, 'DCS Input Data'!$E$2, "", "Average", "OVERALL REDUCTION", 0, "Before", UNI_RET_TAG+UNI_RET_DESC+UNI_RET_UNIT+UNI_RET_TIME+UNI_RET_VALUE+UNI_RET_CONF, UNI_NOTHING)</v>
          </cell>
          <cell r="H74" t="str">
            <v>INWG</v>
          </cell>
          <cell r="I74" t="str">
            <v>PULV3C DIFFERENTIAL PRES</v>
          </cell>
          <cell r="J74" t="str">
            <v>Average</v>
          </cell>
          <cell r="K74">
            <v>38906.708333333336</v>
          </cell>
          <cell r="L74">
            <v>16.595012377103171</v>
          </cell>
          <cell r="M74">
            <v>100</v>
          </cell>
        </row>
        <row r="75">
          <cell r="G75" t="str">
            <v>=PHDGetData("192.168.32.16", C75, 'DCS Input Data'!$E$1, 'DCS Input Data'!$E$2, "", "Average", "OVERALL REDUCTION", 0, "Before", UNI_RET_TAG+UNI_RET_DESC+UNI_RET_UNIT+UNI_RET_TIME+UNI_RET_VALUE+UNI_RET_CONF, UNI_NOTHING)</v>
          </cell>
          <cell r="H75" t="str">
            <v>INWG</v>
          </cell>
          <cell r="I75" t="str">
            <v>PULV3D DIFFERENTIAL PRES</v>
          </cell>
          <cell r="J75" t="str">
            <v>Average</v>
          </cell>
          <cell r="K75">
            <v>38906.708333333336</v>
          </cell>
          <cell r="L75">
            <v>18.168851028548346</v>
          </cell>
          <cell r="M75">
            <v>100</v>
          </cell>
        </row>
        <row r="76">
          <cell r="G76" t="str">
            <v>=PHDGetData("192.168.32.16", C76, 'DCS Input Data'!$E$1, 'DCS Input Data'!$E$2, "", "Average", "OVERALL REDUCTION", 0, "Before", UNI_RET_TAG+UNI_RET_DESC+UNI_RET_UNIT+UNI_RET_TIME+UNI_RET_VALUE+UNI_RET_CONF, UNI_NOTHING)</v>
          </cell>
          <cell r="H76" t="str">
            <v>INWG</v>
          </cell>
          <cell r="I76" t="str">
            <v>PULV3E DIFFERENTIAL PRES</v>
          </cell>
          <cell r="J76" t="str">
            <v>Average</v>
          </cell>
          <cell r="K76">
            <v>38906.708333333336</v>
          </cell>
          <cell r="L76">
            <v>16.136294860310024</v>
          </cell>
          <cell r="M76">
            <v>100</v>
          </cell>
        </row>
        <row r="77">
          <cell r="G77" t="str">
            <v>=PHDGetData("192.168.32.16", C77, 'DCS Input Data'!$E$1, 'DCS Input Data'!$E$2, "", "Average", "OVERALL REDUCTION", 0, "Before", UNI_RET_TAG+UNI_RET_DESC+UNI_RET_UNIT+UNI_RET_TIME+UNI_RET_VALUE+UNI_RET_CONF, UNI_NOTHING)</v>
          </cell>
          <cell r="H77" t="str">
            <v>INWG</v>
          </cell>
          <cell r="I77" t="str">
            <v>PULV3F DIFFERENTIAL PRES</v>
          </cell>
          <cell r="J77" t="str">
            <v>Average</v>
          </cell>
          <cell r="K77">
            <v>38906.708333333336</v>
          </cell>
          <cell r="L77">
            <v>15.985525180763668</v>
          </cell>
          <cell r="M77">
            <v>100</v>
          </cell>
        </row>
        <row r="78">
          <cell r="G78" t="str">
            <v>=PHDGetData("192.168.32.16", C78, 'DCS Input Data'!$E$1, 'DCS Input Data'!$E$2, "", "Average", "OVERALL REDUCTION", 0, "Before", UNI_RET_TAG+UNI_RET_DESC+UNI_RET_UNIT+UNI_RET_TIME+UNI_RET_VALUE+UNI_RET_CONF, UNI_NOTHING)</v>
          </cell>
          <cell r="H78" t="str">
            <v>INWG</v>
          </cell>
          <cell r="I78" t="str">
            <v>PULV 3A DISCHARGE PRESS</v>
          </cell>
          <cell r="J78" t="str">
            <v>Average</v>
          </cell>
          <cell r="K78">
            <v>38906.708333333336</v>
          </cell>
          <cell r="L78">
            <v>19.128575715488857</v>
          </cell>
          <cell r="M78">
            <v>100</v>
          </cell>
        </row>
        <row r="79">
          <cell r="G79" t="str">
            <v>=PHDGetData("192.168.32.16", C79, 'DCS Input Data'!$E$1, 'DCS Input Data'!$E$2, "", "Average", "OVERALL REDUCTION", 0, "Before", UNI_RET_TAG+UNI_RET_DESC+UNI_RET_UNIT+UNI_RET_TIME+UNI_RET_VALUE+UNI_RET_CONF, UNI_NOTHING)</v>
          </cell>
          <cell r="H79" t="str">
            <v>INWG</v>
          </cell>
          <cell r="I79" t="str">
            <v>PULV 3B DISCHARGE PRESS</v>
          </cell>
          <cell r="J79" t="str">
            <v>Average</v>
          </cell>
          <cell r="K79">
            <v>38906.708333333336</v>
          </cell>
          <cell r="L79">
            <v>15.970614976618025</v>
          </cell>
          <cell r="M79">
            <v>100</v>
          </cell>
        </row>
        <row r="80">
          <cell r="G80" t="str">
            <v>=PHDGetData("192.168.32.16", C80, 'DCS Input Data'!$E$1, 'DCS Input Data'!$E$2, "", "Average", "OVERALL REDUCTION", 0, "Before", UNI_RET_TAG+UNI_RET_DESC+UNI_RET_UNIT+UNI_RET_TIME+UNI_RET_VALUE+UNI_RET_CONF, UNI_NOTHING)</v>
          </cell>
          <cell r="H80" t="str">
            <v>INWG</v>
          </cell>
          <cell r="I80" t="str">
            <v>PULV 3C DISCHARGE PRESS</v>
          </cell>
          <cell r="J80" t="str">
            <v>Average</v>
          </cell>
          <cell r="K80">
            <v>38906.708333333336</v>
          </cell>
          <cell r="L80">
            <v>12.355793483257294</v>
          </cell>
          <cell r="M80">
            <v>100</v>
          </cell>
        </row>
        <row r="81">
          <cell r="G81" t="str">
            <v>=PHDGetData("192.168.32.16", C81, 'DCS Input Data'!$E$1, 'DCS Input Data'!$E$2, "", "Average", "OVERALL REDUCTION", 0, "Before", UNI_RET_TAG+UNI_RET_DESC+UNI_RET_UNIT+UNI_RET_TIME+UNI_RET_VALUE+UNI_RET_CONF, UNI_NOTHING)</v>
          </cell>
          <cell r="H81" t="str">
            <v>INWG</v>
          </cell>
          <cell r="I81" t="str">
            <v>PULV 3D DISCHARGE PRESS</v>
          </cell>
          <cell r="J81" t="str">
            <v>Average</v>
          </cell>
          <cell r="K81">
            <v>38906.708333333336</v>
          </cell>
          <cell r="L81">
            <v>12.397278325557709</v>
          </cell>
          <cell r="M81">
            <v>100</v>
          </cell>
        </row>
        <row r="82">
          <cell r="G82" t="str">
            <v>=PHDGetData("192.168.32.16", C82, 'DCS Input Data'!$E$1, 'DCS Input Data'!$E$2, "", "Average", "OVERALL REDUCTION", 0, "Before", UNI_RET_TAG+UNI_RET_DESC+UNI_RET_UNIT+UNI_RET_TIME+UNI_RET_VALUE+UNI_RET_CONF, UNI_NOTHING)</v>
          </cell>
          <cell r="H82" t="str">
            <v>INWG</v>
          </cell>
          <cell r="I82" t="str">
            <v>PULV 3E DISCHARGE PRESS</v>
          </cell>
          <cell r="J82" t="str">
            <v>Average</v>
          </cell>
          <cell r="K82">
            <v>38906.708333333336</v>
          </cell>
          <cell r="L82">
            <v>15.110181508594088</v>
          </cell>
          <cell r="M82">
            <v>100</v>
          </cell>
        </row>
        <row r="83">
          <cell r="G83" t="str">
            <v>=PHDGetData("192.168.32.16", C83, 'DCS Input Data'!$E$1, 'DCS Input Data'!$E$2, "", "Average", "OVERALL REDUCTION", 0, "Before", UNI_RET_TAG+UNI_RET_DESC+UNI_RET_UNIT+UNI_RET_TIME+UNI_RET_VALUE+UNI_RET_CONF, UNI_NOTHING)</v>
          </cell>
          <cell r="H83" t="str">
            <v>INWG</v>
          </cell>
          <cell r="I83" t="str">
            <v>PULV 3F DISCHARGE PRESS</v>
          </cell>
          <cell r="J83" t="str">
            <v>Average</v>
          </cell>
          <cell r="K83">
            <v>38906.708333333336</v>
          </cell>
          <cell r="L83">
            <v>16.062703793048858</v>
          </cell>
          <cell r="M83">
            <v>100</v>
          </cell>
        </row>
        <row r="84">
          <cell r="G84" t="str">
            <v>=PHDGetData("192.168.32.16", C84, 'DCS Input Data'!$E$1, 'DCS Input Data'!$E$2, "", "Average", "OVERALL REDUCTION", 0, "Before", UNI_RET_TAG+UNI_RET_DESC+UNI_RET_UNIT+UNI_RET_TIME+UNI_RET_VALUE+UNI_RET_CONF, UNI_NOTHING)</v>
          </cell>
          <cell r="H84" t="str">
            <v>DEGF</v>
          </cell>
          <cell r="I84" t="str">
            <v>PULV 3A INLET AIR TEMP</v>
          </cell>
          <cell r="J84" t="str">
            <v>Average</v>
          </cell>
          <cell r="K84">
            <v>38906.708333333336</v>
          </cell>
          <cell r="L84">
            <v>370.68718450758195</v>
          </cell>
          <cell r="M84">
            <v>100</v>
          </cell>
        </row>
        <row r="85">
          <cell r="G85" t="str">
            <v>=PHDGetData("192.168.32.16", C85, 'DCS Input Data'!$E$1, 'DCS Input Data'!$E$2, "", "Average", "OVERALL REDUCTION", 0, "Before", UNI_RET_TAG+UNI_RET_DESC+UNI_RET_UNIT+UNI_RET_TIME+UNI_RET_VALUE+UNI_RET_CONF, UNI_NOTHING)</v>
          </cell>
          <cell r="H85" t="str">
            <v>DEGF</v>
          </cell>
          <cell r="I85" t="str">
            <v>PULV 3B INLET AIR TEMP</v>
          </cell>
          <cell r="J85" t="str">
            <v>Average</v>
          </cell>
          <cell r="K85">
            <v>38906.708333333336</v>
          </cell>
          <cell r="L85">
            <v>384.75917995876733</v>
          </cell>
          <cell r="M85">
            <v>100</v>
          </cell>
        </row>
        <row r="86">
          <cell r="G86" t="str">
            <v>=PHDGetData("192.168.32.16", C86, 'DCS Input Data'!$E$1, 'DCS Input Data'!$E$2, "", "Average", "OVERALL REDUCTION", 0, "Before", UNI_RET_TAG+UNI_RET_DESC+UNI_RET_UNIT+UNI_RET_TIME+UNI_RET_VALUE+UNI_RET_CONF, UNI_NOTHING)</v>
          </cell>
          <cell r="H86" t="str">
            <v>DEGF</v>
          </cell>
          <cell r="I86" t="str">
            <v>PULV 3C INLET AIR TEMP</v>
          </cell>
          <cell r="J86" t="str">
            <v>Average</v>
          </cell>
          <cell r="K86">
            <v>38906.708333333336</v>
          </cell>
          <cell r="L86">
            <v>362.7864525095622</v>
          </cell>
          <cell r="M86">
            <v>100</v>
          </cell>
        </row>
        <row r="87">
          <cell r="G87" t="str">
            <v>=PHDGetData("192.168.32.16", C87, 'DCS Input Data'!$E$1, 'DCS Input Data'!$E$2, "", "Average", "OVERALL REDUCTION", 0, "Before", UNI_RET_TAG+UNI_RET_DESC+UNI_RET_UNIT+UNI_RET_TIME+UNI_RET_VALUE+UNI_RET_CONF, UNI_NOTHING)</v>
          </cell>
          <cell r="H87" t="str">
            <v>DEGF</v>
          </cell>
          <cell r="I87" t="str">
            <v>PULV 3D INLET AIR TEMP</v>
          </cell>
          <cell r="J87" t="str">
            <v>Average</v>
          </cell>
          <cell r="K87">
            <v>38906.708333333336</v>
          </cell>
          <cell r="L87">
            <v>347.67297812567818</v>
          </cell>
          <cell r="M87">
            <v>100</v>
          </cell>
        </row>
        <row r="88">
          <cell r="G88" t="str">
            <v>=PHDGetData("192.168.32.16", C88, 'DCS Input Data'!$E$1, 'DCS Input Data'!$E$2, "", "Average", "OVERALL REDUCTION", 0, "Before", UNI_RET_TAG+UNI_RET_DESC+UNI_RET_UNIT+UNI_RET_TIME+UNI_RET_VALUE+UNI_RET_CONF, UNI_NOTHING)</v>
          </cell>
          <cell r="H88" t="str">
            <v>DEGF</v>
          </cell>
          <cell r="I88" t="str">
            <v>PULV 3E INLET AIR TEMP</v>
          </cell>
          <cell r="J88" t="str">
            <v>Average</v>
          </cell>
          <cell r="K88">
            <v>38906.708333333336</v>
          </cell>
          <cell r="L88">
            <v>379.98283512539336</v>
          </cell>
          <cell r="M88">
            <v>100</v>
          </cell>
        </row>
        <row r="89">
          <cell r="G89" t="str">
            <v>=PHDGetData("192.168.32.16", C89, 'DCS Input Data'!$E$1, 'DCS Input Data'!$E$2, "", "Average", "OVERALL REDUCTION", 0, "Before", UNI_RET_TAG+UNI_RET_DESC+UNI_RET_UNIT+UNI_RET_TIME+UNI_RET_VALUE+UNI_RET_CONF, UNI_NOTHING)</v>
          </cell>
          <cell r="H89" t="str">
            <v>DEGF</v>
          </cell>
          <cell r="I89" t="str">
            <v>PULV 3F INLET AIR TEMP</v>
          </cell>
          <cell r="J89" t="str">
            <v>Average</v>
          </cell>
          <cell r="K89">
            <v>38906.708333333336</v>
          </cell>
          <cell r="L89">
            <v>344.53559794108071</v>
          </cell>
          <cell r="M89">
            <v>100</v>
          </cell>
        </row>
        <row r="91">
          <cell r="G91" t="str">
            <v>=PHDGetData("192.168.32.16", C91, 'DCS Input Data'!$E$1, 'DCS Input Data'!$E$2, "", "Average", "OVERALL REDUCTION", 0, "Before", UNI_RET_TAG+UNI_RET_DESC+UNI_RET_UNIT+UNI_RET_TIME+UNI_RET_VALUE+UNI_RET_CONF, UNI_NOTHING)</v>
          </cell>
          <cell r="I91" t="str">
            <v>EAST O2 PROBES AVERAGE</v>
          </cell>
          <cell r="J91" t="str">
            <v>Average</v>
          </cell>
          <cell r="K91">
            <v>38906.708333333336</v>
          </cell>
          <cell r="L91">
            <v>3.8464500029881794</v>
          </cell>
          <cell r="M91">
            <v>100</v>
          </cell>
        </row>
        <row r="92">
          <cell r="G92" t="str">
            <v>=PHDGetData("192.168.32.16", C92, 'DCS Input Data'!$E$1, 'DCS Input Data'!$E$2, "", "Average", "OVERALL REDUCTION", 0, "Before", UNI_RET_TAG+UNI_RET_DESC+UNI_RET_UNIT+UNI_RET_TIME+UNI_RET_VALUE+UNI_RET_CONF, UNI_NOTHING)</v>
          </cell>
          <cell r="I92" t="str">
            <v>WEST O2 PROBES AVERAGE</v>
          </cell>
          <cell r="J92" t="str">
            <v>Average</v>
          </cell>
          <cell r="K92">
            <v>38906.708333333336</v>
          </cell>
          <cell r="L92">
            <v>3.0162073612213134</v>
          </cell>
          <cell r="M92">
            <v>100</v>
          </cell>
        </row>
        <row r="93">
          <cell r="G93" t="str">
            <v>=PHDGetData("192.168.32.16", C93, 'DCS Input Data'!$E$1, 'DCS Input Data'!$E$2, "", "Average", "OVERALL REDUCTION", 0, "Before", UNI_RET_TAG+UNI_RET_DESC+UNI_RET_UNIT+UNI_RET_TIME+UNI_RET_VALUE+UNI_RET_CONF, UNI_NOTHING)</v>
          </cell>
          <cell r="H93" t="str">
            <v>%</v>
          </cell>
          <cell r="I93" t="str">
            <v>T/G CTL VALVE POSITION</v>
          </cell>
          <cell r="J93" t="str">
            <v>Average</v>
          </cell>
          <cell r="K93">
            <v>38906.708333333336</v>
          </cell>
          <cell r="L93">
            <v>27.008220672607422</v>
          </cell>
          <cell r="M93">
            <v>100</v>
          </cell>
        </row>
        <row r="94">
          <cell r="G94" t="str">
            <v>=PHDGetData("192.168.32.16", C94, 'DCS Input Data'!$E$1, 'DCS Input Data'!$E$2, "", "Average", "OVERALL REDUCTION", 0, "Before", UNI_RET_TAG+UNI_RET_DESC+UNI_RET_UNIT+UNI_RET_TIME+UNI_RET_VALUE+UNI_RET_CONF, UNI_NOTHING)</v>
          </cell>
          <cell r="H94" t="str">
            <v>DEGF</v>
          </cell>
          <cell r="I94" t="str">
            <v>T/G CROSSOVER STEAM TEMP</v>
          </cell>
          <cell r="J94" t="str">
            <v>Average</v>
          </cell>
          <cell r="K94">
            <v>38906.708333333336</v>
          </cell>
          <cell r="L94">
            <v>750.55668538411453</v>
          </cell>
          <cell r="M94">
            <v>100</v>
          </cell>
        </row>
        <row r="95">
          <cell r="G95" t="str">
            <v>=PHDGetData("192.168.32.16", C95, 'DCS Input Data'!$E$1, 'DCS Input Data'!$E$2, "", "Average", "OVERALL REDUCTION", 0, "Before", UNI_RET_TAG+UNI_RET_DESC+UNI_RET_UNIT+UNI_RET_TIME+UNI_RET_VALUE+UNI_RET_CONF, UNI_NOTHING)</v>
          </cell>
          <cell r="H95" t="str">
            <v>PSIG</v>
          </cell>
          <cell r="I95" t="str">
            <v>TG CROSSOVER STEAM PRESS</v>
          </cell>
          <cell r="J95" t="str">
            <v>Average</v>
          </cell>
          <cell r="K95">
            <v>38906.708333333336</v>
          </cell>
          <cell r="L95">
            <v>176.78438262939454</v>
          </cell>
          <cell r="M95">
            <v>100</v>
          </cell>
        </row>
        <row r="98">
          <cell r="G98" t="str">
            <v>=PHDGetData("192.168.32.16", C98, 'DCS Input Data'!$E$1, 'DCS Input Data'!$E$2, "", "Average", "OVERALL REDUCTION", 0, "Before", UNI_RET_TAG+UNI_RET_DESC+UNI_RET_UNIT+UNI_RET_TIME+UNI_RET_VALUE+UNI_RET_CONF, UNI_NOTHING)</v>
          </cell>
          <cell r="H98" t="str">
            <v>PSIG</v>
          </cell>
          <cell r="I98" t="str">
            <v>AIRHTR COIL STM HDR PRES</v>
          </cell>
          <cell r="J98" t="str">
            <v>Average</v>
          </cell>
          <cell r="K98">
            <v>38906.708333333336</v>
          </cell>
          <cell r="L98">
            <v>171.28646825154621</v>
          </cell>
          <cell r="M98">
            <v>100</v>
          </cell>
        </row>
        <row r="99">
          <cell r="G99" t="str">
            <v>=PHDGetData("192.168.32.16", C99, 'DCS Input Data'!$E$1, 'DCS Input Data'!$E$2, "", "Average", "OVERALL REDUCTION", 0, "Before", UNI_RET_TAG+UNI_RET_DESC+UNI_RET_UNIT+UNI_RET_TIME+UNI_RET_VALUE+UNI_RET_CONF, UNI_NOTHING)</v>
          </cell>
          <cell r="H99" t="str">
            <v>DEGF</v>
          </cell>
          <cell r="I99" t="str">
            <v>EAST SSH OUTLET STM TEMP</v>
          </cell>
          <cell r="J99" t="str">
            <v>Average</v>
          </cell>
          <cell r="K99">
            <v>38906.708333333336</v>
          </cell>
          <cell r="L99">
            <v>999.94743245442703</v>
          </cell>
          <cell r="M99">
            <v>100</v>
          </cell>
        </row>
        <row r="100">
          <cell r="G100" t="str">
            <v>=PHDGetData("192.168.32.16", C100, 'DCS Input Data'!$E$1, 'DCS Input Data'!$E$2, "", "Average", "OVERALL REDUCTION", 0, "Before", UNI_RET_TAG+UNI_RET_DESC+UNI_RET_UNIT+UNI_RET_TIME+UNI_RET_VALUE+UNI_RET_CONF, UNI_NOTHING)</v>
          </cell>
          <cell r="H100" t="str">
            <v>DEGF</v>
          </cell>
          <cell r="I100" t="str">
            <v>WEST SSH OUTLET STM TEMP</v>
          </cell>
          <cell r="J100" t="str">
            <v>Average</v>
          </cell>
          <cell r="K100">
            <v>38906.708333333336</v>
          </cell>
          <cell r="L100">
            <v>1014.6622914632161</v>
          </cell>
          <cell r="M100">
            <v>100</v>
          </cell>
        </row>
        <row r="101">
          <cell r="G101" t="str">
            <v>=PHDGetData("192.168.32.16", C101, 'DCS Input Data'!$E$1, 'DCS Input Data'!$E$2, "", "Average", "OVERALL REDUCTION", 0, "Before", UNI_RET_TAG+UNI_RET_DESC+UNI_RET_UNIT+UNI_RET_TIME+UNI_RET_VALUE+UNI_RET_CONF, UNI_NOTHING)</v>
          </cell>
          <cell r="H101" t="str">
            <v>DEGF</v>
          </cell>
          <cell r="I101" t="str">
            <v>CIRC WTR INLET EAST TEMP</v>
          </cell>
          <cell r="J101" t="str">
            <v>Average</v>
          </cell>
          <cell r="K101">
            <v>38906.708333333336</v>
          </cell>
          <cell r="L101">
            <v>74.921546936035156</v>
          </cell>
          <cell r="M101">
            <v>100</v>
          </cell>
        </row>
        <row r="102">
          <cell r="G102" t="str">
            <v>=PHDGetData("192.168.32.16", C102, 'DCS Input Data'!$E$1, 'DCS Input Data'!$E$2, "", "Average", "OVERALL REDUCTION", 0, "Before", UNI_RET_TAG+UNI_RET_DESC+UNI_RET_UNIT+UNI_RET_TIME+UNI_RET_VALUE+UNI_RET_CONF, UNI_NOTHING)</v>
          </cell>
          <cell r="H102" t="str">
            <v>DEGF</v>
          </cell>
          <cell r="I102" t="str">
            <v>CIRC WTR INLET WEST TEMP</v>
          </cell>
          <cell r="J102" t="str">
            <v>Average</v>
          </cell>
          <cell r="K102">
            <v>38906.708333333336</v>
          </cell>
          <cell r="L102">
            <v>73.593116760253906</v>
          </cell>
          <cell r="M102">
            <v>100</v>
          </cell>
        </row>
        <row r="103">
          <cell r="G103" t="str">
            <v>=PHDGetData("192.168.32.16", C103, 'DCS Input Data'!$E$1, 'DCS Input Data'!$E$2, "", "Average", "OVERALL REDUCTION", 0, "Before", UNI_RET_TAG+UNI_RET_DESC+UNI_RET_UNIT+UNI_RET_TIME+UNI_RET_VALUE+UNI_RET_CONF, UNI_NOTHING)</v>
          </cell>
          <cell r="H103" t="str">
            <v>DEGF</v>
          </cell>
          <cell r="I103" t="str">
            <v>CIRC WTR OTLET EAST TEMP</v>
          </cell>
          <cell r="J103" t="str">
            <v>Average</v>
          </cell>
          <cell r="K103">
            <v>38906.708333333336</v>
          </cell>
          <cell r="L103">
            <v>100.86188507080078</v>
          </cell>
          <cell r="M103">
            <v>100</v>
          </cell>
        </row>
        <row r="104">
          <cell r="G104" t="str">
            <v>=PHDGetData("192.168.32.16", C104, 'DCS Input Data'!$E$1, 'DCS Input Data'!$E$2, "", "Average", "OVERALL REDUCTION", 0, "Before", UNI_RET_TAG+UNI_RET_DESC+UNI_RET_UNIT+UNI_RET_TIME+UNI_RET_VALUE+UNI_RET_CONF, UNI_NOTHING)</v>
          </cell>
          <cell r="H104" t="str">
            <v>DEGF</v>
          </cell>
          <cell r="I104" t="str">
            <v>CIRC WTR OTLET WEST TEMP</v>
          </cell>
          <cell r="J104" t="str">
            <v>Average</v>
          </cell>
          <cell r="K104">
            <v>38906.708333333336</v>
          </cell>
          <cell r="L104">
            <v>119.06674677530924</v>
          </cell>
          <cell r="M104">
            <v>100</v>
          </cell>
        </row>
        <row r="105">
          <cell r="G105" t="str">
            <v>=PHDGetData("192.168.32.16", C105, 'DCS Input Data'!$E$1, 'DCS Input Data'!$E$2, "", "Average", "OVERALL REDUCTION", 0, "Before", UNI_RET_TAG+UNI_RET_DESC+UNI_RET_UNIT+UNI_RET_TIME+UNI_RET_VALUE+UNI_RET_CONF, UNI_NOTHING)</v>
          </cell>
          <cell r="H105" t="str">
            <v>DEGF</v>
          </cell>
          <cell r="I105" t="str">
            <v>FWHTR 31 SHEL DRAIN TEMP</v>
          </cell>
          <cell r="J105" t="str">
            <v>Average</v>
          </cell>
          <cell r="K105">
            <v>38906.708333333336</v>
          </cell>
          <cell r="L105">
            <v>416.87876434326171</v>
          </cell>
          <cell r="M105">
            <v>100</v>
          </cell>
        </row>
        <row r="106">
          <cell r="G106" t="str">
            <v>=PHDGetData("192.168.32.16", C106, 'DCS Input Data'!$E$1, 'DCS Input Data'!$E$2, "", "Average", "OVERALL REDUCTION", 0, "Before", UNI_RET_TAG+UNI_RET_DESC+UNI_RET_UNIT+UNI_RET_TIME+UNI_RET_VALUE+UNI_RET_CONF, UNI_NOTHING)</v>
          </cell>
          <cell r="H106" t="str">
            <v>DEGF</v>
          </cell>
          <cell r="I106" t="str">
            <v>FWHTR 32 SHEL DRAIN TEMP</v>
          </cell>
          <cell r="J106" t="str">
            <v>Average</v>
          </cell>
          <cell r="K106">
            <v>38906.708333333336</v>
          </cell>
          <cell r="L106">
            <v>391.81073557535808</v>
          </cell>
          <cell r="M106">
            <v>100</v>
          </cell>
        </row>
        <row r="107">
          <cell r="G107" t="str">
            <v>=PHDGetData("192.168.32.16", C107, 'DCS Input Data'!$E$1, 'DCS Input Data'!$E$2, "", "Average", "OVERALL REDUCTION", 0, "Before", UNI_RET_TAG+UNI_RET_DESC+UNI_RET_UNIT+UNI_RET_TIME+UNI_RET_VALUE+UNI_RET_CONF, UNI_NOTHING)</v>
          </cell>
          <cell r="H107" t="str">
            <v>DEGF</v>
          </cell>
          <cell r="I107" t="str">
            <v>FWHTR 34 SHEL DRAIN TEMP</v>
          </cell>
          <cell r="J107" t="str">
            <v>Average</v>
          </cell>
          <cell r="K107">
            <v>38906.708333333336</v>
          </cell>
          <cell r="L107">
            <v>253.11979395548502</v>
          </cell>
          <cell r="M107">
            <v>100</v>
          </cell>
        </row>
        <row r="108">
          <cell r="G108" t="str">
            <v>=PHDGetData("192.168.32.16", C108, 'DCS Input Data'!$E$1, 'DCS Input Data'!$E$2, "", "Average", "OVERALL REDUCTION", 0, "Before", UNI_RET_TAG+UNI_RET_DESC+UNI_RET_UNIT+UNI_RET_TIME+UNI_RET_VALUE+UNI_RET_CONF, UNI_NOTHING)</v>
          </cell>
          <cell r="H108" t="str">
            <v>DEGF</v>
          </cell>
          <cell r="I108" t="str">
            <v>FWHTR 35 SHEL DRAIN TEMP</v>
          </cell>
          <cell r="J108" t="str">
            <v>Average</v>
          </cell>
          <cell r="K108">
            <v>38906.708333333336</v>
          </cell>
          <cell r="L108">
            <v>197.5989959716797</v>
          </cell>
          <cell r="M108">
            <v>100</v>
          </cell>
        </row>
        <row r="109">
          <cell r="G109" t="str">
            <v>=PHDGetData("192.168.32.16", C109, 'DCS Input Data'!$E$1, 'DCS Input Data'!$E$2, "", "Average", "OVERALL REDUCTION", 0, "Before", UNI_RET_TAG+UNI_RET_DESC+UNI_RET_UNIT+UNI_RET_TIME+UNI_RET_VALUE+UNI_RET_CONF, UNI_NOTHING)</v>
          </cell>
          <cell r="H109" t="str">
            <v>DEGF</v>
          </cell>
          <cell r="I109" t="str">
            <v>FWHTR 36 SHEL DRAIN TEMP</v>
          </cell>
          <cell r="J109" t="str">
            <v>Average</v>
          </cell>
          <cell r="K109">
            <v>38906.708333333336</v>
          </cell>
          <cell r="L109">
            <v>141.56617075602213</v>
          </cell>
          <cell r="M109">
            <v>100</v>
          </cell>
        </row>
        <row r="110">
          <cell r="G110" t="str">
            <v>=PHDGetData("192.168.32.16", C110, 'DCS Input Data'!$E$1, 'DCS Input Data'!$E$2, "", "Average", "OVERALL REDUCTION", 0, "Before", UNI_RET_TAG+UNI_RET_DESC+UNI_RET_UNIT+UNI_RET_TIME+UNI_RET_VALUE+UNI_RET_CONF, UNI_NOTHING)</v>
          </cell>
          <cell r="H110" t="str">
            <v>PSIG</v>
          </cell>
          <cell r="I110" t="str">
            <v>FWHTR 31 SHELL PRESSURE</v>
          </cell>
          <cell r="J110" t="str">
            <v>Average</v>
          </cell>
          <cell r="K110">
            <v>38906.708333333336</v>
          </cell>
          <cell r="L110">
            <v>517.74528503417969</v>
          </cell>
          <cell r="M110">
            <v>100</v>
          </cell>
        </row>
        <row r="111">
          <cell r="G111" t="str">
            <v>=PHDGetData("192.168.32.16", C111, 'DCS Input Data'!$E$1, 'DCS Input Data'!$E$2, "", "Average", "OVERALL REDUCTION", 0, "Before", UNI_RET_TAG+UNI_RET_DESC+UNI_RET_UNIT+UNI_RET_TIME+UNI_RET_VALUE+UNI_RET_CONF, UNI_NOTHING)</v>
          </cell>
          <cell r="H111" t="str">
            <v>PSIG</v>
          </cell>
          <cell r="I111" t="str">
            <v>FWHTR 32 SHELL PRESSURE</v>
          </cell>
          <cell r="J111" t="str">
            <v>Average</v>
          </cell>
          <cell r="K111">
            <v>38906.708333333336</v>
          </cell>
          <cell r="L111">
            <v>204.53239440917969</v>
          </cell>
          <cell r="M111">
            <v>50</v>
          </cell>
        </row>
        <row r="112">
          <cell r="G112" t="str">
            <v>=PHDGetData("192.168.32.16", C112, 'DCS Input Data'!$E$1, 'DCS Input Data'!$E$2, "", "Average", "OVERALL REDUCTION", 0, "Before", UNI_RET_TAG+UNI_RET_DESC+UNI_RET_UNIT+UNI_RET_TIME+UNI_RET_VALUE+UNI_RET_CONF, UNI_NOTHING)</v>
          </cell>
          <cell r="H112" t="str">
            <v>PSIG</v>
          </cell>
          <cell r="I112" t="str">
            <v>FWHTR 34 SHELL PRESSURE</v>
          </cell>
          <cell r="J112" t="str">
            <v>Average</v>
          </cell>
          <cell r="K112">
            <v>38906.708333333336</v>
          </cell>
          <cell r="L112">
            <v>57.130633672078453</v>
          </cell>
          <cell r="M112">
            <v>100</v>
          </cell>
        </row>
        <row r="113">
          <cell r="G113" t="str">
            <v>=PHDGetData("192.168.32.16", C113, 'DCS Input Data'!$E$1, 'DCS Input Data'!$E$2, "", "Average", "OVERALL REDUCTION", 0, "Before", UNI_RET_TAG+UNI_RET_DESC+UNI_RET_UNIT+UNI_RET_TIME+UNI_RET_VALUE+UNI_RET_CONF, UNI_NOTHING)</v>
          </cell>
          <cell r="H113" t="str">
            <v>PSIG</v>
          </cell>
          <cell r="I113" t="str">
            <v>FWHTR 35 SHELL PRESSURE</v>
          </cell>
          <cell r="J113" t="str">
            <v>Average</v>
          </cell>
          <cell r="K113">
            <v>38906.708333333336</v>
          </cell>
          <cell r="L113">
            <v>14.204614909489949</v>
          </cell>
          <cell r="M113">
            <v>100</v>
          </cell>
        </row>
        <row r="114">
          <cell r="G114" t="str">
            <v>=PHDGetData("192.168.32.16", C114, 'DCS Input Data'!$E$1, 'DCS Input Data'!$E$2, "", "Average", "OVERALL REDUCTION", 0, "Before", UNI_RET_TAG+UNI_RET_DESC+UNI_RET_UNIT+UNI_RET_TIME+UNI_RET_VALUE+UNI_RET_CONF, UNI_NOTHING)</v>
          </cell>
          <cell r="H114" t="str">
            <v>PSIG</v>
          </cell>
          <cell r="I114" t="str">
            <v>FWHTR 36 SHELL PRESSURE</v>
          </cell>
          <cell r="J114" t="str">
            <v>Average</v>
          </cell>
          <cell r="K114">
            <v>38906.708333333336</v>
          </cell>
          <cell r="L114">
            <v>-5.6392261187235517</v>
          </cell>
          <cell r="M114">
            <v>100</v>
          </cell>
        </row>
        <row r="115">
          <cell r="G115" t="str">
            <v>=PHDGetData("192.168.32.16", C115, 'DCS Input Data'!$E$1, 'DCS Input Data'!$E$2, "", "Average", "OVERALL REDUCTION", 0, "Before", UNI_RET_TAG+UNI_RET_DESC+UNI_RET_UNIT+UNI_RET_TIME+UNI_RET_VALUE+UNI_RET_CONF, UNI_NOTHING)</v>
          </cell>
          <cell r="H115" t="str">
            <v>PSIG</v>
          </cell>
          <cell r="I115" t="str">
            <v>DEAERATOR PRESSURE</v>
          </cell>
          <cell r="J115" t="str">
            <v>Average</v>
          </cell>
          <cell r="K115">
            <v>38906.708333333336</v>
          </cell>
          <cell r="L115">
            <v>176.31618169148763</v>
          </cell>
          <cell r="M115">
            <v>100</v>
          </cell>
        </row>
        <row r="116">
          <cell r="G116" t="str">
            <v>=PHDGetData("192.168.32.16", C116, 'DCS Input Data'!$E$1, 'DCS Input Data'!$E$2, "", "Average", "OVERALL REDUCTION", 0, "Before", UNI_RET_TAG+UNI_RET_DESC+UNI_RET_UNIT+UNI_RET_TIME+UNI_RET_VALUE+UNI_RET_CONF, UNI_NOTHING)</v>
          </cell>
          <cell r="H116" t="str">
            <v>DEGF</v>
          </cell>
          <cell r="I116" t="str">
            <v>PSH EAST OUTLET STM TEMP</v>
          </cell>
          <cell r="J116" t="str">
            <v>Average</v>
          </cell>
          <cell r="K116">
            <v>38906.708333333336</v>
          </cell>
          <cell r="L116">
            <v>795.27960815429685</v>
          </cell>
          <cell r="M116">
            <v>100</v>
          </cell>
        </row>
        <row r="117">
          <cell r="G117" t="str">
            <v>=PHDGetData("192.168.32.16", C117, 'DCS Input Data'!$E$1, 'DCS Input Data'!$E$2, "", "Average", "OVERALL REDUCTION", 0, "Before", UNI_RET_TAG+UNI_RET_DESC+UNI_RET_UNIT+UNI_RET_TIME+UNI_RET_VALUE+UNI_RET_CONF, UNI_NOTHING)</v>
          </cell>
          <cell r="H117" t="str">
            <v>DEGF</v>
          </cell>
          <cell r="I117" t="str">
            <v>PSH WEST OUTLET STM TEMP</v>
          </cell>
          <cell r="J117" t="str">
            <v>Average</v>
          </cell>
          <cell r="K117">
            <v>38906.708333333336</v>
          </cell>
          <cell r="L117">
            <v>793.41291402180991</v>
          </cell>
          <cell r="M117">
            <v>100</v>
          </cell>
        </row>
        <row r="118">
          <cell r="G118" t="str">
            <v>=PHDGetData("192.168.32.16", C118, 'DCS Input Data'!$E$1, 'DCS Input Data'!$E$2, "", "Average", "OVERALL REDUCTION", 0, "Before", UNI_RET_TAG+UNI_RET_DESC+UNI_RET_UNIT+UNI_RET_TIME+UNI_RET_VALUE+UNI_RET_CONF, UNI_NOTHING)</v>
          </cell>
          <cell r="H118" t="str">
            <v>DEGF</v>
          </cell>
          <cell r="I118" t="str">
            <v>REHEATER INLET STM TEMP</v>
          </cell>
          <cell r="J118" t="str">
            <v>Average</v>
          </cell>
          <cell r="K118">
            <v>38906.708333333336</v>
          </cell>
          <cell r="L118">
            <v>660.42949625651045</v>
          </cell>
          <cell r="M118">
            <v>100</v>
          </cell>
        </row>
        <row r="119">
          <cell r="G119" t="str">
            <v>=PHDGetData("192.168.32.16", C119, 'DCS Input Data'!$E$1, 'DCS Input Data'!$E$2, "", "Average", "OVERALL REDUCTION", 0, "Before", UNI_RET_TAG+UNI_RET_DESC+UNI_RET_UNIT+UNI_RET_TIME+UNI_RET_VALUE+UNI_RET_CONF, UNI_NOTHING)</v>
          </cell>
          <cell r="H119" t="str">
            <v>DEGF</v>
          </cell>
          <cell r="I119" t="str">
            <v>#1 EXTRACTION STEAM TEMP</v>
          </cell>
          <cell r="J119" t="str">
            <v>Average</v>
          </cell>
          <cell r="K119">
            <v>38906.708333333336</v>
          </cell>
          <cell r="L119">
            <v>696.42658487955725</v>
          </cell>
          <cell r="M119">
            <v>100</v>
          </cell>
        </row>
        <row r="120">
          <cell r="G120" t="str">
            <v>=PHDGetData("192.168.32.16", C120, 'DCS Input Data'!$E$1, 'DCS Input Data'!$E$2, "", "Average", "OVERALL REDUCTION", 0, "Before", UNI_RET_TAG+UNI_RET_DESC+UNI_RET_UNIT+UNI_RET_TIME+UNI_RET_VALUE+UNI_RET_CONF, UNI_NOTHING)</v>
          </cell>
          <cell r="H120" t="str">
            <v>DEGF</v>
          </cell>
          <cell r="I120" t="str">
            <v>#2 EXTRACTION STEAM TEMP</v>
          </cell>
          <cell r="J120" t="str">
            <v>Average</v>
          </cell>
          <cell r="K120">
            <v>38906.708333333336</v>
          </cell>
          <cell r="L120">
            <v>917.67985127766929</v>
          </cell>
          <cell r="M120">
            <v>100</v>
          </cell>
        </row>
        <row r="121">
          <cell r="G121" t="str">
            <v>=PHDGetData("192.168.32.16", C121, 'DCS Input Data'!$E$1, 'DCS Input Data'!$E$2, "", "Average", "OVERALL REDUCTION", 0, "Before", UNI_RET_TAG+UNI_RET_DESC+UNI_RET_UNIT+UNI_RET_TIME+UNI_RET_VALUE+UNI_RET_CONF, UNI_NOTHING)</v>
          </cell>
          <cell r="H121" t="str">
            <v>DEGF</v>
          </cell>
          <cell r="I121" t="str">
            <v>#2 EXTRACTION STEAM TEMP</v>
          </cell>
          <cell r="J121" t="str">
            <v>Average</v>
          </cell>
          <cell r="K121">
            <v>38906.708333333336</v>
          </cell>
          <cell r="L121">
            <v>721.77181091308591</v>
          </cell>
          <cell r="M121">
            <v>100</v>
          </cell>
        </row>
        <row r="122">
          <cell r="G122" t="str">
            <v>=PHDGetData("192.168.32.16", C122, 'DCS Input Data'!$E$1, 'DCS Input Data'!$E$2, "", "Average", "OVERALL REDUCTION", 0, "Before", UNI_RET_TAG+UNI_RET_DESC+UNI_RET_UNIT+UNI_RET_TIME+UNI_RET_VALUE+UNI_RET_CONF, UNI_NOTHING)</v>
          </cell>
          <cell r="H122" t="str">
            <v>DEGF</v>
          </cell>
          <cell r="I122" t="str">
            <v>#4 EXTRACTION STEAM TEMP</v>
          </cell>
          <cell r="J122" t="str">
            <v>Average</v>
          </cell>
          <cell r="K122">
            <v>38906.708333333336</v>
          </cell>
          <cell r="L122">
            <v>600.72200520833337</v>
          </cell>
          <cell r="M122">
            <v>100</v>
          </cell>
        </row>
        <row r="123">
          <cell r="G123" t="str">
            <v>=PHDGetData("192.168.32.16", C123, 'DCS Input Data'!$E$1, 'DCS Input Data'!$E$2, "", "Average", "OVERALL REDUCTION", 0, "Before", UNI_RET_TAG+UNI_RET_DESC+UNI_RET_UNIT+UNI_RET_TIME+UNI_RET_VALUE+UNI_RET_CONF, UNI_NOTHING)</v>
          </cell>
          <cell r="H123" t="str">
            <v>DEGF</v>
          </cell>
          <cell r="I123" t="str">
            <v>#5 NORTH EXT STEAM TEMP</v>
          </cell>
          <cell r="J123" t="str">
            <v>Average</v>
          </cell>
          <cell r="K123">
            <v>38906.708333333336</v>
          </cell>
          <cell r="L123">
            <v>390.57306009928385</v>
          </cell>
          <cell r="M123">
            <v>100</v>
          </cell>
        </row>
        <row r="124">
          <cell r="G124" t="str">
            <v>=PHDGetData("192.168.32.16", C124, 'DCS Input Data'!$E$1, 'DCS Input Data'!$E$2, "", "Average", "OVERALL REDUCTION", 0, "Before", UNI_RET_TAG+UNI_RET_DESC+UNI_RET_UNIT+UNI_RET_TIME+UNI_RET_VALUE+UNI_RET_CONF, UNI_NOTHING)</v>
          </cell>
          <cell r="H124" t="str">
            <v>DEGF</v>
          </cell>
          <cell r="I124" t="str">
            <v>#5 SOUTH EXT STEAM TEMP</v>
          </cell>
          <cell r="J124" t="str">
            <v>Average</v>
          </cell>
          <cell r="K124">
            <v>38906.708333333336</v>
          </cell>
          <cell r="L124">
            <v>128.35981648763021</v>
          </cell>
          <cell r="M124">
            <v>100</v>
          </cell>
        </row>
        <row r="125">
          <cell r="G125" t="str">
            <v>=PHDGetData("192.168.32.16", C125, 'DCS Input Data'!$E$1, 'DCS Input Data'!$E$2, "", "Average", "OVERALL REDUCTION", 0, "Before", UNI_RET_TAG+UNI_RET_DESC+UNI_RET_UNIT+UNI_RET_TIME+UNI_RET_VALUE+UNI_RET_CONF, UNI_NOTHING)</v>
          </cell>
          <cell r="H125" t="str">
            <v>DEGF</v>
          </cell>
          <cell r="I125" t="str">
            <v>#6 NORTH EXT STEAM TEMP</v>
          </cell>
          <cell r="J125" t="str">
            <v>Average</v>
          </cell>
          <cell r="K125">
            <v>38906.708333333336</v>
          </cell>
          <cell r="L125">
            <v>511.35676574707031</v>
          </cell>
          <cell r="M125">
            <v>0</v>
          </cell>
        </row>
        <row r="126">
          <cell r="G126" t="str">
            <v>=PHDGetData("192.168.32.16", C126, 'DCS Input Data'!$E$1, 'DCS Input Data'!$E$2, "", "Average", "OVERALL REDUCTION", 0, "Before", UNI_RET_TAG+UNI_RET_DESC+UNI_RET_UNIT+UNI_RET_TIME+UNI_RET_VALUE+UNI_RET_CONF, UNI_NOTHING)</v>
          </cell>
          <cell r="H126" t="str">
            <v>DEGF</v>
          </cell>
          <cell r="I126" t="str">
            <v>#6 SOUTH EXT STEAM TEMP</v>
          </cell>
          <cell r="J126" t="str">
            <v>Average</v>
          </cell>
          <cell r="K126">
            <v>38906.708333333336</v>
          </cell>
          <cell r="L126">
            <v>182.15686721801757</v>
          </cell>
          <cell r="M126">
            <v>100</v>
          </cell>
        </row>
        <row r="127">
          <cell r="G127" t="str">
            <v>=PHDGetData("192.168.32.16", C127, 'DCS Input Data'!$E$1, 'DCS Input Data'!$E$2, "", "Average", "OVERALL REDUCTION", 0, "Before", UNI_RET_TAG+UNI_RET_DESC+UNI_RET_UNIT+UNI_RET_TIME+UNI_RET_VALUE+UNI_RET_CONF, UNI_NOTHING)</v>
          </cell>
          <cell r="H127" t="str">
            <v>DEGF</v>
          </cell>
          <cell r="I127" t="str">
            <v>BFPT EXHAUST STEAM TEMP</v>
          </cell>
          <cell r="J127" t="str">
            <v>Average</v>
          </cell>
          <cell r="K127">
            <v>38906.708333333336</v>
          </cell>
          <cell r="L127">
            <v>88.0443115234375</v>
          </cell>
          <cell r="M127">
            <v>0</v>
          </cell>
        </row>
        <row r="128">
          <cell r="G128" t="str">
            <v>=PHDGetData("192.168.32.16", C128, 'DCS Input Data'!$E$1, 'DCS Input Data'!$E$2, "", "Average", "OVERALL REDUCTION", 0, "Before", UNI_RET_TAG+UNI_RET_DESC+UNI_RET_UNIT+UNI_RET_TIME+UNI_RET_VALUE+UNI_RET_CONF, UNI_NOTHING)</v>
          </cell>
          <cell r="H128" t="str">
            <v>PSIG</v>
          </cell>
          <cell r="I128" t="str">
            <v>MAIN/THROTTLE STM PRESS</v>
          </cell>
          <cell r="J128" t="str">
            <v>Average</v>
          </cell>
          <cell r="K128">
            <v>38906.708333333336</v>
          </cell>
          <cell r="L128">
            <v>1859.3792683919271</v>
          </cell>
          <cell r="M128">
            <v>100</v>
          </cell>
        </row>
        <row r="129">
          <cell r="G129" t="str">
            <v>=PHDGetData("192.168.32.16", C129, 'DCS Input Data'!$E$1, 'DCS Input Data'!$E$2, "", "Average", "OVERALL REDUCTION", 0, "Before", UNI_RET_TAG+UNI_RET_DESC+UNI_RET_UNIT+UNI_RET_TIME+UNI_RET_VALUE+UNI_RET_CONF, UNI_NOTHING)</v>
          </cell>
          <cell r="H129" t="str">
            <v>PSIG</v>
          </cell>
          <cell r="I129" t="str">
            <v>MAIN/THROTTLE STM PRESS</v>
          </cell>
          <cell r="J129" t="str">
            <v>Average</v>
          </cell>
          <cell r="K129">
            <v>38906.708333333336</v>
          </cell>
          <cell r="L129">
            <v>1859.3792683919271</v>
          </cell>
          <cell r="M129">
            <v>100</v>
          </cell>
        </row>
        <row r="130">
          <cell r="G130" t="str">
            <v>=PHDGetData("192.168.32.16", C130, 'DCS Input Data'!$E$1, 'DCS Input Data'!$E$2, "", "Average", "OVERALL REDUCTION", 0, "Before", UNI_RET_TAG+UNI_RET_DESC+UNI_RET_UNIT+UNI_RET_TIME+UNI_RET_VALUE+UNI_RET_CONF, UNI_NOTHING)</v>
          </cell>
          <cell r="H130" t="str">
            <v>PSIG</v>
          </cell>
          <cell r="I130" t="str">
            <v>TG STEAM CHEST PRESSURE</v>
          </cell>
          <cell r="J130" t="str">
            <v>Average</v>
          </cell>
          <cell r="K130">
            <v>38906.708333333336</v>
          </cell>
          <cell r="L130">
            <v>1817.1361043294271</v>
          </cell>
          <cell r="M130">
            <v>100</v>
          </cell>
        </row>
        <row r="132">
          <cell r="G132" t="str">
            <v>=PHDGetData("192.168.32.16", C132, 'DCS Input Data'!$E$1, 'DCS Input Data'!$E$2, "", "Average", "OVERALL REDUCTION", 0, "Before", UNI_RET_TAG+UNI_RET_DESC+UNI_RET_UNIT+UNI_RET_TIME+UNI_RET_VALUE+UNI_RET_CONF, UNI_NOTHING)</v>
          </cell>
          <cell r="H132" t="str">
            <v>PSIG</v>
          </cell>
          <cell r="I132" t="str">
            <v>COLD REHEAT STEAM PRESS</v>
          </cell>
          <cell r="J132" t="str">
            <v>Average</v>
          </cell>
          <cell r="K132">
            <v>38906.708333333336</v>
          </cell>
          <cell r="L132">
            <v>464.42897796630859</v>
          </cell>
          <cell r="M132">
            <v>100</v>
          </cell>
        </row>
        <row r="133">
          <cell r="G133" t="str">
            <v>=PHDGetData("192.168.32.16", C133, 'DCS Input Data'!$E$1, 'DCS Input Data'!$E$2, "", "Average", "OVERALL REDUCTION", 0, "Before", UNI_RET_TAG+UNI_RET_DESC+UNI_RET_UNIT+UNI_RET_TIME+UNI_RET_VALUE+UNI_RET_CONF, UNI_NOTHING)</v>
          </cell>
          <cell r="H133" t="str">
            <v>PSIG</v>
          </cell>
          <cell r="I133" t="str">
            <v>HOT REHEAT STEAM PRESS</v>
          </cell>
          <cell r="J133" t="str">
            <v>Average</v>
          </cell>
          <cell r="K133">
            <v>38906.708333333336</v>
          </cell>
          <cell r="L133">
            <v>384.33855895996095</v>
          </cell>
          <cell r="M133">
            <v>100</v>
          </cell>
        </row>
        <row r="134">
          <cell r="G134" t="str">
            <v>=PHDGetData("192.168.32.16", C134, 'DCS Input Data'!$E$1, 'DCS Input Data'!$E$2, "", "Average", "OVERALL REDUCTION", 0, "Before", UNI_RET_TAG+UNI_RET_DESC+UNI_RET_UNIT+UNI_RET_TIME+UNI_RET_VALUE+UNI_RET_CONF, UNI_NOTHING)</v>
          </cell>
          <cell r="H134" t="str">
            <v>PSIG</v>
          </cell>
          <cell r="I134" t="str">
            <v>TG REHEAT BOWL STM PRESS</v>
          </cell>
          <cell r="J134" t="str">
            <v>Average</v>
          </cell>
          <cell r="K134">
            <v>38906.708333333336</v>
          </cell>
          <cell r="L134">
            <v>494.93151499430337</v>
          </cell>
          <cell r="M134">
            <v>100</v>
          </cell>
        </row>
        <row r="135">
          <cell r="G135" t="str">
            <v>=PHDGetData("192.168.32.16", C135, 'DCS Input Data'!$E$1, 'DCS Input Data'!$E$2, "", "Average", "OVERALL REDUCTION", 0, "Before", UNI_RET_TAG+UNI_RET_DESC+UNI_RET_UNIT+UNI_RET_TIME+UNI_RET_VALUE+UNI_RET_CONF, UNI_NOTHING)</v>
          </cell>
          <cell r="H135" t="str">
            <v>DEGF</v>
          </cell>
          <cell r="I135" t="str">
            <v>T/G TURB EXH HOOD TEMP</v>
          </cell>
          <cell r="J135" t="str">
            <v>Average</v>
          </cell>
          <cell r="K135">
            <v>38906.708333333336</v>
          </cell>
          <cell r="L135">
            <v>116.58630765279135</v>
          </cell>
          <cell r="M135">
            <v>100</v>
          </cell>
        </row>
        <row r="136">
          <cell r="G136" t="str">
            <v>=PHDGetData("192.168.32.16", C136, 'DCS Input Data'!$E$1, 'DCS Input Data'!$E$2, "", "Average", "OVERALL REDUCTION", 0, "Before", UNI_RET_TAG+UNI_RET_DESC+UNI_RET_UNIT+UNI_RET_TIME+UNI_RET_VALUE+UNI_RET_CONF, UNI_NOTHING)</v>
          </cell>
          <cell r="H136" t="str">
            <v>KPPH</v>
          </cell>
          <cell r="I136" t="str">
            <v>AH 3A COILS STM FLOW RTE</v>
          </cell>
          <cell r="J136" t="str">
            <v>Average</v>
          </cell>
          <cell r="K136">
            <v>38906.708333333336</v>
          </cell>
          <cell r="L136">
            <v>25.944014517466226</v>
          </cell>
          <cell r="M136">
            <v>100</v>
          </cell>
        </row>
        <row r="137">
          <cell r="G137" t="str">
            <v>=PHDGetData("192.168.32.16", C137, 'DCS Input Data'!$E$1, 'DCS Input Data'!$E$2, "", "Average", "OVERALL REDUCTION", 0, "Before", UNI_RET_TAG+UNI_RET_DESC+UNI_RET_UNIT+UNI_RET_TIME+UNI_RET_VALUE+UNI_RET_CONF, UNI_NOTHING)</v>
          </cell>
          <cell r="H137" t="str">
            <v>DEGF</v>
          </cell>
          <cell r="I137" t="str">
            <v>AH 3A COILS SUP STM TEMP</v>
          </cell>
          <cell r="J137" t="str">
            <v>Average</v>
          </cell>
          <cell r="K137">
            <v>38906.708333333336</v>
          </cell>
          <cell r="L137">
            <v>711.72681376139326</v>
          </cell>
          <cell r="M137">
            <v>100</v>
          </cell>
        </row>
        <row r="138">
          <cell r="G138" t="str">
            <v>=PHDGetData("192.168.32.16", C138, 'DCS Input Data'!$E$1, 'DCS Input Data'!$E$2, "", "Average", "OVERALL REDUCTION", 0, "Before", UNI_RET_TAG+UNI_RET_DESC+UNI_RET_UNIT+UNI_RET_TIME+UNI_RET_VALUE+UNI_RET_CONF, UNI_NOTHING)</v>
          </cell>
          <cell r="H138" t="str">
            <v>DEGF</v>
          </cell>
          <cell r="I138" t="str">
            <v>SH STM SPRAY WATER TEMP</v>
          </cell>
          <cell r="J138" t="str">
            <v>Average</v>
          </cell>
          <cell r="K138">
            <v>38906.708333333336</v>
          </cell>
          <cell r="L138">
            <v>384.67290598551432</v>
          </cell>
          <cell r="M138">
            <v>100</v>
          </cell>
        </row>
        <row r="139">
          <cell r="G139" t="str">
            <v>=PHDGetData("192.168.32.16", C139, 'DCS Input Data'!$E$1, 'DCS Input Data'!$E$2, "", "Average", "OVERALL REDUCTION", 0, "Before", UNI_RET_TAG+UNI_RET_DESC+UNI_RET_UNIT+UNI_RET_TIME+UNI_RET_VALUE+UNI_RET_CONF, UNI_NOTHING)</v>
          </cell>
          <cell r="H139" t="str">
            <v>PSIG</v>
          </cell>
          <cell r="I139" t="str">
            <v>SUPRHT SPRAY WATER PRESS</v>
          </cell>
          <cell r="J139" t="str">
            <v>Average</v>
          </cell>
          <cell r="K139">
            <v>38906.708333333336</v>
          </cell>
          <cell r="L139">
            <v>2434.70947265625</v>
          </cell>
          <cell r="M139">
            <v>100</v>
          </cell>
        </row>
        <row r="140">
          <cell r="G140" t="str">
            <v>=PHDGetData("192.168.32.16", C140, 'DCS Input Data'!$E$1, 'DCS Input Data'!$E$2, "", "Average", "OVERALL REDUCTION", 0, "Before", UNI_RET_TAG+UNI_RET_DESC+UNI_RET_UNIT+UNI_RET_TIME+UNI_RET_VALUE+UNI_RET_CONF, UNI_NOTHING)</v>
          </cell>
          <cell r="H140" t="str">
            <v>KPPH</v>
          </cell>
          <cell r="I140" t="str">
            <v>SUPERHEAT SPRAY WTR FLOW</v>
          </cell>
          <cell r="J140" t="str">
            <v>Average</v>
          </cell>
          <cell r="K140">
            <v>38906.708333333336</v>
          </cell>
          <cell r="L140">
            <v>74.52121276855469</v>
          </cell>
          <cell r="M140">
            <v>100</v>
          </cell>
        </row>
        <row r="141">
          <cell r="G141" t="str">
            <v>=PHDGetData("192.168.32.16", C141, 'DCS Input Data'!$E$1, 'DCS Input Data'!$E$2, "", "Average", "OVERALL REDUCTION", 0, "Before", UNI_RET_TAG+UNI_RET_DESC+UNI_RET_UNIT+UNI_RET_TIME+UNI_RET_VALUE+UNI_RET_CONF, UNI_NOTHING)</v>
          </cell>
          <cell r="H141" t="str">
            <v>DEGF</v>
          </cell>
          <cell r="I141" t="str">
            <v>RH STM SPRAY WATER TEMP</v>
          </cell>
          <cell r="J141" t="str">
            <v>Average</v>
          </cell>
          <cell r="K141">
            <v>38906.708333333336</v>
          </cell>
          <cell r="L141">
            <v>379.7891805013021</v>
          </cell>
          <cell r="M141">
            <v>100</v>
          </cell>
        </row>
        <row r="142">
          <cell r="G142" t="str">
            <v>=PHDGetData("192.168.32.16", C142, 'DCS Input Data'!$E$1, 'DCS Input Data'!$E$2, "", "Average", "OVERALL REDUCTION", 0, "Before", UNI_RET_TAG+UNI_RET_DESC+UNI_RET_UNIT+UNI_RET_TIME+UNI_RET_VALUE+UNI_RET_CONF, UNI_NOTHING)</v>
          </cell>
          <cell r="H142" t="str">
            <v>PSIG</v>
          </cell>
          <cell r="I142" t="str">
            <v>REHEAT SPRAY WATER PRESS</v>
          </cell>
          <cell r="J142" t="str">
            <v>Average</v>
          </cell>
          <cell r="K142">
            <v>38906.708333333336</v>
          </cell>
          <cell r="L142">
            <v>1002.2320058186849</v>
          </cell>
          <cell r="M142">
            <v>100</v>
          </cell>
        </row>
        <row r="143">
          <cell r="G143" t="str">
            <v>=PHDGetData("192.168.32.16", C143, 'DCS Input Data'!$E$1, 'DCS Input Data'!$E$2, "", "Average", "OVERALL REDUCTION", 0, "Before", UNI_RET_TAG+UNI_RET_DESC+UNI_RET_UNIT+UNI_RET_TIME+UNI_RET_VALUE+UNI_RET_CONF, UNI_NOTHING)</v>
          </cell>
          <cell r="H143" t="str">
            <v>KPPH</v>
          </cell>
          <cell r="I143" t="str">
            <v>REHEAT SPRAY WATER FLOW</v>
          </cell>
          <cell r="J143" t="str">
            <v>Average</v>
          </cell>
          <cell r="K143">
            <v>38906.708333333336</v>
          </cell>
          <cell r="L143">
            <v>36.328792126973468</v>
          </cell>
          <cell r="M143">
            <v>100</v>
          </cell>
        </row>
        <row r="144">
          <cell r="G144" t="str">
            <v>=PHDGetData("192.168.32.16", C144, 'DCS Input Data'!$E$1, 'DCS Input Data'!$E$2, "", "Average", "OVERALL REDUCTION", 0, "Before", UNI_RET_TAG+UNI_RET_DESC+UNI_RET_UNIT+UNI_RET_TIME+UNI_RET_VALUE+UNI_RET_CONF, UNI_NOTHING)</v>
          </cell>
          <cell r="H144" t="str">
            <v>DEGF</v>
          </cell>
          <cell r="I144" t="str">
            <v>MAIN/THROTTLE STEAM TEMP</v>
          </cell>
          <cell r="J144" t="str">
            <v>Average</v>
          </cell>
          <cell r="K144">
            <v>38906.708333333336</v>
          </cell>
          <cell r="L144">
            <v>996.37730407714844</v>
          </cell>
          <cell r="M144">
            <v>100</v>
          </cell>
        </row>
        <row r="145">
          <cell r="G145" t="str">
            <v>=PHDGetData("192.168.32.16", C145, 'DCS Input Data'!$E$1, 'DCS Input Data'!$E$2, "", "Average", "OVERALL REDUCTION", 0, "Before", UNI_RET_TAG+UNI_RET_DESC+UNI_RET_UNIT+UNI_RET_TIME+UNI_RET_VALUE+UNI_RET_CONF, UNI_NOTHING)</v>
          </cell>
          <cell r="H145" t="str">
            <v>DEGF</v>
          </cell>
          <cell r="I145" t="str">
            <v>COLD RH STM AT TURB TEMP</v>
          </cell>
          <cell r="J145" t="str">
            <v>Average</v>
          </cell>
          <cell r="K145">
            <v>38906.708333333336</v>
          </cell>
          <cell r="L145">
            <v>697.18106689453123</v>
          </cell>
          <cell r="M145">
            <v>100</v>
          </cell>
        </row>
        <row r="146">
          <cell r="G146" t="str">
            <v>=PHDGetData("192.168.32.16", C146, 'DCS Input Data'!$E$1, 'DCS Input Data'!$E$2, "", "Average", "OVERALL REDUCTION", 0, "Before", UNI_RET_TAG+UNI_RET_DESC+UNI_RET_UNIT+UNI_RET_TIME+UNI_RET_VALUE+UNI_RET_CONF, UNI_NOTHING)</v>
          </cell>
          <cell r="H146" t="str">
            <v>DEGF</v>
          </cell>
          <cell r="I146" t="str">
            <v>RH STM TEMP</v>
          </cell>
          <cell r="J146" t="str">
            <v>Average</v>
          </cell>
          <cell r="K146">
            <v>38906.708333333336</v>
          </cell>
          <cell r="L146">
            <v>1002.6955362955729</v>
          </cell>
          <cell r="M146">
            <v>100</v>
          </cell>
        </row>
        <row r="147">
          <cell r="G147" t="str">
            <v>=PHDGetData("192.168.32.16", C147, 'DCS Input Data'!$E$1, 'DCS Input Data'!$E$2, "", "Average", "OVERALL REDUCTION", 0, "Before", UNI_RET_TAG+UNI_RET_DESC+UNI_RET_UNIT+UNI_RET_TIME+UNI_RET_VALUE+UNI_RET_CONF, UNI_NOTHING)</v>
          </cell>
          <cell r="H147" t="str">
            <v>PSIG</v>
          </cell>
          <cell r="I147" t="str">
            <v>BOILER STM DRUM PRESS B</v>
          </cell>
          <cell r="J147" t="str">
            <v>Average</v>
          </cell>
          <cell r="K147">
            <v>38906.708333333336</v>
          </cell>
          <cell r="L147">
            <v>2100.8529907226562</v>
          </cell>
          <cell r="M147">
            <v>100</v>
          </cell>
        </row>
        <row r="148">
          <cell r="G148" t="str">
            <v>=PHDGetData("192.168.32.16", C148, 'DCS Input Data'!$E$1, 'DCS Input Data'!$E$2, "", "Average", "OVERALL REDUCTION", 0, "Before", UNI_RET_TAG+UNI_RET_DESC+UNI_RET_UNIT+UNI_RET_TIME+UNI_RET_VALUE+UNI_RET_CONF, UNI_NOTHING)</v>
          </cell>
          <cell r="H148" t="str">
            <v>PSIG</v>
          </cell>
          <cell r="I148" t="str">
            <v>BOILER STM DRUM PRESS C</v>
          </cell>
          <cell r="J148" t="str">
            <v>Average</v>
          </cell>
          <cell r="K148">
            <v>38906.708333333336</v>
          </cell>
          <cell r="L148">
            <v>2104.613496907552</v>
          </cell>
          <cell r="M148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>
        <row r="4">
          <cell r="G4" t="str">
            <v>=PHDGetData("192.168.32.16", C4, 'DCS Input Data'!$E$1, 'DCS Input Data'!$E$2, "", "Average", "OVERALL REDUCTION", 0, "Before", UNI_RET_TAG+UNI_RET_DESC+UNI_RET_UNIT+UNI_RET_TIME+UNI_RET_VALUE+UNI_RET_CONF, UNI_NOTHING)</v>
          </cell>
        </row>
      </sheetData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Summary Sheet"/>
      <sheetName val="Gas Cost Summary"/>
      <sheetName val="MT"/>
      <sheetName val="MT Exh 3"/>
      <sheetName val="ND"/>
      <sheetName val="Margin Sharing"/>
      <sheetName val="ND Exh B"/>
      <sheetName val="SD"/>
      <sheetName val="SD Exh B"/>
      <sheetName val="ER"/>
      <sheetName val="ER Exh D"/>
      <sheetName val="WY"/>
      <sheetName val="WY Non-Core Rev Cr"/>
      <sheetName val="WY Exh 3"/>
      <sheetName val="WY Rate Sum"/>
      <sheetName val="Prepaid Dem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Capitalization"/>
      <sheetName val="Pfd Stock"/>
      <sheetName val="WCLTD"/>
      <sheetName val="MTN-C"/>
      <sheetName val="MTN-D"/>
      <sheetName val="92 EIRR"/>
      <sheetName val="93 EIRR"/>
      <sheetName val="Mates A"/>
      <sheetName val="Mates B"/>
      <sheetName val="94 EIRR"/>
      <sheetName val="98 EIRR A&amp;B"/>
      <sheetName val="Sheet1"/>
      <sheetName val="TOPrs"/>
      <sheetName val="Annual Exp 2003"/>
      <sheetName val="Int Rate Hedg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"/>
      <sheetName val="Per Books"/>
      <sheetName val="Current Rates"/>
      <sheetName val="Projected"/>
      <sheetName val="Fuel Cost"/>
      <sheetName val="Rate 10"/>
      <sheetName val="Rate 11"/>
      <sheetName val="Rate 13"/>
      <sheetName val="Rate 16"/>
      <sheetName val="Rate 20"/>
      <sheetName val="Rate 22"/>
      <sheetName val="Rate 25"/>
      <sheetName val="Rate 26"/>
      <sheetName val="Rate 27"/>
      <sheetName val="Rate 29"/>
      <sheetName val="Rate 30"/>
      <sheetName val="Rate 31"/>
      <sheetName val="Rate 34"/>
      <sheetName val="Rate 39"/>
      <sheetName val="Rate 40"/>
      <sheetName val="Rate 41"/>
      <sheetName val="Rate 48"/>
      <sheetName val="Rate 50"/>
      <sheetName val="Rate 52"/>
      <sheetName val="Rate 56"/>
      <sheetName val="Rate 95"/>
      <sheetName val="Adj Factors"/>
      <sheetName val="ST-9 Demand"/>
      <sheetName val="Primary Service Accts"/>
      <sheetName val="Primary_Secondary Demand"/>
      <sheetName val="Per_Books"/>
      <sheetName val="Current_Rates"/>
      <sheetName val="Fuel_Cost"/>
      <sheetName val="Rate_10"/>
      <sheetName val="Rate_11"/>
      <sheetName val="Rate_13"/>
      <sheetName val="Rate_16"/>
      <sheetName val="Rate_20"/>
      <sheetName val="Rate_22"/>
      <sheetName val="Rate_25"/>
      <sheetName val="Rate_26"/>
      <sheetName val="Rate_27"/>
      <sheetName val="Rate_29"/>
      <sheetName val="Rate_30"/>
      <sheetName val="Rate_31"/>
      <sheetName val="Rate_34"/>
      <sheetName val="Rate_39"/>
      <sheetName val="Rate_40"/>
      <sheetName val="Rate_41"/>
      <sheetName val="Rate_48"/>
      <sheetName val="Rate_50"/>
      <sheetName val="Rate_52"/>
      <sheetName val="Rate_56"/>
      <sheetName val="Rate_95"/>
      <sheetName val="Adj_Factors"/>
      <sheetName val="ST-9_Demand"/>
      <sheetName val="Primary_Service_Accts"/>
      <sheetName val="Primary_Secondary_Dem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FD4ED-B0A4-498C-89D3-363DFB21D22E}">
  <dimension ref="A1:AU1182"/>
  <sheetViews>
    <sheetView tabSelected="1" view="pageBreakPreview" zoomScale="85" zoomScaleNormal="85" zoomScaleSheetLayoutView="85" workbookViewId="0">
      <pane xSplit="1" ySplit="4" topLeftCell="AB5" activePane="bottomRight" state="frozen"/>
      <selection pane="topRight" activeCell="B1" sqref="B1"/>
      <selection pane="bottomLeft" activeCell="A5" sqref="A5"/>
      <selection pane="bottomRight"/>
    </sheetView>
  </sheetViews>
  <sheetFormatPr defaultColWidth="9.08984375" defaultRowHeight="12.5" x14ac:dyDescent="0.25"/>
  <cols>
    <col min="1" max="1" width="11" style="1" customWidth="1"/>
    <col min="2" max="2" width="10.54296875" style="3" customWidth="1"/>
    <col min="3" max="8" width="9.36328125" style="3" bestFit="1" customWidth="1"/>
    <col min="9" max="9" width="9.08984375" style="1"/>
    <col min="10" max="16" width="9.54296875" style="1" bestFit="1" customWidth="1"/>
    <col min="17" max="17" width="11" style="1" customWidth="1"/>
    <col min="18" max="18" width="10.90625" style="2" customWidth="1"/>
    <col min="19" max="24" width="9.54296875" style="1" bestFit="1" customWidth="1"/>
    <col min="25" max="25" width="9.54296875" style="1" customWidth="1"/>
    <col min="26" max="26" width="9.36328125" style="1" bestFit="1" customWidth="1"/>
    <col min="27" max="27" width="9.08984375" style="1"/>
    <col min="28" max="34" width="9.54296875" style="1" customWidth="1"/>
    <col min="35" max="35" width="9.36328125" style="1" bestFit="1" customWidth="1"/>
    <col min="36" max="36" width="9.08984375" style="1"/>
    <col min="37" max="41" width="9.36328125" style="1" bestFit="1" customWidth="1"/>
    <col min="42" max="43" width="9.36328125" style="1" customWidth="1"/>
    <col min="44" max="44" width="11.453125" style="1" customWidth="1"/>
    <col min="45" max="47" width="9.36328125" style="1" bestFit="1" customWidth="1"/>
    <col min="48" max="16384" width="9.08984375" style="1"/>
  </cols>
  <sheetData>
    <row r="1" spans="1:47" x14ac:dyDescent="0.25">
      <c r="A1" s="1" t="s">
        <v>13</v>
      </c>
      <c r="S1" s="5"/>
      <c r="T1" s="5"/>
      <c r="U1" s="5"/>
      <c r="V1" s="5"/>
      <c r="W1" s="5"/>
      <c r="X1" s="5"/>
      <c r="Y1" s="5"/>
      <c r="Z1" s="24"/>
    </row>
    <row r="2" spans="1:47" x14ac:dyDescent="0.25">
      <c r="S2" s="5"/>
      <c r="T2" s="5"/>
      <c r="U2" s="5"/>
      <c r="V2" s="5"/>
      <c r="W2" s="5"/>
      <c r="X2" s="5"/>
      <c r="Y2" s="5"/>
      <c r="Z2" s="24"/>
    </row>
    <row r="3" spans="1:47" x14ac:dyDescent="0.25">
      <c r="A3" s="37" t="s">
        <v>12</v>
      </c>
      <c r="B3" s="37"/>
      <c r="C3" s="37"/>
      <c r="D3" s="37"/>
      <c r="E3" s="37"/>
      <c r="F3" s="37"/>
      <c r="G3" s="37"/>
      <c r="H3" s="37"/>
      <c r="J3" s="22" t="s">
        <v>11</v>
      </c>
      <c r="K3" s="22"/>
      <c r="L3" s="22"/>
      <c r="M3" s="22"/>
      <c r="N3" s="22"/>
      <c r="O3" s="22"/>
      <c r="P3" s="22"/>
      <c r="R3" s="23" t="s">
        <v>10</v>
      </c>
      <c r="S3" s="23"/>
      <c r="T3" s="23"/>
      <c r="U3" s="23"/>
      <c r="V3" s="23"/>
      <c r="W3" s="23"/>
      <c r="X3" s="23"/>
      <c r="Y3" s="23"/>
      <c r="Z3" s="23"/>
      <c r="AB3" s="22" t="s">
        <v>9</v>
      </c>
      <c r="AC3" s="22"/>
      <c r="AD3" s="22"/>
      <c r="AE3" s="22"/>
      <c r="AF3" s="22"/>
      <c r="AG3" s="22"/>
      <c r="AH3" s="22"/>
      <c r="AI3" s="22"/>
      <c r="AJ3" s="14"/>
      <c r="AK3" s="1" t="s">
        <v>8</v>
      </c>
      <c r="AR3" s="14"/>
      <c r="AS3" s="36" t="s">
        <v>7</v>
      </c>
      <c r="AT3" s="36"/>
      <c r="AU3" s="36"/>
    </row>
    <row r="4" spans="1:47" s="14" customFormat="1" x14ac:dyDescent="0.25">
      <c r="A4" s="21" t="s">
        <v>6</v>
      </c>
      <c r="B4" s="20" t="s">
        <v>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21</v>
      </c>
      <c r="J4" s="20" t="s">
        <v>4</v>
      </c>
      <c r="K4" s="20" t="s">
        <v>16</v>
      </c>
      <c r="L4" s="20" t="s">
        <v>17</v>
      </c>
      <c r="M4" s="20" t="s">
        <v>18</v>
      </c>
      <c r="N4" s="20" t="s">
        <v>19</v>
      </c>
      <c r="O4" s="20" t="s">
        <v>20</v>
      </c>
      <c r="P4" s="20" t="s">
        <v>21</v>
      </c>
      <c r="R4" s="19" t="str">
        <f t="shared" ref="R4:R93" si="0">A4</f>
        <v>Date</v>
      </c>
      <c r="S4" s="17" t="s">
        <v>4</v>
      </c>
      <c r="T4" s="20" t="s">
        <v>16</v>
      </c>
      <c r="U4" s="20" t="s">
        <v>17</v>
      </c>
      <c r="V4" s="20" t="s">
        <v>18</v>
      </c>
      <c r="W4" s="20" t="s">
        <v>19</v>
      </c>
      <c r="X4" s="20" t="s">
        <v>20</v>
      </c>
      <c r="Y4" s="20" t="s">
        <v>21</v>
      </c>
      <c r="Z4" s="18" t="s">
        <v>5</v>
      </c>
      <c r="AB4" s="17" t="s">
        <v>4</v>
      </c>
      <c r="AC4" s="20" t="s">
        <v>16</v>
      </c>
      <c r="AD4" s="20" t="s">
        <v>17</v>
      </c>
      <c r="AE4" s="20" t="s">
        <v>18</v>
      </c>
      <c r="AF4" s="20" t="s">
        <v>19</v>
      </c>
      <c r="AG4" s="20" t="s">
        <v>20</v>
      </c>
      <c r="AH4" s="20" t="s">
        <v>21</v>
      </c>
      <c r="AI4" s="18" t="s">
        <v>5</v>
      </c>
      <c r="AJ4" s="15"/>
      <c r="AK4" s="17" t="s">
        <v>4</v>
      </c>
      <c r="AL4" s="20" t="s">
        <v>16</v>
      </c>
      <c r="AM4" s="20" t="s">
        <v>17</v>
      </c>
      <c r="AN4" s="20" t="s">
        <v>18</v>
      </c>
      <c r="AO4" s="20" t="s">
        <v>19</v>
      </c>
      <c r="AP4" s="20" t="s">
        <v>20</v>
      </c>
      <c r="AQ4" s="20" t="s">
        <v>21</v>
      </c>
      <c r="AR4" s="12"/>
      <c r="AS4" s="12" t="s">
        <v>3</v>
      </c>
      <c r="AT4" s="12" t="s">
        <v>2</v>
      </c>
      <c r="AU4" s="12" t="s">
        <v>1</v>
      </c>
    </row>
    <row r="5" spans="1:47" s="14" customFormat="1" x14ac:dyDescent="0.25">
      <c r="A5" s="28">
        <v>45504</v>
      </c>
      <c r="B5" s="9">
        <v>5522.3018000000002</v>
      </c>
      <c r="C5" s="9">
        <v>127.88</v>
      </c>
      <c r="D5" s="9">
        <v>46.75</v>
      </c>
      <c r="E5" s="9">
        <v>31.25</v>
      </c>
      <c r="F5" s="9">
        <v>39.979999999999997</v>
      </c>
      <c r="G5" s="9">
        <v>69.63</v>
      </c>
      <c r="H5" s="9">
        <v>66.59</v>
      </c>
      <c r="J5" s="8">
        <f t="shared" ref="J5" si="1">IF(ISERROR(B5/B6-1),"",(B5/B6-1))</f>
        <v>1.1321197141073158E-2</v>
      </c>
      <c r="K5" s="8">
        <f t="shared" ref="K5" si="2">IF(ISERROR(C5/C6-1),"",(C5/C6-1))</f>
        <v>9.6270895842263116E-2</v>
      </c>
      <c r="L5" s="8">
        <f t="shared" ref="L5" si="3">IF(ISERROR(D5/D6-1),"",(D5/D6-1))</f>
        <v>9.382311651848374E-2</v>
      </c>
      <c r="M5" s="8">
        <f t="shared" ref="M5" si="4">IF(ISERROR(E5/E6-1),"",(E5/E6-1))</f>
        <v>8.4692814994793419E-2</v>
      </c>
      <c r="N5" s="8">
        <f t="shared" ref="N5" si="5">IF(ISERROR(F5/F6-1),"",(F5/F6-1))</f>
        <v>0.10717252838548874</v>
      </c>
      <c r="O5" s="8">
        <f t="shared" ref="O5" si="6">IF(ISERROR(G5/G6-1),"",(G5/G6-1))</f>
        <v>9.0524667188723429E-2</v>
      </c>
      <c r="P5" s="8">
        <f t="shared" ref="P5" si="7">IF(ISERROR(H5/H6-1),"",(H5/H6-1))</f>
        <v>9.6492672484768782E-2</v>
      </c>
      <c r="Q5" s="7">
        <f t="shared" ref="Q5:Q27" si="8">YEAR(R5)</f>
        <v>2024</v>
      </c>
      <c r="R5" s="6">
        <f t="shared" si="0"/>
        <v>45504</v>
      </c>
      <c r="S5" s="5" cm="1">
        <f t="array" ref="S5">_xlfn.SINGLE(IF(ISERROR(LINEST(J5:J65,$J5:$J65)),"",LINEST(J5:J65,$J5:$J65)))</f>
        <v>1</v>
      </c>
      <c r="T5" s="5" cm="1">
        <f t="array" ref="T5">_xlfn.SINGLE(IF(ISERROR(LINEST(K5:K65,$J5:$J65)),"",LINEST(K5:K65,$J5:$J65)))</f>
        <v>0.66528914423749164</v>
      </c>
      <c r="U5" s="5" cm="1">
        <f t="array" ref="U5">_xlfn.SINGLE(IF(ISERROR(LINEST(L5:L65,$J5:$J65)),"",LINEST(L5:L65,$J5:$J65)))</f>
        <v>0.61921645042958173</v>
      </c>
      <c r="V5" s="5" cm="1">
        <f t="array" ref="V5">_xlfn.SINGLE(IF(ISERROR(LINEST(M5:M65,$J5:$J65)),"",LINEST(M5:M65,$J5:$J65)))</f>
        <v>0.49997779289157857</v>
      </c>
      <c r="W5" s="5" cm="1">
        <f t="array" ref="W5">_xlfn.SINGLE(IF(ISERROR(LINEST(N5:N65,$J5:$J65)),"",LINEST(N5:N65,$J5:$J65)))</f>
        <v>0.56342591085201643</v>
      </c>
      <c r="X5" s="5" cm="1">
        <f t="array" ref="X5">_xlfn.SINGLE(IF(ISERROR(LINEST(O5:O65,$J5:$J65)),"",LINEST(O5:O65,$J5:$J65)))</f>
        <v>0.65032795759546658</v>
      </c>
      <c r="Y5" s="5" cm="1">
        <f t="array" ref="Y5">_xlfn.SINGLE(IF(ISERROR(LINEST(P5:P65,$J5:$J65)),"",LINEST(P5:P65,$J5:$J65)))</f>
        <v>0.52517873543908655</v>
      </c>
      <c r="Z5" s="13">
        <f t="shared" ref="Z5:Z68" si="9">AVERAGE(T5:Y5)</f>
        <v>0.58723599857420361</v>
      </c>
      <c r="AB5" s="4">
        <f t="shared" ref="AB5:AB27" si="10">CORREL($J5:$J65,J5:J65)^2</f>
        <v>1.0000000000000004</v>
      </c>
      <c r="AC5" s="4">
        <f t="shared" ref="AC5" si="11">CORREL($J5:$J65,K5:K65)^2</f>
        <v>0.34219694474808432</v>
      </c>
      <c r="AD5" s="4">
        <f t="shared" ref="AD5" si="12">CORREL($J5:$J65,L5:L65)^2</f>
        <v>0.24338448327356021</v>
      </c>
      <c r="AE5" s="4">
        <f t="shared" ref="AE5" si="13">CORREL($J5:$J65,M5:M65)^2</f>
        <v>0.22014217336487774</v>
      </c>
      <c r="AF5" s="4">
        <f t="shared" ref="AF5" si="14">CORREL($J5:$J65,N5:N65)^2</f>
        <v>0.2255766723496144</v>
      </c>
      <c r="AG5" s="4">
        <f t="shared" ref="AG5" si="15">CORREL($J5:$J65,O5:O65)^2</f>
        <v>0.21710030588285698</v>
      </c>
      <c r="AH5" s="4">
        <f t="shared" ref="AH5" si="16">CORREL($J5:$J65,P5:P65)^2</f>
        <v>0.20089718674162682</v>
      </c>
      <c r="AI5" s="4">
        <f t="shared" ref="AI5:AI27" si="17">AVERAGE(AC5:AH5)</f>
        <v>0.24154962772677005</v>
      </c>
      <c r="AJ5" s="15"/>
      <c r="AK5" s="12">
        <f t="shared" ref="AK5:AK27" si="18">IF(S5&lt;0,1,0)</f>
        <v>0</v>
      </c>
      <c r="AL5" s="12">
        <f t="shared" ref="AL5:AL27" si="19">IF(T5&lt;0,1,0)</f>
        <v>0</v>
      </c>
      <c r="AM5" s="12">
        <f t="shared" ref="AM5:AM27" si="20">IF(U5&lt;0,1,0)</f>
        <v>0</v>
      </c>
      <c r="AN5" s="12">
        <f t="shared" ref="AN5:AN27" si="21">IF(V5&lt;0,1,0)</f>
        <v>0</v>
      </c>
      <c r="AO5" s="12">
        <f t="shared" ref="AO5:AO27" si="22">IF(W5&lt;0,1,0)</f>
        <v>0</v>
      </c>
      <c r="AP5" s="12">
        <f t="shared" ref="AP5:AP27" si="23">IF(X5&lt;0,1,0)</f>
        <v>0</v>
      </c>
      <c r="AQ5" s="12">
        <f t="shared" ref="AQ5:AQ27" si="24">IF(Y5&lt;0,1,0)</f>
        <v>0</v>
      </c>
      <c r="AR5" s="35">
        <f>A5</f>
        <v>45504</v>
      </c>
      <c r="AS5" s="4">
        <f t="shared" ref="AS5" si="25">MIN(T5:Y5)</f>
        <v>0.49997779289157857</v>
      </c>
      <c r="AT5" s="4">
        <f t="shared" ref="AT5" si="26">AVERAGE(T5:Y5)</f>
        <v>0.58723599857420361</v>
      </c>
      <c r="AU5" s="4">
        <f t="shared" ref="AU5" si="27">MAX(T5:Y5)</f>
        <v>0.66528914423749164</v>
      </c>
    </row>
    <row r="6" spans="1:47" s="14" customFormat="1" x14ac:dyDescent="0.25">
      <c r="A6" s="28">
        <v>45473</v>
      </c>
      <c r="B6" s="9">
        <v>5460.4826000000003</v>
      </c>
      <c r="C6" s="9">
        <v>116.65</v>
      </c>
      <c r="D6" s="9">
        <v>42.74</v>
      </c>
      <c r="E6" s="9">
        <v>28.81</v>
      </c>
      <c r="F6" s="9">
        <v>36.11</v>
      </c>
      <c r="G6" s="9">
        <v>63.85</v>
      </c>
      <c r="H6" s="9">
        <v>60.73</v>
      </c>
      <c r="J6" s="8">
        <f t="shared" ref="J6:J69" si="28">IF(ISERROR(B6/B7-1),"",(B6/B7-1))</f>
        <v>3.4670781033310893E-2</v>
      </c>
      <c r="K6" s="8">
        <f t="shared" ref="K6:K69" si="29">IF(ISERROR(C6/C7-1),"",(C6/C7-1))</f>
        <v>6.2974465148377679E-3</v>
      </c>
      <c r="L6" s="8">
        <f t="shared" ref="L6:L69" si="30">IF(ISERROR(D6/D7-1),"",(D6/D7-1))</f>
        <v>-1.6566958122411379E-2</v>
      </c>
      <c r="M6" s="8">
        <f t="shared" ref="M6:M69" si="31">IF(ISERROR(E6/E7-1),"",(E6/E7-1))</f>
        <v>-8.6028905712319803E-3</v>
      </c>
      <c r="N6" s="8">
        <f t="shared" ref="N6:N69" si="32">IF(ISERROR(F6/F7-1),"",(F6/F7-1))</f>
        <v>-3.5008017103153488E-2</v>
      </c>
      <c r="O6" s="8">
        <f t="shared" ref="O6:O69" si="33">IF(ISERROR(G6/G7-1),"",(G6/G7-1))</f>
        <v>3.602141814051607E-2</v>
      </c>
      <c r="P6" s="8">
        <f t="shared" ref="P6:P69" si="34">IF(ISERROR(H6/H7-1),"",(H6/H7-1))</f>
        <v>-9.1368901941589753E-3</v>
      </c>
      <c r="Q6" s="7">
        <f t="shared" si="8"/>
        <v>2024</v>
      </c>
      <c r="R6" s="6">
        <f t="shared" si="0"/>
        <v>45473</v>
      </c>
      <c r="S6" s="5" cm="1">
        <f t="array" ref="S6">_xlfn.SINGLE(IF(ISERROR(LINEST(J6:J66,$J6:$J66)),"",LINEST(J6:J66,$J6:$J66)))</f>
        <v>1.0000000000000002</v>
      </c>
      <c r="T6" s="5" cm="1">
        <f t="array" ref="T6">_xlfn.SINGLE(IF(ISERROR(LINEST(K6:K66,$J6:$J66)),"",LINEST(K6:K66,$J6:$J66)))</f>
        <v>0.66397950708176179</v>
      </c>
      <c r="U6" s="5" cm="1">
        <f t="array" ref="U6">_xlfn.SINGLE(IF(ISERROR(LINEST(L6:L66,$J6:$J66)),"",LINEST(L6:L66,$J6:$J66)))</f>
        <v>0.62424572219535834</v>
      </c>
      <c r="V6" s="5" cm="1">
        <f t="array" ref="V6">_xlfn.SINGLE(IF(ISERROR(LINEST(M6:M66,$J6:$J66)),"",LINEST(M6:M66,$J6:$J66)))</f>
        <v>0.50155734948483699</v>
      </c>
      <c r="W6" s="5" cm="1">
        <f t="array" ref="W6">_xlfn.SINGLE(IF(ISERROR(LINEST(N6:N66,$J6:$J66)),"",LINEST(N6:N66,$J6:$J66)))</f>
        <v>0.55912725185594503</v>
      </c>
      <c r="X6" s="5" cm="1">
        <f t="array" ref="X6">_xlfn.SINGLE(IF(ISERROR(LINEST(O6:O66,$J6:$J66)),"",LINEST(O6:O66,$J6:$J66)))</f>
        <v>0.64963154830693148</v>
      </c>
      <c r="Y6" s="5" cm="1">
        <f t="array" ref="Y6">_xlfn.SINGLE(IF(ISERROR(LINEST(P6:P66,$J6:$J66)),"",LINEST(P6:P66,$J6:$J66)))</f>
        <v>0.51879579532478559</v>
      </c>
      <c r="Z6" s="13">
        <f t="shared" si="9"/>
        <v>0.58622286237493659</v>
      </c>
      <c r="AB6" s="4">
        <f t="shared" si="10"/>
        <v>0.99999999999999978</v>
      </c>
      <c r="AC6" s="4">
        <f t="shared" ref="AC6:AC69" si="35">CORREL($J6:$J66,K6:K66)^2</f>
        <v>0.36054791830542704</v>
      </c>
      <c r="AD6" s="4">
        <f t="shared" ref="AD6:AD69" si="36">CORREL($J6:$J66,L6:L66)^2</f>
        <v>0.25883421406951168</v>
      </c>
      <c r="AE6" s="4">
        <f t="shared" ref="AE6:AE69" si="37">CORREL($J6:$J66,M6:M66)^2</f>
        <v>0.23337601861171489</v>
      </c>
      <c r="AF6" s="4">
        <f t="shared" ref="AF6:AF69" si="38">CORREL($J6:$J66,N6:N66)^2</f>
        <v>0.24040074091719424</v>
      </c>
      <c r="AG6" s="4">
        <f t="shared" ref="AG6:AG69" si="39">CORREL($J6:$J66,O6:O66)^2</f>
        <v>0.22640909765223721</v>
      </c>
      <c r="AH6" s="4">
        <f t="shared" ref="AH6:AH69" si="40">CORREL($J6:$J66,P6:P66)^2</f>
        <v>0.20924715541272812</v>
      </c>
      <c r="AI6" s="4">
        <f t="shared" si="17"/>
        <v>0.25480252416146887</v>
      </c>
      <c r="AJ6" s="15"/>
      <c r="AK6" s="12">
        <f t="shared" si="18"/>
        <v>0</v>
      </c>
      <c r="AL6" s="12">
        <f t="shared" si="19"/>
        <v>0</v>
      </c>
      <c r="AM6" s="12">
        <f t="shared" si="20"/>
        <v>0</v>
      </c>
      <c r="AN6" s="12">
        <f t="shared" si="21"/>
        <v>0</v>
      </c>
      <c r="AO6" s="12">
        <f t="shared" si="22"/>
        <v>0</v>
      </c>
      <c r="AP6" s="12">
        <f t="shared" si="23"/>
        <v>0</v>
      </c>
      <c r="AQ6" s="12">
        <f t="shared" si="24"/>
        <v>0</v>
      </c>
      <c r="AR6" s="35">
        <f t="shared" ref="AR6:AR69" si="41">A6</f>
        <v>45473</v>
      </c>
      <c r="AS6" s="4">
        <f t="shared" ref="AS6:AS69" si="42">MIN(T6:Y6)</f>
        <v>0.50155734948483699</v>
      </c>
      <c r="AT6" s="4">
        <f t="shared" ref="AT6:AT69" si="43">AVERAGE(T6:Y6)</f>
        <v>0.58622286237493659</v>
      </c>
      <c r="AU6" s="4">
        <f t="shared" ref="AU6:AU69" si="44">MAX(T6:Y6)</f>
        <v>0.66397950708176179</v>
      </c>
    </row>
    <row r="7" spans="1:47" s="14" customFormat="1" x14ac:dyDescent="0.25">
      <c r="A7" s="28">
        <v>45443</v>
      </c>
      <c r="B7" s="9">
        <v>5277.5073000000002</v>
      </c>
      <c r="C7" s="9">
        <v>115.92</v>
      </c>
      <c r="D7" s="9">
        <v>43.46</v>
      </c>
      <c r="E7" s="9">
        <v>29.06</v>
      </c>
      <c r="F7" s="9">
        <v>37.42</v>
      </c>
      <c r="G7" s="9">
        <v>61.63</v>
      </c>
      <c r="H7" s="9">
        <v>61.29</v>
      </c>
      <c r="J7" s="8">
        <f t="shared" si="28"/>
        <v>4.8020334525245012E-2</v>
      </c>
      <c r="K7" s="8">
        <f t="shared" si="29"/>
        <v>-1.6793893129770976E-2</v>
      </c>
      <c r="L7" s="8">
        <f t="shared" si="30"/>
        <v>-5.2643625543602468E-3</v>
      </c>
      <c r="M7" s="8">
        <f t="shared" si="31"/>
        <v>4.3072505384063042E-2</v>
      </c>
      <c r="N7" s="8">
        <f t="shared" si="32"/>
        <v>-1.9134993446919935E-2</v>
      </c>
      <c r="O7" s="8">
        <f t="shared" si="33"/>
        <v>-4.4792312461252259E-2</v>
      </c>
      <c r="P7" s="8">
        <f t="shared" si="34"/>
        <v>-8.091924259588934E-3</v>
      </c>
      <c r="Q7" s="7">
        <f t="shared" si="8"/>
        <v>2024</v>
      </c>
      <c r="R7" s="6">
        <f t="shared" si="0"/>
        <v>45443</v>
      </c>
      <c r="S7" s="5" cm="1">
        <f t="array" ref="S7">_xlfn.SINGLE(IF(ISERROR(LINEST(J7:J67,$J7:$J67)),"",LINEST(J7:J67,$J7:$J67)))</f>
        <v>1</v>
      </c>
      <c r="T7" s="5" cm="1">
        <f t="array" ref="T7">_xlfn.SINGLE(IF(ISERROR(LINEST(K7:K67,$J7:$J67)),"",LINEST(K7:K67,$J7:$J67)))</f>
        <v>0.64617892382180775</v>
      </c>
      <c r="U7" s="5" cm="1">
        <f t="array" ref="U7">_xlfn.SINGLE(IF(ISERROR(LINEST(L7:L67,$J7:$J67)),"",LINEST(L7:L67,$J7:$J67)))</f>
        <v>0.63028337075100371</v>
      </c>
      <c r="V7" s="5" cm="1">
        <f t="array" ref="V7">_xlfn.SINGLE(IF(ISERROR(LINEST(M7:M67,$J7:$J67)),"",LINEST(M7:M67,$J7:$J67)))</f>
        <v>0.48649284783872804</v>
      </c>
      <c r="W7" s="5" cm="1">
        <f t="array" ref="W7">_xlfn.SINGLE(IF(ISERROR(LINEST(N7:N67,$J7:$J67)),"",LINEST(N7:N67,$J7:$J67)))</f>
        <v>0.52751881453770433</v>
      </c>
      <c r="X7" s="5" cm="1">
        <f t="array" ref="X7">_xlfn.SINGLE(IF(ISERROR(LINEST(O7:O67,$J7:$J67)),"",LINEST(O7:O67,$J7:$J67)))</f>
        <v>0.62677313048246752</v>
      </c>
      <c r="Y7" s="5" cm="1">
        <f t="array" ref="Y7">_xlfn.SINGLE(IF(ISERROR(LINEST(P7:P67,$J7:$J67)),"",LINEST(P7:P67,$J7:$J67)))</f>
        <v>0.5058375881986783</v>
      </c>
      <c r="Z7" s="13">
        <f t="shared" si="9"/>
        <v>0.5705141126050649</v>
      </c>
      <c r="AB7" s="4">
        <f t="shared" si="10"/>
        <v>1</v>
      </c>
      <c r="AC7" s="4">
        <f t="shared" si="35"/>
        <v>0.35282551236876203</v>
      </c>
      <c r="AD7" s="4">
        <f t="shared" si="36"/>
        <v>0.27001477016639641</v>
      </c>
      <c r="AE7" s="4">
        <f t="shared" si="37"/>
        <v>0.22709802727335221</v>
      </c>
      <c r="AF7" s="4">
        <f t="shared" si="38"/>
        <v>0.22049849041210295</v>
      </c>
      <c r="AG7" s="4">
        <f t="shared" si="39"/>
        <v>0.21889819956249493</v>
      </c>
      <c r="AH7" s="4">
        <f t="shared" si="40"/>
        <v>0.20559926854574023</v>
      </c>
      <c r="AI7" s="4">
        <f t="shared" si="17"/>
        <v>0.24915571138814149</v>
      </c>
      <c r="AJ7" s="15"/>
      <c r="AK7" s="12">
        <f t="shared" si="18"/>
        <v>0</v>
      </c>
      <c r="AL7" s="12">
        <f t="shared" si="19"/>
        <v>0</v>
      </c>
      <c r="AM7" s="12">
        <f t="shared" si="20"/>
        <v>0</v>
      </c>
      <c r="AN7" s="12">
        <f t="shared" si="21"/>
        <v>0</v>
      </c>
      <c r="AO7" s="12">
        <f t="shared" si="22"/>
        <v>0</v>
      </c>
      <c r="AP7" s="12">
        <f t="shared" si="23"/>
        <v>0</v>
      </c>
      <c r="AQ7" s="12">
        <f t="shared" si="24"/>
        <v>0</v>
      </c>
      <c r="AR7" s="35">
        <f t="shared" si="41"/>
        <v>45443</v>
      </c>
      <c r="AS7" s="4">
        <f t="shared" si="42"/>
        <v>0.48649284783872804</v>
      </c>
      <c r="AT7" s="4">
        <f t="shared" si="43"/>
        <v>0.5705141126050649</v>
      </c>
      <c r="AU7" s="4">
        <f t="shared" si="44"/>
        <v>0.64617892382180775</v>
      </c>
    </row>
    <row r="8" spans="1:47" s="14" customFormat="1" x14ac:dyDescent="0.25">
      <c r="A8" s="28">
        <v>45412</v>
      </c>
      <c r="B8" s="9">
        <v>5035.6917000000003</v>
      </c>
      <c r="C8" s="9">
        <v>117.9</v>
      </c>
      <c r="D8" s="9">
        <v>43.69</v>
      </c>
      <c r="E8" s="9">
        <v>27.86</v>
      </c>
      <c r="F8" s="9">
        <v>38.15</v>
      </c>
      <c r="G8" s="9">
        <v>64.52</v>
      </c>
      <c r="H8" s="9">
        <v>61.79</v>
      </c>
      <c r="J8" s="8">
        <f t="shared" si="28"/>
        <v>-4.1615521785131171E-2</v>
      </c>
      <c r="K8" s="8">
        <f t="shared" si="29"/>
        <v>-8.1601749810717994E-3</v>
      </c>
      <c r="L8" s="8">
        <f t="shared" si="30"/>
        <v>1.8177580983453678E-2</v>
      </c>
      <c r="M8" s="8">
        <f t="shared" si="31"/>
        <v>7.2306579898770984E-3</v>
      </c>
      <c r="N8" s="8">
        <f t="shared" si="32"/>
        <v>2.4986566362170892E-2</v>
      </c>
      <c r="O8" s="8">
        <f t="shared" si="33"/>
        <v>-1.5496668216341547E-4</v>
      </c>
      <c r="P8" s="8">
        <f t="shared" si="34"/>
        <v>6.8437347238063939E-3</v>
      </c>
      <c r="Q8" s="7">
        <f t="shared" si="8"/>
        <v>2024</v>
      </c>
      <c r="R8" s="6">
        <f t="shared" si="0"/>
        <v>45412</v>
      </c>
      <c r="S8" s="5" cm="1">
        <f t="array" ref="S8">_xlfn.SINGLE(IF(ISERROR(LINEST(J8:J68,$J8:$J68)),"",LINEST(J8:J68,$J8:$J68)))</f>
        <v>0.99999999999999989</v>
      </c>
      <c r="T8" s="5" cm="1">
        <f t="array" ref="T8">_xlfn.SINGLE(IF(ISERROR(LINEST(K8:K68,$J8:$J68)),"",LINEST(K8:K68,$J8:$J68)))</f>
        <v>0.65129150094064503</v>
      </c>
      <c r="U8" s="5" cm="1">
        <f t="array" ref="U8">_xlfn.SINGLE(IF(ISERROR(LINEST(L8:L68,$J8:$J68)),"",LINEST(L8:L68,$J8:$J68)))</f>
        <v>0.63454647543513043</v>
      </c>
      <c r="V8" s="5" cm="1">
        <f t="array" ref="V8">_xlfn.SINGLE(IF(ISERROR(LINEST(M8:M68,$J8:$J68)),"",LINEST(M8:M68,$J8:$J68)))</f>
        <v>0.473562532628925</v>
      </c>
      <c r="W8" s="5" cm="1">
        <f t="array" ref="W8">_xlfn.SINGLE(IF(ISERROR(LINEST(N8:N68,$J8:$J68)),"",LINEST(N8:N68,$J8:$J68)))</f>
        <v>0.53636943450730878</v>
      </c>
      <c r="X8" s="5" cm="1">
        <f t="array" ref="X8">_xlfn.SINGLE(IF(ISERROR(LINEST(O8:O68,$J8:$J68)),"",LINEST(O8:O68,$J8:$J68)))</f>
        <v>0.63762937387328933</v>
      </c>
      <c r="Y8" s="5" cm="1">
        <f t="array" ref="Y8">_xlfn.SINGLE(IF(ISERROR(LINEST(P8:P68,$J8:$J68)),"",LINEST(P8:P68,$J8:$J68)))</f>
        <v>0.51305575073803422</v>
      </c>
      <c r="Z8" s="13">
        <f t="shared" si="9"/>
        <v>0.57440917802055547</v>
      </c>
      <c r="AB8" s="4">
        <f t="shared" si="10"/>
        <v>1.0000000000000004</v>
      </c>
      <c r="AC8" s="4">
        <f t="shared" si="35"/>
        <v>0.35781578071528114</v>
      </c>
      <c r="AD8" s="4">
        <f t="shared" si="36"/>
        <v>0.27274484021095768</v>
      </c>
      <c r="AE8" s="4">
        <f t="shared" si="37"/>
        <v>0.21529028800416289</v>
      </c>
      <c r="AF8" s="4">
        <f t="shared" si="38"/>
        <v>0.22658403209472563</v>
      </c>
      <c r="AG8" s="4">
        <f t="shared" si="39"/>
        <v>0.22707589168784298</v>
      </c>
      <c r="AH8" s="4">
        <f t="shared" si="40"/>
        <v>0.21012776108912051</v>
      </c>
      <c r="AI8" s="4">
        <f t="shared" si="17"/>
        <v>0.25160643230034851</v>
      </c>
      <c r="AJ8" s="15"/>
      <c r="AK8" s="12">
        <f t="shared" si="18"/>
        <v>0</v>
      </c>
      <c r="AL8" s="12">
        <f t="shared" si="19"/>
        <v>0</v>
      </c>
      <c r="AM8" s="12">
        <f t="shared" si="20"/>
        <v>0</v>
      </c>
      <c r="AN8" s="12">
        <f t="shared" si="21"/>
        <v>0</v>
      </c>
      <c r="AO8" s="12">
        <f t="shared" si="22"/>
        <v>0</v>
      </c>
      <c r="AP8" s="12">
        <f t="shared" si="23"/>
        <v>0</v>
      </c>
      <c r="AQ8" s="12">
        <f t="shared" si="24"/>
        <v>0</v>
      </c>
      <c r="AR8" s="35">
        <f t="shared" si="41"/>
        <v>45412</v>
      </c>
      <c r="AS8" s="4">
        <f t="shared" si="42"/>
        <v>0.473562532628925</v>
      </c>
      <c r="AT8" s="4">
        <f t="shared" si="43"/>
        <v>0.57440917802055547</v>
      </c>
      <c r="AU8" s="4">
        <f t="shared" si="44"/>
        <v>0.65129150094064503</v>
      </c>
    </row>
    <row r="9" spans="1:47" s="14" customFormat="1" x14ac:dyDescent="0.25">
      <c r="A9" s="28">
        <v>45382</v>
      </c>
      <c r="B9" s="9">
        <v>5254.3544000000002</v>
      </c>
      <c r="C9" s="9">
        <v>118.87</v>
      </c>
      <c r="D9" s="9">
        <v>42.91</v>
      </c>
      <c r="E9" s="9">
        <v>27.66</v>
      </c>
      <c r="F9" s="9">
        <v>37.22</v>
      </c>
      <c r="G9" s="9">
        <v>64.53</v>
      </c>
      <c r="H9" s="9">
        <v>61.37</v>
      </c>
      <c r="J9" s="8">
        <f t="shared" si="28"/>
        <v>3.101972923527696E-2</v>
      </c>
      <c r="K9" s="8">
        <f t="shared" si="29"/>
        <v>5.2785404304313222E-2</v>
      </c>
      <c r="L9" s="8">
        <f t="shared" si="30"/>
        <v>3.1242489786108996E-2</v>
      </c>
      <c r="M9" s="8">
        <f t="shared" si="31"/>
        <v>6.1396776669224939E-2</v>
      </c>
      <c r="N9" s="8">
        <f t="shared" si="32"/>
        <v>1.3064779531845261E-2</v>
      </c>
      <c r="O9" s="8">
        <f t="shared" si="33"/>
        <v>8.2718120805369111E-2</v>
      </c>
      <c r="P9" s="8">
        <f t="shared" si="34"/>
        <v>3.4558327714093062E-2</v>
      </c>
      <c r="Q9" s="7">
        <f t="shared" si="8"/>
        <v>2024</v>
      </c>
      <c r="R9" s="6">
        <f t="shared" si="0"/>
        <v>45382</v>
      </c>
      <c r="S9" s="5" cm="1">
        <f t="array" ref="S9">_xlfn.SINGLE(IF(ISERROR(LINEST(J9:J69,$J9:$J69)),"",LINEST(J9:J69,$J9:$J69)))</f>
        <v>1.0000000000000002</v>
      </c>
      <c r="T9" s="5" cm="1">
        <f t="array" ref="T9">_xlfn.SINGLE(IF(ISERROR(LINEST(K9:K69,$J9:$J69)),"",LINEST(K9:K69,$J9:$J69)))</f>
        <v>0.6596509946483089</v>
      </c>
      <c r="U9" s="5" cm="1">
        <f t="array" ref="U9">_xlfn.SINGLE(IF(ISERROR(LINEST(L9:L69,$J9:$J69)),"",LINEST(L9:L69,$J9:$J69)))</f>
        <v>0.65208082140025214</v>
      </c>
      <c r="V9" s="5" cm="1">
        <f t="array" ref="V9">_xlfn.SINGLE(IF(ISERROR(LINEST(M9:M69,$J9:$J69)),"",LINEST(M9:M69,$J9:$J69)))</f>
        <v>0.48572406461712908</v>
      </c>
      <c r="W9" s="5" cm="1">
        <f t="array" ref="W9">_xlfn.SINGLE(IF(ISERROR(LINEST(N9:N69,$J9:$J69)),"",LINEST(N9:N69,$J9:$J69)))</f>
        <v>0.55672605215604165</v>
      </c>
      <c r="X9" s="5" cm="1">
        <f t="array" ref="X9">_xlfn.SINGLE(IF(ISERROR(LINEST(O9:O69,$J9:$J69)),"",LINEST(O9:O69,$J9:$J69)))</f>
        <v>0.65031832019810631</v>
      </c>
      <c r="Y9" s="5" cm="1">
        <f t="array" ref="Y9">_xlfn.SINGLE(IF(ISERROR(LINEST(P9:P69,$J9:$J69)),"",LINEST(P9:P69,$J9:$J69)))</f>
        <v>0.52625443645385306</v>
      </c>
      <c r="Z9" s="13">
        <f t="shared" si="9"/>
        <v>0.58845911491228187</v>
      </c>
      <c r="AB9" s="4">
        <f t="shared" si="10"/>
        <v>0.99999999999999978</v>
      </c>
      <c r="AC9" s="4">
        <f t="shared" si="35"/>
        <v>0.35885619800454094</v>
      </c>
      <c r="AD9" s="4">
        <f t="shared" si="36"/>
        <v>0.28274299852138818</v>
      </c>
      <c r="AE9" s="4">
        <f t="shared" si="37"/>
        <v>0.21821697425611072</v>
      </c>
      <c r="AF9" s="4">
        <f t="shared" si="38"/>
        <v>0.24031668875935433</v>
      </c>
      <c r="AG9" s="4">
        <f t="shared" si="39"/>
        <v>0.23152949901449726</v>
      </c>
      <c r="AH9" s="4">
        <f t="shared" si="40"/>
        <v>0.21589835545272612</v>
      </c>
      <c r="AI9" s="4">
        <f t="shared" si="17"/>
        <v>0.2579267856681029</v>
      </c>
      <c r="AJ9" s="15"/>
      <c r="AK9" s="12">
        <f t="shared" si="18"/>
        <v>0</v>
      </c>
      <c r="AL9" s="12">
        <f t="shared" si="19"/>
        <v>0</v>
      </c>
      <c r="AM9" s="12">
        <f t="shared" si="20"/>
        <v>0</v>
      </c>
      <c r="AN9" s="12">
        <f t="shared" si="21"/>
        <v>0</v>
      </c>
      <c r="AO9" s="12">
        <f t="shared" si="22"/>
        <v>0</v>
      </c>
      <c r="AP9" s="12">
        <f t="shared" si="23"/>
        <v>0</v>
      </c>
      <c r="AQ9" s="12">
        <f t="shared" si="24"/>
        <v>0</v>
      </c>
      <c r="AR9" s="35">
        <f t="shared" si="41"/>
        <v>45382</v>
      </c>
      <c r="AS9" s="4">
        <f t="shared" si="42"/>
        <v>0.48572406461712908</v>
      </c>
      <c r="AT9" s="4">
        <f t="shared" si="43"/>
        <v>0.58845911491228187</v>
      </c>
      <c r="AU9" s="4">
        <f t="shared" si="44"/>
        <v>0.6596509946483089</v>
      </c>
    </row>
    <row r="10" spans="1:47" s="14" customFormat="1" x14ac:dyDescent="0.25">
      <c r="A10" s="28">
        <v>45351</v>
      </c>
      <c r="B10" s="9">
        <v>5096.2695000000003</v>
      </c>
      <c r="C10" s="9">
        <v>112.91</v>
      </c>
      <c r="D10" s="9">
        <v>41.61</v>
      </c>
      <c r="E10" s="9">
        <v>26.06</v>
      </c>
      <c r="F10" s="9">
        <v>36.74</v>
      </c>
      <c r="G10" s="9">
        <v>59.6</v>
      </c>
      <c r="H10" s="9">
        <v>59.32</v>
      </c>
      <c r="J10" s="8">
        <f t="shared" si="28"/>
        <v>5.1721119936259496E-2</v>
      </c>
      <c r="K10" s="8">
        <f t="shared" si="29"/>
        <v>-9.0398455327365124E-3</v>
      </c>
      <c r="L10" s="8">
        <f t="shared" si="30"/>
        <v>1.9103600293901568E-2</v>
      </c>
      <c r="M10" s="8">
        <f t="shared" si="31"/>
        <v>3.4655371582594796E-3</v>
      </c>
      <c r="N10" s="8">
        <f t="shared" si="32"/>
        <v>-3.2555615843732344E-3</v>
      </c>
      <c r="O10" s="8">
        <f t="shared" si="33"/>
        <v>-2.8841453478898438E-2</v>
      </c>
      <c r="P10" s="8">
        <f t="shared" si="34"/>
        <v>4.4918090540778444E-2</v>
      </c>
      <c r="Q10" s="7">
        <f t="shared" si="8"/>
        <v>2024</v>
      </c>
      <c r="R10" s="6">
        <f t="shared" si="0"/>
        <v>45351</v>
      </c>
      <c r="S10" s="5" cm="1">
        <f t="array" ref="S10">_xlfn.SINGLE(IF(ISERROR(LINEST(J10:J70,$J10:$J70)),"",LINEST(J10:J70,$J10:$J70)))</f>
        <v>1</v>
      </c>
      <c r="T10" s="5" cm="1">
        <f t="array" ref="T10">_xlfn.SINGLE(IF(ISERROR(LINEST(K10:K70,$J10:$J70)),"",LINEST(K10:K70,$J10:$J70)))</f>
        <v>0.65510822764575372</v>
      </c>
      <c r="U10" s="5" cm="1">
        <f t="array" ref="U10">_xlfn.SINGLE(IF(ISERROR(LINEST(L10:L70,$J10:$J70)),"",LINEST(L10:L70,$J10:$J70)))</f>
        <v>0.64842354706547656</v>
      </c>
      <c r="V10" s="5" cm="1">
        <f t="array" ref="V10">_xlfn.SINGLE(IF(ISERROR(LINEST(M10:M70,$J10:$J70)),"",LINEST(M10:M70,$J10:$J70)))</f>
        <v>0.47756930885928778</v>
      </c>
      <c r="W10" s="5" cm="1">
        <f t="array" ref="W10">_xlfn.SINGLE(IF(ISERROR(LINEST(N10:N70,$J10:$J70)),"",LINEST(N10:N70,$J10:$J70)))</f>
        <v>0.55811569087085067</v>
      </c>
      <c r="X10" s="5" cm="1">
        <f t="array" ref="X10">_xlfn.SINGLE(IF(ISERROR(LINEST(O10:O70,$J10:$J70)),"",LINEST(O10:O70,$J10:$J70)))</f>
        <v>0.64655778213360482</v>
      </c>
      <c r="Y10" s="5" cm="1">
        <f t="array" ref="Y10">_xlfn.SINGLE(IF(ISERROR(LINEST(P10:P70,$J10:$J70)),"",LINEST(P10:P70,$J10:$J70)))</f>
        <v>0.52231151937648934</v>
      </c>
      <c r="Z10" s="13">
        <f t="shared" si="9"/>
        <v>0.58468101265857719</v>
      </c>
      <c r="AB10" s="4">
        <f t="shared" si="10"/>
        <v>1</v>
      </c>
      <c r="AC10" s="4">
        <f t="shared" si="35"/>
        <v>0.35789334129129663</v>
      </c>
      <c r="AD10" s="4">
        <f t="shared" si="36"/>
        <v>0.2806100319334508</v>
      </c>
      <c r="AE10" s="4">
        <f t="shared" si="37"/>
        <v>0.21504613686645835</v>
      </c>
      <c r="AF10" s="4">
        <f t="shared" si="38"/>
        <v>0.24068267838173973</v>
      </c>
      <c r="AG10" s="4">
        <f t="shared" si="39"/>
        <v>0.23205919096707242</v>
      </c>
      <c r="AH10" s="4">
        <f t="shared" si="40"/>
        <v>0.21401079657384944</v>
      </c>
      <c r="AI10" s="4">
        <f t="shared" si="17"/>
        <v>0.25671702933564455</v>
      </c>
      <c r="AJ10" s="15"/>
      <c r="AK10" s="12">
        <f t="shared" si="18"/>
        <v>0</v>
      </c>
      <c r="AL10" s="12">
        <f t="shared" si="19"/>
        <v>0</v>
      </c>
      <c r="AM10" s="12">
        <f t="shared" si="20"/>
        <v>0</v>
      </c>
      <c r="AN10" s="12">
        <f t="shared" si="21"/>
        <v>0</v>
      </c>
      <c r="AO10" s="12">
        <f t="shared" si="22"/>
        <v>0</v>
      </c>
      <c r="AP10" s="12">
        <f t="shared" si="23"/>
        <v>0</v>
      </c>
      <c r="AQ10" s="12">
        <f t="shared" si="24"/>
        <v>0</v>
      </c>
      <c r="AR10" s="35">
        <f t="shared" si="41"/>
        <v>45351</v>
      </c>
      <c r="AS10" s="4">
        <f t="shared" si="42"/>
        <v>0.47756930885928778</v>
      </c>
      <c r="AT10" s="4">
        <f t="shared" si="43"/>
        <v>0.58468101265857719</v>
      </c>
      <c r="AU10" s="4">
        <f t="shared" si="44"/>
        <v>0.65510822764575372</v>
      </c>
    </row>
    <row r="11" spans="1:47" s="14" customFormat="1" x14ac:dyDescent="0.25">
      <c r="A11" s="28">
        <v>45322</v>
      </c>
      <c r="B11" s="9">
        <v>4845.6472000000003</v>
      </c>
      <c r="C11" s="9">
        <v>113.94</v>
      </c>
      <c r="D11" s="9">
        <v>40.83</v>
      </c>
      <c r="E11" s="9">
        <v>25.97</v>
      </c>
      <c r="F11" s="9">
        <v>36.86</v>
      </c>
      <c r="G11" s="9">
        <v>61.37</v>
      </c>
      <c r="H11" s="9">
        <v>56.77</v>
      </c>
      <c r="J11" s="8">
        <f t="shared" si="28"/>
        <v>1.5895285479183174E-2</v>
      </c>
      <c r="K11" s="8">
        <f t="shared" si="29"/>
        <v>-1.6911130284728237E-2</v>
      </c>
      <c r="L11" s="8">
        <f t="shared" si="30"/>
        <v>-8.4118438761776604E-2</v>
      </c>
      <c r="M11" s="8">
        <f t="shared" si="31"/>
        <v>-2.184557438794732E-2</v>
      </c>
      <c r="N11" s="8">
        <f t="shared" si="32"/>
        <v>-5.3415511042629649E-2</v>
      </c>
      <c r="O11" s="8">
        <f t="shared" si="33"/>
        <v>-3.688010043942247E-2</v>
      </c>
      <c r="P11" s="8">
        <f t="shared" si="34"/>
        <v>-8.9348732755854976E-2</v>
      </c>
      <c r="Q11" s="7">
        <f t="shared" si="8"/>
        <v>2024</v>
      </c>
      <c r="R11" s="6">
        <f t="shared" si="0"/>
        <v>45322</v>
      </c>
      <c r="S11" s="5" cm="1">
        <f t="array" ref="S11">_xlfn.SINGLE(IF(ISERROR(LINEST(J11:J71,$J11:$J71)),"",LINEST(J11:J71,$J11:$J71)))</f>
        <v>0.99999999999999989</v>
      </c>
      <c r="T11" s="5" cm="1">
        <f t="array" ref="T11">_xlfn.SINGLE(IF(ISERROR(LINEST(K11:K71,$J11:$J71)),"",LINEST(K11:K71,$J11:$J71)))</f>
        <v>0.66631583565844454</v>
      </c>
      <c r="U11" s="5" cm="1">
        <f t="array" ref="U11">_xlfn.SINGLE(IF(ISERROR(LINEST(L11:L71,$J11:$J71)),"",LINEST(L11:L71,$J11:$J71)))</f>
        <v>0.65742204547263527</v>
      </c>
      <c r="V11" s="5" cm="1">
        <f t="array" ref="V11">_xlfn.SINGLE(IF(ISERROR(LINEST(M11:M71,$J11:$J71)),"",LINEST(M11:M71,$J11:$J71)))</f>
        <v>0.49853371222365156</v>
      </c>
      <c r="W11" s="5" cm="1">
        <f t="array" ref="W11">_xlfn.SINGLE(IF(ISERROR(LINEST(N11:N71,$J11:$J71)),"",LINEST(N11:N71,$J11:$J71)))</f>
        <v>0.56444561230926493</v>
      </c>
      <c r="X11" s="5" cm="1">
        <f t="array" ref="X11">_xlfn.SINGLE(IF(ISERROR(LINEST(O11:O71,$J11:$J71)),"",LINEST(O11:O71,$J11:$J71)))</f>
        <v>0.65539334122860626</v>
      </c>
      <c r="Y11" s="5" cm="1">
        <f t="array" ref="Y11">_xlfn.SINGLE(IF(ISERROR(LINEST(P11:P71,$J11:$J71)),"",LINEST(P11:P71,$J11:$J71)))</f>
        <v>0.53154061593302915</v>
      </c>
      <c r="Z11" s="13">
        <f t="shared" si="9"/>
        <v>0.59560852713760526</v>
      </c>
      <c r="AB11" s="4">
        <f t="shared" si="10"/>
        <v>1</v>
      </c>
      <c r="AC11" s="4">
        <f t="shared" si="35"/>
        <v>0.37259215720937583</v>
      </c>
      <c r="AD11" s="4">
        <f t="shared" si="36"/>
        <v>0.28938077087315806</v>
      </c>
      <c r="AE11" s="4">
        <f t="shared" si="37"/>
        <v>0.23103731373295186</v>
      </c>
      <c r="AF11" s="4">
        <f t="shared" si="38"/>
        <v>0.24840179585720368</v>
      </c>
      <c r="AG11" s="4">
        <f t="shared" si="39"/>
        <v>0.24218405656721251</v>
      </c>
      <c r="AH11" s="4">
        <f t="shared" si="40"/>
        <v>0.22207928087127884</v>
      </c>
      <c r="AI11" s="4">
        <f t="shared" si="17"/>
        <v>0.26761256251853011</v>
      </c>
      <c r="AJ11" s="15"/>
      <c r="AK11" s="12">
        <f t="shared" si="18"/>
        <v>0</v>
      </c>
      <c r="AL11" s="12">
        <f t="shared" si="19"/>
        <v>0</v>
      </c>
      <c r="AM11" s="12">
        <f t="shared" si="20"/>
        <v>0</v>
      </c>
      <c r="AN11" s="12">
        <f t="shared" si="21"/>
        <v>0</v>
      </c>
      <c r="AO11" s="12">
        <f t="shared" si="22"/>
        <v>0</v>
      </c>
      <c r="AP11" s="12">
        <f t="shared" si="23"/>
        <v>0</v>
      </c>
      <c r="AQ11" s="12">
        <f t="shared" si="24"/>
        <v>0</v>
      </c>
      <c r="AR11" s="35">
        <f t="shared" si="41"/>
        <v>45322</v>
      </c>
      <c r="AS11" s="4">
        <f t="shared" si="42"/>
        <v>0.49853371222365156</v>
      </c>
      <c r="AT11" s="4">
        <f t="shared" si="43"/>
        <v>0.59560852713760526</v>
      </c>
      <c r="AU11" s="4">
        <f t="shared" si="44"/>
        <v>0.66631583565844454</v>
      </c>
    </row>
    <row r="12" spans="1:47" s="14" customFormat="1" x14ac:dyDescent="0.25">
      <c r="A12" s="28">
        <v>45291</v>
      </c>
      <c r="B12" s="9">
        <v>4769.8293999999996</v>
      </c>
      <c r="C12" s="9">
        <v>115.9</v>
      </c>
      <c r="D12" s="9">
        <v>44.58</v>
      </c>
      <c r="E12" s="9">
        <v>26.55</v>
      </c>
      <c r="F12" s="9">
        <v>38.94</v>
      </c>
      <c r="G12" s="9">
        <v>63.72</v>
      </c>
      <c r="H12" s="9">
        <v>62.34</v>
      </c>
      <c r="J12" s="8">
        <f t="shared" si="28"/>
        <v>4.4229358098231364E-2</v>
      </c>
      <c r="K12" s="8">
        <f t="shared" si="29"/>
        <v>1.8363939899832982E-2</v>
      </c>
      <c r="L12" s="8">
        <f t="shared" si="30"/>
        <v>5.6398104265402704E-2</v>
      </c>
      <c r="M12" s="8">
        <f t="shared" si="31"/>
        <v>3.5491419656786372E-2</v>
      </c>
      <c r="N12" s="8">
        <f t="shared" si="32"/>
        <v>6.3353358820316785E-2</v>
      </c>
      <c r="O12" s="8">
        <f t="shared" si="33"/>
        <v>0.1056741280583029</v>
      </c>
      <c r="P12" s="8">
        <f t="shared" si="34"/>
        <v>2.1799704966398936E-2</v>
      </c>
      <c r="Q12" s="7">
        <f t="shared" si="8"/>
        <v>2023</v>
      </c>
      <c r="R12" s="6">
        <f t="shared" si="0"/>
        <v>45291</v>
      </c>
      <c r="S12" s="5" cm="1">
        <f t="array" ref="S12">_xlfn.SINGLE(IF(ISERROR(LINEST(J12:J72,$J12:$J72)),"",LINEST(J12:J72,$J12:$J72)))</f>
        <v>1</v>
      </c>
      <c r="T12" s="5" cm="1">
        <f t="array" ref="T12">_xlfn.SINGLE(IF(ISERROR(LINEST(K12:K72,$J12:$J72)),"",LINEST(K12:K72,$J12:$J72)))</f>
        <v>0.64794007392951247</v>
      </c>
      <c r="U12" s="5" cm="1">
        <f t="array" ref="U12">_xlfn.SINGLE(IF(ISERROR(LINEST(L12:L72,$J12:$J72)),"",LINEST(L12:L72,$J12:$J72)))</f>
        <v>0.6547632873240018</v>
      </c>
      <c r="V12" s="5" cm="1">
        <f t="array" ref="V12">_xlfn.SINGLE(IF(ISERROR(LINEST(M12:M72,$J12:$J72)),"",LINEST(M12:M72,$J12:$J72)))</f>
        <v>0.49389499699142947</v>
      </c>
      <c r="W12" s="5" cm="1">
        <f t="array" ref="W12">_xlfn.SINGLE(IF(ISERROR(LINEST(N12:N72,$J12:$J72)),"",LINEST(N12:N72,$J12:$J72)))</f>
        <v>0.579327304620328</v>
      </c>
      <c r="X12" s="5" cm="1">
        <f t="array" ref="X12">_xlfn.SINGLE(IF(ISERROR(LINEST(O12:O72,$J12:$J72)),"",LINEST(O12:O72,$J12:$J72)))</f>
        <v>0.65338536177033923</v>
      </c>
      <c r="Y12" s="5" cm="1">
        <f t="array" ref="Y12">_xlfn.SINGLE(IF(ISERROR(LINEST(P12:P72,$J12:$J72)),"",LINEST(P12:P72,$J12:$J72)))</f>
        <v>0.53610671757347705</v>
      </c>
      <c r="Z12" s="13">
        <f t="shared" si="9"/>
        <v>0.59423629036818137</v>
      </c>
      <c r="AB12" s="4">
        <f t="shared" si="10"/>
        <v>1.0000000000000004</v>
      </c>
      <c r="AC12" s="4">
        <f t="shared" si="35"/>
        <v>0.37303739127099295</v>
      </c>
      <c r="AD12" s="4">
        <f t="shared" si="36"/>
        <v>0.30958973562932213</v>
      </c>
      <c r="AE12" s="4">
        <f t="shared" si="37"/>
        <v>0.23942495981661599</v>
      </c>
      <c r="AF12" s="4">
        <f t="shared" si="38"/>
        <v>0.27246898086450344</v>
      </c>
      <c r="AG12" s="4">
        <f t="shared" si="39"/>
        <v>0.2535883731557031</v>
      </c>
      <c r="AH12" s="4">
        <f t="shared" si="40"/>
        <v>0.24483165858377257</v>
      </c>
      <c r="AI12" s="4">
        <f t="shared" si="17"/>
        <v>0.28215684988681838</v>
      </c>
      <c r="AJ12" s="15"/>
      <c r="AK12" s="12">
        <f t="shared" si="18"/>
        <v>0</v>
      </c>
      <c r="AL12" s="12">
        <f t="shared" si="19"/>
        <v>0</v>
      </c>
      <c r="AM12" s="12">
        <f t="shared" si="20"/>
        <v>0</v>
      </c>
      <c r="AN12" s="12">
        <f t="shared" si="21"/>
        <v>0</v>
      </c>
      <c r="AO12" s="12">
        <f t="shared" si="22"/>
        <v>0</v>
      </c>
      <c r="AP12" s="12">
        <f t="shared" si="23"/>
        <v>0</v>
      </c>
      <c r="AQ12" s="12">
        <f t="shared" si="24"/>
        <v>0</v>
      </c>
      <c r="AR12" s="35">
        <f t="shared" si="41"/>
        <v>45291</v>
      </c>
      <c r="AS12" s="4">
        <f t="shared" si="42"/>
        <v>0.49389499699142947</v>
      </c>
      <c r="AT12" s="4">
        <f t="shared" si="43"/>
        <v>0.59423629036818137</v>
      </c>
      <c r="AU12" s="4">
        <f t="shared" si="44"/>
        <v>0.6547632873240018</v>
      </c>
    </row>
    <row r="13" spans="1:47" s="14" customFormat="1" x14ac:dyDescent="0.25">
      <c r="A13" s="28">
        <v>45260</v>
      </c>
      <c r="B13" s="9">
        <v>4567.7986000000001</v>
      </c>
      <c r="C13" s="9">
        <v>113.81</v>
      </c>
      <c r="D13" s="9">
        <v>42.2</v>
      </c>
      <c r="E13" s="9">
        <v>25.64</v>
      </c>
      <c r="F13" s="9">
        <v>36.619999999999997</v>
      </c>
      <c r="G13" s="9">
        <v>57.63</v>
      </c>
      <c r="H13" s="9">
        <v>61.01</v>
      </c>
      <c r="J13" s="8">
        <f t="shared" si="28"/>
        <v>8.9178671090974326E-2</v>
      </c>
      <c r="K13" s="8">
        <f t="shared" si="29"/>
        <v>5.7124280141185313E-2</v>
      </c>
      <c r="L13" s="8">
        <f t="shared" si="30"/>
        <v>3.9921143420404315E-2</v>
      </c>
      <c r="M13" s="8">
        <f t="shared" si="31"/>
        <v>1.9077901430842648E-2</v>
      </c>
      <c r="N13" s="8">
        <f t="shared" si="32"/>
        <v>-2.4516480523019135E-3</v>
      </c>
      <c r="O13" s="8">
        <f t="shared" si="33"/>
        <v>-4.5860927152317821E-2</v>
      </c>
      <c r="P13" s="8">
        <f t="shared" si="34"/>
        <v>9.671040805320863E-2</v>
      </c>
      <c r="Q13" s="7">
        <f t="shared" si="8"/>
        <v>2023</v>
      </c>
      <c r="R13" s="6">
        <f t="shared" si="0"/>
        <v>45260</v>
      </c>
      <c r="S13" s="5" cm="1">
        <f t="array" ref="S13">_xlfn.SINGLE(IF(ISERROR(LINEST(J13:J73,$J13:$J73)),"",LINEST(J13:J73,$J13:$J73)))</f>
        <v>0.99999999999999989</v>
      </c>
      <c r="T13" s="5" cm="1">
        <f t="array" ref="T13">_xlfn.SINGLE(IF(ISERROR(LINEST(K13:K73,$J13:$J73)),"",LINEST(K13:K73,$J13:$J73)))</f>
        <v>0.65032977367081679</v>
      </c>
      <c r="U13" s="5" cm="1">
        <f t="array" ref="U13">_xlfn.SINGLE(IF(ISERROR(LINEST(L13:L73,$J13:$J73)),"",LINEST(L13:L73,$J13:$J73)))</f>
        <v>0.65139413118152489</v>
      </c>
      <c r="V13" s="5" cm="1">
        <f t="array" ref="V13">_xlfn.SINGLE(IF(ISERROR(LINEST(M13:M73,$J13:$J73)),"",LINEST(M13:M73,$J13:$J73)))</f>
        <v>0.4921882696993406</v>
      </c>
      <c r="W13" s="5" cm="1">
        <f t="array" ref="W13">_xlfn.SINGLE(IF(ISERROR(LINEST(N13:N73,$J13:$J73)),"",LINEST(N13:N73,$J13:$J73)))</f>
        <v>0.57075411952062471</v>
      </c>
      <c r="X13" s="5" cm="1">
        <f t="array" ref="X13">_xlfn.SINGLE(IF(ISERROR(LINEST(O13:O73,$J13:$J73)),"",LINEST(O13:O73,$J13:$J73)))</f>
        <v>0.64021642769282494</v>
      </c>
      <c r="Y13" s="5" cm="1">
        <f t="array" ref="Y13">_xlfn.SINGLE(IF(ISERROR(LINEST(P13:P73,$J13:$J73)),"",LINEST(P13:P73,$J13:$J73)))</f>
        <v>0.53872752313427186</v>
      </c>
      <c r="Z13" s="13">
        <f t="shared" si="9"/>
        <v>0.59060170748323382</v>
      </c>
      <c r="AB13" s="4">
        <f t="shared" si="10"/>
        <v>1</v>
      </c>
      <c r="AC13" s="4">
        <f t="shared" si="35"/>
        <v>0.37285729703563436</v>
      </c>
      <c r="AD13" s="4">
        <f t="shared" si="36"/>
        <v>0.30141231397493057</v>
      </c>
      <c r="AE13" s="4">
        <f t="shared" si="37"/>
        <v>0.23571586111060944</v>
      </c>
      <c r="AF13" s="4">
        <f t="shared" si="38"/>
        <v>0.2677234962882038</v>
      </c>
      <c r="AG13" s="4">
        <f t="shared" si="39"/>
        <v>0.2462016124148777</v>
      </c>
      <c r="AH13" s="4">
        <f t="shared" si="40"/>
        <v>0.23743048607976153</v>
      </c>
      <c r="AI13" s="4">
        <f t="shared" si="17"/>
        <v>0.27689017781733627</v>
      </c>
      <c r="AJ13" s="15"/>
      <c r="AK13" s="12">
        <f t="shared" si="18"/>
        <v>0</v>
      </c>
      <c r="AL13" s="12">
        <f t="shared" si="19"/>
        <v>0</v>
      </c>
      <c r="AM13" s="12">
        <f t="shared" si="20"/>
        <v>0</v>
      </c>
      <c r="AN13" s="12">
        <f t="shared" si="21"/>
        <v>0</v>
      </c>
      <c r="AO13" s="12">
        <f t="shared" si="22"/>
        <v>0</v>
      </c>
      <c r="AP13" s="12">
        <f t="shared" si="23"/>
        <v>0</v>
      </c>
      <c r="AQ13" s="12">
        <f t="shared" si="24"/>
        <v>0</v>
      </c>
      <c r="AR13" s="35">
        <f t="shared" si="41"/>
        <v>45260</v>
      </c>
      <c r="AS13" s="4">
        <f t="shared" si="42"/>
        <v>0.4921882696993406</v>
      </c>
      <c r="AT13" s="4">
        <f t="shared" si="43"/>
        <v>0.59060170748323382</v>
      </c>
      <c r="AU13" s="4">
        <f t="shared" si="44"/>
        <v>0.65139413118152489</v>
      </c>
    </row>
    <row r="14" spans="1:47" s="14" customFormat="1" x14ac:dyDescent="0.25">
      <c r="A14" s="28">
        <v>45230</v>
      </c>
      <c r="B14" s="9">
        <v>4193.8010000000004</v>
      </c>
      <c r="C14" s="9">
        <v>107.66</v>
      </c>
      <c r="D14" s="9">
        <v>40.58</v>
      </c>
      <c r="E14" s="9">
        <v>25.16</v>
      </c>
      <c r="F14" s="9">
        <v>36.71</v>
      </c>
      <c r="G14" s="9">
        <v>60.4</v>
      </c>
      <c r="H14" s="9">
        <v>55.63</v>
      </c>
      <c r="J14" s="8">
        <f t="shared" si="28"/>
        <v>-2.1980389659729371E-2</v>
      </c>
      <c r="K14" s="8">
        <f t="shared" si="29"/>
        <v>1.6331539696025521E-2</v>
      </c>
      <c r="L14" s="8">
        <f t="shared" si="30"/>
        <v>-1.2306177701206789E-3</v>
      </c>
      <c r="M14" s="8">
        <f t="shared" si="31"/>
        <v>1.9448946515397081E-2</v>
      </c>
      <c r="N14" s="8">
        <f t="shared" si="32"/>
        <v>-3.7997903563941171E-2</v>
      </c>
      <c r="O14" s="8">
        <f t="shared" si="33"/>
        <v>-0.11540714704159349</v>
      </c>
      <c r="P14" s="8">
        <f t="shared" si="34"/>
        <v>-1.6790385295157195E-2</v>
      </c>
      <c r="Q14" s="7">
        <f t="shared" si="8"/>
        <v>2023</v>
      </c>
      <c r="R14" s="6">
        <f t="shared" si="0"/>
        <v>45230</v>
      </c>
      <c r="S14" s="5" cm="1">
        <f t="array" ref="S14">_xlfn.SINGLE(IF(ISERROR(LINEST(J14:J74,$J14:$J74)),"",LINEST(J14:J74,$J14:$J74)))</f>
        <v>0.99999999999999989</v>
      </c>
      <c r="T14" s="5" cm="1">
        <f t="array" ref="T14">_xlfn.SINGLE(IF(ISERROR(LINEST(K14:K74,$J14:$J74)),"",LINEST(K14:K74,$J14:$J74)))</f>
        <v>0.63359766579461074</v>
      </c>
      <c r="U14" s="5" cm="1">
        <f t="array" ref="U14">_xlfn.SINGLE(IF(ISERROR(LINEST(L14:L74,$J14:$J74)),"",LINEST(L14:L74,$J14:$J74)))</f>
        <v>0.6445820900869289</v>
      </c>
      <c r="V14" s="5" cm="1">
        <f t="array" ref="V14">_xlfn.SINGLE(IF(ISERROR(LINEST(M14:M74,$J14:$J74)),"",LINEST(M14:M74,$J14:$J74)))</f>
        <v>0.47827610152390293</v>
      </c>
      <c r="W14" s="5" cm="1">
        <f t="array" ref="W14">_xlfn.SINGLE(IF(ISERROR(LINEST(N14:N74,$J14:$J74)),"",LINEST(N14:N74,$J14:$J74)))</f>
        <v>0.57995679154095436</v>
      </c>
      <c r="X14" s="5" cm="1">
        <f t="array" ref="X14">_xlfn.SINGLE(IF(ISERROR(LINEST(O14:O74,$J14:$J74)),"",LINEST(O14:O74,$J14:$J74)))</f>
        <v>0.67787866382095952</v>
      </c>
      <c r="Y14" s="5" cm="1">
        <f t="array" ref="Y14">_xlfn.SINGLE(IF(ISERROR(LINEST(P14:P74,$J14:$J74)),"",LINEST(P14:P74,$J14:$J74)))</f>
        <v>0.50008612035779676</v>
      </c>
      <c r="Z14" s="13">
        <f t="shared" si="9"/>
        <v>0.58572957218752564</v>
      </c>
      <c r="AB14" s="4">
        <f t="shared" si="10"/>
        <v>1</v>
      </c>
      <c r="AC14" s="4">
        <f t="shared" si="35"/>
        <v>0.35781912232021001</v>
      </c>
      <c r="AD14" s="4">
        <f t="shared" si="36"/>
        <v>0.29580529011744422</v>
      </c>
      <c r="AE14" s="4">
        <f t="shared" si="37"/>
        <v>0.22218626287822063</v>
      </c>
      <c r="AF14" s="4">
        <f t="shared" si="38"/>
        <v>0.27518589405216104</v>
      </c>
      <c r="AG14" s="4">
        <f t="shared" si="39"/>
        <v>0.27583376313294289</v>
      </c>
      <c r="AH14" s="4">
        <f t="shared" si="40"/>
        <v>0.21361257316442156</v>
      </c>
      <c r="AI14" s="4">
        <f t="shared" si="17"/>
        <v>0.2734071509442334</v>
      </c>
      <c r="AJ14" s="15"/>
      <c r="AK14" s="12">
        <f t="shared" si="18"/>
        <v>0</v>
      </c>
      <c r="AL14" s="12">
        <f t="shared" si="19"/>
        <v>0</v>
      </c>
      <c r="AM14" s="12">
        <f t="shared" si="20"/>
        <v>0</v>
      </c>
      <c r="AN14" s="12">
        <f t="shared" si="21"/>
        <v>0</v>
      </c>
      <c r="AO14" s="12">
        <f t="shared" si="22"/>
        <v>0</v>
      </c>
      <c r="AP14" s="12">
        <f t="shared" si="23"/>
        <v>0</v>
      </c>
      <c r="AQ14" s="12">
        <f t="shared" si="24"/>
        <v>0</v>
      </c>
      <c r="AR14" s="35">
        <f t="shared" si="41"/>
        <v>45230</v>
      </c>
      <c r="AS14" s="4">
        <f t="shared" si="42"/>
        <v>0.47827610152390293</v>
      </c>
      <c r="AT14" s="4">
        <f t="shared" si="43"/>
        <v>0.58572957218752564</v>
      </c>
      <c r="AU14" s="4">
        <f t="shared" si="44"/>
        <v>0.67787866382095952</v>
      </c>
    </row>
    <row r="15" spans="1:47" s="14" customFormat="1" x14ac:dyDescent="0.25">
      <c r="A15" s="28">
        <v>45199</v>
      </c>
      <c r="B15" s="9">
        <v>4288.0541000000003</v>
      </c>
      <c r="C15" s="9">
        <v>105.93</v>
      </c>
      <c r="D15" s="9">
        <v>40.630000000000003</v>
      </c>
      <c r="E15" s="9">
        <v>24.68</v>
      </c>
      <c r="F15" s="9">
        <v>38.159999999999997</v>
      </c>
      <c r="G15" s="9">
        <v>68.28</v>
      </c>
      <c r="H15" s="9">
        <v>56.58</v>
      </c>
      <c r="J15" s="8">
        <f t="shared" si="28"/>
        <v>-4.8718761465201266E-2</v>
      </c>
      <c r="K15" s="8">
        <f t="shared" si="29"/>
        <v>-8.6416558861578285E-2</v>
      </c>
      <c r="L15" s="8">
        <f t="shared" si="30"/>
        <v>-3.6518852264643131E-2</v>
      </c>
      <c r="M15" s="8">
        <f t="shared" si="31"/>
        <v>-7.7727952167414127E-2</v>
      </c>
      <c r="N15" s="8">
        <f t="shared" si="32"/>
        <v>-2.8513238289205822E-2</v>
      </c>
      <c r="O15" s="8">
        <f t="shared" si="33"/>
        <v>-5.7817027735614701E-2</v>
      </c>
      <c r="P15" s="8">
        <f t="shared" si="34"/>
        <v>-3.1330251669234643E-2</v>
      </c>
      <c r="Q15" s="7">
        <f t="shared" si="8"/>
        <v>2023</v>
      </c>
      <c r="R15" s="6">
        <f t="shared" si="0"/>
        <v>45199</v>
      </c>
      <c r="S15" s="5" cm="1">
        <f t="array" ref="S15">_xlfn.SINGLE(IF(ISERROR(LINEST(J15:J75,$J15:$J75)),"",LINEST(J15:J75,$J15:$J75)))</f>
        <v>1</v>
      </c>
      <c r="T15" s="5" cm="1">
        <f t="array" ref="T15">_xlfn.SINGLE(IF(ISERROR(LINEST(K15:K75,$J15:$J75)),"",LINEST(K15:K75,$J15:$J75)))</f>
        <v>0.6385234120096176</v>
      </c>
      <c r="U15" s="5" cm="1">
        <f t="array" ref="U15">_xlfn.SINGLE(IF(ISERROR(LINEST(L15:L75,$J15:$J75)),"",LINEST(L15:L75,$J15:$J75)))</f>
        <v>0.647323855265721</v>
      </c>
      <c r="V15" s="5" cm="1">
        <f t="array" ref="V15">_xlfn.SINGLE(IF(ISERROR(LINEST(M15:M75,$J15:$J75)),"",LINEST(M15:M75,$J15:$J75)))</f>
        <v>0.48527398322272403</v>
      </c>
      <c r="W15" s="5" cm="1">
        <f t="array" ref="W15">_xlfn.SINGLE(IF(ISERROR(LINEST(N15:N75,$J15:$J75)),"",LINEST(N15:N75,$J15:$J75)))</f>
        <v>0.57694956122720786</v>
      </c>
      <c r="X15" s="5" cm="1">
        <f t="array" ref="X15">_xlfn.SINGLE(IF(ISERROR(LINEST(O15:O75,$J15:$J75)),"",LINEST(O15:O75,$J15:$J75)))</f>
        <v>0.66113825205891164</v>
      </c>
      <c r="Y15" s="5" cm="1">
        <f t="array" ref="Y15">_xlfn.SINGLE(IF(ISERROR(LINEST(P15:P75,$J15:$J75)),"",LINEST(P15:P75,$J15:$J75)))</f>
        <v>0.50040355982967288</v>
      </c>
      <c r="Z15" s="13">
        <f t="shared" si="9"/>
        <v>0.58493543726897579</v>
      </c>
      <c r="AB15" s="4">
        <f t="shared" si="10"/>
        <v>1</v>
      </c>
      <c r="AC15" s="4">
        <f t="shared" si="35"/>
        <v>0.3615380547372441</v>
      </c>
      <c r="AD15" s="4">
        <f t="shared" si="36"/>
        <v>0.29673023864396819</v>
      </c>
      <c r="AE15" s="4">
        <f t="shared" si="37"/>
        <v>0.22027602600607332</v>
      </c>
      <c r="AF15" s="4">
        <f t="shared" si="38"/>
        <v>0.2703489898435914</v>
      </c>
      <c r="AG15" s="4">
        <f t="shared" si="39"/>
        <v>0.27080126384560227</v>
      </c>
      <c r="AH15" s="4">
        <f t="shared" si="40"/>
        <v>0.21292409995494124</v>
      </c>
      <c r="AI15" s="4">
        <f t="shared" si="17"/>
        <v>0.27210311217190347</v>
      </c>
      <c r="AJ15" s="15"/>
      <c r="AK15" s="12">
        <f t="shared" si="18"/>
        <v>0</v>
      </c>
      <c r="AL15" s="12">
        <f t="shared" si="19"/>
        <v>0</v>
      </c>
      <c r="AM15" s="12">
        <f t="shared" si="20"/>
        <v>0</v>
      </c>
      <c r="AN15" s="12">
        <f t="shared" si="21"/>
        <v>0</v>
      </c>
      <c r="AO15" s="12">
        <f t="shared" si="22"/>
        <v>0</v>
      </c>
      <c r="AP15" s="12">
        <f t="shared" si="23"/>
        <v>0</v>
      </c>
      <c r="AQ15" s="12">
        <f t="shared" si="24"/>
        <v>0</v>
      </c>
      <c r="AR15" s="35">
        <f t="shared" si="41"/>
        <v>45199</v>
      </c>
      <c r="AS15" s="4">
        <f t="shared" si="42"/>
        <v>0.48527398322272403</v>
      </c>
      <c r="AT15" s="4">
        <f t="shared" si="43"/>
        <v>0.58493543726897579</v>
      </c>
      <c r="AU15" s="4">
        <f t="shared" si="44"/>
        <v>0.66113825205891164</v>
      </c>
    </row>
    <row r="16" spans="1:47" s="14" customFormat="1" x14ac:dyDescent="0.25">
      <c r="A16" s="28">
        <v>45169</v>
      </c>
      <c r="B16" s="9">
        <v>4507.6617999999999</v>
      </c>
      <c r="C16" s="9">
        <v>115.95</v>
      </c>
      <c r="D16" s="9">
        <v>42.17</v>
      </c>
      <c r="E16" s="9">
        <v>26.76</v>
      </c>
      <c r="F16" s="9">
        <v>39.28</v>
      </c>
      <c r="G16" s="9">
        <v>72.47</v>
      </c>
      <c r="H16" s="9">
        <v>58.41</v>
      </c>
      <c r="J16" s="8">
        <f t="shared" si="28"/>
        <v>-1.7716275694731998E-2</v>
      </c>
      <c r="K16" s="8">
        <f t="shared" si="29"/>
        <v>-4.7325610056692113E-2</v>
      </c>
      <c r="L16" s="8">
        <f t="shared" si="30"/>
        <v>-5.659955257270699E-2</v>
      </c>
      <c r="M16" s="8">
        <f t="shared" si="31"/>
        <v>-3.8793103448275801E-2</v>
      </c>
      <c r="N16" s="8">
        <f t="shared" si="32"/>
        <v>-8.5873865487549383E-2</v>
      </c>
      <c r="O16" s="8">
        <f t="shared" si="33"/>
        <v>-8.4165297611525247E-2</v>
      </c>
      <c r="P16" s="8">
        <f t="shared" si="34"/>
        <v>-8.1170363378952448E-2</v>
      </c>
      <c r="Q16" s="7">
        <f t="shared" si="8"/>
        <v>2023</v>
      </c>
      <c r="R16" s="6">
        <f t="shared" si="0"/>
        <v>45169</v>
      </c>
      <c r="S16" s="5" cm="1">
        <f t="array" ref="S16">_xlfn.SINGLE(IF(ISERROR(LINEST(J16:J76,$J16:$J76)),"",LINEST(J16:J76,$J16:$J76)))</f>
        <v>1.0000000000000002</v>
      </c>
      <c r="T16" s="5" cm="1">
        <f t="array" ref="T16">_xlfn.SINGLE(IF(ISERROR(LINEST(K16:K76,$J16:$J76)),"",LINEST(K16:K76,$J16:$J76)))</f>
        <v>0.61877806409539027</v>
      </c>
      <c r="U16" s="5" cm="1">
        <f t="array" ref="U16">_xlfn.SINGLE(IF(ISERROR(LINEST(L16:L76,$J16:$J76)),"",LINEST(L16:L76,$J16:$J76)))</f>
        <v>0.64384334664505727</v>
      </c>
      <c r="V16" s="5" cm="1">
        <f t="array" ref="V16">_xlfn.SINGLE(IF(ISERROR(LINEST(M16:M76,$J16:$J76)),"",LINEST(M16:M76,$J16:$J76)))</f>
        <v>0.47133679680241025</v>
      </c>
      <c r="W16" s="5" cm="1">
        <f t="array" ref="W16">_xlfn.SINGLE(IF(ISERROR(LINEST(N16:N76,$J16:$J76)),"",LINEST(N16:N76,$J16:$J76)))</f>
        <v>0.57942275733356841</v>
      </c>
      <c r="X16" s="5" cm="1">
        <f t="array" ref="X16">_xlfn.SINGLE(IF(ISERROR(LINEST(O16:O76,$J16:$J76)),"",LINEST(O16:O76,$J16:$J76)))</f>
        <v>0.65489564523121069</v>
      </c>
      <c r="Y16" s="5" cm="1">
        <f t="array" ref="Y16">_xlfn.SINGLE(IF(ISERROR(LINEST(P16:P76,$J16:$J76)),"",LINEST(P16:P76,$J16:$J76)))</f>
        <v>0.50431759066774395</v>
      </c>
      <c r="Z16" s="13">
        <f t="shared" si="9"/>
        <v>0.57876570012923012</v>
      </c>
      <c r="AB16" s="4">
        <f t="shared" si="10"/>
        <v>1</v>
      </c>
      <c r="AC16" s="4">
        <f t="shared" si="35"/>
        <v>0.34862638579873001</v>
      </c>
      <c r="AD16" s="4">
        <f t="shared" si="36"/>
        <v>0.29022790967460144</v>
      </c>
      <c r="AE16" s="4">
        <f t="shared" si="37"/>
        <v>0.2101776911421305</v>
      </c>
      <c r="AF16" s="4">
        <f t="shared" si="38"/>
        <v>0.26892441105131898</v>
      </c>
      <c r="AG16" s="4">
        <f t="shared" si="39"/>
        <v>0.26433812624214414</v>
      </c>
      <c r="AH16" s="4">
        <f t="shared" si="40"/>
        <v>0.21177908841343218</v>
      </c>
      <c r="AI16" s="4">
        <f t="shared" si="17"/>
        <v>0.2656789353870595</v>
      </c>
      <c r="AJ16" s="15"/>
      <c r="AK16" s="12">
        <f t="shared" si="18"/>
        <v>0</v>
      </c>
      <c r="AL16" s="12">
        <f t="shared" si="19"/>
        <v>0</v>
      </c>
      <c r="AM16" s="12">
        <f t="shared" si="20"/>
        <v>0</v>
      </c>
      <c r="AN16" s="12">
        <f t="shared" si="21"/>
        <v>0</v>
      </c>
      <c r="AO16" s="12">
        <f t="shared" si="22"/>
        <v>0</v>
      </c>
      <c r="AP16" s="12">
        <f t="shared" si="23"/>
        <v>0</v>
      </c>
      <c r="AQ16" s="12">
        <f t="shared" si="24"/>
        <v>0</v>
      </c>
      <c r="AR16" s="35">
        <f t="shared" si="41"/>
        <v>45169</v>
      </c>
      <c r="AS16" s="4">
        <f t="shared" si="42"/>
        <v>0.47133679680241025</v>
      </c>
      <c r="AT16" s="4">
        <f t="shared" si="43"/>
        <v>0.57876570012923012</v>
      </c>
      <c r="AU16" s="4">
        <f t="shared" si="44"/>
        <v>0.65489564523121069</v>
      </c>
    </row>
    <row r="17" spans="1:47" s="14" customFormat="1" x14ac:dyDescent="0.25">
      <c r="A17" s="28">
        <v>45138</v>
      </c>
      <c r="B17" s="9">
        <v>4588.9611000000004</v>
      </c>
      <c r="C17" s="9">
        <v>121.71</v>
      </c>
      <c r="D17" s="9">
        <v>44.7</v>
      </c>
      <c r="E17" s="9">
        <v>27.84</v>
      </c>
      <c r="F17" s="9">
        <v>42.97</v>
      </c>
      <c r="G17" s="9">
        <v>79.13</v>
      </c>
      <c r="H17" s="9">
        <v>63.57</v>
      </c>
      <c r="J17" s="8">
        <f t="shared" si="28"/>
        <v>3.1138859944427777E-2</v>
      </c>
      <c r="K17" s="8">
        <f t="shared" si="29"/>
        <v>4.6157813305827577E-2</v>
      </c>
      <c r="L17" s="8">
        <f t="shared" si="30"/>
        <v>-5.2966101694915224E-2</v>
      </c>
      <c r="M17" s="8">
        <f t="shared" si="31"/>
        <v>1.7915904936014471E-2</v>
      </c>
      <c r="N17" s="8">
        <f t="shared" si="32"/>
        <v>-1.8583042973286945E-3</v>
      </c>
      <c r="O17" s="8">
        <f t="shared" si="33"/>
        <v>3.0204400468688775E-2</v>
      </c>
      <c r="P17" s="8">
        <f t="shared" si="34"/>
        <v>2.049180327868827E-3</v>
      </c>
      <c r="Q17" s="7">
        <f t="shared" si="8"/>
        <v>2023</v>
      </c>
      <c r="R17" s="6">
        <f t="shared" si="0"/>
        <v>45138</v>
      </c>
      <c r="S17" s="5" cm="1">
        <f t="array" ref="S17">_xlfn.SINGLE(IF(ISERROR(LINEST(J17:J77,$J17:$J77)),"",LINEST(J17:J77,$J17:$J77)))</f>
        <v>0.99999999999999989</v>
      </c>
      <c r="T17" s="5" cm="1">
        <f t="array" ref="T17">_xlfn.SINGLE(IF(ISERROR(LINEST(K17:K77,$J17:$J77)),"",LINEST(K17:K77,$J17:$J77)))</f>
        <v>0.61260826055792772</v>
      </c>
      <c r="U17" s="5" cm="1">
        <f t="array" ref="U17">_xlfn.SINGLE(IF(ISERROR(LINEST(L17:L77,$J17:$J77)),"",LINEST(L17:L77,$J17:$J77)))</f>
        <v>0.63983759604984458</v>
      </c>
      <c r="V17" s="5" cm="1">
        <f t="array" ref="V17">_xlfn.SINGLE(IF(ISERROR(LINEST(M17:M77,$J17:$J77)),"",LINEST(M17:M77,$J17:$J77)))</f>
        <v>0.46413333612317526</v>
      </c>
      <c r="W17" s="5" cm="1">
        <f t="array" ref="W17">_xlfn.SINGLE(IF(ISERROR(LINEST(N17:N77,$J17:$J77)),"",LINEST(N17:N77,$J17:$J77)))</f>
        <v>0.57103735924616972</v>
      </c>
      <c r="X17" s="5" cm="1">
        <f t="array" ref="X17">_xlfn.SINGLE(IF(ISERROR(LINEST(O17:O77,$J17:$J77)),"",LINEST(O17:O77,$J17:$J77)))</f>
        <v>0.64584264822425186</v>
      </c>
      <c r="Y17" s="5" cm="1">
        <f t="array" ref="Y17">_xlfn.SINGLE(IF(ISERROR(LINEST(P17:P77,$J17:$J77)),"",LINEST(P17:P77,$J17:$J77)))</f>
        <v>0.49401265813857503</v>
      </c>
      <c r="Z17" s="13">
        <f t="shared" si="9"/>
        <v>0.57124530972332399</v>
      </c>
      <c r="AB17" s="4">
        <f t="shared" si="10"/>
        <v>1</v>
      </c>
      <c r="AC17" s="4">
        <f t="shared" si="35"/>
        <v>0.34642670778460471</v>
      </c>
      <c r="AD17" s="4">
        <f t="shared" si="36"/>
        <v>0.28922664544066856</v>
      </c>
      <c r="AE17" s="4">
        <f t="shared" si="37"/>
        <v>0.20557813943074796</v>
      </c>
      <c r="AF17" s="4">
        <f t="shared" si="38"/>
        <v>0.26819263593687753</v>
      </c>
      <c r="AG17" s="4">
        <f t="shared" si="39"/>
        <v>0.26320366414679153</v>
      </c>
      <c r="AH17" s="4">
        <f t="shared" si="40"/>
        <v>0.20941335129704805</v>
      </c>
      <c r="AI17" s="4">
        <f t="shared" si="17"/>
        <v>0.26367352400612304</v>
      </c>
      <c r="AJ17" s="15"/>
      <c r="AK17" s="12">
        <f t="shared" si="18"/>
        <v>0</v>
      </c>
      <c r="AL17" s="12">
        <f t="shared" si="19"/>
        <v>0</v>
      </c>
      <c r="AM17" s="12">
        <f t="shared" si="20"/>
        <v>0</v>
      </c>
      <c r="AN17" s="12">
        <f t="shared" si="21"/>
        <v>0</v>
      </c>
      <c r="AO17" s="12">
        <f t="shared" si="22"/>
        <v>0</v>
      </c>
      <c r="AP17" s="12">
        <f t="shared" si="23"/>
        <v>0</v>
      </c>
      <c r="AQ17" s="12">
        <f t="shared" si="24"/>
        <v>0</v>
      </c>
      <c r="AR17" s="35">
        <f t="shared" si="41"/>
        <v>45138</v>
      </c>
      <c r="AS17" s="4">
        <f t="shared" si="42"/>
        <v>0.46413333612317526</v>
      </c>
      <c r="AT17" s="4">
        <f t="shared" si="43"/>
        <v>0.57124530972332399</v>
      </c>
      <c r="AU17" s="4">
        <f t="shared" si="44"/>
        <v>0.64584264822425186</v>
      </c>
    </row>
    <row r="18" spans="1:47" s="14" customFormat="1" x14ac:dyDescent="0.25">
      <c r="A18" s="28">
        <v>45107</v>
      </c>
      <c r="B18" s="9">
        <v>4450.3813</v>
      </c>
      <c r="C18" s="9">
        <v>116.34</v>
      </c>
      <c r="D18" s="9">
        <v>47.2</v>
      </c>
      <c r="E18" s="9">
        <v>27.35</v>
      </c>
      <c r="F18" s="9">
        <v>43.05</v>
      </c>
      <c r="G18" s="9">
        <v>76.81</v>
      </c>
      <c r="H18" s="9">
        <v>63.44</v>
      </c>
      <c r="J18" s="8">
        <f t="shared" si="28"/>
        <v>6.4728970144806386E-2</v>
      </c>
      <c r="K18" s="8">
        <f t="shared" si="29"/>
        <v>9.1950034698127237E-3</v>
      </c>
      <c r="L18" s="8">
        <f t="shared" si="30"/>
        <v>-2.5799793601651189E-2</v>
      </c>
      <c r="M18" s="8">
        <f t="shared" si="31"/>
        <v>1.7106731126812935E-2</v>
      </c>
      <c r="N18" s="8">
        <f t="shared" si="32"/>
        <v>8.1967213114753079E-3</v>
      </c>
      <c r="O18" s="8">
        <f t="shared" si="33"/>
        <v>-5.1025450951321938E-2</v>
      </c>
      <c r="P18" s="8">
        <f t="shared" si="34"/>
        <v>-1.7500387176707433E-2</v>
      </c>
      <c r="Q18" s="7">
        <f t="shared" si="8"/>
        <v>2023</v>
      </c>
      <c r="R18" s="6">
        <f t="shared" si="0"/>
        <v>45107</v>
      </c>
      <c r="S18" s="5" cm="1">
        <f t="array" ref="S18">_xlfn.SINGLE(IF(ISERROR(LINEST(J18:J78,$J18:$J78)),"",LINEST(J18:J78,$J18:$J78)))</f>
        <v>1</v>
      </c>
      <c r="T18" s="5" cm="1">
        <f t="array" ref="T18">_xlfn.SINGLE(IF(ISERROR(LINEST(K18:K78,$J18:$J78)),"",LINEST(K18:K78,$J18:$J78)))</f>
        <v>0.60908950606423906</v>
      </c>
      <c r="U18" s="5" cm="1">
        <f t="array" ref="U18">_xlfn.SINGLE(IF(ISERROR(LINEST(L18:L78,$J18:$J78)),"",LINEST(L18:L78,$J18:$J78)))</f>
        <v>0.64806574484098756</v>
      </c>
      <c r="V18" s="5" cm="1">
        <f t="array" ref="V18">_xlfn.SINGLE(IF(ISERROR(LINEST(M18:M78,$J18:$J78)),"",LINEST(M18:M78,$J18:$J78)))</f>
        <v>0.46236032043031211</v>
      </c>
      <c r="W18" s="5" cm="1">
        <f t="array" ref="W18">_xlfn.SINGLE(IF(ISERROR(LINEST(N18:N78,$J18:$J78)),"",LINEST(N18:N78,$J18:$J78)))</f>
        <v>0.57011655522296434</v>
      </c>
      <c r="X18" s="5" cm="1">
        <f t="array" ref="X18">_xlfn.SINGLE(IF(ISERROR(LINEST(O18:O78,$J18:$J78)),"",LINEST(O18:O78,$J18:$J78)))</f>
        <v>0.6442869117486516</v>
      </c>
      <c r="Y18" s="5" cm="1">
        <f t="array" ref="Y18">_xlfn.SINGLE(IF(ISERROR(LINEST(P18:P78,$J18:$J78)),"",LINEST(P18:P78,$J18:$J78)))</f>
        <v>0.49519881872579929</v>
      </c>
      <c r="Z18" s="13">
        <f t="shared" si="9"/>
        <v>0.57151964283882573</v>
      </c>
      <c r="AB18" s="4">
        <f t="shared" si="10"/>
        <v>1</v>
      </c>
      <c r="AC18" s="4">
        <f t="shared" si="35"/>
        <v>0.34450647353430858</v>
      </c>
      <c r="AD18" s="4">
        <f t="shared" si="36"/>
        <v>0.29968906438821447</v>
      </c>
      <c r="AE18" s="4">
        <f t="shared" si="37"/>
        <v>0.20231989234638753</v>
      </c>
      <c r="AF18" s="4">
        <f t="shared" si="38"/>
        <v>0.26046042121850094</v>
      </c>
      <c r="AG18" s="4">
        <f t="shared" si="39"/>
        <v>0.26195451896650013</v>
      </c>
      <c r="AH18" s="4">
        <f t="shared" si="40"/>
        <v>0.20983647598092717</v>
      </c>
      <c r="AI18" s="4">
        <f t="shared" si="17"/>
        <v>0.26312780773913985</v>
      </c>
      <c r="AJ18" s="15"/>
      <c r="AK18" s="12">
        <f t="shared" si="18"/>
        <v>0</v>
      </c>
      <c r="AL18" s="12">
        <f t="shared" si="19"/>
        <v>0</v>
      </c>
      <c r="AM18" s="12">
        <f t="shared" si="20"/>
        <v>0</v>
      </c>
      <c r="AN18" s="12">
        <f t="shared" si="21"/>
        <v>0</v>
      </c>
      <c r="AO18" s="12">
        <f t="shared" si="22"/>
        <v>0</v>
      </c>
      <c r="AP18" s="12">
        <f t="shared" si="23"/>
        <v>0</v>
      </c>
      <c r="AQ18" s="12">
        <f t="shared" si="24"/>
        <v>0</v>
      </c>
      <c r="AR18" s="35">
        <f t="shared" si="41"/>
        <v>45107</v>
      </c>
      <c r="AS18" s="4">
        <f t="shared" si="42"/>
        <v>0.46236032043031211</v>
      </c>
      <c r="AT18" s="4">
        <f t="shared" si="43"/>
        <v>0.57151964283882573</v>
      </c>
      <c r="AU18" s="4">
        <f t="shared" si="44"/>
        <v>0.64806574484098756</v>
      </c>
    </row>
    <row r="19" spans="1:47" s="14" customFormat="1" x14ac:dyDescent="0.25">
      <c r="A19" s="28">
        <v>45077</v>
      </c>
      <c r="B19" s="9">
        <v>4179.8254999999999</v>
      </c>
      <c r="C19" s="9">
        <v>115.28</v>
      </c>
      <c r="D19" s="9">
        <v>48.45</v>
      </c>
      <c r="E19" s="9">
        <v>26.89</v>
      </c>
      <c r="F19" s="9">
        <v>42.7</v>
      </c>
      <c r="G19" s="9">
        <v>80.94</v>
      </c>
      <c r="H19" s="9">
        <v>64.569999999999993</v>
      </c>
      <c r="J19" s="8">
        <f t="shared" si="28"/>
        <v>2.4809080572947284E-3</v>
      </c>
      <c r="K19" s="8">
        <f t="shared" si="29"/>
        <v>9.9877343613106184E-3</v>
      </c>
      <c r="L19" s="8">
        <f t="shared" si="30"/>
        <v>-6.1773818745158748E-2</v>
      </c>
      <c r="M19" s="8">
        <f t="shared" si="31"/>
        <v>-5.5165144061841143E-2</v>
      </c>
      <c r="N19" s="8">
        <f t="shared" si="32"/>
        <v>-9.0715502555366201E-2</v>
      </c>
      <c r="O19" s="8">
        <f t="shared" si="33"/>
        <v>5.1851851851851816E-2</v>
      </c>
      <c r="P19" s="8">
        <f t="shared" si="34"/>
        <v>-4.6655839362173546E-2</v>
      </c>
      <c r="Q19" s="7">
        <f t="shared" si="8"/>
        <v>2023</v>
      </c>
      <c r="R19" s="6">
        <f t="shared" si="0"/>
        <v>45077</v>
      </c>
      <c r="S19" s="5" cm="1">
        <f t="array" ref="S19">_xlfn.SINGLE(IF(ISERROR(LINEST(J19:J79,$J19:$J79)),"",LINEST(J19:J79,$J19:$J79)))</f>
        <v>1</v>
      </c>
      <c r="T19" s="5" cm="1">
        <f t="array" ref="T19">_xlfn.SINGLE(IF(ISERROR(LINEST(K19:K79,$J19:$J79)),"",LINEST(K19:K79,$J19:$J79)))</f>
        <v>0.61998516328854825</v>
      </c>
      <c r="U19" s="5" cm="1">
        <f t="array" ref="U19">_xlfn.SINGLE(IF(ISERROR(LINEST(L19:L79,$J19:$J79)),"",LINEST(L19:L79,$J19:$J79)))</f>
        <v>0.67384678819857802</v>
      </c>
      <c r="V19" s="5" cm="1">
        <f t="array" ref="V19">_xlfn.SINGLE(IF(ISERROR(LINEST(M19:M79,$J19:$J79)),"",LINEST(M19:M79,$J19:$J79)))</f>
        <v>0.46816466248233751</v>
      </c>
      <c r="W19" s="5" cm="1">
        <f t="array" ref="W19">_xlfn.SINGLE(IF(ISERROR(LINEST(N19:N79,$J19:$J79)),"",LINEST(N19:N79,$J19:$J79)))</f>
        <v>0.57447411032576146</v>
      </c>
      <c r="X19" s="5" cm="1">
        <f t="array" ref="X19">_xlfn.SINGLE(IF(ISERROR(LINEST(O19:O79,$J19:$J79)),"",LINEST(O19:O79,$J19:$J79)))</f>
        <v>0.67835864901791065</v>
      </c>
      <c r="Y19" s="5" cm="1">
        <f t="array" ref="Y19">_xlfn.SINGLE(IF(ISERROR(LINEST(P19:P79,$J19:$J79)),"",LINEST(P19:P79,$J19:$J79)))</f>
        <v>0.50841632756387989</v>
      </c>
      <c r="Z19" s="13">
        <f t="shared" si="9"/>
        <v>0.58720761681283606</v>
      </c>
      <c r="AB19" s="4">
        <f t="shared" si="10"/>
        <v>1</v>
      </c>
      <c r="AC19" s="4">
        <f t="shared" si="35"/>
        <v>0.3501467812136308</v>
      </c>
      <c r="AD19" s="4">
        <f t="shared" si="36"/>
        <v>0.31337167711005842</v>
      </c>
      <c r="AE19" s="4">
        <f t="shared" si="37"/>
        <v>0.20285324738055346</v>
      </c>
      <c r="AF19" s="4">
        <f t="shared" si="38"/>
        <v>0.25966803999976007</v>
      </c>
      <c r="AG19" s="4">
        <f t="shared" si="39"/>
        <v>0.28312254172356049</v>
      </c>
      <c r="AH19" s="4">
        <f t="shared" si="40"/>
        <v>0.21762143473840515</v>
      </c>
      <c r="AI19" s="4">
        <f t="shared" si="17"/>
        <v>0.27113062036099472</v>
      </c>
      <c r="AJ19" s="15"/>
      <c r="AK19" s="12">
        <f t="shared" si="18"/>
        <v>0</v>
      </c>
      <c r="AL19" s="12">
        <f t="shared" si="19"/>
        <v>0</v>
      </c>
      <c r="AM19" s="12">
        <f t="shared" si="20"/>
        <v>0</v>
      </c>
      <c r="AN19" s="12">
        <f t="shared" si="21"/>
        <v>0</v>
      </c>
      <c r="AO19" s="12">
        <f t="shared" si="22"/>
        <v>0</v>
      </c>
      <c r="AP19" s="12">
        <f t="shared" si="23"/>
        <v>0</v>
      </c>
      <c r="AQ19" s="12">
        <f t="shared" si="24"/>
        <v>0</v>
      </c>
      <c r="AR19" s="35">
        <f t="shared" si="41"/>
        <v>45077</v>
      </c>
      <c r="AS19" s="4">
        <f t="shared" si="42"/>
        <v>0.46816466248233751</v>
      </c>
      <c r="AT19" s="4">
        <f t="shared" si="43"/>
        <v>0.58720761681283606</v>
      </c>
      <c r="AU19" s="4">
        <f t="shared" si="44"/>
        <v>0.67835864901791065</v>
      </c>
    </row>
    <row r="20" spans="1:47" s="14" customFormat="1" x14ac:dyDescent="0.25">
      <c r="A20" s="28">
        <v>45046</v>
      </c>
      <c r="B20" s="9">
        <v>4169.4813999999997</v>
      </c>
      <c r="C20" s="9">
        <v>114.14</v>
      </c>
      <c r="D20" s="9">
        <v>51.64</v>
      </c>
      <c r="E20" s="9">
        <v>28.46</v>
      </c>
      <c r="F20" s="9">
        <v>46.96</v>
      </c>
      <c r="G20" s="9">
        <v>76.95</v>
      </c>
      <c r="H20" s="9">
        <v>67.73</v>
      </c>
      <c r="J20" s="8">
        <f t="shared" si="28"/>
        <v>1.4642108981541613E-2</v>
      </c>
      <c r="K20" s="8">
        <f t="shared" si="29"/>
        <v>1.5841936632253528E-2</v>
      </c>
      <c r="L20" s="8">
        <f t="shared" si="30"/>
        <v>-2.9323308270676751E-2</v>
      </c>
      <c r="M20" s="8">
        <f t="shared" si="31"/>
        <v>1.7882689556509401E-2</v>
      </c>
      <c r="N20" s="8">
        <f t="shared" si="32"/>
        <v>-1.2615643397813292E-2</v>
      </c>
      <c r="O20" s="8">
        <f t="shared" si="33"/>
        <v>-2.877697841726623E-2</v>
      </c>
      <c r="P20" s="8">
        <f t="shared" si="34"/>
        <v>-3.4359851725121127E-2</v>
      </c>
      <c r="Q20" s="7">
        <f t="shared" si="8"/>
        <v>2023</v>
      </c>
      <c r="R20" s="6">
        <f t="shared" si="0"/>
        <v>45046</v>
      </c>
      <c r="S20" s="5" cm="1">
        <f t="array" ref="S20">_xlfn.SINGLE(IF(ISERROR(LINEST(J20:J80,$J20:$J80)),"",LINEST(J20:J80,$J20:$J80)))</f>
        <v>1</v>
      </c>
      <c r="T20" s="5" cm="1">
        <f t="array" ref="T20">_xlfn.SINGLE(IF(ISERROR(LINEST(K20:K80,$J20:$J80)),"",LINEST(K20:K80,$J20:$J80)))</f>
        <v>0.61922054393612791</v>
      </c>
      <c r="U20" s="5" cm="1">
        <f t="array" ref="U20">_xlfn.SINGLE(IF(ISERROR(LINEST(L20:L80,$J20:$J80)),"",LINEST(L20:L80,$J20:$J80)))</f>
        <v>0.67038469231902498</v>
      </c>
      <c r="V20" s="5" cm="1">
        <f t="array" ref="V20">_xlfn.SINGLE(IF(ISERROR(LINEST(M20:M80,$J20:$J80)),"",LINEST(M20:M80,$J20:$J80)))</f>
        <v>0.46535433284247579</v>
      </c>
      <c r="W20" s="5" cm="1">
        <f t="array" ref="W20">_xlfn.SINGLE(IF(ISERROR(LINEST(N20:N80,$J20:$J80)),"",LINEST(N20:N80,$J20:$J80)))</f>
        <v>0.56876001187183167</v>
      </c>
      <c r="X20" s="5" cm="1">
        <f t="array" ref="X20">_xlfn.SINGLE(IF(ISERROR(LINEST(O20:O80,$J20:$J80)),"",LINEST(O20:O80,$J20:$J80)))</f>
        <v>0.67828430988440103</v>
      </c>
      <c r="Y20" s="5" cm="1">
        <f t="array" ref="Y20">_xlfn.SINGLE(IF(ISERROR(LINEST(P20:P80,$J20:$J80)),"",LINEST(P20:P80,$J20:$J80)))</f>
        <v>0.5067384973695761</v>
      </c>
      <c r="Z20" s="13">
        <f t="shared" si="9"/>
        <v>0.58479039803723964</v>
      </c>
      <c r="AB20" s="4">
        <f t="shared" si="10"/>
        <v>0.99999999999999978</v>
      </c>
      <c r="AC20" s="4">
        <f t="shared" si="35"/>
        <v>0.34812866285828387</v>
      </c>
      <c r="AD20" s="4">
        <f t="shared" si="36"/>
        <v>0.31505281844807492</v>
      </c>
      <c r="AE20" s="4">
        <f t="shared" si="37"/>
        <v>0.20396444135024169</v>
      </c>
      <c r="AF20" s="4">
        <f t="shared" si="38"/>
        <v>0.25850173874837135</v>
      </c>
      <c r="AG20" s="4">
        <f t="shared" si="39"/>
        <v>0.28263489297548539</v>
      </c>
      <c r="AH20" s="4">
        <f t="shared" si="40"/>
        <v>0.21854559596195225</v>
      </c>
      <c r="AI20" s="4">
        <f t="shared" si="17"/>
        <v>0.27113802505706824</v>
      </c>
      <c r="AJ20" s="15"/>
      <c r="AK20" s="12">
        <f t="shared" si="18"/>
        <v>0</v>
      </c>
      <c r="AL20" s="12">
        <f t="shared" si="19"/>
        <v>0</v>
      </c>
      <c r="AM20" s="12">
        <f t="shared" si="20"/>
        <v>0</v>
      </c>
      <c r="AN20" s="12">
        <f t="shared" si="21"/>
        <v>0</v>
      </c>
      <c r="AO20" s="12">
        <f t="shared" si="22"/>
        <v>0</v>
      </c>
      <c r="AP20" s="12">
        <f t="shared" si="23"/>
        <v>0</v>
      </c>
      <c r="AQ20" s="12">
        <f t="shared" si="24"/>
        <v>0</v>
      </c>
      <c r="AR20" s="35">
        <f t="shared" si="41"/>
        <v>45046</v>
      </c>
      <c r="AS20" s="4">
        <f t="shared" si="42"/>
        <v>0.46535433284247579</v>
      </c>
      <c r="AT20" s="4">
        <f t="shared" si="43"/>
        <v>0.58479039803723964</v>
      </c>
      <c r="AU20" s="4">
        <f t="shared" si="44"/>
        <v>0.67828430988440103</v>
      </c>
    </row>
    <row r="21" spans="1:47" s="14" customFormat="1" x14ac:dyDescent="0.25">
      <c r="A21" s="28">
        <v>45016</v>
      </c>
      <c r="B21" s="9">
        <v>4109.3123999999998</v>
      </c>
      <c r="C21" s="9">
        <v>112.36</v>
      </c>
      <c r="D21" s="9">
        <v>53.2</v>
      </c>
      <c r="E21" s="9">
        <v>27.96</v>
      </c>
      <c r="F21" s="9">
        <v>47.56</v>
      </c>
      <c r="G21" s="9">
        <v>79.23</v>
      </c>
      <c r="H21" s="9">
        <v>70.14</v>
      </c>
      <c r="J21" s="8">
        <f t="shared" si="28"/>
        <v>3.5051290461471707E-2</v>
      </c>
      <c r="K21" s="8">
        <f t="shared" si="29"/>
        <v>-3.9890080666608041E-3</v>
      </c>
      <c r="L21" s="8">
        <f t="shared" si="30"/>
        <v>4.2524005486968441E-2</v>
      </c>
      <c r="M21" s="8">
        <f t="shared" si="31"/>
        <v>1.932191031717112E-2</v>
      </c>
      <c r="N21" s="8">
        <f t="shared" si="32"/>
        <v>-1.6135705419942137E-2</v>
      </c>
      <c r="O21" s="8">
        <f t="shared" si="33"/>
        <v>-1.1601796407185505E-2</v>
      </c>
      <c r="P21" s="8">
        <f t="shared" si="34"/>
        <v>-3.6931818181819009E-3</v>
      </c>
      <c r="Q21" s="7">
        <f t="shared" si="8"/>
        <v>2023</v>
      </c>
      <c r="R21" s="6">
        <f t="shared" si="0"/>
        <v>45016</v>
      </c>
      <c r="S21" s="5" cm="1">
        <f t="array" ref="S21">_xlfn.SINGLE(IF(ISERROR(LINEST(J21:J81,$J21:$J81)),"",LINEST(J21:J81,$J21:$J81)))</f>
        <v>1</v>
      </c>
      <c r="T21" s="5" cm="1">
        <f t="array" ref="T21">_xlfn.SINGLE(IF(ISERROR(LINEST(K21:K81,$J21:$J81)),"",LINEST(K21:K81,$J21:$J81)))</f>
        <v>0.60627536467156573</v>
      </c>
      <c r="U21" s="5" cm="1">
        <f t="array" ref="U21">_xlfn.SINGLE(IF(ISERROR(LINEST(L21:L81,$J21:$J81)),"",LINEST(L21:L81,$J21:$J81)))</f>
        <v>0.65746128084136912</v>
      </c>
      <c r="V21" s="5" cm="1">
        <f t="array" ref="V21">_xlfn.SINGLE(IF(ISERROR(LINEST(M21:M81,$J21:$J81)),"",LINEST(M21:M81,$J21:$J81)))</f>
        <v>0.45553692144835783</v>
      </c>
      <c r="W21" s="5" cm="1">
        <f t="array" ref="W21">_xlfn.SINGLE(IF(ISERROR(LINEST(N21:N81,$J21:$J81)),"",LINEST(N21:N81,$J21:$J81)))</f>
        <v>0.54323510035748923</v>
      </c>
      <c r="X21" s="5" cm="1">
        <f t="array" ref="X21">_xlfn.SINGLE(IF(ISERROR(LINEST(O21:O81,$J21:$J81)),"",LINEST(O21:O81,$J21:$J81)))</f>
        <v>0.66787134861343622</v>
      </c>
      <c r="Y21" s="5" cm="1">
        <f t="array" ref="Y21">_xlfn.SINGLE(IF(ISERROR(LINEST(P21:P81,$J21:$J81)),"",LINEST(P21:P81,$J21:$J81)))</f>
        <v>0.49098138578677281</v>
      </c>
      <c r="Z21" s="13">
        <f t="shared" si="9"/>
        <v>0.57022690028649847</v>
      </c>
      <c r="AB21" s="4">
        <f t="shared" si="10"/>
        <v>1</v>
      </c>
      <c r="AC21" s="4">
        <f t="shared" si="35"/>
        <v>0.33344566670131981</v>
      </c>
      <c r="AD21" s="4">
        <f t="shared" si="36"/>
        <v>0.30421562606855951</v>
      </c>
      <c r="AE21" s="4">
        <f t="shared" si="37"/>
        <v>0.19611738684931276</v>
      </c>
      <c r="AF21" s="4">
        <f t="shared" si="38"/>
        <v>0.22575604847771655</v>
      </c>
      <c r="AG21" s="4">
        <f t="shared" si="39"/>
        <v>0.27606445699750637</v>
      </c>
      <c r="AH21" s="4">
        <f t="shared" si="40"/>
        <v>0.20364308564102082</v>
      </c>
      <c r="AI21" s="4">
        <f t="shared" si="17"/>
        <v>0.25654037845590594</v>
      </c>
      <c r="AJ21" s="15"/>
      <c r="AK21" s="12">
        <f t="shared" si="18"/>
        <v>0</v>
      </c>
      <c r="AL21" s="12">
        <f t="shared" si="19"/>
        <v>0</v>
      </c>
      <c r="AM21" s="12">
        <f t="shared" si="20"/>
        <v>0</v>
      </c>
      <c r="AN21" s="12">
        <f t="shared" si="21"/>
        <v>0</v>
      </c>
      <c r="AO21" s="12">
        <f t="shared" si="22"/>
        <v>0</v>
      </c>
      <c r="AP21" s="12">
        <f t="shared" si="23"/>
        <v>0</v>
      </c>
      <c r="AQ21" s="12">
        <f t="shared" si="24"/>
        <v>0</v>
      </c>
      <c r="AR21" s="35">
        <f t="shared" si="41"/>
        <v>45016</v>
      </c>
      <c r="AS21" s="4">
        <f t="shared" si="42"/>
        <v>0.45553692144835783</v>
      </c>
      <c r="AT21" s="4">
        <f t="shared" si="43"/>
        <v>0.57022690028649847</v>
      </c>
      <c r="AU21" s="4">
        <f t="shared" si="44"/>
        <v>0.66787134861343622</v>
      </c>
    </row>
    <row r="22" spans="1:47" s="14" customFormat="1" x14ac:dyDescent="0.25">
      <c r="A22" s="28">
        <v>44985</v>
      </c>
      <c r="B22" s="9">
        <v>3970.1534000000001</v>
      </c>
      <c r="C22" s="9">
        <v>112.81</v>
      </c>
      <c r="D22" s="9">
        <v>51.03</v>
      </c>
      <c r="E22" s="9">
        <v>27.43</v>
      </c>
      <c r="F22" s="9">
        <v>48.34</v>
      </c>
      <c r="G22" s="9">
        <v>80.16</v>
      </c>
      <c r="H22" s="9">
        <v>70.400000000000006</v>
      </c>
      <c r="J22" s="8">
        <f t="shared" si="28"/>
        <v>-2.6112520426929797E-2</v>
      </c>
      <c r="K22" s="8">
        <f t="shared" si="29"/>
        <v>-4.0241619874085477E-2</v>
      </c>
      <c r="L22" s="8">
        <f t="shared" si="30"/>
        <v>2.2235576923076872E-2</v>
      </c>
      <c r="M22" s="8">
        <f t="shared" si="31"/>
        <v>-1.1531531531531525E-2</v>
      </c>
      <c r="N22" s="8">
        <f t="shared" si="32"/>
        <v>-3.5899481451934556E-2</v>
      </c>
      <c r="O22" s="8">
        <f t="shared" si="33"/>
        <v>-2.671199611461883E-2</v>
      </c>
      <c r="P22" s="8">
        <f t="shared" si="34"/>
        <v>-2.5200775408473985E-2</v>
      </c>
      <c r="Q22" s="7">
        <f t="shared" si="8"/>
        <v>2023</v>
      </c>
      <c r="R22" s="6">
        <f t="shared" si="0"/>
        <v>44985</v>
      </c>
      <c r="S22" s="5" cm="1">
        <f t="array" ref="S22">_xlfn.SINGLE(IF(ISERROR(LINEST(J22:J82,$J22:$J82)),"",LINEST(J22:J82,$J22:$J82)))</f>
        <v>1</v>
      </c>
      <c r="T22" s="5" cm="1">
        <f t="array" ref="T22">_xlfn.SINGLE(IF(ISERROR(LINEST(K22:K82,$J22:$J82)),"",LINEST(K22:K82,$J22:$J82)))</f>
        <v>0.61266475517771757</v>
      </c>
      <c r="U22" s="5" cm="1">
        <f t="array" ref="U22">_xlfn.SINGLE(IF(ISERROR(LINEST(L22:L82,$J22:$J82)),"",LINEST(L22:L82,$J22:$J82)))</f>
        <v>0.65318232917466212</v>
      </c>
      <c r="V22" s="5" cm="1">
        <f t="array" ref="V22">_xlfn.SINGLE(IF(ISERROR(LINEST(M22:M82,$J22:$J82)),"",LINEST(M22:M82,$J22:$J82)))</f>
        <v>0.46731830155349857</v>
      </c>
      <c r="W22" s="5" cm="1">
        <f t="array" ref="W22">_xlfn.SINGLE(IF(ISERROR(LINEST(N22:N82,$J22:$J82)),"",LINEST(N22:N82,$J22:$J82)))</f>
        <v>0.56560037502198535</v>
      </c>
      <c r="X22" s="5" cm="1">
        <f t="array" ref="X22">_xlfn.SINGLE(IF(ISERROR(LINEST(O22:O82,$J22:$J82)),"",LINEST(O22:O82,$J22:$J82)))</f>
        <v>0.69390887411080171</v>
      </c>
      <c r="Y22" s="5" cm="1">
        <f t="array" ref="Y22">_xlfn.SINGLE(IF(ISERROR(LINEST(P22:P82,$J22:$J82)),"",LINEST(P22:P82,$J22:$J82)))</f>
        <v>0.48331586615711047</v>
      </c>
      <c r="Z22" s="13">
        <f t="shared" si="9"/>
        <v>0.57933175019929595</v>
      </c>
      <c r="AB22" s="4">
        <f t="shared" si="10"/>
        <v>1</v>
      </c>
      <c r="AC22" s="4">
        <f t="shared" si="35"/>
        <v>0.34121389186017625</v>
      </c>
      <c r="AD22" s="4">
        <f t="shared" si="36"/>
        <v>0.3035399210373706</v>
      </c>
      <c r="AE22" s="4">
        <f t="shared" si="37"/>
        <v>0.20337914216135014</v>
      </c>
      <c r="AF22" s="4">
        <f t="shared" si="38"/>
        <v>0.23834530848499688</v>
      </c>
      <c r="AG22" s="4">
        <f t="shared" si="39"/>
        <v>0.2887777665538892</v>
      </c>
      <c r="AH22" s="4">
        <f t="shared" si="40"/>
        <v>0.19871253041906792</v>
      </c>
      <c r="AI22" s="4">
        <f t="shared" si="17"/>
        <v>0.26232809341947522</v>
      </c>
      <c r="AJ22" s="15"/>
      <c r="AK22" s="12">
        <f t="shared" si="18"/>
        <v>0</v>
      </c>
      <c r="AL22" s="12">
        <f t="shared" si="19"/>
        <v>0</v>
      </c>
      <c r="AM22" s="12">
        <f t="shared" si="20"/>
        <v>0</v>
      </c>
      <c r="AN22" s="12">
        <f t="shared" si="21"/>
        <v>0</v>
      </c>
      <c r="AO22" s="12">
        <f t="shared" si="22"/>
        <v>0</v>
      </c>
      <c r="AP22" s="12">
        <f t="shared" si="23"/>
        <v>0</v>
      </c>
      <c r="AQ22" s="12">
        <f t="shared" si="24"/>
        <v>0</v>
      </c>
      <c r="AR22" s="35">
        <f t="shared" si="41"/>
        <v>44985</v>
      </c>
      <c r="AS22" s="4">
        <f t="shared" si="42"/>
        <v>0.46731830155349857</v>
      </c>
      <c r="AT22" s="4">
        <f t="shared" si="43"/>
        <v>0.57933175019929595</v>
      </c>
      <c r="AU22" s="4">
        <f t="shared" si="44"/>
        <v>0.69390887411080171</v>
      </c>
    </row>
    <row r="23" spans="1:47" s="14" customFormat="1" x14ac:dyDescent="0.25">
      <c r="A23" s="28">
        <v>44957</v>
      </c>
      <c r="B23" s="9">
        <v>4076.6037999999999</v>
      </c>
      <c r="C23" s="9">
        <v>117.54</v>
      </c>
      <c r="D23" s="9">
        <v>49.92</v>
      </c>
      <c r="E23" s="9">
        <v>27.75</v>
      </c>
      <c r="F23" s="9">
        <v>50.14</v>
      </c>
      <c r="G23" s="9">
        <v>82.36</v>
      </c>
      <c r="H23" s="9">
        <v>72.22</v>
      </c>
      <c r="J23" s="8">
        <f t="shared" si="28"/>
        <v>6.1754762330040958E-2</v>
      </c>
      <c r="K23" s="8">
        <f t="shared" si="29"/>
        <v>4.8808780226644144E-2</v>
      </c>
      <c r="L23" s="8">
        <f t="shared" si="30"/>
        <v>6.0459492140267912E-3</v>
      </c>
      <c r="M23" s="8">
        <f t="shared" si="31"/>
        <v>1.2035010940919078E-2</v>
      </c>
      <c r="N23" s="8">
        <f t="shared" si="32"/>
        <v>5.3582685438117172E-2</v>
      </c>
      <c r="O23" s="8">
        <f t="shared" si="33"/>
        <v>8.7691494981510854E-2</v>
      </c>
      <c r="P23" s="8">
        <f t="shared" si="34"/>
        <v>4.8794655823409805E-2</v>
      </c>
      <c r="Q23" s="7">
        <f t="shared" si="8"/>
        <v>2023</v>
      </c>
      <c r="R23" s="6">
        <f t="shared" si="0"/>
        <v>44957</v>
      </c>
      <c r="S23" s="5" cm="1">
        <f t="array" ref="S23">_xlfn.SINGLE(IF(ISERROR(LINEST(J23:J83,$J23:$J83)),"",LINEST(J23:J83,$J23:$J83)))</f>
        <v>1</v>
      </c>
      <c r="T23" s="5" cm="1">
        <f t="array" ref="T23">_xlfn.SINGLE(IF(ISERROR(LINEST(K23:K83,$J23:$J83)),"",LINEST(K23:K83,$J23:$J83)))</f>
        <v>0.58782315964284693</v>
      </c>
      <c r="U23" s="5" cm="1">
        <f t="array" ref="U23">_xlfn.SINGLE(IF(ISERROR(LINEST(L23:L83,$J23:$J83)),"",LINEST(L23:L83,$J23:$J83)))</f>
        <v>0.64046297160098686</v>
      </c>
      <c r="V23" s="5" cm="1">
        <f t="array" ref="V23">_xlfn.SINGLE(IF(ISERROR(LINEST(M23:M83,$J23:$J83)),"",LINEST(M23:M83,$J23:$J83)))</f>
        <v>0.44970236757006909</v>
      </c>
      <c r="W23" s="5" cm="1">
        <f t="array" ref="W23">_xlfn.SINGLE(IF(ISERROR(LINEST(N23:N83,$J23:$J83)),"",LINEST(N23:N83,$J23:$J83)))</f>
        <v>0.54444968960822826</v>
      </c>
      <c r="X23" s="5" cm="1">
        <f t="array" ref="X23">_xlfn.SINGLE(IF(ISERROR(LINEST(O23:O83,$J23:$J83)),"",LINEST(O23:O83,$J23:$J83)))</f>
        <v>0.67267999695011638</v>
      </c>
      <c r="Y23" s="5" cm="1">
        <f t="array" ref="Y23">_xlfn.SINGLE(IF(ISERROR(LINEST(P23:P83,$J23:$J83)),"",LINEST(P23:P83,$J23:$J83)))</f>
        <v>0.44223164926617325</v>
      </c>
      <c r="Z23" s="13">
        <f t="shared" si="9"/>
        <v>0.55622497243973679</v>
      </c>
      <c r="AB23" s="4">
        <f t="shared" si="10"/>
        <v>0.99999999999999978</v>
      </c>
      <c r="AC23" s="4">
        <f t="shared" si="35"/>
        <v>0.31708873348774502</v>
      </c>
      <c r="AD23" s="4">
        <f t="shared" si="36"/>
        <v>0.29217840357858588</v>
      </c>
      <c r="AE23" s="4">
        <f t="shared" si="37"/>
        <v>0.18811000628109484</v>
      </c>
      <c r="AF23" s="4">
        <f t="shared" si="38"/>
        <v>0.22220527610596502</v>
      </c>
      <c r="AG23" s="4">
        <f t="shared" si="39"/>
        <v>0.27284958145591093</v>
      </c>
      <c r="AH23" s="4">
        <f t="shared" si="40"/>
        <v>0.15750930273120106</v>
      </c>
      <c r="AI23" s="4">
        <f t="shared" si="17"/>
        <v>0.24165688394008381</v>
      </c>
      <c r="AJ23" s="15"/>
      <c r="AK23" s="12">
        <f t="shared" si="18"/>
        <v>0</v>
      </c>
      <c r="AL23" s="12">
        <f t="shared" si="19"/>
        <v>0</v>
      </c>
      <c r="AM23" s="12">
        <f t="shared" si="20"/>
        <v>0</v>
      </c>
      <c r="AN23" s="12">
        <f t="shared" si="21"/>
        <v>0</v>
      </c>
      <c r="AO23" s="12">
        <f t="shared" si="22"/>
        <v>0</v>
      </c>
      <c r="AP23" s="12">
        <f t="shared" si="23"/>
        <v>0</v>
      </c>
      <c r="AQ23" s="12">
        <f t="shared" si="24"/>
        <v>0</v>
      </c>
      <c r="AR23" s="35">
        <f t="shared" si="41"/>
        <v>44957</v>
      </c>
      <c r="AS23" s="4">
        <f t="shared" si="42"/>
        <v>0.44223164926617325</v>
      </c>
      <c r="AT23" s="4">
        <f t="shared" si="43"/>
        <v>0.55622497243973679</v>
      </c>
      <c r="AU23" s="4">
        <f t="shared" si="44"/>
        <v>0.67267999695011638</v>
      </c>
    </row>
    <row r="24" spans="1:47" s="14" customFormat="1" x14ac:dyDescent="0.25">
      <c r="A24" s="28">
        <v>44926</v>
      </c>
      <c r="B24" s="9">
        <v>3839.4965999999999</v>
      </c>
      <c r="C24" s="9">
        <v>112.07</v>
      </c>
      <c r="D24" s="9">
        <v>49.62</v>
      </c>
      <c r="E24" s="9">
        <v>27.42</v>
      </c>
      <c r="F24" s="9">
        <v>47.59</v>
      </c>
      <c r="G24" s="9">
        <v>75.72</v>
      </c>
      <c r="H24" s="9">
        <v>68.86</v>
      </c>
      <c r="J24" s="8">
        <f t="shared" si="28"/>
        <v>-5.8971498440751557E-2</v>
      </c>
      <c r="K24" s="8">
        <f t="shared" si="29"/>
        <v>-6.7637271214642358E-2</v>
      </c>
      <c r="L24" s="8">
        <f t="shared" si="30"/>
        <v>-2.6130653266331905E-3</v>
      </c>
      <c r="M24" s="8">
        <f t="shared" si="31"/>
        <v>-1.8611309949892574E-2</v>
      </c>
      <c r="N24" s="8">
        <f t="shared" si="32"/>
        <v>-5.0289363400518816E-2</v>
      </c>
      <c r="O24" s="8">
        <f t="shared" si="33"/>
        <v>-0.12915468660149521</v>
      </c>
      <c r="P24" s="8">
        <f t="shared" si="34"/>
        <v>-7.0715249662617996E-2</v>
      </c>
      <c r="Q24" s="7">
        <f t="shared" si="8"/>
        <v>2022</v>
      </c>
      <c r="R24" s="6">
        <f t="shared" si="0"/>
        <v>44926</v>
      </c>
      <c r="S24" s="5" cm="1">
        <f t="array" ref="S24">_xlfn.SINGLE(IF(ISERROR(LINEST(J24:J84,$J24:$J84)),"",LINEST(J24:J84,$J24:$J84)))</f>
        <v>0.99999999999999989</v>
      </c>
      <c r="T24" s="5" cm="1">
        <f t="array" ref="T24">_xlfn.SINGLE(IF(ISERROR(LINEST(K24:K84,$J24:$J84)),"",LINEST(K24:K84,$J24:$J84)))</f>
        <v>0.58339478388292121</v>
      </c>
      <c r="U24" s="5" cm="1">
        <f t="array" ref="U24">_xlfn.SINGLE(IF(ISERROR(LINEST(L24:L84,$J24:$J84)),"",LINEST(L24:L84,$J24:$J84)))</f>
        <v>0.6497001303628801</v>
      </c>
      <c r="V24" s="5" cm="1">
        <f t="array" ref="V24">_xlfn.SINGLE(IF(ISERROR(LINEST(M24:M84,$J24:$J84)),"",LINEST(M24:M84,$J24:$J84)))</f>
        <v>0.45342307941885007</v>
      </c>
      <c r="W24" s="5" cm="1">
        <f t="array" ref="W24">_xlfn.SINGLE(IF(ISERROR(LINEST(N24:N84,$J24:$J84)),"",LINEST(N24:N84,$J24:$J84)))</f>
        <v>0.53456159193631181</v>
      </c>
      <c r="X24" s="5" cm="1">
        <f t="array" ref="X24">_xlfn.SINGLE(IF(ISERROR(LINEST(O24:O84,$J24:$J84)),"",LINEST(O24:O84,$J24:$J84)))</f>
        <v>0.65657630394203337</v>
      </c>
      <c r="Y24" s="5" cm="1">
        <f t="array" ref="Y24">_xlfn.SINGLE(IF(ISERROR(LINEST(P24:P84,$J24:$J84)),"",LINEST(P24:P84,$J24:$J84)))</f>
        <v>0.43344261505169535</v>
      </c>
      <c r="Z24" s="13">
        <f t="shared" si="9"/>
        <v>0.55184975076578191</v>
      </c>
      <c r="AB24" s="4">
        <f t="shared" si="10"/>
        <v>1.0000000000000004</v>
      </c>
      <c r="AC24" s="4">
        <f t="shared" si="35"/>
        <v>0.30116832076256017</v>
      </c>
      <c r="AD24" s="4">
        <f t="shared" si="36"/>
        <v>0.2833311685745965</v>
      </c>
      <c r="AE24" s="4">
        <f t="shared" si="37"/>
        <v>0.18340701552194702</v>
      </c>
      <c r="AF24" s="4">
        <f t="shared" si="38"/>
        <v>0.19786429889744714</v>
      </c>
      <c r="AG24" s="4">
        <f t="shared" si="39"/>
        <v>0.25653925347936407</v>
      </c>
      <c r="AH24" s="4">
        <f t="shared" si="40"/>
        <v>0.14539708488552186</v>
      </c>
      <c r="AI24" s="4">
        <f t="shared" si="17"/>
        <v>0.22795119035357281</v>
      </c>
      <c r="AJ24" s="15"/>
      <c r="AK24" s="12">
        <f t="shared" si="18"/>
        <v>0</v>
      </c>
      <c r="AL24" s="12">
        <f t="shared" si="19"/>
        <v>0</v>
      </c>
      <c r="AM24" s="12">
        <f t="shared" si="20"/>
        <v>0</v>
      </c>
      <c r="AN24" s="12">
        <f t="shared" si="21"/>
        <v>0</v>
      </c>
      <c r="AO24" s="12">
        <f t="shared" si="22"/>
        <v>0</v>
      </c>
      <c r="AP24" s="12">
        <f t="shared" si="23"/>
        <v>0</v>
      </c>
      <c r="AQ24" s="12">
        <f t="shared" si="24"/>
        <v>0</v>
      </c>
      <c r="AR24" s="35">
        <f t="shared" si="41"/>
        <v>44926</v>
      </c>
      <c r="AS24" s="4">
        <f t="shared" si="42"/>
        <v>0.43344261505169535</v>
      </c>
      <c r="AT24" s="4">
        <f t="shared" si="43"/>
        <v>0.55184975076578191</v>
      </c>
      <c r="AU24" s="4">
        <f t="shared" si="44"/>
        <v>0.65657630394203337</v>
      </c>
    </row>
    <row r="25" spans="1:47" s="14" customFormat="1" x14ac:dyDescent="0.25">
      <c r="A25" s="28">
        <v>44895</v>
      </c>
      <c r="B25" s="9">
        <v>4080.1066000000001</v>
      </c>
      <c r="C25" s="9">
        <v>120.2</v>
      </c>
      <c r="D25" s="9">
        <v>49.75</v>
      </c>
      <c r="E25" s="9">
        <v>27.94</v>
      </c>
      <c r="F25" s="9">
        <v>50.11</v>
      </c>
      <c r="G25" s="9">
        <v>86.95</v>
      </c>
      <c r="H25" s="9">
        <v>74.099999999999994</v>
      </c>
      <c r="J25" s="8">
        <f t="shared" si="28"/>
        <v>5.3752744205208813E-2</v>
      </c>
      <c r="K25" s="8">
        <f t="shared" si="29"/>
        <v>0.12810886907555141</v>
      </c>
      <c r="L25" s="8">
        <f t="shared" si="30"/>
        <v>0.11447132616487443</v>
      </c>
      <c r="M25" s="8">
        <f t="shared" si="31"/>
        <v>8.7582717010509903E-2</v>
      </c>
      <c r="N25" s="8">
        <f t="shared" si="32"/>
        <v>4.2004574755666324E-2</v>
      </c>
      <c r="O25" s="8">
        <f t="shared" si="33"/>
        <v>0.12222509034589568</v>
      </c>
      <c r="P25" s="8">
        <f t="shared" si="34"/>
        <v>6.1452513966480327E-2</v>
      </c>
      <c r="Q25" s="7">
        <f t="shared" si="8"/>
        <v>2022</v>
      </c>
      <c r="R25" s="6">
        <f t="shared" si="0"/>
        <v>44895</v>
      </c>
      <c r="S25" s="5" cm="1">
        <f t="array" ref="S25">_xlfn.SINGLE(IF(ISERROR(LINEST(J25:J85,$J25:$J85)),"",LINEST(J25:J85,$J25:$J85)))</f>
        <v>1</v>
      </c>
      <c r="T25" s="5" cm="1">
        <f t="array" ref="T25">_xlfn.SINGLE(IF(ISERROR(LINEST(K25:K85,$J25:$J85)),"",LINEST(K25:K85,$J25:$J85)))</f>
        <v>0.57446673022973727</v>
      </c>
      <c r="U25" s="5" cm="1">
        <f t="array" ref="U25">_xlfn.SINGLE(IF(ISERROR(LINEST(L25:L85,$J25:$J85)),"",LINEST(L25:L85,$J25:$J85)))</f>
        <v>0.66303527714766597</v>
      </c>
      <c r="V25" s="5" cm="1">
        <f t="array" ref="V25">_xlfn.SINGLE(IF(ISERROR(LINEST(M25:M85,$J25:$J85)),"",LINEST(M25:M85,$J25:$J85)))</f>
        <v>0.46127764303181673</v>
      </c>
      <c r="W25" s="5" cm="1">
        <f t="array" ref="W25">_xlfn.SINGLE(IF(ISERROR(LINEST(N25:N85,$J25:$J85)),"",LINEST(N25:N85,$J25:$J85)))</f>
        <v>0.53426109033848024</v>
      </c>
      <c r="X25" s="5" cm="1">
        <f t="array" ref="X25">_xlfn.SINGLE(IF(ISERROR(LINEST(O25:O85,$J25:$J85)),"",LINEST(O25:O85,$J25:$J85)))</f>
        <v>0.62289246146220467</v>
      </c>
      <c r="Y25" s="5" cm="1">
        <f t="array" ref="Y25">_xlfn.SINGLE(IF(ISERROR(LINEST(P25:P85,$J25:$J85)),"",LINEST(P25:P85,$J25:$J85)))</f>
        <v>0.42077252995411868</v>
      </c>
      <c r="Z25" s="13">
        <f t="shared" si="9"/>
        <v>0.54611762202733727</v>
      </c>
      <c r="AB25" s="4">
        <f t="shared" si="10"/>
        <v>1.0000000000000004</v>
      </c>
      <c r="AC25" s="4">
        <f t="shared" si="35"/>
        <v>0.28898771622378183</v>
      </c>
      <c r="AD25" s="4">
        <f t="shared" si="36"/>
        <v>0.28803490337791482</v>
      </c>
      <c r="AE25" s="4">
        <f t="shared" si="37"/>
        <v>0.18397633389636192</v>
      </c>
      <c r="AF25" s="4">
        <f t="shared" si="38"/>
        <v>0.19299666366188839</v>
      </c>
      <c r="AG25" s="4">
        <f t="shared" si="39"/>
        <v>0.23922311902401172</v>
      </c>
      <c r="AH25" s="4">
        <f t="shared" si="40"/>
        <v>0.13569515684514571</v>
      </c>
      <c r="AI25" s="4">
        <f t="shared" si="17"/>
        <v>0.22148564883818403</v>
      </c>
      <c r="AJ25" s="15"/>
      <c r="AK25" s="12">
        <f t="shared" si="18"/>
        <v>0</v>
      </c>
      <c r="AL25" s="12">
        <f t="shared" si="19"/>
        <v>0</v>
      </c>
      <c r="AM25" s="12">
        <f t="shared" si="20"/>
        <v>0</v>
      </c>
      <c r="AN25" s="12">
        <f t="shared" si="21"/>
        <v>0</v>
      </c>
      <c r="AO25" s="12">
        <f t="shared" si="22"/>
        <v>0</v>
      </c>
      <c r="AP25" s="12">
        <f t="shared" si="23"/>
        <v>0</v>
      </c>
      <c r="AQ25" s="12">
        <f t="shared" si="24"/>
        <v>0</v>
      </c>
      <c r="AR25" s="35">
        <f t="shared" si="41"/>
        <v>44895</v>
      </c>
      <c r="AS25" s="4">
        <f t="shared" si="42"/>
        <v>0.42077252995411868</v>
      </c>
      <c r="AT25" s="4">
        <f t="shared" si="43"/>
        <v>0.54611762202733727</v>
      </c>
      <c r="AU25" s="4">
        <f t="shared" si="44"/>
        <v>0.66303527714766597</v>
      </c>
    </row>
    <row r="26" spans="1:47" s="14" customFormat="1" x14ac:dyDescent="0.25">
      <c r="A26" s="28">
        <v>44865</v>
      </c>
      <c r="B26" s="9">
        <v>3871.9771999999998</v>
      </c>
      <c r="C26" s="9">
        <v>106.55</v>
      </c>
      <c r="D26" s="9">
        <v>44.64</v>
      </c>
      <c r="E26" s="9">
        <v>25.69</v>
      </c>
      <c r="F26" s="9">
        <v>48.09</v>
      </c>
      <c r="G26" s="9">
        <v>77.48</v>
      </c>
      <c r="H26" s="9">
        <v>69.81</v>
      </c>
      <c r="J26" s="8">
        <f t="shared" si="28"/>
        <v>7.9861438905433513E-2</v>
      </c>
      <c r="K26" s="8">
        <f t="shared" si="29"/>
        <v>4.6146293568974039E-2</v>
      </c>
      <c r="L26" s="8">
        <f t="shared" si="30"/>
        <v>0.15348837209302313</v>
      </c>
      <c r="M26" s="8">
        <f t="shared" si="31"/>
        <v>1.9849146486700997E-2</v>
      </c>
      <c r="N26" s="8">
        <f t="shared" si="32"/>
        <v>0.10857538035961278</v>
      </c>
      <c r="O26" s="8">
        <f t="shared" si="33"/>
        <v>0.10072453473504761</v>
      </c>
      <c r="P26" s="8">
        <f t="shared" si="34"/>
        <v>0.12000641745547891</v>
      </c>
      <c r="Q26" s="7">
        <f t="shared" si="8"/>
        <v>2022</v>
      </c>
      <c r="R26" s="6">
        <f t="shared" si="0"/>
        <v>44865</v>
      </c>
      <c r="S26" s="5" cm="1">
        <f t="array" ref="S26">_xlfn.SINGLE(IF(ISERROR(LINEST(J26:J86,$J26:$J86)),"",LINEST(J26:J86,$J26:$J86)))</f>
        <v>0.99999999999999989</v>
      </c>
      <c r="T26" s="5" cm="1">
        <f t="array" ref="T26">_xlfn.SINGLE(IF(ISERROR(LINEST(K26:K86,$J26:$J86)),"",LINEST(K26:K86,$J26:$J86)))</f>
        <v>0.55048619216793671</v>
      </c>
      <c r="U26" s="5" cm="1">
        <f t="array" ref="U26">_xlfn.SINGLE(IF(ISERROR(LINEST(L26:L86,$J26:$J86)),"",LINEST(L26:L86,$J26:$J86)))</f>
        <v>0.64439047925465553</v>
      </c>
      <c r="V26" s="5" cm="1">
        <f t="array" ref="V26">_xlfn.SINGLE(IF(ISERROR(LINEST(M26:M86,$J26:$J86)),"",LINEST(M26:M86,$J26:$J86)))</f>
        <v>0.44547412170876677</v>
      </c>
      <c r="W26" s="5" cm="1">
        <f t="array" ref="W26">_xlfn.SINGLE(IF(ISERROR(LINEST(N26:N86,$J26:$J86)),"",LINEST(N26:N86,$J26:$J86)))</f>
        <v>0.53075690492435657</v>
      </c>
      <c r="X26" s="5" cm="1">
        <f t="array" ref="X26">_xlfn.SINGLE(IF(ISERROR(LINEST(O26:O86,$J26:$J86)),"",LINEST(O26:O86,$J26:$J86)))</f>
        <v>0.60096257915190499</v>
      </c>
      <c r="Y26" s="5" cm="1">
        <f t="array" ref="Y26">_xlfn.SINGLE(IF(ISERROR(LINEST(P26:P86,$J26:$J86)),"",LINEST(P26:P86,$J26:$J86)))</f>
        <v>0.41357833745637884</v>
      </c>
      <c r="Z26" s="13">
        <f t="shared" si="9"/>
        <v>0.53094143577733321</v>
      </c>
      <c r="AB26" s="4">
        <f t="shared" si="10"/>
        <v>1</v>
      </c>
      <c r="AC26" s="4">
        <f t="shared" si="35"/>
        <v>0.28269162383212387</v>
      </c>
      <c r="AD26" s="4">
        <f t="shared" si="36"/>
        <v>0.27969210819942347</v>
      </c>
      <c r="AE26" s="4">
        <f t="shared" si="37"/>
        <v>0.17559065545411839</v>
      </c>
      <c r="AF26" s="4">
        <f t="shared" si="38"/>
        <v>0.18906563823393932</v>
      </c>
      <c r="AG26" s="4">
        <f t="shared" si="39"/>
        <v>0.23069551603153429</v>
      </c>
      <c r="AH26" s="4">
        <f t="shared" si="40"/>
        <v>0.12991723294731219</v>
      </c>
      <c r="AI26" s="4">
        <f t="shared" si="17"/>
        <v>0.21460879578307523</v>
      </c>
      <c r="AJ26" s="15"/>
      <c r="AK26" s="12">
        <f t="shared" si="18"/>
        <v>0</v>
      </c>
      <c r="AL26" s="12">
        <f t="shared" si="19"/>
        <v>0</v>
      </c>
      <c r="AM26" s="12">
        <f t="shared" si="20"/>
        <v>0</v>
      </c>
      <c r="AN26" s="12">
        <f t="shared" si="21"/>
        <v>0</v>
      </c>
      <c r="AO26" s="12">
        <f t="shared" si="22"/>
        <v>0</v>
      </c>
      <c r="AP26" s="12">
        <f t="shared" si="23"/>
        <v>0</v>
      </c>
      <c r="AQ26" s="12">
        <f t="shared" si="24"/>
        <v>0</v>
      </c>
      <c r="AR26" s="35">
        <f t="shared" si="41"/>
        <v>44865</v>
      </c>
      <c r="AS26" s="4">
        <f t="shared" si="42"/>
        <v>0.41357833745637884</v>
      </c>
      <c r="AT26" s="4">
        <f t="shared" si="43"/>
        <v>0.53094143577733321</v>
      </c>
      <c r="AU26" s="4">
        <f t="shared" si="44"/>
        <v>0.64439047925465553</v>
      </c>
    </row>
    <row r="27" spans="1:47" s="14" customFormat="1" x14ac:dyDescent="0.25">
      <c r="A27" s="28">
        <v>44834</v>
      </c>
      <c r="B27" s="9">
        <v>3585.6241</v>
      </c>
      <c r="C27" s="9">
        <v>101.85</v>
      </c>
      <c r="D27" s="9">
        <v>38.700000000000003</v>
      </c>
      <c r="E27" s="9">
        <v>25.19</v>
      </c>
      <c r="F27" s="9">
        <v>43.38</v>
      </c>
      <c r="G27" s="9">
        <v>70.39</v>
      </c>
      <c r="H27" s="9">
        <v>62.33</v>
      </c>
      <c r="J27" s="8">
        <f t="shared" si="28"/>
        <v>-9.3394435750805416E-2</v>
      </c>
      <c r="K27" s="8">
        <f t="shared" si="29"/>
        <v>-0.10169342035632389</v>
      </c>
      <c r="L27" s="8">
        <f t="shared" si="30"/>
        <v>-0.12324422292705028</v>
      </c>
      <c r="M27" s="8">
        <f t="shared" si="31"/>
        <v>-0.1463910538800407</v>
      </c>
      <c r="N27" s="8">
        <f t="shared" si="32"/>
        <v>-8.8846880907372361E-2</v>
      </c>
      <c r="O27" s="8">
        <f t="shared" si="33"/>
        <v>-0.10067714322217958</v>
      </c>
      <c r="P27" s="8">
        <f t="shared" si="34"/>
        <v>-0.10816998139934186</v>
      </c>
      <c r="Q27" s="7">
        <f t="shared" si="8"/>
        <v>2022</v>
      </c>
      <c r="R27" s="6">
        <f t="shared" si="0"/>
        <v>44834</v>
      </c>
      <c r="S27" s="5" cm="1">
        <f t="array" ref="S27">_xlfn.SINGLE(IF(ISERROR(LINEST(J27:J87,$J27:$J87)),"",LINEST(J27:J87,$J27:$J87)))</f>
        <v>1.0000000000000007</v>
      </c>
      <c r="T27" s="5" cm="1">
        <f t="array" ref="T27">_xlfn.SINGLE(IF(ISERROR(LINEST(K27:K87,$J27:$J87)),"",LINEST(K27:K87,$J27:$J87)))</f>
        <v>0.54546789709064791</v>
      </c>
      <c r="U27" s="5" cm="1">
        <f t="array" ref="U27">_xlfn.SINGLE(IF(ISERROR(LINEST(L27:L87,$J27:$J87)),"",LINEST(L27:L87,$J27:$J87)))</f>
        <v>0.59397722084784799</v>
      </c>
      <c r="V27" s="5" cm="1">
        <f t="array" ref="V27">_xlfn.SINGLE(IF(ISERROR(LINEST(M27:M87,$J27:$J87)),"",LINEST(M27:M87,$J27:$J87)))</f>
        <v>0.4476024697579476</v>
      </c>
      <c r="W27" s="5" cm="1">
        <f t="array" ref="W27">_xlfn.SINGLE(IF(ISERROR(LINEST(N27:N87,$J27:$J87)),"",LINEST(N27:N87,$J27:$J87)))</f>
        <v>0.49530590281725917</v>
      </c>
      <c r="X27" s="5" cm="1">
        <f t="array" ref="X27">_xlfn.SINGLE(IF(ISERROR(LINEST(O27:O87,$J27:$J87)),"",LINEST(O27:O87,$J27:$J87)))</f>
        <v>0.57394448407067722</v>
      </c>
      <c r="Y27" s="5" cm="1">
        <f t="array" ref="Y27">_xlfn.SINGLE(IF(ISERROR(LINEST(P27:P87,$J27:$J87)),"",LINEST(P27:P87,$J27:$J87)))</f>
        <v>0.37091538055975232</v>
      </c>
      <c r="Z27" s="13">
        <f t="shared" si="9"/>
        <v>0.50453555919068871</v>
      </c>
      <c r="AB27" s="4">
        <f t="shared" si="10"/>
        <v>1</v>
      </c>
      <c r="AC27" s="4">
        <f t="shared" si="35"/>
        <v>0.2675845324695828</v>
      </c>
      <c r="AD27" s="4">
        <f t="shared" si="36"/>
        <v>0.25287655866177866</v>
      </c>
      <c r="AE27" s="4">
        <f t="shared" si="37"/>
        <v>0.17004062670282208</v>
      </c>
      <c r="AF27" s="4">
        <f t="shared" si="38"/>
        <v>0.16781976149095698</v>
      </c>
      <c r="AG27" s="4">
        <f t="shared" si="39"/>
        <v>0.21153509792892908</v>
      </c>
      <c r="AH27" s="4">
        <f t="shared" si="40"/>
        <v>0.10824439120528268</v>
      </c>
      <c r="AI27" s="4">
        <f t="shared" si="17"/>
        <v>0.19635016140989203</v>
      </c>
      <c r="AJ27" s="15"/>
      <c r="AK27" s="12">
        <f t="shared" si="18"/>
        <v>0</v>
      </c>
      <c r="AL27" s="12">
        <f t="shared" si="19"/>
        <v>0</v>
      </c>
      <c r="AM27" s="12">
        <f t="shared" si="20"/>
        <v>0</v>
      </c>
      <c r="AN27" s="12">
        <f t="shared" si="21"/>
        <v>0</v>
      </c>
      <c r="AO27" s="12">
        <f t="shared" si="22"/>
        <v>0</v>
      </c>
      <c r="AP27" s="12">
        <f t="shared" si="23"/>
        <v>0</v>
      </c>
      <c r="AQ27" s="12">
        <f t="shared" si="24"/>
        <v>0</v>
      </c>
      <c r="AR27" s="35">
        <f t="shared" si="41"/>
        <v>44834</v>
      </c>
      <c r="AS27" s="4">
        <f t="shared" si="42"/>
        <v>0.37091538055975232</v>
      </c>
      <c r="AT27" s="4">
        <f t="shared" si="43"/>
        <v>0.50453555919068871</v>
      </c>
      <c r="AU27" s="4">
        <f t="shared" si="44"/>
        <v>0.59397722084784799</v>
      </c>
    </row>
    <row r="28" spans="1:47" s="14" customFormat="1" x14ac:dyDescent="0.25">
      <c r="A28" s="16">
        <v>44804</v>
      </c>
      <c r="B28" s="9">
        <v>3954.9989999999998</v>
      </c>
      <c r="C28" s="9">
        <v>113.38</v>
      </c>
      <c r="D28" s="9">
        <v>44.14</v>
      </c>
      <c r="E28" s="9">
        <v>29.51</v>
      </c>
      <c r="F28" s="9">
        <v>47.61</v>
      </c>
      <c r="G28" s="9">
        <v>78.27</v>
      </c>
      <c r="H28" s="9">
        <v>69.89</v>
      </c>
      <c r="J28" s="8">
        <f t="shared" si="28"/>
        <v>-4.2439387608479762E-2</v>
      </c>
      <c r="K28" s="8">
        <f t="shared" si="29"/>
        <v>-6.5985666035093593E-2</v>
      </c>
      <c r="L28" s="8">
        <f t="shared" si="30"/>
        <v>-4.4381900844338573E-2</v>
      </c>
      <c r="M28" s="8">
        <f t="shared" si="31"/>
        <v>-2.9276315789473539E-2</v>
      </c>
      <c r="N28" s="8">
        <f t="shared" si="32"/>
        <v>-0.11291224147568479</v>
      </c>
      <c r="O28" s="8">
        <f t="shared" si="33"/>
        <v>-7.8526018365905337E-2</v>
      </c>
      <c r="P28" s="8">
        <f t="shared" si="34"/>
        <v>-7.1105794790005228E-2</v>
      </c>
      <c r="Q28" s="7">
        <f t="shared" ref="Q28" si="45">YEAR(R28)</f>
        <v>2022</v>
      </c>
      <c r="R28" s="6">
        <f t="shared" ref="R28:R30" si="46">A28</f>
        <v>44804</v>
      </c>
      <c r="S28" s="5" cm="1">
        <f t="array" ref="S28">_xlfn.SINGLE(IF(ISERROR(LINEST(J28:J88,$J28:$J88)),"",LINEST(J28:J88,$J28:$J88)))</f>
        <v>0.99999999999999989</v>
      </c>
      <c r="T28" s="5" cm="1">
        <f t="array" ref="T28">_xlfn.SINGLE(IF(ISERROR(LINEST(K28:K88,$J28:$J88)),"",LINEST(K28:K88,$J28:$J88)))</f>
        <v>0.51022455854584114</v>
      </c>
      <c r="U28" s="5" cm="1">
        <f t="array" ref="U28">_xlfn.SINGLE(IF(ISERROR(LINEST(L28:L88,$J28:$J88)),"",LINEST(L28:L88,$J28:$J88)))</f>
        <v>0.54867319880196352</v>
      </c>
      <c r="V28" s="5" cm="1">
        <f t="array" ref="V28">_xlfn.SINGLE(IF(ISERROR(LINEST(M28:M88,$J28:$J88)),"",LINEST(M28:M88,$J28:$J88)))</f>
        <v>0.37639054525289589</v>
      </c>
      <c r="W28" s="5" cm="1">
        <f t="array" ref="W28">_xlfn.SINGLE(IF(ISERROR(LINEST(N28:N88,$J28:$J88)),"",LINEST(N28:N88,$J28:$J88)))</f>
        <v>0.46888566396178533</v>
      </c>
      <c r="X28" s="5" cm="1">
        <f t="array" ref="X28">_xlfn.SINGLE(IF(ISERROR(LINEST(O28:O88,$J28:$J88)),"",LINEST(O28:O88,$J28:$J88)))</f>
        <v>0.54208294370268761</v>
      </c>
      <c r="Y28" s="5" cm="1">
        <f t="array" ref="Y28">_xlfn.SINGLE(IF(ISERROR(LINEST(P28:P88,$J28:$J88)),"",LINEST(P28:P88,$J28:$J88)))</f>
        <v>0.32059107559397565</v>
      </c>
      <c r="Z28" s="13">
        <f t="shared" si="9"/>
        <v>0.46114133097652488</v>
      </c>
      <c r="AB28" s="4">
        <f t="shared" ref="AB28" si="47">CORREL($J28:$J88,J28:J88)^2</f>
        <v>0.99999999999999956</v>
      </c>
      <c r="AC28" s="4">
        <f t="shared" si="35"/>
        <v>0.23387739346201147</v>
      </c>
      <c r="AD28" s="4">
        <f t="shared" si="36"/>
        <v>0.21574416860352411</v>
      </c>
      <c r="AE28" s="4">
        <f t="shared" si="37"/>
        <v>0.12672445919431341</v>
      </c>
      <c r="AF28" s="4">
        <f t="shared" si="38"/>
        <v>0.1433719397239</v>
      </c>
      <c r="AG28" s="4">
        <f t="shared" si="39"/>
        <v>0.18364265506914978</v>
      </c>
      <c r="AH28" s="4">
        <f t="shared" si="40"/>
        <v>7.9065749685717682E-2</v>
      </c>
      <c r="AI28" s="4">
        <f>AVERAGE(AC28:AH28)</f>
        <v>0.16373772762310274</v>
      </c>
      <c r="AJ28" s="15"/>
      <c r="AK28" s="12">
        <f t="shared" ref="AK28:AK30" si="48">IF(S28&lt;0,1,0)</f>
        <v>0</v>
      </c>
      <c r="AL28" s="12">
        <f t="shared" ref="AL28:AL30" si="49">IF(T28&lt;0,1,0)</f>
        <v>0</v>
      </c>
      <c r="AM28" s="12">
        <f t="shared" ref="AM28:AM30" si="50">IF(U28&lt;0,1,0)</f>
        <v>0</v>
      </c>
      <c r="AN28" s="12">
        <f t="shared" ref="AN28:AN30" si="51">IF(V28&lt;0,1,0)</f>
        <v>0</v>
      </c>
      <c r="AO28" s="12">
        <f t="shared" ref="AO28:AO30" si="52">IF(W28&lt;0,1,0)</f>
        <v>0</v>
      </c>
      <c r="AP28" s="12">
        <f t="shared" ref="AP28:AP30" si="53">IF(X28&lt;0,1,0)</f>
        <v>0</v>
      </c>
      <c r="AQ28" s="12">
        <f t="shared" ref="AQ28:AQ30" si="54">IF(Y28&lt;0,1,0)</f>
        <v>0</v>
      </c>
      <c r="AR28" s="35">
        <f t="shared" si="41"/>
        <v>44804</v>
      </c>
      <c r="AS28" s="4">
        <f t="shared" si="42"/>
        <v>0.32059107559397565</v>
      </c>
      <c r="AT28" s="4">
        <f t="shared" si="43"/>
        <v>0.46114133097652488</v>
      </c>
      <c r="AU28" s="4">
        <f t="shared" si="44"/>
        <v>0.54867319880196352</v>
      </c>
    </row>
    <row r="29" spans="1:47" s="14" customFormat="1" x14ac:dyDescent="0.25">
      <c r="A29" s="16">
        <v>44773</v>
      </c>
      <c r="B29" s="9">
        <v>4130.2857999999997</v>
      </c>
      <c r="C29" s="9">
        <v>121.39</v>
      </c>
      <c r="D29" s="9">
        <v>46.19</v>
      </c>
      <c r="E29" s="9">
        <v>30.4</v>
      </c>
      <c r="F29" s="9">
        <v>53.67</v>
      </c>
      <c r="G29" s="9">
        <v>84.94</v>
      </c>
      <c r="H29" s="9">
        <v>75.239999999999995</v>
      </c>
      <c r="J29" s="8">
        <f t="shared" si="28"/>
        <v>9.1113854528078519E-2</v>
      </c>
      <c r="K29" s="8">
        <f t="shared" si="29"/>
        <v>8.2872435325602289E-2</v>
      </c>
      <c r="L29" s="8">
        <f t="shared" si="30"/>
        <v>3.7278239389175738E-2</v>
      </c>
      <c r="M29" s="8">
        <f t="shared" si="31"/>
        <v>3.0857917938284185E-2</v>
      </c>
      <c r="N29" s="8">
        <f t="shared" si="32"/>
        <v>1.0734463276836248E-2</v>
      </c>
      <c r="O29" s="8">
        <f t="shared" si="33"/>
        <v>4.6187954181549529E-2</v>
      </c>
      <c r="P29" s="8">
        <f t="shared" si="34"/>
        <v>1.1698265429608501E-2</v>
      </c>
      <c r="Q29" s="7">
        <f t="shared" ref="Q29:Q94" si="55">YEAR(R29)</f>
        <v>2022</v>
      </c>
      <c r="R29" s="6">
        <f t="shared" si="46"/>
        <v>44773</v>
      </c>
      <c r="S29" s="5" cm="1">
        <f t="array" ref="S29">_xlfn.SINGLE(IF(ISERROR(LINEST(J29:J89,$J29:$J89)),"",LINEST(J29:J89,$J29:$J89)))</f>
        <v>0.99999999999999944</v>
      </c>
      <c r="T29" s="5" cm="1">
        <f t="array" ref="T29">_xlfn.SINGLE(IF(ISERROR(LINEST(K29:K89,$J29:$J89)),"",LINEST(K29:K89,$J29:$J89)))</f>
        <v>0.49628140314423547</v>
      </c>
      <c r="U29" s="5" cm="1">
        <f t="array" ref="U29">_xlfn.SINGLE(IF(ISERROR(LINEST(L29:L89,$J29:$J89)),"",LINEST(L29:L89,$J29:$J89)))</f>
        <v>0.54544458991685885</v>
      </c>
      <c r="V29" s="5" cm="1">
        <f t="array" ref="V29">_xlfn.SINGLE(IF(ISERROR(LINEST(M29:M89,$J29:$J89)),"",LINEST(M29:M89,$J29:$J89)))</f>
        <v>0.37294254781439029</v>
      </c>
      <c r="W29" s="5" cm="1">
        <f t="array" ref="W29">_xlfn.SINGLE(IF(ISERROR(LINEST(N29:N89,$J29:$J89)),"",LINEST(N29:N89,$J29:$J89)))</f>
        <v>0.44161636024769968</v>
      </c>
      <c r="X29" s="5" cm="1">
        <f t="array" ref="X29">_xlfn.SINGLE(IF(ISERROR(LINEST(O29:O89,$J29:$J89)),"",LINEST(O29:O89,$J29:$J89)))</f>
        <v>0.5251237602947022</v>
      </c>
      <c r="Y29" s="5" cm="1">
        <f t="array" ref="Y29">_xlfn.SINGLE(IF(ISERROR(LINEST(P29:P89,$J29:$J89)),"",LINEST(P29:P89,$J29:$J89)))</f>
        <v>0.30316367450409121</v>
      </c>
      <c r="Z29" s="13">
        <f t="shared" si="9"/>
        <v>0.44742872265366301</v>
      </c>
      <c r="AB29" s="4">
        <f t="shared" ref="AB29" si="56">CORREL($J29:$J89,J29:J89)^2</f>
        <v>1</v>
      </c>
      <c r="AC29" s="4">
        <f t="shared" si="35"/>
        <v>0.22240781162937723</v>
      </c>
      <c r="AD29" s="4">
        <f t="shared" si="36"/>
        <v>0.2084019161389164</v>
      </c>
      <c r="AE29" s="4">
        <f t="shared" si="37"/>
        <v>0.12265227836123553</v>
      </c>
      <c r="AF29" s="4">
        <f t="shared" si="38"/>
        <v>0.13026806531633783</v>
      </c>
      <c r="AG29" s="4">
        <f t="shared" si="39"/>
        <v>0.17320846109608906</v>
      </c>
      <c r="AH29" s="4">
        <f t="shared" si="40"/>
        <v>7.0862647214960231E-2</v>
      </c>
      <c r="AI29" s="4">
        <f t="shared" ref="AI29:AI30" si="57">AVERAGE(AC29:AH29)</f>
        <v>0.15463352995948607</v>
      </c>
      <c r="AJ29" s="15"/>
      <c r="AK29" s="12">
        <f t="shared" si="48"/>
        <v>0</v>
      </c>
      <c r="AL29" s="12">
        <f t="shared" si="49"/>
        <v>0</v>
      </c>
      <c r="AM29" s="12">
        <f t="shared" si="50"/>
        <v>0</v>
      </c>
      <c r="AN29" s="12">
        <f t="shared" si="51"/>
        <v>0</v>
      </c>
      <c r="AO29" s="12">
        <f t="shared" si="52"/>
        <v>0</v>
      </c>
      <c r="AP29" s="12">
        <f t="shared" si="53"/>
        <v>0</v>
      </c>
      <c r="AQ29" s="12">
        <f t="shared" si="54"/>
        <v>0</v>
      </c>
      <c r="AR29" s="35">
        <f t="shared" si="41"/>
        <v>44773</v>
      </c>
      <c r="AS29" s="4">
        <f t="shared" si="42"/>
        <v>0.30316367450409121</v>
      </c>
      <c r="AT29" s="4">
        <f t="shared" si="43"/>
        <v>0.44742872265366301</v>
      </c>
      <c r="AU29" s="4">
        <f t="shared" si="44"/>
        <v>0.54544458991685885</v>
      </c>
    </row>
    <row r="30" spans="1:47" s="14" customFormat="1" x14ac:dyDescent="0.25">
      <c r="A30" s="16">
        <v>44742</v>
      </c>
      <c r="B30" s="9">
        <v>3785.3847999999998</v>
      </c>
      <c r="C30" s="9">
        <v>112.1</v>
      </c>
      <c r="D30" s="9">
        <v>44.53</v>
      </c>
      <c r="E30" s="9">
        <v>29.49</v>
      </c>
      <c r="F30" s="9">
        <v>53.1</v>
      </c>
      <c r="G30" s="9">
        <v>81.19</v>
      </c>
      <c r="H30" s="9">
        <v>74.37</v>
      </c>
      <c r="J30" s="8">
        <f t="shared" si="28"/>
        <v>-8.3918343869500478E-2</v>
      </c>
      <c r="K30" s="8">
        <f t="shared" si="29"/>
        <v>-3.6196371765110591E-2</v>
      </c>
      <c r="L30" s="8">
        <f t="shared" si="30"/>
        <v>-3.0270034843205562E-2</v>
      </c>
      <c r="M30" s="8">
        <f t="shared" si="31"/>
        <v>-6.2321144674085893E-2</v>
      </c>
      <c r="N30" s="8">
        <f t="shared" si="32"/>
        <v>-2.1919322158776899E-2</v>
      </c>
      <c r="O30" s="8">
        <f t="shared" si="33"/>
        <v>-6.6996092852217859E-2</v>
      </c>
      <c r="P30" s="8">
        <f t="shared" si="34"/>
        <v>-5.0191570881225944E-2</v>
      </c>
      <c r="Q30" s="7">
        <f t="shared" si="55"/>
        <v>2022</v>
      </c>
      <c r="R30" s="6">
        <f t="shared" si="46"/>
        <v>44742</v>
      </c>
      <c r="S30" s="5" cm="1">
        <f t="array" ref="S30">_xlfn.SINGLE(IF(ISERROR(LINEST(J30:J90,$J30:$J90)),"",LINEST(J30:J90,$J30:$J90)))</f>
        <v>1</v>
      </c>
      <c r="T30" s="5" cm="1">
        <f t="array" ref="T30">_xlfn.SINGLE(IF(ISERROR(LINEST(K30:K90,$J30:$J90)),"",LINEST(K30:K90,$J30:$J90)))</f>
        <v>0.47602304101407944</v>
      </c>
      <c r="U30" s="5" cm="1">
        <f t="array" ref="U30">_xlfn.SINGLE(IF(ISERROR(LINEST(L30:L90,$J30:$J90)),"",LINEST(L30:L90,$J30:$J90)))</f>
        <v>0.55342852461826519</v>
      </c>
      <c r="V30" s="5" cm="1">
        <f t="array" ref="V30">_xlfn.SINGLE(IF(ISERROR(LINEST(M30:M90,$J30:$J90)),"",LINEST(M30:M90,$J30:$J90)))</f>
        <v>0.3759206237167651</v>
      </c>
      <c r="W30" s="5" cm="1">
        <f t="array" ref="W30">_xlfn.SINGLE(IF(ISERROR(LINEST(N30:N90,$J30:$J90)),"",LINEST(N30:N90,$J30:$J90)))</f>
        <v>0.45687157892534286</v>
      </c>
      <c r="X30" s="5" cm="1">
        <f t="array" ref="X30">_xlfn.SINGLE(IF(ISERROR(LINEST(O30:O90,$J30:$J90)),"",LINEST(O30:O90,$J30:$J90)))</f>
        <v>0.52640052480848631</v>
      </c>
      <c r="Y30" s="5" cm="1">
        <f t="array" ref="Y30">_xlfn.SINGLE(IF(ISERROR(LINEST(P30:P90,$J30:$J90)),"",LINEST(P30:P90,$J30:$J90)))</f>
        <v>0.3128051078033649</v>
      </c>
      <c r="Z30" s="13">
        <f t="shared" si="9"/>
        <v>0.45024156681438399</v>
      </c>
      <c r="AB30" s="4">
        <f t="shared" ref="AB30" si="58">CORREL($J30:$J90,J30:J90)^2</f>
        <v>1</v>
      </c>
      <c r="AC30" s="4">
        <f t="shared" si="35"/>
        <v>0.20236689509600583</v>
      </c>
      <c r="AD30" s="4">
        <f t="shared" si="36"/>
        <v>0.20293357513136079</v>
      </c>
      <c r="AE30" s="4">
        <f t="shared" si="37"/>
        <v>0.11881738095446012</v>
      </c>
      <c r="AF30" s="4">
        <f t="shared" si="38"/>
        <v>0.13288693994076203</v>
      </c>
      <c r="AG30" s="4">
        <f t="shared" si="39"/>
        <v>0.16721818179646963</v>
      </c>
      <c r="AH30" s="4">
        <f t="shared" si="40"/>
        <v>7.1939759868148004E-2</v>
      </c>
      <c r="AI30" s="4">
        <f t="shared" si="57"/>
        <v>0.14936045546453441</v>
      </c>
      <c r="AJ30" s="15"/>
      <c r="AK30" s="12">
        <f t="shared" si="48"/>
        <v>0</v>
      </c>
      <c r="AL30" s="12">
        <f t="shared" si="49"/>
        <v>0</v>
      </c>
      <c r="AM30" s="12">
        <f t="shared" si="50"/>
        <v>0</v>
      </c>
      <c r="AN30" s="12">
        <f t="shared" si="51"/>
        <v>0</v>
      </c>
      <c r="AO30" s="12">
        <f t="shared" si="52"/>
        <v>0</v>
      </c>
      <c r="AP30" s="12">
        <f t="shared" si="53"/>
        <v>0</v>
      </c>
      <c r="AQ30" s="12">
        <f t="shared" si="54"/>
        <v>0</v>
      </c>
      <c r="AR30" s="35">
        <f t="shared" si="41"/>
        <v>44742</v>
      </c>
      <c r="AS30" s="4">
        <f t="shared" si="42"/>
        <v>0.3128051078033649</v>
      </c>
      <c r="AT30" s="4">
        <f t="shared" si="43"/>
        <v>0.45024156681438399</v>
      </c>
      <c r="AU30" s="4">
        <f t="shared" si="44"/>
        <v>0.55342852461826519</v>
      </c>
    </row>
    <row r="31" spans="1:47" s="14" customFormat="1" x14ac:dyDescent="0.25">
      <c r="A31" s="16">
        <v>44712</v>
      </c>
      <c r="B31" s="9">
        <v>4132.1477999999997</v>
      </c>
      <c r="C31" s="9">
        <v>116.31</v>
      </c>
      <c r="D31" s="9">
        <v>45.92</v>
      </c>
      <c r="E31" s="9">
        <v>31.45</v>
      </c>
      <c r="F31" s="9">
        <v>54.29</v>
      </c>
      <c r="G31" s="9">
        <v>87.02</v>
      </c>
      <c r="H31" s="9">
        <v>78.3</v>
      </c>
      <c r="J31" s="8">
        <f t="shared" si="28"/>
        <v>5.3582755007219873E-5</v>
      </c>
      <c r="K31" s="8">
        <f t="shared" si="29"/>
        <v>2.5661375661375718E-2</v>
      </c>
      <c r="L31" s="8">
        <f t="shared" si="30"/>
        <v>6.3948100092678484E-2</v>
      </c>
      <c r="M31" s="8">
        <f t="shared" si="31"/>
        <v>8.0013736263736313E-2</v>
      </c>
      <c r="N31" s="8">
        <f t="shared" si="32"/>
        <v>0.1350616767719004</v>
      </c>
      <c r="O31" s="8">
        <f t="shared" si="33"/>
        <v>3.1409268697404125E-2</v>
      </c>
      <c r="P31" s="8">
        <f t="shared" si="34"/>
        <v>7.6288659793814384E-2</v>
      </c>
      <c r="Q31" s="7">
        <f t="shared" si="55"/>
        <v>2022</v>
      </c>
      <c r="R31" s="6">
        <f>A31</f>
        <v>44712</v>
      </c>
      <c r="S31" s="5" cm="1">
        <f t="array" ref="S31">_xlfn.SINGLE(IF(ISERROR(LINEST(J31:J91,$J31:$J91)),"",LINEST(J31:J91,$J31:$J91)))</f>
        <v>0.99999999999999944</v>
      </c>
      <c r="T31" s="5" cm="1">
        <f t="array" ref="T31">_xlfn.SINGLE(IF(ISERROR(LINEST(K31:K91,$J31:$J91)),"",LINEST(K31:K91,$J31:$J91)))</f>
        <v>0.47744690079123742</v>
      </c>
      <c r="U31" s="5" cm="1">
        <f t="array" ref="U31">_xlfn.SINGLE(IF(ISERROR(LINEST(L31:L91,$J31:$J91)),"",LINEST(L31:L91,$J31:$J91)))</f>
        <v>0.56672208302955562</v>
      </c>
      <c r="V31" s="5" cm="1">
        <f t="array" ref="V31">_xlfn.SINGLE(IF(ISERROR(LINEST(M31:M91,$J31:$J91)),"",LINEST(M31:M91,$J31:$J91)))</f>
        <v>0.35468639861041074</v>
      </c>
      <c r="W31" s="5" cm="1">
        <f t="array" ref="W31">_xlfn.SINGLE(IF(ISERROR(LINEST(N31:N91,$J31:$J91)),"",LINEST(N31:N91,$J31:$J91)))</f>
        <v>0.47198957718334372</v>
      </c>
      <c r="X31" s="5" cm="1">
        <f t="array" ref="X31">_xlfn.SINGLE(IF(ISERROR(LINEST(O31:O91,$J31:$J91)),"",LINEST(O31:O91,$J31:$J91)))</f>
        <v>0.51064673665814064</v>
      </c>
      <c r="Y31" s="5" cm="1">
        <f t="array" ref="Y31">_xlfn.SINGLE(IF(ISERROR(LINEST(P31:P91,$J31:$J91)),"",LINEST(P31:P91,$J31:$J91)))</f>
        <v>0.29633495015694672</v>
      </c>
      <c r="Z31" s="13">
        <f t="shared" si="9"/>
        <v>0.44630444107160577</v>
      </c>
      <c r="AB31" s="4">
        <f t="shared" ref="AB31:AB94" si="59">CORREL($J31:$J91,J31:J91)^2</f>
        <v>0.99999999999999956</v>
      </c>
      <c r="AC31" s="4">
        <f t="shared" si="35"/>
        <v>0.19269693892361892</v>
      </c>
      <c r="AD31" s="4">
        <f t="shared" si="36"/>
        <v>0.19957531172097406</v>
      </c>
      <c r="AE31" s="4">
        <f t="shared" si="37"/>
        <v>9.8949312171747697E-2</v>
      </c>
      <c r="AF31" s="4">
        <f t="shared" si="38"/>
        <v>0.1329009795289878</v>
      </c>
      <c r="AG31" s="4">
        <f t="shared" si="39"/>
        <v>0.15069168399708716</v>
      </c>
      <c r="AH31" s="4">
        <f t="shared" si="40"/>
        <v>6.1188974828157272E-2</v>
      </c>
      <c r="AI31" s="4">
        <f t="shared" ref="AI31:AI94" si="60">AVERAGE(AC31:AH31)</f>
        <v>0.13933386686176216</v>
      </c>
      <c r="AJ31" s="15"/>
      <c r="AK31" s="12">
        <f t="shared" ref="AK31:AK94" si="61">IF(S31&lt;0,1,0)</f>
        <v>0</v>
      </c>
      <c r="AL31" s="12">
        <f t="shared" ref="AL31:AL94" si="62">IF(T31&lt;0,1,0)</f>
        <v>0</v>
      </c>
      <c r="AM31" s="12">
        <f t="shared" ref="AM31:AM94" si="63">IF(U31&lt;0,1,0)</f>
        <v>0</v>
      </c>
      <c r="AN31" s="12">
        <f t="shared" ref="AN31:AN94" si="64">IF(V31&lt;0,1,0)</f>
        <v>0</v>
      </c>
      <c r="AO31" s="12">
        <f t="shared" ref="AO31:AO94" si="65">IF(W31&lt;0,1,0)</f>
        <v>0</v>
      </c>
      <c r="AP31" s="12">
        <f t="shared" ref="AP31:AP94" si="66">IF(X31&lt;0,1,0)</f>
        <v>0</v>
      </c>
      <c r="AQ31" s="12">
        <f t="shared" ref="AQ31:AQ94" si="67">IF(Y31&lt;0,1,0)</f>
        <v>0</v>
      </c>
      <c r="AR31" s="35">
        <f t="shared" si="41"/>
        <v>44712</v>
      </c>
      <c r="AS31" s="4">
        <f t="shared" si="42"/>
        <v>0.29633495015694672</v>
      </c>
      <c r="AT31" s="4">
        <f t="shared" si="43"/>
        <v>0.44630444107160577</v>
      </c>
      <c r="AU31" s="4">
        <f t="shared" si="44"/>
        <v>0.56672208302955562</v>
      </c>
    </row>
    <row r="32" spans="1:47" s="14" customFormat="1" x14ac:dyDescent="0.25">
      <c r="A32" s="16">
        <v>44681</v>
      </c>
      <c r="B32" s="9">
        <v>4131.9264000000003</v>
      </c>
      <c r="C32" s="9">
        <v>113.4</v>
      </c>
      <c r="D32" s="9">
        <v>43.16</v>
      </c>
      <c r="E32" s="9">
        <v>29.12</v>
      </c>
      <c r="F32" s="9">
        <v>47.83</v>
      </c>
      <c r="G32" s="9">
        <v>84.37</v>
      </c>
      <c r="H32" s="9">
        <v>72.75</v>
      </c>
      <c r="J32" s="8">
        <f t="shared" si="28"/>
        <v>-8.7958218383377029E-2</v>
      </c>
      <c r="K32" s="8">
        <f t="shared" si="29"/>
        <v>-5.0966608084358489E-2</v>
      </c>
      <c r="L32" s="8">
        <f t="shared" si="30"/>
        <v>-5.887483645878766E-2</v>
      </c>
      <c r="M32" s="8">
        <f t="shared" si="31"/>
        <v>-8.4276729559748409E-2</v>
      </c>
      <c r="N32" s="8">
        <f t="shared" si="32"/>
        <v>-7.5212683681361137E-2</v>
      </c>
      <c r="O32" s="8">
        <f t="shared" si="33"/>
        <v>-4.3857660924750519E-2</v>
      </c>
      <c r="P32" s="8">
        <f t="shared" si="34"/>
        <v>1.3795986622073597E-2</v>
      </c>
      <c r="Q32" s="7">
        <f t="shared" si="55"/>
        <v>2022</v>
      </c>
      <c r="R32" s="6">
        <f t="shared" si="0"/>
        <v>44681</v>
      </c>
      <c r="S32" s="5" cm="1">
        <f t="array" ref="S32">_xlfn.SINGLE(IF(ISERROR(LINEST(J32:J92,$J32:$J92)),"",LINEST(J32:J92,$J32:$J92)))</f>
        <v>1</v>
      </c>
      <c r="T32" s="5" cm="1">
        <f t="array" ref="T32">_xlfn.SINGLE(IF(ISERROR(LINEST(K32:K92,$J32:$J92)),"",LINEST(K32:K92,$J32:$J92)))</f>
        <v>0.47907699530611542</v>
      </c>
      <c r="U32" s="5" cm="1">
        <f t="array" ref="U32">_xlfn.SINGLE(IF(ISERROR(LINEST(L32:L92,$J32:$J92)),"",LINEST(L32:L92,$J32:$J92)))</f>
        <v>0.57167801755698899</v>
      </c>
      <c r="V32" s="5" cm="1">
        <f t="array" ref="V32">_xlfn.SINGLE(IF(ISERROR(LINEST(M32:M92,$J32:$J92)),"",LINEST(M32:M92,$J32:$J92)))</f>
        <v>0.36059867293186176</v>
      </c>
      <c r="W32" s="5" cm="1">
        <f t="array" ref="W32">_xlfn.SINGLE(IF(ISERROR(LINEST(N32:N92,$J32:$J92)),"",LINEST(N32:N92,$J32:$J92)))</f>
        <v>0.48272286385246949</v>
      </c>
      <c r="X32" s="5" cm="1">
        <f t="array" ref="X32">_xlfn.SINGLE(IF(ISERROR(LINEST(O32:O92,$J32:$J92)),"",LINEST(O32:O92,$J32:$J92)))</f>
        <v>0.5129193013904253</v>
      </c>
      <c r="Y32" s="5" cm="1">
        <f t="array" ref="Y32">_xlfn.SINGLE(IF(ISERROR(LINEST(P32:P92,$J32:$J92)),"",LINEST(P32:P92,$J32:$J92)))</f>
        <v>0.30207786958155625</v>
      </c>
      <c r="Z32" s="13">
        <f t="shared" si="9"/>
        <v>0.45151228676990285</v>
      </c>
      <c r="AB32" s="4">
        <f t="shared" si="59"/>
        <v>0.99999999999999956</v>
      </c>
      <c r="AC32" s="4">
        <f t="shared" si="35"/>
        <v>0.19386344003069048</v>
      </c>
      <c r="AD32" s="4">
        <f t="shared" si="36"/>
        <v>0.20623262138797144</v>
      </c>
      <c r="AE32" s="4">
        <f t="shared" si="37"/>
        <v>0.10558876777494995</v>
      </c>
      <c r="AF32" s="4">
        <f t="shared" si="38"/>
        <v>0.15144173189973792</v>
      </c>
      <c r="AG32" s="4">
        <f t="shared" si="39"/>
        <v>0.15225614025719056</v>
      </c>
      <c r="AH32" s="4">
        <f t="shared" si="40"/>
        <v>6.5317783358750284E-2</v>
      </c>
      <c r="AI32" s="4">
        <f t="shared" si="60"/>
        <v>0.14578341411821513</v>
      </c>
      <c r="AJ32" s="15"/>
      <c r="AK32" s="12">
        <f t="shared" si="61"/>
        <v>0</v>
      </c>
      <c r="AL32" s="12">
        <f t="shared" si="62"/>
        <v>0</v>
      </c>
      <c r="AM32" s="12">
        <f t="shared" si="63"/>
        <v>0</v>
      </c>
      <c r="AN32" s="12">
        <f t="shared" si="64"/>
        <v>0</v>
      </c>
      <c r="AO32" s="12">
        <f t="shared" si="65"/>
        <v>0</v>
      </c>
      <c r="AP32" s="12">
        <f t="shared" si="66"/>
        <v>0</v>
      </c>
      <c r="AQ32" s="12">
        <f t="shared" si="67"/>
        <v>0</v>
      </c>
      <c r="AR32" s="35">
        <f t="shared" si="41"/>
        <v>44681</v>
      </c>
      <c r="AS32" s="4">
        <f t="shared" si="42"/>
        <v>0.30207786958155625</v>
      </c>
      <c r="AT32" s="4">
        <f t="shared" si="43"/>
        <v>0.45151228676990285</v>
      </c>
      <c r="AU32" s="4">
        <f t="shared" si="44"/>
        <v>0.57167801755698899</v>
      </c>
    </row>
    <row r="33" spans="1:47" s="14" customFormat="1" x14ac:dyDescent="0.25">
      <c r="A33" s="16">
        <v>44651</v>
      </c>
      <c r="B33" s="9">
        <v>4530.4134999999997</v>
      </c>
      <c r="C33" s="9">
        <v>119.49</v>
      </c>
      <c r="D33" s="9">
        <v>45.86</v>
      </c>
      <c r="E33" s="9">
        <v>31.8</v>
      </c>
      <c r="F33" s="9">
        <v>51.72</v>
      </c>
      <c r="G33" s="9">
        <v>88.24</v>
      </c>
      <c r="H33" s="9">
        <v>71.760000000000005</v>
      </c>
      <c r="J33" s="8">
        <f t="shared" si="28"/>
        <v>3.5774252092353187E-2</v>
      </c>
      <c r="K33" s="8">
        <f t="shared" si="29"/>
        <v>8.8152262999726672E-2</v>
      </c>
      <c r="L33" s="8">
        <f t="shared" si="30"/>
        <v>5.1352590554791355E-2</v>
      </c>
      <c r="M33" s="8">
        <f t="shared" si="31"/>
        <v>9.9204977531973659E-2</v>
      </c>
      <c r="N33" s="8">
        <f t="shared" si="32"/>
        <v>-5.5758507979234428E-3</v>
      </c>
      <c r="O33" s="8">
        <f t="shared" si="33"/>
        <v>6.1980984474665934E-2</v>
      </c>
      <c r="P33" s="8">
        <f t="shared" si="34"/>
        <v>6.928922664282533E-2</v>
      </c>
      <c r="Q33" s="7">
        <f t="shared" si="55"/>
        <v>2022</v>
      </c>
      <c r="R33" s="6">
        <f t="shared" si="0"/>
        <v>44651</v>
      </c>
      <c r="S33" s="5" cm="1">
        <f t="array" ref="S33">_xlfn.SINGLE(IF(ISERROR(LINEST(J33:J93,$J33:$J93)),"",LINEST(J33:J93,$J33:$J93)))</f>
        <v>0.99999999999999956</v>
      </c>
      <c r="T33" s="5" cm="1">
        <f t="array" ref="T33">_xlfn.SINGLE(IF(ISERROR(LINEST(K33:K93,$J33:$J93)),"",LINEST(K33:K93,$J33:$J93)))</f>
        <v>0.4693686249252832</v>
      </c>
      <c r="U33" s="5" cm="1">
        <f t="array" ref="U33">_xlfn.SINGLE(IF(ISERROR(LINEST(L33:L93,$J33:$J93)),"",LINEST(L33:L93,$J33:$J93)))</f>
        <v>0.56613501846274017</v>
      </c>
      <c r="V33" s="5" cm="1">
        <f t="array" ref="V33">_xlfn.SINGLE(IF(ISERROR(LINEST(M33:M93,$J33:$J93)),"",LINEST(M33:M93,$J33:$J93)))</f>
        <v>0.31765618018449809</v>
      </c>
      <c r="W33" s="5" cm="1">
        <f t="array" ref="W33">_xlfn.SINGLE(IF(ISERROR(LINEST(N33:N93,$J33:$J93)),"",LINEST(N33:N93,$J33:$J93)))</f>
        <v>0.46252634285230459</v>
      </c>
      <c r="X33" s="5" cm="1">
        <f t="array" ref="X33">_xlfn.SINGLE(IF(ISERROR(LINEST(O33:O93,$J33:$J93)),"",LINEST(O33:O93,$J33:$J93)))</f>
        <v>0.51068418876609922</v>
      </c>
      <c r="Y33" s="5" cm="1">
        <f t="array" ref="Y33">_xlfn.SINGLE(IF(ISERROR(LINEST(P33:P93,$J33:$J93)),"",LINEST(P33:P93,$J33:$J93)))</f>
        <v>0.3327649472577508</v>
      </c>
      <c r="Z33" s="13">
        <f t="shared" si="9"/>
        <v>0.44318921707477937</v>
      </c>
      <c r="AB33" s="4">
        <f t="shared" si="59"/>
        <v>1</v>
      </c>
      <c r="AC33" s="4">
        <f t="shared" si="35"/>
        <v>0.1763566304783617</v>
      </c>
      <c r="AD33" s="4">
        <f t="shared" si="36"/>
        <v>0.1910289156077957</v>
      </c>
      <c r="AE33" s="4">
        <f t="shared" si="37"/>
        <v>7.9828880047020448E-2</v>
      </c>
      <c r="AF33" s="4">
        <f t="shared" si="38"/>
        <v>0.13226896651959386</v>
      </c>
      <c r="AG33" s="4">
        <f t="shared" si="39"/>
        <v>0.14104692413378042</v>
      </c>
      <c r="AH33" s="4">
        <f t="shared" si="40"/>
        <v>7.3332752300082724E-2</v>
      </c>
      <c r="AI33" s="4">
        <f t="shared" si="60"/>
        <v>0.13231051151443912</v>
      </c>
      <c r="AJ33" s="15"/>
      <c r="AK33" s="12">
        <f t="shared" si="61"/>
        <v>0</v>
      </c>
      <c r="AL33" s="12">
        <f t="shared" si="62"/>
        <v>0</v>
      </c>
      <c r="AM33" s="12">
        <f t="shared" si="63"/>
        <v>0</v>
      </c>
      <c r="AN33" s="12">
        <f t="shared" si="64"/>
        <v>0</v>
      </c>
      <c r="AO33" s="12">
        <f t="shared" si="65"/>
        <v>0</v>
      </c>
      <c r="AP33" s="12">
        <f t="shared" si="66"/>
        <v>0</v>
      </c>
      <c r="AQ33" s="12">
        <f t="shared" si="67"/>
        <v>0</v>
      </c>
      <c r="AR33" s="35">
        <f t="shared" si="41"/>
        <v>44651</v>
      </c>
      <c r="AS33" s="4">
        <f t="shared" si="42"/>
        <v>0.31765618018449809</v>
      </c>
      <c r="AT33" s="4">
        <f t="shared" si="43"/>
        <v>0.44318921707477937</v>
      </c>
      <c r="AU33" s="4">
        <f t="shared" si="44"/>
        <v>0.56613501846274017</v>
      </c>
    </row>
    <row r="34" spans="1:47" s="14" customFormat="1" x14ac:dyDescent="0.25">
      <c r="A34" s="16">
        <v>44620</v>
      </c>
      <c r="B34" s="9">
        <v>4373.9390999999996</v>
      </c>
      <c r="C34" s="9">
        <v>109.81</v>
      </c>
      <c r="D34" s="9">
        <v>43.62</v>
      </c>
      <c r="E34" s="9">
        <v>28.93</v>
      </c>
      <c r="F34" s="9">
        <v>52.01</v>
      </c>
      <c r="G34" s="9">
        <v>83.09</v>
      </c>
      <c r="H34" s="9">
        <v>67.11</v>
      </c>
      <c r="J34" s="8">
        <f t="shared" si="28"/>
        <v>-3.1360205349180714E-2</v>
      </c>
      <c r="K34" s="8">
        <f t="shared" si="29"/>
        <v>2.4155941055773233E-2</v>
      </c>
      <c r="L34" s="8">
        <f t="shared" si="30"/>
        <v>8.4804774931608984E-2</v>
      </c>
      <c r="M34" s="8">
        <f t="shared" si="31"/>
        <v>-8.5675119945167744E-3</v>
      </c>
      <c r="N34" s="8">
        <f t="shared" si="32"/>
        <v>9.8648077735530082E-2</v>
      </c>
      <c r="O34" s="8">
        <f t="shared" si="33"/>
        <v>6.6760816536140855E-2</v>
      </c>
      <c r="P34" s="8">
        <f t="shared" si="34"/>
        <v>1.8052184466019305E-2</v>
      </c>
      <c r="Q34" s="7">
        <f t="shared" si="55"/>
        <v>2022</v>
      </c>
      <c r="R34" s="6">
        <f t="shared" si="0"/>
        <v>44620</v>
      </c>
      <c r="S34" s="5" cm="1">
        <f t="array" ref="S34">_xlfn.SINGLE(IF(ISERROR(LINEST(J34:J94,$J34:$J94)),"",LINEST(J34:J94,$J34:$J94)))</f>
        <v>1</v>
      </c>
      <c r="T34" s="5" cm="1">
        <f t="array" ref="T34">_xlfn.SINGLE(IF(ISERROR(LINEST(K34:K94,$J34:$J94)),"",LINEST(K34:K94,$J34:$J94)))</f>
        <v>0.45748393946184157</v>
      </c>
      <c r="U34" s="5" cm="1">
        <f t="array" ref="U34">_xlfn.SINGLE(IF(ISERROR(LINEST(L34:L94,$J34:$J94)),"",LINEST(L34:L94,$J34:$J94)))</f>
        <v>0.56505879326447517</v>
      </c>
      <c r="V34" s="5" cm="1">
        <f t="array" ref="V34">_xlfn.SINGLE(IF(ISERROR(LINEST(M34:M94,$J34:$J94)),"",LINEST(M34:M94,$J34:$J94)))</f>
        <v>0.31225706657262864</v>
      </c>
      <c r="W34" s="5" cm="1">
        <f t="array" ref="W34">_xlfn.SINGLE(IF(ISERROR(LINEST(N34:N94,$J34:$J94)),"",LINEST(N34:N94,$J34:$J94)))</f>
        <v>0.46758943966924371</v>
      </c>
      <c r="X34" s="5" cm="1">
        <f t="array" ref="X34">_xlfn.SINGLE(IF(ISERROR(LINEST(O34:O94,$J34:$J94)),"",LINEST(O34:O94,$J34:$J94)))</f>
        <v>0.5011582773862957</v>
      </c>
      <c r="Y34" s="5" cm="1">
        <f t="array" ref="Y34">_xlfn.SINGLE(IF(ISERROR(LINEST(P34:P94,$J34:$J94)),"",LINEST(P34:P94,$J34:$J94)))</f>
        <v>0.32184074745897395</v>
      </c>
      <c r="Z34" s="13">
        <f t="shared" si="9"/>
        <v>0.4375647106355765</v>
      </c>
      <c r="AB34" s="4">
        <f t="shared" si="59"/>
        <v>1</v>
      </c>
      <c r="AC34" s="4">
        <f t="shared" si="35"/>
        <v>0.17456100085732598</v>
      </c>
      <c r="AD34" s="4">
        <f t="shared" si="36"/>
        <v>0.19092543233327769</v>
      </c>
      <c r="AE34" s="4">
        <f t="shared" si="37"/>
        <v>7.9627832205384483E-2</v>
      </c>
      <c r="AF34" s="4">
        <f t="shared" si="38"/>
        <v>0.13497554606073456</v>
      </c>
      <c r="AG34" s="4">
        <f t="shared" si="39"/>
        <v>0.13775578644821773</v>
      </c>
      <c r="AH34" s="4">
        <f t="shared" si="40"/>
        <v>7.0283447261978049E-2</v>
      </c>
      <c r="AI34" s="4">
        <f t="shared" si="60"/>
        <v>0.13135484086115309</v>
      </c>
      <c r="AJ34" s="15"/>
      <c r="AK34" s="12">
        <f t="shared" si="61"/>
        <v>0</v>
      </c>
      <c r="AL34" s="12">
        <f t="shared" si="62"/>
        <v>0</v>
      </c>
      <c r="AM34" s="12">
        <f t="shared" si="63"/>
        <v>0</v>
      </c>
      <c r="AN34" s="12">
        <f t="shared" si="64"/>
        <v>0</v>
      </c>
      <c r="AO34" s="12">
        <f t="shared" si="65"/>
        <v>0</v>
      </c>
      <c r="AP34" s="12">
        <f t="shared" si="66"/>
        <v>0</v>
      </c>
      <c r="AQ34" s="12">
        <f t="shared" si="67"/>
        <v>0</v>
      </c>
      <c r="AR34" s="35">
        <f t="shared" si="41"/>
        <v>44620</v>
      </c>
      <c r="AS34" s="4">
        <f t="shared" si="42"/>
        <v>0.31225706657262864</v>
      </c>
      <c r="AT34" s="4">
        <f t="shared" si="43"/>
        <v>0.4375647106355765</v>
      </c>
      <c r="AU34" s="4">
        <f t="shared" si="44"/>
        <v>0.56505879326447517</v>
      </c>
    </row>
    <row r="35" spans="1:47" s="14" customFormat="1" x14ac:dyDescent="0.25">
      <c r="A35" s="16">
        <v>44592</v>
      </c>
      <c r="B35" s="9">
        <v>4515.5475999999999</v>
      </c>
      <c r="C35" s="9">
        <v>107.22</v>
      </c>
      <c r="D35" s="9">
        <v>40.21</v>
      </c>
      <c r="E35" s="9">
        <v>29.18</v>
      </c>
      <c r="F35" s="9">
        <v>47.34</v>
      </c>
      <c r="G35" s="9">
        <v>77.89</v>
      </c>
      <c r="H35" s="9">
        <v>65.92</v>
      </c>
      <c r="J35" s="8">
        <f t="shared" si="28"/>
        <v>-5.2586188990225491E-2</v>
      </c>
      <c r="K35" s="8">
        <f t="shared" si="29"/>
        <v>2.3384556647895405E-2</v>
      </c>
      <c r="L35" s="8">
        <f t="shared" si="30"/>
        <v>-2.0701412566975219E-2</v>
      </c>
      <c r="M35" s="8">
        <f t="shared" si="31"/>
        <v>5.6863455269829721E-2</v>
      </c>
      <c r="N35" s="8">
        <f t="shared" si="32"/>
        <v>-2.9520295202951963E-2</v>
      </c>
      <c r="O35" s="8">
        <f t="shared" si="33"/>
        <v>3.8664776388710465E-3</v>
      </c>
      <c r="P35" s="8">
        <f t="shared" si="34"/>
        <v>1.073290401717264E-2</v>
      </c>
      <c r="Q35" s="7">
        <f t="shared" si="55"/>
        <v>2022</v>
      </c>
      <c r="R35" s="6">
        <f t="shared" si="0"/>
        <v>44592</v>
      </c>
      <c r="S35" s="5" cm="1">
        <f t="array" ref="S35">_xlfn.SINGLE(IF(ISERROR(LINEST(J35:J95,$J35:$J95)),"",LINEST(J35:J95,$J35:$J95)))</f>
        <v>0.99999999999999989</v>
      </c>
      <c r="T35" s="5" cm="1">
        <f t="array" ref="T35">_xlfn.SINGLE(IF(ISERROR(LINEST(K35:K95,$J35:$J95)),"",LINEST(K35:K95,$J35:$J95)))</f>
        <v>0.47159418260172797</v>
      </c>
      <c r="U35" s="5" cm="1">
        <f t="array" ref="U35">_xlfn.SINGLE(IF(ISERROR(LINEST(L35:L95,$J35:$J95)),"",LINEST(L35:L95,$J35:$J95)))</f>
        <v>0.60568610202193462</v>
      </c>
      <c r="V35" s="5" cm="1">
        <f t="array" ref="V35">_xlfn.SINGLE(IF(ISERROR(LINEST(M35:M95,$J35:$J95)),"",LINEST(M35:M95,$J35:$J95)))</f>
        <v>0.31218992756198799</v>
      </c>
      <c r="W35" s="5" cm="1">
        <f t="array" ref="W35">_xlfn.SINGLE(IF(ISERROR(LINEST(N35:N95,$J35:$J95)),"",LINEST(N35:N95,$J35:$J95)))</f>
        <v>0.51017851911359602</v>
      </c>
      <c r="X35" s="5" cm="1">
        <f t="array" ref="X35">_xlfn.SINGLE(IF(ISERROR(LINEST(O35:O95,$J35:$J95)),"",LINEST(O35:O95,$J35:$J95)))</f>
        <v>0.5312026306136336</v>
      </c>
      <c r="Y35" s="5" cm="1">
        <f t="array" ref="Y35">_xlfn.SINGLE(IF(ISERROR(LINEST(P35:P95,$J35:$J95)),"",LINEST(P35:P95,$J35:$J95)))</f>
        <v>0.33285673588781572</v>
      </c>
      <c r="Z35" s="13">
        <f t="shared" si="9"/>
        <v>0.46061801630011595</v>
      </c>
      <c r="AB35" s="4">
        <f t="shared" si="59"/>
        <v>1</v>
      </c>
      <c r="AC35" s="4">
        <f t="shared" si="35"/>
        <v>0.18253077067539131</v>
      </c>
      <c r="AD35" s="4">
        <f t="shared" si="36"/>
        <v>0.21943341384478399</v>
      </c>
      <c r="AE35" s="4">
        <f t="shared" si="37"/>
        <v>7.8478278425062956E-2</v>
      </c>
      <c r="AF35" s="4">
        <f t="shared" si="38"/>
        <v>0.16646208721273173</v>
      </c>
      <c r="AG35" s="4">
        <f t="shared" si="39"/>
        <v>0.15500639514880118</v>
      </c>
      <c r="AH35" s="4">
        <f t="shared" si="40"/>
        <v>7.4132182653230155E-2</v>
      </c>
      <c r="AI35" s="4">
        <f t="shared" si="60"/>
        <v>0.14600718799333356</v>
      </c>
      <c r="AJ35" s="15"/>
      <c r="AK35" s="12">
        <f t="shared" si="61"/>
        <v>0</v>
      </c>
      <c r="AL35" s="12">
        <f t="shared" si="62"/>
        <v>0</v>
      </c>
      <c r="AM35" s="12">
        <f t="shared" si="63"/>
        <v>0</v>
      </c>
      <c r="AN35" s="12">
        <f t="shared" si="64"/>
        <v>0</v>
      </c>
      <c r="AO35" s="12">
        <f t="shared" si="65"/>
        <v>0</v>
      </c>
      <c r="AP35" s="12">
        <f t="shared" si="66"/>
        <v>0</v>
      </c>
      <c r="AQ35" s="12">
        <f t="shared" si="67"/>
        <v>0</v>
      </c>
      <c r="AR35" s="35">
        <f t="shared" si="41"/>
        <v>44592</v>
      </c>
      <c r="AS35" s="4">
        <f t="shared" si="42"/>
        <v>0.31218992756198799</v>
      </c>
      <c r="AT35" s="4">
        <f t="shared" si="43"/>
        <v>0.46061801630011595</v>
      </c>
      <c r="AU35" s="4">
        <f t="shared" si="44"/>
        <v>0.60568610202193462</v>
      </c>
    </row>
    <row r="36" spans="1:47" s="14" customFormat="1" x14ac:dyDescent="0.25">
      <c r="A36" s="16">
        <v>44561</v>
      </c>
      <c r="B36" s="9">
        <v>4766.183</v>
      </c>
      <c r="C36" s="9">
        <v>104.77</v>
      </c>
      <c r="D36" s="9">
        <v>41.06</v>
      </c>
      <c r="E36" s="9">
        <v>27.61</v>
      </c>
      <c r="F36" s="9">
        <v>48.78</v>
      </c>
      <c r="G36" s="9">
        <v>77.59</v>
      </c>
      <c r="H36" s="9">
        <v>65.22</v>
      </c>
      <c r="J36" s="8">
        <f t="shared" si="28"/>
        <v>4.3613189091354476E-2</v>
      </c>
      <c r="K36" s="8">
        <f t="shared" si="29"/>
        <v>0.15998671390611174</v>
      </c>
      <c r="L36" s="8">
        <f t="shared" si="30"/>
        <v>0.11636759108210981</v>
      </c>
      <c r="M36" s="8">
        <f t="shared" si="31"/>
        <v>0.12647898816809455</v>
      </c>
      <c r="N36" s="8">
        <f t="shared" si="32"/>
        <v>0.13126159554730998</v>
      </c>
      <c r="O36" s="8">
        <f t="shared" si="33"/>
        <v>0.19663787785317699</v>
      </c>
      <c r="P36" s="8">
        <f t="shared" si="34"/>
        <v>8.9724310776942318E-2</v>
      </c>
      <c r="Q36" s="7">
        <f t="shared" si="55"/>
        <v>2021</v>
      </c>
      <c r="R36" s="6">
        <f t="shared" si="0"/>
        <v>44561</v>
      </c>
      <c r="S36" s="5" cm="1">
        <f t="array" ref="S36">_xlfn.SINGLE(IF(ISERROR(LINEST(J36:J96,$J36:$J96)),"",LINEST(J36:J96,$J36:$J96)))</f>
        <v>1.0000000000000002</v>
      </c>
      <c r="T36" s="5" cm="1">
        <f t="array" ref="T36">_xlfn.SINGLE(IF(ISERROR(LINEST(K36:K96,$J36:$J96)),"",LINEST(K36:K96,$J36:$J96)))</f>
        <v>0.49953287521064327</v>
      </c>
      <c r="U36" s="5" cm="1">
        <f t="array" ref="U36">_xlfn.SINGLE(IF(ISERROR(LINEST(L36:L96,$J36:$J96)),"",LINEST(L36:L96,$J36:$J96)))</f>
        <v>0.61515790318803798</v>
      </c>
      <c r="V36" s="5" cm="1">
        <f t="array" ref="V36">_xlfn.SINGLE(IF(ISERROR(LINEST(M36:M96,$J36:$J96)),"",LINEST(M36:M96,$J36:$J96)))</f>
        <v>0.35293292276185251</v>
      </c>
      <c r="W36" s="5" cm="1">
        <f t="array" ref="W36">_xlfn.SINGLE(IF(ISERROR(LINEST(N36:N96,$J36:$J96)),"",LINEST(N36:N96,$J36:$J96)))</f>
        <v>0.51523185989362308</v>
      </c>
      <c r="X36" s="5" cm="1">
        <f t="array" ref="X36">_xlfn.SINGLE(IF(ISERROR(LINEST(O36:O96,$J36:$J96)),"",LINEST(O36:O96,$J36:$J96)))</f>
        <v>0.55247856563097297</v>
      </c>
      <c r="Y36" s="5" cm="1">
        <f t="array" ref="Y36">_xlfn.SINGLE(IF(ISERROR(LINEST(P36:P96,$J36:$J96)),"",LINEST(P36:P96,$J36:$J96)))</f>
        <v>0.35014007054289831</v>
      </c>
      <c r="Z36" s="13">
        <f t="shared" si="9"/>
        <v>0.48091236620467132</v>
      </c>
      <c r="AB36" s="4">
        <f t="shared" si="59"/>
        <v>1</v>
      </c>
      <c r="AC36" s="4">
        <f t="shared" si="35"/>
        <v>0.19620253460250356</v>
      </c>
      <c r="AD36" s="4">
        <f t="shared" si="36"/>
        <v>0.21821400849284403</v>
      </c>
      <c r="AE36" s="4">
        <f t="shared" si="37"/>
        <v>9.8463252071273877E-2</v>
      </c>
      <c r="AF36" s="4">
        <f t="shared" si="38"/>
        <v>0.16263952040409779</v>
      </c>
      <c r="AG36" s="4">
        <f t="shared" si="39"/>
        <v>0.15907806284052284</v>
      </c>
      <c r="AH36" s="4">
        <f t="shared" si="40"/>
        <v>7.9147131976963089E-2</v>
      </c>
      <c r="AI36" s="4">
        <f t="shared" si="60"/>
        <v>0.15229075173136755</v>
      </c>
      <c r="AJ36" s="15"/>
      <c r="AK36" s="12">
        <f t="shared" si="61"/>
        <v>0</v>
      </c>
      <c r="AL36" s="12">
        <f t="shared" si="62"/>
        <v>0</v>
      </c>
      <c r="AM36" s="12">
        <f t="shared" si="63"/>
        <v>0</v>
      </c>
      <c r="AN36" s="12">
        <f t="shared" si="64"/>
        <v>0</v>
      </c>
      <c r="AO36" s="12">
        <f t="shared" si="65"/>
        <v>0</v>
      </c>
      <c r="AP36" s="12">
        <f t="shared" si="66"/>
        <v>0</v>
      </c>
      <c r="AQ36" s="12">
        <f t="shared" si="67"/>
        <v>0</v>
      </c>
      <c r="AR36" s="35">
        <f t="shared" si="41"/>
        <v>44561</v>
      </c>
      <c r="AS36" s="4">
        <f t="shared" si="42"/>
        <v>0.35014007054289831</v>
      </c>
      <c r="AT36" s="4">
        <f t="shared" si="43"/>
        <v>0.48091236620467132</v>
      </c>
      <c r="AU36" s="4">
        <f t="shared" si="44"/>
        <v>0.61515790318803798</v>
      </c>
    </row>
    <row r="37" spans="1:47" s="14" customFormat="1" x14ac:dyDescent="0.25">
      <c r="A37" s="16">
        <v>44530</v>
      </c>
      <c r="B37" s="9">
        <v>4567.0015000000003</v>
      </c>
      <c r="C37" s="9">
        <v>90.32</v>
      </c>
      <c r="D37" s="9">
        <v>36.78</v>
      </c>
      <c r="E37" s="9">
        <v>24.51</v>
      </c>
      <c r="F37" s="9">
        <v>43.12</v>
      </c>
      <c r="G37" s="9">
        <v>64.84</v>
      </c>
      <c r="H37" s="9">
        <v>59.85</v>
      </c>
      <c r="J37" s="8">
        <f t="shared" si="28"/>
        <v>-8.332673597203577E-3</v>
      </c>
      <c r="K37" s="8">
        <f t="shared" si="29"/>
        <v>-1.9539730785931519E-2</v>
      </c>
      <c r="L37" s="8">
        <f t="shared" si="30"/>
        <v>-2.7241470510447008E-2</v>
      </c>
      <c r="M37" s="8">
        <f t="shared" si="31"/>
        <v>-6.4856100526955451E-3</v>
      </c>
      <c r="N37" s="8">
        <f t="shared" si="32"/>
        <v>-4.3690396983810276E-2</v>
      </c>
      <c r="O37" s="8">
        <f t="shared" si="33"/>
        <v>-3.6552748885586794E-2</v>
      </c>
      <c r="P37" s="8">
        <f t="shared" si="34"/>
        <v>-4.6367112810707378E-2</v>
      </c>
      <c r="Q37" s="7">
        <f t="shared" si="55"/>
        <v>2021</v>
      </c>
      <c r="R37" s="6">
        <f t="shared" si="0"/>
        <v>44530</v>
      </c>
      <c r="S37" s="5" cm="1">
        <f t="array" ref="S37">_xlfn.SINGLE(IF(ISERROR(LINEST(J37:J97,$J37:$J97)),"",LINEST(J37:J97,$J37:$J97)))</f>
        <v>1.0000000000000009</v>
      </c>
      <c r="T37" s="5" cm="1">
        <f t="array" ref="T37">_xlfn.SINGLE(IF(ISERROR(LINEST(K37:K97,$J37:$J97)),"",LINEST(K37:K97,$J37:$J97)))</f>
        <v>0.45295091998024334</v>
      </c>
      <c r="U37" s="5" cm="1">
        <f t="array" ref="U37">_xlfn.SINGLE(IF(ISERROR(LINEST(L37:L97,$J37:$J97)),"",LINEST(L37:L97,$J37:$J97)))</f>
        <v>0.59052859132110669</v>
      </c>
      <c r="V37" s="5" cm="1">
        <f t="array" ref="V37">_xlfn.SINGLE(IF(ISERROR(LINEST(M37:M97,$J37:$J97)),"",LINEST(M37:M97,$J37:$J97)))</f>
        <v>0.31194498681439281</v>
      </c>
      <c r="W37" s="5" cm="1">
        <f t="array" ref="W37">_xlfn.SINGLE(IF(ISERROR(LINEST(N37:N97,$J37:$J97)),"",LINEST(N37:N97,$J37:$J97)))</f>
        <v>0.4787305376771121</v>
      </c>
      <c r="X37" s="5" cm="1">
        <f t="array" ref="X37">_xlfn.SINGLE(IF(ISERROR(LINEST(O37:O97,$J37:$J97)),"",LINEST(O37:O97,$J37:$J97)))</f>
        <v>0.50062218896624466</v>
      </c>
      <c r="Y37" s="5" cm="1">
        <f t="array" ref="Y37">_xlfn.SINGLE(IF(ISERROR(LINEST(P37:P97,$J37:$J97)),"",LINEST(P37:P97,$J37:$J97)))</f>
        <v>0.33339378589816121</v>
      </c>
      <c r="Z37" s="13">
        <f t="shared" si="9"/>
        <v>0.44469516844287682</v>
      </c>
      <c r="AB37" s="4">
        <f t="shared" si="59"/>
        <v>1</v>
      </c>
      <c r="AC37" s="4">
        <f t="shared" si="35"/>
        <v>0.18758179112149584</v>
      </c>
      <c r="AD37" s="4">
        <f t="shared" si="36"/>
        <v>0.21356065687445788</v>
      </c>
      <c r="AE37" s="4">
        <f t="shared" si="37"/>
        <v>8.3094607255178379E-2</v>
      </c>
      <c r="AF37" s="4">
        <f t="shared" si="38"/>
        <v>0.15384951446458939</v>
      </c>
      <c r="AG37" s="4">
        <f t="shared" si="39"/>
        <v>0.15538933102267768</v>
      </c>
      <c r="AH37" s="4">
        <f t="shared" si="40"/>
        <v>7.440919934655281E-2</v>
      </c>
      <c r="AI37" s="4">
        <f t="shared" si="60"/>
        <v>0.14464751668082532</v>
      </c>
      <c r="AJ37" s="15"/>
      <c r="AK37" s="12">
        <f t="shared" si="61"/>
        <v>0</v>
      </c>
      <c r="AL37" s="12">
        <f t="shared" si="62"/>
        <v>0</v>
      </c>
      <c r="AM37" s="12">
        <f t="shared" si="63"/>
        <v>0</v>
      </c>
      <c r="AN37" s="12">
        <f t="shared" si="64"/>
        <v>0</v>
      </c>
      <c r="AO37" s="12">
        <f t="shared" si="65"/>
        <v>0</v>
      </c>
      <c r="AP37" s="12">
        <f t="shared" si="66"/>
        <v>0</v>
      </c>
      <c r="AQ37" s="12">
        <f t="shared" si="67"/>
        <v>0</v>
      </c>
      <c r="AR37" s="35">
        <f t="shared" si="41"/>
        <v>44530</v>
      </c>
      <c r="AS37" s="4">
        <f t="shared" si="42"/>
        <v>0.31194498681439281</v>
      </c>
      <c r="AT37" s="4">
        <f t="shared" si="43"/>
        <v>0.44469516844287682</v>
      </c>
      <c r="AU37" s="4">
        <f t="shared" si="44"/>
        <v>0.59052859132110669</v>
      </c>
    </row>
    <row r="38" spans="1:47" s="14" customFormat="1" x14ac:dyDescent="0.25">
      <c r="A38" s="16">
        <v>44500</v>
      </c>
      <c r="B38" s="9">
        <v>4605.3765999999996</v>
      </c>
      <c r="C38" s="9">
        <v>92.12</v>
      </c>
      <c r="D38" s="9">
        <v>37.81</v>
      </c>
      <c r="E38" s="9">
        <v>24.67</v>
      </c>
      <c r="F38" s="9">
        <v>45.09</v>
      </c>
      <c r="G38" s="9">
        <v>67.3</v>
      </c>
      <c r="H38" s="9">
        <v>62.76</v>
      </c>
      <c r="J38" s="8">
        <f t="shared" si="28"/>
        <v>6.9143381830942374E-2</v>
      </c>
      <c r="K38" s="8">
        <f t="shared" si="29"/>
        <v>4.4444444444444509E-2</v>
      </c>
      <c r="L38" s="8">
        <f t="shared" si="30"/>
        <v>8.6182131571387544E-2</v>
      </c>
      <c r="M38" s="8">
        <f t="shared" si="31"/>
        <v>1.8159306644655482E-2</v>
      </c>
      <c r="N38" s="8">
        <f t="shared" si="32"/>
        <v>-1.9569471624266144E-2</v>
      </c>
      <c r="O38" s="8">
        <f t="shared" si="33"/>
        <v>6.2016727157961249E-2</v>
      </c>
      <c r="P38" s="8">
        <f t="shared" si="34"/>
        <v>2.5825433148087606E-2</v>
      </c>
      <c r="Q38" s="7">
        <f t="shared" si="55"/>
        <v>2021</v>
      </c>
      <c r="R38" s="6">
        <f t="shared" si="0"/>
        <v>44500</v>
      </c>
      <c r="S38" s="5" cm="1">
        <f t="array" ref="S38">_xlfn.SINGLE(IF(ISERROR(LINEST(J38:J98,$J38:$J98)),"",LINEST(J38:J98,$J38:$J98)))</f>
        <v>0.999999999999999</v>
      </c>
      <c r="T38" s="5" cm="1">
        <f t="array" ref="T38">_xlfn.SINGLE(IF(ISERROR(LINEST(K38:K98,$J38:$J98)),"",LINEST(K38:K98,$J38:$J98)))</f>
        <v>0.44765637123387775</v>
      </c>
      <c r="U38" s="5" cm="1">
        <f t="array" ref="U38">_xlfn.SINGLE(IF(ISERROR(LINEST(L38:L98,$J38:$J98)),"",LINEST(L38:L98,$J38:$J98)))</f>
        <v>0.57331620827418561</v>
      </c>
      <c r="V38" s="5" cm="1">
        <f t="array" ref="V38">_xlfn.SINGLE(IF(ISERROR(LINEST(M38:M98,$J38:$J98)),"",LINEST(M38:M98,$J38:$J98)))</f>
        <v>0.31922301443196094</v>
      </c>
      <c r="W38" s="5" cm="1">
        <f t="array" ref="W38">_xlfn.SINGLE(IF(ISERROR(LINEST(N38:N98,$J38:$J98)),"",LINEST(N38:N98,$J38:$J98)))</f>
        <v>0.47388715461340958</v>
      </c>
      <c r="X38" s="5" cm="1">
        <f t="array" ref="X38">_xlfn.SINGLE(IF(ISERROR(LINEST(O38:O98,$J38:$J98)),"",LINEST(O38:O98,$J38:$J98)))</f>
        <v>0.49398886359295685</v>
      </c>
      <c r="Y38" s="5" cm="1">
        <f t="array" ref="Y38">_xlfn.SINGLE(IF(ISERROR(LINEST(P38:P98,$J38:$J98)),"",LINEST(P38:P98,$J38:$J98)))</f>
        <v>0.32723069417673695</v>
      </c>
      <c r="Z38" s="13">
        <f t="shared" si="9"/>
        <v>0.43921705105385467</v>
      </c>
      <c r="AB38" s="4">
        <f t="shared" si="59"/>
        <v>0.99999999999999978</v>
      </c>
      <c r="AC38" s="4">
        <f t="shared" si="35"/>
        <v>0.18497150591726394</v>
      </c>
      <c r="AD38" s="4">
        <f t="shared" si="36"/>
        <v>0.20239830204573447</v>
      </c>
      <c r="AE38" s="4">
        <f t="shared" si="37"/>
        <v>8.6642821233361852E-2</v>
      </c>
      <c r="AF38" s="4">
        <f t="shared" si="38"/>
        <v>0.15267491438963202</v>
      </c>
      <c r="AG38" s="4">
        <f t="shared" si="39"/>
        <v>0.15323901268928838</v>
      </c>
      <c r="AH38" s="4">
        <f t="shared" si="40"/>
        <v>7.2895637890247986E-2</v>
      </c>
      <c r="AI38" s="4">
        <f t="shared" si="60"/>
        <v>0.14213703236092146</v>
      </c>
      <c r="AJ38" s="15"/>
      <c r="AK38" s="12">
        <f t="shared" si="61"/>
        <v>0</v>
      </c>
      <c r="AL38" s="12">
        <f t="shared" si="62"/>
        <v>0</v>
      </c>
      <c r="AM38" s="12">
        <f t="shared" si="63"/>
        <v>0</v>
      </c>
      <c r="AN38" s="12">
        <f t="shared" si="64"/>
        <v>0</v>
      </c>
      <c r="AO38" s="12">
        <f t="shared" si="65"/>
        <v>0</v>
      </c>
      <c r="AP38" s="12">
        <f t="shared" si="66"/>
        <v>0</v>
      </c>
      <c r="AQ38" s="12">
        <f t="shared" si="67"/>
        <v>0</v>
      </c>
      <c r="AR38" s="35">
        <f t="shared" si="41"/>
        <v>44500</v>
      </c>
      <c r="AS38" s="4">
        <f t="shared" si="42"/>
        <v>0.31922301443196094</v>
      </c>
      <c r="AT38" s="4">
        <f t="shared" si="43"/>
        <v>0.43921705105385467</v>
      </c>
      <c r="AU38" s="4">
        <f t="shared" si="44"/>
        <v>0.57331620827418561</v>
      </c>
    </row>
    <row r="39" spans="1:47" s="14" customFormat="1" x14ac:dyDescent="0.25">
      <c r="A39" s="16">
        <v>44469</v>
      </c>
      <c r="B39" s="9">
        <v>4307.5388000000003</v>
      </c>
      <c r="C39" s="9">
        <v>88.2</v>
      </c>
      <c r="D39" s="9">
        <v>34.81</v>
      </c>
      <c r="E39" s="9">
        <v>24.23</v>
      </c>
      <c r="F39" s="9">
        <v>45.99</v>
      </c>
      <c r="G39" s="9">
        <v>63.37</v>
      </c>
      <c r="H39" s="9">
        <v>61.18</v>
      </c>
      <c r="J39" s="8">
        <f t="shared" si="28"/>
        <v>-4.7569426809559112E-2</v>
      </c>
      <c r="K39" s="8">
        <f t="shared" si="29"/>
        <v>-9.5477386934673336E-2</v>
      </c>
      <c r="L39" s="8">
        <f t="shared" si="30"/>
        <v>-6.7755757900374913E-2</v>
      </c>
      <c r="M39" s="8">
        <f t="shared" si="31"/>
        <v>-1.7038539553752452E-2</v>
      </c>
      <c r="N39" s="8">
        <f t="shared" si="32"/>
        <v>-0.10612244897959189</v>
      </c>
      <c r="O39" s="8">
        <f t="shared" si="33"/>
        <v>-0.11765524923419657</v>
      </c>
      <c r="P39" s="8">
        <f t="shared" si="34"/>
        <v>-8.2758620689655227E-2</v>
      </c>
      <c r="Q39" s="7">
        <f t="shared" si="55"/>
        <v>2021</v>
      </c>
      <c r="R39" s="6">
        <f t="shared" si="0"/>
        <v>44469</v>
      </c>
      <c r="S39" s="5" cm="1">
        <f t="array" ref="S39">_xlfn.SINGLE(IF(ISERROR(LINEST(J39:J99,$J39:$J99)),"",LINEST(J39:J99,$J39:$J99)))</f>
        <v>0.99999999999999989</v>
      </c>
      <c r="T39" s="5" cm="1">
        <f t="array" ref="T39">_xlfn.SINGLE(IF(ISERROR(LINEST(K39:K99,$J39:$J99)),"",LINEST(K39:K99,$J39:$J99)))</f>
        <v>0.4386840261897702</v>
      </c>
      <c r="U39" s="5" cm="1">
        <f t="array" ref="U39">_xlfn.SINGLE(IF(ISERROR(LINEST(L39:L99,$J39:$J99)),"",LINEST(L39:L99,$J39:$J99)))</f>
        <v>0.55030735774384476</v>
      </c>
      <c r="V39" s="5" cm="1">
        <f t="array" ref="V39">_xlfn.SINGLE(IF(ISERROR(LINEST(M39:M99,$J39:$J99)),"",LINEST(M39:M99,$J39:$J99)))</f>
        <v>0.31857639565253271</v>
      </c>
      <c r="W39" s="5" cm="1">
        <f t="array" ref="W39">_xlfn.SINGLE(IF(ISERROR(LINEST(N39:N99,$J39:$J99)),"",LINEST(N39:N99,$J39:$J99)))</f>
        <v>0.49332553898003434</v>
      </c>
      <c r="X39" s="5" cm="1">
        <f t="array" ref="X39">_xlfn.SINGLE(IF(ISERROR(LINEST(O39:O99,$J39:$J99)),"",LINEST(O39:O99,$J39:$J99)))</f>
        <v>0.476488312594889</v>
      </c>
      <c r="Y39" s="5" cm="1">
        <f t="array" ref="Y39">_xlfn.SINGLE(IF(ISERROR(LINEST(P39:P99,$J39:$J99)),"",LINEST(P39:P99,$J39:$J99)))</f>
        <v>0.32534058141895483</v>
      </c>
      <c r="Z39" s="13">
        <f t="shared" si="9"/>
        <v>0.43378703543000435</v>
      </c>
      <c r="AB39" s="4">
        <f t="shared" si="59"/>
        <v>0.99999999999999978</v>
      </c>
      <c r="AC39" s="4">
        <f t="shared" si="35"/>
        <v>0.17528601494639026</v>
      </c>
      <c r="AD39" s="4">
        <f t="shared" si="36"/>
        <v>0.18791211247367542</v>
      </c>
      <c r="AE39" s="4">
        <f t="shared" si="37"/>
        <v>8.4241921212097073E-2</v>
      </c>
      <c r="AF39" s="4">
        <f t="shared" si="38"/>
        <v>0.16140675147700748</v>
      </c>
      <c r="AG39" s="4">
        <f t="shared" si="39"/>
        <v>0.14159444711136698</v>
      </c>
      <c r="AH39" s="4">
        <f t="shared" si="40"/>
        <v>7.0372788317809298E-2</v>
      </c>
      <c r="AI39" s="4">
        <f t="shared" si="60"/>
        <v>0.1368023392563911</v>
      </c>
      <c r="AJ39" s="15"/>
      <c r="AK39" s="12">
        <f t="shared" si="61"/>
        <v>0</v>
      </c>
      <c r="AL39" s="12">
        <f t="shared" si="62"/>
        <v>0</v>
      </c>
      <c r="AM39" s="12">
        <f t="shared" si="63"/>
        <v>0</v>
      </c>
      <c r="AN39" s="12">
        <f t="shared" si="64"/>
        <v>0</v>
      </c>
      <c r="AO39" s="12">
        <f t="shared" si="65"/>
        <v>0</v>
      </c>
      <c r="AP39" s="12">
        <f t="shared" si="66"/>
        <v>0</v>
      </c>
      <c r="AQ39" s="12">
        <f t="shared" si="67"/>
        <v>0</v>
      </c>
      <c r="AR39" s="35">
        <f t="shared" si="41"/>
        <v>44469</v>
      </c>
      <c r="AS39" s="4">
        <f t="shared" si="42"/>
        <v>0.31857639565253271</v>
      </c>
      <c r="AT39" s="4">
        <f t="shared" si="43"/>
        <v>0.43378703543000435</v>
      </c>
      <c r="AU39" s="4">
        <f t="shared" si="44"/>
        <v>0.55030735774384476</v>
      </c>
    </row>
    <row r="40" spans="1:47" s="14" customFormat="1" x14ac:dyDescent="0.25">
      <c r="A40" s="16">
        <v>44439</v>
      </c>
      <c r="B40" s="9">
        <v>4522.6800999999996</v>
      </c>
      <c r="C40" s="9">
        <v>97.51</v>
      </c>
      <c r="D40" s="9">
        <v>37.340000000000003</v>
      </c>
      <c r="E40" s="9">
        <v>24.65</v>
      </c>
      <c r="F40" s="9">
        <v>51.45</v>
      </c>
      <c r="G40" s="9">
        <v>71.819999999999993</v>
      </c>
      <c r="H40" s="9">
        <v>66.7</v>
      </c>
      <c r="J40" s="8">
        <f t="shared" si="28"/>
        <v>2.8989407689731461E-2</v>
      </c>
      <c r="K40" s="8">
        <f t="shared" si="29"/>
        <v>-1.095445785576632E-2</v>
      </c>
      <c r="L40" s="8">
        <f t="shared" si="30"/>
        <v>-3.0633437175493272E-2</v>
      </c>
      <c r="M40" s="8">
        <f t="shared" si="31"/>
        <v>-4.8445700444086359E-3</v>
      </c>
      <c r="N40" s="8">
        <f t="shared" si="32"/>
        <v>-1.6064257028112428E-2</v>
      </c>
      <c r="O40" s="8">
        <f t="shared" si="33"/>
        <v>-2.6565464895635826E-2</v>
      </c>
      <c r="P40" s="8">
        <f t="shared" si="34"/>
        <v>-5.9901338971106388E-2</v>
      </c>
      <c r="Q40" s="7">
        <f t="shared" si="55"/>
        <v>2021</v>
      </c>
      <c r="R40" s="6">
        <f t="shared" si="0"/>
        <v>44439</v>
      </c>
      <c r="S40" s="5" cm="1">
        <f t="array" ref="S40">_xlfn.SINGLE(IF(ISERROR(LINEST(J40:J100,$J40:$J100)),"",LINEST(J40:J100,$J40:$J100)))</f>
        <v>0.99999999999999978</v>
      </c>
      <c r="T40" s="5" cm="1">
        <f t="array" ref="T40">_xlfn.SINGLE(IF(ISERROR(LINEST(K40:K100,$J40:$J100)),"",LINEST(K40:K100,$J40:$J100)))</f>
        <v>0.40804085913332278</v>
      </c>
      <c r="U40" s="5" cm="1">
        <f t="array" ref="U40">_xlfn.SINGLE(IF(ISERROR(LINEST(L40:L100,$J40:$J100)),"",LINEST(L40:L100,$J40:$J100)))</f>
        <v>0.54180039429077476</v>
      </c>
      <c r="V40" s="5" cm="1">
        <f t="array" ref="V40">_xlfn.SINGLE(IF(ISERROR(LINEST(M40:M100,$J40:$J100)),"",LINEST(M40:M100,$J40:$J100)))</f>
        <v>0.32722472169667949</v>
      </c>
      <c r="W40" s="5" cm="1">
        <f t="array" ref="W40">_xlfn.SINGLE(IF(ISERROR(LINEST(N40:N100,$J40:$J100)),"",LINEST(N40:N100,$J40:$J100)))</f>
        <v>0.46189971555770321</v>
      </c>
      <c r="X40" s="5" cm="1">
        <f t="array" ref="X40">_xlfn.SINGLE(IF(ISERROR(LINEST(O40:O100,$J40:$J100)),"",LINEST(O40:O100,$J40:$J100)))</f>
        <v>0.43319363247019482</v>
      </c>
      <c r="Y40" s="5" cm="1">
        <f t="array" ref="Y40">_xlfn.SINGLE(IF(ISERROR(LINEST(P40:P100,$J40:$J100)),"",LINEST(P40:P100,$J40:$J100)))</f>
        <v>0.29851276031427659</v>
      </c>
      <c r="Z40" s="13">
        <f t="shared" si="9"/>
        <v>0.41177868057715855</v>
      </c>
      <c r="AB40" s="4">
        <f t="shared" si="59"/>
        <v>1.0000000000000004</v>
      </c>
      <c r="AC40" s="4">
        <f t="shared" si="35"/>
        <v>0.1512551296241971</v>
      </c>
      <c r="AD40" s="4">
        <f t="shared" si="36"/>
        <v>0.17207898421701706</v>
      </c>
      <c r="AE40" s="4">
        <f t="shared" si="37"/>
        <v>8.3572302221323724E-2</v>
      </c>
      <c r="AF40" s="4">
        <f t="shared" si="38"/>
        <v>0.14108723304242138</v>
      </c>
      <c r="AG40" s="4">
        <f t="shared" si="39"/>
        <v>0.12068880449367682</v>
      </c>
      <c r="AH40" s="4">
        <f t="shared" si="40"/>
        <v>5.8233605252307447E-2</v>
      </c>
      <c r="AI40" s="4">
        <f t="shared" si="60"/>
        <v>0.12115267647515726</v>
      </c>
      <c r="AJ40" s="15"/>
      <c r="AK40" s="12">
        <f t="shared" si="61"/>
        <v>0</v>
      </c>
      <c r="AL40" s="12">
        <f t="shared" si="62"/>
        <v>0</v>
      </c>
      <c r="AM40" s="12">
        <f t="shared" si="63"/>
        <v>0</v>
      </c>
      <c r="AN40" s="12">
        <f t="shared" si="64"/>
        <v>0</v>
      </c>
      <c r="AO40" s="12">
        <f t="shared" si="65"/>
        <v>0</v>
      </c>
      <c r="AP40" s="12">
        <f t="shared" si="66"/>
        <v>0</v>
      </c>
      <c r="AQ40" s="12">
        <f t="shared" si="67"/>
        <v>0</v>
      </c>
      <c r="AR40" s="35">
        <f t="shared" si="41"/>
        <v>44439</v>
      </c>
      <c r="AS40" s="4">
        <f t="shared" si="42"/>
        <v>0.29851276031427659</v>
      </c>
      <c r="AT40" s="4">
        <f t="shared" si="43"/>
        <v>0.41177868057715855</v>
      </c>
      <c r="AU40" s="4">
        <f t="shared" si="44"/>
        <v>0.54180039429077476</v>
      </c>
    </row>
    <row r="41" spans="1:47" s="14" customFormat="1" x14ac:dyDescent="0.25">
      <c r="A41" s="16">
        <v>44408</v>
      </c>
      <c r="B41" s="9">
        <v>4395.2640000000001</v>
      </c>
      <c r="C41" s="9">
        <v>98.59</v>
      </c>
      <c r="D41" s="9">
        <v>38.520000000000003</v>
      </c>
      <c r="E41" s="9">
        <v>24.77</v>
      </c>
      <c r="F41" s="9">
        <v>52.29</v>
      </c>
      <c r="G41" s="9">
        <v>73.78</v>
      </c>
      <c r="H41" s="9">
        <v>70.95</v>
      </c>
      <c r="J41" s="8">
        <f t="shared" si="28"/>
        <v>2.2749849295983005E-2</v>
      </c>
      <c r="K41" s="8">
        <f t="shared" si="29"/>
        <v>2.5803766517532134E-2</v>
      </c>
      <c r="L41" s="8">
        <f t="shared" si="30"/>
        <v>-2.6535253980287998E-2</v>
      </c>
      <c r="M41" s="8">
        <f t="shared" si="31"/>
        <v>1.1020408163265216E-2</v>
      </c>
      <c r="N41" s="8">
        <f t="shared" si="32"/>
        <v>-4.3792840822544088E-3</v>
      </c>
      <c r="O41" s="8">
        <f t="shared" si="33"/>
        <v>-4.5871559633028358E-3</v>
      </c>
      <c r="P41" s="8">
        <f t="shared" si="34"/>
        <v>-1.826484018264829E-2</v>
      </c>
      <c r="Q41" s="7">
        <f t="shared" si="55"/>
        <v>2021</v>
      </c>
      <c r="R41" s="6">
        <f t="shared" si="0"/>
        <v>44408</v>
      </c>
      <c r="S41" s="5" cm="1">
        <f t="array" ref="S41">_xlfn.SINGLE(IF(ISERROR(LINEST(J41:J101,$J41:$J101)),"",LINEST(J41:J101,$J41:$J101)))</f>
        <v>1.0000000000000002</v>
      </c>
      <c r="T41" s="5" cm="1">
        <f t="array" ref="T41">_xlfn.SINGLE(IF(ISERROR(LINEST(K41:K101,$J41:$J101)),"",LINEST(K41:K101,$J41:$J101)))</f>
        <v>0.4045822895043476</v>
      </c>
      <c r="U41" s="5" cm="1">
        <f t="array" ref="U41">_xlfn.SINGLE(IF(ISERROR(LINEST(L41:L101,$J41:$J101)),"",LINEST(L41:L101,$J41:$J101)))</f>
        <v>0.53793297188703604</v>
      </c>
      <c r="V41" s="5" cm="1">
        <f t="array" ref="V41">_xlfn.SINGLE(IF(ISERROR(LINEST(M41:M101,$J41:$J101)),"",LINEST(M41:M101,$J41:$J101)))</f>
        <v>0.32052576632576524</v>
      </c>
      <c r="W41" s="5" cm="1">
        <f t="array" ref="W41">_xlfn.SINGLE(IF(ISERROR(LINEST(N41:N101,$J41:$J101)),"",LINEST(N41:N101,$J41:$J101)))</f>
        <v>0.46366599331635372</v>
      </c>
      <c r="X41" s="5" cm="1">
        <f t="array" ref="X41">_xlfn.SINGLE(IF(ISERROR(LINEST(O41:O101,$J41:$J101)),"",LINEST(O41:O101,$J41:$J101)))</f>
        <v>0.43084208945148766</v>
      </c>
      <c r="Y41" s="5" cm="1">
        <f t="array" ref="Y41">_xlfn.SINGLE(IF(ISERROR(LINEST(P41:P101,$J41:$J101)),"",LINEST(P41:P101,$J41:$J101)))</f>
        <v>0.3022524694144148</v>
      </c>
      <c r="Z41" s="13">
        <f t="shared" si="9"/>
        <v>0.4099669299832342</v>
      </c>
      <c r="AB41" s="4">
        <f t="shared" si="59"/>
        <v>1.0000000000000004</v>
      </c>
      <c r="AC41" s="4">
        <f t="shared" si="35"/>
        <v>0.14867807822893311</v>
      </c>
      <c r="AD41" s="4">
        <f t="shared" si="36"/>
        <v>0.16981885417534215</v>
      </c>
      <c r="AE41" s="4">
        <f t="shared" si="37"/>
        <v>7.9781599123299088E-2</v>
      </c>
      <c r="AF41" s="4">
        <f t="shared" si="38"/>
        <v>0.14264582277506441</v>
      </c>
      <c r="AG41" s="4">
        <f t="shared" si="39"/>
        <v>0.11974186914981093</v>
      </c>
      <c r="AH41" s="4">
        <f t="shared" si="40"/>
        <v>6.1019475525914454E-2</v>
      </c>
      <c r="AI41" s="4">
        <f t="shared" si="60"/>
        <v>0.12028094982972735</v>
      </c>
      <c r="AJ41" s="15"/>
      <c r="AK41" s="12">
        <f t="shared" si="61"/>
        <v>0</v>
      </c>
      <c r="AL41" s="12">
        <f t="shared" si="62"/>
        <v>0</v>
      </c>
      <c r="AM41" s="12">
        <f t="shared" si="63"/>
        <v>0</v>
      </c>
      <c r="AN41" s="12">
        <f t="shared" si="64"/>
        <v>0</v>
      </c>
      <c r="AO41" s="12">
        <f t="shared" si="65"/>
        <v>0</v>
      </c>
      <c r="AP41" s="12">
        <f t="shared" si="66"/>
        <v>0</v>
      </c>
      <c r="AQ41" s="12">
        <f t="shared" si="67"/>
        <v>0</v>
      </c>
      <c r="AR41" s="35">
        <f t="shared" si="41"/>
        <v>44408</v>
      </c>
      <c r="AS41" s="4">
        <f t="shared" si="42"/>
        <v>0.3022524694144148</v>
      </c>
      <c r="AT41" s="4">
        <f t="shared" si="43"/>
        <v>0.4099669299832342</v>
      </c>
      <c r="AU41" s="4">
        <f t="shared" si="44"/>
        <v>0.53793297188703604</v>
      </c>
    </row>
    <row r="42" spans="1:47" s="14" customFormat="1" x14ac:dyDescent="0.25">
      <c r="A42" s="16">
        <v>44377</v>
      </c>
      <c r="B42" s="9">
        <v>4297.4966000000004</v>
      </c>
      <c r="C42" s="9">
        <v>96.11</v>
      </c>
      <c r="D42" s="9">
        <v>39.57</v>
      </c>
      <c r="E42" s="9">
        <v>24.5</v>
      </c>
      <c r="F42" s="9">
        <v>52.52</v>
      </c>
      <c r="G42" s="9">
        <v>74.12</v>
      </c>
      <c r="H42" s="9">
        <v>72.27</v>
      </c>
      <c r="J42" s="8">
        <f t="shared" si="28"/>
        <v>2.2213034917196062E-2</v>
      </c>
      <c r="K42" s="8">
        <f t="shared" si="29"/>
        <v>-3.085610567712016E-2</v>
      </c>
      <c r="L42" s="8">
        <f t="shared" si="30"/>
        <v>-7.3735955056179692E-2</v>
      </c>
      <c r="M42" s="8">
        <f t="shared" si="31"/>
        <v>-3.9215686274509776E-2</v>
      </c>
      <c r="N42" s="8">
        <f t="shared" si="32"/>
        <v>-6.807866868381196E-3</v>
      </c>
      <c r="O42" s="8">
        <f t="shared" si="33"/>
        <v>-2.6910656620019457E-3</v>
      </c>
      <c r="P42" s="8">
        <f t="shared" si="34"/>
        <v>8.5124197599777407E-3</v>
      </c>
      <c r="Q42" s="7">
        <f t="shared" si="55"/>
        <v>2021</v>
      </c>
      <c r="R42" s="6">
        <f t="shared" si="0"/>
        <v>44377</v>
      </c>
      <c r="S42" s="5" cm="1">
        <f t="array" ref="S42">_xlfn.SINGLE(IF(ISERROR(LINEST(J42:J102,$J42:$J102)),"",LINEST(J42:J102,$J42:$J102)))</f>
        <v>0.99999999999999978</v>
      </c>
      <c r="T42" s="5" cm="1">
        <f t="array" ref="T42">_xlfn.SINGLE(IF(ISERROR(LINEST(K42:K102,$J42:$J102)),"",LINEST(K42:K102,$J42:$J102)))</f>
        <v>0.3905094837355309</v>
      </c>
      <c r="U42" s="5" cm="1">
        <f t="array" ref="U42">_xlfn.SINGLE(IF(ISERROR(LINEST(L42:L102,$J42:$J102)),"",LINEST(L42:L102,$J42:$J102)))</f>
        <v>0.53003815159014978</v>
      </c>
      <c r="V42" s="5" cm="1">
        <f t="array" ref="V42">_xlfn.SINGLE(IF(ISERROR(LINEST(M42:M102,$J42:$J102)),"",LINEST(M42:M102,$J42:$J102)))</f>
        <v>0.30744706844415259</v>
      </c>
      <c r="W42" s="5" cm="1">
        <f t="array" ref="W42">_xlfn.SINGLE(IF(ISERROR(LINEST(N42:N102,$J42:$J102)),"",LINEST(N42:N102,$J42:$J102)))</f>
        <v>0.44407138963738746</v>
      </c>
      <c r="X42" s="5" cm="1">
        <f t="array" ref="X42">_xlfn.SINGLE(IF(ISERROR(LINEST(O42:O102,$J42:$J102)),"",LINEST(O42:O102,$J42:$J102)))</f>
        <v>0.41716742983573035</v>
      </c>
      <c r="Y42" s="5" cm="1">
        <f t="array" ref="Y42">_xlfn.SINGLE(IF(ISERROR(LINEST(P42:P102,$J42:$J102)),"",LINEST(P42:P102,$J42:$J102)))</f>
        <v>0.29180809144384745</v>
      </c>
      <c r="Z42" s="13">
        <f t="shared" si="9"/>
        <v>0.39684026911446635</v>
      </c>
      <c r="AB42" s="4">
        <f t="shared" si="59"/>
        <v>1.0000000000000004</v>
      </c>
      <c r="AC42" s="4">
        <f t="shared" si="35"/>
        <v>0.12631774337147203</v>
      </c>
      <c r="AD42" s="4">
        <f t="shared" si="36"/>
        <v>0.15819800292149078</v>
      </c>
      <c r="AE42" s="4">
        <f t="shared" si="37"/>
        <v>6.7663042410679108E-2</v>
      </c>
      <c r="AF42" s="4">
        <f t="shared" si="38"/>
        <v>0.10932117412201571</v>
      </c>
      <c r="AG42" s="4">
        <f t="shared" si="39"/>
        <v>0.1020986705580867</v>
      </c>
      <c r="AH42" s="4">
        <f t="shared" si="40"/>
        <v>5.3034516358194068E-2</v>
      </c>
      <c r="AI42" s="4">
        <f t="shared" si="60"/>
        <v>0.10277219162365642</v>
      </c>
      <c r="AJ42" s="15"/>
      <c r="AK42" s="12">
        <f t="shared" si="61"/>
        <v>0</v>
      </c>
      <c r="AL42" s="12">
        <f t="shared" si="62"/>
        <v>0</v>
      </c>
      <c r="AM42" s="12">
        <f t="shared" si="63"/>
        <v>0</v>
      </c>
      <c r="AN42" s="12">
        <f t="shared" si="64"/>
        <v>0</v>
      </c>
      <c r="AO42" s="12">
        <f t="shared" si="65"/>
        <v>0</v>
      </c>
      <c r="AP42" s="12">
        <f t="shared" si="66"/>
        <v>0</v>
      </c>
      <c r="AQ42" s="12">
        <f t="shared" si="67"/>
        <v>0</v>
      </c>
      <c r="AR42" s="35">
        <f t="shared" si="41"/>
        <v>44377</v>
      </c>
      <c r="AS42" s="4">
        <f t="shared" si="42"/>
        <v>0.29180809144384745</v>
      </c>
      <c r="AT42" s="4">
        <f t="shared" si="43"/>
        <v>0.39684026911446635</v>
      </c>
      <c r="AU42" s="4">
        <f t="shared" si="44"/>
        <v>0.53003815159014978</v>
      </c>
    </row>
    <row r="43" spans="1:47" s="14" customFormat="1" x14ac:dyDescent="0.25">
      <c r="A43" s="16">
        <v>44347</v>
      </c>
      <c r="B43" s="9">
        <v>4204.1105456536434</v>
      </c>
      <c r="C43" s="9">
        <v>99.17</v>
      </c>
      <c r="D43" s="9">
        <v>42.72</v>
      </c>
      <c r="E43" s="9">
        <v>25.5</v>
      </c>
      <c r="F43" s="9">
        <v>52.88</v>
      </c>
      <c r="G43" s="9">
        <v>74.319999999999993</v>
      </c>
      <c r="H43" s="9">
        <v>71.66</v>
      </c>
      <c r="J43" s="8">
        <f t="shared" si="28"/>
        <v>5.485455831532482E-3</v>
      </c>
      <c r="K43" s="8">
        <f t="shared" si="29"/>
        <v>-4.2668211217299024E-2</v>
      </c>
      <c r="L43" s="8">
        <f t="shared" si="30"/>
        <v>1.8355184743742425E-2</v>
      </c>
      <c r="M43" s="8">
        <f t="shared" si="31"/>
        <v>-1.9984627209838624E-2</v>
      </c>
      <c r="N43" s="8">
        <f t="shared" si="32"/>
        <v>-1.9287833827893119E-2</v>
      </c>
      <c r="O43" s="8">
        <f t="shared" si="33"/>
        <v>-7.6425997266061918E-2</v>
      </c>
      <c r="P43" s="8">
        <f t="shared" si="34"/>
        <v>-4.8845234934961623E-2</v>
      </c>
      <c r="Q43" s="7">
        <f t="shared" si="55"/>
        <v>2021</v>
      </c>
      <c r="R43" s="6">
        <f t="shared" si="0"/>
        <v>44347</v>
      </c>
      <c r="S43" s="5" cm="1">
        <f t="array" ref="S43">_xlfn.SINGLE(IF(ISERROR(LINEST(J43:J103,$J43:$J103)),"",LINEST(J43:J103,$J43:$J103)))</f>
        <v>1</v>
      </c>
      <c r="T43" s="5" cm="1">
        <f t="array" ref="T43">_xlfn.SINGLE(IF(ISERROR(LINEST(K43:K103,$J43:$J103)),"",LINEST(K43:K103,$J43:$J103)))</f>
        <v>0.39395171811641838</v>
      </c>
      <c r="U43" s="5" cm="1">
        <f t="array" ref="U43">_xlfn.SINGLE(IF(ISERROR(LINEST(L43:L103,$J43:$J103)),"",LINEST(L43:L103,$J43:$J103)))</f>
        <v>0.53669764164522127</v>
      </c>
      <c r="V43" s="5" cm="1">
        <f t="array" ref="V43">_xlfn.SINGLE(IF(ISERROR(LINEST(M43:M103,$J43:$J103)),"",LINEST(M43:M103,$J43:$J103)))</f>
        <v>0.31242778276766753</v>
      </c>
      <c r="W43" s="5" cm="1">
        <f t="array" ref="W43">_xlfn.SINGLE(IF(ISERROR(LINEST(N43:N103,$J43:$J103)),"",LINEST(N43:N103,$J43:$J103)))</f>
        <v>0.44665055479530891</v>
      </c>
      <c r="X43" s="5" cm="1">
        <f t="array" ref="X43">_xlfn.SINGLE(IF(ISERROR(LINEST(O43:O103,$J43:$J103)),"",LINEST(O43:O103,$J43:$J103)))</f>
        <v>0.41812769304514097</v>
      </c>
      <c r="Y43" s="5" cm="1">
        <f t="array" ref="Y43">_xlfn.SINGLE(IF(ISERROR(LINEST(P43:P103,$J43:$J103)),"",LINEST(P43:P103,$J43:$J103)))</f>
        <v>0.29136684328973206</v>
      </c>
      <c r="Z43" s="13">
        <f t="shared" si="9"/>
        <v>0.39987037227658151</v>
      </c>
      <c r="AB43" s="4">
        <f t="shared" si="59"/>
        <v>0.99999999999999978</v>
      </c>
      <c r="AC43" s="4">
        <f t="shared" si="35"/>
        <v>0.12977141860602648</v>
      </c>
      <c r="AD43" s="4">
        <f t="shared" si="36"/>
        <v>0.16691847999654419</v>
      </c>
      <c r="AE43" s="4">
        <f t="shared" si="37"/>
        <v>6.9554473858149085E-2</v>
      </c>
      <c r="AF43" s="4">
        <f t="shared" si="38"/>
        <v>0.10834318350310038</v>
      </c>
      <c r="AG43" s="4">
        <f t="shared" si="39"/>
        <v>0.10252438565496176</v>
      </c>
      <c r="AH43" s="4">
        <f t="shared" si="40"/>
        <v>5.2815671985551017E-2</v>
      </c>
      <c r="AI43" s="4">
        <f t="shared" si="60"/>
        <v>0.10498793560072216</v>
      </c>
      <c r="AJ43" s="15"/>
      <c r="AK43" s="12">
        <f t="shared" si="61"/>
        <v>0</v>
      </c>
      <c r="AL43" s="12">
        <f t="shared" si="62"/>
        <v>0</v>
      </c>
      <c r="AM43" s="12">
        <f t="shared" si="63"/>
        <v>0</v>
      </c>
      <c r="AN43" s="12">
        <f t="shared" si="64"/>
        <v>0</v>
      </c>
      <c r="AO43" s="12">
        <f t="shared" si="65"/>
        <v>0</v>
      </c>
      <c r="AP43" s="12">
        <f t="shared" si="66"/>
        <v>0</v>
      </c>
      <c r="AQ43" s="12">
        <f t="shared" si="67"/>
        <v>0</v>
      </c>
      <c r="AR43" s="35">
        <f t="shared" si="41"/>
        <v>44347</v>
      </c>
      <c r="AS43" s="4">
        <f t="shared" si="42"/>
        <v>0.29136684328973206</v>
      </c>
      <c r="AT43" s="4">
        <f t="shared" si="43"/>
        <v>0.39987037227658151</v>
      </c>
      <c r="AU43" s="4">
        <f t="shared" si="44"/>
        <v>0.53669764164522127</v>
      </c>
    </row>
    <row r="44" spans="1:47" s="14" customFormat="1" x14ac:dyDescent="0.25">
      <c r="A44" s="16">
        <v>44316</v>
      </c>
      <c r="B44" s="9">
        <v>4181.1748954407904</v>
      </c>
      <c r="C44" s="9">
        <v>103.59</v>
      </c>
      <c r="D44" s="9">
        <v>41.95</v>
      </c>
      <c r="E44" s="9">
        <v>26.02</v>
      </c>
      <c r="F44" s="9">
        <v>53.92</v>
      </c>
      <c r="G44" s="9">
        <v>80.47</v>
      </c>
      <c r="H44" s="9">
        <v>75.34</v>
      </c>
      <c r="J44" s="8">
        <f t="shared" si="28"/>
        <v>5.2425959750072471E-2</v>
      </c>
      <c r="K44" s="8">
        <f t="shared" si="29"/>
        <v>4.795144157814879E-2</v>
      </c>
      <c r="L44" s="8">
        <f t="shared" si="30"/>
        <v>5.2169551040883055E-2</v>
      </c>
      <c r="M44" s="8">
        <f t="shared" si="31"/>
        <v>7.922024056408139E-2</v>
      </c>
      <c r="N44" s="8">
        <f t="shared" si="32"/>
        <v>-5.560704355884738E-4</v>
      </c>
      <c r="O44" s="8">
        <f t="shared" si="33"/>
        <v>4.6287868937719523E-2</v>
      </c>
      <c r="P44" s="8">
        <f t="shared" si="34"/>
        <v>1.9623765056164588E-2</v>
      </c>
      <c r="Q44" s="7">
        <f t="shared" si="55"/>
        <v>2021</v>
      </c>
      <c r="R44" s="6">
        <f t="shared" si="0"/>
        <v>44316</v>
      </c>
      <c r="S44" s="5" cm="1">
        <f t="array" ref="S44">_xlfn.SINGLE(IF(ISERROR(LINEST(J44:J104,$J44:$J104)),"",LINEST(J44:J104,$J44:$J104)))</f>
        <v>1</v>
      </c>
      <c r="T44" s="5" cm="1">
        <f t="array" ref="T44">_xlfn.SINGLE(IF(ISERROR(LINEST(K44:K104,$J44:$J104)),"",LINEST(K44:K104,$J44:$J104)))</f>
        <v>0.39325749730708359</v>
      </c>
      <c r="U44" s="5" cm="1">
        <f t="array" ref="U44">_xlfn.SINGLE(IF(ISERROR(LINEST(L44:L104,$J44:$J104)),"",LINEST(L44:L104,$J44:$J104)))</f>
        <v>0.53960479999454758</v>
      </c>
      <c r="V44" s="5" cm="1">
        <f t="array" ref="V44">_xlfn.SINGLE(IF(ISERROR(LINEST(M44:M104,$J44:$J104)),"",LINEST(M44:M104,$J44:$J104)))</f>
        <v>0.31431898890364557</v>
      </c>
      <c r="W44" s="5" cm="1">
        <f t="array" ref="W44">_xlfn.SINGLE(IF(ISERROR(LINEST(N44:N104,$J44:$J104)),"",LINEST(N44:N104,$J44:$J104)))</f>
        <v>0.44911224957779938</v>
      </c>
      <c r="X44" s="5" cm="1">
        <f t="array" ref="X44">_xlfn.SINGLE(IF(ISERROR(LINEST(O44:O104,$J44:$J104)),"",LINEST(O44:O104,$J44:$J104)))</f>
        <v>0.41702638035117001</v>
      </c>
      <c r="Y44" s="5" cm="1">
        <f t="array" ref="Y44">_xlfn.SINGLE(IF(ISERROR(LINEST(P44:P104,$J44:$J104)),"",LINEST(P44:P104,$J44:$J104)))</f>
        <v>0.29319387126934809</v>
      </c>
      <c r="Z44" s="13">
        <f t="shared" si="9"/>
        <v>0.40108563123393237</v>
      </c>
      <c r="AB44" s="4">
        <f t="shared" si="59"/>
        <v>1</v>
      </c>
      <c r="AC44" s="4">
        <f t="shared" si="35"/>
        <v>0.13089737423135961</v>
      </c>
      <c r="AD44" s="4">
        <f t="shared" si="36"/>
        <v>0.16843754574785938</v>
      </c>
      <c r="AE44" s="4">
        <f t="shared" si="37"/>
        <v>6.9977736358132994E-2</v>
      </c>
      <c r="AF44" s="4">
        <f t="shared" si="38"/>
        <v>0.10875449360964277</v>
      </c>
      <c r="AG44" s="4">
        <f t="shared" si="39"/>
        <v>0.10445452179993124</v>
      </c>
      <c r="AH44" s="4">
        <f t="shared" si="40"/>
        <v>5.3266053897594118E-2</v>
      </c>
      <c r="AI44" s="4">
        <f t="shared" si="60"/>
        <v>0.10596462094075336</v>
      </c>
      <c r="AJ44" s="15"/>
      <c r="AK44" s="12">
        <f t="shared" si="61"/>
        <v>0</v>
      </c>
      <c r="AL44" s="12">
        <f t="shared" si="62"/>
        <v>0</v>
      </c>
      <c r="AM44" s="12">
        <f t="shared" si="63"/>
        <v>0</v>
      </c>
      <c r="AN44" s="12">
        <f t="shared" si="64"/>
        <v>0</v>
      </c>
      <c r="AO44" s="12">
        <f t="shared" si="65"/>
        <v>0</v>
      </c>
      <c r="AP44" s="12">
        <f t="shared" si="66"/>
        <v>0</v>
      </c>
      <c r="AQ44" s="12">
        <f t="shared" si="67"/>
        <v>0</v>
      </c>
      <c r="AR44" s="35">
        <f t="shared" si="41"/>
        <v>44316</v>
      </c>
      <c r="AS44" s="4">
        <f t="shared" si="42"/>
        <v>0.29319387126934809</v>
      </c>
      <c r="AT44" s="4">
        <f t="shared" si="43"/>
        <v>0.40108563123393237</v>
      </c>
      <c r="AU44" s="4">
        <f t="shared" si="44"/>
        <v>0.53960479999454758</v>
      </c>
    </row>
    <row r="45" spans="1:47" s="14" customFormat="1" x14ac:dyDescent="0.25">
      <c r="A45" s="16">
        <v>44286</v>
      </c>
      <c r="B45" s="9">
        <v>3972.8922084302499</v>
      </c>
      <c r="C45" s="9">
        <v>98.85</v>
      </c>
      <c r="D45" s="9">
        <v>39.869999999999997</v>
      </c>
      <c r="E45" s="9">
        <v>24.11</v>
      </c>
      <c r="F45" s="9">
        <v>53.95</v>
      </c>
      <c r="G45" s="9">
        <v>76.91</v>
      </c>
      <c r="H45" s="9">
        <v>73.89</v>
      </c>
      <c r="J45" s="8">
        <f t="shared" si="28"/>
        <v>4.2439281964456788E-2</v>
      </c>
      <c r="K45" s="8">
        <f t="shared" si="29"/>
        <v>0.16830161919394859</v>
      </c>
      <c r="L45" s="8">
        <f t="shared" si="30"/>
        <v>1.4762025960804337E-2</v>
      </c>
      <c r="M45" s="8">
        <f t="shared" si="31"/>
        <v>0.11620370370370359</v>
      </c>
      <c r="N45" s="8">
        <f t="shared" si="32"/>
        <v>0.12419254011252345</v>
      </c>
      <c r="O45" s="8">
        <f t="shared" si="33"/>
        <v>0.14842466776168428</v>
      </c>
      <c r="P45" s="8">
        <f t="shared" si="34"/>
        <v>0.11246612466124661</v>
      </c>
      <c r="Q45" s="7">
        <f t="shared" si="55"/>
        <v>2021</v>
      </c>
      <c r="R45" s="6">
        <f t="shared" si="0"/>
        <v>44286</v>
      </c>
      <c r="S45" s="5" cm="1">
        <f t="array" ref="S45">_xlfn.SINGLE(IF(ISERROR(LINEST(J45:J105,$J45:$J105)),"",LINEST(J45:J105,$J45:$J105)))</f>
        <v>0.99999999999999989</v>
      </c>
      <c r="T45" s="5" cm="1">
        <f t="array" ref="T45">_xlfn.SINGLE(IF(ISERROR(LINEST(K45:K105,$J45:$J105)),"",LINEST(K45:K105,$J45:$J105)))</f>
        <v>0.40428300426795516</v>
      </c>
      <c r="U45" s="5" cm="1">
        <f t="array" ref="U45">_xlfn.SINGLE(IF(ISERROR(LINEST(L45:L105,$J45:$J105)),"",LINEST(L45:L105,$J45:$J105)))</f>
        <v>0.53942545560664734</v>
      </c>
      <c r="V45" s="5" cm="1">
        <f t="array" ref="V45">_xlfn.SINGLE(IF(ISERROR(LINEST(M45:M105,$J45:$J105)),"",LINEST(M45:M105,$J45:$J105)))</f>
        <v>0.32842296274502319</v>
      </c>
      <c r="W45" s="5" cm="1">
        <f t="array" ref="W45">_xlfn.SINGLE(IF(ISERROR(LINEST(N45:N105,$J45:$J105)),"",LINEST(N45:N105,$J45:$J105)))</f>
        <v>0.48181857780529957</v>
      </c>
      <c r="X45" s="5" cm="1">
        <f t="array" ref="X45">_xlfn.SINGLE(IF(ISERROR(LINEST(O45:O105,$J45:$J105)),"",LINEST(O45:O105,$J45:$J105)))</f>
        <v>0.42078770176984265</v>
      </c>
      <c r="Y45" s="5" cm="1">
        <f t="array" ref="Y45">_xlfn.SINGLE(IF(ISERROR(LINEST(P45:P105,$J45:$J105)),"",LINEST(P45:P105,$J45:$J105)))</f>
        <v>0.29873722900440175</v>
      </c>
      <c r="Z45" s="13">
        <f t="shared" si="9"/>
        <v>0.41224582186652819</v>
      </c>
      <c r="AB45" s="4">
        <f t="shared" si="59"/>
        <v>1.0000000000000004</v>
      </c>
      <c r="AC45" s="4">
        <f t="shared" si="35"/>
        <v>0.13750881154150935</v>
      </c>
      <c r="AD45" s="4">
        <f t="shared" si="36"/>
        <v>0.17023944876817088</v>
      </c>
      <c r="AE45" s="4">
        <f t="shared" si="37"/>
        <v>7.5816125543264085E-2</v>
      </c>
      <c r="AF45" s="4">
        <f t="shared" si="38"/>
        <v>0.12304384192555418</v>
      </c>
      <c r="AG45" s="4">
        <f t="shared" si="39"/>
        <v>0.10717690353917421</v>
      </c>
      <c r="AH45" s="4">
        <f t="shared" si="40"/>
        <v>5.5719376504284254E-2</v>
      </c>
      <c r="AI45" s="4">
        <f t="shared" si="60"/>
        <v>0.11158408463699282</v>
      </c>
      <c r="AJ45" s="15"/>
      <c r="AK45" s="12">
        <f t="shared" si="61"/>
        <v>0</v>
      </c>
      <c r="AL45" s="12">
        <f t="shared" si="62"/>
        <v>0</v>
      </c>
      <c r="AM45" s="12">
        <f t="shared" si="63"/>
        <v>0</v>
      </c>
      <c r="AN45" s="12">
        <f t="shared" si="64"/>
        <v>0</v>
      </c>
      <c r="AO45" s="12">
        <f t="shared" si="65"/>
        <v>0</v>
      </c>
      <c r="AP45" s="12">
        <f t="shared" si="66"/>
        <v>0</v>
      </c>
      <c r="AQ45" s="12">
        <f t="shared" si="67"/>
        <v>0</v>
      </c>
      <c r="AR45" s="35">
        <f t="shared" si="41"/>
        <v>44286</v>
      </c>
      <c r="AS45" s="4">
        <f t="shared" si="42"/>
        <v>0.29873722900440175</v>
      </c>
      <c r="AT45" s="4">
        <f t="shared" si="43"/>
        <v>0.41224582186652819</v>
      </c>
      <c r="AU45" s="4">
        <f t="shared" si="44"/>
        <v>0.53942545560664734</v>
      </c>
    </row>
    <row r="46" spans="1:47" s="14" customFormat="1" x14ac:dyDescent="0.25">
      <c r="A46" s="16">
        <v>44253</v>
      </c>
      <c r="B46" s="9">
        <v>3811.1497495982799</v>
      </c>
      <c r="C46" s="9">
        <v>84.61</v>
      </c>
      <c r="D46" s="9">
        <v>39.29</v>
      </c>
      <c r="E46" s="9">
        <v>21.6</v>
      </c>
      <c r="F46" s="9">
        <v>47.99</v>
      </c>
      <c r="G46" s="9">
        <v>66.97</v>
      </c>
      <c r="H46" s="9">
        <v>66.42</v>
      </c>
      <c r="J46" s="8">
        <f t="shared" si="28"/>
        <v>2.609066448144981E-2</v>
      </c>
      <c r="K46" s="8">
        <f t="shared" si="29"/>
        <v>-4.9325842696629207E-2</v>
      </c>
      <c r="L46" s="8">
        <f t="shared" si="30"/>
        <v>0.12225078548986001</v>
      </c>
      <c r="M46" s="8">
        <f t="shared" si="31"/>
        <v>-2.4830699774266218E-2</v>
      </c>
      <c r="N46" s="8">
        <f t="shared" si="32"/>
        <v>2.74031256690217E-2</v>
      </c>
      <c r="O46" s="8">
        <f t="shared" si="33"/>
        <v>-8.423355667988508E-2</v>
      </c>
      <c r="P46" s="8">
        <f t="shared" si="34"/>
        <v>8.5471482268344667E-2</v>
      </c>
      <c r="Q46" s="7">
        <f t="shared" si="55"/>
        <v>2021</v>
      </c>
      <c r="R46" s="6">
        <f t="shared" si="0"/>
        <v>44253</v>
      </c>
      <c r="S46" s="5" cm="1">
        <f t="array" ref="S46">_xlfn.SINGLE(IF(ISERROR(LINEST(J46:J106,$J46:$J106)),"",LINEST(J46:J106,$J46:$J106)))</f>
        <v>1</v>
      </c>
      <c r="T46" s="5" cm="1">
        <f t="array" ref="T46">_xlfn.SINGLE(IF(ISERROR(LINEST(K46:K106,$J46:$J106)),"",LINEST(K46:K106,$J46:$J106)))</f>
        <v>0.36300202794970993</v>
      </c>
      <c r="U46" s="5" cm="1">
        <f t="array" ref="U46">_xlfn.SINGLE(IF(ISERROR(LINEST(L46:L106,$J46:$J106)),"",LINEST(L46:L106,$J46:$J106)))</f>
        <v>0.54254160502711746</v>
      </c>
      <c r="V46" s="5" cm="1">
        <f t="array" ref="V46">_xlfn.SINGLE(IF(ISERROR(LINEST(M46:M106,$J46:$J106)),"",LINEST(M46:M106,$J46:$J106)))</f>
        <v>0.2965611808933602</v>
      </c>
      <c r="W46" s="5" cm="1">
        <f t="array" ref="W46">_xlfn.SINGLE(IF(ISERROR(LINEST(N46:N106,$J46:$J106)),"",LINEST(N46:N106,$J46:$J106)))</f>
        <v>0.45759366987223721</v>
      </c>
      <c r="X46" s="5" cm="1">
        <f t="array" ref="X46">_xlfn.SINGLE(IF(ISERROR(LINEST(O46:O106,$J46:$J106)),"",LINEST(O46:O106,$J46:$J106)))</f>
        <v>0.38146920563699765</v>
      </c>
      <c r="Y46" s="5" cm="1">
        <f t="array" ref="Y46">_xlfn.SINGLE(IF(ISERROR(LINEST(P46:P106,$J46:$J106)),"",LINEST(P46:P106,$J46:$J106)))</f>
        <v>0.2674929393556767</v>
      </c>
      <c r="Z46" s="13">
        <f t="shared" si="9"/>
        <v>0.38477677145584982</v>
      </c>
      <c r="AB46" s="4">
        <f t="shared" si="59"/>
        <v>0.99999999999999978</v>
      </c>
      <c r="AC46" s="4">
        <f t="shared" si="35"/>
        <v>0.13770878828190208</v>
      </c>
      <c r="AD46" s="4">
        <f t="shared" si="36"/>
        <v>0.17097453559497397</v>
      </c>
      <c r="AE46" s="4">
        <f t="shared" si="37"/>
        <v>6.6742175744818416E-2</v>
      </c>
      <c r="AF46" s="4">
        <f t="shared" si="38"/>
        <v>0.11779500112063267</v>
      </c>
      <c r="AG46" s="4">
        <f t="shared" si="39"/>
        <v>9.8315431062859573E-2</v>
      </c>
      <c r="AH46" s="4">
        <f t="shared" si="40"/>
        <v>4.7491833962630493E-2</v>
      </c>
      <c r="AI46" s="4">
        <f t="shared" si="60"/>
        <v>0.10650462762796953</v>
      </c>
      <c r="AJ46" s="15"/>
      <c r="AK46" s="12">
        <f t="shared" si="61"/>
        <v>0</v>
      </c>
      <c r="AL46" s="12">
        <f t="shared" si="62"/>
        <v>0</v>
      </c>
      <c r="AM46" s="12">
        <f t="shared" si="63"/>
        <v>0</v>
      </c>
      <c r="AN46" s="12">
        <f t="shared" si="64"/>
        <v>0</v>
      </c>
      <c r="AO46" s="12">
        <f t="shared" si="65"/>
        <v>0</v>
      </c>
      <c r="AP46" s="12">
        <f t="shared" si="66"/>
        <v>0</v>
      </c>
      <c r="AQ46" s="12">
        <f t="shared" si="67"/>
        <v>0</v>
      </c>
      <c r="AR46" s="35">
        <f t="shared" si="41"/>
        <v>44253</v>
      </c>
      <c r="AS46" s="4">
        <f t="shared" si="42"/>
        <v>0.2674929393556767</v>
      </c>
      <c r="AT46" s="4">
        <f t="shared" si="43"/>
        <v>0.38477677145584982</v>
      </c>
      <c r="AU46" s="4">
        <f t="shared" si="44"/>
        <v>0.54254160502711746</v>
      </c>
    </row>
    <row r="47" spans="1:47" s="14" customFormat="1" x14ac:dyDescent="0.25">
      <c r="A47" s="16">
        <v>44225</v>
      </c>
      <c r="B47" s="9">
        <v>3714.24268977664</v>
      </c>
      <c r="C47" s="9">
        <v>89</v>
      </c>
      <c r="D47" s="9">
        <v>35.01</v>
      </c>
      <c r="E47" s="9">
        <v>22.15</v>
      </c>
      <c r="F47" s="9">
        <v>46.71</v>
      </c>
      <c r="G47" s="9">
        <v>73.13</v>
      </c>
      <c r="H47" s="9">
        <v>61.19</v>
      </c>
      <c r="J47" s="8">
        <f t="shared" si="28"/>
        <v>-1.1136310777433933E-2</v>
      </c>
      <c r="K47" s="8">
        <f t="shared" si="29"/>
        <v>-6.7379230849837657E-2</v>
      </c>
      <c r="L47" s="8">
        <f t="shared" si="30"/>
        <v>-1.5189873417721489E-2</v>
      </c>
      <c r="M47" s="8">
        <f t="shared" si="31"/>
        <v>-3.4437663469921609E-2</v>
      </c>
      <c r="N47" s="8">
        <f t="shared" si="32"/>
        <v>1.5655577299412915E-2</v>
      </c>
      <c r="O47" s="8">
        <f t="shared" si="33"/>
        <v>-4.7414354565585515E-2</v>
      </c>
      <c r="P47" s="8">
        <f t="shared" si="34"/>
        <v>-4.4503435352904575E-2</v>
      </c>
      <c r="Q47" s="7">
        <f t="shared" si="55"/>
        <v>2021</v>
      </c>
      <c r="R47" s="6">
        <f t="shared" si="0"/>
        <v>44225</v>
      </c>
      <c r="S47" s="5" cm="1">
        <f t="array" ref="S47">_xlfn.SINGLE(IF(ISERROR(LINEST(J47:J107,$J47:$J107)),"",LINEST(J47:J107,$J47:$J107)))</f>
        <v>0.99999999999999989</v>
      </c>
      <c r="T47" s="5" cm="1">
        <f t="array" ref="T47">_xlfn.SINGLE(IF(ISERROR(LINEST(K47:K107,$J47:$J107)),"",LINEST(K47:K107,$J47:$J107)))</f>
        <v>0.30826966335721895</v>
      </c>
      <c r="U47" s="5" cm="1">
        <f t="array" ref="U47">_xlfn.SINGLE(IF(ISERROR(LINEST(L47:L107,$J47:$J107)),"",LINEST(L47:L107,$J47:$J107)))</f>
        <v>0.47447600632018055</v>
      </c>
      <c r="V47" s="5" cm="1">
        <f t="array" ref="V47">_xlfn.SINGLE(IF(ISERROR(LINEST(M47:M107,$J47:$J107)),"",LINEST(M47:M107,$J47:$J107)))</f>
        <v>0.25032628553966479</v>
      </c>
      <c r="W47" s="5" cm="1">
        <f t="array" ref="W47">_xlfn.SINGLE(IF(ISERROR(LINEST(N47:N107,$J47:$J107)),"",LINEST(N47:N107,$J47:$J107)))</f>
        <v>0.4254134763026659</v>
      </c>
      <c r="X47" s="5" cm="1">
        <f t="array" ref="X47">_xlfn.SINGLE(IF(ISERROR(LINEST(O47:O107,$J47:$J107)),"",LINEST(O47:O107,$J47:$J107)))</f>
        <v>0.31504052961306617</v>
      </c>
      <c r="Y47" s="5" cm="1">
        <f t="array" ref="Y47">_xlfn.SINGLE(IF(ISERROR(LINEST(P47:P107,$J47:$J107)),"",LINEST(P47:P107,$J47:$J107)))</f>
        <v>0.20803965827061568</v>
      </c>
      <c r="Z47" s="13">
        <f t="shared" si="9"/>
        <v>0.33026093656723532</v>
      </c>
      <c r="AB47" s="4">
        <f t="shared" si="59"/>
        <v>1.0000000000000004</v>
      </c>
      <c r="AC47" s="4">
        <f t="shared" si="35"/>
        <v>9.7447733429788491E-2</v>
      </c>
      <c r="AD47" s="4">
        <f t="shared" si="36"/>
        <v>0.14245545736498308</v>
      </c>
      <c r="AE47" s="4">
        <f t="shared" si="37"/>
        <v>4.7559300161488537E-2</v>
      </c>
      <c r="AF47" s="4">
        <f t="shared" si="38"/>
        <v>0.10517885718286349</v>
      </c>
      <c r="AG47" s="4">
        <f t="shared" si="39"/>
        <v>6.6565387478055391E-2</v>
      </c>
      <c r="AH47" s="4">
        <f t="shared" si="40"/>
        <v>2.9930342819359097E-2</v>
      </c>
      <c r="AI47" s="4">
        <f t="shared" si="60"/>
        <v>8.1522846406089672E-2</v>
      </c>
      <c r="AJ47" s="15"/>
      <c r="AK47" s="12">
        <f t="shared" si="61"/>
        <v>0</v>
      </c>
      <c r="AL47" s="12">
        <f t="shared" si="62"/>
        <v>0</v>
      </c>
      <c r="AM47" s="12">
        <f t="shared" si="63"/>
        <v>0</v>
      </c>
      <c r="AN47" s="12">
        <f t="shared" si="64"/>
        <v>0</v>
      </c>
      <c r="AO47" s="12">
        <f t="shared" si="65"/>
        <v>0</v>
      </c>
      <c r="AP47" s="12">
        <f t="shared" si="66"/>
        <v>0</v>
      </c>
      <c r="AQ47" s="12">
        <f t="shared" si="67"/>
        <v>0</v>
      </c>
      <c r="AR47" s="35">
        <f t="shared" si="41"/>
        <v>44225</v>
      </c>
      <c r="AS47" s="4">
        <f t="shared" si="42"/>
        <v>0.20803965827061568</v>
      </c>
      <c r="AT47" s="4">
        <f t="shared" si="43"/>
        <v>0.33026093656723532</v>
      </c>
      <c r="AU47" s="4">
        <f t="shared" si="44"/>
        <v>0.47447600632018055</v>
      </c>
    </row>
    <row r="48" spans="1:47" s="14" customFormat="1" x14ac:dyDescent="0.25">
      <c r="A48" s="16">
        <v>44196</v>
      </c>
      <c r="B48" s="9">
        <v>3756.0714689572001</v>
      </c>
      <c r="C48" s="9">
        <v>95.43</v>
      </c>
      <c r="D48" s="9">
        <v>35.549999999999997</v>
      </c>
      <c r="E48" s="9">
        <v>22.94</v>
      </c>
      <c r="F48" s="9">
        <v>45.99</v>
      </c>
      <c r="G48" s="9">
        <v>76.77</v>
      </c>
      <c r="H48" s="9">
        <v>64.040000000000006</v>
      </c>
      <c r="J48" s="8">
        <f t="shared" si="28"/>
        <v>3.7120829823123147E-2</v>
      </c>
      <c r="K48" s="8">
        <f t="shared" si="29"/>
        <v>-4.7971634164145627E-3</v>
      </c>
      <c r="L48" s="8">
        <f t="shared" si="30"/>
        <v>7.6294277929155108E-2</v>
      </c>
      <c r="M48" s="8">
        <f t="shared" si="31"/>
        <v>-5.206611570247921E-2</v>
      </c>
      <c r="N48" s="8">
        <f t="shared" si="32"/>
        <v>-4.0275459098497501E-2</v>
      </c>
      <c r="O48" s="8">
        <f t="shared" si="33"/>
        <v>-3.0436979035110001E-2</v>
      </c>
      <c r="P48" s="8">
        <f t="shared" si="34"/>
        <v>1.2507817385867259E-3</v>
      </c>
      <c r="Q48" s="7">
        <f t="shared" si="55"/>
        <v>2020</v>
      </c>
      <c r="R48" s="6">
        <f t="shared" si="0"/>
        <v>44196</v>
      </c>
      <c r="S48" s="5" cm="1">
        <f t="array" ref="S48">_xlfn.SINGLE(IF(ISERROR(LINEST(J48:J108,$J48:$J108)),"",LINEST(J48:J108,$J48:$J108)))</f>
        <v>0.99999999999999967</v>
      </c>
      <c r="T48" s="5" cm="1">
        <f t="array" ref="T48">_xlfn.SINGLE(IF(ISERROR(LINEST(K48:K108,$J48:$J108)),"",LINEST(K48:K108,$J48:$J108)))</f>
        <v>0.29212647429601885</v>
      </c>
      <c r="U48" s="5" cm="1">
        <f t="array" ref="U48">_xlfn.SINGLE(IF(ISERROR(LINEST(L48:L108,$J48:$J108)),"",LINEST(L48:L108,$J48:$J108)))</f>
        <v>0.44666571020473739</v>
      </c>
      <c r="V48" s="5" cm="1">
        <f t="array" ref="V48">_xlfn.SINGLE(IF(ISERROR(LINEST(M48:M108,$J48:$J108)),"",LINEST(M48:M108,$J48:$J108)))</f>
        <v>0.23919366155346575</v>
      </c>
      <c r="W48" s="5" cm="1">
        <f t="array" ref="W48">_xlfn.SINGLE(IF(ISERROR(LINEST(N48:N108,$J48:$J108)),"",LINEST(N48:N108,$J48:$J108)))</f>
        <v>0.41811947235023322</v>
      </c>
      <c r="X48" s="5" cm="1">
        <f t="array" ref="X48">_xlfn.SINGLE(IF(ISERROR(LINEST(O48:O108,$J48:$J108)),"",LINEST(O48:O108,$J48:$J108)))</f>
        <v>0.29845030585194404</v>
      </c>
      <c r="Y48" s="5" cm="1">
        <f t="array" ref="Y48">_xlfn.SINGLE(IF(ISERROR(LINEST(P48:P108,$J48:$J108)),"",LINEST(P48:P108,$J48:$J108)))</f>
        <v>0.19471132273725611</v>
      </c>
      <c r="Z48" s="13">
        <f t="shared" si="9"/>
        <v>0.31487782449894258</v>
      </c>
      <c r="AB48" s="4">
        <f t="shared" si="59"/>
        <v>1.0000000000000004</v>
      </c>
      <c r="AC48" s="4">
        <f t="shared" si="35"/>
        <v>9.2331680519850468E-2</v>
      </c>
      <c r="AD48" s="4">
        <f t="shared" si="36"/>
        <v>0.12100348583339436</v>
      </c>
      <c r="AE48" s="4">
        <f t="shared" si="37"/>
        <v>4.3919394378352891E-2</v>
      </c>
      <c r="AF48" s="4">
        <f t="shared" si="38"/>
        <v>0.10131743415740987</v>
      </c>
      <c r="AG48" s="4">
        <f t="shared" si="39"/>
        <v>6.0851498605319923E-2</v>
      </c>
      <c r="AH48" s="4">
        <f t="shared" si="40"/>
        <v>2.6604397959202455E-2</v>
      </c>
      <c r="AI48" s="4">
        <f t="shared" si="60"/>
        <v>7.4337981908921658E-2</v>
      </c>
      <c r="AJ48" s="15"/>
      <c r="AK48" s="12">
        <f t="shared" si="61"/>
        <v>0</v>
      </c>
      <c r="AL48" s="12">
        <f t="shared" si="62"/>
        <v>0</v>
      </c>
      <c r="AM48" s="12">
        <f t="shared" si="63"/>
        <v>0</v>
      </c>
      <c r="AN48" s="12">
        <f t="shared" si="64"/>
        <v>0</v>
      </c>
      <c r="AO48" s="12">
        <f t="shared" si="65"/>
        <v>0</v>
      </c>
      <c r="AP48" s="12">
        <f t="shared" si="66"/>
        <v>0</v>
      </c>
      <c r="AQ48" s="12">
        <f t="shared" si="67"/>
        <v>0</v>
      </c>
      <c r="AR48" s="35">
        <f t="shared" si="41"/>
        <v>44196</v>
      </c>
      <c r="AS48" s="4">
        <f t="shared" si="42"/>
        <v>0.19471132273725611</v>
      </c>
      <c r="AT48" s="4">
        <f t="shared" si="43"/>
        <v>0.31487782449894258</v>
      </c>
      <c r="AU48" s="4">
        <f t="shared" si="44"/>
        <v>0.44666571020473739</v>
      </c>
    </row>
    <row r="49" spans="1:47" s="14" customFormat="1" x14ac:dyDescent="0.25">
      <c r="A49" s="16">
        <v>44165</v>
      </c>
      <c r="B49" s="9">
        <v>3621.6334306946501</v>
      </c>
      <c r="C49" s="9">
        <v>95.89</v>
      </c>
      <c r="D49" s="9">
        <v>33.03</v>
      </c>
      <c r="E49" s="9">
        <v>24.2</v>
      </c>
      <c r="F49" s="9">
        <v>47.92</v>
      </c>
      <c r="G49" s="9">
        <v>79.180000000000007</v>
      </c>
      <c r="H49" s="9">
        <v>63.96</v>
      </c>
      <c r="J49" s="8">
        <f t="shared" si="28"/>
        <v>0.10754701680089229</v>
      </c>
      <c r="K49" s="8">
        <f t="shared" si="29"/>
        <v>4.6034689647649119E-2</v>
      </c>
      <c r="L49" s="8">
        <f t="shared" si="30"/>
        <v>0.13193968471555872</v>
      </c>
      <c r="M49" s="8">
        <f t="shared" si="31"/>
        <v>5.3548106225511649E-2</v>
      </c>
      <c r="N49" s="8">
        <f t="shared" si="32"/>
        <v>7.8307830783078458E-2</v>
      </c>
      <c r="O49" s="8">
        <f t="shared" si="33"/>
        <v>0.14687137891077628</v>
      </c>
      <c r="P49" s="8">
        <f t="shared" si="34"/>
        <v>0.14132762312633829</v>
      </c>
      <c r="Q49" s="7">
        <f t="shared" si="55"/>
        <v>2020</v>
      </c>
      <c r="R49" s="6">
        <f t="shared" si="0"/>
        <v>44165</v>
      </c>
      <c r="S49" s="5" cm="1">
        <f t="array" ref="S49">_xlfn.SINGLE(IF(ISERROR(LINEST(J49:J109,$J49:$J109)),"",LINEST(J49:J109,$J49:$J109)))</f>
        <v>1.0000000000000002</v>
      </c>
      <c r="T49" s="5" cm="1">
        <f t="array" ref="T49">_xlfn.SINGLE(IF(ISERROR(LINEST(K49:K109,$J49:$J109)),"",LINEST(K49:K109,$J49:$J109)))</f>
        <v>0.29827663828564654</v>
      </c>
      <c r="U49" s="5" cm="1">
        <f t="array" ref="U49">_xlfn.SINGLE(IF(ISERROR(LINEST(L49:L109,$J49:$J109)),"",LINEST(L49:L109,$J49:$J109)))</f>
        <v>0.43673916327790813</v>
      </c>
      <c r="V49" s="5" cm="1">
        <f t="array" ref="V49">_xlfn.SINGLE(IF(ISERROR(LINEST(M49:M109,$J49:$J109)),"",LINEST(M49:M109,$J49:$J109)))</f>
        <v>0.25398695042602421</v>
      </c>
      <c r="W49" s="5" cm="1">
        <f t="array" ref="W49">_xlfn.SINGLE(IF(ISERROR(LINEST(N49:N109,$J49:$J109)),"",LINEST(N49:N109,$J49:$J109)))</f>
        <v>0.42830027441460877</v>
      </c>
      <c r="X49" s="5" cm="1">
        <f t="array" ref="X49">_xlfn.SINGLE(IF(ISERROR(LINEST(O49:O109,$J49:$J109)),"",LINEST(O49:O109,$J49:$J109)))</f>
        <v>0.31023695149850034</v>
      </c>
      <c r="Y49" s="5" cm="1">
        <f t="array" ref="Y49">_xlfn.SINGLE(IF(ISERROR(LINEST(P49:P109,$J49:$J109)),"",LINEST(P49:P109,$J49:$J109)))</f>
        <v>0.19668567599086551</v>
      </c>
      <c r="Z49" s="13">
        <f t="shared" si="9"/>
        <v>0.32070427564892556</v>
      </c>
      <c r="AB49" s="4">
        <f t="shared" si="59"/>
        <v>1</v>
      </c>
      <c r="AC49" s="4">
        <f t="shared" si="35"/>
        <v>9.5569918414613778E-2</v>
      </c>
      <c r="AD49" s="4">
        <f t="shared" si="36"/>
        <v>0.1164983595576207</v>
      </c>
      <c r="AE49" s="4">
        <f t="shared" si="37"/>
        <v>5.0329318771823776E-2</v>
      </c>
      <c r="AF49" s="4">
        <f t="shared" si="38"/>
        <v>0.1064390745474067</v>
      </c>
      <c r="AG49" s="4">
        <f t="shared" si="39"/>
        <v>6.5964847785528719E-2</v>
      </c>
      <c r="AH49" s="4">
        <f t="shared" si="40"/>
        <v>2.6994609666006839E-2</v>
      </c>
      <c r="AI49" s="4">
        <f t="shared" si="60"/>
        <v>7.6966021457166758E-2</v>
      </c>
      <c r="AJ49" s="15"/>
      <c r="AK49" s="12">
        <f t="shared" si="61"/>
        <v>0</v>
      </c>
      <c r="AL49" s="12">
        <f t="shared" si="62"/>
        <v>0</v>
      </c>
      <c r="AM49" s="12">
        <f t="shared" si="63"/>
        <v>0</v>
      </c>
      <c r="AN49" s="12">
        <f t="shared" si="64"/>
        <v>0</v>
      </c>
      <c r="AO49" s="12">
        <f t="shared" si="65"/>
        <v>0</v>
      </c>
      <c r="AP49" s="12">
        <f t="shared" si="66"/>
        <v>0</v>
      </c>
      <c r="AQ49" s="12">
        <f t="shared" si="67"/>
        <v>0</v>
      </c>
      <c r="AR49" s="35">
        <f t="shared" si="41"/>
        <v>44165</v>
      </c>
      <c r="AS49" s="4">
        <f t="shared" si="42"/>
        <v>0.19668567599086551</v>
      </c>
      <c r="AT49" s="4">
        <f t="shared" si="43"/>
        <v>0.32070427564892556</v>
      </c>
      <c r="AU49" s="4">
        <f t="shared" si="44"/>
        <v>0.43673916327790813</v>
      </c>
    </row>
    <row r="50" spans="1:47" s="14" customFormat="1" x14ac:dyDescent="0.25">
      <c r="A50" s="16">
        <v>44134</v>
      </c>
      <c r="B50" s="9">
        <v>3269.9590859407499</v>
      </c>
      <c r="C50" s="9">
        <v>91.67</v>
      </c>
      <c r="D50" s="9">
        <v>29.18</v>
      </c>
      <c r="E50" s="9">
        <v>22.97</v>
      </c>
      <c r="F50" s="9">
        <v>44.44</v>
      </c>
      <c r="G50" s="9">
        <v>69.040000000000006</v>
      </c>
      <c r="H50" s="9">
        <v>56.04</v>
      </c>
      <c r="J50" s="8">
        <f t="shared" si="28"/>
        <v>-2.7665753706912155E-2</v>
      </c>
      <c r="K50" s="8">
        <f t="shared" si="29"/>
        <v>-4.1008473689716496E-2</v>
      </c>
      <c r="L50" s="8">
        <f t="shared" si="30"/>
        <v>7.9940784603997006E-2</v>
      </c>
      <c r="M50" s="8">
        <f t="shared" si="31"/>
        <v>4.4090909090908958E-2</v>
      </c>
      <c r="N50" s="8">
        <f t="shared" si="32"/>
        <v>-2.0929720202687907E-2</v>
      </c>
      <c r="O50" s="8">
        <f t="shared" si="33"/>
        <v>4.3471960585428349E-4</v>
      </c>
      <c r="P50" s="8">
        <f t="shared" si="34"/>
        <v>5.3383458646616422E-2</v>
      </c>
      <c r="Q50" s="7">
        <f t="shared" si="55"/>
        <v>2020</v>
      </c>
      <c r="R50" s="6">
        <f t="shared" si="0"/>
        <v>44134</v>
      </c>
      <c r="S50" s="5" cm="1">
        <f t="array" ref="S50">_xlfn.SINGLE(IF(ISERROR(LINEST(J50:J110,$J50:$J110)),"",LINEST(J50:J110,$J50:$J110)))</f>
        <v>0.99999999999999978</v>
      </c>
      <c r="T50" s="5" cm="1">
        <f t="array" ref="T50">_xlfn.SINGLE(IF(ISERROR(LINEST(K50:K110,$J50:$J110)),"",LINEST(K50:K110,$J50:$J110)))</f>
        <v>0.32558294703627633</v>
      </c>
      <c r="U50" s="5" cm="1">
        <f t="array" ref="U50">_xlfn.SINGLE(IF(ISERROR(LINEST(L50:L110,$J50:$J110)),"",LINEST(L50:L110,$J50:$J110)))</f>
        <v>0.37325696177043749</v>
      </c>
      <c r="V50" s="5" cm="1">
        <f t="array" ref="V50">_xlfn.SINGLE(IF(ISERROR(LINEST(M50:M110,$J50:$J110)),"",LINEST(M50:M110,$J50:$J110)))</f>
        <v>0.23910140855214135</v>
      </c>
      <c r="W50" s="5" cm="1">
        <f t="array" ref="W50">_xlfn.SINGLE(IF(ISERROR(LINEST(N50:N110,$J50:$J110)),"",LINEST(N50:N110,$J50:$J110)))</f>
        <v>0.40344753150163393</v>
      </c>
      <c r="X50" s="5" cm="1">
        <f t="array" ref="X50">_xlfn.SINGLE(IF(ISERROR(LINEST(O50:O110,$J50:$J110)),"",LINEST(O50:O110,$J50:$J110)))</f>
        <v>0.24521605078242287</v>
      </c>
      <c r="Y50" s="5" cm="1">
        <f t="array" ref="Y50">_xlfn.SINGLE(IF(ISERROR(LINEST(P50:P110,$J50:$J110)),"",LINEST(P50:P110,$J50:$J110)))</f>
        <v>0.12858922924320523</v>
      </c>
      <c r="Z50" s="13">
        <f t="shared" si="9"/>
        <v>0.2858656881476862</v>
      </c>
      <c r="AB50" s="4">
        <f t="shared" si="59"/>
        <v>1</v>
      </c>
      <c r="AC50" s="4">
        <f t="shared" si="35"/>
        <v>0.10558320714407113</v>
      </c>
      <c r="AD50" s="4">
        <f t="shared" si="36"/>
        <v>8.8666243992173904E-2</v>
      </c>
      <c r="AE50" s="4">
        <f t="shared" si="37"/>
        <v>4.3437264207021452E-2</v>
      </c>
      <c r="AF50" s="4">
        <f t="shared" si="38"/>
        <v>9.2991413087267702E-2</v>
      </c>
      <c r="AG50" s="4">
        <f t="shared" si="39"/>
        <v>4.3437546496774629E-2</v>
      </c>
      <c r="AH50" s="4">
        <f t="shared" si="40"/>
        <v>1.2167681691482406E-2</v>
      </c>
      <c r="AI50" s="4">
        <f t="shared" si="60"/>
        <v>6.4380559436465201E-2</v>
      </c>
      <c r="AJ50" s="15"/>
      <c r="AK50" s="12">
        <f t="shared" si="61"/>
        <v>0</v>
      </c>
      <c r="AL50" s="12">
        <f t="shared" si="62"/>
        <v>0</v>
      </c>
      <c r="AM50" s="12">
        <f t="shared" si="63"/>
        <v>0</v>
      </c>
      <c r="AN50" s="12">
        <f t="shared" si="64"/>
        <v>0</v>
      </c>
      <c r="AO50" s="12">
        <f t="shared" si="65"/>
        <v>0</v>
      </c>
      <c r="AP50" s="12">
        <f t="shared" si="66"/>
        <v>0</v>
      </c>
      <c r="AQ50" s="12">
        <f t="shared" si="67"/>
        <v>0</v>
      </c>
      <c r="AR50" s="35">
        <f t="shared" si="41"/>
        <v>44134</v>
      </c>
      <c r="AS50" s="4">
        <f t="shared" si="42"/>
        <v>0.12858922924320523</v>
      </c>
      <c r="AT50" s="4">
        <f t="shared" si="43"/>
        <v>0.2858656881476862</v>
      </c>
      <c r="AU50" s="4">
        <f t="shared" si="44"/>
        <v>0.40344753150163393</v>
      </c>
    </row>
    <row r="51" spans="1:47" s="14" customFormat="1" x14ac:dyDescent="0.25">
      <c r="A51" s="2">
        <v>44104</v>
      </c>
      <c r="B51" s="9">
        <v>3362.9989876496602</v>
      </c>
      <c r="C51" s="9">
        <v>95.59</v>
      </c>
      <c r="D51" s="9">
        <v>27.02</v>
      </c>
      <c r="E51" s="9">
        <v>22</v>
      </c>
      <c r="F51" s="9">
        <v>45.39</v>
      </c>
      <c r="G51" s="9">
        <v>69.010000000000005</v>
      </c>
      <c r="H51" s="9">
        <v>53.2</v>
      </c>
      <c r="J51" s="8">
        <f t="shared" si="28"/>
        <v>-3.9227837158299805E-2</v>
      </c>
      <c r="K51" s="8">
        <f t="shared" si="29"/>
        <v>-4.2376277299138398E-2</v>
      </c>
      <c r="L51" s="8">
        <f t="shared" si="30"/>
        <v>-0.1035169210351693</v>
      </c>
      <c r="M51" s="8">
        <f t="shared" si="31"/>
        <v>-7.2202166064981865E-3</v>
      </c>
      <c r="N51" s="8">
        <f t="shared" si="32"/>
        <v>-0.1119154764234005</v>
      </c>
      <c r="O51" s="8">
        <f t="shared" si="33"/>
        <v>-6.8942255801403118E-2</v>
      </c>
      <c r="P51" s="8">
        <f t="shared" si="34"/>
        <v>-8.6067685964610896E-2</v>
      </c>
      <c r="Q51" s="7">
        <f t="shared" si="55"/>
        <v>2020</v>
      </c>
      <c r="R51" s="6">
        <f t="shared" si="0"/>
        <v>44104</v>
      </c>
      <c r="S51" s="5" cm="1">
        <f t="array" ref="S51">_xlfn.SINGLE(IF(ISERROR(LINEST(J51:J111,$J51:$J111)),"",LINEST(J51:J111,$J51:$J111)))</f>
        <v>1</v>
      </c>
      <c r="T51" s="5" cm="1">
        <f t="array" ref="T51">_xlfn.SINGLE(IF(ISERROR(LINEST(K51:K111,$J51:$J111)),"",LINEST(K51:K111,$J51:$J111)))</f>
        <v>0.29154033481519215</v>
      </c>
      <c r="U51" s="5" cm="1">
        <f t="array" ref="U51">_xlfn.SINGLE(IF(ISERROR(LINEST(L51:L111,$J51:$J111)),"",LINEST(L51:L111,$J51:$J111)))</f>
        <v>0.38023741082317553</v>
      </c>
      <c r="V51" s="5" cm="1">
        <f t="array" ref="V51">_xlfn.SINGLE(IF(ISERROR(LINEST(M51:M111,$J51:$J111)),"",LINEST(M51:M111,$J51:$J111)))</f>
        <v>0.21980188579484469</v>
      </c>
      <c r="W51" s="5" cm="1">
        <f t="array" ref="W51">_xlfn.SINGLE(IF(ISERROR(LINEST(N51:N111,$J51:$J111)),"",LINEST(N51:N111,$J51:$J111)))</f>
        <v>0.38278562022844387</v>
      </c>
      <c r="X51" s="5" cm="1">
        <f t="array" ref="X51">_xlfn.SINGLE(IF(ISERROR(LINEST(O51:O111,$J51:$J111)),"",LINEST(O51:O111,$J51:$J111)))</f>
        <v>0.22744962823858705</v>
      </c>
      <c r="Y51" s="5" cm="1">
        <f t="array" ref="Y51">_xlfn.SINGLE(IF(ISERROR(LINEST(P51:P111,$J51:$J111)),"",LINEST(P51:P111,$J51:$J111)))</f>
        <v>0.13692801418641229</v>
      </c>
      <c r="Z51" s="13">
        <f t="shared" si="9"/>
        <v>0.27312381568110927</v>
      </c>
      <c r="AB51" s="4">
        <f t="shared" si="59"/>
        <v>1.0000000000000004</v>
      </c>
      <c r="AC51" s="4">
        <f t="shared" si="35"/>
        <v>8.4401197734308209E-2</v>
      </c>
      <c r="AD51" s="4">
        <f t="shared" si="36"/>
        <v>9.32772545251567E-2</v>
      </c>
      <c r="AE51" s="4">
        <f t="shared" si="37"/>
        <v>3.466800611279678E-2</v>
      </c>
      <c r="AF51" s="4">
        <f t="shared" si="38"/>
        <v>8.3147856546020193E-2</v>
      </c>
      <c r="AG51" s="4">
        <f t="shared" si="39"/>
        <v>3.6839569810562474E-2</v>
      </c>
      <c r="AH51" s="4">
        <f t="shared" si="40"/>
        <v>1.3960732239496695E-2</v>
      </c>
      <c r="AI51" s="4">
        <f t="shared" si="60"/>
        <v>5.7715769494723505E-2</v>
      </c>
      <c r="AJ51" s="15"/>
      <c r="AK51" s="12">
        <f t="shared" si="61"/>
        <v>0</v>
      </c>
      <c r="AL51" s="12">
        <f t="shared" si="62"/>
        <v>0</v>
      </c>
      <c r="AM51" s="12">
        <f t="shared" si="63"/>
        <v>0</v>
      </c>
      <c r="AN51" s="12">
        <f t="shared" si="64"/>
        <v>0</v>
      </c>
      <c r="AO51" s="12">
        <f t="shared" si="65"/>
        <v>0</v>
      </c>
      <c r="AP51" s="12">
        <f t="shared" si="66"/>
        <v>0</v>
      </c>
      <c r="AQ51" s="12">
        <f t="shared" si="67"/>
        <v>0</v>
      </c>
      <c r="AR51" s="35">
        <f t="shared" si="41"/>
        <v>44104</v>
      </c>
      <c r="AS51" s="4">
        <f t="shared" si="42"/>
        <v>0.13692801418641229</v>
      </c>
      <c r="AT51" s="4">
        <f t="shared" si="43"/>
        <v>0.27312381568110927</v>
      </c>
      <c r="AU51" s="4">
        <f t="shared" si="44"/>
        <v>0.38278562022844387</v>
      </c>
    </row>
    <row r="52" spans="1:47" x14ac:dyDescent="0.25">
      <c r="A52" s="2">
        <v>44074</v>
      </c>
      <c r="B52" s="9">
        <v>3500.3085202872999</v>
      </c>
      <c r="C52" s="9">
        <v>99.82</v>
      </c>
      <c r="D52" s="9">
        <v>30.14</v>
      </c>
      <c r="E52" s="9">
        <v>22.16</v>
      </c>
      <c r="F52" s="9">
        <v>51.11</v>
      </c>
      <c r="G52" s="9">
        <v>74.12</v>
      </c>
      <c r="H52" s="9">
        <v>58.21</v>
      </c>
      <c r="J52" s="8">
        <f t="shared" si="28"/>
        <v>7.0062638515223874E-2</v>
      </c>
      <c r="K52" s="8">
        <f t="shared" si="29"/>
        <v>-5.8213038965940211E-2</v>
      </c>
      <c r="L52" s="8">
        <f t="shared" si="30"/>
        <v>-2.9620090148100409E-2</v>
      </c>
      <c r="M52" s="8">
        <f t="shared" si="31"/>
        <v>-9.3660531697341454E-2</v>
      </c>
      <c r="N52" s="8">
        <f t="shared" si="32"/>
        <v>-4.449429799962612E-2</v>
      </c>
      <c r="O52" s="8">
        <f t="shared" si="33"/>
        <v>-2.0871862615587822E-2</v>
      </c>
      <c r="P52" s="8">
        <f t="shared" si="34"/>
        <v>-5.5951994810249706E-2</v>
      </c>
      <c r="Q52" s="7">
        <f t="shared" si="55"/>
        <v>2020</v>
      </c>
      <c r="R52" s="6">
        <f t="shared" si="0"/>
        <v>44074</v>
      </c>
      <c r="S52" s="5" cm="1">
        <f t="array" ref="S52">_xlfn.SINGLE(IF(ISERROR(LINEST(J52:J112,$J52:$J112)),"",LINEST(J52:J112,$J52:$J112)))</f>
        <v>0.99999999999999956</v>
      </c>
      <c r="T52" s="5" cm="1">
        <f t="array" ref="T52">_xlfn.SINGLE(IF(ISERROR(LINEST(K52:K112,$J52:$J112)),"",LINEST(K52:K112,$J52:$J112)))</f>
        <v>0.27400246656637545</v>
      </c>
      <c r="U52" s="5" cm="1">
        <f t="array" ref="U52">_xlfn.SINGLE(IF(ISERROR(LINEST(L52:L112,$J52:$J112)),"",LINEST(L52:L112,$J52:$J112)))</f>
        <v>0.34027417612376226</v>
      </c>
      <c r="V52" s="5" cm="1">
        <f t="array" ref="V52">_xlfn.SINGLE(IF(ISERROR(LINEST(M52:M112,$J52:$J112)),"",LINEST(M52:M112,$J52:$J112)))</f>
        <v>0.23680816485553968</v>
      </c>
      <c r="W52" s="5" cm="1">
        <f t="array" ref="W52">_xlfn.SINGLE(IF(ISERROR(LINEST(N52:N112,$J52:$J112)),"",LINEST(N52:N112,$J52:$J112)))</f>
        <v>0.31543117348082883</v>
      </c>
      <c r="X52" s="5" cm="1">
        <f t="array" ref="X52">_xlfn.SINGLE(IF(ISERROR(LINEST(O52:O112,$J52:$J112)),"",LINEST(O52:O112,$J52:$J112)))</f>
        <v>0.22313221328624633</v>
      </c>
      <c r="Y52" s="5" cm="1">
        <f t="array" ref="Y52">_xlfn.SINGLE(IF(ISERROR(LINEST(P52:P112,$J52:$J112)),"",LINEST(P52:P112,$J52:$J112)))</f>
        <v>0.11055567432072858</v>
      </c>
      <c r="Z52" s="13">
        <f t="shared" si="9"/>
        <v>0.2500339781055802</v>
      </c>
      <c r="AB52" s="4">
        <f t="shared" si="59"/>
        <v>1.0000000000000004</v>
      </c>
      <c r="AC52" s="4">
        <f t="shared" si="35"/>
        <v>7.8150149198358165E-2</v>
      </c>
      <c r="AD52" s="4">
        <f t="shared" si="36"/>
        <v>8.1614584530413148E-2</v>
      </c>
      <c r="AE52" s="4">
        <f t="shared" si="37"/>
        <v>4.0803045043867787E-2</v>
      </c>
      <c r="AF52" s="4">
        <f t="shared" si="38"/>
        <v>6.2091633052443314E-2</v>
      </c>
      <c r="AG52" s="4">
        <f t="shared" si="39"/>
        <v>3.7103415189988193E-2</v>
      </c>
      <c r="AH52" s="4">
        <f t="shared" si="40"/>
        <v>9.8099394577992657E-3</v>
      </c>
      <c r="AI52" s="4">
        <f t="shared" si="60"/>
        <v>5.1595461078811654E-2</v>
      </c>
      <c r="AJ52" s="4"/>
      <c r="AK52" s="12">
        <f t="shared" si="61"/>
        <v>0</v>
      </c>
      <c r="AL52" s="12">
        <f t="shared" si="62"/>
        <v>0</v>
      </c>
      <c r="AM52" s="12">
        <f t="shared" si="63"/>
        <v>0</v>
      </c>
      <c r="AN52" s="12">
        <f t="shared" si="64"/>
        <v>0</v>
      </c>
      <c r="AO52" s="12">
        <f t="shared" si="65"/>
        <v>0</v>
      </c>
      <c r="AP52" s="12">
        <f t="shared" si="66"/>
        <v>0</v>
      </c>
      <c r="AQ52" s="12">
        <f t="shared" si="67"/>
        <v>0</v>
      </c>
      <c r="AR52" s="35">
        <f t="shared" si="41"/>
        <v>44074</v>
      </c>
      <c r="AS52" s="4">
        <f t="shared" si="42"/>
        <v>0.11055567432072858</v>
      </c>
      <c r="AT52" s="4">
        <f t="shared" si="43"/>
        <v>0.2500339781055802</v>
      </c>
      <c r="AU52" s="4">
        <f t="shared" si="44"/>
        <v>0.34027417612376226</v>
      </c>
    </row>
    <row r="53" spans="1:47" x14ac:dyDescent="0.25">
      <c r="A53" s="2">
        <v>44043</v>
      </c>
      <c r="B53" s="9">
        <v>3271.1248802632599</v>
      </c>
      <c r="C53" s="9">
        <v>105.99</v>
      </c>
      <c r="D53" s="9">
        <v>31.06</v>
      </c>
      <c r="E53" s="9">
        <v>24.45</v>
      </c>
      <c r="F53" s="9">
        <v>53.49</v>
      </c>
      <c r="G53" s="9">
        <v>75.7</v>
      </c>
      <c r="H53" s="9">
        <v>61.66</v>
      </c>
      <c r="J53" s="8">
        <f t="shared" si="28"/>
        <v>5.5104528942983233E-2</v>
      </c>
      <c r="K53" s="8">
        <f t="shared" si="29"/>
        <v>6.4370355493070797E-2</v>
      </c>
      <c r="L53" s="8">
        <f t="shared" si="30"/>
        <v>-4.8698315467075037E-2</v>
      </c>
      <c r="M53" s="8">
        <f t="shared" si="31"/>
        <v>7.5197889182058164E-2</v>
      </c>
      <c r="N53" s="8">
        <f t="shared" si="32"/>
        <v>-4.1226026169564389E-2</v>
      </c>
      <c r="O53" s="8">
        <f t="shared" si="33"/>
        <v>-1.7521090201167988E-2</v>
      </c>
      <c r="P53" s="8">
        <f t="shared" si="34"/>
        <v>-6.163445442094051E-2</v>
      </c>
      <c r="Q53" s="7">
        <f t="shared" si="55"/>
        <v>2020</v>
      </c>
      <c r="R53" s="6">
        <f t="shared" si="0"/>
        <v>44043</v>
      </c>
      <c r="S53" s="5" cm="1">
        <f t="array" ref="S53">_xlfn.SINGLE(IF(ISERROR(LINEST(J53:J113,$J53:$J113)),"",LINEST(J53:J113,$J53:$J113)))</f>
        <v>0.99999999999999978</v>
      </c>
      <c r="T53" s="5" cm="1">
        <f t="array" ref="T53">_xlfn.SINGLE(IF(ISERROR(LINEST(K53:K113,$J53:$J113)),"",LINEST(K53:K113,$J53:$J113)))</f>
        <v>0.32881183785907353</v>
      </c>
      <c r="U53" s="5" cm="1">
        <f t="array" ref="U53">_xlfn.SINGLE(IF(ISERROR(LINEST(L53:L113,$J53:$J113)),"",LINEST(L53:L113,$J53:$J113)))</f>
        <v>0.37419829816354622</v>
      </c>
      <c r="V53" s="5" cm="1">
        <f t="array" ref="V53">_xlfn.SINGLE(IF(ISERROR(LINEST(M53:M113,$J53:$J113)),"",LINEST(M53:M113,$J53:$J113)))</f>
        <v>0.23630926962198054</v>
      </c>
      <c r="W53" s="5" cm="1">
        <f t="array" ref="W53">_xlfn.SINGLE(IF(ISERROR(LINEST(N53:N113,$J53:$J113)),"",LINEST(N53:N113,$J53:$J113)))</f>
        <v>0.35558481817518134</v>
      </c>
      <c r="X53" s="5" cm="1">
        <f t="array" ref="X53">_xlfn.SINGLE(IF(ISERROR(LINEST(O53:O113,$J53:$J113)),"",LINEST(O53:O113,$J53:$J113)))</f>
        <v>0.25259634274621157</v>
      </c>
      <c r="Y53" s="5" cm="1">
        <f t="array" ref="Y53">_xlfn.SINGLE(IF(ISERROR(LINEST(P53:P113,$J53:$J113)),"",LINEST(P53:P113,$J53:$J113)))</f>
        <v>0.15086382941178261</v>
      </c>
      <c r="Z53" s="13">
        <f t="shared" si="9"/>
        <v>0.28306073266296261</v>
      </c>
      <c r="AB53" s="4">
        <f t="shared" si="59"/>
        <v>1.0000000000000004</v>
      </c>
      <c r="AC53" s="4">
        <f t="shared" si="35"/>
        <v>0.10938710618524602</v>
      </c>
      <c r="AD53" s="4">
        <f t="shared" si="36"/>
        <v>9.4879768736947465E-2</v>
      </c>
      <c r="AE53" s="4">
        <f t="shared" si="37"/>
        <v>1.1561545417560054E-2</v>
      </c>
      <c r="AF53" s="4">
        <f t="shared" si="38"/>
        <v>7.7214305346095247E-2</v>
      </c>
      <c r="AG53" s="4">
        <f t="shared" si="39"/>
        <v>4.5621179429865558E-2</v>
      </c>
      <c r="AH53" s="4">
        <f t="shared" si="40"/>
        <v>1.7959599406149045E-2</v>
      </c>
      <c r="AI53" s="4">
        <f t="shared" si="60"/>
        <v>5.9437250753643894E-2</v>
      </c>
      <c r="AJ53" s="4"/>
      <c r="AK53" s="12">
        <f t="shared" si="61"/>
        <v>0</v>
      </c>
      <c r="AL53" s="12">
        <f t="shared" si="62"/>
        <v>0</v>
      </c>
      <c r="AM53" s="12">
        <f t="shared" si="63"/>
        <v>0</v>
      </c>
      <c r="AN53" s="12">
        <f t="shared" si="64"/>
        <v>0</v>
      </c>
      <c r="AO53" s="12">
        <f t="shared" si="65"/>
        <v>0</v>
      </c>
      <c r="AP53" s="12">
        <f t="shared" si="66"/>
        <v>0</v>
      </c>
      <c r="AQ53" s="12">
        <f t="shared" si="67"/>
        <v>0</v>
      </c>
      <c r="AR53" s="35">
        <f t="shared" si="41"/>
        <v>44043</v>
      </c>
      <c r="AS53" s="4">
        <f t="shared" si="42"/>
        <v>0.15086382941178261</v>
      </c>
      <c r="AT53" s="4">
        <f t="shared" si="43"/>
        <v>0.28306073266296261</v>
      </c>
      <c r="AU53" s="4">
        <f t="shared" si="44"/>
        <v>0.37419829816354622</v>
      </c>
    </row>
    <row r="54" spans="1:47" x14ac:dyDescent="0.25">
      <c r="A54" s="2">
        <v>44012</v>
      </c>
      <c r="B54" s="9">
        <v>3100.2851286595401</v>
      </c>
      <c r="C54" s="9">
        <v>99.58</v>
      </c>
      <c r="D54" s="9">
        <v>32.65</v>
      </c>
      <c r="E54" s="9">
        <v>22.74</v>
      </c>
      <c r="F54" s="9">
        <v>55.79</v>
      </c>
      <c r="G54" s="9">
        <v>77.05</v>
      </c>
      <c r="H54" s="9">
        <v>65.709999999999994</v>
      </c>
      <c r="J54" s="8">
        <f t="shared" si="28"/>
        <v>1.8388423939772469E-2</v>
      </c>
      <c r="K54" s="8">
        <f t="shared" si="29"/>
        <v>-3.1134461957579296E-2</v>
      </c>
      <c r="L54" s="8">
        <f t="shared" si="30"/>
        <v>-7.0330296127562586E-2</v>
      </c>
      <c r="M54" s="8">
        <f t="shared" si="31"/>
        <v>-4.5740663029794404E-2</v>
      </c>
      <c r="N54" s="8">
        <f t="shared" si="32"/>
        <v>-0.12977694587427857</v>
      </c>
      <c r="O54" s="8">
        <f t="shared" si="33"/>
        <v>-8.2410384661188552E-2</v>
      </c>
      <c r="P54" s="8">
        <f t="shared" si="34"/>
        <v>-9.8875479978058234E-2</v>
      </c>
      <c r="Q54" s="7">
        <f t="shared" si="55"/>
        <v>2020</v>
      </c>
      <c r="R54" s="6">
        <f t="shared" si="0"/>
        <v>44012</v>
      </c>
      <c r="S54" s="5" cm="1">
        <f t="array" ref="S54">_xlfn.SINGLE(IF(ISERROR(LINEST(J54:J114,$J54:$J114)),"",LINEST(J54:J114,$J54:$J114)))</f>
        <v>1.0000000000000002</v>
      </c>
      <c r="T54" s="5" cm="1">
        <f t="array" ref="T54">_xlfn.SINGLE(IF(ISERROR(LINEST(K54:K114,$J54:$J114)),"",LINEST(K54:K114,$J54:$J114)))</f>
        <v>0.32687111159600274</v>
      </c>
      <c r="U54" s="5" cm="1">
        <f t="array" ref="U54">_xlfn.SINGLE(IF(ISERROR(LINEST(L54:L114,$J54:$J114)),"",LINEST(L54:L114,$J54:$J114)))</f>
        <v>0.42490230421735753</v>
      </c>
      <c r="V54" s="5" cm="1">
        <f t="array" ref="V54">_xlfn.SINGLE(IF(ISERROR(LINEST(M54:M114,$J54:$J114)),"",LINEST(M54:M114,$J54:$J114)))</f>
        <v>0.21245446786113806</v>
      </c>
      <c r="W54" s="5" cm="1">
        <f t="array" ref="W54">_xlfn.SINGLE(IF(ISERROR(LINEST(N54:N114,$J54:$J114)),"",LINEST(N54:N114,$J54:$J114)))</f>
        <v>0.39701414991805256</v>
      </c>
      <c r="X54" s="5" cm="1">
        <f t="array" ref="X54">_xlfn.SINGLE(IF(ISERROR(LINEST(O54:O114,$J54:$J114)),"",LINEST(O54:O114,$J54:$J114)))</f>
        <v>0.28165920138695605</v>
      </c>
      <c r="Y54" s="5" cm="1">
        <f t="array" ref="Y54">_xlfn.SINGLE(IF(ISERROR(LINEST(P54:P114,$J54:$J114)),"",LINEST(P54:P114,$J54:$J114)))</f>
        <v>0.19000564615869212</v>
      </c>
      <c r="Z54" s="13">
        <f t="shared" si="9"/>
        <v>0.30548448018969981</v>
      </c>
      <c r="AB54" s="4">
        <f t="shared" si="59"/>
        <v>0.99999999999999978</v>
      </c>
      <c r="AC54" s="4">
        <f t="shared" si="35"/>
        <v>0.10557328974729195</v>
      </c>
      <c r="AD54" s="4">
        <f t="shared" si="36"/>
        <v>0.11723725965132385</v>
      </c>
      <c r="AE54" s="4">
        <f t="shared" si="37"/>
        <v>9.3219589846666312E-3</v>
      </c>
      <c r="AF54" s="4">
        <f t="shared" si="38"/>
        <v>9.4163528311354286E-2</v>
      </c>
      <c r="AG54" s="4">
        <f t="shared" si="39"/>
        <v>5.5360943445414749E-2</v>
      </c>
      <c r="AH54" s="4">
        <f t="shared" si="40"/>
        <v>2.8821632543010935E-2</v>
      </c>
      <c r="AI54" s="4">
        <f t="shared" si="60"/>
        <v>6.841310211384373E-2</v>
      </c>
      <c r="AJ54" s="4"/>
      <c r="AK54" s="12">
        <f t="shared" si="61"/>
        <v>0</v>
      </c>
      <c r="AL54" s="12">
        <f t="shared" si="62"/>
        <v>0</v>
      </c>
      <c r="AM54" s="12">
        <f t="shared" si="63"/>
        <v>0</v>
      </c>
      <c r="AN54" s="12">
        <f t="shared" si="64"/>
        <v>0</v>
      </c>
      <c r="AO54" s="12">
        <f t="shared" si="65"/>
        <v>0</v>
      </c>
      <c r="AP54" s="12">
        <f t="shared" si="66"/>
        <v>0</v>
      </c>
      <c r="AQ54" s="12">
        <f t="shared" si="67"/>
        <v>0</v>
      </c>
      <c r="AR54" s="35">
        <f t="shared" si="41"/>
        <v>44012</v>
      </c>
      <c r="AS54" s="4">
        <f t="shared" si="42"/>
        <v>0.19000564615869212</v>
      </c>
      <c r="AT54" s="4">
        <f t="shared" si="43"/>
        <v>0.30548448018969981</v>
      </c>
      <c r="AU54" s="4">
        <f t="shared" si="44"/>
        <v>0.42490230421735753</v>
      </c>
    </row>
    <row r="55" spans="1:47" x14ac:dyDescent="0.25">
      <c r="A55" s="2">
        <v>43980</v>
      </c>
      <c r="B55" s="9">
        <v>3044.3051548697599</v>
      </c>
      <c r="C55" s="9">
        <v>102.78</v>
      </c>
      <c r="D55" s="9">
        <v>35.119999999999997</v>
      </c>
      <c r="E55" s="9">
        <v>23.83</v>
      </c>
      <c r="F55" s="9">
        <v>64.11</v>
      </c>
      <c r="G55" s="9">
        <v>83.97</v>
      </c>
      <c r="H55" s="9">
        <v>72.92</v>
      </c>
      <c r="J55" s="8">
        <f t="shared" si="28"/>
        <v>4.5279923106293918E-2</v>
      </c>
      <c r="K55" s="8">
        <f t="shared" si="29"/>
        <v>7.9435127978817466E-3</v>
      </c>
      <c r="L55" s="8">
        <f t="shared" si="30"/>
        <v>3.9668442865600895E-2</v>
      </c>
      <c r="M55" s="8">
        <f t="shared" si="31"/>
        <v>-5.0975706889685446E-2</v>
      </c>
      <c r="N55" s="8">
        <f t="shared" si="32"/>
        <v>-1.5207373271889368E-2</v>
      </c>
      <c r="O55" s="8">
        <f t="shared" si="33"/>
        <v>5.3443733534060955E-2</v>
      </c>
      <c r="P55" s="8">
        <f t="shared" si="34"/>
        <v>-5.4824561403499228E-4</v>
      </c>
      <c r="Q55" s="7">
        <f t="shared" si="55"/>
        <v>2020</v>
      </c>
      <c r="R55" s="6">
        <f t="shared" si="0"/>
        <v>43980</v>
      </c>
      <c r="S55" s="5" cm="1">
        <f t="array" ref="S55">_xlfn.SINGLE(IF(ISERROR(LINEST(J55:J115,$J55:$J115)),"",LINEST(J55:J115,$J55:$J115)))</f>
        <v>0.99999999999999967</v>
      </c>
      <c r="T55" s="5" cm="1">
        <f t="array" ref="T55">_xlfn.SINGLE(IF(ISERROR(LINEST(K55:K115,$J55:$J115)),"",LINEST(K55:K115,$J55:$J115)))</f>
        <v>0.33128947251605756</v>
      </c>
      <c r="U55" s="5" cm="1">
        <f t="array" ref="U55">_xlfn.SINGLE(IF(ISERROR(LINEST(L55:L115,$J55:$J115)),"",LINEST(L55:L115,$J55:$J115)))</f>
        <v>0.43245664326969563</v>
      </c>
      <c r="V55" s="5" cm="1">
        <f t="array" ref="V55">_xlfn.SINGLE(IF(ISERROR(LINEST(M55:M115,$J55:$J115)),"",LINEST(M55:M115,$J55:$J115)))</f>
        <v>0.21979452548399264</v>
      </c>
      <c r="W55" s="5" cm="1">
        <f t="array" ref="W55">_xlfn.SINGLE(IF(ISERROR(LINEST(N55:N115,$J55:$J115)),"",LINEST(N55:N115,$J55:$J115)))</f>
        <v>0.41004061884581483</v>
      </c>
      <c r="X55" s="5" cm="1">
        <f t="array" ref="X55">_xlfn.SINGLE(IF(ISERROR(LINEST(O55:O115,$J55:$J115)),"",LINEST(O55:O115,$J55:$J115)))</f>
        <v>0.29309573361804991</v>
      </c>
      <c r="Y55" s="5" cm="1">
        <f t="array" ref="Y55">_xlfn.SINGLE(IF(ISERROR(LINEST(P55:P115,$J55:$J115)),"",LINEST(P55:P115,$J55:$J115)))</f>
        <v>0.20182761485075096</v>
      </c>
      <c r="Z55" s="13">
        <f t="shared" si="9"/>
        <v>0.31475076809739361</v>
      </c>
      <c r="AB55" s="4">
        <f t="shared" si="59"/>
        <v>0.99999999999999978</v>
      </c>
      <c r="AC55" s="4">
        <f t="shared" si="35"/>
        <v>0.11002013464097303</v>
      </c>
      <c r="AD55" s="4">
        <f t="shared" si="36"/>
        <v>0.12514998047532844</v>
      </c>
      <c r="AE55" s="4">
        <f t="shared" si="37"/>
        <v>9.8443642375068176E-3</v>
      </c>
      <c r="AF55" s="4">
        <f t="shared" si="38"/>
        <v>0.11010109514398254</v>
      </c>
      <c r="AG55" s="4">
        <f t="shared" si="39"/>
        <v>6.2646803843132454E-2</v>
      </c>
      <c r="AH55" s="4">
        <f t="shared" si="40"/>
        <v>3.5160006094567708E-2</v>
      </c>
      <c r="AI55" s="4">
        <f t="shared" si="60"/>
        <v>7.5487064072581836E-2</v>
      </c>
      <c r="AJ55" s="4"/>
      <c r="AK55" s="12">
        <f t="shared" si="61"/>
        <v>0</v>
      </c>
      <c r="AL55" s="12">
        <f t="shared" si="62"/>
        <v>0</v>
      </c>
      <c r="AM55" s="12">
        <f t="shared" si="63"/>
        <v>0</v>
      </c>
      <c r="AN55" s="12">
        <f t="shared" si="64"/>
        <v>0</v>
      </c>
      <c r="AO55" s="12">
        <f t="shared" si="65"/>
        <v>0</v>
      </c>
      <c r="AP55" s="12">
        <f t="shared" si="66"/>
        <v>0</v>
      </c>
      <c r="AQ55" s="12">
        <f t="shared" si="67"/>
        <v>0</v>
      </c>
      <c r="AR55" s="35">
        <f t="shared" si="41"/>
        <v>43980</v>
      </c>
      <c r="AS55" s="4">
        <f t="shared" si="42"/>
        <v>0.20182761485075096</v>
      </c>
      <c r="AT55" s="4">
        <f t="shared" si="43"/>
        <v>0.31475076809739361</v>
      </c>
      <c r="AU55" s="4">
        <f t="shared" si="44"/>
        <v>0.43245664326969563</v>
      </c>
    </row>
    <row r="56" spans="1:47" x14ac:dyDescent="0.25">
      <c r="A56" s="2">
        <v>43951</v>
      </c>
      <c r="B56" s="9">
        <v>2912.4305246607</v>
      </c>
      <c r="C56" s="9">
        <v>101.97</v>
      </c>
      <c r="D56" s="9">
        <v>33.78</v>
      </c>
      <c r="E56" s="9">
        <v>25.11</v>
      </c>
      <c r="F56" s="9">
        <v>65.099999999999994</v>
      </c>
      <c r="G56" s="9">
        <v>79.709999999999994</v>
      </c>
      <c r="H56" s="9">
        <v>72.959999999999994</v>
      </c>
      <c r="J56" s="8">
        <f t="shared" si="28"/>
        <v>0.12684397460846863</v>
      </c>
      <c r="K56" s="8">
        <f t="shared" si="29"/>
        <v>2.7612617152070973E-2</v>
      </c>
      <c r="L56" s="8">
        <f t="shared" si="30"/>
        <v>-5.5931704445097985E-3</v>
      </c>
      <c r="M56" s="8">
        <f t="shared" si="31"/>
        <v>5.6067280736884495E-3</v>
      </c>
      <c r="N56" s="8">
        <f t="shared" si="32"/>
        <v>5.42510121457489E-2</v>
      </c>
      <c r="O56" s="8">
        <f t="shared" si="33"/>
        <v>-4.6759148529060157E-2</v>
      </c>
      <c r="P56" s="8">
        <f t="shared" si="34"/>
        <v>-2.0408163265306256E-2</v>
      </c>
      <c r="Q56" s="7">
        <f t="shared" si="55"/>
        <v>2020</v>
      </c>
      <c r="R56" s="6">
        <f t="shared" si="0"/>
        <v>43951</v>
      </c>
      <c r="S56" s="5" cm="1">
        <f t="array" ref="S56">_xlfn.SINGLE(IF(ISERROR(LINEST(J56:J116,$J56:$J116)),"",LINEST(J56:J116,$J56:$J116)))</f>
        <v>1.0000000000000007</v>
      </c>
      <c r="T56" s="5" cm="1">
        <f t="array" ref="T56">_xlfn.SINGLE(IF(ISERROR(LINEST(K56:K116,$J56:$J116)),"",LINEST(K56:K116,$J56:$J116)))</f>
        <v>0.33651958471985538</v>
      </c>
      <c r="U56" s="5" cm="1">
        <f t="array" ref="U56">_xlfn.SINGLE(IF(ISERROR(LINEST(L56:L116,$J56:$J116)),"",LINEST(L56:L116,$J56:$J116)))</f>
        <v>0.42492835473620277</v>
      </c>
      <c r="V56" s="5" cm="1">
        <f t="array" ref="V56">_xlfn.SINGLE(IF(ISERROR(LINEST(M56:M116,$J56:$J116)),"",LINEST(M56:M116,$J56:$J116)))</f>
        <v>0.24007030233714924</v>
      </c>
      <c r="W56" s="5" cm="1">
        <f t="array" ref="W56">_xlfn.SINGLE(IF(ISERROR(LINEST(N56:N116,$J56:$J116)),"",LINEST(N56:N116,$J56:$J116)))</f>
        <v>0.42304963215282787</v>
      </c>
      <c r="X56" s="5" cm="1">
        <f t="array" ref="X56">_xlfn.SINGLE(IF(ISERROR(LINEST(O56:O116,$J56:$J116)),"",LINEST(O56:O116,$J56:$J116)))</f>
        <v>0.28150354960932117</v>
      </c>
      <c r="Y56" s="5" cm="1">
        <f t="array" ref="Y56">_xlfn.SINGLE(IF(ISERROR(LINEST(P56:P116,$J56:$J116)),"",LINEST(P56:P116,$J56:$J116)))</f>
        <v>0.2073778434457067</v>
      </c>
      <c r="Z56" s="13">
        <f t="shared" si="9"/>
        <v>0.31890821116684387</v>
      </c>
      <c r="AB56" s="4">
        <f t="shared" si="59"/>
        <v>0.99999999999999978</v>
      </c>
      <c r="AC56" s="4">
        <f t="shared" si="35"/>
        <v>0.11073546944812317</v>
      </c>
      <c r="AD56" s="4">
        <f t="shared" si="36"/>
        <v>0.1198414532612929</v>
      </c>
      <c r="AE56" s="4">
        <f t="shared" si="37"/>
        <v>1.1630387605446714E-2</v>
      </c>
      <c r="AF56" s="4">
        <f t="shared" si="38"/>
        <v>0.11518118198839659</v>
      </c>
      <c r="AG56" s="4">
        <f t="shared" si="39"/>
        <v>5.7009250383916112E-2</v>
      </c>
      <c r="AH56" s="4">
        <f t="shared" si="40"/>
        <v>3.6612638649394479E-2</v>
      </c>
      <c r="AI56" s="4">
        <f t="shared" si="60"/>
        <v>7.5168396889428321E-2</v>
      </c>
      <c r="AJ56" s="4"/>
      <c r="AK56" s="12">
        <f t="shared" si="61"/>
        <v>0</v>
      </c>
      <c r="AL56" s="12">
        <f t="shared" si="62"/>
        <v>0</v>
      </c>
      <c r="AM56" s="12">
        <f t="shared" si="63"/>
        <v>0</v>
      </c>
      <c r="AN56" s="12">
        <f t="shared" si="64"/>
        <v>0</v>
      </c>
      <c r="AO56" s="12">
        <f t="shared" si="65"/>
        <v>0</v>
      </c>
      <c r="AP56" s="12">
        <f t="shared" si="66"/>
        <v>0</v>
      </c>
      <c r="AQ56" s="12">
        <f t="shared" si="67"/>
        <v>0</v>
      </c>
      <c r="AR56" s="35">
        <f t="shared" si="41"/>
        <v>43951</v>
      </c>
      <c r="AS56" s="4">
        <f t="shared" si="42"/>
        <v>0.2073778434457067</v>
      </c>
      <c r="AT56" s="4">
        <f t="shared" si="43"/>
        <v>0.31890821116684387</v>
      </c>
      <c r="AU56" s="4">
        <f t="shared" si="44"/>
        <v>0.42492835473620277</v>
      </c>
    </row>
    <row r="57" spans="1:47" x14ac:dyDescent="0.25">
      <c r="A57" s="2">
        <v>43921</v>
      </c>
      <c r="B57" s="9">
        <v>2584.59075993431</v>
      </c>
      <c r="C57" s="9">
        <v>99.23</v>
      </c>
      <c r="D57" s="9">
        <v>33.97</v>
      </c>
      <c r="E57" s="9">
        <v>24.97</v>
      </c>
      <c r="F57" s="9">
        <v>61.75</v>
      </c>
      <c r="G57" s="9">
        <v>83.62</v>
      </c>
      <c r="H57" s="9">
        <v>74.48</v>
      </c>
      <c r="J57" s="8">
        <f t="shared" si="28"/>
        <v>-0.12512015470938087</v>
      </c>
      <c r="K57" s="8">
        <f t="shared" si="29"/>
        <v>-3.8934624697336551E-2</v>
      </c>
      <c r="L57" s="8">
        <f t="shared" si="30"/>
        <v>-3.7949589351458646E-2</v>
      </c>
      <c r="M57" s="8">
        <f t="shared" si="31"/>
        <v>-7.5869726128793502E-2</v>
      </c>
      <c r="N57" s="8">
        <f t="shared" si="32"/>
        <v>-6.1122092139273221E-2</v>
      </c>
      <c r="O57" s="8">
        <f t="shared" si="33"/>
        <v>1.8018018018018056E-2</v>
      </c>
      <c r="P57" s="8">
        <f t="shared" si="34"/>
        <v>-7.5949367088606889E-3</v>
      </c>
      <c r="Q57" s="7">
        <f t="shared" si="55"/>
        <v>2020</v>
      </c>
      <c r="R57" s="6">
        <f t="shared" si="0"/>
        <v>43921</v>
      </c>
      <c r="S57" s="5" cm="1">
        <f t="array" ref="S57">_xlfn.SINGLE(IF(ISERROR(LINEST(J57:J117,$J57:$J117)),"",LINEST(J57:J117,$J57:$J117)))</f>
        <v>0.99999999999999967</v>
      </c>
      <c r="T57" s="5" cm="1">
        <f t="array" ref="T57">_xlfn.SINGLE(IF(ISERROR(LINEST(K57:K117,$J57:$J117)),"",LINEST(K57:K117,$J57:$J117)))</f>
        <v>0.35901474747137024</v>
      </c>
      <c r="U57" s="5" cm="1">
        <f t="array" ref="U57">_xlfn.SINGLE(IF(ISERROR(LINEST(L57:L117,$J57:$J117)),"",LINEST(L57:L117,$J57:$J117)))</f>
        <v>0.50408099846972299</v>
      </c>
      <c r="V57" s="5" cm="1">
        <f t="array" ref="V57">_xlfn.SINGLE(IF(ISERROR(LINEST(M57:M117,$J57:$J117)),"",LINEST(M57:M117,$J57:$J117)))</f>
        <v>0.25909060919055787</v>
      </c>
      <c r="W57" s="5" cm="1">
        <f t="array" ref="W57">_xlfn.SINGLE(IF(ISERROR(LINEST(N57:N117,$J57:$J117)),"",LINEST(N57:N117,$J57:$J117)))</f>
        <v>0.42275000342013058</v>
      </c>
      <c r="X57" s="5" cm="1">
        <f t="array" ref="X57">_xlfn.SINGLE(IF(ISERROR(LINEST(O57:O117,$J57:$J117)),"",LINEST(O57:O117,$J57:$J117)))</f>
        <v>0.39592006085889725</v>
      </c>
      <c r="Y57" s="5" cm="1">
        <f t="array" ref="Y57">_xlfn.SINGLE(IF(ISERROR(LINEST(P57:P117,$J57:$J117)),"",LINEST(P57:P117,$J57:$J117)))</f>
        <v>0.27981308066760174</v>
      </c>
      <c r="Z57" s="13">
        <f t="shared" si="9"/>
        <v>0.37011158334638011</v>
      </c>
      <c r="AB57" s="4">
        <f t="shared" si="59"/>
        <v>1.0000000000000004</v>
      </c>
      <c r="AC57" s="4">
        <f t="shared" si="35"/>
        <v>0.10843100313099825</v>
      </c>
      <c r="AD57" s="4">
        <f t="shared" si="36"/>
        <v>0.14602201789993124</v>
      </c>
      <c r="AE57" s="4">
        <f t="shared" si="37"/>
        <v>1.1710888074080347E-2</v>
      </c>
      <c r="AF57" s="4">
        <f t="shared" si="38"/>
        <v>0.10098082420864171</v>
      </c>
      <c r="AG57" s="4">
        <f t="shared" si="39"/>
        <v>9.9496123201666078E-2</v>
      </c>
      <c r="AH57" s="4">
        <f t="shared" si="40"/>
        <v>5.793282840272268E-2</v>
      </c>
      <c r="AI57" s="4">
        <f t="shared" si="60"/>
        <v>8.7428947486340045E-2</v>
      </c>
      <c r="AJ57" s="4"/>
      <c r="AK57" s="12">
        <f t="shared" si="61"/>
        <v>0</v>
      </c>
      <c r="AL57" s="12">
        <f t="shared" si="62"/>
        <v>0</v>
      </c>
      <c r="AM57" s="12">
        <f t="shared" si="63"/>
        <v>0</v>
      </c>
      <c r="AN57" s="12">
        <f t="shared" si="64"/>
        <v>0</v>
      </c>
      <c r="AO57" s="12">
        <f t="shared" si="65"/>
        <v>0</v>
      </c>
      <c r="AP57" s="12">
        <f t="shared" si="66"/>
        <v>0</v>
      </c>
      <c r="AQ57" s="12">
        <f t="shared" si="67"/>
        <v>0</v>
      </c>
      <c r="AR57" s="35">
        <f t="shared" si="41"/>
        <v>43921</v>
      </c>
      <c r="AS57" s="4">
        <f t="shared" si="42"/>
        <v>0.25909060919055787</v>
      </c>
      <c r="AT57" s="4">
        <f t="shared" si="43"/>
        <v>0.37011158334638011</v>
      </c>
      <c r="AU57" s="4">
        <f t="shared" si="44"/>
        <v>0.50408099846972299</v>
      </c>
    </row>
    <row r="58" spans="1:47" x14ac:dyDescent="0.25">
      <c r="A58" s="2">
        <v>43889</v>
      </c>
      <c r="B58" s="9">
        <v>2954.2236843686301</v>
      </c>
      <c r="C58" s="9">
        <v>103.25</v>
      </c>
      <c r="D58" s="9">
        <v>35.31</v>
      </c>
      <c r="E58" s="9">
        <v>27.02</v>
      </c>
      <c r="F58" s="9">
        <v>65.77</v>
      </c>
      <c r="G58" s="9">
        <v>82.14</v>
      </c>
      <c r="H58" s="9">
        <v>75.05</v>
      </c>
      <c r="J58" s="8">
        <f t="shared" si="28"/>
        <v>-8.4108280807848823E-2</v>
      </c>
      <c r="K58" s="8">
        <f t="shared" si="29"/>
        <v>-0.11774758608903702</v>
      </c>
      <c r="L58" s="8">
        <f t="shared" si="30"/>
        <v>-0.1454501452081316</v>
      </c>
      <c r="M58" s="8">
        <f t="shared" si="31"/>
        <v>-7.8130330945069937E-2</v>
      </c>
      <c r="N58" s="8">
        <f t="shared" si="32"/>
        <v>-0.1037067320795857</v>
      </c>
      <c r="O58" s="8">
        <f t="shared" si="33"/>
        <v>-0.1307936507936508</v>
      </c>
      <c r="P58" s="8">
        <f t="shared" si="34"/>
        <v>-0.10993833017077792</v>
      </c>
      <c r="Q58" s="7">
        <f t="shared" si="55"/>
        <v>2020</v>
      </c>
      <c r="R58" s="6">
        <f t="shared" si="0"/>
        <v>43889</v>
      </c>
      <c r="S58" s="5" cm="1">
        <f t="array" ref="S58">_xlfn.SINGLE(IF(ISERROR(LINEST(J58:J118,$J58:$J118)),"",LINEST(J58:J118,$J58:$J118)))</f>
        <v>1</v>
      </c>
      <c r="T58" s="5" cm="1">
        <f t="array" ref="T58">_xlfn.SINGLE(IF(ISERROR(LINEST(K58:K118,$J58:$J118)),"",LINEST(K58:K118,$J58:$J118)))</f>
        <v>0.29248152945068839</v>
      </c>
      <c r="U58" s="5" cm="1">
        <f t="array" ref="U58">_xlfn.SINGLE(IF(ISERROR(LINEST(L58:L118,$J58:$J118)),"",LINEST(L58:L118,$J58:$J118)))</f>
        <v>0.51595730074648227</v>
      </c>
      <c r="V58" s="5" cm="1">
        <f t="array" ref="V58">_xlfn.SINGLE(IF(ISERROR(LINEST(M58:M118,$J58:$J118)),"",LINEST(M58:M118,$J58:$J118)))</f>
        <v>0.17842817410269809</v>
      </c>
      <c r="W58" s="5" cm="1">
        <f t="array" ref="W58">_xlfn.SINGLE(IF(ISERROR(LINEST(N58:N118,$J58:$J118)),"",LINEST(N58:N118,$J58:$J118)))</f>
        <v>0.3522402565165938</v>
      </c>
      <c r="X58" s="5" cm="1">
        <f t="array" ref="X58">_xlfn.SINGLE(IF(ISERROR(LINEST(O58:O118,$J58:$J118)),"",LINEST(O58:O118,$J58:$J118)))</f>
        <v>0.43610998878641399</v>
      </c>
      <c r="Y58" s="5" cm="1">
        <f t="array" ref="Y58">_xlfn.SINGLE(IF(ISERROR(LINEST(P58:P118,$J58:$J118)),"",LINEST(P58:P118,$J58:$J118)))</f>
        <v>0.28057318253864416</v>
      </c>
      <c r="Z58" s="13">
        <f t="shared" si="9"/>
        <v>0.34263173869025348</v>
      </c>
      <c r="AB58" s="4">
        <f t="shared" si="59"/>
        <v>1.0000000000000004</v>
      </c>
      <c r="AC58" s="4">
        <f t="shared" si="35"/>
        <v>5.8504990319128987E-2</v>
      </c>
      <c r="AD58" s="4">
        <f t="shared" si="36"/>
        <v>0.12953463071143298</v>
      </c>
      <c r="AE58" s="4">
        <f t="shared" si="37"/>
        <v>4.7187839799476463E-3</v>
      </c>
      <c r="AF58" s="4">
        <f t="shared" si="38"/>
        <v>5.9301434897313592E-2</v>
      </c>
      <c r="AG58" s="4">
        <f t="shared" si="39"/>
        <v>9.8165263358195615E-2</v>
      </c>
      <c r="AH58" s="4">
        <f t="shared" si="40"/>
        <v>4.8303288757823949E-2</v>
      </c>
      <c r="AI58" s="4">
        <f t="shared" si="60"/>
        <v>6.6421398670640466E-2</v>
      </c>
      <c r="AJ58" s="4"/>
      <c r="AK58" s="12">
        <f t="shared" si="61"/>
        <v>0</v>
      </c>
      <c r="AL58" s="12">
        <f t="shared" si="62"/>
        <v>0</v>
      </c>
      <c r="AM58" s="12">
        <f t="shared" si="63"/>
        <v>0</v>
      </c>
      <c r="AN58" s="12">
        <f t="shared" si="64"/>
        <v>0</v>
      </c>
      <c r="AO58" s="12">
        <f t="shared" si="65"/>
        <v>0</v>
      </c>
      <c r="AP58" s="12">
        <f t="shared" si="66"/>
        <v>0</v>
      </c>
      <c r="AQ58" s="12">
        <f t="shared" si="67"/>
        <v>0</v>
      </c>
      <c r="AR58" s="35">
        <f t="shared" si="41"/>
        <v>43889</v>
      </c>
      <c r="AS58" s="4">
        <f t="shared" si="42"/>
        <v>0.17842817410269809</v>
      </c>
      <c r="AT58" s="4">
        <f t="shared" si="43"/>
        <v>0.34263173869025348</v>
      </c>
      <c r="AU58" s="4">
        <f t="shared" si="44"/>
        <v>0.51595730074648227</v>
      </c>
    </row>
    <row r="59" spans="1:47" x14ac:dyDescent="0.25">
      <c r="A59" s="2">
        <v>43861</v>
      </c>
      <c r="B59" s="9">
        <v>3225.5163164640899</v>
      </c>
      <c r="C59" s="9">
        <v>117.03</v>
      </c>
      <c r="D59" s="9">
        <v>41.32</v>
      </c>
      <c r="E59" s="9">
        <v>29.31</v>
      </c>
      <c r="F59" s="9">
        <v>73.38</v>
      </c>
      <c r="G59" s="9">
        <v>94.5</v>
      </c>
      <c r="H59" s="9">
        <v>84.32</v>
      </c>
      <c r="J59" s="8">
        <f t="shared" si="28"/>
        <v>-1.6298325630402788E-3</v>
      </c>
      <c r="K59" s="8">
        <f t="shared" si="29"/>
        <v>4.6218487394958041E-2</v>
      </c>
      <c r="L59" s="8">
        <f t="shared" si="30"/>
        <v>-7.2919003814224781E-2</v>
      </c>
      <c r="M59" s="8">
        <f t="shared" si="31"/>
        <v>5.280172413793105E-2</v>
      </c>
      <c r="N59" s="8">
        <f t="shared" si="32"/>
        <v>-4.7470500474706689E-3</v>
      </c>
      <c r="O59" s="8">
        <f t="shared" si="33"/>
        <v>9.9390830394356922E-3</v>
      </c>
      <c r="P59" s="8">
        <f t="shared" si="34"/>
        <v>1.2123394550473954E-2</v>
      </c>
      <c r="Q59" s="7">
        <f t="shared" si="55"/>
        <v>2020</v>
      </c>
      <c r="R59" s="6">
        <f t="shared" si="0"/>
        <v>43861</v>
      </c>
      <c r="S59" s="5" cm="1">
        <f t="array" ref="S59">_xlfn.SINGLE(IF(ISERROR(LINEST(J59:J119,$J59:$J119)),"",LINEST(J59:J119,$J59:$J119)))</f>
        <v>0.99999999999999978</v>
      </c>
      <c r="T59" s="5" cm="1">
        <f t="array" ref="T59">_xlfn.SINGLE(IF(ISERROR(LINEST(K59:K119,$J59:$J119)),"",LINEST(K59:K119,$J59:$J119)))</f>
        <v>0.14773131786847868</v>
      </c>
      <c r="U59" s="5" cm="1">
        <f t="array" ref="U59">_xlfn.SINGLE(IF(ISERROR(LINEST(L59:L119,$J59:$J119)),"",LINEST(L59:L119,$J59:$J119)))</f>
        <v>0.35017440832970664</v>
      </c>
      <c r="V59" s="5" cm="1">
        <f t="array" ref="V59">_xlfn.SINGLE(IF(ISERROR(LINEST(M59:M119,$J59:$J119)),"",LINEST(M59:M119,$J59:$J119)))</f>
        <v>8.3679086352155457E-2</v>
      </c>
      <c r="W59" s="5" cm="1">
        <f t="array" ref="W59">_xlfn.SINGLE(IF(ISERROR(LINEST(N59:N119,$J59:$J119)),"",LINEST(N59:N119,$J59:$J119)))</f>
        <v>0.24684684647864621</v>
      </c>
      <c r="X59" s="5" cm="1">
        <f t="array" ref="X59">_xlfn.SINGLE(IF(ISERROR(LINEST(O59:O119,$J59:$J119)),"",LINEST(O59:O119,$J59:$J119)))</f>
        <v>0.2596303031875864</v>
      </c>
      <c r="Y59" s="5" cm="1">
        <f t="array" ref="Y59">_xlfn.SINGLE(IF(ISERROR(LINEST(P59:P119,$J59:$J119)),"",LINEST(P59:P119,$J59:$J119)))</f>
        <v>0.1538092013676246</v>
      </c>
      <c r="Z59" s="13">
        <f t="shared" si="9"/>
        <v>0.20697852726403299</v>
      </c>
      <c r="AB59" s="4">
        <f t="shared" si="59"/>
        <v>1.0000000000000004</v>
      </c>
      <c r="AC59" s="4">
        <f t="shared" si="35"/>
        <v>1.5949146689655726E-2</v>
      </c>
      <c r="AD59" s="4">
        <f t="shared" si="36"/>
        <v>6.2579366693132923E-2</v>
      </c>
      <c r="AE59" s="4">
        <f t="shared" si="37"/>
        <v>9.5564337247957729E-4</v>
      </c>
      <c r="AF59" s="4">
        <f t="shared" si="38"/>
        <v>2.8674959231709592E-2</v>
      </c>
      <c r="AG59" s="4">
        <f t="shared" si="39"/>
        <v>3.5799132953423456E-2</v>
      </c>
      <c r="AH59" s="4">
        <f t="shared" si="40"/>
        <v>1.4842066983833859E-2</v>
      </c>
      <c r="AI59" s="4">
        <f t="shared" si="60"/>
        <v>2.6466719320705861E-2</v>
      </c>
      <c r="AJ59" s="4"/>
      <c r="AK59" s="12">
        <f t="shared" si="61"/>
        <v>0</v>
      </c>
      <c r="AL59" s="12">
        <f t="shared" si="62"/>
        <v>0</v>
      </c>
      <c r="AM59" s="12">
        <f t="shared" si="63"/>
        <v>0</v>
      </c>
      <c r="AN59" s="12">
        <f t="shared" si="64"/>
        <v>0</v>
      </c>
      <c r="AO59" s="12">
        <f t="shared" si="65"/>
        <v>0</v>
      </c>
      <c r="AP59" s="12">
        <f t="shared" si="66"/>
        <v>0</v>
      </c>
      <c r="AQ59" s="12">
        <f t="shared" si="67"/>
        <v>0</v>
      </c>
      <c r="AR59" s="35">
        <f t="shared" si="41"/>
        <v>43861</v>
      </c>
      <c r="AS59" s="4">
        <f t="shared" si="42"/>
        <v>8.3679086352155457E-2</v>
      </c>
      <c r="AT59" s="4">
        <f t="shared" si="43"/>
        <v>0.20697852726403299</v>
      </c>
      <c r="AU59" s="4">
        <f t="shared" si="44"/>
        <v>0.35017440832970664</v>
      </c>
    </row>
    <row r="60" spans="1:47" x14ac:dyDescent="0.25">
      <c r="A60" s="2">
        <v>43830</v>
      </c>
      <c r="B60" s="9">
        <v>3230.7819500904302</v>
      </c>
      <c r="C60" s="9">
        <v>111.86</v>
      </c>
      <c r="D60" s="9">
        <v>44.57</v>
      </c>
      <c r="E60" s="9">
        <v>27.84</v>
      </c>
      <c r="F60" s="9">
        <v>73.73</v>
      </c>
      <c r="G60" s="9">
        <v>93.57</v>
      </c>
      <c r="H60" s="9">
        <v>83.31</v>
      </c>
      <c r="J60" s="8">
        <f t="shared" si="28"/>
        <v>2.8590218480135876E-2</v>
      </c>
      <c r="K60" s="8">
        <f t="shared" si="29"/>
        <v>4.5811518324607281E-2</v>
      </c>
      <c r="L60" s="8">
        <f t="shared" si="30"/>
        <v>4.7719793135872157E-2</v>
      </c>
      <c r="M60" s="8">
        <f t="shared" si="31"/>
        <v>5.2551984877126756E-2</v>
      </c>
      <c r="N60" s="8">
        <f t="shared" si="32"/>
        <v>7.2124472880616741E-2</v>
      </c>
      <c r="O60" s="8">
        <f t="shared" si="33"/>
        <v>5.2886238325644097E-2</v>
      </c>
      <c r="P60" s="8">
        <f t="shared" si="34"/>
        <v>7.6078532678894417E-2</v>
      </c>
      <c r="Q60" s="7">
        <f t="shared" si="55"/>
        <v>2019</v>
      </c>
      <c r="R60" s="6">
        <f t="shared" si="0"/>
        <v>43830</v>
      </c>
      <c r="S60" s="5" cm="1">
        <f t="array" ref="S60">_xlfn.SINGLE(IF(ISERROR(LINEST(J60:J120,$J60:$J120)),"",LINEST(J60:J120,$J60:$J120)))</f>
        <v>1.0000000000000002</v>
      </c>
      <c r="T60" s="5" cm="1">
        <f t="array" ref="T60">_xlfn.SINGLE(IF(ISERROR(LINEST(K60:K120,$J60:$J120)),"",LINEST(K60:K120,$J60:$J120)))</f>
        <v>0.14782396025496281</v>
      </c>
      <c r="U60" s="5" cm="1">
        <f t="array" ref="U60">_xlfn.SINGLE(IF(ISERROR(LINEST(L60:L120,$J60:$J120)),"",LINEST(L60:L120,$J60:$J120)))</f>
        <v>0.33046695813695337</v>
      </c>
      <c r="V60" s="5" cm="1">
        <f t="array" ref="V60">_xlfn.SINGLE(IF(ISERROR(LINEST(M60:M120,$J60:$J120)),"",LINEST(M60:M120,$J60:$J120)))</f>
        <v>8.8405564551491372E-2</v>
      </c>
      <c r="W60" s="5" cm="1">
        <f t="array" ref="W60">_xlfn.SINGLE(IF(ISERROR(LINEST(N60:N120,$J60:$J120)),"",LINEST(N60:N120,$J60:$J120)))</f>
        <v>0.23377558750636163</v>
      </c>
      <c r="X60" s="5" cm="1">
        <f t="array" ref="X60">_xlfn.SINGLE(IF(ISERROR(LINEST(O60:O120,$J60:$J120)),"",LINEST(O60:O120,$J60:$J120)))</f>
        <v>0.25069698800267998</v>
      </c>
      <c r="Y60" s="5" cm="1">
        <f t="array" ref="Y60">_xlfn.SINGLE(IF(ISERROR(LINEST(P60:P120,$J60:$J120)),"",LINEST(P60:P120,$J60:$J120)))</f>
        <v>0.14728174012933207</v>
      </c>
      <c r="Z60" s="13">
        <f t="shared" si="9"/>
        <v>0.19974179976363018</v>
      </c>
      <c r="AB60" s="4">
        <f t="shared" si="59"/>
        <v>0.99999999999999956</v>
      </c>
      <c r="AC60" s="4">
        <f t="shared" si="35"/>
        <v>1.6061589231895199E-2</v>
      </c>
      <c r="AD60" s="4">
        <f t="shared" si="36"/>
        <v>5.7407285370787722E-2</v>
      </c>
      <c r="AE60" s="4">
        <f t="shared" si="37"/>
        <v>1.0728230891827826E-3</v>
      </c>
      <c r="AF60" s="4">
        <f t="shared" si="38"/>
        <v>2.5066924051475412E-2</v>
      </c>
      <c r="AG60" s="4">
        <f t="shared" si="39"/>
        <v>3.2872953456417213E-2</v>
      </c>
      <c r="AH60" s="4">
        <f t="shared" si="40"/>
        <v>1.3431009537139301E-2</v>
      </c>
      <c r="AI60" s="4">
        <f t="shared" si="60"/>
        <v>2.4318764122816274E-2</v>
      </c>
      <c r="AJ60" s="4"/>
      <c r="AK60" s="12">
        <f t="shared" si="61"/>
        <v>0</v>
      </c>
      <c r="AL60" s="12">
        <f t="shared" si="62"/>
        <v>0</v>
      </c>
      <c r="AM60" s="12">
        <f t="shared" si="63"/>
        <v>0</v>
      </c>
      <c r="AN60" s="12">
        <f t="shared" si="64"/>
        <v>0</v>
      </c>
      <c r="AO60" s="12">
        <f t="shared" si="65"/>
        <v>0</v>
      </c>
      <c r="AP60" s="12">
        <f t="shared" si="66"/>
        <v>0</v>
      </c>
      <c r="AQ60" s="12">
        <f t="shared" si="67"/>
        <v>0</v>
      </c>
      <c r="AR60" s="35">
        <f t="shared" si="41"/>
        <v>43830</v>
      </c>
      <c r="AS60" s="4">
        <f t="shared" si="42"/>
        <v>8.8405564551491372E-2</v>
      </c>
      <c r="AT60" s="4">
        <f t="shared" si="43"/>
        <v>0.19974179976363018</v>
      </c>
      <c r="AU60" s="4">
        <f t="shared" si="44"/>
        <v>0.33046695813695337</v>
      </c>
    </row>
    <row r="61" spans="1:47" x14ac:dyDescent="0.25">
      <c r="A61" s="2">
        <v>43798</v>
      </c>
      <c r="B61" s="9">
        <v>3140.98062770254</v>
      </c>
      <c r="C61" s="9">
        <v>106.96</v>
      </c>
      <c r="D61" s="9">
        <v>42.54</v>
      </c>
      <c r="E61" s="9">
        <v>26.45</v>
      </c>
      <c r="F61" s="9">
        <v>68.77</v>
      </c>
      <c r="G61" s="9">
        <v>88.87</v>
      </c>
      <c r="H61" s="9">
        <v>77.42</v>
      </c>
      <c r="J61" s="8">
        <f t="shared" si="28"/>
        <v>3.4045760887284393E-2</v>
      </c>
      <c r="K61" s="8">
        <f t="shared" si="29"/>
        <v>-4.9075391180654404E-2</v>
      </c>
      <c r="L61" s="8">
        <f t="shared" si="30"/>
        <v>-2.431192660550463E-2</v>
      </c>
      <c r="M61" s="8">
        <f t="shared" si="31"/>
        <v>-5.6704707560627621E-2</v>
      </c>
      <c r="N61" s="8">
        <f t="shared" si="32"/>
        <v>-8.5063437139561993E-3</v>
      </c>
      <c r="O61" s="8">
        <f t="shared" si="33"/>
        <v>-4.2761740629039147E-2</v>
      </c>
      <c r="P61" s="8">
        <f t="shared" si="34"/>
        <v>-7.8991196764216065E-2</v>
      </c>
      <c r="Q61" s="7">
        <f t="shared" si="55"/>
        <v>2019</v>
      </c>
      <c r="R61" s="6">
        <f t="shared" si="0"/>
        <v>43798</v>
      </c>
      <c r="S61" s="5" cm="1">
        <f t="array" ref="S61">_xlfn.SINGLE(IF(ISERROR(LINEST(J61:J121,$J61:$J121)),"",LINEST(J61:J121,$J61:$J121)))</f>
        <v>0.99999999999999978</v>
      </c>
      <c r="T61" s="5" cm="1">
        <f t="array" ref="T61">_xlfn.SINGLE(IF(ISERROR(LINEST(K61:K121,$J61:$J121)),"",LINEST(K61:K121,$J61:$J121)))</f>
        <v>0.13852690579020235</v>
      </c>
      <c r="U61" s="5" cm="1">
        <f t="array" ref="U61">_xlfn.SINGLE(IF(ISERROR(LINEST(L61:L121,$J61:$J121)),"",LINEST(L61:L121,$J61:$J121)))</f>
        <v>0.31525731401279078</v>
      </c>
      <c r="V61" s="5" cm="1">
        <f t="array" ref="V61">_xlfn.SINGLE(IF(ISERROR(LINEST(M61:M121,$J61:$J121)),"",LINEST(M61:M121,$J61:$J121)))</f>
        <v>7.1890804395402033E-2</v>
      </c>
      <c r="W61" s="5" cm="1">
        <f t="array" ref="W61">_xlfn.SINGLE(IF(ISERROR(LINEST(N61:N121,$J61:$J121)),"",LINEST(N61:N121,$J61:$J121)))</f>
        <v>0.21144065849266713</v>
      </c>
      <c r="X61" s="5" cm="1">
        <f t="array" ref="X61">_xlfn.SINGLE(IF(ISERROR(LINEST(O61:O121,$J61:$J121)),"",LINEST(O61:O121,$J61:$J121)))</f>
        <v>0.24199701992796582</v>
      </c>
      <c r="Y61" s="5" cm="1">
        <f t="array" ref="Y61">_xlfn.SINGLE(IF(ISERROR(LINEST(P61:P121,$J61:$J121)),"",LINEST(P61:P121,$J61:$J121)))</f>
        <v>0.12554435143161224</v>
      </c>
      <c r="Z61" s="13">
        <f t="shared" si="9"/>
        <v>0.18410950900844006</v>
      </c>
      <c r="AB61" s="4">
        <f t="shared" si="59"/>
        <v>1</v>
      </c>
      <c r="AC61" s="4">
        <f t="shared" si="35"/>
        <v>1.4237861665898768E-2</v>
      </c>
      <c r="AD61" s="4">
        <f t="shared" si="36"/>
        <v>5.263723807367611E-2</v>
      </c>
      <c r="AE61" s="4">
        <f t="shared" si="37"/>
        <v>7.1177536642129825E-4</v>
      </c>
      <c r="AF61" s="4">
        <f t="shared" si="38"/>
        <v>2.0979551756968744E-2</v>
      </c>
      <c r="AG61" s="4">
        <f t="shared" si="39"/>
        <v>3.0874060145107171E-2</v>
      </c>
      <c r="AH61" s="4">
        <f t="shared" si="40"/>
        <v>1.0136833313033368E-2</v>
      </c>
      <c r="AI61" s="4">
        <f t="shared" si="60"/>
        <v>2.1596220053517579E-2</v>
      </c>
      <c r="AJ61" s="4"/>
      <c r="AK61" s="12">
        <f t="shared" si="61"/>
        <v>0</v>
      </c>
      <c r="AL61" s="12">
        <f t="shared" si="62"/>
        <v>0</v>
      </c>
      <c r="AM61" s="12">
        <f t="shared" si="63"/>
        <v>0</v>
      </c>
      <c r="AN61" s="12">
        <f t="shared" si="64"/>
        <v>0</v>
      </c>
      <c r="AO61" s="12">
        <f t="shared" si="65"/>
        <v>0</v>
      </c>
      <c r="AP61" s="12">
        <f t="shared" si="66"/>
        <v>0</v>
      </c>
      <c r="AQ61" s="12">
        <f t="shared" si="67"/>
        <v>0</v>
      </c>
      <c r="AR61" s="35">
        <f t="shared" si="41"/>
        <v>43798</v>
      </c>
      <c r="AS61" s="4">
        <f t="shared" si="42"/>
        <v>7.1890804395402033E-2</v>
      </c>
      <c r="AT61" s="4">
        <f t="shared" si="43"/>
        <v>0.18410950900844006</v>
      </c>
      <c r="AU61" s="4">
        <f t="shared" si="44"/>
        <v>0.31525731401279078</v>
      </c>
    </row>
    <row r="62" spans="1:47" x14ac:dyDescent="0.25">
      <c r="A62" s="2">
        <v>43769</v>
      </c>
      <c r="B62" s="9">
        <v>3037.5644352599602</v>
      </c>
      <c r="C62" s="9">
        <v>112.48</v>
      </c>
      <c r="D62" s="9">
        <v>43.6</v>
      </c>
      <c r="E62" s="9">
        <v>28.04</v>
      </c>
      <c r="F62" s="9">
        <v>69.36</v>
      </c>
      <c r="G62" s="9">
        <v>92.84</v>
      </c>
      <c r="H62" s="9">
        <v>84.06</v>
      </c>
      <c r="J62" s="8">
        <f t="shared" si="28"/>
        <v>2.0434172707484599E-2</v>
      </c>
      <c r="K62" s="8">
        <f t="shared" si="29"/>
        <v>-1.2380367020809468E-2</v>
      </c>
      <c r="L62" s="8">
        <f t="shared" si="30"/>
        <v>-3.5824856258292681E-2</v>
      </c>
      <c r="M62" s="8">
        <f t="shared" si="31"/>
        <v>-6.283422459893051E-2</v>
      </c>
      <c r="N62" s="8">
        <f t="shared" si="32"/>
        <v>-2.7754415475189309E-2</v>
      </c>
      <c r="O62" s="8">
        <f t="shared" si="33"/>
        <v>-3.4023514722713477E-2</v>
      </c>
      <c r="P62" s="8">
        <f t="shared" si="34"/>
        <v>-3.6451169188445598E-2</v>
      </c>
      <c r="Q62" s="7">
        <f t="shared" si="55"/>
        <v>2019</v>
      </c>
      <c r="R62" s="6">
        <f t="shared" si="0"/>
        <v>43769</v>
      </c>
      <c r="S62" s="5" cm="1">
        <f t="array" ref="S62">_xlfn.SINGLE(IF(ISERROR(LINEST(J62:J122,$J62:$J122)),"",LINEST(J62:J122,$J62:$J122)))</f>
        <v>1.0000000000000002</v>
      </c>
      <c r="T62" s="5" cm="1">
        <f t="array" ref="T62">_xlfn.SINGLE(IF(ISERROR(LINEST(K62:K122,$J62:$J122)),"",LINEST(K62:K122,$J62:$J122)))</f>
        <v>0.18447082164061612</v>
      </c>
      <c r="U62" s="5" cm="1">
        <f t="array" ref="U62">_xlfn.SINGLE(IF(ISERROR(LINEST(L62:L122,$J62:$J122)),"",LINEST(L62:L122,$J62:$J122)))</f>
        <v>0.3625808732834348</v>
      </c>
      <c r="V62" s="5" cm="1">
        <f t="array" ref="V62">_xlfn.SINGLE(IF(ISERROR(LINEST(M62:M122,$J62:$J122)),"",LINEST(M62:M122,$J62:$J122)))</f>
        <v>9.9419092329092629E-2</v>
      </c>
      <c r="W62" s="5" cm="1">
        <f t="array" ref="W62">_xlfn.SINGLE(IF(ISERROR(LINEST(N62:N122,$J62:$J122)),"",LINEST(N62:N122,$J62:$J122)))</f>
        <v>0.24174658378290537</v>
      </c>
      <c r="X62" s="5" cm="1">
        <f t="array" ref="X62">_xlfn.SINGLE(IF(ISERROR(LINEST(O62:O122,$J62:$J122)),"",LINEST(O62:O122,$J62:$J122)))</f>
        <v>0.28597823747879214</v>
      </c>
      <c r="Y62" s="5" cm="1">
        <f t="array" ref="Y62">_xlfn.SINGLE(IF(ISERROR(LINEST(P62:P122,$J62:$J122)),"",LINEST(P62:P122,$J62:$J122)))</f>
        <v>0.17822082158629504</v>
      </c>
      <c r="Z62" s="13">
        <f t="shared" si="9"/>
        <v>0.22540273835018934</v>
      </c>
      <c r="AB62" s="4">
        <f t="shared" si="59"/>
        <v>1</v>
      </c>
      <c r="AC62" s="4">
        <f t="shared" si="35"/>
        <v>2.3698066515802085E-2</v>
      </c>
      <c r="AD62" s="4">
        <f t="shared" si="36"/>
        <v>5.9698785519625507E-2</v>
      </c>
      <c r="AE62" s="4">
        <f t="shared" si="37"/>
        <v>1.3590930557704436E-3</v>
      </c>
      <c r="AF62" s="4">
        <f t="shared" si="38"/>
        <v>2.5518855049476024E-2</v>
      </c>
      <c r="AG62" s="4">
        <f t="shared" si="39"/>
        <v>4.13220004485223E-2</v>
      </c>
      <c r="AH62" s="4">
        <f t="shared" si="40"/>
        <v>2.0404361057335216E-2</v>
      </c>
      <c r="AI62" s="4">
        <f t="shared" si="60"/>
        <v>2.8666860274421935E-2</v>
      </c>
      <c r="AJ62" s="4"/>
      <c r="AK62" s="12">
        <f t="shared" si="61"/>
        <v>0</v>
      </c>
      <c r="AL62" s="12">
        <f t="shared" si="62"/>
        <v>0</v>
      </c>
      <c r="AM62" s="12">
        <f t="shared" si="63"/>
        <v>0</v>
      </c>
      <c r="AN62" s="12">
        <f t="shared" si="64"/>
        <v>0</v>
      </c>
      <c r="AO62" s="12">
        <f t="shared" si="65"/>
        <v>0</v>
      </c>
      <c r="AP62" s="12">
        <f t="shared" si="66"/>
        <v>0</v>
      </c>
      <c r="AQ62" s="12">
        <f t="shared" si="67"/>
        <v>0</v>
      </c>
      <c r="AR62" s="35">
        <f t="shared" si="41"/>
        <v>43769</v>
      </c>
      <c r="AS62" s="4">
        <f t="shared" si="42"/>
        <v>9.9419092329092629E-2</v>
      </c>
      <c r="AT62" s="4">
        <f t="shared" si="43"/>
        <v>0.22540273835018934</v>
      </c>
      <c r="AU62" s="4">
        <f t="shared" si="44"/>
        <v>0.3625808732834348</v>
      </c>
    </row>
    <row r="63" spans="1:47" x14ac:dyDescent="0.25">
      <c r="A63" s="2">
        <v>43738</v>
      </c>
      <c r="B63" s="9">
        <v>2976.73727174433</v>
      </c>
      <c r="C63" s="9">
        <v>113.89</v>
      </c>
      <c r="D63" s="9">
        <v>45.22</v>
      </c>
      <c r="E63" s="9">
        <v>29.92</v>
      </c>
      <c r="F63" s="9">
        <v>71.34</v>
      </c>
      <c r="G63" s="9">
        <v>96.11</v>
      </c>
      <c r="H63" s="9">
        <v>87.24</v>
      </c>
      <c r="J63" s="8">
        <f t="shared" si="28"/>
        <v>1.7180885878367524E-2</v>
      </c>
      <c r="K63" s="8">
        <f t="shared" si="29"/>
        <v>3.3203302186337602E-2</v>
      </c>
      <c r="L63" s="8">
        <f t="shared" si="30"/>
        <v>-1.1368605159597811E-2</v>
      </c>
      <c r="M63" s="8">
        <f t="shared" si="31"/>
        <v>1.2521150592216701E-2</v>
      </c>
      <c r="N63" s="8">
        <f t="shared" si="32"/>
        <v>-2.802690582959233E-4</v>
      </c>
      <c r="O63" s="8">
        <f t="shared" si="33"/>
        <v>4.9121274969981421E-2</v>
      </c>
      <c r="P63" s="8">
        <f t="shared" si="34"/>
        <v>2.7561837455830185E-2</v>
      </c>
      <c r="Q63" s="7">
        <f t="shared" si="55"/>
        <v>2019</v>
      </c>
      <c r="R63" s="6">
        <f t="shared" si="0"/>
        <v>43738</v>
      </c>
      <c r="S63" s="5" cm="1">
        <f t="array" ref="S63">_xlfn.SINGLE(IF(ISERROR(LINEST(J63:J123,$J63:$J123)),"",LINEST(J63:J123,$J63:$J123)))</f>
        <v>1.0000000000000002</v>
      </c>
      <c r="T63" s="5" cm="1">
        <f t="array" ref="T63">_xlfn.SINGLE(IF(ISERROR(LINEST(K63:K123,$J63:$J123)),"",LINEST(K63:K123,$J63:$J123)))</f>
        <v>0.21172379782861464</v>
      </c>
      <c r="U63" s="5" cm="1">
        <f t="array" ref="U63">_xlfn.SINGLE(IF(ISERROR(LINEST(L63:L123,$J63:$J123)),"",LINEST(L63:L123,$J63:$J123)))</f>
        <v>0.38336949765740752</v>
      </c>
      <c r="V63" s="5" cm="1">
        <f t="array" ref="V63">_xlfn.SINGLE(IF(ISERROR(LINEST(M63:M123,$J63:$J123)),"",LINEST(M63:M123,$J63:$J123)))</f>
        <v>0.10044260768081759</v>
      </c>
      <c r="W63" s="5" cm="1">
        <f t="array" ref="W63">_xlfn.SINGLE(IF(ISERROR(LINEST(N63:N123,$J63:$J123)),"",LINEST(N63:N123,$J63:$J123)))</f>
        <v>0.27332425610785221</v>
      </c>
      <c r="X63" s="5" cm="1">
        <f t="array" ref="X63">_xlfn.SINGLE(IF(ISERROR(LINEST(O63:O123,$J63:$J123)),"",LINEST(O63:O123,$J63:$J123)))</f>
        <v>0.32729435392183615</v>
      </c>
      <c r="Y63" s="5" cm="1">
        <f t="array" ref="Y63">_xlfn.SINGLE(IF(ISERROR(LINEST(P63:P123,$J63:$J123)),"",LINEST(P63:P123,$J63:$J123)))</f>
        <v>0.20952033755691976</v>
      </c>
      <c r="Z63" s="13">
        <f t="shared" si="9"/>
        <v>0.25094580845890796</v>
      </c>
      <c r="AB63" s="4">
        <f t="shared" si="59"/>
        <v>1.0000000000000004</v>
      </c>
      <c r="AC63" s="4">
        <f t="shared" si="35"/>
        <v>3.0077177778054295E-2</v>
      </c>
      <c r="AD63" s="4">
        <f t="shared" si="36"/>
        <v>6.7191184613624819E-2</v>
      </c>
      <c r="AE63" s="4">
        <f t="shared" si="37"/>
        <v>1.4027600816590212E-3</v>
      </c>
      <c r="AF63" s="4">
        <f t="shared" si="38"/>
        <v>3.1794873052230582E-2</v>
      </c>
      <c r="AG63" s="4">
        <f t="shared" si="39"/>
        <v>5.1494373553991196E-2</v>
      </c>
      <c r="AH63" s="4">
        <f t="shared" si="40"/>
        <v>2.7582770064931622E-2</v>
      </c>
      <c r="AI63" s="4">
        <f t="shared" si="60"/>
        <v>3.492385652408192E-2</v>
      </c>
      <c r="AJ63" s="4"/>
      <c r="AK63" s="12">
        <f t="shared" si="61"/>
        <v>0</v>
      </c>
      <c r="AL63" s="12">
        <f t="shared" si="62"/>
        <v>0</v>
      </c>
      <c r="AM63" s="12">
        <f t="shared" si="63"/>
        <v>0</v>
      </c>
      <c r="AN63" s="12">
        <f t="shared" si="64"/>
        <v>0</v>
      </c>
      <c r="AO63" s="12">
        <f t="shared" si="65"/>
        <v>0</v>
      </c>
      <c r="AP63" s="12">
        <f t="shared" si="66"/>
        <v>0</v>
      </c>
      <c r="AQ63" s="12">
        <f t="shared" si="67"/>
        <v>0</v>
      </c>
      <c r="AR63" s="35">
        <f t="shared" si="41"/>
        <v>43738</v>
      </c>
      <c r="AS63" s="4">
        <f t="shared" si="42"/>
        <v>0.10044260768081759</v>
      </c>
      <c r="AT63" s="4">
        <f t="shared" si="43"/>
        <v>0.25094580845890796</v>
      </c>
      <c r="AU63" s="4">
        <f t="shared" si="44"/>
        <v>0.38336949765740752</v>
      </c>
    </row>
    <row r="64" spans="1:47" x14ac:dyDescent="0.25">
      <c r="A64" s="2">
        <v>43707</v>
      </c>
      <c r="B64" s="9">
        <v>2926.4581286088801</v>
      </c>
      <c r="C64" s="9">
        <v>110.23</v>
      </c>
      <c r="D64" s="9">
        <v>45.74</v>
      </c>
      <c r="E64" s="9">
        <v>29.55</v>
      </c>
      <c r="F64" s="9">
        <v>71.36</v>
      </c>
      <c r="G64" s="9">
        <v>91.61</v>
      </c>
      <c r="H64" s="9">
        <v>84.9</v>
      </c>
      <c r="J64" s="8">
        <f t="shared" si="28"/>
        <v>-1.8091903240630813E-2</v>
      </c>
      <c r="K64" s="8">
        <f t="shared" si="29"/>
        <v>1.0913426265590553E-2</v>
      </c>
      <c r="L64" s="8">
        <f t="shared" si="30"/>
        <v>-8.2815319831561984E-2</v>
      </c>
      <c r="M64" s="8">
        <f t="shared" si="31"/>
        <v>-4.7153923880094428E-3</v>
      </c>
      <c r="N64" s="8">
        <f t="shared" si="32"/>
        <v>-8.4010081209751064E-4</v>
      </c>
      <c r="O64" s="8">
        <f t="shared" si="33"/>
        <v>4.7159464794910289E-3</v>
      </c>
      <c r="P64" s="8">
        <f t="shared" si="34"/>
        <v>3.0214779759738075E-2</v>
      </c>
      <c r="Q64" s="7">
        <f t="shared" si="55"/>
        <v>2019</v>
      </c>
      <c r="R64" s="6">
        <f t="shared" si="0"/>
        <v>43707</v>
      </c>
      <c r="S64" s="5" cm="1">
        <f t="array" ref="S64">_xlfn.SINGLE(IF(ISERROR(LINEST(J64:J124,$J64:$J124)),"",LINEST(J64:J124,$J64:$J124)))</f>
        <v>1</v>
      </c>
      <c r="T64" s="5" cm="1">
        <f t="array" ref="T64">_xlfn.SINGLE(IF(ISERROR(LINEST(K64:K124,$J64:$J124)),"",LINEST(K64:K124,$J64:$J124)))</f>
        <v>0.22030784410430276</v>
      </c>
      <c r="U64" s="5" cm="1">
        <f t="array" ref="U64">_xlfn.SINGLE(IF(ISERROR(LINEST(L64:L124,$J64:$J124)),"",LINEST(L64:L124,$J64:$J124)))</f>
        <v>0.38708379270857513</v>
      </c>
      <c r="V64" s="5" cm="1">
        <f t="array" ref="V64">_xlfn.SINGLE(IF(ISERROR(LINEST(M64:M124,$J64:$J124)),"",LINEST(M64:M124,$J64:$J124)))</f>
        <v>0.11941731495020216</v>
      </c>
      <c r="W64" s="5" cm="1">
        <f t="array" ref="W64">_xlfn.SINGLE(IF(ISERROR(LINEST(N64:N124,$J64:$J124)),"",LINEST(N64:N124,$J64:$J124)))</f>
        <v>0.28968582896438078</v>
      </c>
      <c r="X64" s="5" cm="1">
        <f t="array" ref="X64">_xlfn.SINGLE(IF(ISERROR(LINEST(O64:O124,$J64:$J124)),"",LINEST(O64:O124,$J64:$J124)))</f>
        <v>0.32881392541927551</v>
      </c>
      <c r="Y64" s="5" cm="1">
        <f t="array" ref="Y64">_xlfn.SINGLE(IF(ISERROR(LINEST(P64:P124,$J64:$J124)),"",LINEST(P64:P124,$J64:$J124)))</f>
        <v>0.2226894511406024</v>
      </c>
      <c r="Z64" s="13">
        <f t="shared" si="9"/>
        <v>0.2613330262145564</v>
      </c>
      <c r="AB64" s="4">
        <f t="shared" si="59"/>
        <v>1.0000000000000004</v>
      </c>
      <c r="AC64" s="4">
        <f t="shared" si="35"/>
        <v>3.2738696092811999E-2</v>
      </c>
      <c r="AD64" s="4">
        <f t="shared" si="36"/>
        <v>6.9455963328050707E-2</v>
      </c>
      <c r="AE64" s="4">
        <f t="shared" si="37"/>
        <v>1.9964304223475831E-3</v>
      </c>
      <c r="AF64" s="4">
        <f t="shared" si="38"/>
        <v>3.5760359960820512E-2</v>
      </c>
      <c r="AG64" s="4">
        <f t="shared" si="39"/>
        <v>5.2771451365856058E-2</v>
      </c>
      <c r="AH64" s="4">
        <f t="shared" si="40"/>
        <v>3.1113162521799291E-2</v>
      </c>
      <c r="AI64" s="4">
        <f t="shared" si="60"/>
        <v>3.7306010615281028E-2</v>
      </c>
      <c r="AJ64" s="4"/>
      <c r="AK64" s="12">
        <f t="shared" si="61"/>
        <v>0</v>
      </c>
      <c r="AL64" s="12">
        <f t="shared" si="62"/>
        <v>0</v>
      </c>
      <c r="AM64" s="12">
        <f t="shared" si="63"/>
        <v>0</v>
      </c>
      <c r="AN64" s="12">
        <f t="shared" si="64"/>
        <v>0</v>
      </c>
      <c r="AO64" s="12">
        <f t="shared" si="65"/>
        <v>0</v>
      </c>
      <c r="AP64" s="12">
        <f t="shared" si="66"/>
        <v>0</v>
      </c>
      <c r="AQ64" s="12">
        <f t="shared" si="67"/>
        <v>0</v>
      </c>
      <c r="AR64" s="35">
        <f t="shared" si="41"/>
        <v>43707</v>
      </c>
      <c r="AS64" s="4">
        <f t="shared" si="42"/>
        <v>0.11941731495020216</v>
      </c>
      <c r="AT64" s="4">
        <f t="shared" si="43"/>
        <v>0.2613330262145564</v>
      </c>
      <c r="AU64" s="4">
        <f t="shared" si="44"/>
        <v>0.38708379270857513</v>
      </c>
    </row>
    <row r="65" spans="1:47" x14ac:dyDescent="0.25">
      <c r="A65" s="2">
        <v>43677</v>
      </c>
      <c r="B65" s="9">
        <v>2980.3788544642698</v>
      </c>
      <c r="C65" s="9">
        <v>109.04</v>
      </c>
      <c r="D65" s="9">
        <v>49.87</v>
      </c>
      <c r="E65" s="9">
        <v>29.69</v>
      </c>
      <c r="F65" s="9">
        <v>71.42</v>
      </c>
      <c r="G65" s="9">
        <v>91.18</v>
      </c>
      <c r="H65" s="9">
        <v>82.41</v>
      </c>
      <c r="J65" s="8">
        <f t="shared" si="28"/>
        <v>1.3127586423792525E-2</v>
      </c>
      <c r="K65" s="8">
        <f t="shared" si="29"/>
        <v>3.2967032967033072E-2</v>
      </c>
      <c r="L65" s="8">
        <f t="shared" si="30"/>
        <v>2.0092425155715521E-3</v>
      </c>
      <c r="M65" s="8">
        <f t="shared" si="31"/>
        <v>3.0902777777777724E-2</v>
      </c>
      <c r="N65" s="8">
        <f t="shared" si="32"/>
        <v>2.7625899280575572E-2</v>
      </c>
      <c r="O65" s="8">
        <f t="shared" si="33"/>
        <v>9.745293466223881E-3</v>
      </c>
      <c r="P65" s="8">
        <f t="shared" si="34"/>
        <v>-1.7993326978074431E-2</v>
      </c>
      <c r="Q65" s="7">
        <f t="shared" si="55"/>
        <v>2019</v>
      </c>
      <c r="R65" s="6">
        <f t="shared" si="0"/>
        <v>43677</v>
      </c>
      <c r="S65" s="5" cm="1">
        <f t="array" ref="S65">_xlfn.SINGLE(IF(ISERROR(LINEST(J65:J125,$J65:$J125)),"",LINEST(J65:J125,$J65:$J125)))</f>
        <v>0.99999999999999956</v>
      </c>
      <c r="T65" s="5" cm="1">
        <f t="array" ref="T65">_xlfn.SINGLE(IF(ISERROR(LINEST(K65:K125,$J65:$J125)),"",LINEST(K65:K125,$J65:$J125)))</f>
        <v>0.25428618934274322</v>
      </c>
      <c r="U65" s="5" cm="1">
        <f t="array" ref="U65">_xlfn.SINGLE(IF(ISERROR(LINEST(L65:L125,$J65:$J125)),"",LINEST(L65:L125,$J65:$J125)))</f>
        <v>0.39137960069559508</v>
      </c>
      <c r="V65" s="5" cm="1">
        <f t="array" ref="V65">_xlfn.SINGLE(IF(ISERROR(LINEST(M65:M125,$J65:$J125)),"",LINEST(M65:M125,$J65:$J125)))</f>
        <v>0.13125183339302762</v>
      </c>
      <c r="W65" s="5" cm="1">
        <f t="array" ref="W65">_xlfn.SINGLE(IF(ISERROR(LINEST(N65:N125,$J65:$J125)),"",LINEST(N65:N125,$J65:$J125)))</f>
        <v>0.31603860121575833</v>
      </c>
      <c r="X65" s="5" cm="1">
        <f t="array" ref="X65">_xlfn.SINGLE(IF(ISERROR(LINEST(O65:O125,$J65:$J125)),"",LINEST(O65:O125,$J65:$J125)))</f>
        <v>0.34520076425998214</v>
      </c>
      <c r="Y65" s="5" cm="1">
        <f t="array" ref="Y65">_xlfn.SINGLE(IF(ISERROR(LINEST(P65:P125,$J65:$J125)),"",LINEST(P65:P125,$J65:$J125)))</f>
        <v>0.24383933780013697</v>
      </c>
      <c r="Z65" s="13">
        <f t="shared" si="9"/>
        <v>0.28033272111787383</v>
      </c>
      <c r="AB65" s="4">
        <f t="shared" si="59"/>
        <v>1</v>
      </c>
      <c r="AC65" s="4">
        <f t="shared" si="35"/>
        <v>3.9143870542462281E-2</v>
      </c>
      <c r="AD65" s="4">
        <f t="shared" si="36"/>
        <v>6.8644826554210961E-2</v>
      </c>
      <c r="AE65" s="4">
        <f t="shared" si="37"/>
        <v>2.3977038143038216E-3</v>
      </c>
      <c r="AF65" s="4">
        <f t="shared" si="38"/>
        <v>4.0436739749008334E-2</v>
      </c>
      <c r="AG65" s="4">
        <f t="shared" si="39"/>
        <v>5.6576775176630331E-2</v>
      </c>
      <c r="AH65" s="4">
        <f t="shared" si="40"/>
        <v>3.6772480285875458E-2</v>
      </c>
      <c r="AI65" s="4">
        <f t="shared" si="60"/>
        <v>4.0662066020415201E-2</v>
      </c>
      <c r="AJ65" s="4"/>
      <c r="AK65" s="12">
        <f t="shared" si="61"/>
        <v>0</v>
      </c>
      <c r="AL65" s="12">
        <f t="shared" si="62"/>
        <v>0</v>
      </c>
      <c r="AM65" s="12">
        <f t="shared" si="63"/>
        <v>0</v>
      </c>
      <c r="AN65" s="12">
        <f t="shared" si="64"/>
        <v>0</v>
      </c>
      <c r="AO65" s="12">
        <f t="shared" si="65"/>
        <v>0</v>
      </c>
      <c r="AP65" s="12">
        <f t="shared" si="66"/>
        <v>0</v>
      </c>
      <c r="AQ65" s="12">
        <f t="shared" si="67"/>
        <v>0</v>
      </c>
      <c r="AR65" s="35">
        <f t="shared" si="41"/>
        <v>43677</v>
      </c>
      <c r="AS65" s="4">
        <f t="shared" si="42"/>
        <v>0.13125183339302762</v>
      </c>
      <c r="AT65" s="4">
        <f t="shared" si="43"/>
        <v>0.28033272111787383</v>
      </c>
      <c r="AU65" s="4">
        <f t="shared" si="44"/>
        <v>0.39137960069559508</v>
      </c>
    </row>
    <row r="66" spans="1:47" x14ac:dyDescent="0.25">
      <c r="A66" s="2">
        <v>43644</v>
      </c>
      <c r="B66" s="9">
        <v>2941.76063745793</v>
      </c>
      <c r="C66" s="9">
        <v>105.56</v>
      </c>
      <c r="D66" s="9">
        <v>49.77</v>
      </c>
      <c r="E66" s="9">
        <v>28.8</v>
      </c>
      <c r="F66" s="9">
        <v>69.5</v>
      </c>
      <c r="G66" s="9">
        <v>90.3</v>
      </c>
      <c r="H66" s="9">
        <v>83.92</v>
      </c>
      <c r="J66" s="8">
        <f t="shared" si="28"/>
        <v>6.8929293833236427E-2</v>
      </c>
      <c r="K66" s="8">
        <f t="shared" si="29"/>
        <v>3.6935166994106039E-2</v>
      </c>
      <c r="L66" s="8">
        <f t="shared" si="30"/>
        <v>4.889357218124335E-2</v>
      </c>
      <c r="M66" s="8">
        <f t="shared" si="31"/>
        <v>3.4111310592459532E-2</v>
      </c>
      <c r="N66" s="8">
        <f t="shared" si="32"/>
        <v>9.8808485905261811E-3</v>
      </c>
      <c r="O66" s="8">
        <f t="shared" si="33"/>
        <v>3.1292827775239784E-2</v>
      </c>
      <c r="P66" s="8">
        <f t="shared" si="34"/>
        <v>7.2011521843495796E-3</v>
      </c>
      <c r="Q66" s="7">
        <f t="shared" si="55"/>
        <v>2019</v>
      </c>
      <c r="R66" s="6">
        <f t="shared" si="0"/>
        <v>43644</v>
      </c>
      <c r="S66" s="5" cm="1">
        <f t="array" ref="S66">_xlfn.SINGLE(IF(ISERROR(LINEST(J66:J126,$J66:$J126)),"",LINEST(J66:J126,$J66:$J126)))</f>
        <v>0.99999999999999933</v>
      </c>
      <c r="T66" s="5" cm="1">
        <f t="array" ref="T66">_xlfn.SINGLE(IF(ISERROR(LINEST(K66:K126,$J66:$J126)),"",LINEST(K66:K126,$J66:$J126)))</f>
        <v>0.26092299530936386</v>
      </c>
      <c r="U66" s="5" cm="1">
        <f t="array" ref="U66">_xlfn.SINGLE(IF(ISERROR(LINEST(L66:L126,$J66:$J126)),"",LINEST(L66:L126,$J66:$J126)))</f>
        <v>0.39610217948786963</v>
      </c>
      <c r="V66" s="5" cm="1">
        <f t="array" ref="V66">_xlfn.SINGLE(IF(ISERROR(LINEST(M66:M126,$J66:$J126)),"",LINEST(M66:M126,$J66:$J126)))</f>
        <v>0.13699251008198704</v>
      </c>
      <c r="W66" s="5" cm="1">
        <f t="array" ref="W66">_xlfn.SINGLE(IF(ISERROR(LINEST(N66:N126,$J66:$J126)),"",LINEST(N66:N126,$J66:$J126)))</f>
        <v>0.31944660970053501</v>
      </c>
      <c r="X66" s="5" cm="1">
        <f t="array" ref="X66">_xlfn.SINGLE(IF(ISERROR(LINEST(O66:O126,$J66:$J126)),"",LINEST(O66:O126,$J66:$J126)))</f>
        <v>0.34756822326529641</v>
      </c>
      <c r="Y66" s="5" cm="1">
        <f t="array" ref="Y66">_xlfn.SINGLE(IF(ISERROR(LINEST(P66:P126,$J66:$J126)),"",LINEST(P66:P126,$J66:$J126)))</f>
        <v>0.250559557603943</v>
      </c>
      <c r="Z66" s="13">
        <f t="shared" si="9"/>
        <v>0.28526534590816582</v>
      </c>
      <c r="AB66" s="4">
        <f t="shared" si="59"/>
        <v>0.99999999999999956</v>
      </c>
      <c r="AC66" s="4">
        <f t="shared" si="35"/>
        <v>4.0446505184990898E-2</v>
      </c>
      <c r="AD66" s="4">
        <f t="shared" si="36"/>
        <v>7.0091171894942114E-2</v>
      </c>
      <c r="AE66" s="4">
        <f t="shared" si="37"/>
        <v>2.6069453842204357E-3</v>
      </c>
      <c r="AF66" s="4">
        <f t="shared" si="38"/>
        <v>4.1201522087584867E-2</v>
      </c>
      <c r="AG66" s="4">
        <f t="shared" si="39"/>
        <v>5.7370189153112143E-2</v>
      </c>
      <c r="AH66" s="4">
        <f t="shared" si="40"/>
        <v>3.8847293931594411E-2</v>
      </c>
      <c r="AI66" s="4">
        <f t="shared" si="60"/>
        <v>4.1760604606074142E-2</v>
      </c>
      <c r="AJ66" s="4"/>
      <c r="AK66" s="12">
        <f t="shared" si="61"/>
        <v>0</v>
      </c>
      <c r="AL66" s="12">
        <f t="shared" si="62"/>
        <v>0</v>
      </c>
      <c r="AM66" s="12">
        <f t="shared" si="63"/>
        <v>0</v>
      </c>
      <c r="AN66" s="12">
        <f t="shared" si="64"/>
        <v>0</v>
      </c>
      <c r="AO66" s="12">
        <f t="shared" si="65"/>
        <v>0</v>
      </c>
      <c r="AP66" s="12">
        <f t="shared" si="66"/>
        <v>0</v>
      </c>
      <c r="AQ66" s="12">
        <f t="shared" si="67"/>
        <v>0</v>
      </c>
      <c r="AR66" s="35">
        <f t="shared" si="41"/>
        <v>43644</v>
      </c>
      <c r="AS66" s="4">
        <f t="shared" si="42"/>
        <v>0.13699251008198704</v>
      </c>
      <c r="AT66" s="4">
        <f t="shared" si="43"/>
        <v>0.28526534590816582</v>
      </c>
      <c r="AU66" s="4">
        <f t="shared" si="44"/>
        <v>0.39610217948786963</v>
      </c>
    </row>
    <row r="67" spans="1:47" x14ac:dyDescent="0.25">
      <c r="A67" s="2">
        <v>43616</v>
      </c>
      <c r="B67" s="9">
        <v>2752.0628861321802</v>
      </c>
      <c r="C67" s="9">
        <v>101.8</v>
      </c>
      <c r="D67" s="9">
        <v>47.45</v>
      </c>
      <c r="E67" s="9">
        <v>27.85</v>
      </c>
      <c r="F67" s="9">
        <v>68.819999999999993</v>
      </c>
      <c r="G67" s="9">
        <v>87.56</v>
      </c>
      <c r="H67" s="9">
        <v>83.32</v>
      </c>
      <c r="J67" s="8">
        <f t="shared" si="28"/>
        <v>-6.5777027995352011E-2</v>
      </c>
      <c r="K67" s="8">
        <f t="shared" si="29"/>
        <v>-5.2765292163378108E-3</v>
      </c>
      <c r="L67" s="8">
        <f t="shared" si="30"/>
        <v>-5.2515974440894508E-2</v>
      </c>
      <c r="M67" s="8">
        <f t="shared" si="31"/>
        <v>2.5197984161267062E-3</v>
      </c>
      <c r="N67" s="8">
        <f t="shared" si="32"/>
        <v>2.885334130662276E-2</v>
      </c>
      <c r="O67" s="8">
        <f t="shared" si="33"/>
        <v>-1.0845006778129163E-2</v>
      </c>
      <c r="P67" s="8">
        <f t="shared" si="34"/>
        <v>-1.0333768856158776E-2</v>
      </c>
      <c r="Q67" s="7">
        <f t="shared" si="55"/>
        <v>2019</v>
      </c>
      <c r="R67" s="6">
        <f t="shared" si="0"/>
        <v>43616</v>
      </c>
      <c r="S67" s="5" cm="1">
        <f t="array" ref="S67">_xlfn.SINGLE(IF(ISERROR(LINEST(J67:J127,$J67:$J127)),"",LINEST(J67:J127,$J67:$J127)))</f>
        <v>0.99999999999999956</v>
      </c>
      <c r="T67" s="5" cm="1">
        <f t="array" ref="T67">_xlfn.SINGLE(IF(ISERROR(LINEST(K67:K127,$J67:$J127)),"",LINEST(K67:K127,$J67:$J127)))</f>
        <v>0.24644450422080888</v>
      </c>
      <c r="U67" s="5" cm="1">
        <f t="array" ref="U67">_xlfn.SINGLE(IF(ISERROR(LINEST(L67:L127,$J67:$J127)),"",LINEST(L67:L127,$J67:$J127)))</f>
        <v>0.40259546390679635</v>
      </c>
      <c r="V67" s="5" cm="1">
        <f t="array" ref="V67">_xlfn.SINGLE(IF(ISERROR(LINEST(M67:M127,$J67:$J127)),"",LINEST(M67:M127,$J67:$J127)))</f>
        <v>0.12074377429389289</v>
      </c>
      <c r="W67" s="5" cm="1">
        <f t="array" ref="W67">_xlfn.SINGLE(IF(ISERROR(LINEST(N67:N127,$J67:$J127)),"",LINEST(N67:N127,$J67:$J127)))</f>
        <v>0.3382763967519814</v>
      </c>
      <c r="X67" s="5" cm="1">
        <f t="array" ref="X67">_xlfn.SINGLE(IF(ISERROR(LINEST(O67:O127,$J67:$J127)),"",LINEST(O67:O127,$J67:$J127)))</f>
        <v>0.34913024941285559</v>
      </c>
      <c r="Y67" s="5" cm="1">
        <f t="array" ref="Y67">_xlfn.SINGLE(IF(ISERROR(LINEST(P67:P127,$J67:$J127)),"",LINEST(P67:P127,$J67:$J127)))</f>
        <v>0.26164669113716804</v>
      </c>
      <c r="Z67" s="13">
        <f t="shared" si="9"/>
        <v>0.28647284662058387</v>
      </c>
      <c r="AB67" s="4">
        <f t="shared" si="59"/>
        <v>1</v>
      </c>
      <c r="AC67" s="4">
        <f t="shared" si="35"/>
        <v>3.413310747016271E-2</v>
      </c>
      <c r="AD67" s="4">
        <f t="shared" si="36"/>
        <v>6.5605781658796769E-2</v>
      </c>
      <c r="AE67" s="4">
        <f t="shared" si="37"/>
        <v>1.9232286303781797E-3</v>
      </c>
      <c r="AF67" s="4">
        <f t="shared" si="38"/>
        <v>4.3801327691391417E-2</v>
      </c>
      <c r="AG67" s="4">
        <f t="shared" si="39"/>
        <v>5.4949835636301091E-2</v>
      </c>
      <c r="AH67" s="4">
        <f t="shared" si="40"/>
        <v>3.9976336228841711E-2</v>
      </c>
      <c r="AI67" s="4">
        <f t="shared" si="60"/>
        <v>4.0064936219311981E-2</v>
      </c>
      <c r="AJ67" s="4"/>
      <c r="AK67" s="12">
        <f t="shared" si="61"/>
        <v>0</v>
      </c>
      <c r="AL67" s="12">
        <f t="shared" si="62"/>
        <v>0</v>
      </c>
      <c r="AM67" s="12">
        <f t="shared" si="63"/>
        <v>0</v>
      </c>
      <c r="AN67" s="12">
        <f t="shared" si="64"/>
        <v>0</v>
      </c>
      <c r="AO67" s="12">
        <f t="shared" si="65"/>
        <v>0</v>
      </c>
      <c r="AP67" s="12">
        <f t="shared" si="66"/>
        <v>0</v>
      </c>
      <c r="AQ67" s="12">
        <f t="shared" si="67"/>
        <v>0</v>
      </c>
      <c r="AR67" s="35">
        <f t="shared" si="41"/>
        <v>43616</v>
      </c>
      <c r="AS67" s="4">
        <f t="shared" si="42"/>
        <v>0.12074377429389289</v>
      </c>
      <c r="AT67" s="4">
        <f t="shared" si="43"/>
        <v>0.28647284662058387</v>
      </c>
      <c r="AU67" s="4">
        <f t="shared" si="44"/>
        <v>0.40259546390679635</v>
      </c>
    </row>
    <row r="68" spans="1:47" x14ac:dyDescent="0.25">
      <c r="A68" s="2">
        <v>43585</v>
      </c>
      <c r="B68" s="9">
        <v>2945.8308868458098</v>
      </c>
      <c r="C68" s="9">
        <v>102.34</v>
      </c>
      <c r="D68" s="9">
        <v>50.08</v>
      </c>
      <c r="E68" s="9">
        <v>27.78</v>
      </c>
      <c r="F68" s="9">
        <v>66.89</v>
      </c>
      <c r="G68" s="9">
        <v>88.52</v>
      </c>
      <c r="H68" s="9">
        <v>84.19</v>
      </c>
      <c r="J68" s="8">
        <f t="shared" si="28"/>
        <v>3.9313813986681101E-2</v>
      </c>
      <c r="K68" s="8">
        <f t="shared" si="29"/>
        <v>-5.7320509083843563E-3</v>
      </c>
      <c r="L68" s="8">
        <f t="shared" si="30"/>
        <v>5.8244627435228846E-3</v>
      </c>
      <c r="M68" s="8">
        <f t="shared" si="31"/>
        <v>-3.0704815073272829E-2</v>
      </c>
      <c r="N68" s="8">
        <f t="shared" si="32"/>
        <v>1.9198537254304426E-2</v>
      </c>
      <c r="O68" s="8">
        <f t="shared" si="33"/>
        <v>-5.728406155228627E-3</v>
      </c>
      <c r="P68" s="8">
        <f t="shared" si="34"/>
        <v>2.3089075221776501E-2</v>
      </c>
      <c r="Q68" s="7">
        <f t="shared" si="55"/>
        <v>2019</v>
      </c>
      <c r="R68" s="6">
        <f t="shared" si="0"/>
        <v>43585</v>
      </c>
      <c r="S68" s="5" cm="1">
        <f t="array" ref="S68">_xlfn.SINGLE(IF(ISERROR(LINEST(J68:J128,$J68:$J128)),"",LINEST(J68:J128,$J68:$J128)))</f>
        <v>0.99999999999999967</v>
      </c>
      <c r="T68" s="5" cm="1">
        <f t="array" ref="T68">_xlfn.SINGLE(IF(ISERROR(LINEST(K68:K128,$J68:$J128)),"",LINEST(K68:K128,$J68:$J128)))</f>
        <v>0.24472984314275578</v>
      </c>
      <c r="U68" s="5" cm="1">
        <f t="array" ref="U68">_xlfn.SINGLE(IF(ISERROR(LINEST(L68:L128,$J68:$J128)),"",LINEST(L68:L128,$J68:$J128)))</f>
        <v>0.36107390816681284</v>
      </c>
      <c r="V68" s="5" cm="1">
        <f t="array" ref="V68">_xlfn.SINGLE(IF(ISERROR(LINEST(M68:M128,$J68:$J128)),"",LINEST(M68:M128,$J68:$J128)))</f>
        <v>0.13081218479368059</v>
      </c>
      <c r="W68" s="5" cm="1">
        <f t="array" ref="W68">_xlfn.SINGLE(IF(ISERROR(LINEST(N68:N128,$J68:$J128)),"",LINEST(N68:N128,$J68:$J128)))</f>
        <v>0.3913961989847784</v>
      </c>
      <c r="X68" s="5" cm="1">
        <f t="array" ref="X68">_xlfn.SINGLE(IF(ISERROR(LINEST(O68:O128,$J68:$J128)),"",LINEST(O68:O128,$J68:$J128)))</f>
        <v>0.34770548826462944</v>
      </c>
      <c r="Y68" s="5" cm="1">
        <f t="array" ref="Y68">_xlfn.SINGLE(IF(ISERROR(LINEST(P68:P128,$J68:$J128)),"",LINEST(P68:P128,$J68:$J128)))</f>
        <v>0.25990117078893987</v>
      </c>
      <c r="Z68" s="13">
        <f t="shared" si="9"/>
        <v>0.28926979902359945</v>
      </c>
      <c r="AB68" s="4">
        <f t="shared" si="59"/>
        <v>1</v>
      </c>
      <c r="AC68" s="4">
        <f t="shared" si="35"/>
        <v>2.9861375818888782E-2</v>
      </c>
      <c r="AD68" s="4">
        <f t="shared" si="36"/>
        <v>4.9790243050820762E-2</v>
      </c>
      <c r="AE68" s="4">
        <f t="shared" si="37"/>
        <v>2.0768289009479744E-3</v>
      </c>
      <c r="AF68" s="4">
        <f t="shared" si="38"/>
        <v>5.4114668135060814E-2</v>
      </c>
      <c r="AG68" s="4">
        <f t="shared" si="39"/>
        <v>5.0420620449526561E-2</v>
      </c>
      <c r="AH68" s="4">
        <f t="shared" si="40"/>
        <v>3.6445736299832832E-2</v>
      </c>
      <c r="AI68" s="4">
        <f t="shared" si="60"/>
        <v>3.7118245442512958E-2</v>
      </c>
      <c r="AJ68" s="4"/>
      <c r="AK68" s="12">
        <f t="shared" si="61"/>
        <v>0</v>
      </c>
      <c r="AL68" s="12">
        <f t="shared" si="62"/>
        <v>0</v>
      </c>
      <c r="AM68" s="12">
        <f t="shared" si="63"/>
        <v>0</v>
      </c>
      <c r="AN68" s="12">
        <f t="shared" si="64"/>
        <v>0</v>
      </c>
      <c r="AO68" s="12">
        <f t="shared" si="65"/>
        <v>0</v>
      </c>
      <c r="AP68" s="12">
        <f t="shared" si="66"/>
        <v>0</v>
      </c>
      <c r="AQ68" s="12">
        <f t="shared" si="67"/>
        <v>0</v>
      </c>
      <c r="AR68" s="35">
        <f t="shared" si="41"/>
        <v>43585</v>
      </c>
      <c r="AS68" s="4">
        <f t="shared" si="42"/>
        <v>0.13081218479368059</v>
      </c>
      <c r="AT68" s="4">
        <f t="shared" si="43"/>
        <v>0.28926979902359945</v>
      </c>
      <c r="AU68" s="4">
        <f t="shared" si="44"/>
        <v>0.3913961989847784</v>
      </c>
    </row>
    <row r="69" spans="1:47" x14ac:dyDescent="0.25">
      <c r="A69" s="2">
        <v>43553</v>
      </c>
      <c r="B69" s="9">
        <v>2834.3998195751501</v>
      </c>
      <c r="C69" s="9">
        <v>102.93</v>
      </c>
      <c r="D69" s="9">
        <v>49.79</v>
      </c>
      <c r="E69" s="9">
        <v>28.66</v>
      </c>
      <c r="F69" s="9">
        <v>65.63</v>
      </c>
      <c r="G69" s="9">
        <v>89.03</v>
      </c>
      <c r="H69" s="9">
        <v>82.29</v>
      </c>
      <c r="J69" s="8">
        <f t="shared" si="28"/>
        <v>1.7923726321195765E-2</v>
      </c>
      <c r="K69" s="8">
        <f t="shared" si="29"/>
        <v>4.1274658573596579E-2</v>
      </c>
      <c r="L69" s="8">
        <f t="shared" si="30"/>
        <v>2.8719008264462831E-2</v>
      </c>
      <c r="M69" s="8">
        <f t="shared" si="31"/>
        <v>6.2268346923647133E-2</v>
      </c>
      <c r="N69" s="8">
        <f t="shared" si="32"/>
        <v>2.1955777016505751E-2</v>
      </c>
      <c r="O69" s="8">
        <f t="shared" si="33"/>
        <v>2.9843840370156194E-2</v>
      </c>
      <c r="P69" s="8">
        <f t="shared" si="34"/>
        <v>3.7443267776096967E-2</v>
      </c>
      <c r="Q69" s="7">
        <f t="shared" si="55"/>
        <v>2019</v>
      </c>
      <c r="R69" s="6">
        <f t="shared" si="0"/>
        <v>43553</v>
      </c>
      <c r="S69" s="5" cm="1">
        <f t="array" ref="S69">_xlfn.SINGLE(IF(ISERROR(LINEST(J69:J129,$J69:$J129)),"",LINEST(J69:J129,$J69:$J129)))</f>
        <v>0.99999999999999967</v>
      </c>
      <c r="T69" s="5" cm="1">
        <f t="array" ref="T69">_xlfn.SINGLE(IF(ISERROR(LINEST(K69:K129,$J69:$J129)),"",LINEST(K69:K129,$J69:$J129)))</f>
        <v>0.25883951674823191</v>
      </c>
      <c r="U69" s="5" cm="1">
        <f t="array" ref="U69">_xlfn.SINGLE(IF(ISERROR(LINEST(L69:L129,$J69:$J129)),"",LINEST(L69:L129,$J69:$J129)))</f>
        <v>0.3698519795775646</v>
      </c>
      <c r="V69" s="5" cm="1">
        <f t="array" ref="V69">_xlfn.SINGLE(IF(ISERROR(LINEST(M69:M129,$J69:$J129)),"",LINEST(M69:M129,$J69:$J129)))</f>
        <v>0.15018336611968547</v>
      </c>
      <c r="W69" s="5" cm="1">
        <f t="array" ref="W69">_xlfn.SINGLE(IF(ISERROR(LINEST(N69:N129,$J69:$J129)),"",LINEST(N69:N129,$J69:$J129)))</f>
        <v>0.39196561039975747</v>
      </c>
      <c r="X69" s="5" cm="1">
        <f t="array" ref="X69">_xlfn.SINGLE(IF(ISERROR(LINEST(O69:O129,$J69:$J129)),"",LINEST(O69:O129,$J69:$J129)))</f>
        <v>0.36441981285831787</v>
      </c>
      <c r="Y69" s="5" cm="1">
        <f t="array" ref="Y69">_xlfn.SINGLE(IF(ISERROR(LINEST(P69:P129,$J69:$J129)),"",LINEST(P69:P129,$J69:$J129)))</f>
        <v>0.25743112160437959</v>
      </c>
      <c r="Z69" s="13">
        <f t="shared" ref="Z69:Z132" si="68">AVERAGE(T69:Y69)</f>
        <v>0.29878190121798948</v>
      </c>
      <c r="AB69" s="4">
        <f t="shared" si="59"/>
        <v>1.0000000000000004</v>
      </c>
      <c r="AC69" s="4">
        <f t="shared" si="35"/>
        <v>3.2952201730269359E-2</v>
      </c>
      <c r="AD69" s="4">
        <f t="shared" si="36"/>
        <v>4.8837806217434339E-2</v>
      </c>
      <c r="AE69" s="4">
        <f t="shared" si="37"/>
        <v>2.697899454967281E-3</v>
      </c>
      <c r="AF69" s="4">
        <f t="shared" si="38"/>
        <v>5.33351159457593E-2</v>
      </c>
      <c r="AG69" s="4">
        <f t="shared" si="39"/>
        <v>5.4072794901320831E-2</v>
      </c>
      <c r="AH69" s="4">
        <f t="shared" si="40"/>
        <v>3.5132979260227348E-2</v>
      </c>
      <c r="AI69" s="4">
        <f t="shared" si="60"/>
        <v>3.7838132918329742E-2</v>
      </c>
      <c r="AJ69" s="4"/>
      <c r="AK69" s="12">
        <f t="shared" si="61"/>
        <v>0</v>
      </c>
      <c r="AL69" s="12">
        <f t="shared" si="62"/>
        <v>0</v>
      </c>
      <c r="AM69" s="12">
        <f t="shared" si="63"/>
        <v>0</v>
      </c>
      <c r="AN69" s="12">
        <f t="shared" si="64"/>
        <v>0</v>
      </c>
      <c r="AO69" s="12">
        <f t="shared" si="65"/>
        <v>0</v>
      </c>
      <c r="AP69" s="12">
        <f t="shared" si="66"/>
        <v>0</v>
      </c>
      <c r="AQ69" s="12">
        <f t="shared" si="67"/>
        <v>0</v>
      </c>
      <c r="AR69" s="35">
        <f t="shared" si="41"/>
        <v>43553</v>
      </c>
      <c r="AS69" s="4">
        <f t="shared" si="42"/>
        <v>0.15018336611968547</v>
      </c>
      <c r="AT69" s="4">
        <f t="shared" si="43"/>
        <v>0.29878190121798948</v>
      </c>
      <c r="AU69" s="4">
        <f t="shared" si="44"/>
        <v>0.39196561039975747</v>
      </c>
    </row>
    <row r="70" spans="1:47" x14ac:dyDescent="0.25">
      <c r="A70" s="2">
        <v>43524</v>
      </c>
      <c r="B70" s="9">
        <v>2784.4913585212798</v>
      </c>
      <c r="C70" s="9">
        <v>98.85</v>
      </c>
      <c r="D70" s="9">
        <v>48.4</v>
      </c>
      <c r="E70" s="9">
        <v>26.98</v>
      </c>
      <c r="F70" s="9">
        <v>64.22</v>
      </c>
      <c r="G70" s="9">
        <v>86.45</v>
      </c>
      <c r="H70" s="9">
        <v>79.319999999999993</v>
      </c>
      <c r="J70" s="8">
        <f t="shared" ref="J70:J130" si="69">IF(ISERROR(B70/B71-1),"",(B70/B71-1))</f>
        <v>2.9729211783817044E-2</v>
      </c>
      <c r="K70" s="8">
        <f t="shared" ref="K70:K130" si="70">IF(ISERROR(C70/C71-1),"",(C70/C71-1))</f>
        <v>1.2496158967530535E-2</v>
      </c>
      <c r="L70" s="8">
        <f t="shared" ref="L70:L130" si="71">IF(ISERROR(D70/D71-1),"",(D70/D71-1))</f>
        <v>-2.0618556701030855E-3</v>
      </c>
      <c r="M70" s="8">
        <f t="shared" ref="M70:M130" si="72">IF(ISERROR(E70/E71-1),"",(E70/E71-1))</f>
        <v>-1.0997067448680342E-2</v>
      </c>
      <c r="N70" s="8">
        <f t="shared" ref="N70:N130" si="73">IF(ISERROR(F70/F71-1),"",(F70/F71-1))</f>
        <v>2.5878594249201248E-2</v>
      </c>
      <c r="O70" s="8">
        <f t="shared" ref="O70:O130" si="74">IF(ISERROR(G70/G71-1),"",(G70/G71-1))</f>
        <v>5.2343274497869796E-2</v>
      </c>
      <c r="P70" s="8">
        <f t="shared" ref="P70:P133" si="75">IF(ISERROR(H70/H71-1),"",(H70/H71-1))</f>
        <v>-6.2996094242173672E-4</v>
      </c>
      <c r="Q70" s="7">
        <f t="shared" si="55"/>
        <v>2019</v>
      </c>
      <c r="R70" s="6">
        <f t="shared" si="0"/>
        <v>43524</v>
      </c>
      <c r="S70" s="5" cm="1">
        <f t="array" ref="S70">_xlfn.SINGLE(IF(ISERROR(LINEST(J70:J130,$J70:$J130)),"",LINEST(J70:J130,$J70:$J130)))</f>
        <v>0.99999999999999989</v>
      </c>
      <c r="T70" s="5" cm="1">
        <f t="array" ref="T70">_xlfn.SINGLE(IF(ISERROR(LINEST(K70:K130,$J70:$J130)),"",LINEST(K70:K130,$J70:$J130)))</f>
        <v>0.21908874872740264</v>
      </c>
      <c r="U70" s="5" cm="1">
        <f t="array" ref="U70">_xlfn.SINGLE(IF(ISERROR(LINEST(L70:L130,$J70:$J130)),"",LINEST(L70:L130,$J70:$J130)))</f>
        <v>0.34518085287622291</v>
      </c>
      <c r="V70" s="5" cm="1">
        <f t="array" ref="V70">_xlfn.SINGLE(IF(ISERROR(LINEST(M70:M130,$J70:$J130)),"",LINEST(M70:M130,$J70:$J130)))</f>
        <v>0.14334203408599594</v>
      </c>
      <c r="W70" s="5" cm="1">
        <f t="array" ref="W70">_xlfn.SINGLE(IF(ISERROR(LINEST(N70:N130,$J70:$J130)),"",LINEST(N70:N130,$J70:$J130)))</f>
        <v>0.39559279703585204</v>
      </c>
      <c r="X70" s="5" cm="1">
        <f t="array" ref="X70">_xlfn.SINGLE(IF(ISERROR(LINEST(O70:O130,$J70:$J130)),"",LINEST(O70:O130,$J70:$J130)))</f>
        <v>0.34360005703517521</v>
      </c>
      <c r="Y70" s="5" cm="1">
        <f t="array" ref="Y70">_xlfn.SINGLE(IF(ISERROR(LINEST(P70:P130,$J70:$J130)),"",LINEST(P70:P130,$J70:$J130)))</f>
        <v>0.2418429172963357</v>
      </c>
      <c r="Z70" s="13">
        <f t="shared" si="68"/>
        <v>0.28144123450949737</v>
      </c>
      <c r="AB70" s="4">
        <f t="shared" si="59"/>
        <v>1</v>
      </c>
      <c r="AC70" s="4">
        <f t="shared" ref="AC70:AC133" si="76">CORREL($J70:$J130,K70:K130)^2</f>
        <v>2.3656734649908247E-2</v>
      </c>
      <c r="AD70" s="4">
        <f t="shared" ref="AD70:AD133" si="77">CORREL($J70:$J130,L70:L130)^2</f>
        <v>4.3209930057558119E-2</v>
      </c>
      <c r="AE70" s="4">
        <f t="shared" ref="AE70:AE133" si="78">CORREL($J70:$J130,M70:M130)^2</f>
        <v>2.5208139373964896E-3</v>
      </c>
      <c r="AF70" s="4">
        <f t="shared" ref="AF70:AF133" si="79">CORREL($J70:$J130,N70:N130)^2</f>
        <v>5.5241609495630811E-2</v>
      </c>
      <c r="AG70" s="4">
        <f>CORREL($J70:$J130,O70:O130)^2</f>
        <v>4.8888854666637428E-2</v>
      </c>
      <c r="AH70" s="4">
        <f t="shared" ref="AH70:AH133" si="80">CORREL($J70:$J130,P70:P130)^2</f>
        <v>3.176073871618016E-2</v>
      </c>
      <c r="AI70" s="4">
        <f t="shared" si="60"/>
        <v>3.4213113587218541E-2</v>
      </c>
      <c r="AJ70" s="4"/>
      <c r="AK70" s="12">
        <f t="shared" si="61"/>
        <v>0</v>
      </c>
      <c r="AL70" s="12">
        <f t="shared" si="62"/>
        <v>0</v>
      </c>
      <c r="AM70" s="12">
        <f t="shared" si="63"/>
        <v>0</v>
      </c>
      <c r="AN70" s="12">
        <f t="shared" si="64"/>
        <v>0</v>
      </c>
      <c r="AO70" s="12">
        <f t="shared" si="65"/>
        <v>0</v>
      </c>
      <c r="AP70" s="12">
        <f t="shared" si="66"/>
        <v>0</v>
      </c>
      <c r="AQ70" s="12">
        <f t="shared" si="67"/>
        <v>0</v>
      </c>
      <c r="AR70" s="35">
        <f t="shared" ref="AR70:AR133" si="81">A70</f>
        <v>43524</v>
      </c>
      <c r="AS70" s="4">
        <f t="shared" ref="AS70:AS133" si="82">MIN(T70:Y70)</f>
        <v>0.14334203408599594</v>
      </c>
      <c r="AT70" s="4">
        <f t="shared" ref="AT70:AT133" si="83">AVERAGE(T70:Y70)</f>
        <v>0.28144123450949737</v>
      </c>
      <c r="AU70" s="4">
        <f t="shared" ref="AU70:AU133" si="84">MAX(T70:Y70)</f>
        <v>0.39559279703585204</v>
      </c>
    </row>
    <row r="71" spans="1:47" x14ac:dyDescent="0.25">
      <c r="A71" s="2">
        <v>43496</v>
      </c>
      <c r="B71" s="9">
        <v>2704.10057970256</v>
      </c>
      <c r="C71" s="9">
        <v>97.63</v>
      </c>
      <c r="D71" s="9">
        <v>48.5</v>
      </c>
      <c r="E71" s="9">
        <v>27.28</v>
      </c>
      <c r="F71" s="9">
        <v>62.6</v>
      </c>
      <c r="G71" s="9">
        <v>82.15</v>
      </c>
      <c r="H71" s="9">
        <v>79.37</v>
      </c>
      <c r="J71" s="8">
        <f t="shared" si="69"/>
        <v>7.8685848280793502E-2</v>
      </c>
      <c r="K71" s="8">
        <f t="shared" si="70"/>
        <v>5.2955133735979265E-2</v>
      </c>
      <c r="L71" s="8">
        <f t="shared" si="71"/>
        <v>6.1966279833588711E-2</v>
      </c>
      <c r="M71" s="8">
        <f t="shared" si="72"/>
        <v>7.6134122287968342E-2</v>
      </c>
      <c r="N71" s="8">
        <f t="shared" si="73"/>
        <v>3.5395302679457563E-2</v>
      </c>
      <c r="O71" s="8">
        <f t="shared" si="74"/>
        <v>3.2035175879397082E-2</v>
      </c>
      <c r="P71" s="8">
        <f t="shared" si="75"/>
        <v>7.140928725701956E-2</v>
      </c>
      <c r="Q71" s="7">
        <f t="shared" si="55"/>
        <v>2019</v>
      </c>
      <c r="R71" s="6">
        <f t="shared" si="0"/>
        <v>43496</v>
      </c>
      <c r="S71" s="5" cm="1">
        <f t="array" ref="S71">_xlfn.SINGLE(IF(ISERROR(LINEST(J71:J131,$J71:$J131)),"",LINEST(J71:J131,$J71:$J131)))</f>
        <v>1</v>
      </c>
      <c r="T71" s="5" cm="1">
        <f t="array" ref="T71">_xlfn.SINGLE(IF(ISERROR(LINEST(K71:K131,$J71:$J131)),"",LINEST(K71:K131,$J71:$J131)))</f>
        <v>0.18529456867709518</v>
      </c>
      <c r="U71" s="5" cm="1">
        <f t="array" ref="U71">_xlfn.SINGLE(IF(ISERROR(LINEST(L71:L131,$J71:$J131)),"",LINEST(L71:L131,$J71:$J131)))</f>
        <v>0.36205376262844119</v>
      </c>
      <c r="V71" s="5" cm="1">
        <f t="array" ref="V71">_xlfn.SINGLE(IF(ISERROR(LINEST(M71:M131,$J71:$J131)),"",LINEST(M71:M131,$J71:$J131)))</f>
        <v>0.11687187731347719</v>
      </c>
      <c r="W71" s="5" cm="1">
        <f t="array" ref="W71">_xlfn.SINGLE(IF(ISERROR(LINEST(N71:N131,$J71:$J131)),"",LINEST(N71:N131,$J71:$J131)))</f>
        <v>0.40635599839893205</v>
      </c>
      <c r="X71" s="5" t="str" cm="1">
        <f t="array" ref="X71">_xlfn.SINGLE(IF(ISERROR(LINEST(O71:O131,$J71:$J131)),"",LINEST(O71:O131,$J71:$J131)))</f>
        <v/>
      </c>
      <c r="Y71" s="5" cm="1">
        <f t="array" ref="Y71">_xlfn.SINGLE(IF(ISERROR(LINEST(P71:P131,$J71:$J131)),"",LINEST(P71:P131,$J71:$J131)))</f>
        <v>0.24208239005058013</v>
      </c>
      <c r="Z71" s="13">
        <f t="shared" si="68"/>
        <v>0.26253171941370518</v>
      </c>
      <c r="AB71" s="4">
        <f t="shared" si="59"/>
        <v>1.0000000000000004</v>
      </c>
      <c r="AC71" s="4">
        <f t="shared" si="76"/>
        <v>1.7027520520649611E-2</v>
      </c>
      <c r="AD71" s="4">
        <f t="shared" si="77"/>
        <v>4.8414497895777543E-2</v>
      </c>
      <c r="AE71" s="4">
        <f t="shared" si="78"/>
        <v>1.7064451809240238E-3</v>
      </c>
      <c r="AF71" s="4">
        <f t="shared" si="79"/>
        <v>5.9172407591258608E-2</v>
      </c>
      <c r="AG71" s="4"/>
      <c r="AH71" s="4">
        <f t="shared" si="80"/>
        <v>3.2537676542780725E-2</v>
      </c>
      <c r="AI71" s="4">
        <f t="shared" si="60"/>
        <v>3.1771709546278101E-2</v>
      </c>
      <c r="AJ71" s="4"/>
      <c r="AK71" s="12">
        <f t="shared" si="61"/>
        <v>0</v>
      </c>
      <c r="AL71" s="12">
        <f t="shared" si="62"/>
        <v>0</v>
      </c>
      <c r="AM71" s="12">
        <f t="shared" si="63"/>
        <v>0</v>
      </c>
      <c r="AN71" s="12">
        <f t="shared" si="64"/>
        <v>0</v>
      </c>
      <c r="AO71" s="12">
        <f t="shared" si="65"/>
        <v>0</v>
      </c>
      <c r="AP71" s="12">
        <f t="shared" si="66"/>
        <v>0</v>
      </c>
      <c r="AQ71" s="12">
        <f t="shared" si="67"/>
        <v>0</v>
      </c>
      <c r="AR71" s="35">
        <f t="shared" si="81"/>
        <v>43496</v>
      </c>
      <c r="AS71" s="4">
        <f t="shared" si="82"/>
        <v>0.11687187731347719</v>
      </c>
      <c r="AT71" s="4">
        <f t="shared" si="83"/>
        <v>0.26253171941370518</v>
      </c>
      <c r="AU71" s="4">
        <f t="shared" si="84"/>
        <v>0.40635599839893205</v>
      </c>
    </row>
    <row r="72" spans="1:47" x14ac:dyDescent="0.25">
      <c r="A72" s="2">
        <v>43465</v>
      </c>
      <c r="B72" s="9">
        <v>2506.8471826272198</v>
      </c>
      <c r="C72" s="9">
        <v>92.72</v>
      </c>
      <c r="D72" s="9">
        <v>45.67</v>
      </c>
      <c r="E72" s="9">
        <v>25.35</v>
      </c>
      <c r="F72" s="9">
        <v>60.46</v>
      </c>
      <c r="G72" s="9">
        <v>79.599999999999994</v>
      </c>
      <c r="H72" s="9">
        <v>74.08</v>
      </c>
      <c r="J72" s="8">
        <f t="shared" si="69"/>
        <v>-9.1779377093158976E-2</v>
      </c>
      <c r="K72" s="8">
        <f t="shared" si="70"/>
        <v>-3.0835162537890648E-2</v>
      </c>
      <c r="L72" s="8">
        <f t="shared" si="71"/>
        <v>-5.8932618998557618E-2</v>
      </c>
      <c r="M72" s="8">
        <f t="shared" si="72"/>
        <v>-4.0499621498864546E-2</v>
      </c>
      <c r="N72" s="8">
        <f t="shared" si="73"/>
        <v>-8.8496909392431711E-2</v>
      </c>
      <c r="O72" s="8">
        <f t="shared" si="74"/>
        <v>-6.4519920084616378E-2</v>
      </c>
      <c r="P72" s="8">
        <f t="shared" si="75"/>
        <v>-6.1208972246863502E-2</v>
      </c>
      <c r="Q72" s="7">
        <f t="shared" si="55"/>
        <v>2018</v>
      </c>
      <c r="R72" s="6">
        <f t="shared" si="0"/>
        <v>43465</v>
      </c>
      <c r="S72" s="5" cm="1">
        <f t="array" ref="S72">_xlfn.SINGLE(IF(ISERROR(LINEST(J72:J132,$J72:$J132)),"",LINEST(J72:J132,$J72:$J132)))</f>
        <v>1.0000000000000002</v>
      </c>
      <c r="T72" s="5" cm="1">
        <f t="array" ref="T72">_xlfn.SINGLE(IF(ISERROR(LINEST(K72:K132,$J72:$J132)),"",LINEST(K72:K132,$J72:$J132)))</f>
        <v>0.15460970237347449</v>
      </c>
      <c r="U72" s="5" cm="1">
        <f t="array" ref="U72">_xlfn.SINGLE(IF(ISERROR(LINEST(L72:L132,$J72:$J132)),"",LINEST(L72:L132,$J72:$J132)))</f>
        <v>0.33206961558067222</v>
      </c>
      <c r="V72" s="5" cm="1">
        <f t="array" ref="V72">_xlfn.SINGLE(IF(ISERROR(LINEST(M72:M132,$J72:$J132)),"",LINEST(M72:M132,$J72:$J132)))</f>
        <v>4.765425874060876E-2</v>
      </c>
      <c r="W72" s="5" cm="1">
        <f t="array" ref="W72">_xlfn.SINGLE(IF(ISERROR(LINEST(N72:N132,$J72:$J132)),"",LINEST(N72:N132,$J72:$J132)))</f>
        <v>0.40591904968896897</v>
      </c>
      <c r="X72" s="5" t="str" cm="1">
        <f t="array" ref="X72">_xlfn.SINGLE(IF(ISERROR(LINEST(O72:O132,$J72:$J132)),"",LINEST(O72:O132,$J72:$J132)))</f>
        <v/>
      </c>
      <c r="Y72" s="5" cm="1">
        <f t="array" ref="Y72">_xlfn.SINGLE(IF(ISERROR(LINEST(P72:P132,$J72:$J132)),"",LINEST(P72:P132,$J72:$J132)))</f>
        <v>0.17962817374437998</v>
      </c>
      <c r="Z72" s="13">
        <f t="shared" si="68"/>
        <v>0.22397616002562087</v>
      </c>
      <c r="AB72" s="4">
        <f t="shared" si="59"/>
        <v>1.0000000000000004</v>
      </c>
      <c r="AC72" s="4">
        <f t="shared" si="76"/>
        <v>1.1063690158303191E-2</v>
      </c>
      <c r="AD72" s="4">
        <f t="shared" si="77"/>
        <v>3.809219252179348E-2</v>
      </c>
      <c r="AE72" s="4">
        <f t="shared" si="78"/>
        <v>2.6374908491852249E-4</v>
      </c>
      <c r="AF72" s="4">
        <f t="shared" si="79"/>
        <v>5.4703452486575384E-2</v>
      </c>
      <c r="AG72" s="4"/>
      <c r="AH72" s="4">
        <f t="shared" si="80"/>
        <v>1.7025217651101571E-2</v>
      </c>
      <c r="AI72" s="4">
        <f t="shared" si="60"/>
        <v>2.4229660380538431E-2</v>
      </c>
      <c r="AJ72" s="4"/>
      <c r="AK72" s="12">
        <f t="shared" si="61"/>
        <v>0</v>
      </c>
      <c r="AL72" s="12">
        <f t="shared" si="62"/>
        <v>0</v>
      </c>
      <c r="AM72" s="12">
        <f t="shared" si="63"/>
        <v>0</v>
      </c>
      <c r="AN72" s="12">
        <f t="shared" si="64"/>
        <v>0</v>
      </c>
      <c r="AO72" s="12">
        <f t="shared" si="65"/>
        <v>0</v>
      </c>
      <c r="AP72" s="12">
        <f t="shared" si="66"/>
        <v>0</v>
      </c>
      <c r="AQ72" s="12">
        <f t="shared" si="67"/>
        <v>0</v>
      </c>
      <c r="AR72" s="35">
        <f t="shared" si="81"/>
        <v>43465</v>
      </c>
      <c r="AS72" s="4">
        <f t="shared" si="82"/>
        <v>4.765425874060876E-2</v>
      </c>
      <c r="AT72" s="4">
        <f t="shared" si="83"/>
        <v>0.22397616002562087</v>
      </c>
      <c r="AU72" s="4">
        <f t="shared" si="84"/>
        <v>0.40591904968896897</v>
      </c>
    </row>
    <row r="73" spans="1:47" x14ac:dyDescent="0.25">
      <c r="A73" s="2">
        <v>43434</v>
      </c>
      <c r="B73" s="9">
        <v>2760.1742565631598</v>
      </c>
      <c r="C73" s="9">
        <v>95.67</v>
      </c>
      <c r="D73" s="9">
        <v>48.53</v>
      </c>
      <c r="E73" s="9">
        <v>26.42</v>
      </c>
      <c r="F73" s="9">
        <v>66.33</v>
      </c>
      <c r="G73" s="9">
        <v>85.09</v>
      </c>
      <c r="H73" s="9">
        <v>78.91</v>
      </c>
      <c r="J73" s="8">
        <f t="shared" si="69"/>
        <v>1.7859296884206621E-2</v>
      </c>
      <c r="K73" s="8">
        <f t="shared" si="70"/>
        <v>2.7825526428878478E-2</v>
      </c>
      <c r="L73" s="8">
        <f t="shared" si="71"/>
        <v>7.6053215077605207E-2</v>
      </c>
      <c r="M73" s="8">
        <f t="shared" si="72"/>
        <v>4.1798107255520689E-2</v>
      </c>
      <c r="N73" s="8">
        <f t="shared" si="73"/>
        <v>2.3769100169779067E-2</v>
      </c>
      <c r="O73" s="8">
        <f t="shared" si="74"/>
        <v>7.8317070079837903E-2</v>
      </c>
      <c r="P73" s="8">
        <f t="shared" si="75"/>
        <v>8.7214108569853899E-2</v>
      </c>
      <c r="Q73" s="7">
        <f t="shared" si="55"/>
        <v>2018</v>
      </c>
      <c r="R73" s="6">
        <f t="shared" si="0"/>
        <v>43434</v>
      </c>
      <c r="S73" s="5" cm="1">
        <f t="array" ref="S73">_xlfn.SINGLE(IF(ISERROR(LINEST(J73:J133,$J73:$J133)),"",LINEST(J73:J133,$J73:$J133)))</f>
        <v>0.99999999999999989</v>
      </c>
      <c r="T73" s="5" cm="1">
        <f t="array" ref="T73">_xlfn.SINGLE(IF(ISERROR(LINEST(K73:K133,$J73:$J133)),"",LINEST(K73:K133,$J73:$J133)))</f>
        <v>9.1252150590173484E-2</v>
      </c>
      <c r="U73" s="5" cm="1">
        <f t="array" ref="U73">_xlfn.SINGLE(IF(ISERROR(LINEST(L73:L133,$J73:$J133)),"",LINEST(L73:L133,$J73:$J133)))</f>
        <v>0.24158275666000087</v>
      </c>
      <c r="V73" s="5" cm="1">
        <f t="array" ref="V73">_xlfn.SINGLE(IF(ISERROR(LINEST(M73:M133,$J73:$J133)),"",LINEST(M73:M133,$J73:$J133)))</f>
        <v>-3.1012743735024002E-2</v>
      </c>
      <c r="W73" s="5" cm="1">
        <f t="array" ref="W73">_xlfn.SINGLE(IF(ISERROR(LINEST(N73:N133,$J73:$J133)),"",LINEST(N73:N133,$J73:$J133)))</f>
        <v>0.27777110668632504</v>
      </c>
      <c r="X73" s="5" t="str" cm="1">
        <f t="array" ref="X73">_xlfn.SINGLE(IF(ISERROR(LINEST(O73:O133,$J73:$J133)),"",LINEST(O73:O133,$J73:$J133)))</f>
        <v/>
      </c>
      <c r="Y73" s="5" cm="1">
        <f t="array" ref="Y73">_xlfn.SINGLE(IF(ISERROR(LINEST(P73:P133,$J73:$J133)),"",LINEST(P73:P133,$J73:$J133)))</f>
        <v>6.0510915873094602E-2</v>
      </c>
      <c r="Z73" s="13">
        <f t="shared" si="68"/>
        <v>0.12802083721491403</v>
      </c>
      <c r="AB73" s="4">
        <f t="shared" si="59"/>
        <v>1</v>
      </c>
      <c r="AC73" s="4">
        <f t="shared" si="76"/>
        <v>3.2933320912841503E-3</v>
      </c>
      <c r="AD73" s="4">
        <f t="shared" si="77"/>
        <v>1.7464968184379655E-2</v>
      </c>
      <c r="AE73" s="4">
        <f t="shared" si="78"/>
        <v>9.4403237542831255E-5</v>
      </c>
      <c r="AF73" s="4">
        <f t="shared" si="79"/>
        <v>2.2649446249428839E-2</v>
      </c>
      <c r="AG73" s="4"/>
      <c r="AH73" s="4">
        <f t="shared" si="80"/>
        <v>1.6883283938660667E-3</v>
      </c>
      <c r="AI73" s="4">
        <f t="shared" si="60"/>
        <v>9.0380956313003084E-3</v>
      </c>
      <c r="AJ73" s="4"/>
      <c r="AK73" s="12">
        <f t="shared" si="61"/>
        <v>0</v>
      </c>
      <c r="AL73" s="12">
        <f t="shared" si="62"/>
        <v>0</v>
      </c>
      <c r="AM73" s="12">
        <f t="shared" si="63"/>
        <v>0</v>
      </c>
      <c r="AN73" s="12">
        <f t="shared" si="64"/>
        <v>1</v>
      </c>
      <c r="AO73" s="12">
        <f t="shared" si="65"/>
        <v>0</v>
      </c>
      <c r="AP73" s="12">
        <f t="shared" si="66"/>
        <v>0</v>
      </c>
      <c r="AQ73" s="12">
        <f t="shared" si="67"/>
        <v>0</v>
      </c>
      <c r="AR73" s="35">
        <f t="shared" si="81"/>
        <v>43434</v>
      </c>
      <c r="AS73" s="4">
        <f t="shared" si="82"/>
        <v>-3.1012743735024002E-2</v>
      </c>
      <c r="AT73" s="4">
        <f t="shared" si="83"/>
        <v>0.12802083721491403</v>
      </c>
      <c r="AU73" s="4">
        <f t="shared" si="84"/>
        <v>0.27777110668632504</v>
      </c>
    </row>
    <row r="74" spans="1:47" x14ac:dyDescent="0.25">
      <c r="A74" s="2">
        <v>43404</v>
      </c>
      <c r="B74" s="9">
        <v>2711.7444081047302</v>
      </c>
      <c r="C74" s="9">
        <v>93.08</v>
      </c>
      <c r="D74" s="9">
        <v>45.1</v>
      </c>
      <c r="E74" s="9">
        <v>25.36</v>
      </c>
      <c r="F74" s="9">
        <v>64.790000000000006</v>
      </c>
      <c r="G74" s="9">
        <v>78.91</v>
      </c>
      <c r="H74" s="9">
        <v>72.58</v>
      </c>
      <c r="J74" s="8">
        <f t="shared" si="69"/>
        <v>-6.9401252196493624E-2</v>
      </c>
      <c r="K74" s="8">
        <f t="shared" si="70"/>
        <v>-8.8382493877116053E-3</v>
      </c>
      <c r="L74" s="8">
        <f t="shared" si="71"/>
        <v>-2.1691973969631184E-2</v>
      </c>
      <c r="M74" s="8">
        <f t="shared" si="72"/>
        <v>1.7656500802568198E-2</v>
      </c>
      <c r="N74" s="8">
        <f t="shared" si="73"/>
        <v>-3.1539611360239195E-2</v>
      </c>
      <c r="O74" s="8">
        <f t="shared" si="74"/>
        <v>-4.0957705396208133E-2</v>
      </c>
      <c r="P74" s="8">
        <f t="shared" si="75"/>
        <v>-1.3188307273963251E-2</v>
      </c>
      <c r="Q74" s="7">
        <f t="shared" si="55"/>
        <v>2018</v>
      </c>
      <c r="R74" s="6">
        <f t="shared" si="0"/>
        <v>43404</v>
      </c>
      <c r="S74" s="5" cm="1">
        <f t="array" ref="S74">_xlfn.SINGLE(IF(ISERROR(LINEST(J74:J134,$J74:$J134)),"",LINEST(J74:J134,$J74:$J134)))</f>
        <v>0.99999999999999989</v>
      </c>
      <c r="T74" s="5" cm="1">
        <f t="array" ref="T74">_xlfn.SINGLE(IF(ISERROR(LINEST(K74:K134,$J74:$J134)),"",LINEST(K74:K134,$J74:$J134)))</f>
        <v>0.10479271250231896</v>
      </c>
      <c r="U74" s="5" cm="1">
        <f t="array" ref="U74">_xlfn.SINGLE(IF(ISERROR(LINEST(L74:L134,$J74:$J134)),"",LINEST(L74:L134,$J74:$J134)))</f>
        <v>0.24631633494492605</v>
      </c>
      <c r="V74" s="5" cm="1">
        <f t="array" ref="V74">_xlfn.SINGLE(IF(ISERROR(LINEST(M74:M134,$J74:$J134)),"",LINEST(M74:M134,$J74:$J134)))</f>
        <v>-2.5498045221463404E-2</v>
      </c>
      <c r="W74" s="5" cm="1">
        <f t="array" ref="W74">_xlfn.SINGLE(IF(ISERROR(LINEST(N74:N134,$J74:$J134)),"",LINEST(N74:N134,$J74:$J134)))</f>
        <v>0.28684639465592682</v>
      </c>
      <c r="X74" s="5" t="str" cm="1">
        <f t="array" ref="X74">_xlfn.SINGLE(IF(ISERROR(LINEST(O74:O134,$J74:$J134)),"",LINEST(O74:O134,$J74:$J134)))</f>
        <v/>
      </c>
      <c r="Y74" s="5" cm="1">
        <f t="array" ref="Y74">_xlfn.SINGLE(IF(ISERROR(LINEST(P74:P134,$J74:$J134)),"",LINEST(P74:P134,$J74:$J134)))</f>
        <v>7.0565416977966075E-2</v>
      </c>
      <c r="Z74" s="13">
        <f t="shared" si="68"/>
        <v>0.13660456277193489</v>
      </c>
      <c r="AB74" s="4">
        <f t="shared" si="59"/>
        <v>1.0000000000000004</v>
      </c>
      <c r="AC74" s="4">
        <f t="shared" si="76"/>
        <v>4.4357714952162524E-3</v>
      </c>
      <c r="AD74" s="4">
        <f t="shared" si="77"/>
        <v>1.8947578970612111E-2</v>
      </c>
      <c r="AE74" s="4">
        <f t="shared" si="78"/>
        <v>6.5568299213522889E-5</v>
      </c>
      <c r="AF74" s="4">
        <f t="shared" si="79"/>
        <v>2.4693732645434202E-2</v>
      </c>
      <c r="AG74" s="4"/>
      <c r="AH74" s="4">
        <f t="shared" si="80"/>
        <v>2.4625887008843106E-3</v>
      </c>
      <c r="AI74" s="4">
        <f t="shared" si="60"/>
        <v>1.0121048022272081E-2</v>
      </c>
      <c r="AJ74" s="4"/>
      <c r="AK74" s="12">
        <f t="shared" si="61"/>
        <v>0</v>
      </c>
      <c r="AL74" s="12">
        <f t="shared" si="62"/>
        <v>0</v>
      </c>
      <c r="AM74" s="12">
        <f t="shared" si="63"/>
        <v>0</v>
      </c>
      <c r="AN74" s="12">
        <f t="shared" si="64"/>
        <v>1</v>
      </c>
      <c r="AO74" s="12">
        <f t="shared" si="65"/>
        <v>0</v>
      </c>
      <c r="AP74" s="12">
        <f t="shared" si="66"/>
        <v>0</v>
      </c>
      <c r="AQ74" s="12">
        <f t="shared" si="67"/>
        <v>0</v>
      </c>
      <c r="AR74" s="35">
        <f t="shared" si="81"/>
        <v>43404</v>
      </c>
      <c r="AS74" s="4">
        <f t="shared" si="82"/>
        <v>-2.5498045221463404E-2</v>
      </c>
      <c r="AT74" s="4">
        <f t="shared" si="83"/>
        <v>0.13660456277193489</v>
      </c>
      <c r="AU74" s="4">
        <f t="shared" si="84"/>
        <v>0.28684639465592682</v>
      </c>
    </row>
    <row r="75" spans="1:47" x14ac:dyDescent="0.25">
      <c r="A75" s="2">
        <v>43371</v>
      </c>
      <c r="B75" s="9">
        <v>2913.97813988603</v>
      </c>
      <c r="C75" s="9">
        <v>93.91</v>
      </c>
      <c r="D75" s="9">
        <v>46.1</v>
      </c>
      <c r="E75" s="9">
        <v>24.92</v>
      </c>
      <c r="F75" s="9">
        <v>66.900000000000006</v>
      </c>
      <c r="G75" s="9">
        <v>82.28</v>
      </c>
      <c r="H75" s="9">
        <v>73.55</v>
      </c>
      <c r="J75" s="8">
        <f t="shared" si="69"/>
        <v>4.2944638745814334E-3</v>
      </c>
      <c r="K75" s="8">
        <f t="shared" si="70"/>
        <v>1.8215331237124488E-2</v>
      </c>
      <c r="L75" s="8">
        <f t="shared" si="71"/>
        <v>1.0964912280701844E-2</v>
      </c>
      <c r="M75" s="8">
        <f t="shared" si="72"/>
        <v>-7.9423716291097124E-2</v>
      </c>
      <c r="N75" s="8">
        <f t="shared" si="73"/>
        <v>3.0816640986132571E-2</v>
      </c>
      <c r="O75" s="8">
        <f t="shared" si="74"/>
        <v>4.7752451292499609E-2</v>
      </c>
      <c r="P75" s="8">
        <f t="shared" si="75"/>
        <v>-1.341381623071769E-2</v>
      </c>
      <c r="Q75" s="7">
        <f t="shared" si="55"/>
        <v>2018</v>
      </c>
      <c r="R75" s="6">
        <f t="shared" si="0"/>
        <v>43371</v>
      </c>
      <c r="S75" s="5" cm="1">
        <f t="array" ref="S75">_xlfn.SINGLE(IF(ISERROR(LINEST(J75:J135,$J75:$J135)),"",LINEST(J75:J135,$J75:$J135)))</f>
        <v>1</v>
      </c>
      <c r="T75" s="5" cm="1">
        <f t="array" ref="T75">_xlfn.SINGLE(IF(ISERROR(LINEST(K75:K135,$J75:$J135)),"",LINEST(K75:K135,$J75:$J135)))</f>
        <v>9.6368616850523031E-2</v>
      </c>
      <c r="U75" s="5" cm="1">
        <f t="array" ref="U75">_xlfn.SINGLE(IF(ISERROR(LINEST(L75:L135,$J75:$J135)),"",LINEST(L75:L135,$J75:$J135)))</f>
        <v>0.22042516897967621</v>
      </c>
      <c r="V75" s="5" cm="1">
        <f t="array" ref="V75">_xlfn.SINGLE(IF(ISERROR(LINEST(M75:M135,$J75:$J135)),"",LINEST(M75:M135,$J75:$J135)))</f>
        <v>1.9590184540207074E-2</v>
      </c>
      <c r="W75" s="5" cm="1">
        <f t="array" ref="W75">_xlfn.SINGLE(IF(ISERROR(LINEST(N75:N135,$J75:$J135)),"",LINEST(N75:N135,$J75:$J135)))</f>
        <v>0.25911861768453237</v>
      </c>
      <c r="X75" s="5" t="str" cm="1">
        <f t="array" ref="X75">_xlfn.SINGLE(IF(ISERROR(LINEST(O75:O135,$J75:$J135)),"",LINEST(O75:O135,$J75:$J135)))</f>
        <v/>
      </c>
      <c r="Y75" s="5" cm="1">
        <f t="array" ref="Y75">_xlfn.SINGLE(IF(ISERROR(LINEST(P75:P135,$J75:$J135)),"",LINEST(P75:P135,$J75:$J135)))</f>
        <v>4.1736574742595393E-2</v>
      </c>
      <c r="Z75" s="13">
        <f t="shared" si="68"/>
        <v>0.12744783255950681</v>
      </c>
      <c r="AB75" s="4">
        <f t="shared" si="59"/>
        <v>1</v>
      </c>
      <c r="AC75" s="4">
        <f t="shared" si="76"/>
        <v>3.2965592431847589E-3</v>
      </c>
      <c r="AD75" s="4">
        <f t="shared" si="77"/>
        <v>1.3552687321957031E-2</v>
      </c>
      <c r="AE75" s="4">
        <f t="shared" si="78"/>
        <v>3.4152204113019815E-5</v>
      </c>
      <c r="AF75" s="4">
        <f t="shared" si="79"/>
        <v>1.8023852788280635E-2</v>
      </c>
      <c r="AG75" s="4"/>
      <c r="AH75" s="4">
        <f t="shared" si="80"/>
        <v>7.6759379290442084E-4</v>
      </c>
      <c r="AI75" s="4">
        <f t="shared" si="60"/>
        <v>7.1349690700879733E-3</v>
      </c>
      <c r="AJ75" s="4"/>
      <c r="AK75" s="12">
        <f t="shared" si="61"/>
        <v>0</v>
      </c>
      <c r="AL75" s="12">
        <f t="shared" si="62"/>
        <v>0</v>
      </c>
      <c r="AM75" s="12">
        <f t="shared" si="63"/>
        <v>0</v>
      </c>
      <c r="AN75" s="12">
        <f t="shared" si="64"/>
        <v>0</v>
      </c>
      <c r="AO75" s="12">
        <f t="shared" si="65"/>
        <v>0</v>
      </c>
      <c r="AP75" s="12">
        <f t="shared" si="66"/>
        <v>0</v>
      </c>
      <c r="AQ75" s="12">
        <f t="shared" si="67"/>
        <v>0</v>
      </c>
      <c r="AR75" s="35">
        <f t="shared" si="81"/>
        <v>43371</v>
      </c>
      <c r="AS75" s="4">
        <f t="shared" si="82"/>
        <v>1.9590184540207074E-2</v>
      </c>
      <c r="AT75" s="4">
        <f t="shared" si="83"/>
        <v>0.12744783255950681</v>
      </c>
      <c r="AU75" s="4">
        <f t="shared" si="84"/>
        <v>0.25911861768453237</v>
      </c>
    </row>
    <row r="76" spans="1:47" x14ac:dyDescent="0.25">
      <c r="A76" s="2">
        <v>43343</v>
      </c>
      <c r="B76" s="9">
        <v>2901.5176770405201</v>
      </c>
      <c r="C76" s="9">
        <v>92.23</v>
      </c>
      <c r="D76" s="9">
        <v>45.6</v>
      </c>
      <c r="E76" s="9">
        <v>27.07</v>
      </c>
      <c r="F76" s="9">
        <v>64.900000000000006</v>
      </c>
      <c r="G76" s="9">
        <v>78.53</v>
      </c>
      <c r="H76" s="9">
        <v>74.55</v>
      </c>
      <c r="J76" s="8">
        <f t="shared" si="69"/>
        <v>3.0262894579942134E-2</v>
      </c>
      <c r="K76" s="8">
        <f t="shared" si="70"/>
        <v>3.9185806030259673E-3</v>
      </c>
      <c r="L76" s="8">
        <f t="shared" si="71"/>
        <v>-1.4054054054054022E-2</v>
      </c>
      <c r="M76" s="8">
        <f t="shared" si="72"/>
        <v>3.3995416348357566E-2</v>
      </c>
      <c r="N76" s="8">
        <f t="shared" si="73"/>
        <v>-3.8372985418265726E-3</v>
      </c>
      <c r="O76" s="8">
        <f t="shared" si="74"/>
        <v>1.9340602284527497E-2</v>
      </c>
      <c r="P76" s="8">
        <f t="shared" si="75"/>
        <v>4.1201117318435898E-2</v>
      </c>
      <c r="Q76" s="7">
        <f t="shared" si="55"/>
        <v>2018</v>
      </c>
      <c r="R76" s="6">
        <f t="shared" si="0"/>
        <v>43343</v>
      </c>
      <c r="S76" s="5" cm="1">
        <f t="array" ref="S76">_xlfn.SINGLE(IF(ISERROR(LINEST(J76:J136,$J76:$J136)),"",LINEST(J76:J136,$J76:$J136)))</f>
        <v>1.0000000000000002</v>
      </c>
      <c r="T76" s="5" cm="1">
        <f t="array" ref="T76">_xlfn.SINGLE(IF(ISERROR(LINEST(K76:K136,$J76:$J136)),"",LINEST(K76:K136,$J76:$J136)))</f>
        <v>0.1830582452321495</v>
      </c>
      <c r="U76" s="5" cm="1">
        <f t="array" ref="U76">_xlfn.SINGLE(IF(ISERROR(LINEST(L76:L136,$J76:$J136)),"",LINEST(L76:L136,$J76:$J136)))</f>
        <v>0.25714629877233419</v>
      </c>
      <c r="V76" s="5" cm="1">
        <f t="array" ref="V76">_xlfn.SINGLE(IF(ISERROR(LINEST(M76:M136,$J76:$J136)),"",LINEST(M76:M136,$J76:$J136)))</f>
        <v>5.4822784246913857E-2</v>
      </c>
      <c r="W76" s="5" cm="1">
        <f t="array" ref="W76">_xlfn.SINGLE(IF(ISERROR(LINEST(N76:N136,$J76:$J136)),"",LINEST(N76:N136,$J76:$J136)))</f>
        <v>0.31803674072366755</v>
      </c>
      <c r="X76" s="5" t="str" cm="1">
        <f t="array" ref="X76">_xlfn.SINGLE(IF(ISERROR(LINEST(O76:O136,$J76:$J136)),"",LINEST(O76:O136,$J76:$J136)))</f>
        <v/>
      </c>
      <c r="Y76" s="5" cm="1">
        <f t="array" ref="Y76">_xlfn.SINGLE(IF(ISERROR(LINEST(P76:P136,$J76:$J136)),"",LINEST(P76:P136,$J76:$J136)))</f>
        <v>7.1058695242358971E-2</v>
      </c>
      <c r="Z76" s="13">
        <f t="shared" si="68"/>
        <v>0.17682455284348481</v>
      </c>
      <c r="AB76" s="4">
        <f t="shared" si="59"/>
        <v>1</v>
      </c>
      <c r="AC76" s="4">
        <f t="shared" si="76"/>
        <v>1.1394902909541644E-2</v>
      </c>
      <c r="AD76" s="4">
        <f t="shared" si="77"/>
        <v>1.8816695591104278E-2</v>
      </c>
      <c r="AE76" s="4">
        <f t="shared" si="78"/>
        <v>2.7965060646079645E-4</v>
      </c>
      <c r="AF76" s="4">
        <f t="shared" si="79"/>
        <v>2.7318343501983696E-2</v>
      </c>
      <c r="AG76" s="4"/>
      <c r="AH76" s="4">
        <f t="shared" si="80"/>
        <v>2.2854007518168986E-3</v>
      </c>
      <c r="AI76" s="4">
        <f t="shared" si="60"/>
        <v>1.2018998672181463E-2</v>
      </c>
      <c r="AJ76" s="4"/>
      <c r="AK76" s="12">
        <f t="shared" si="61"/>
        <v>0</v>
      </c>
      <c r="AL76" s="12">
        <f t="shared" si="62"/>
        <v>0</v>
      </c>
      <c r="AM76" s="12">
        <f t="shared" si="63"/>
        <v>0</v>
      </c>
      <c r="AN76" s="12">
        <f t="shared" si="64"/>
        <v>0</v>
      </c>
      <c r="AO76" s="12">
        <f t="shared" si="65"/>
        <v>0</v>
      </c>
      <c r="AP76" s="12">
        <f t="shared" si="66"/>
        <v>0</v>
      </c>
      <c r="AQ76" s="12">
        <f t="shared" si="67"/>
        <v>0</v>
      </c>
      <c r="AR76" s="35">
        <f t="shared" si="81"/>
        <v>43343</v>
      </c>
      <c r="AS76" s="4">
        <f t="shared" si="82"/>
        <v>5.4822784246913857E-2</v>
      </c>
      <c r="AT76" s="4">
        <f t="shared" si="83"/>
        <v>0.17682455284348481</v>
      </c>
      <c r="AU76" s="4">
        <f t="shared" si="84"/>
        <v>0.31803674072366755</v>
      </c>
    </row>
    <row r="77" spans="1:47" x14ac:dyDescent="0.25">
      <c r="A77" s="2">
        <v>43312</v>
      </c>
      <c r="B77" s="9">
        <v>2816.2886310911199</v>
      </c>
      <c r="C77" s="9">
        <v>91.87</v>
      </c>
      <c r="D77" s="9">
        <v>46.25</v>
      </c>
      <c r="E77" s="9">
        <v>26.18</v>
      </c>
      <c r="F77" s="9">
        <v>65.150000000000006</v>
      </c>
      <c r="G77" s="9">
        <v>77.040000000000006</v>
      </c>
      <c r="H77" s="9">
        <v>71.599999999999994</v>
      </c>
      <c r="J77" s="8">
        <f t="shared" si="69"/>
        <v>3.6019762305945502E-2</v>
      </c>
      <c r="K77" s="8">
        <f t="shared" si="70"/>
        <v>1.9192367428444657E-2</v>
      </c>
      <c r="L77" s="8">
        <f t="shared" si="71"/>
        <v>3.3519553072625774E-2</v>
      </c>
      <c r="M77" s="8">
        <f t="shared" si="72"/>
        <v>-3.8051750380517779E-3</v>
      </c>
      <c r="N77" s="8">
        <f t="shared" si="73"/>
        <v>2.1159874608150497E-2</v>
      </c>
      <c r="O77" s="8">
        <f t="shared" si="74"/>
        <v>3.0773347605030921E-2</v>
      </c>
      <c r="P77" s="8">
        <f t="shared" si="75"/>
        <v>1.3446567586694824E-2</v>
      </c>
      <c r="Q77" s="7">
        <f t="shared" si="55"/>
        <v>2018</v>
      </c>
      <c r="R77" s="6">
        <f t="shared" si="0"/>
        <v>43312</v>
      </c>
      <c r="S77" s="5" cm="1">
        <f t="array" ref="S77">_xlfn.SINGLE(IF(ISERROR(LINEST(J77:J137,$J77:$J137)),"",LINEST(J77:J137,$J77:$J137)))</f>
        <v>0.99999999999999989</v>
      </c>
      <c r="T77" s="5" cm="1">
        <f t="array" ref="T77">_xlfn.SINGLE(IF(ISERROR(LINEST(K77:K137,$J77:$J137)),"",LINEST(K77:K137,$J77:$J137)))</f>
        <v>0.23617939139658051</v>
      </c>
      <c r="U77" s="5" cm="1">
        <f t="array" ref="U77">_xlfn.SINGLE(IF(ISERROR(LINEST(L77:L137,$J77:$J137)),"",LINEST(L77:L137,$J77:$J137)))</f>
        <v>0.31656424398516764</v>
      </c>
      <c r="V77" s="5" cm="1">
        <f t="array" ref="V77">_xlfn.SINGLE(IF(ISERROR(LINEST(M77:M137,$J77:$J137)),"",LINEST(M77:M137,$J77:$J137)))</f>
        <v>9.7566132983170309E-2</v>
      </c>
      <c r="W77" s="5" cm="1">
        <f t="array" ref="W77">_xlfn.SINGLE(IF(ISERROR(LINEST(N77:N137,$J77:$J137)),"",LINEST(N77:N137,$J77:$J137)))</f>
        <v>0.33745152894443492</v>
      </c>
      <c r="X77" s="5" t="str" cm="1">
        <f t="array" ref="X77">_xlfn.SINGLE(IF(ISERROR(LINEST(O77:O137,$J77:$J137)),"",LINEST(O77:O137,$J77:$J137)))</f>
        <v/>
      </c>
      <c r="Y77" s="5" cm="1">
        <f t="array" ref="Y77">_xlfn.SINGLE(IF(ISERROR(LINEST(P77:P137,$J77:$J137)),"",LINEST(P77:P137,$J77:$J137)))</f>
        <v>5.1618403646595361E-2</v>
      </c>
      <c r="Z77" s="13">
        <f t="shared" si="68"/>
        <v>0.20787594019118974</v>
      </c>
      <c r="AB77" s="4">
        <f t="shared" si="59"/>
        <v>1</v>
      </c>
      <c r="AC77" s="4">
        <f t="shared" si="76"/>
        <v>1.8898108295090102E-2</v>
      </c>
      <c r="AD77" s="4">
        <f t="shared" si="77"/>
        <v>2.8651322057082606E-2</v>
      </c>
      <c r="AE77" s="4">
        <f t="shared" si="78"/>
        <v>9.011529118871976E-4</v>
      </c>
      <c r="AF77" s="4">
        <f t="shared" si="79"/>
        <v>3.142649462210044E-2</v>
      </c>
      <c r="AG77" s="4"/>
      <c r="AH77" s="4">
        <f t="shared" si="80"/>
        <v>1.2489185018897037E-3</v>
      </c>
      <c r="AI77" s="4">
        <f t="shared" si="60"/>
        <v>1.6225199277610011E-2</v>
      </c>
      <c r="AJ77" s="4"/>
      <c r="AK77" s="12">
        <f t="shared" si="61"/>
        <v>0</v>
      </c>
      <c r="AL77" s="12">
        <f t="shared" si="62"/>
        <v>0</v>
      </c>
      <c r="AM77" s="12">
        <f t="shared" si="63"/>
        <v>0</v>
      </c>
      <c r="AN77" s="12">
        <f t="shared" si="64"/>
        <v>0</v>
      </c>
      <c r="AO77" s="12">
        <f t="shared" si="65"/>
        <v>0</v>
      </c>
      <c r="AP77" s="12">
        <f t="shared" si="66"/>
        <v>0</v>
      </c>
      <c r="AQ77" s="12">
        <f t="shared" si="67"/>
        <v>0</v>
      </c>
      <c r="AR77" s="35">
        <f t="shared" si="81"/>
        <v>43312</v>
      </c>
      <c r="AS77" s="4">
        <f t="shared" si="82"/>
        <v>5.1618403646595361E-2</v>
      </c>
      <c r="AT77" s="4">
        <f t="shared" si="83"/>
        <v>0.20787594019118974</v>
      </c>
      <c r="AU77" s="4">
        <f t="shared" si="84"/>
        <v>0.33745152894443492</v>
      </c>
    </row>
    <row r="78" spans="1:47" x14ac:dyDescent="0.25">
      <c r="A78" s="2">
        <v>43280</v>
      </c>
      <c r="B78" s="9">
        <v>2718.37346502223</v>
      </c>
      <c r="C78" s="9">
        <v>90.14</v>
      </c>
      <c r="D78" s="9">
        <v>44.75</v>
      </c>
      <c r="E78" s="9">
        <v>26.28</v>
      </c>
      <c r="F78" s="9">
        <v>63.8</v>
      </c>
      <c r="G78" s="9">
        <v>74.739999999999995</v>
      </c>
      <c r="H78" s="9">
        <v>70.650000000000006</v>
      </c>
      <c r="J78" s="8">
        <f t="shared" si="69"/>
        <v>4.8419161083481654E-3</v>
      </c>
      <c r="K78" s="8">
        <f t="shared" si="70"/>
        <v>1.0424840264544377E-2</v>
      </c>
      <c r="L78" s="8">
        <f t="shared" si="71"/>
        <v>7.8828828828829689E-3</v>
      </c>
      <c r="M78" s="8">
        <f t="shared" si="72"/>
        <v>3.8735177865612647E-2</v>
      </c>
      <c r="N78" s="8">
        <f t="shared" si="73"/>
        <v>6.6889632107023367E-2</v>
      </c>
      <c r="O78" s="8">
        <f t="shared" si="74"/>
        <v>-4.1305796135909789E-3</v>
      </c>
      <c r="P78" s="8">
        <f t="shared" si="75"/>
        <v>-8.4210526315788847E-3</v>
      </c>
      <c r="Q78" s="7">
        <f t="shared" si="55"/>
        <v>2018</v>
      </c>
      <c r="R78" s="6">
        <f t="shared" si="0"/>
        <v>43280</v>
      </c>
      <c r="S78" s="5" cm="1">
        <f t="array" ref="S78">_xlfn.SINGLE(IF(ISERROR(LINEST(J78:J138,$J78:$J138)),"",LINEST(J78:J138,$J78:$J138)))</f>
        <v>0.99999999999999989</v>
      </c>
      <c r="T78" s="5" cm="1">
        <f t="array" ref="T78">_xlfn.SINGLE(IF(ISERROR(LINEST(K78:K138,$J78:$J138)),"",LINEST(K78:K138,$J78:$J138)))</f>
        <v>0.25507063838528254</v>
      </c>
      <c r="U78" s="5" cm="1">
        <f t="array" ref="U78">_xlfn.SINGLE(IF(ISERROR(LINEST(L78:L138,$J78:$J138)),"",LINEST(L78:L138,$J78:$J138)))</f>
        <v>0.35630551135882732</v>
      </c>
      <c r="V78" s="5" cm="1">
        <f t="array" ref="V78">_xlfn.SINGLE(IF(ISERROR(LINEST(M78:M138,$J78:$J138)),"",LINEST(M78:M138,$J78:$J138)))</f>
        <v>0.10709346952319164</v>
      </c>
      <c r="W78" s="5" cm="1">
        <f t="array" ref="W78">_xlfn.SINGLE(IF(ISERROR(LINEST(N78:N138,$J78:$J138)),"",LINEST(N78:N138,$J78:$J138)))</f>
        <v>0.33826011751464469</v>
      </c>
      <c r="X78" s="5" t="str" cm="1">
        <f t="array" ref="X78">_xlfn.SINGLE(IF(ISERROR(LINEST(O78:O138,$J78:$J138)),"",LINEST(O78:O138,$J78:$J138)))</f>
        <v/>
      </c>
      <c r="Y78" s="5" cm="1">
        <f t="array" ref="Y78">_xlfn.SINGLE(IF(ISERROR(LINEST(P78:P138,$J78:$J138)),"",LINEST(P78:P138,$J78:$J138)))</f>
        <v>7.0542555771834159E-2</v>
      </c>
      <c r="Z78" s="13">
        <f t="shared" si="68"/>
        <v>0.22545445851075613</v>
      </c>
      <c r="AB78" s="4">
        <f t="shared" si="59"/>
        <v>0.99999999999999978</v>
      </c>
      <c r="AC78" s="4">
        <f t="shared" si="76"/>
        <v>2.1719578592905072E-2</v>
      </c>
      <c r="AD78" s="4">
        <f t="shared" si="77"/>
        <v>3.428806285265068E-2</v>
      </c>
      <c r="AE78" s="4">
        <f t="shared" si="78"/>
        <v>1.0827696481741094E-3</v>
      </c>
      <c r="AF78" s="4">
        <f t="shared" si="79"/>
        <v>3.1484564741166961E-2</v>
      </c>
      <c r="AG78" s="4"/>
      <c r="AH78" s="4">
        <f t="shared" si="80"/>
        <v>2.2850765908184515E-3</v>
      </c>
      <c r="AI78" s="4">
        <f t="shared" si="60"/>
        <v>1.8172010485143053E-2</v>
      </c>
      <c r="AJ78" s="4"/>
      <c r="AK78" s="12">
        <f t="shared" si="61"/>
        <v>0</v>
      </c>
      <c r="AL78" s="12">
        <f t="shared" si="62"/>
        <v>0</v>
      </c>
      <c r="AM78" s="12">
        <f t="shared" si="63"/>
        <v>0</v>
      </c>
      <c r="AN78" s="12">
        <f t="shared" si="64"/>
        <v>0</v>
      </c>
      <c r="AO78" s="12">
        <f t="shared" si="65"/>
        <v>0</v>
      </c>
      <c r="AP78" s="12">
        <f t="shared" si="66"/>
        <v>0</v>
      </c>
      <c r="AQ78" s="12">
        <f t="shared" si="67"/>
        <v>0</v>
      </c>
      <c r="AR78" s="35">
        <f t="shared" si="81"/>
        <v>43280</v>
      </c>
      <c r="AS78" s="4">
        <f t="shared" si="82"/>
        <v>7.0542555771834159E-2</v>
      </c>
      <c r="AT78" s="4">
        <f t="shared" si="83"/>
        <v>0.22545445851075613</v>
      </c>
      <c r="AU78" s="4">
        <f t="shared" si="84"/>
        <v>0.35630551135882732</v>
      </c>
    </row>
    <row r="79" spans="1:47" x14ac:dyDescent="0.25">
      <c r="A79" s="2">
        <v>43251</v>
      </c>
      <c r="B79" s="9">
        <v>2705.2747516248301</v>
      </c>
      <c r="C79" s="9">
        <v>89.21</v>
      </c>
      <c r="D79" s="9">
        <v>44.4</v>
      </c>
      <c r="E79" s="9">
        <v>25.3</v>
      </c>
      <c r="F79" s="9">
        <v>59.8</v>
      </c>
      <c r="G79" s="9">
        <v>75.05</v>
      </c>
      <c r="H79" s="9">
        <v>71.25</v>
      </c>
      <c r="J79" s="8">
        <f t="shared" si="69"/>
        <v>2.1610392796587607E-2</v>
      </c>
      <c r="K79" s="8">
        <f t="shared" si="70"/>
        <v>2.6700425825756602E-2</v>
      </c>
      <c r="L79" s="8">
        <f t="shared" si="71"/>
        <v>7.3760580411124543E-2</v>
      </c>
      <c r="M79" s="8">
        <f t="shared" si="72"/>
        <v>3.7310373103730976E-2</v>
      </c>
      <c r="N79" s="8">
        <f t="shared" si="73"/>
        <v>-2.4469820554649302E-2</v>
      </c>
      <c r="O79" s="8">
        <f t="shared" si="74"/>
        <v>7.64486517498566E-2</v>
      </c>
      <c r="P79" s="8">
        <f t="shared" si="75"/>
        <v>-1.2474012474012586E-2</v>
      </c>
      <c r="Q79" s="7">
        <f t="shared" si="55"/>
        <v>2018</v>
      </c>
      <c r="R79" s="6">
        <f t="shared" si="0"/>
        <v>43251</v>
      </c>
      <c r="S79" s="5" cm="1">
        <f t="array" ref="S79">_xlfn.SINGLE(IF(ISERROR(LINEST(J79:J139,$J79:$J139)),"",LINEST(J79:J139,$J79:$J139)))</f>
        <v>1</v>
      </c>
      <c r="T79" s="5" cm="1">
        <f t="array" ref="T79">_xlfn.SINGLE(IF(ISERROR(LINEST(K79:K139,$J79:$J139)),"",LINEST(K79:K139,$J79:$J139)))</f>
        <v>0.23888621981438526</v>
      </c>
      <c r="U79" s="5" cm="1">
        <f t="array" ref="U79">_xlfn.SINGLE(IF(ISERROR(LINEST(L79:L139,$J79:$J139)),"",LINEST(L79:L139,$J79:$J139)))</f>
        <v>0.34241074059012605</v>
      </c>
      <c r="V79" s="5" cm="1">
        <f t="array" ref="V79">_xlfn.SINGLE(IF(ISERROR(LINEST(M79:M139,$J79:$J139)),"",LINEST(M79:M139,$J79:$J139)))</f>
        <v>9.2557598218022202E-2</v>
      </c>
      <c r="W79" s="5" cm="1">
        <f t="array" ref="W79">_xlfn.SINGLE(IF(ISERROR(LINEST(N79:N139,$J79:$J139)),"",LINEST(N79:N139,$J79:$J139)))</f>
        <v>0.33103256256911839</v>
      </c>
      <c r="X79" s="5" t="str" cm="1">
        <f t="array" ref="X79">_xlfn.SINGLE(IF(ISERROR(LINEST(O79:O139,$J79:$J139)),"",LINEST(O79:O139,$J79:$J139)))</f>
        <v/>
      </c>
      <c r="Y79" s="5" cm="1">
        <f t="array" ref="Y79">_xlfn.SINGLE(IF(ISERROR(LINEST(P79:P139,$J79:$J139)),"",LINEST(P79:P139,$J79:$J139)))</f>
        <v>7.0389305812782951E-2</v>
      </c>
      <c r="Z79" s="13">
        <f t="shared" si="68"/>
        <v>0.21505528540088698</v>
      </c>
      <c r="AB79" s="4">
        <f t="shared" si="59"/>
        <v>0.99999999999999978</v>
      </c>
      <c r="AC79" s="4">
        <f t="shared" si="76"/>
        <v>1.860532134369396E-2</v>
      </c>
      <c r="AD79" s="4">
        <f t="shared" si="77"/>
        <v>3.1293133223151005E-2</v>
      </c>
      <c r="AE79" s="4">
        <f t="shared" si="78"/>
        <v>8.0508864090394192E-4</v>
      </c>
      <c r="AF79" s="4">
        <f t="shared" si="79"/>
        <v>3.048383290239573E-2</v>
      </c>
      <c r="AG79" s="4"/>
      <c r="AH79" s="4">
        <f t="shared" si="80"/>
        <v>2.2860219166427435E-3</v>
      </c>
      <c r="AI79" s="4">
        <f t="shared" si="60"/>
        <v>1.669467960535748E-2</v>
      </c>
      <c r="AJ79" s="4"/>
      <c r="AK79" s="12">
        <f t="shared" si="61"/>
        <v>0</v>
      </c>
      <c r="AL79" s="12">
        <f t="shared" si="62"/>
        <v>0</v>
      </c>
      <c r="AM79" s="12">
        <f t="shared" si="63"/>
        <v>0</v>
      </c>
      <c r="AN79" s="12">
        <f t="shared" si="64"/>
        <v>0</v>
      </c>
      <c r="AO79" s="12">
        <f t="shared" si="65"/>
        <v>0</v>
      </c>
      <c r="AP79" s="12">
        <f t="shared" si="66"/>
        <v>0</v>
      </c>
      <c r="AQ79" s="12">
        <f t="shared" si="67"/>
        <v>0</v>
      </c>
      <c r="AR79" s="35">
        <f t="shared" si="81"/>
        <v>43251</v>
      </c>
      <c r="AS79" s="4">
        <f t="shared" si="82"/>
        <v>7.0389305812782951E-2</v>
      </c>
      <c r="AT79" s="4">
        <f t="shared" si="83"/>
        <v>0.21505528540088698</v>
      </c>
      <c r="AU79" s="4">
        <f t="shared" si="84"/>
        <v>0.34241074059012605</v>
      </c>
    </row>
    <row r="80" spans="1:47" x14ac:dyDescent="0.25">
      <c r="A80" s="2">
        <v>43220</v>
      </c>
      <c r="B80" s="9">
        <v>2648.0493647087201</v>
      </c>
      <c r="C80" s="9">
        <v>86.89</v>
      </c>
      <c r="D80" s="9">
        <v>41.35</v>
      </c>
      <c r="E80" s="9">
        <v>24.39</v>
      </c>
      <c r="F80" s="9">
        <v>61.3</v>
      </c>
      <c r="G80" s="9">
        <v>69.72</v>
      </c>
      <c r="H80" s="9">
        <v>72.150000000000006</v>
      </c>
      <c r="J80" s="8">
        <f t="shared" si="69"/>
        <v>2.7200828840747704E-3</v>
      </c>
      <c r="K80" s="8">
        <f t="shared" si="70"/>
        <v>3.1457739791073136E-2</v>
      </c>
      <c r="L80" s="8">
        <f t="shared" si="71"/>
        <v>3.1172069825436299E-2</v>
      </c>
      <c r="M80" s="8">
        <f t="shared" si="72"/>
        <v>2.0075282308657405E-2</v>
      </c>
      <c r="N80" s="8">
        <f t="shared" si="73"/>
        <v>6.3313096270598335E-2</v>
      </c>
      <c r="O80" s="8">
        <f t="shared" si="74"/>
        <v>5.604362314450162E-2</v>
      </c>
      <c r="P80" s="8">
        <f t="shared" si="75"/>
        <v>-2.0746887966803795E-3</v>
      </c>
      <c r="Q80" s="7">
        <f t="shared" si="55"/>
        <v>2018</v>
      </c>
      <c r="R80" s="6">
        <f t="shared" si="0"/>
        <v>43220</v>
      </c>
      <c r="S80" s="5" cm="1">
        <f t="array" ref="S80">_xlfn.SINGLE(IF(ISERROR(LINEST(J80:J140,$J80:$J140)),"",LINEST(J80:J140,$J80:$J140)))</f>
        <v>1.0000000000000002</v>
      </c>
      <c r="T80" s="5" cm="1">
        <f t="array" ref="T80">_xlfn.SINGLE(IF(ISERROR(LINEST(K80:K140,$J80:$J140)),"",LINEST(K80:K140,$J80:$J140)))</f>
        <v>0.24064520245658683</v>
      </c>
      <c r="U80" s="5" cm="1">
        <f t="array" ref="U80">_xlfn.SINGLE(IF(ISERROR(LINEST(L80:L140,$J80:$J140)),"",LINEST(L80:L140,$J80:$J140)))</f>
        <v>0.33430865008875243</v>
      </c>
      <c r="V80" s="5" cm="1">
        <f t="array" ref="V80">_xlfn.SINGLE(IF(ISERROR(LINEST(M80:M140,$J80:$J140)),"",LINEST(M80:M140,$J80:$J140)))</f>
        <v>9.2120001414129363E-2</v>
      </c>
      <c r="W80" s="5" cm="1">
        <f t="array" ref="W80">_xlfn.SINGLE(IF(ISERROR(LINEST(N80:N140,$J80:$J140)),"",LINEST(N80:N140,$J80:$J140)))</f>
        <v>0.34132656902321196</v>
      </c>
      <c r="X80" s="5" t="str" cm="1">
        <f t="array" ref="X80">_xlfn.SINGLE(IF(ISERROR(LINEST(O80:O140,$J80:$J140)),"",LINEST(O80:O140,$J80:$J140)))</f>
        <v/>
      </c>
      <c r="Y80" s="5" cm="1">
        <f t="array" ref="Y80">_xlfn.SINGLE(IF(ISERROR(LINEST(P80:P140,$J80:$J140)),"",LINEST(P80:P140,$J80:$J140)))</f>
        <v>9.2278192037578852E-2</v>
      </c>
      <c r="Z80" s="13">
        <f t="shared" si="68"/>
        <v>0.22013572300405188</v>
      </c>
      <c r="AB80" s="4">
        <f t="shared" si="59"/>
        <v>1</v>
      </c>
      <c r="AC80" s="4">
        <f t="shared" si="76"/>
        <v>1.8784521150712559E-2</v>
      </c>
      <c r="AD80" s="4">
        <f t="shared" si="77"/>
        <v>3.0152298534482105E-2</v>
      </c>
      <c r="AE80" s="4">
        <f t="shared" si="78"/>
        <v>7.9499721823448287E-4</v>
      </c>
      <c r="AF80" s="4">
        <f t="shared" si="79"/>
        <v>3.2527344071816067E-2</v>
      </c>
      <c r="AG80" s="4"/>
      <c r="AH80" s="4">
        <f t="shared" si="80"/>
        <v>3.6799712529360664E-3</v>
      </c>
      <c r="AI80" s="4">
        <f t="shared" si="60"/>
        <v>1.7187826445636257E-2</v>
      </c>
      <c r="AJ80" s="4"/>
      <c r="AK80" s="12">
        <f t="shared" si="61"/>
        <v>0</v>
      </c>
      <c r="AL80" s="12">
        <f t="shared" si="62"/>
        <v>0</v>
      </c>
      <c r="AM80" s="12">
        <f t="shared" si="63"/>
        <v>0</v>
      </c>
      <c r="AN80" s="12">
        <f t="shared" si="64"/>
        <v>0</v>
      </c>
      <c r="AO80" s="12">
        <f t="shared" si="65"/>
        <v>0</v>
      </c>
      <c r="AP80" s="12">
        <f t="shared" si="66"/>
        <v>0</v>
      </c>
      <c r="AQ80" s="12">
        <f t="shared" si="67"/>
        <v>0</v>
      </c>
      <c r="AR80" s="35">
        <f t="shared" si="81"/>
        <v>43220</v>
      </c>
      <c r="AS80" s="4">
        <f t="shared" si="82"/>
        <v>9.2120001414129363E-2</v>
      </c>
      <c r="AT80" s="4">
        <f t="shared" si="83"/>
        <v>0.22013572300405188</v>
      </c>
      <c r="AU80" s="4">
        <f t="shared" si="84"/>
        <v>0.34132656902321196</v>
      </c>
    </row>
    <row r="81" spans="1:47" x14ac:dyDescent="0.25">
      <c r="A81" s="2">
        <v>43189</v>
      </c>
      <c r="B81" s="9">
        <v>2640.8659903292901</v>
      </c>
      <c r="C81" s="9">
        <v>84.24</v>
      </c>
      <c r="D81" s="9">
        <v>40.1</v>
      </c>
      <c r="E81" s="9">
        <v>23.91</v>
      </c>
      <c r="F81" s="9">
        <v>57.65</v>
      </c>
      <c r="G81" s="9">
        <v>66.02</v>
      </c>
      <c r="H81" s="9">
        <v>72.3</v>
      </c>
      <c r="J81" s="8">
        <f t="shared" si="69"/>
        <v>-2.6886184436863192E-2</v>
      </c>
      <c r="K81" s="8">
        <f t="shared" si="70"/>
        <v>4.6589638464405558E-2</v>
      </c>
      <c r="L81" s="8">
        <f t="shared" si="71"/>
        <v>5.2493438320210029E-2</v>
      </c>
      <c r="M81" s="8">
        <f t="shared" si="72"/>
        <v>3.3722438391699194E-2</v>
      </c>
      <c r="N81" s="8">
        <f t="shared" si="73"/>
        <v>0.10546500479386389</v>
      </c>
      <c r="O81" s="8">
        <f t="shared" si="74"/>
        <v>3.8213555590501436E-2</v>
      </c>
      <c r="P81" s="8">
        <f t="shared" si="75"/>
        <v>6.6371681415929196E-2</v>
      </c>
      <c r="Q81" s="7">
        <f t="shared" si="55"/>
        <v>2018</v>
      </c>
      <c r="R81" s="6">
        <f t="shared" si="0"/>
        <v>43189</v>
      </c>
      <c r="S81" s="5" cm="1">
        <f t="array" ref="S81">_xlfn.SINGLE(IF(ISERROR(LINEST(J81:J141,$J81:$J141)),"",LINEST(J81:J141,$J81:$J141)))</f>
        <v>1.0000000000000002</v>
      </c>
      <c r="T81" s="5" cm="1">
        <f t="array" ref="T81">_xlfn.SINGLE(IF(ISERROR(LINEST(K81:K141,$J81:$J141)),"",LINEST(K81:K141,$J81:$J141)))</f>
        <v>0.2976465206013294</v>
      </c>
      <c r="U81" s="5" cm="1">
        <f t="array" ref="U81">_xlfn.SINGLE(IF(ISERROR(LINEST(L81:L141,$J81:$J141)),"",LINEST(L81:L141,$J81:$J141)))</f>
        <v>0.32970716398540906</v>
      </c>
      <c r="V81" s="5" cm="1">
        <f t="array" ref="V81">_xlfn.SINGLE(IF(ISERROR(LINEST(M81:M141,$J81:$J141)),"",LINEST(M81:M141,$J81:$J141)))</f>
        <v>0.12357792593985611</v>
      </c>
      <c r="W81" s="5" cm="1">
        <f t="array" ref="W81">_xlfn.SINGLE(IF(ISERROR(LINEST(N81:N141,$J81:$J141)),"",LINEST(N81:N141,$J81:$J141)))</f>
        <v>0.32000363307066582</v>
      </c>
      <c r="X81" s="5" t="str" cm="1">
        <f t="array" ref="X81">_xlfn.SINGLE(IF(ISERROR(LINEST(O81:O141,$J81:$J141)),"",LINEST(O81:O141,$J81:$J141)))</f>
        <v/>
      </c>
      <c r="Y81" s="5" cm="1">
        <f t="array" ref="Y81">_xlfn.SINGLE(IF(ISERROR(LINEST(P81:P141,$J81:$J141)),"",LINEST(P81:P141,$J81:$J141)))</f>
        <v>0.11017805895843504</v>
      </c>
      <c r="Z81" s="13">
        <f t="shared" si="68"/>
        <v>0.23622266051113913</v>
      </c>
      <c r="AB81" s="4">
        <f t="shared" si="59"/>
        <v>1</v>
      </c>
      <c r="AC81" s="4">
        <f t="shared" si="76"/>
        <v>2.7169706585508383E-2</v>
      </c>
      <c r="AD81" s="4">
        <f t="shared" si="77"/>
        <v>2.9803250406871925E-2</v>
      </c>
      <c r="AE81" s="4">
        <f t="shared" si="78"/>
        <v>1.442874863658886E-3</v>
      </c>
      <c r="AF81" s="4">
        <f t="shared" si="79"/>
        <v>2.922112145793199E-2</v>
      </c>
      <c r="AG81" s="4"/>
      <c r="AH81" s="4">
        <f t="shared" si="80"/>
        <v>5.2591948598633169E-3</v>
      </c>
      <c r="AI81" s="4">
        <f t="shared" si="60"/>
        <v>1.8579229634766901E-2</v>
      </c>
      <c r="AJ81" s="4"/>
      <c r="AK81" s="12">
        <f t="shared" si="61"/>
        <v>0</v>
      </c>
      <c r="AL81" s="12">
        <f t="shared" si="62"/>
        <v>0</v>
      </c>
      <c r="AM81" s="12">
        <f t="shared" si="63"/>
        <v>0</v>
      </c>
      <c r="AN81" s="12">
        <f t="shared" si="64"/>
        <v>0</v>
      </c>
      <c r="AO81" s="12">
        <f t="shared" si="65"/>
        <v>0</v>
      </c>
      <c r="AP81" s="12">
        <f t="shared" si="66"/>
        <v>0</v>
      </c>
      <c r="AQ81" s="12">
        <f t="shared" si="67"/>
        <v>0</v>
      </c>
      <c r="AR81" s="35">
        <f t="shared" si="81"/>
        <v>43189</v>
      </c>
      <c r="AS81" s="4">
        <f t="shared" si="82"/>
        <v>0.11017805895843504</v>
      </c>
      <c r="AT81" s="4">
        <f t="shared" si="83"/>
        <v>0.23622266051113913</v>
      </c>
      <c r="AU81" s="4">
        <f t="shared" si="84"/>
        <v>0.32970716398540906</v>
      </c>
    </row>
    <row r="82" spans="1:47" x14ac:dyDescent="0.25">
      <c r="A82" s="2">
        <v>43159</v>
      </c>
      <c r="B82" s="9">
        <v>2713.8305387238102</v>
      </c>
      <c r="C82" s="9">
        <v>80.489999999999995</v>
      </c>
      <c r="D82" s="9">
        <v>38.1</v>
      </c>
      <c r="E82" s="9">
        <v>23.13</v>
      </c>
      <c r="F82" s="9">
        <v>52.15</v>
      </c>
      <c r="G82" s="9">
        <v>63.59</v>
      </c>
      <c r="H82" s="9">
        <v>67.8</v>
      </c>
      <c r="J82" s="8">
        <f t="shared" si="69"/>
        <v>-3.894716750467675E-2</v>
      </c>
      <c r="K82" s="8">
        <f t="shared" si="70"/>
        <v>-2.9071170084439157E-2</v>
      </c>
      <c r="L82" s="8">
        <f t="shared" si="71"/>
        <v>-1.8041237113401998E-2</v>
      </c>
      <c r="M82" s="8">
        <f t="shared" si="72"/>
        <v>-6.2803889789303069E-2</v>
      </c>
      <c r="N82" s="8">
        <f t="shared" si="73"/>
        <v>-9.067131647776816E-2</v>
      </c>
      <c r="O82" s="8">
        <f t="shared" si="74"/>
        <v>-0.10221657489764213</v>
      </c>
      <c r="P82" s="8">
        <f t="shared" si="75"/>
        <v>1.9548872180451093E-2</v>
      </c>
      <c r="Q82" s="7">
        <f t="shared" si="55"/>
        <v>2018</v>
      </c>
      <c r="R82" s="6">
        <f t="shared" si="0"/>
        <v>43159</v>
      </c>
      <c r="S82" s="5" cm="1">
        <f t="array" ref="S82">_xlfn.SINGLE(IF(ISERROR(LINEST(J82:J142,$J82:$J142)),"",LINEST(J82:J142,$J82:$J142)))</f>
        <v>0.99999999999999978</v>
      </c>
      <c r="T82" s="5" cm="1">
        <f t="array" ref="T82">_xlfn.SINGLE(IF(ISERROR(LINEST(K82:K142,$J82:$J142)),"",LINEST(K82:K142,$J82:$J142)))</f>
        <v>0.33177091593590058</v>
      </c>
      <c r="U82" s="5" cm="1">
        <f t="array" ref="U82">_xlfn.SINGLE(IF(ISERROR(LINEST(L82:L142,$J82:$J142)),"",LINEST(L82:L142,$J82:$J142)))</f>
        <v>0.37274609666833064</v>
      </c>
      <c r="V82" s="5" cm="1">
        <f t="array" ref="V82">_xlfn.SINGLE(IF(ISERROR(LINEST(M82:M142,$J82:$J142)),"",LINEST(M82:M142,$J82:$J142)))</f>
        <v>0.15075474144759385</v>
      </c>
      <c r="W82" s="5" cm="1">
        <f t="array" ref="W82">_xlfn.SINGLE(IF(ISERROR(LINEST(N82:N142,$J82:$J142)),"",LINEST(N82:N142,$J82:$J142)))</f>
        <v>0.40820570733484862</v>
      </c>
      <c r="X82" s="5" t="str" cm="1">
        <f t="array" ref="X82">_xlfn.SINGLE(IF(ISERROR(LINEST(O82:O142,$J82:$J142)),"",LINEST(O82:O142,$J82:$J142)))</f>
        <v/>
      </c>
      <c r="Y82" s="5" cm="1">
        <f t="array" ref="Y82">_xlfn.SINGLE(IF(ISERROR(LINEST(P82:P142,$J82:$J142)),"",LINEST(P82:P142,$J82:$J142)))</f>
        <v>0.15773473742016977</v>
      </c>
      <c r="Z82" s="13">
        <f t="shared" si="68"/>
        <v>0.2842424397613687</v>
      </c>
      <c r="AB82" s="4">
        <f t="shared" si="59"/>
        <v>0.99999999999999978</v>
      </c>
      <c r="AC82" s="4">
        <f t="shared" si="76"/>
        <v>3.3023284618727035E-2</v>
      </c>
      <c r="AD82" s="4">
        <f t="shared" si="77"/>
        <v>3.6883142918463056E-2</v>
      </c>
      <c r="AE82" s="4">
        <f t="shared" si="78"/>
        <v>2.0891763828472321E-3</v>
      </c>
      <c r="AF82" s="4">
        <f t="shared" si="79"/>
        <v>4.9188080033955736E-2</v>
      </c>
      <c r="AG82" s="4"/>
      <c r="AH82" s="4">
        <f t="shared" si="80"/>
        <v>1.0773593641201505E-2</v>
      </c>
      <c r="AI82" s="4">
        <f t="shared" si="60"/>
        <v>2.6391455519038914E-2</v>
      </c>
      <c r="AJ82" s="4"/>
      <c r="AK82" s="12">
        <f t="shared" si="61"/>
        <v>0</v>
      </c>
      <c r="AL82" s="12">
        <f t="shared" si="62"/>
        <v>0</v>
      </c>
      <c r="AM82" s="12">
        <f t="shared" si="63"/>
        <v>0</v>
      </c>
      <c r="AN82" s="12">
        <f t="shared" si="64"/>
        <v>0</v>
      </c>
      <c r="AO82" s="12">
        <f t="shared" si="65"/>
        <v>0</v>
      </c>
      <c r="AP82" s="12">
        <f t="shared" si="66"/>
        <v>0</v>
      </c>
      <c r="AQ82" s="12">
        <f t="shared" si="67"/>
        <v>0</v>
      </c>
      <c r="AR82" s="35">
        <f t="shared" si="81"/>
        <v>43159</v>
      </c>
      <c r="AS82" s="4">
        <f t="shared" si="82"/>
        <v>0.15075474144759385</v>
      </c>
      <c r="AT82" s="4">
        <f t="shared" si="83"/>
        <v>0.2842424397613687</v>
      </c>
      <c r="AU82" s="4">
        <f t="shared" si="84"/>
        <v>0.40820570733484862</v>
      </c>
    </row>
    <row r="83" spans="1:47" x14ac:dyDescent="0.25">
      <c r="A83" s="2">
        <v>43131</v>
      </c>
      <c r="B83" s="9">
        <v>2823.80993735536</v>
      </c>
      <c r="C83" s="9">
        <v>82.9</v>
      </c>
      <c r="D83" s="9">
        <v>38.799999999999997</v>
      </c>
      <c r="E83" s="9">
        <v>24.68</v>
      </c>
      <c r="F83" s="9">
        <v>57.35</v>
      </c>
      <c r="G83" s="9">
        <v>70.83</v>
      </c>
      <c r="H83" s="9">
        <v>66.5</v>
      </c>
      <c r="J83" s="8">
        <f t="shared" si="69"/>
        <v>5.6178494549969038E-2</v>
      </c>
      <c r="K83" s="8">
        <f t="shared" si="70"/>
        <v>-3.4811968797298865E-2</v>
      </c>
      <c r="L83" s="8">
        <f t="shared" si="71"/>
        <v>-3.4825870646766344E-2</v>
      </c>
      <c r="M83" s="8">
        <f t="shared" si="72"/>
        <v>-3.8566419945461727E-2</v>
      </c>
      <c r="N83" s="8">
        <f t="shared" si="73"/>
        <v>-3.8558256496227905E-2</v>
      </c>
      <c r="O83" s="8">
        <f t="shared" si="74"/>
        <v>-3.3169533169533305E-2</v>
      </c>
      <c r="P83" s="8">
        <f t="shared" si="75"/>
        <v>-0.11510312707917503</v>
      </c>
      <c r="Q83" s="7">
        <f t="shared" si="55"/>
        <v>2018</v>
      </c>
      <c r="R83" s="6">
        <f t="shared" si="0"/>
        <v>43131</v>
      </c>
      <c r="S83" s="5" cm="1">
        <f t="array" ref="S83">_xlfn.SINGLE(IF(ISERROR(LINEST(J83:J143,$J83:$J143)),"",LINEST(J83:J143,$J83:$J143)))</f>
        <v>0.99999999999999978</v>
      </c>
      <c r="T83" s="5" cm="1">
        <f t="array" ref="T83">_xlfn.SINGLE(IF(ISERROR(LINEST(K83:K143,$J83:$J143)),"",LINEST(K83:K143,$J83:$J143)))</f>
        <v>0.33317527140292325</v>
      </c>
      <c r="U83" s="5" cm="1">
        <f t="array" ref="U83">_xlfn.SINGLE(IF(ISERROR(LINEST(L83:L143,$J83:$J143)),"",LINEST(L83:L143,$J83:$J143)))</f>
        <v>0.38982750507210712</v>
      </c>
      <c r="V83" s="5" cm="1">
        <f t="array" ref="V83">_xlfn.SINGLE(IF(ISERROR(LINEST(M83:M143,$J83:$J143)),"",LINEST(M83:M143,$J83:$J143)))</f>
        <v>0.14923447796296607</v>
      </c>
      <c r="W83" s="5" cm="1">
        <f t="array" ref="W83">_xlfn.SINGLE(IF(ISERROR(LINEST(N83:N143,$J83:$J143)),"",LINEST(N83:N143,$J83:$J143)))</f>
        <v>0.33312847329127332</v>
      </c>
      <c r="X83" s="5" t="str" cm="1">
        <f t="array" ref="X83">_xlfn.SINGLE(IF(ISERROR(LINEST(O83:O143,$J83:$J143)),"",LINEST(O83:O143,$J83:$J143)))</f>
        <v/>
      </c>
      <c r="Y83" s="5" cm="1">
        <f t="array" ref="Y83">_xlfn.SINGLE(IF(ISERROR(LINEST(P83:P143,$J83:$J143)),"",LINEST(P83:P143,$J83:$J143)))</f>
        <v>0.19229859580315331</v>
      </c>
      <c r="Z83" s="13">
        <f t="shared" si="68"/>
        <v>0.27953286470648464</v>
      </c>
      <c r="AB83" s="4">
        <f t="shared" si="59"/>
        <v>1.0000000000000004</v>
      </c>
      <c r="AC83" s="4">
        <f t="shared" si="76"/>
        <v>3.2546623031464626E-2</v>
      </c>
      <c r="AD83" s="4">
        <f t="shared" si="77"/>
        <v>3.9216291865035752E-2</v>
      </c>
      <c r="AE83" s="4">
        <f t="shared" si="78"/>
        <v>1.9997624046804371E-3</v>
      </c>
      <c r="AF83" s="4">
        <f t="shared" si="79"/>
        <v>3.3934522980765658E-2</v>
      </c>
      <c r="AG83" s="4"/>
      <c r="AH83" s="4">
        <f t="shared" si="80"/>
        <v>1.5627484672899403E-2</v>
      </c>
      <c r="AI83" s="4">
        <f t="shared" si="60"/>
        <v>2.4664936990969177E-2</v>
      </c>
      <c r="AJ83" s="4"/>
      <c r="AK83" s="12">
        <f t="shared" si="61"/>
        <v>0</v>
      </c>
      <c r="AL83" s="12">
        <f t="shared" si="62"/>
        <v>0</v>
      </c>
      <c r="AM83" s="12">
        <f t="shared" si="63"/>
        <v>0</v>
      </c>
      <c r="AN83" s="12">
        <f t="shared" si="64"/>
        <v>0</v>
      </c>
      <c r="AO83" s="12">
        <f t="shared" si="65"/>
        <v>0</v>
      </c>
      <c r="AP83" s="12">
        <f t="shared" si="66"/>
        <v>0</v>
      </c>
      <c r="AQ83" s="12">
        <f t="shared" si="67"/>
        <v>0</v>
      </c>
      <c r="AR83" s="35">
        <f t="shared" si="81"/>
        <v>43131</v>
      </c>
      <c r="AS83" s="4">
        <f t="shared" si="82"/>
        <v>0.14923447796296607</v>
      </c>
      <c r="AT83" s="4">
        <f t="shared" si="83"/>
        <v>0.27953286470648464</v>
      </c>
      <c r="AU83" s="4">
        <f t="shared" si="84"/>
        <v>0.38982750507210712</v>
      </c>
    </row>
    <row r="84" spans="1:47" x14ac:dyDescent="0.25">
      <c r="A84" s="2">
        <v>43098</v>
      </c>
      <c r="B84" s="9">
        <v>2673.6105231517399</v>
      </c>
      <c r="C84" s="9">
        <v>85.89</v>
      </c>
      <c r="D84" s="9">
        <v>40.200000000000003</v>
      </c>
      <c r="E84" s="9">
        <v>25.67</v>
      </c>
      <c r="F84" s="9">
        <v>59.65</v>
      </c>
      <c r="G84" s="9">
        <v>73.260000000000005</v>
      </c>
      <c r="H84" s="9">
        <v>75.150000000000006</v>
      </c>
      <c r="J84" s="8">
        <f t="shared" si="69"/>
        <v>9.8318450742356234E-3</v>
      </c>
      <c r="K84" s="8">
        <f t="shared" si="70"/>
        <v>-6.9346624769747622E-2</v>
      </c>
      <c r="L84" s="8">
        <f t="shared" si="71"/>
        <v>-9.8654708520179324E-2</v>
      </c>
      <c r="M84" s="8">
        <f t="shared" si="72"/>
        <v>-6.7562658917544427E-2</v>
      </c>
      <c r="N84" s="8">
        <f t="shared" si="73"/>
        <v>-0.13738250180766454</v>
      </c>
      <c r="O84" s="8">
        <f t="shared" si="74"/>
        <v>-7.558359621451094E-2</v>
      </c>
      <c r="P84" s="8">
        <f t="shared" si="75"/>
        <v>-8.6322188449847959E-2</v>
      </c>
      <c r="Q84" s="7">
        <f t="shared" si="55"/>
        <v>2017</v>
      </c>
      <c r="R84" s="6">
        <f t="shared" si="0"/>
        <v>43098</v>
      </c>
      <c r="S84" s="5" cm="1">
        <f t="array" ref="S84">_xlfn.SINGLE(IF(ISERROR(LINEST(J84:J144,$J84:$J144)),"",LINEST(J84:J144,$J84:$J144)))</f>
        <v>1.0000000000000002</v>
      </c>
      <c r="T84" s="5" cm="1">
        <f t="array" ref="T84">_xlfn.SINGLE(IF(ISERROR(LINEST(K84:K144,$J84:$J144)),"",LINEST(K84:K144,$J84:$J144)))</f>
        <v>0.40112471574956754</v>
      </c>
      <c r="U84" s="5" cm="1">
        <f t="array" ref="U84">_xlfn.SINGLE(IF(ISERROR(LINEST(L84:L144,$J84:$J144)),"",LINEST(L84:L144,$J84:$J144)))</f>
        <v>0.45939768963323852</v>
      </c>
      <c r="V84" s="5" cm="1">
        <f t="array" ref="V84">_xlfn.SINGLE(IF(ISERROR(LINEST(M84:M144,$J84:$J144)),"",LINEST(M84:M144,$J84:$J144)))</f>
        <v>0.20048467872370712</v>
      </c>
      <c r="W84" s="5" cm="1">
        <f t="array" ref="W84">_xlfn.SINGLE(IF(ISERROR(LINEST(N84:N144,$J84:$J144)),"",LINEST(N84:N144,$J84:$J144)))</f>
        <v>0.39344170778874687</v>
      </c>
      <c r="X84" s="5" t="str" cm="1">
        <f t="array" ref="X84">_xlfn.SINGLE(IF(ISERROR(LINEST(O84:O144,$J84:$J144)),"",LINEST(O84:O144,$J84:$J144)))</f>
        <v/>
      </c>
      <c r="Y84" s="5" cm="1">
        <f t="array" ref="Y84">_xlfn.SINGLE(IF(ISERROR(LINEST(P84:P144,$J84:$J144)),"",LINEST(P84:P144,$J84:$J144)))</f>
        <v>0.3349235498821152</v>
      </c>
      <c r="Z84" s="13">
        <f t="shared" si="68"/>
        <v>0.35787446835547504</v>
      </c>
      <c r="AB84" s="4">
        <f t="shared" si="59"/>
        <v>1</v>
      </c>
      <c r="AC84" s="4">
        <f t="shared" si="76"/>
        <v>4.5824037150304968E-2</v>
      </c>
      <c r="AD84" s="4">
        <f t="shared" si="77"/>
        <v>5.23686395637614E-2</v>
      </c>
      <c r="AE84" s="4">
        <f t="shared" si="78"/>
        <v>3.4627922844230161E-3</v>
      </c>
      <c r="AF84" s="4">
        <f t="shared" si="79"/>
        <v>4.5876674066270759E-2</v>
      </c>
      <c r="AG84" s="4"/>
      <c r="AH84" s="4">
        <f t="shared" si="80"/>
        <v>5.0904994507534593E-2</v>
      </c>
      <c r="AI84" s="4">
        <f t="shared" si="60"/>
        <v>3.9687427514458952E-2</v>
      </c>
      <c r="AJ84" s="4"/>
      <c r="AK84" s="12">
        <f t="shared" si="61"/>
        <v>0</v>
      </c>
      <c r="AL84" s="12">
        <f t="shared" si="62"/>
        <v>0</v>
      </c>
      <c r="AM84" s="12">
        <f t="shared" si="63"/>
        <v>0</v>
      </c>
      <c r="AN84" s="12">
        <f t="shared" si="64"/>
        <v>0</v>
      </c>
      <c r="AO84" s="12">
        <f t="shared" si="65"/>
        <v>0</v>
      </c>
      <c r="AP84" s="12">
        <f t="shared" si="66"/>
        <v>0</v>
      </c>
      <c r="AQ84" s="12">
        <f t="shared" si="67"/>
        <v>0</v>
      </c>
      <c r="AR84" s="35">
        <f t="shared" si="81"/>
        <v>43098</v>
      </c>
      <c r="AS84" s="4">
        <f t="shared" si="82"/>
        <v>0.20048467872370712</v>
      </c>
      <c r="AT84" s="4">
        <f t="shared" si="83"/>
        <v>0.35787446835547504</v>
      </c>
      <c r="AU84" s="4">
        <f t="shared" si="84"/>
        <v>0.45939768963323852</v>
      </c>
    </row>
    <row r="85" spans="1:47" x14ac:dyDescent="0.25">
      <c r="A85" s="2">
        <v>43069</v>
      </c>
      <c r="B85" s="9">
        <v>2647.5799274830702</v>
      </c>
      <c r="C85" s="9">
        <v>92.29</v>
      </c>
      <c r="D85" s="9">
        <v>44.6</v>
      </c>
      <c r="E85" s="9">
        <v>27.53</v>
      </c>
      <c r="F85" s="9">
        <v>69.150000000000006</v>
      </c>
      <c r="G85" s="9">
        <v>79.25</v>
      </c>
      <c r="H85" s="9">
        <v>82.25</v>
      </c>
      <c r="J85" s="8">
        <f t="shared" si="69"/>
        <v>2.8081044037431058E-2</v>
      </c>
      <c r="K85" s="8">
        <f t="shared" si="70"/>
        <v>5.788629069234319E-2</v>
      </c>
      <c r="L85" s="8">
        <f t="shared" si="71"/>
        <v>3.3745781777276829E-3</v>
      </c>
      <c r="M85" s="8">
        <f t="shared" si="72"/>
        <v>4.3989381873341005E-2</v>
      </c>
      <c r="N85" s="8">
        <f t="shared" si="73"/>
        <v>4.2200452147701739E-2</v>
      </c>
      <c r="O85" s="8">
        <f t="shared" si="74"/>
        <v>2.9488178747726579E-2</v>
      </c>
      <c r="P85" s="8">
        <f t="shared" si="75"/>
        <v>4.1798606713109532E-2</v>
      </c>
      <c r="Q85" s="7">
        <f t="shared" si="55"/>
        <v>2017</v>
      </c>
      <c r="R85" s="6">
        <f t="shared" si="0"/>
        <v>43069</v>
      </c>
      <c r="S85" s="5" cm="1">
        <f t="array" ref="S85">_xlfn.SINGLE(IF(ISERROR(LINEST(J85:J145,$J85:$J145)),"",LINEST(J85:J145,$J85:$J145)))</f>
        <v>1.0000000000000002</v>
      </c>
      <c r="T85" s="5" cm="1">
        <f t="array" ref="T85">_xlfn.SINGLE(IF(ISERROR(LINEST(K85:K145,$J85:$J145)),"",LINEST(K85:K145,$J85:$J145)))</f>
        <v>0.40647653852902121</v>
      </c>
      <c r="U85" s="5" cm="1">
        <f t="array" ref="U85">_xlfn.SINGLE(IF(ISERROR(LINEST(L85:L145,$J85:$J145)),"",LINEST(L85:L145,$J85:$J145)))</f>
        <v>0.47435176822301772</v>
      </c>
      <c r="V85" s="5" cm="1">
        <f t="array" ref="V85">_xlfn.SINGLE(IF(ISERROR(LINEST(M85:M145,$J85:$J145)),"",LINEST(M85:M145,$J85:$J145)))</f>
        <v>0.20916650426872174</v>
      </c>
      <c r="W85" s="5" cm="1">
        <f t="array" ref="W85">_xlfn.SINGLE(IF(ISERROR(LINEST(N85:N145,$J85:$J145)),"",LINEST(N85:N145,$J85:$J145)))</f>
        <v>0.4013606981753321</v>
      </c>
      <c r="X85" s="5" t="str" cm="1">
        <f t="array" ref="X85">_xlfn.SINGLE(IF(ISERROR(LINEST(O85:O145,$J85:$J145)),"",LINEST(O85:O145,$J85:$J145)))</f>
        <v/>
      </c>
      <c r="Y85" s="5" cm="1">
        <f t="array" ref="Y85">_xlfn.SINGLE(IF(ISERROR(LINEST(P85:P145,$J85:$J145)),"",LINEST(P85:P145,$J85:$J145)))</f>
        <v>0.33842979135939705</v>
      </c>
      <c r="Z85" s="13">
        <f t="shared" si="68"/>
        <v>0.36595706011109796</v>
      </c>
      <c r="AB85" s="4">
        <f t="shared" si="59"/>
        <v>1</v>
      </c>
      <c r="AC85" s="4">
        <f t="shared" si="76"/>
        <v>4.8857868807875113E-2</v>
      </c>
      <c r="AD85" s="4">
        <f t="shared" si="77"/>
        <v>5.6680944274887041E-2</v>
      </c>
      <c r="AE85" s="4">
        <f t="shared" si="78"/>
        <v>3.7909319408801025E-3</v>
      </c>
      <c r="AF85" s="4">
        <f t="shared" si="79"/>
        <v>5.3855946820869707E-2</v>
      </c>
      <c r="AG85" s="4"/>
      <c r="AH85" s="4">
        <f t="shared" si="80"/>
        <v>5.698880636611061E-2</v>
      </c>
      <c r="AI85" s="4">
        <f t="shared" si="60"/>
        <v>4.4034899642124523E-2</v>
      </c>
      <c r="AJ85" s="4"/>
      <c r="AK85" s="12">
        <f t="shared" si="61"/>
        <v>0</v>
      </c>
      <c r="AL85" s="12">
        <f t="shared" si="62"/>
        <v>0</v>
      </c>
      <c r="AM85" s="12">
        <f t="shared" si="63"/>
        <v>0</v>
      </c>
      <c r="AN85" s="12">
        <f t="shared" si="64"/>
        <v>0</v>
      </c>
      <c r="AO85" s="12">
        <f t="shared" si="65"/>
        <v>0</v>
      </c>
      <c r="AP85" s="12">
        <f t="shared" si="66"/>
        <v>0</v>
      </c>
      <c r="AQ85" s="12">
        <f t="shared" si="67"/>
        <v>0</v>
      </c>
      <c r="AR85" s="35">
        <f t="shared" si="81"/>
        <v>43069</v>
      </c>
      <c r="AS85" s="4">
        <f t="shared" si="82"/>
        <v>0.20916650426872174</v>
      </c>
      <c r="AT85" s="4">
        <f t="shared" si="83"/>
        <v>0.36595706011109796</v>
      </c>
      <c r="AU85" s="4">
        <f t="shared" si="84"/>
        <v>0.47435176822301772</v>
      </c>
    </row>
    <row r="86" spans="1:47" x14ac:dyDescent="0.25">
      <c r="A86" s="2">
        <v>43039</v>
      </c>
      <c r="B86" s="9">
        <v>2575.2638304521402</v>
      </c>
      <c r="C86" s="9">
        <v>87.24</v>
      </c>
      <c r="D86" s="9">
        <v>44.45</v>
      </c>
      <c r="E86" s="9">
        <v>26.37</v>
      </c>
      <c r="F86" s="9">
        <v>66.349999999999994</v>
      </c>
      <c r="G86" s="9">
        <v>76.98</v>
      </c>
      <c r="H86" s="9">
        <v>78.95</v>
      </c>
      <c r="J86" s="8">
        <f t="shared" si="69"/>
        <v>2.2189828300210435E-2</v>
      </c>
      <c r="K86" s="8">
        <f t="shared" si="70"/>
        <v>4.0553435114503822E-2</v>
      </c>
      <c r="L86" s="8">
        <f t="shared" si="71"/>
        <v>5.4567022538552834E-2</v>
      </c>
      <c r="M86" s="8">
        <f t="shared" si="72"/>
        <v>3.0480656506447934E-2</v>
      </c>
      <c r="N86" s="8">
        <f t="shared" si="73"/>
        <v>3.02795031055898E-2</v>
      </c>
      <c r="O86" s="8">
        <f t="shared" si="74"/>
        <v>4.5355784899511198E-2</v>
      </c>
      <c r="P86" s="8">
        <f t="shared" si="75"/>
        <v>5.7602143335566014E-2</v>
      </c>
      <c r="Q86" s="7">
        <f t="shared" si="55"/>
        <v>2017</v>
      </c>
      <c r="R86" s="6">
        <f t="shared" si="0"/>
        <v>43039</v>
      </c>
      <c r="S86" s="5" cm="1">
        <f t="array" ref="S86">_xlfn.SINGLE(IF(ISERROR(LINEST(J86:J146,$J86:$J146)),"",LINEST(J86:J146,$J86:$J146)))</f>
        <v>1</v>
      </c>
      <c r="T86" s="5" cm="1">
        <f t="array" ref="T86">_xlfn.SINGLE(IF(ISERROR(LINEST(K86:K146,$J86:$J146)),"",LINEST(K86:K146,$J86:$J146)))</f>
        <v>0.39221655435527886</v>
      </c>
      <c r="U86" s="5" cm="1">
        <f t="array" ref="U86">_xlfn.SINGLE(IF(ISERROR(LINEST(L86:L146,$J86:$J146)),"",LINEST(L86:L146,$J86:$J146)))</f>
        <v>0.49884471408771192</v>
      </c>
      <c r="V86" s="5" cm="1">
        <f t="array" ref="V86">_xlfn.SINGLE(IF(ISERROR(LINEST(M86:M146,$J86:$J146)),"",LINEST(M86:M146,$J86:$J146)))</f>
        <v>0.19730815335396998</v>
      </c>
      <c r="W86" s="5" cm="1">
        <f t="array" ref="W86">_xlfn.SINGLE(IF(ISERROR(LINEST(N86:N146,$J86:$J146)),"",LINEST(N86:N146,$J86:$J146)))</f>
        <v>0.42362066233442092</v>
      </c>
      <c r="X86" s="5" t="str" cm="1">
        <f t="array" ref="X86">_xlfn.SINGLE(IF(ISERROR(LINEST(O86:O146,$J86:$J146)),"",LINEST(O86:O146,$J86:$J146)))</f>
        <v/>
      </c>
      <c r="Y86" s="5" cm="1">
        <f t="array" ref="Y86">_xlfn.SINGLE(IF(ISERROR(LINEST(P86:P146,$J86:$J146)),"",LINEST(P86:P146,$J86:$J146)))</f>
        <v>0.35079262402846872</v>
      </c>
      <c r="Z86" s="13">
        <f t="shared" si="68"/>
        <v>0.37255654163197011</v>
      </c>
      <c r="AB86" s="4">
        <f t="shared" si="59"/>
        <v>0.99999999999999978</v>
      </c>
      <c r="AC86" s="4">
        <f t="shared" si="76"/>
        <v>4.6599289421964271E-2</v>
      </c>
      <c r="AD86" s="4">
        <f t="shared" si="77"/>
        <v>6.2975885263178516E-2</v>
      </c>
      <c r="AE86" s="4">
        <f t="shared" si="78"/>
        <v>3.4270204073011592E-3</v>
      </c>
      <c r="AF86" s="4">
        <f t="shared" si="79"/>
        <v>5.9640406043804495E-2</v>
      </c>
      <c r="AG86" s="4"/>
      <c r="AH86" s="4">
        <f t="shared" si="80"/>
        <v>6.1414133033784797E-2</v>
      </c>
      <c r="AI86" s="4">
        <f t="shared" si="60"/>
        <v>4.6811346834006645E-2</v>
      </c>
      <c r="AJ86" s="4"/>
      <c r="AK86" s="12">
        <f t="shared" si="61"/>
        <v>0</v>
      </c>
      <c r="AL86" s="12">
        <f t="shared" si="62"/>
        <v>0</v>
      </c>
      <c r="AM86" s="12">
        <f t="shared" si="63"/>
        <v>0</v>
      </c>
      <c r="AN86" s="12">
        <f t="shared" si="64"/>
        <v>0</v>
      </c>
      <c r="AO86" s="12">
        <f t="shared" si="65"/>
        <v>0</v>
      </c>
      <c r="AP86" s="12">
        <f t="shared" si="66"/>
        <v>0</v>
      </c>
      <c r="AQ86" s="12">
        <f t="shared" si="67"/>
        <v>0</v>
      </c>
      <c r="AR86" s="35">
        <f t="shared" si="81"/>
        <v>43039</v>
      </c>
      <c r="AS86" s="4">
        <f t="shared" si="82"/>
        <v>0.19730815335396998</v>
      </c>
      <c r="AT86" s="4">
        <f t="shared" si="83"/>
        <v>0.37255654163197011</v>
      </c>
      <c r="AU86" s="4">
        <f t="shared" si="84"/>
        <v>0.49884471408771192</v>
      </c>
    </row>
    <row r="87" spans="1:47" x14ac:dyDescent="0.25">
      <c r="A87" s="2">
        <v>43007</v>
      </c>
      <c r="B87" s="9">
        <v>2519.3596719060702</v>
      </c>
      <c r="C87" s="9">
        <v>83.84</v>
      </c>
      <c r="D87" s="9">
        <v>42.15</v>
      </c>
      <c r="E87" s="9">
        <v>25.59</v>
      </c>
      <c r="F87" s="9">
        <v>64.400000000000006</v>
      </c>
      <c r="G87" s="9">
        <v>73.64</v>
      </c>
      <c r="H87" s="9">
        <v>74.650000000000006</v>
      </c>
      <c r="J87" s="8">
        <f t="shared" si="69"/>
        <v>1.9302676329667534E-2</v>
      </c>
      <c r="K87" s="8">
        <f t="shared" si="70"/>
        <v>-4.7705588368923246E-2</v>
      </c>
      <c r="L87" s="8">
        <f t="shared" si="71"/>
        <v>-3.4364261168384869E-2</v>
      </c>
      <c r="M87" s="8">
        <f t="shared" si="72"/>
        <v>-4.7636769631559384E-2</v>
      </c>
      <c r="N87" s="8">
        <f t="shared" si="73"/>
        <v>-2.8657616892910909E-2</v>
      </c>
      <c r="O87" s="8">
        <f t="shared" si="74"/>
        <v>-2.1265284423179098E-2</v>
      </c>
      <c r="P87" s="8">
        <f t="shared" si="75"/>
        <v>-2.4183006535947627E-2</v>
      </c>
      <c r="Q87" s="7">
        <f t="shared" si="55"/>
        <v>2017</v>
      </c>
      <c r="R87" s="6">
        <f t="shared" si="0"/>
        <v>43007</v>
      </c>
      <c r="S87" s="5" cm="1">
        <f t="array" ref="S87">_xlfn.SINGLE(IF(ISERROR(LINEST(J87:J147,$J87:$J147)),"",LINEST(J87:J147,$J87:$J147)))</f>
        <v>1</v>
      </c>
      <c r="T87" s="5" cm="1">
        <f t="array" ref="T87">_xlfn.SINGLE(IF(ISERROR(LINEST(K87:K147,$J87:$J147)),"",LINEST(K87:K147,$J87:$J147)))</f>
        <v>0.38769328211036186</v>
      </c>
      <c r="U87" s="5" cm="1">
        <f t="array" ref="U87">_xlfn.SINGLE(IF(ISERROR(LINEST(L87:L147,$J87:$J147)),"",LINEST(L87:L147,$J87:$J147)))</f>
        <v>0.48924304803711016</v>
      </c>
      <c r="V87" s="5" cm="1">
        <f t="array" ref="V87">_xlfn.SINGLE(IF(ISERROR(LINEST(M87:M147,$J87:$J147)),"",LINEST(M87:M147,$J87:$J147)))</f>
        <v>0.20335238189913546</v>
      </c>
      <c r="W87" s="5" cm="1">
        <f t="array" ref="W87">_xlfn.SINGLE(IF(ISERROR(LINEST(N87:N147,$J87:$J147)),"",LINEST(N87:N147,$J87:$J147)))</f>
        <v>0.41501452533822586</v>
      </c>
      <c r="X87" s="5" t="str" cm="1">
        <f t="array" ref="X87">_xlfn.SINGLE(IF(ISERROR(LINEST(O87:O147,$J87:$J147)),"",LINEST(O87:O147,$J87:$J147)))</f>
        <v/>
      </c>
      <c r="Y87" s="5" cm="1">
        <f t="array" ref="Y87">_xlfn.SINGLE(IF(ISERROR(LINEST(P87:P147,$J87:$J147)),"",LINEST(P87:P147,$J87:$J147)))</f>
        <v>0.33980283891352125</v>
      </c>
      <c r="Z87" s="13">
        <f t="shared" si="68"/>
        <v>0.36702121525967091</v>
      </c>
      <c r="AB87" s="4">
        <f t="shared" si="59"/>
        <v>1.0000000000000004</v>
      </c>
      <c r="AC87" s="4">
        <f t="shared" si="76"/>
        <v>4.5753798319319826E-2</v>
      </c>
      <c r="AD87" s="4">
        <f t="shared" si="77"/>
        <v>6.1250390120938296E-2</v>
      </c>
      <c r="AE87" s="4">
        <f t="shared" si="78"/>
        <v>3.6372996526362446E-3</v>
      </c>
      <c r="AF87" s="4">
        <f t="shared" si="79"/>
        <v>5.7561159701123035E-2</v>
      </c>
      <c r="AG87" s="4"/>
      <c r="AH87" s="4">
        <f t="shared" si="80"/>
        <v>5.9131510294728414E-2</v>
      </c>
      <c r="AI87" s="4">
        <f t="shared" si="60"/>
        <v>4.5466831617749157E-2</v>
      </c>
      <c r="AJ87" s="4"/>
      <c r="AK87" s="12">
        <f t="shared" si="61"/>
        <v>0</v>
      </c>
      <c r="AL87" s="12">
        <f t="shared" si="62"/>
        <v>0</v>
      </c>
      <c r="AM87" s="12">
        <f t="shared" si="63"/>
        <v>0</v>
      </c>
      <c r="AN87" s="12">
        <f t="shared" si="64"/>
        <v>0</v>
      </c>
      <c r="AO87" s="12">
        <f t="shared" si="65"/>
        <v>0</v>
      </c>
      <c r="AP87" s="12">
        <f t="shared" si="66"/>
        <v>0</v>
      </c>
      <c r="AQ87" s="12">
        <f t="shared" si="67"/>
        <v>0</v>
      </c>
      <c r="AR87" s="35">
        <f t="shared" si="81"/>
        <v>43007</v>
      </c>
      <c r="AS87" s="4">
        <f t="shared" si="82"/>
        <v>0.20335238189913546</v>
      </c>
      <c r="AT87" s="4">
        <f t="shared" si="83"/>
        <v>0.36702121525967091</v>
      </c>
      <c r="AU87" s="4">
        <f t="shared" si="84"/>
        <v>0.48924304803711016</v>
      </c>
    </row>
    <row r="88" spans="1:47" x14ac:dyDescent="0.25">
      <c r="A88" s="2">
        <v>42978</v>
      </c>
      <c r="B88" s="9">
        <v>2471.6502079420102</v>
      </c>
      <c r="C88" s="9">
        <v>88.04</v>
      </c>
      <c r="D88" s="9">
        <v>43.65</v>
      </c>
      <c r="E88" s="9">
        <v>26.87</v>
      </c>
      <c r="F88" s="9">
        <v>66.3</v>
      </c>
      <c r="G88" s="9">
        <v>75.239999999999995</v>
      </c>
      <c r="H88" s="9">
        <v>76.5</v>
      </c>
      <c r="J88" s="8">
        <f t="shared" si="69"/>
        <v>5.4656627454718887E-4</v>
      </c>
      <c r="K88" s="8">
        <f t="shared" si="70"/>
        <v>1.4753342554172377E-2</v>
      </c>
      <c r="L88" s="8">
        <f t="shared" si="71"/>
        <v>3.5587188612099752E-2</v>
      </c>
      <c r="M88" s="8">
        <f t="shared" si="72"/>
        <v>3.1082118188795249E-2</v>
      </c>
      <c r="N88" s="8">
        <f t="shared" si="73"/>
        <v>5.0713153724247118E-2</v>
      </c>
      <c r="O88" s="8">
        <f t="shared" si="74"/>
        <v>3.3800494641385015E-2</v>
      </c>
      <c r="P88" s="8">
        <f t="shared" si="75"/>
        <v>5.3719008264462964E-2</v>
      </c>
      <c r="Q88" s="7">
        <f t="shared" si="55"/>
        <v>2017</v>
      </c>
      <c r="R88" s="6">
        <f t="shared" si="0"/>
        <v>42978</v>
      </c>
      <c r="S88" s="5" cm="1">
        <f t="array" ref="S88">_xlfn.SINGLE(IF(ISERROR(LINEST(J88:J148,$J88:$J148)),"",LINEST(J88:J148,$J88:$J148)))</f>
        <v>1</v>
      </c>
      <c r="T88" s="5" cm="1">
        <f t="array" ref="T88">_xlfn.SINGLE(IF(ISERROR(LINEST(K88:K148,$J88:$J148)),"",LINEST(K88:K148,$J88:$J148)))</f>
        <v>0.39185380654124435</v>
      </c>
      <c r="U88" s="5" cm="1">
        <f t="array" ref="U88">_xlfn.SINGLE(IF(ISERROR(LINEST(L88:L148,$J88:$J148)),"",LINEST(L88:L148,$J88:$J148)))</f>
        <v>0.49099953599852586</v>
      </c>
      <c r="V88" s="5" cm="1">
        <f t="array" ref="V88">_xlfn.SINGLE(IF(ISERROR(LINEST(M88:M148,$J88:$J148)),"",LINEST(M88:M148,$J88:$J148)))</f>
        <v>0.20248847433982969</v>
      </c>
      <c r="W88" s="5" cm="1">
        <f t="array" ref="W88">_xlfn.SINGLE(IF(ISERROR(LINEST(N88:N148,$J88:$J148)),"",LINEST(N88:N148,$J88:$J148)))</f>
        <v>0.42300585219171166</v>
      </c>
      <c r="X88" s="5" t="str" cm="1">
        <f t="array" ref="X88">_xlfn.SINGLE(IF(ISERROR(LINEST(O88:O148,$J88:$J148)),"",LINEST(O88:O148,$J88:$J148)))</f>
        <v/>
      </c>
      <c r="Y88" s="5" cm="1">
        <f t="array" ref="Y88">_xlfn.SINGLE(IF(ISERROR(LINEST(P88:P148,$J88:$J148)),"",LINEST(P88:P148,$J88:$J148)))</f>
        <v>0.34713377954208019</v>
      </c>
      <c r="Z88" s="13">
        <f t="shared" si="68"/>
        <v>0.37109628972267833</v>
      </c>
      <c r="AB88" s="4">
        <f t="shared" si="59"/>
        <v>1</v>
      </c>
      <c r="AC88" s="4">
        <f t="shared" si="76"/>
        <v>4.7505581662363516E-2</v>
      </c>
      <c r="AD88" s="4">
        <f t="shared" si="77"/>
        <v>6.2011442268799122E-2</v>
      </c>
      <c r="AE88" s="4">
        <f t="shared" si="78"/>
        <v>3.6062050341748976E-3</v>
      </c>
      <c r="AF88" s="4">
        <f t="shared" si="79"/>
        <v>6.0339134481410775E-2</v>
      </c>
      <c r="AG88" s="4"/>
      <c r="AH88" s="4">
        <f t="shared" si="80"/>
        <v>6.2576673843908165E-2</v>
      </c>
      <c r="AI88" s="4">
        <f t="shared" si="60"/>
        <v>4.7207807458131294E-2</v>
      </c>
      <c r="AJ88" s="4"/>
      <c r="AK88" s="12">
        <f t="shared" si="61"/>
        <v>0</v>
      </c>
      <c r="AL88" s="12">
        <f t="shared" si="62"/>
        <v>0</v>
      </c>
      <c r="AM88" s="12">
        <f t="shared" si="63"/>
        <v>0</v>
      </c>
      <c r="AN88" s="12">
        <f t="shared" si="64"/>
        <v>0</v>
      </c>
      <c r="AO88" s="12">
        <f t="shared" si="65"/>
        <v>0</v>
      </c>
      <c r="AP88" s="12">
        <f t="shared" si="66"/>
        <v>0</v>
      </c>
      <c r="AQ88" s="12">
        <f t="shared" si="67"/>
        <v>0</v>
      </c>
      <c r="AR88" s="35">
        <f t="shared" si="81"/>
        <v>42978</v>
      </c>
      <c r="AS88" s="4">
        <f t="shared" si="82"/>
        <v>0.20248847433982969</v>
      </c>
      <c r="AT88" s="4">
        <f t="shared" si="83"/>
        <v>0.37109628972267833</v>
      </c>
      <c r="AU88" s="4">
        <f t="shared" si="84"/>
        <v>0.49099953599852586</v>
      </c>
    </row>
    <row r="89" spans="1:47" x14ac:dyDescent="0.25">
      <c r="A89" s="2">
        <v>42947</v>
      </c>
      <c r="B89" s="9">
        <v>2470.3000252601901</v>
      </c>
      <c r="C89" s="9">
        <v>86.76</v>
      </c>
      <c r="D89" s="9">
        <v>42.15</v>
      </c>
      <c r="E89" s="9">
        <v>26.06</v>
      </c>
      <c r="F89" s="9">
        <v>63.1</v>
      </c>
      <c r="G89" s="9">
        <v>72.78</v>
      </c>
      <c r="H89" s="9">
        <v>72.599999999999994</v>
      </c>
      <c r="J89" s="8">
        <f t="shared" si="69"/>
        <v>1.9349245754666011E-2</v>
      </c>
      <c r="K89" s="8">
        <f t="shared" si="70"/>
        <v>4.5931283905967568E-2</v>
      </c>
      <c r="L89" s="8">
        <f t="shared" si="71"/>
        <v>6.1712846347606876E-2</v>
      </c>
      <c r="M89" s="8">
        <f t="shared" si="72"/>
        <v>2.7602523659306044E-2</v>
      </c>
      <c r="N89" s="8">
        <f t="shared" si="73"/>
        <v>5.4302422723475408E-2</v>
      </c>
      <c r="O89" s="8">
        <f t="shared" si="74"/>
        <v>4.2544048130640277E-2</v>
      </c>
      <c r="P89" s="8">
        <f t="shared" si="75"/>
        <v>4.086021505376336E-2</v>
      </c>
      <c r="Q89" s="7">
        <f t="shared" si="55"/>
        <v>2017</v>
      </c>
      <c r="R89" s="6">
        <f t="shared" si="0"/>
        <v>42947</v>
      </c>
      <c r="S89" s="5" cm="1">
        <f t="array" ref="S89">_xlfn.SINGLE(IF(ISERROR(LINEST(J89:J149,$J89:$J149)),"",LINEST(J89:J149,$J89:$J149)))</f>
        <v>1</v>
      </c>
      <c r="T89" s="5" cm="1">
        <f t="array" ref="T89">_xlfn.SINGLE(IF(ISERROR(LINEST(K89:K149,$J89:$J149)),"",LINEST(K89:K149,$J89:$J149)))</f>
        <v>0.39266161118352283</v>
      </c>
      <c r="U89" s="5" cm="1">
        <f t="array" ref="U89">_xlfn.SINGLE(IF(ISERROR(LINEST(L89:L149,$J89:$J149)),"",LINEST(L89:L149,$J89:$J149)))</f>
        <v>0.49920884934820586</v>
      </c>
      <c r="V89" s="5" cm="1">
        <f t="array" ref="V89">_xlfn.SINGLE(IF(ISERROR(LINEST(M89:M149,$J89:$J149)),"",LINEST(M89:M149,$J89:$J149)))</f>
        <v>0.20939737930105495</v>
      </c>
      <c r="W89" s="5" cm="1">
        <f t="array" ref="W89">_xlfn.SINGLE(IF(ISERROR(LINEST(N89:N149,$J89:$J149)),"",LINEST(N89:N149,$J89:$J149)))</f>
        <v>0.43431658103329968</v>
      </c>
      <c r="X89" s="5" t="str" cm="1">
        <f t="array" ref="X89">_xlfn.SINGLE(IF(ISERROR(LINEST(O89:O149,$J89:$J149)),"",LINEST(O89:O149,$J89:$J149)))</f>
        <v/>
      </c>
      <c r="Y89" s="5" cm="1">
        <f t="array" ref="Y89">_xlfn.SINGLE(IF(ISERROR(LINEST(P89:P149,$J89:$J149)),"",LINEST(P89:P149,$J89:$J149)))</f>
        <v>0.35917551444568341</v>
      </c>
      <c r="Z89" s="13">
        <f t="shared" si="68"/>
        <v>0.37895198706235333</v>
      </c>
      <c r="AB89" s="4">
        <f t="shared" si="59"/>
        <v>0.99999999999999978</v>
      </c>
      <c r="AC89" s="4">
        <f t="shared" si="76"/>
        <v>4.7599858094349988E-2</v>
      </c>
      <c r="AD89" s="4">
        <f t="shared" si="77"/>
        <v>6.358711966374668E-2</v>
      </c>
      <c r="AE89" s="4">
        <f t="shared" si="78"/>
        <v>3.8481464021135584E-3</v>
      </c>
      <c r="AF89" s="4">
        <f t="shared" si="79"/>
        <v>6.4322045271588482E-2</v>
      </c>
      <c r="AG89" s="4"/>
      <c r="AH89" s="4">
        <f t="shared" si="80"/>
        <v>6.7137489541203979E-2</v>
      </c>
      <c r="AI89" s="4">
        <f t="shared" si="60"/>
        <v>4.9298931794600528E-2</v>
      </c>
      <c r="AJ89" s="4"/>
      <c r="AK89" s="12">
        <f t="shared" si="61"/>
        <v>0</v>
      </c>
      <c r="AL89" s="12">
        <f t="shared" si="62"/>
        <v>0</v>
      </c>
      <c r="AM89" s="12">
        <f t="shared" si="63"/>
        <v>0</v>
      </c>
      <c r="AN89" s="12">
        <f t="shared" si="64"/>
        <v>0</v>
      </c>
      <c r="AO89" s="12">
        <f t="shared" si="65"/>
        <v>0</v>
      </c>
      <c r="AP89" s="12">
        <f t="shared" si="66"/>
        <v>0</v>
      </c>
      <c r="AQ89" s="12">
        <f t="shared" si="67"/>
        <v>0</v>
      </c>
      <c r="AR89" s="35">
        <f t="shared" si="81"/>
        <v>42947</v>
      </c>
      <c r="AS89" s="4">
        <f t="shared" si="82"/>
        <v>0.20939737930105495</v>
      </c>
      <c r="AT89" s="4">
        <f t="shared" si="83"/>
        <v>0.37895198706235333</v>
      </c>
      <c r="AU89" s="4">
        <f t="shared" si="84"/>
        <v>0.49920884934820586</v>
      </c>
    </row>
    <row r="90" spans="1:47" x14ac:dyDescent="0.25">
      <c r="A90" s="2">
        <v>42916</v>
      </c>
      <c r="B90" s="9">
        <v>2423.4088910629698</v>
      </c>
      <c r="C90" s="9">
        <v>82.95</v>
      </c>
      <c r="D90" s="9">
        <v>39.700000000000003</v>
      </c>
      <c r="E90" s="9">
        <v>25.36</v>
      </c>
      <c r="F90" s="9">
        <v>59.85</v>
      </c>
      <c r="G90" s="9">
        <v>69.81</v>
      </c>
      <c r="H90" s="9">
        <v>69.75</v>
      </c>
      <c r="J90" s="8">
        <f t="shared" si="69"/>
        <v>4.8144869756812092E-3</v>
      </c>
      <c r="K90" s="8">
        <f t="shared" si="70"/>
        <v>-4.3212099387828218E-3</v>
      </c>
      <c r="L90" s="8">
        <f t="shared" si="71"/>
        <v>-5.2505966587112041E-2</v>
      </c>
      <c r="M90" s="8">
        <f t="shared" si="72"/>
        <v>-2.7234369006520986E-2</v>
      </c>
      <c r="N90" s="8">
        <f t="shared" si="73"/>
        <v>-2.2857142857142798E-2</v>
      </c>
      <c r="O90" s="8">
        <f t="shared" si="74"/>
        <v>-1.1889596602972397E-2</v>
      </c>
      <c r="P90" s="8">
        <f t="shared" si="75"/>
        <v>-1.552575864502459E-2</v>
      </c>
      <c r="Q90" s="7">
        <f t="shared" si="55"/>
        <v>2017</v>
      </c>
      <c r="R90" s="6">
        <f t="shared" si="0"/>
        <v>42916</v>
      </c>
      <c r="S90" s="5" cm="1">
        <f t="array" ref="S90">_xlfn.SINGLE(IF(ISERROR(LINEST(J90:J150,$J90:$J150)),"",LINEST(J90:J150,$J90:$J150)))</f>
        <v>1</v>
      </c>
      <c r="T90" s="5" cm="1">
        <f t="array" ref="T90">_xlfn.SINGLE(IF(ISERROR(LINEST(K90:K150,$J90:$J150)),"",LINEST(K90:K150,$J90:$J150)))</f>
        <v>0.4071002296139043</v>
      </c>
      <c r="U90" s="5" cm="1">
        <f t="array" ref="U90">_xlfn.SINGLE(IF(ISERROR(LINEST(L90:L150,$J90:$J150)),"",LINEST(L90:L150,$J90:$J150)))</f>
        <v>0.49806910543779165</v>
      </c>
      <c r="V90" s="5" cm="1">
        <f t="array" ref="V90">_xlfn.SINGLE(IF(ISERROR(LINEST(M90:M150,$J90:$J150)),"",LINEST(M90:M150,$J90:$J150)))</f>
        <v>0.18846394933470623</v>
      </c>
      <c r="W90" s="5" cm="1">
        <f t="array" ref="W90">_xlfn.SINGLE(IF(ISERROR(LINEST(N90:N150,$J90:$J150)),"",LINEST(N90:N150,$J90:$J150)))</f>
        <v>0.43107702979387341</v>
      </c>
      <c r="X90" s="5" t="str" cm="1">
        <f t="array" ref="X90">_xlfn.SINGLE(IF(ISERROR(LINEST(O90:O150,$J90:$J150)),"",LINEST(O90:O150,$J90:$J150)))</f>
        <v/>
      </c>
      <c r="Y90" s="5" cm="1">
        <f t="array" ref="Y90">_xlfn.SINGLE(IF(ISERROR(LINEST(P90:P150,$J90:$J150)),"",LINEST(P90:P150,$J90:$J150)))</f>
        <v>0.36892220080107568</v>
      </c>
      <c r="Z90" s="13">
        <f t="shared" si="68"/>
        <v>0.3787265029962702</v>
      </c>
      <c r="AB90" s="4">
        <f t="shared" si="59"/>
        <v>1</v>
      </c>
      <c r="AC90" s="4">
        <f t="shared" si="76"/>
        <v>5.1734015141872522E-2</v>
      </c>
      <c r="AD90" s="4">
        <f t="shared" si="77"/>
        <v>6.5040391428128369E-2</v>
      </c>
      <c r="AE90" s="4">
        <f t="shared" si="78"/>
        <v>3.1710244350811141E-3</v>
      </c>
      <c r="AF90" s="4">
        <f t="shared" si="79"/>
        <v>6.5421773752186718E-2</v>
      </c>
      <c r="AG90" s="4"/>
      <c r="AH90" s="4">
        <f t="shared" si="80"/>
        <v>7.185383231937445E-2</v>
      </c>
      <c r="AI90" s="4">
        <f t="shared" si="60"/>
        <v>5.1444207415328638E-2</v>
      </c>
      <c r="AJ90" s="4"/>
      <c r="AK90" s="12">
        <f t="shared" si="61"/>
        <v>0</v>
      </c>
      <c r="AL90" s="12">
        <f t="shared" si="62"/>
        <v>0</v>
      </c>
      <c r="AM90" s="12">
        <f t="shared" si="63"/>
        <v>0</v>
      </c>
      <c r="AN90" s="12">
        <f t="shared" si="64"/>
        <v>0</v>
      </c>
      <c r="AO90" s="12">
        <f t="shared" si="65"/>
        <v>0</v>
      </c>
      <c r="AP90" s="12">
        <f t="shared" si="66"/>
        <v>0</v>
      </c>
      <c r="AQ90" s="12">
        <f t="shared" si="67"/>
        <v>0</v>
      </c>
      <c r="AR90" s="35">
        <f t="shared" si="81"/>
        <v>42916</v>
      </c>
      <c r="AS90" s="4">
        <f t="shared" si="82"/>
        <v>0.18846394933470623</v>
      </c>
      <c r="AT90" s="4">
        <f t="shared" si="83"/>
        <v>0.3787265029962702</v>
      </c>
      <c r="AU90" s="4">
        <f t="shared" si="84"/>
        <v>0.49806910543779165</v>
      </c>
    </row>
    <row r="91" spans="1:47" x14ac:dyDescent="0.25">
      <c r="A91" s="2">
        <v>42886</v>
      </c>
      <c r="B91" s="9">
        <v>2411.7973242573498</v>
      </c>
      <c r="C91" s="9">
        <v>83.31</v>
      </c>
      <c r="D91" s="9">
        <v>41.9</v>
      </c>
      <c r="E91" s="9">
        <v>26.07</v>
      </c>
      <c r="F91" s="9">
        <v>61.25</v>
      </c>
      <c r="G91" s="9">
        <v>70.650000000000006</v>
      </c>
      <c r="H91" s="9">
        <v>70.849999999999994</v>
      </c>
      <c r="J91" s="8">
        <f t="shared" si="69"/>
        <v>1.1576989486520528E-2</v>
      </c>
      <c r="K91" s="8">
        <f t="shared" si="70"/>
        <v>2.8264626018267069E-2</v>
      </c>
      <c r="L91" s="8">
        <f t="shared" si="71"/>
        <v>3.8413878562577386E-2</v>
      </c>
      <c r="M91" s="8">
        <f t="shared" si="72"/>
        <v>7.5051546391752488E-2</v>
      </c>
      <c r="N91" s="8">
        <f t="shared" si="73"/>
        <v>2.7684563758389347E-2</v>
      </c>
      <c r="O91" s="8">
        <f t="shared" si="74"/>
        <v>2.6441958448351066E-2</v>
      </c>
      <c r="P91" s="8">
        <f t="shared" si="75"/>
        <v>3.3552151714077327E-2</v>
      </c>
      <c r="Q91" s="7">
        <f t="shared" si="55"/>
        <v>2017</v>
      </c>
      <c r="R91" s="6">
        <f t="shared" si="0"/>
        <v>42886</v>
      </c>
      <c r="S91" s="5" cm="1">
        <f t="array" ref="S91">_xlfn.SINGLE(IF(ISERROR(LINEST(J91:J151,$J91:$J151)),"",LINEST(J91:J151,$J91:$J151)))</f>
        <v>1</v>
      </c>
      <c r="T91" s="5" cm="1">
        <f t="array" ref="T91">_xlfn.SINGLE(IF(ISERROR(LINEST(K91:K151,$J91:$J151)),"",LINEST(K91:K151,$J91:$J151)))</f>
        <v>0.36190863130874146</v>
      </c>
      <c r="U91" s="5" cm="1">
        <f t="array" ref="U91">_xlfn.SINGLE(IF(ISERROR(LINEST(L91:L151,$J91:$J151)),"",LINEST(L91:L151,$J91:$J151)))</f>
        <v>0.49906082532533208</v>
      </c>
      <c r="V91" s="5" cm="1">
        <f t="array" ref="V91">_xlfn.SINGLE(IF(ISERROR(LINEST(M91:M151,$J91:$J151)),"",LINEST(M91:M151,$J91:$J151)))</f>
        <v>0.15024211819336869</v>
      </c>
      <c r="W91" s="5" cm="1">
        <f t="array" ref="W91">_xlfn.SINGLE(IF(ISERROR(LINEST(N91:N151,$J91:$J151)),"",LINEST(N91:N151,$J91:$J151)))</f>
        <v>0.3711714160462713</v>
      </c>
      <c r="X91" s="5" t="str" cm="1">
        <f t="array" ref="X91">_xlfn.SINGLE(IF(ISERROR(LINEST(O91:O151,$J91:$J151)),"",LINEST(O91:O151,$J91:$J151)))</f>
        <v/>
      </c>
      <c r="Y91" s="5" cm="1">
        <f t="array" ref="Y91">_xlfn.SINGLE(IF(ISERROR(LINEST(P91:P151,$J91:$J151)),"",LINEST(P91:P151,$J91:$J151)))</f>
        <v>0.38936097846162859</v>
      </c>
      <c r="Z91" s="13">
        <f t="shared" si="68"/>
        <v>0.35434879386706841</v>
      </c>
      <c r="AB91" s="4">
        <f t="shared" si="59"/>
        <v>1.0000000000000004</v>
      </c>
      <c r="AC91" s="4">
        <f t="shared" si="76"/>
        <v>4.5739237198376553E-2</v>
      </c>
      <c r="AD91" s="4">
        <f t="shared" si="77"/>
        <v>7.388796023135219E-2</v>
      </c>
      <c r="AE91" s="4">
        <f t="shared" si="78"/>
        <v>2.252502695473552E-3</v>
      </c>
      <c r="AF91" s="4">
        <f t="shared" si="79"/>
        <v>5.440632909490465E-2</v>
      </c>
      <c r="AG91" s="4"/>
      <c r="AH91" s="4">
        <f t="shared" si="80"/>
        <v>8.8093123002621052E-2</v>
      </c>
      <c r="AI91" s="4">
        <f t="shared" si="60"/>
        <v>5.28758304445456E-2</v>
      </c>
      <c r="AJ91" s="4"/>
      <c r="AK91" s="12">
        <f t="shared" si="61"/>
        <v>0</v>
      </c>
      <c r="AL91" s="12">
        <f t="shared" si="62"/>
        <v>0</v>
      </c>
      <c r="AM91" s="12">
        <f t="shared" si="63"/>
        <v>0</v>
      </c>
      <c r="AN91" s="12">
        <f t="shared" si="64"/>
        <v>0</v>
      </c>
      <c r="AO91" s="12">
        <f t="shared" si="65"/>
        <v>0</v>
      </c>
      <c r="AP91" s="12">
        <f t="shared" si="66"/>
        <v>0</v>
      </c>
      <c r="AQ91" s="12">
        <f t="shared" si="67"/>
        <v>0</v>
      </c>
      <c r="AR91" s="35">
        <f t="shared" si="81"/>
        <v>42886</v>
      </c>
      <c r="AS91" s="4">
        <f t="shared" si="82"/>
        <v>0.15024211819336869</v>
      </c>
      <c r="AT91" s="4">
        <f t="shared" si="83"/>
        <v>0.35434879386706841</v>
      </c>
      <c r="AU91" s="4">
        <f t="shared" si="84"/>
        <v>0.49906082532533208</v>
      </c>
    </row>
    <row r="92" spans="1:47" x14ac:dyDescent="0.25">
      <c r="A92" s="2">
        <v>42853</v>
      </c>
      <c r="B92" s="9">
        <v>2384.1955178138101</v>
      </c>
      <c r="C92" s="9">
        <v>81.02</v>
      </c>
      <c r="D92" s="9">
        <v>40.35</v>
      </c>
      <c r="E92" s="9">
        <v>24.25</v>
      </c>
      <c r="F92" s="9">
        <v>59.6</v>
      </c>
      <c r="G92" s="9">
        <v>68.83</v>
      </c>
      <c r="H92" s="9">
        <v>68.55</v>
      </c>
      <c r="J92" s="8">
        <f t="shared" si="69"/>
        <v>9.090079905042181E-3</v>
      </c>
      <c r="K92" s="8">
        <f t="shared" si="70"/>
        <v>2.5699455627294698E-2</v>
      </c>
      <c r="L92" s="8">
        <f t="shared" si="71"/>
        <v>1.8939393939394034E-2</v>
      </c>
      <c r="M92" s="8">
        <f t="shared" si="72"/>
        <v>1.9335855401429125E-2</v>
      </c>
      <c r="N92" s="8">
        <f t="shared" si="73"/>
        <v>8.4602368866328881E-3</v>
      </c>
      <c r="O92" s="8">
        <f t="shared" si="74"/>
        <v>1.819526627218937E-2</v>
      </c>
      <c r="P92" s="8">
        <f t="shared" si="75"/>
        <v>1.5555555555555545E-2</v>
      </c>
      <c r="Q92" s="7">
        <f t="shared" si="55"/>
        <v>2017</v>
      </c>
      <c r="R92" s="6">
        <f t="shared" si="0"/>
        <v>42853</v>
      </c>
      <c r="S92" s="5" cm="1">
        <f t="array" ref="S92">_xlfn.SINGLE(IF(ISERROR(LINEST(J92:J152,$J92:$J152)),"",LINEST(J92:J152,$J92:$J152)))</f>
        <v>1.0000000000000002</v>
      </c>
      <c r="T92" s="5" cm="1">
        <f t="array" ref="T92">_xlfn.SINGLE(IF(ISERROR(LINEST(K92:K152,$J92:$J152)),"",LINEST(K92:K152,$J92:$J152)))</f>
        <v>0.35324208705629867</v>
      </c>
      <c r="U92" s="5" cm="1">
        <f t="array" ref="U92">_xlfn.SINGLE(IF(ISERROR(LINEST(L92:L152,$J92:$J152)),"",LINEST(L92:L152,$J92:$J152)))</f>
        <v>0.50879646082605368</v>
      </c>
      <c r="V92" s="5" cm="1">
        <f t="array" ref="V92">_xlfn.SINGLE(IF(ISERROR(LINEST(M92:M152,$J92:$J152)),"",LINEST(M92:M152,$J92:$J152)))</f>
        <v>0.14458851419073152</v>
      </c>
      <c r="W92" s="5" cm="1">
        <f t="array" ref="W92">_xlfn.SINGLE(IF(ISERROR(LINEST(N92:N152,$J92:$J152)),"",LINEST(N92:N152,$J92:$J152)))</f>
        <v>0.36785402692991792</v>
      </c>
      <c r="X92" s="5" t="str" cm="1">
        <f t="array" ref="X92">_xlfn.SINGLE(IF(ISERROR(LINEST(O92:O152,$J92:$J152)),"",LINEST(O92:O152,$J92:$J152)))</f>
        <v/>
      </c>
      <c r="Y92" s="5" cm="1">
        <f t="array" ref="Y92">_xlfn.SINGLE(IF(ISERROR(LINEST(P92:P152,$J92:$J152)),"",LINEST(P92:P152,$J92:$J152)))</f>
        <v>0.38650422246987876</v>
      </c>
      <c r="Z92" s="13">
        <f t="shared" si="68"/>
        <v>0.35219706229457615</v>
      </c>
      <c r="AB92" s="4">
        <f t="shared" si="59"/>
        <v>1</v>
      </c>
      <c r="AC92" s="4">
        <f t="shared" si="76"/>
        <v>4.3743678320601394E-2</v>
      </c>
      <c r="AD92" s="4">
        <f t="shared" si="77"/>
        <v>7.6758205368290602E-2</v>
      </c>
      <c r="AE92" s="4">
        <f t="shared" si="78"/>
        <v>2.1166075245846938E-3</v>
      </c>
      <c r="AF92" s="4">
        <f t="shared" si="79"/>
        <v>5.3930764040771483E-2</v>
      </c>
      <c r="AG92" s="4"/>
      <c r="AH92" s="4">
        <f t="shared" si="80"/>
        <v>8.7824268449459994E-2</v>
      </c>
      <c r="AI92" s="4">
        <f t="shared" si="60"/>
        <v>5.2874704740741629E-2</v>
      </c>
      <c r="AJ92" s="4"/>
      <c r="AK92" s="12">
        <f t="shared" si="61"/>
        <v>0</v>
      </c>
      <c r="AL92" s="12">
        <f t="shared" si="62"/>
        <v>0</v>
      </c>
      <c r="AM92" s="12">
        <f t="shared" si="63"/>
        <v>0</v>
      </c>
      <c r="AN92" s="12">
        <f t="shared" si="64"/>
        <v>0</v>
      </c>
      <c r="AO92" s="12">
        <f t="shared" si="65"/>
        <v>0</v>
      </c>
      <c r="AP92" s="12">
        <f t="shared" si="66"/>
        <v>0</v>
      </c>
      <c r="AQ92" s="12">
        <f t="shared" si="67"/>
        <v>0</v>
      </c>
      <c r="AR92" s="35">
        <f t="shared" si="81"/>
        <v>42853</v>
      </c>
      <c r="AS92" s="4">
        <f t="shared" si="82"/>
        <v>0.14458851419073152</v>
      </c>
      <c r="AT92" s="4">
        <f t="shared" si="83"/>
        <v>0.35219706229457615</v>
      </c>
      <c r="AU92" s="4">
        <f t="shared" si="84"/>
        <v>0.50879646082605368</v>
      </c>
    </row>
    <row r="93" spans="1:47" x14ac:dyDescent="0.25">
      <c r="A93" s="2">
        <v>42825</v>
      </c>
      <c r="B93" s="9">
        <v>2362.7182203972998</v>
      </c>
      <c r="C93" s="9">
        <v>78.989999999999995</v>
      </c>
      <c r="D93" s="9">
        <v>39.6</v>
      </c>
      <c r="E93" s="9">
        <v>23.79</v>
      </c>
      <c r="F93" s="9">
        <v>59.1</v>
      </c>
      <c r="G93" s="9">
        <v>67.599999999999994</v>
      </c>
      <c r="H93" s="9">
        <v>67.5</v>
      </c>
      <c r="J93" s="8">
        <f t="shared" si="69"/>
        <v>-3.8922062300306148E-4</v>
      </c>
      <c r="K93" s="8">
        <f t="shared" si="70"/>
        <v>8.941116362242818E-3</v>
      </c>
      <c r="L93" s="8">
        <f t="shared" si="71"/>
        <v>5.0761421319798217E-3</v>
      </c>
      <c r="M93" s="8">
        <f t="shared" si="72"/>
        <v>-5.0188205771644068E-3</v>
      </c>
      <c r="N93" s="8">
        <f t="shared" si="73"/>
        <v>-1.6638935108153063E-2</v>
      </c>
      <c r="O93" s="8">
        <f t="shared" si="74"/>
        <v>3.1273836765827623E-2</v>
      </c>
      <c r="P93" s="8">
        <f t="shared" si="75"/>
        <v>2.427921092564489E-2</v>
      </c>
      <c r="Q93" s="7">
        <f t="shared" si="55"/>
        <v>2017</v>
      </c>
      <c r="R93" s="6">
        <f t="shared" si="0"/>
        <v>42825</v>
      </c>
      <c r="S93" s="5" cm="1">
        <f t="array" ref="S93">_xlfn.SINGLE(IF(ISERROR(LINEST(J93:J153,$J93:$J153)),"",LINEST(J93:J153,$J93:$J153)))</f>
        <v>1.0000000000000002</v>
      </c>
      <c r="T93" s="5" cm="1">
        <f t="array" ref="T93">_xlfn.SINGLE(IF(ISERROR(LINEST(K93:K153,$J93:$J153)),"",LINEST(K93:K153,$J93:$J153)))</f>
        <v>0.35291650799637048</v>
      </c>
      <c r="U93" s="5" cm="1">
        <f t="array" ref="U93">_xlfn.SINGLE(IF(ISERROR(LINEST(L93:L153,$J93:$J153)),"",LINEST(L93:L153,$J93:$J153)))</f>
        <v>0.47997898420457202</v>
      </c>
      <c r="V93" s="5" cm="1">
        <f t="array" ref="V93">_xlfn.SINGLE(IF(ISERROR(LINEST(M93:M153,$J93:$J153)),"",LINEST(M93:M153,$J93:$J153)))</f>
        <v>0.14672561505971216</v>
      </c>
      <c r="W93" s="5" cm="1">
        <f t="array" ref="W93">_xlfn.SINGLE(IF(ISERROR(LINEST(N93:N153,$J93:$J153)),"",LINEST(N93:N153,$J93:$J153)))</f>
        <v>0.35862055866893749</v>
      </c>
      <c r="X93" s="5" t="str" cm="1">
        <f t="array" ref="X93">_xlfn.SINGLE(IF(ISERROR(LINEST(O93:O153,$J93:$J153)),"",LINEST(O93:O153,$J93:$J153)))</f>
        <v/>
      </c>
      <c r="Y93" s="5" cm="1">
        <f t="array" ref="Y93">_xlfn.SINGLE(IF(ISERROR(LINEST(P93:P153,$J93:$J153)),"",LINEST(P93:P153,$J93:$J153)))</f>
        <v>0.35722243595212899</v>
      </c>
      <c r="Z93" s="13">
        <f t="shared" si="68"/>
        <v>0.33909282037634425</v>
      </c>
      <c r="AB93" s="4">
        <f t="shared" si="59"/>
        <v>1</v>
      </c>
      <c r="AC93" s="4">
        <f t="shared" si="76"/>
        <v>4.4089414578626009E-2</v>
      </c>
      <c r="AD93" s="4">
        <f t="shared" si="77"/>
        <v>6.7750781410915548E-2</v>
      </c>
      <c r="AE93" s="4">
        <f t="shared" si="78"/>
        <v>2.2008888116105086E-3</v>
      </c>
      <c r="AF93" s="4">
        <f t="shared" si="79"/>
        <v>5.1677677949467642E-2</v>
      </c>
      <c r="AG93" s="4"/>
      <c r="AH93" s="4">
        <f t="shared" si="80"/>
        <v>7.2766233050084964E-2</v>
      </c>
      <c r="AI93" s="4">
        <f t="shared" si="60"/>
        <v>4.7696999160140939E-2</v>
      </c>
      <c r="AJ93" s="4"/>
      <c r="AK93" s="12">
        <f t="shared" si="61"/>
        <v>0</v>
      </c>
      <c r="AL93" s="12">
        <f t="shared" si="62"/>
        <v>0</v>
      </c>
      <c r="AM93" s="12">
        <f t="shared" si="63"/>
        <v>0</v>
      </c>
      <c r="AN93" s="12">
        <f t="shared" si="64"/>
        <v>0</v>
      </c>
      <c r="AO93" s="12">
        <f t="shared" si="65"/>
        <v>0</v>
      </c>
      <c r="AP93" s="12">
        <f t="shared" si="66"/>
        <v>0</v>
      </c>
      <c r="AQ93" s="12">
        <f t="shared" si="67"/>
        <v>0</v>
      </c>
      <c r="AR93" s="35">
        <f t="shared" si="81"/>
        <v>42825</v>
      </c>
      <c r="AS93" s="4">
        <f t="shared" si="82"/>
        <v>0.14672561505971216</v>
      </c>
      <c r="AT93" s="4">
        <f t="shared" si="83"/>
        <v>0.33909282037634425</v>
      </c>
      <c r="AU93" s="4">
        <f t="shared" si="84"/>
        <v>0.47997898420457202</v>
      </c>
    </row>
    <row r="94" spans="1:47" x14ac:dyDescent="0.25">
      <c r="A94" s="2">
        <v>42794</v>
      </c>
      <c r="B94" s="9">
        <v>2363.6381971289402</v>
      </c>
      <c r="C94" s="9">
        <v>78.290000000000006</v>
      </c>
      <c r="D94" s="9">
        <v>39.4</v>
      </c>
      <c r="E94" s="9">
        <v>23.91</v>
      </c>
      <c r="F94" s="9">
        <v>60.1</v>
      </c>
      <c r="G94" s="9">
        <v>65.55</v>
      </c>
      <c r="H94" s="9">
        <v>65.900000000000006</v>
      </c>
      <c r="J94" s="8">
        <f t="shared" si="69"/>
        <v>3.719888461416998E-2</v>
      </c>
      <c r="K94" s="8">
        <f t="shared" si="70"/>
        <v>2.7697558414282009E-2</v>
      </c>
      <c r="L94" s="8">
        <f t="shared" si="71"/>
        <v>4.5092838196286289E-2</v>
      </c>
      <c r="M94" s="8">
        <f t="shared" si="72"/>
        <v>6.8842199374161694E-2</v>
      </c>
      <c r="N94" s="8">
        <f t="shared" si="73"/>
        <v>2.0373514431239359E-2</v>
      </c>
      <c r="O94" s="8">
        <f t="shared" si="74"/>
        <v>1.439182915506021E-2</v>
      </c>
      <c r="P94" s="8">
        <f t="shared" si="75"/>
        <v>1.3846153846153841E-2</v>
      </c>
      <c r="Q94" s="7">
        <f t="shared" si="55"/>
        <v>2017</v>
      </c>
      <c r="R94" s="6">
        <f t="shared" ref="R94:R157" si="85">A94</f>
        <v>42794</v>
      </c>
      <c r="S94" s="5" cm="1">
        <f t="array" ref="S94">_xlfn.SINGLE(IF(ISERROR(LINEST(J94:J154,$J94:$J154)),"",LINEST(J94:J154,$J94:$J154)))</f>
        <v>1.0000000000000002</v>
      </c>
      <c r="T94" s="5" cm="1">
        <f t="array" ref="T94">_xlfn.SINGLE(IF(ISERROR(LINEST(K94:K154,$J94:$J154)),"",LINEST(K94:K154,$J94:$J154)))</f>
        <v>0.30566389940227978</v>
      </c>
      <c r="U94" s="5" cm="1">
        <f t="array" ref="U94">_xlfn.SINGLE(IF(ISERROR(LINEST(L94:L154,$J94:$J154)),"",LINEST(L94:L154,$J94:$J154)))</f>
        <v>0.45273578368677653</v>
      </c>
      <c r="V94" s="5" cm="1">
        <f t="array" ref="V94">_xlfn.SINGLE(IF(ISERROR(LINEST(M94:M154,$J94:$J154)),"",LINEST(M94:M154,$J94:$J154)))</f>
        <v>0.17082598376991659</v>
      </c>
      <c r="W94" s="5" cm="1">
        <f t="array" ref="W94">_xlfn.SINGLE(IF(ISERROR(LINEST(N94:N154,$J94:$J154)),"",LINEST(N94:N154,$J94:$J154)))</f>
        <v>0.32357725764735079</v>
      </c>
      <c r="X94" s="5" t="str" cm="1">
        <f t="array" ref="X94">_xlfn.SINGLE(IF(ISERROR(LINEST(O94:O154,$J94:$J154)),"",LINEST(O94:O154,$J94:$J154)))</f>
        <v/>
      </c>
      <c r="Y94" s="5" cm="1">
        <f t="array" ref="Y94">_xlfn.SINGLE(IF(ISERROR(LINEST(P94:P154,$J94:$J154)),"",LINEST(P94:P154,$J94:$J154)))</f>
        <v>0.3413818007504002</v>
      </c>
      <c r="Z94" s="13">
        <f t="shared" si="68"/>
        <v>0.31883694505134474</v>
      </c>
      <c r="AB94" s="4">
        <f t="shared" si="59"/>
        <v>1</v>
      </c>
      <c r="AC94" s="4">
        <f t="shared" si="76"/>
        <v>3.2588948768773163E-2</v>
      </c>
      <c r="AD94" s="4">
        <f t="shared" si="77"/>
        <v>6.0931670782748831E-2</v>
      </c>
      <c r="AE94" s="4">
        <f t="shared" si="78"/>
        <v>3.0188287691036591E-3</v>
      </c>
      <c r="AF94" s="4">
        <f t="shared" si="79"/>
        <v>4.2321918293426963E-2</v>
      </c>
      <c r="AG94" s="4"/>
      <c r="AH94" s="4">
        <f t="shared" si="80"/>
        <v>6.7361665594697293E-2</v>
      </c>
      <c r="AI94" s="4">
        <f t="shared" si="60"/>
        <v>4.1244606441749987E-2</v>
      </c>
      <c r="AJ94" s="4"/>
      <c r="AK94" s="12">
        <f t="shared" si="61"/>
        <v>0</v>
      </c>
      <c r="AL94" s="12">
        <f t="shared" si="62"/>
        <v>0</v>
      </c>
      <c r="AM94" s="12">
        <f t="shared" si="63"/>
        <v>0</v>
      </c>
      <c r="AN94" s="12">
        <f t="shared" si="64"/>
        <v>0</v>
      </c>
      <c r="AO94" s="12">
        <f t="shared" si="65"/>
        <v>0</v>
      </c>
      <c r="AP94" s="12">
        <f t="shared" si="66"/>
        <v>0</v>
      </c>
      <c r="AQ94" s="12">
        <f t="shared" si="67"/>
        <v>0</v>
      </c>
      <c r="AR94" s="35">
        <f t="shared" si="81"/>
        <v>42794</v>
      </c>
      <c r="AS94" s="4">
        <f t="shared" si="82"/>
        <v>0.17082598376991659</v>
      </c>
      <c r="AT94" s="4">
        <f t="shared" si="83"/>
        <v>0.31883694505134474</v>
      </c>
      <c r="AU94" s="4">
        <f t="shared" si="84"/>
        <v>0.45273578368677653</v>
      </c>
    </row>
    <row r="95" spans="1:47" x14ac:dyDescent="0.25">
      <c r="A95" s="2">
        <v>42766</v>
      </c>
      <c r="B95" s="9">
        <v>2278.8668906139401</v>
      </c>
      <c r="C95" s="9">
        <v>76.180000000000007</v>
      </c>
      <c r="D95" s="9">
        <v>37.700000000000003</v>
      </c>
      <c r="E95" s="9">
        <v>22.37</v>
      </c>
      <c r="F95" s="9">
        <v>58.9</v>
      </c>
      <c r="G95" s="9">
        <v>64.62</v>
      </c>
      <c r="H95" s="9">
        <v>65</v>
      </c>
      <c r="J95" s="8">
        <f t="shared" si="69"/>
        <v>1.7884461192793744E-2</v>
      </c>
      <c r="K95" s="8">
        <f t="shared" si="70"/>
        <v>2.7376938637896142E-2</v>
      </c>
      <c r="L95" s="8">
        <f t="shared" si="71"/>
        <v>6.1971830985915632E-2</v>
      </c>
      <c r="M95" s="8">
        <f t="shared" si="72"/>
        <v>1.0388437217705437E-2</v>
      </c>
      <c r="N95" s="8">
        <f t="shared" si="73"/>
        <v>-1.5050167224080258E-2</v>
      </c>
      <c r="O95" s="8">
        <f t="shared" si="74"/>
        <v>1.0318949343339545E-2</v>
      </c>
      <c r="P95" s="8">
        <f t="shared" si="75"/>
        <v>6.9713400464757047E-3</v>
      </c>
      <c r="Q95" s="7">
        <f t="shared" ref="Q95:Q158" si="86">YEAR(R95)</f>
        <v>2017</v>
      </c>
      <c r="R95" s="6">
        <f t="shared" si="85"/>
        <v>42766</v>
      </c>
      <c r="S95" s="5" cm="1">
        <f t="array" ref="S95">_xlfn.SINGLE(IF(ISERROR(LINEST(J95:J155,$J95:$J155)),"",LINEST(J95:J155,$J95:$J155)))</f>
        <v>1.0000000000000002</v>
      </c>
      <c r="T95" s="5" cm="1">
        <f t="array" ref="T95">_xlfn.SINGLE(IF(ISERROR(LINEST(K95:K155,$J95:$J155)),"",LINEST(K95:K155,$J95:$J155)))</f>
        <v>0.26949441468611851</v>
      </c>
      <c r="U95" s="5" cm="1">
        <f t="array" ref="U95">_xlfn.SINGLE(IF(ISERROR(LINEST(L95:L155,$J95:$J155)),"",LINEST(L95:L155,$J95:$J155)))</f>
        <v>0.40612310112644368</v>
      </c>
      <c r="V95" s="5" cm="1">
        <f t="array" ref="V95">_xlfn.SINGLE(IF(ISERROR(LINEST(M95:M155,$J95:$J155)),"",LINEST(M95:M155,$J95:$J155)))</f>
        <v>0.10471415024584833</v>
      </c>
      <c r="W95" s="5" cm="1">
        <f t="array" ref="W95">_xlfn.SINGLE(IF(ISERROR(LINEST(N95:N155,$J95:$J155)),"",LINEST(N95:N155,$J95:$J155)))</f>
        <v>0.30516917731095311</v>
      </c>
      <c r="X95" s="5" t="str" cm="1">
        <f t="array" ref="X95">_xlfn.SINGLE(IF(ISERROR(LINEST(O95:O155,$J95:$J155)),"",LINEST(O95:O155,$J95:$J155)))</f>
        <v/>
      </c>
      <c r="Y95" s="5" cm="1">
        <f t="array" ref="Y95">_xlfn.SINGLE(IF(ISERROR(LINEST(P95:P155,$J95:$J155)),"",LINEST(P95:P155,$J95:$J155)))</f>
        <v>0.34940713901508763</v>
      </c>
      <c r="Z95" s="13">
        <f t="shared" si="68"/>
        <v>0.28698159647689025</v>
      </c>
      <c r="AB95" s="4">
        <f t="shared" ref="AB95:AB158" si="87">CORREL($J95:$J155,J95:J155)^2</f>
        <v>0.99999999999999978</v>
      </c>
      <c r="AC95" s="4">
        <f t="shared" si="76"/>
        <v>2.5226780341957293E-2</v>
      </c>
      <c r="AD95" s="4">
        <f t="shared" si="77"/>
        <v>4.9326485036396035E-2</v>
      </c>
      <c r="AE95" s="4">
        <f t="shared" si="78"/>
        <v>1.1453913145096253E-3</v>
      </c>
      <c r="AF95" s="4">
        <f t="shared" si="79"/>
        <v>3.7947122506235866E-2</v>
      </c>
      <c r="AG95" s="4"/>
      <c r="AH95" s="4">
        <f t="shared" si="80"/>
        <v>7.0764455544627181E-2</v>
      </c>
      <c r="AI95" s="4">
        <f t="shared" ref="AI95:AI158" si="88">AVERAGE(AC95:AH95)</f>
        <v>3.6882046948745202E-2</v>
      </c>
      <c r="AJ95" s="4"/>
      <c r="AK95" s="12">
        <f t="shared" ref="AK95:AK158" si="89">IF(S95&lt;0,1,0)</f>
        <v>0</v>
      </c>
      <c r="AL95" s="12">
        <f t="shared" ref="AL95:AL158" si="90">IF(T95&lt;0,1,0)</f>
        <v>0</v>
      </c>
      <c r="AM95" s="12">
        <f t="shared" ref="AM95:AM158" si="91">IF(U95&lt;0,1,0)</f>
        <v>0</v>
      </c>
      <c r="AN95" s="12">
        <f t="shared" ref="AN95:AN158" si="92">IF(V95&lt;0,1,0)</f>
        <v>0</v>
      </c>
      <c r="AO95" s="12">
        <f t="shared" ref="AO95:AO158" si="93">IF(W95&lt;0,1,0)</f>
        <v>0</v>
      </c>
      <c r="AP95" s="12">
        <f t="shared" ref="AP95:AP158" si="94">IF(X95&lt;0,1,0)</f>
        <v>0</v>
      </c>
      <c r="AQ95" s="12">
        <f t="shared" ref="AQ95:AQ158" si="95">IF(Y95&lt;0,1,0)</f>
        <v>0</v>
      </c>
      <c r="AR95" s="35">
        <f t="shared" si="81"/>
        <v>42766</v>
      </c>
      <c r="AS95" s="4">
        <f t="shared" si="82"/>
        <v>0.10471415024584833</v>
      </c>
      <c r="AT95" s="4">
        <f t="shared" si="83"/>
        <v>0.28698159647689025</v>
      </c>
      <c r="AU95" s="4">
        <f t="shared" si="84"/>
        <v>0.40612310112644368</v>
      </c>
    </row>
    <row r="96" spans="1:47" x14ac:dyDescent="0.25">
      <c r="A96" s="2">
        <v>42734</v>
      </c>
      <c r="B96" s="9">
        <v>2238.8266817075501</v>
      </c>
      <c r="C96" s="9">
        <v>74.150000000000006</v>
      </c>
      <c r="D96" s="9">
        <v>35.5</v>
      </c>
      <c r="E96" s="9">
        <v>22.14</v>
      </c>
      <c r="F96" s="9">
        <v>59.8</v>
      </c>
      <c r="G96" s="9">
        <v>63.96</v>
      </c>
      <c r="H96" s="9">
        <v>64.55</v>
      </c>
      <c r="J96" s="8">
        <f t="shared" si="69"/>
        <v>1.8199036954798631E-2</v>
      </c>
      <c r="K96" s="8">
        <f t="shared" si="70"/>
        <v>4.2604049493813356E-2</v>
      </c>
      <c r="L96" s="8">
        <f t="shared" si="71"/>
        <v>3.0478955007256836E-2</v>
      </c>
      <c r="M96" s="8">
        <f t="shared" si="72"/>
        <v>9.1157702825888087E-3</v>
      </c>
      <c r="N96" s="8">
        <f t="shared" si="73"/>
        <v>4.3630017452007008E-2</v>
      </c>
      <c r="O96" s="8">
        <f t="shared" si="74"/>
        <v>6.5822362939510048E-2</v>
      </c>
      <c r="P96" s="8">
        <f t="shared" si="75"/>
        <v>1.5494267121152205E-4</v>
      </c>
      <c r="Q96" s="7">
        <f t="shared" si="86"/>
        <v>2016</v>
      </c>
      <c r="R96" s="6">
        <f t="shared" si="85"/>
        <v>42734</v>
      </c>
      <c r="S96" s="5" cm="1">
        <f t="array" ref="S96">_xlfn.SINGLE(IF(ISERROR(LINEST(J96:J156,$J96:$J156)),"",LINEST(J96:J156,$J96:$J156)))</f>
        <v>1.0000000000000002</v>
      </c>
      <c r="T96" s="5" cm="1">
        <f t="array" ref="T96">_xlfn.SINGLE(IF(ISERROR(LINEST(K96:K156,$J96:$J156)),"",LINEST(K96:K156,$J96:$J156)))</f>
        <v>0.26909536609803286</v>
      </c>
      <c r="U96" s="5" cm="1">
        <f t="array" ref="U96">_xlfn.SINGLE(IF(ISERROR(LINEST(L96:L156,$J96:$J156)),"",LINEST(L96:L156,$J96:$J156)))</f>
        <v>0.39770100326346647</v>
      </c>
      <c r="V96" s="5" cm="1">
        <f t="array" ref="V96">_xlfn.SINGLE(IF(ISERROR(LINEST(M96:M156,$J96:$J156)),"",LINEST(M96:M156,$J96:$J156)))</f>
        <v>0.10313532490940665</v>
      </c>
      <c r="W96" s="5" cm="1">
        <f t="array" ref="W96">_xlfn.SINGLE(IF(ISERROR(LINEST(N96:N156,$J96:$J156)),"",LINEST(N96:N156,$J96:$J156)))</f>
        <v>0.30798198473867572</v>
      </c>
      <c r="X96" s="5" t="str" cm="1">
        <f t="array" ref="X96">_xlfn.SINGLE(IF(ISERROR(LINEST(O96:O156,$J96:$J156)),"",LINEST(O96:O156,$J96:$J156)))</f>
        <v/>
      </c>
      <c r="Y96" s="5" cm="1">
        <f t="array" ref="Y96">_xlfn.SINGLE(IF(ISERROR(LINEST(P96:P156,$J96:$J156)),"",LINEST(P96:P156,$J96:$J156)))</f>
        <v>0.35002054981700309</v>
      </c>
      <c r="Z96" s="13">
        <f t="shared" si="68"/>
        <v>0.28558684576531695</v>
      </c>
      <c r="AB96" s="4">
        <f t="shared" si="87"/>
        <v>1</v>
      </c>
      <c r="AC96" s="4">
        <f t="shared" si="76"/>
        <v>2.4895298480966801E-2</v>
      </c>
      <c r="AD96" s="4">
        <f t="shared" si="77"/>
        <v>4.7760156068360524E-2</v>
      </c>
      <c r="AE96" s="4">
        <f t="shared" si="78"/>
        <v>1.1074935807090117E-3</v>
      </c>
      <c r="AF96" s="4">
        <f t="shared" si="79"/>
        <v>3.8667555014301309E-2</v>
      </c>
      <c r="AG96" s="4"/>
      <c r="AH96" s="4">
        <f t="shared" si="80"/>
        <v>7.0937865259806165E-2</v>
      </c>
      <c r="AI96" s="4">
        <f t="shared" si="88"/>
        <v>3.6673673680828758E-2</v>
      </c>
      <c r="AJ96" s="4"/>
      <c r="AK96" s="12">
        <f t="shared" si="89"/>
        <v>0</v>
      </c>
      <c r="AL96" s="12">
        <f t="shared" si="90"/>
        <v>0</v>
      </c>
      <c r="AM96" s="12">
        <f t="shared" si="91"/>
        <v>0</v>
      </c>
      <c r="AN96" s="12">
        <f t="shared" si="92"/>
        <v>0</v>
      </c>
      <c r="AO96" s="12">
        <f t="shared" si="93"/>
        <v>0</v>
      </c>
      <c r="AP96" s="12">
        <f t="shared" si="94"/>
        <v>0</v>
      </c>
      <c r="AQ96" s="12">
        <f t="shared" si="95"/>
        <v>0</v>
      </c>
      <c r="AR96" s="35">
        <f t="shared" si="81"/>
        <v>42734</v>
      </c>
      <c r="AS96" s="4">
        <f t="shared" si="82"/>
        <v>0.10313532490940665</v>
      </c>
      <c r="AT96" s="4">
        <f t="shared" si="83"/>
        <v>0.28558684576531695</v>
      </c>
      <c r="AU96" s="4">
        <f t="shared" si="84"/>
        <v>0.39770100326346647</v>
      </c>
    </row>
    <row r="97" spans="1:47" x14ac:dyDescent="0.25">
      <c r="A97" s="2">
        <v>42704</v>
      </c>
      <c r="B97" s="9">
        <v>2198.810449088</v>
      </c>
      <c r="C97" s="9">
        <v>71.12</v>
      </c>
      <c r="D97" s="9">
        <v>34.450000000000003</v>
      </c>
      <c r="E97" s="9">
        <v>21.94</v>
      </c>
      <c r="F97" s="9">
        <v>57.3</v>
      </c>
      <c r="G97" s="9">
        <v>60.01</v>
      </c>
      <c r="H97" s="9">
        <v>64.540000000000006</v>
      </c>
      <c r="J97" s="8">
        <f t="shared" si="69"/>
        <v>3.4173054294654781E-2</v>
      </c>
      <c r="K97" s="8">
        <f t="shared" si="70"/>
        <v>-4.3957521172200531E-2</v>
      </c>
      <c r="L97" s="8">
        <f t="shared" si="71"/>
        <v>1.4727540500736325E-2</v>
      </c>
      <c r="M97" s="8">
        <f t="shared" si="72"/>
        <v>-5.674978503869299E-2</v>
      </c>
      <c r="N97" s="8">
        <f t="shared" si="73"/>
        <v>-2.5510204081632626E-2</v>
      </c>
      <c r="O97" s="8">
        <f t="shared" si="74"/>
        <v>-2.0724543080939961E-2</v>
      </c>
      <c r="P97" s="8">
        <f t="shared" si="75"/>
        <v>2.7707006369426912E-2</v>
      </c>
      <c r="Q97" s="7">
        <f t="shared" si="86"/>
        <v>2016</v>
      </c>
      <c r="R97" s="6">
        <f t="shared" si="85"/>
        <v>42704</v>
      </c>
      <c r="S97" s="5" cm="1">
        <f t="array" ref="S97">_xlfn.SINGLE(IF(ISERROR(LINEST(J97:J157,$J97:$J157)),"",LINEST(J97:J157,$J97:$J157)))</f>
        <v>0.99999999999999989</v>
      </c>
      <c r="T97" s="5" cm="1">
        <f t="array" ref="T97">_xlfn.SINGLE(IF(ISERROR(LINEST(K97:K157,$J97:$J157)),"",LINEST(K97:K157,$J97:$J157)))</f>
        <v>0.26850645855701644</v>
      </c>
      <c r="U97" s="5" cm="1">
        <f t="array" ref="U97">_xlfn.SINGLE(IF(ISERROR(LINEST(L97:L157,$J97:$J157)),"",LINEST(L97:L157,$J97:$J157)))</f>
        <v>0.39346859292015796</v>
      </c>
      <c r="V97" s="5" cm="1">
        <f t="array" ref="V97">_xlfn.SINGLE(IF(ISERROR(LINEST(M97:M157,$J97:$J157)),"",LINEST(M97:M157,$J97:$J157)))</f>
        <v>9.3671320319460627E-2</v>
      </c>
      <c r="W97" s="5" cm="1">
        <f t="array" ref="W97">_xlfn.SINGLE(IF(ISERROR(LINEST(N97:N157,$J97:$J157)),"",LINEST(N97:N157,$J97:$J157)))</f>
        <v>0.30020718641403937</v>
      </c>
      <c r="X97" s="5" t="str" cm="1">
        <f t="array" ref="X97">_xlfn.SINGLE(IF(ISERROR(LINEST(O97:O157,$J97:$J157)),"",LINEST(O97:O157,$J97:$J157)))</f>
        <v/>
      </c>
      <c r="Y97" s="5" cm="1">
        <f t="array" ref="Y97">_xlfn.SINGLE(IF(ISERROR(LINEST(P97:P157,$J97:$J157)),"",LINEST(P97:P157,$J97:$J157)))</f>
        <v>0.35267461752361889</v>
      </c>
      <c r="Z97" s="13">
        <f t="shared" si="68"/>
        <v>0.28170563514685865</v>
      </c>
      <c r="AB97" s="4">
        <f t="shared" si="87"/>
        <v>0.99999999999999978</v>
      </c>
      <c r="AC97" s="4">
        <f t="shared" si="76"/>
        <v>2.4949568570919681E-2</v>
      </c>
      <c r="AD97" s="4">
        <f t="shared" si="77"/>
        <v>4.702253088578711E-2</v>
      </c>
      <c r="AE97" s="4">
        <f t="shared" si="78"/>
        <v>9.1453152697764338E-4</v>
      </c>
      <c r="AF97" s="4">
        <f t="shared" si="79"/>
        <v>3.7283627903474781E-2</v>
      </c>
      <c r="AG97" s="4"/>
      <c r="AH97" s="4">
        <f t="shared" si="80"/>
        <v>7.2229482362885386E-2</v>
      </c>
      <c r="AI97" s="4">
        <f t="shared" si="88"/>
        <v>3.6479948250008921E-2</v>
      </c>
      <c r="AJ97" s="4"/>
      <c r="AK97" s="12">
        <f t="shared" si="89"/>
        <v>0</v>
      </c>
      <c r="AL97" s="12">
        <f t="shared" si="90"/>
        <v>0</v>
      </c>
      <c r="AM97" s="12">
        <f t="shared" si="91"/>
        <v>0</v>
      </c>
      <c r="AN97" s="12">
        <f t="shared" si="92"/>
        <v>0</v>
      </c>
      <c r="AO97" s="12">
        <f t="shared" si="93"/>
        <v>0</v>
      </c>
      <c r="AP97" s="12">
        <f t="shared" si="94"/>
        <v>0</v>
      </c>
      <c r="AQ97" s="12">
        <f t="shared" si="95"/>
        <v>0</v>
      </c>
      <c r="AR97" s="35">
        <f t="shared" si="81"/>
        <v>42704</v>
      </c>
      <c r="AS97" s="4">
        <f t="shared" si="82"/>
        <v>9.3671320319460627E-2</v>
      </c>
      <c r="AT97" s="4">
        <f t="shared" si="83"/>
        <v>0.28170563514685865</v>
      </c>
      <c r="AU97" s="4">
        <f t="shared" si="84"/>
        <v>0.39346859292015796</v>
      </c>
    </row>
    <row r="98" spans="1:47" x14ac:dyDescent="0.25">
      <c r="A98" s="2">
        <v>42674</v>
      </c>
      <c r="B98" s="9">
        <v>2126.1532970298399</v>
      </c>
      <c r="C98" s="9">
        <v>74.39</v>
      </c>
      <c r="D98" s="9">
        <v>33.950000000000003</v>
      </c>
      <c r="E98" s="9">
        <v>23.26</v>
      </c>
      <c r="F98" s="9">
        <v>58.8</v>
      </c>
      <c r="G98" s="9">
        <v>61.28</v>
      </c>
      <c r="H98" s="9">
        <v>62.8</v>
      </c>
      <c r="J98" s="8">
        <f t="shared" si="69"/>
        <v>-1.9425049470841782E-2</v>
      </c>
      <c r="K98" s="8">
        <f t="shared" si="70"/>
        <v>-1.0742580905062082E-3</v>
      </c>
      <c r="L98" s="8">
        <f t="shared" si="71"/>
        <v>3.3171028606208353E-2</v>
      </c>
      <c r="M98" s="8">
        <f t="shared" si="72"/>
        <v>-3.5255080879303069E-2</v>
      </c>
      <c r="N98" s="8">
        <f t="shared" si="73"/>
        <v>-2.1793378805523234E-2</v>
      </c>
      <c r="O98" s="8">
        <f t="shared" si="74"/>
        <v>-9.0556274256144986E-3</v>
      </c>
      <c r="P98" s="8">
        <f t="shared" si="75"/>
        <v>-1.4747411358644547E-2</v>
      </c>
      <c r="Q98" s="7">
        <f t="shared" si="86"/>
        <v>2016</v>
      </c>
      <c r="R98" s="6">
        <f t="shared" si="85"/>
        <v>42674</v>
      </c>
      <c r="S98" s="5" cm="1">
        <f t="array" ref="S98">_xlfn.SINGLE(IF(ISERROR(LINEST(J98:J158,$J98:$J158)),"",LINEST(J98:J158,$J98:$J158)))</f>
        <v>1.0000000000000002</v>
      </c>
      <c r="T98" s="5" cm="1">
        <f t="array" ref="T98">_xlfn.SINGLE(IF(ISERROR(LINEST(K98:K158,$J98:$J158)),"",LINEST(K98:K158,$J98:$J158)))</f>
        <v>0.32089404590926746</v>
      </c>
      <c r="U98" s="5" cm="1">
        <f t="array" ref="U98">_xlfn.SINGLE(IF(ISERROR(LINEST(L98:L158,$J98:$J158)),"",LINEST(L98:L158,$J98:$J158)))</f>
        <v>0.48587882473682892</v>
      </c>
      <c r="V98" s="5" cm="1">
        <f t="array" ref="V98">_xlfn.SINGLE(IF(ISERROR(LINEST(M98:M158,$J98:$J158)),"",LINEST(M98:M158,$J98:$J158)))</f>
        <v>0.14585833331354892</v>
      </c>
      <c r="W98" s="5" cm="1">
        <f t="array" ref="W98">_xlfn.SINGLE(IF(ISERROR(LINEST(N98:N158,$J98:$J158)),"",LINEST(N98:N158,$J98:$J158)))</f>
        <v>0.35443158695402166</v>
      </c>
      <c r="X98" s="5" t="str" cm="1">
        <f t="array" ref="X98">_xlfn.SINGLE(IF(ISERROR(LINEST(O98:O158,$J98:$J158)),"",LINEST(O98:O158,$J98:$J158)))</f>
        <v/>
      </c>
      <c r="Y98" s="5" cm="1">
        <f t="array" ref="Y98">_xlfn.SINGLE(IF(ISERROR(LINEST(P98:P158,$J98:$J158)),"",LINEST(P98:P158,$J98:$J158)))</f>
        <v>0.33650929139517444</v>
      </c>
      <c r="Z98" s="13">
        <f t="shared" si="68"/>
        <v>0.32871441646176824</v>
      </c>
      <c r="AB98" s="4">
        <f t="shared" si="87"/>
        <v>1</v>
      </c>
      <c r="AC98" s="4">
        <f t="shared" si="76"/>
        <v>4.2063884358600145E-2</v>
      </c>
      <c r="AD98" s="4">
        <f t="shared" si="77"/>
        <v>7.960976554081553E-2</v>
      </c>
      <c r="AE98" s="4">
        <f t="shared" si="78"/>
        <v>2.6098402671018935E-3</v>
      </c>
      <c r="AF98" s="4">
        <f t="shared" si="79"/>
        <v>5.9806152836699669E-2</v>
      </c>
      <c r="AG98" s="4"/>
      <c r="AH98" s="4">
        <f t="shared" si="80"/>
        <v>7.6578699299957684E-2</v>
      </c>
      <c r="AI98" s="4">
        <f t="shared" si="88"/>
        <v>5.2133668460634983E-2</v>
      </c>
      <c r="AJ98" s="4"/>
      <c r="AK98" s="12">
        <f t="shared" si="89"/>
        <v>0</v>
      </c>
      <c r="AL98" s="12">
        <f t="shared" si="90"/>
        <v>0</v>
      </c>
      <c r="AM98" s="12">
        <f t="shared" si="91"/>
        <v>0</v>
      </c>
      <c r="AN98" s="12">
        <f t="shared" si="92"/>
        <v>0</v>
      </c>
      <c r="AO98" s="12">
        <f t="shared" si="93"/>
        <v>0</v>
      </c>
      <c r="AP98" s="12">
        <f t="shared" si="94"/>
        <v>0</v>
      </c>
      <c r="AQ98" s="12">
        <f t="shared" si="95"/>
        <v>0</v>
      </c>
      <c r="AR98" s="35">
        <f t="shared" si="81"/>
        <v>42674</v>
      </c>
      <c r="AS98" s="4">
        <f t="shared" si="82"/>
        <v>0.14585833331354892</v>
      </c>
      <c r="AT98" s="4">
        <f t="shared" si="83"/>
        <v>0.32871441646176824</v>
      </c>
      <c r="AU98" s="4">
        <f t="shared" si="84"/>
        <v>0.48587882473682892</v>
      </c>
    </row>
    <row r="99" spans="1:47" x14ac:dyDescent="0.25">
      <c r="A99" s="2">
        <v>42643</v>
      </c>
      <c r="B99" s="9">
        <v>2168.2720896372898</v>
      </c>
      <c r="C99" s="9">
        <v>74.47</v>
      </c>
      <c r="D99" s="9">
        <v>32.86</v>
      </c>
      <c r="E99" s="9">
        <v>24.11</v>
      </c>
      <c r="F99" s="9">
        <v>60.11</v>
      </c>
      <c r="G99" s="9">
        <v>61.84</v>
      </c>
      <c r="H99" s="9">
        <v>63.74</v>
      </c>
      <c r="J99" s="8">
        <f t="shared" si="69"/>
        <v>-1.2321204097972549E-3</v>
      </c>
      <c r="K99" s="8">
        <f t="shared" si="70"/>
        <v>1.0447761194029903E-2</v>
      </c>
      <c r="L99" s="8">
        <f t="shared" si="71"/>
        <v>-2.3186682520808577E-2</v>
      </c>
      <c r="M99" s="8">
        <f t="shared" si="72"/>
        <v>7.1010860484543858E-3</v>
      </c>
      <c r="N99" s="8">
        <f t="shared" si="73"/>
        <v>6.3619621630672807E-3</v>
      </c>
      <c r="O99" s="8">
        <f t="shared" si="74"/>
        <v>9.9624367140291881E-3</v>
      </c>
      <c r="P99" s="8">
        <f t="shared" si="75"/>
        <v>-1.4837712519319979E-2</v>
      </c>
      <c r="Q99" s="7">
        <f t="shared" si="86"/>
        <v>2016</v>
      </c>
      <c r="R99" s="6">
        <f t="shared" si="85"/>
        <v>42643</v>
      </c>
      <c r="S99" s="5" cm="1">
        <f t="array" ref="S99">_xlfn.SINGLE(IF(ISERROR(LINEST(J99:J159,$J99:$J159)),"",LINEST(J99:J159,$J99:$J159)))</f>
        <v>1</v>
      </c>
      <c r="T99" s="5" cm="1">
        <f t="array" ref="T99">_xlfn.SINGLE(IF(ISERROR(LINEST(K99:K159,$J99:$J159)),"",LINEST(K99:K159,$J99:$J159)))</f>
        <v>0.34345126636346307</v>
      </c>
      <c r="U99" s="5" cm="1">
        <f t="array" ref="U99">_xlfn.SINGLE(IF(ISERROR(LINEST(L99:L159,$J99:$J159)),"",LINEST(L99:L159,$J99:$J159)))</f>
        <v>0.58189570090290621</v>
      </c>
      <c r="V99" s="5" cm="1">
        <f t="array" ref="V99">_xlfn.SINGLE(IF(ISERROR(LINEST(M99:M159,$J99:$J159)),"",LINEST(M99:M159,$J99:$J159)))</f>
        <v>0.1228890369044003</v>
      </c>
      <c r="W99" s="5" cm="1">
        <f t="array" ref="W99">_xlfn.SINGLE(IF(ISERROR(LINEST(N99:N159,$J99:$J159)),"",LINEST(N99:N159,$J99:$J159)))</f>
        <v>0.34859853943270641</v>
      </c>
      <c r="X99" s="5" t="str" cm="1">
        <f t="array" ref="X99">_xlfn.SINGLE(IF(ISERROR(LINEST(O99:O159,$J99:$J159)),"",LINEST(O99:O159,$J99:$J159)))</f>
        <v/>
      </c>
      <c r="Y99" s="5" cm="1">
        <f t="array" ref="Y99">_xlfn.SINGLE(IF(ISERROR(LINEST(P99:P159,$J99:$J159)),"",LINEST(P99:P159,$J99:$J159)))</f>
        <v>0.3365483052362564</v>
      </c>
      <c r="Z99" s="13">
        <f t="shared" si="68"/>
        <v>0.34667656976794647</v>
      </c>
      <c r="AB99" s="4">
        <f t="shared" si="87"/>
        <v>1</v>
      </c>
      <c r="AC99" s="4">
        <f t="shared" si="76"/>
        <v>5.208629423223822E-2</v>
      </c>
      <c r="AD99" s="4">
        <f t="shared" si="77"/>
        <v>0.11838708393328543</v>
      </c>
      <c r="AE99" s="4">
        <f t="shared" si="78"/>
        <v>2.0362148344878592E-3</v>
      </c>
      <c r="AF99" s="4">
        <f t="shared" si="79"/>
        <v>6.3271184633666114E-2</v>
      </c>
      <c r="AG99" s="4"/>
      <c r="AH99" s="4">
        <f t="shared" si="80"/>
        <v>8.3411318784212096E-2</v>
      </c>
      <c r="AI99" s="4">
        <f t="shared" si="88"/>
        <v>6.3838419283577946E-2</v>
      </c>
      <c r="AJ99" s="4"/>
      <c r="AK99" s="12">
        <f t="shared" si="89"/>
        <v>0</v>
      </c>
      <c r="AL99" s="12">
        <f t="shared" si="90"/>
        <v>0</v>
      </c>
      <c r="AM99" s="12">
        <f t="shared" si="91"/>
        <v>0</v>
      </c>
      <c r="AN99" s="12">
        <f t="shared" si="92"/>
        <v>0</v>
      </c>
      <c r="AO99" s="12">
        <f t="shared" si="93"/>
        <v>0</v>
      </c>
      <c r="AP99" s="12">
        <f t="shared" si="94"/>
        <v>0</v>
      </c>
      <c r="AQ99" s="12">
        <f t="shared" si="95"/>
        <v>0</v>
      </c>
      <c r="AR99" s="35">
        <f t="shared" si="81"/>
        <v>42643</v>
      </c>
      <c r="AS99" s="4">
        <f t="shared" si="82"/>
        <v>0.1228890369044003</v>
      </c>
      <c r="AT99" s="4">
        <f t="shared" si="83"/>
        <v>0.34667656976794647</v>
      </c>
      <c r="AU99" s="4">
        <f t="shared" si="84"/>
        <v>0.58189570090290621</v>
      </c>
    </row>
    <row r="100" spans="1:47" x14ac:dyDescent="0.25">
      <c r="A100" s="2">
        <v>42613</v>
      </c>
      <c r="B100" s="9">
        <v>2170.9469576924498</v>
      </c>
      <c r="C100" s="9">
        <v>73.7</v>
      </c>
      <c r="D100" s="9">
        <v>33.64</v>
      </c>
      <c r="E100" s="9">
        <v>23.94</v>
      </c>
      <c r="F100" s="9">
        <v>59.73</v>
      </c>
      <c r="G100" s="9">
        <v>61.23</v>
      </c>
      <c r="H100" s="9">
        <v>64.7</v>
      </c>
      <c r="J100" s="8">
        <f t="shared" si="69"/>
        <v>-1.2223488580098696E-3</v>
      </c>
      <c r="K100" s="8">
        <f t="shared" si="70"/>
        <v>-7.632535405439278E-2</v>
      </c>
      <c r="L100" s="8">
        <f t="shared" si="71"/>
        <v>-9.6670247046186875E-2</v>
      </c>
      <c r="M100" s="8">
        <f t="shared" si="72"/>
        <v>-6.7030397505845607E-2</v>
      </c>
      <c r="N100" s="8">
        <f t="shared" si="73"/>
        <v>-8.022790267939639E-2</v>
      </c>
      <c r="O100" s="8">
        <f t="shared" si="74"/>
        <v>-5.7419950738916259E-2</v>
      </c>
      <c r="P100" s="8">
        <f t="shared" si="75"/>
        <v>-6.7723342939481346E-2</v>
      </c>
      <c r="Q100" s="7">
        <f t="shared" si="86"/>
        <v>2016</v>
      </c>
      <c r="R100" s="6">
        <f t="shared" si="85"/>
        <v>42613</v>
      </c>
      <c r="S100" s="5" cm="1">
        <f t="array" ref="S100">_xlfn.SINGLE(IF(ISERROR(LINEST(J100:J160,$J100:$J160)),"",LINEST(J100:J160,$J100:$J160)))</f>
        <v>1</v>
      </c>
      <c r="T100" s="5" cm="1">
        <f t="array" ref="T100">_xlfn.SINGLE(IF(ISERROR(LINEST(K100:K160,$J100:$J160)),"",LINEST(K100:K160,$J100:$J160)))</f>
        <v>0.33257893059939864</v>
      </c>
      <c r="U100" s="5" cm="1">
        <f t="array" ref="U100">_xlfn.SINGLE(IF(ISERROR(LINEST(L100:L160,$J100:$J160)),"",LINEST(L100:L160,$J100:$J160)))</f>
        <v>0.47566169910390516</v>
      </c>
      <c r="V100" s="5" cm="1">
        <f t="array" ref="V100">_xlfn.SINGLE(IF(ISERROR(LINEST(M100:M160,$J100:$J160)),"",LINEST(M100:M160,$J100:$J160)))</f>
        <v>6.7183399380864955E-2</v>
      </c>
      <c r="W100" s="5" cm="1">
        <f t="array" ref="W100">_xlfn.SINGLE(IF(ISERROR(LINEST(N100:N160,$J100:$J160)),"",LINEST(N100:N160,$J100:$J160)))</f>
        <v>0.32059246355665499</v>
      </c>
      <c r="X100" s="5" t="str" cm="1">
        <f t="array" ref="X100">_xlfn.SINGLE(IF(ISERROR(LINEST(O100:O160,$J100:$J160)),"",LINEST(O100:O160,$J100:$J160)))</f>
        <v/>
      </c>
      <c r="Y100" s="5" cm="1">
        <f t="array" ref="Y100">_xlfn.SINGLE(IF(ISERROR(LINEST(P100:P160,$J100:$J160)),"",LINEST(P100:P160,$J100:$J160)))</f>
        <v>0.26059765817506769</v>
      </c>
      <c r="Z100" s="13">
        <f t="shared" si="68"/>
        <v>0.29132283016317828</v>
      </c>
      <c r="AB100" s="4">
        <f t="shared" si="87"/>
        <v>1</v>
      </c>
      <c r="AC100" s="4">
        <f t="shared" si="76"/>
        <v>5.1903744316413515E-2</v>
      </c>
      <c r="AD100" s="4">
        <f t="shared" si="77"/>
        <v>8.2306737389700665E-2</v>
      </c>
      <c r="AE100" s="4">
        <f t="shared" si="78"/>
        <v>6.4372697743149041E-4</v>
      </c>
      <c r="AF100" s="4">
        <f t="shared" si="79"/>
        <v>5.688181735303828E-2</v>
      </c>
      <c r="AG100" s="4"/>
      <c r="AH100" s="4">
        <f t="shared" si="80"/>
        <v>5.1706749993923801E-2</v>
      </c>
      <c r="AI100" s="4">
        <f t="shared" si="88"/>
        <v>4.8688555206101554E-2</v>
      </c>
      <c r="AJ100" s="4"/>
      <c r="AK100" s="12">
        <f t="shared" si="89"/>
        <v>0</v>
      </c>
      <c r="AL100" s="12">
        <f t="shared" si="90"/>
        <v>0</v>
      </c>
      <c r="AM100" s="12">
        <f t="shared" si="91"/>
        <v>0</v>
      </c>
      <c r="AN100" s="12">
        <f t="shared" si="92"/>
        <v>0</v>
      </c>
      <c r="AO100" s="12">
        <f t="shared" si="93"/>
        <v>0</v>
      </c>
      <c r="AP100" s="12">
        <f t="shared" si="94"/>
        <v>0</v>
      </c>
      <c r="AQ100" s="12">
        <f t="shared" si="95"/>
        <v>0</v>
      </c>
      <c r="AR100" s="35">
        <f t="shared" si="81"/>
        <v>42613</v>
      </c>
      <c r="AS100" s="4">
        <f t="shared" si="82"/>
        <v>6.7183399380864955E-2</v>
      </c>
      <c r="AT100" s="4">
        <f t="shared" si="83"/>
        <v>0.29132283016317828</v>
      </c>
      <c r="AU100" s="4">
        <f t="shared" si="84"/>
        <v>0.47566169910390516</v>
      </c>
    </row>
    <row r="101" spans="1:47" x14ac:dyDescent="0.25">
      <c r="A101" s="2">
        <v>42580</v>
      </c>
      <c r="B101" s="9">
        <v>2173.6038598883501</v>
      </c>
      <c r="C101" s="9">
        <v>79.790000000000006</v>
      </c>
      <c r="D101" s="9">
        <v>37.24</v>
      </c>
      <c r="E101" s="9">
        <v>25.66</v>
      </c>
      <c r="F101" s="9">
        <v>64.94</v>
      </c>
      <c r="G101" s="9">
        <v>64.959999999999994</v>
      </c>
      <c r="H101" s="9">
        <v>69.400000000000006</v>
      </c>
      <c r="J101" s="8">
        <f t="shared" si="69"/>
        <v>3.5614001594187705E-2</v>
      </c>
      <c r="K101" s="8">
        <f t="shared" si="70"/>
        <v>-1.8814559763895566E-2</v>
      </c>
      <c r="L101" s="8">
        <f t="shared" si="71"/>
        <v>-3.3981841763942811E-2</v>
      </c>
      <c r="M101" s="8">
        <f t="shared" si="72"/>
        <v>-3.2428355957767718E-2</v>
      </c>
      <c r="N101" s="8">
        <f t="shared" si="73"/>
        <v>1.8512804689911899E-3</v>
      </c>
      <c r="O101" s="8">
        <f t="shared" si="74"/>
        <v>-2.4478149872353305E-2</v>
      </c>
      <c r="P101" s="8">
        <f t="shared" si="75"/>
        <v>-2.0327498588368131E-2</v>
      </c>
      <c r="Q101" s="7">
        <f t="shared" si="86"/>
        <v>2016</v>
      </c>
      <c r="R101" s="6">
        <f t="shared" si="85"/>
        <v>42580</v>
      </c>
      <c r="S101" s="5" cm="1">
        <f t="array" ref="S101">_xlfn.SINGLE(IF(ISERROR(LINEST(J101:J161,$J101:$J161)),"",LINEST(J101:J161,$J101:$J161)))</f>
        <v>1.0000000000000002</v>
      </c>
      <c r="T101" s="5" cm="1">
        <f t="array" ref="T101">_xlfn.SINGLE(IF(ISERROR(LINEST(K101:K161,$J101:$J161)),"",LINEST(K101:K161,$J101:$J161)))</f>
        <v>0.32002413874640662</v>
      </c>
      <c r="U101" s="5" cm="1">
        <f t="array" ref="U101">_xlfn.SINGLE(IF(ISERROR(LINEST(L101:L161,$J101:$J161)),"",LINEST(L101:L161,$J101:$J161)))</f>
        <v>0.46872599966287642</v>
      </c>
      <c r="V101" s="5" cm="1">
        <f t="array" ref="V101">_xlfn.SINGLE(IF(ISERROR(LINEST(M101:M161,$J101:$J161)),"",LINEST(M101:M161,$J101:$J161)))</f>
        <v>6.2296133772009002E-2</v>
      </c>
      <c r="W101" s="5" cm="1">
        <f t="array" ref="W101">_xlfn.SINGLE(IF(ISERROR(LINEST(N101:N161,$J101:$J161)),"",LINEST(N101:N161,$J101:$J161)))</f>
        <v>0.31233382676978666</v>
      </c>
      <c r="X101" s="5" t="str" cm="1">
        <f t="array" ref="X101">_xlfn.SINGLE(IF(ISERROR(LINEST(O101:O161,$J101:$J161)),"",LINEST(O101:O161,$J101:$J161)))</f>
        <v/>
      </c>
      <c r="Y101" s="5" cm="1">
        <f t="array" ref="Y101">_xlfn.SINGLE(IF(ISERROR(LINEST(P101:P161,$J101:$J161)),"",LINEST(P101:P161,$J101:$J161)))</f>
        <v>0.25744581101885627</v>
      </c>
      <c r="Z101" s="13">
        <f t="shared" si="68"/>
        <v>0.28416518199398699</v>
      </c>
      <c r="AB101" s="4">
        <f t="shared" si="87"/>
        <v>1</v>
      </c>
      <c r="AC101" s="4">
        <f t="shared" si="76"/>
        <v>5.1373319520147266E-2</v>
      </c>
      <c r="AD101" s="4">
        <f t="shared" si="77"/>
        <v>8.5253269841286589E-2</v>
      </c>
      <c r="AE101" s="4">
        <f t="shared" si="78"/>
        <v>5.6619109720810535E-4</v>
      </c>
      <c r="AF101" s="4">
        <f t="shared" si="79"/>
        <v>5.7804304836904942E-2</v>
      </c>
      <c r="AG101" s="4"/>
      <c r="AH101" s="4">
        <f t="shared" si="80"/>
        <v>5.4155820588482992E-2</v>
      </c>
      <c r="AI101" s="4">
        <f t="shared" si="88"/>
        <v>4.9830581176805978E-2</v>
      </c>
      <c r="AJ101" s="4"/>
      <c r="AK101" s="12">
        <f t="shared" si="89"/>
        <v>0</v>
      </c>
      <c r="AL101" s="12">
        <f t="shared" si="90"/>
        <v>0</v>
      </c>
      <c r="AM101" s="12">
        <f t="shared" si="91"/>
        <v>0</v>
      </c>
      <c r="AN101" s="12">
        <f t="shared" si="92"/>
        <v>0</v>
      </c>
      <c r="AO101" s="12">
        <f t="shared" si="93"/>
        <v>0</v>
      </c>
      <c r="AP101" s="12">
        <f t="shared" si="94"/>
        <v>0</v>
      </c>
      <c r="AQ101" s="12">
        <f t="shared" si="95"/>
        <v>0</v>
      </c>
      <c r="AR101" s="35">
        <f t="shared" si="81"/>
        <v>42580</v>
      </c>
      <c r="AS101" s="4">
        <f t="shared" si="82"/>
        <v>6.2296133772009002E-2</v>
      </c>
      <c r="AT101" s="4">
        <f t="shared" si="83"/>
        <v>0.28416518199398699</v>
      </c>
      <c r="AU101" s="4">
        <f t="shared" si="84"/>
        <v>0.46872599966287642</v>
      </c>
    </row>
    <row r="102" spans="1:47" x14ac:dyDescent="0.25">
      <c r="A102" s="2">
        <v>42551</v>
      </c>
      <c r="B102" s="9">
        <v>2098.8552265056101</v>
      </c>
      <c r="C102" s="9">
        <v>81.319999999999993</v>
      </c>
      <c r="D102" s="9">
        <v>38.549999999999997</v>
      </c>
      <c r="E102" s="9">
        <v>26.52</v>
      </c>
      <c r="F102" s="9">
        <v>64.819999999999993</v>
      </c>
      <c r="G102" s="9">
        <v>66.59</v>
      </c>
      <c r="H102" s="9">
        <v>70.84</v>
      </c>
      <c r="J102" s="8">
        <f t="shared" si="69"/>
        <v>9.0179481344776491E-4</v>
      </c>
      <c r="K102" s="8">
        <f t="shared" si="70"/>
        <v>0.11550068587105611</v>
      </c>
      <c r="L102" s="8">
        <f t="shared" si="71"/>
        <v>9.6728307254623003E-2</v>
      </c>
      <c r="M102" s="8">
        <f t="shared" si="72"/>
        <v>0.11148365465213739</v>
      </c>
      <c r="N102" s="8">
        <f t="shared" si="73"/>
        <v>0.18069216757741335</v>
      </c>
      <c r="O102" s="8">
        <f t="shared" si="74"/>
        <v>0.13537936913895998</v>
      </c>
      <c r="P102" s="8">
        <f t="shared" si="75"/>
        <v>0.11418685121107264</v>
      </c>
      <c r="Q102" s="7">
        <f t="shared" si="86"/>
        <v>2016</v>
      </c>
      <c r="R102" s="6">
        <f t="shared" si="85"/>
        <v>42551</v>
      </c>
      <c r="S102" s="5" cm="1">
        <f t="array" ref="S102">_xlfn.SINGLE(IF(ISERROR(LINEST(J102:J162,$J102:$J162)),"",LINEST(J102:J162,$J102:$J162)))</f>
        <v>1</v>
      </c>
      <c r="T102" s="5" cm="1">
        <f t="array" ref="T102">_xlfn.SINGLE(IF(ISERROR(LINEST(K102:K162,$J102:$J162)),"",LINEST(K102:K162,$J102:$J162)))</f>
        <v>0.34001796326391165</v>
      </c>
      <c r="U102" s="5" cm="1">
        <f t="array" ref="U102">_xlfn.SINGLE(IF(ISERROR(LINEST(L102:L162,$J102:$J162)),"",LINEST(L102:L162,$J102:$J162)))</f>
        <v>0.50077826824807581</v>
      </c>
      <c r="V102" s="5" cm="1">
        <f t="array" ref="V102">_xlfn.SINGLE(IF(ISERROR(LINEST(M102:M162,$J102:$J162)),"",LINEST(M102:M162,$J102:$J162)))</f>
        <v>8.3353037652012893E-2</v>
      </c>
      <c r="W102" s="5" cm="1">
        <f t="array" ref="W102">_xlfn.SINGLE(IF(ISERROR(LINEST(N102:N162,$J102:$J162)),"",LINEST(N102:N162,$J102:$J162)))</f>
        <v>0.31726100883211006</v>
      </c>
      <c r="X102" s="5" t="str" cm="1">
        <f t="array" ref="X102">_xlfn.SINGLE(IF(ISERROR(LINEST(O102:O162,$J102:$J162)),"",LINEST(O102:O162,$J102:$J162)))</f>
        <v/>
      </c>
      <c r="Y102" s="5" cm="1">
        <f t="array" ref="Y102">_xlfn.SINGLE(IF(ISERROR(LINEST(P102:P162,$J102:$J162)),"",LINEST(P102:P162,$J102:$J162)))</f>
        <v>0.27115718504501973</v>
      </c>
      <c r="Z102" s="13">
        <f t="shared" si="68"/>
        <v>0.30251349260822602</v>
      </c>
      <c r="AB102" s="4">
        <f t="shared" si="87"/>
        <v>0.99999999999999956</v>
      </c>
      <c r="AC102" s="4">
        <f t="shared" si="76"/>
        <v>5.8304275611667088E-2</v>
      </c>
      <c r="AD102" s="4">
        <f t="shared" si="77"/>
        <v>9.7357138936075255E-2</v>
      </c>
      <c r="AE102" s="4">
        <f t="shared" si="78"/>
        <v>1.0165947557345602E-3</v>
      </c>
      <c r="AF102" s="4">
        <f t="shared" si="79"/>
        <v>5.959641230986764E-2</v>
      </c>
      <c r="AG102" s="4"/>
      <c r="AH102" s="4">
        <f t="shared" si="80"/>
        <v>6.0697841552163553E-2</v>
      </c>
      <c r="AI102" s="4">
        <f t="shared" si="88"/>
        <v>5.5394452633101623E-2</v>
      </c>
      <c r="AJ102" s="4"/>
      <c r="AK102" s="12">
        <f t="shared" si="89"/>
        <v>0</v>
      </c>
      <c r="AL102" s="12">
        <f t="shared" si="90"/>
        <v>0</v>
      </c>
      <c r="AM102" s="12">
        <f t="shared" si="91"/>
        <v>0</v>
      </c>
      <c r="AN102" s="12">
        <f t="shared" si="92"/>
        <v>0</v>
      </c>
      <c r="AO102" s="12">
        <f t="shared" si="93"/>
        <v>0</v>
      </c>
      <c r="AP102" s="12">
        <f t="shared" si="94"/>
        <v>0</v>
      </c>
      <c r="AQ102" s="12">
        <f t="shared" si="95"/>
        <v>0</v>
      </c>
      <c r="AR102" s="35">
        <f t="shared" si="81"/>
        <v>42551</v>
      </c>
      <c r="AS102" s="4">
        <f t="shared" si="82"/>
        <v>8.3353037652012893E-2</v>
      </c>
      <c r="AT102" s="4">
        <f t="shared" si="83"/>
        <v>0.30251349260822602</v>
      </c>
      <c r="AU102" s="4">
        <f t="shared" si="84"/>
        <v>0.50077826824807581</v>
      </c>
    </row>
    <row r="103" spans="1:47" x14ac:dyDescent="0.25">
      <c r="A103" s="2">
        <v>42521</v>
      </c>
      <c r="B103" s="9">
        <v>2096.96419507051</v>
      </c>
      <c r="C103" s="9">
        <v>72.900000000000006</v>
      </c>
      <c r="D103" s="9">
        <v>35.15</v>
      </c>
      <c r="E103" s="9">
        <v>23.86</v>
      </c>
      <c r="F103" s="9">
        <v>54.9</v>
      </c>
      <c r="G103" s="9">
        <v>58.65</v>
      </c>
      <c r="H103" s="9">
        <v>63.58</v>
      </c>
      <c r="J103" s="8">
        <f t="shared" si="69"/>
        <v>1.5333341782453935E-2</v>
      </c>
      <c r="K103" s="8">
        <f t="shared" si="70"/>
        <v>4.8242591316334238E-3</v>
      </c>
      <c r="L103" s="8">
        <f t="shared" si="71"/>
        <v>-1.4854260089686155E-2</v>
      </c>
      <c r="M103" s="8">
        <f t="shared" si="72"/>
        <v>5.0638485248789111E-2</v>
      </c>
      <c r="N103" s="8">
        <f t="shared" si="73"/>
        <v>6.5192083818393476E-2</v>
      </c>
      <c r="O103" s="8">
        <f t="shared" si="74"/>
        <v>3.0785017957926097E-3</v>
      </c>
      <c r="P103" s="8">
        <f t="shared" si="75"/>
        <v>-5.9412132582864485E-3</v>
      </c>
      <c r="Q103" s="7">
        <f t="shared" si="86"/>
        <v>2016</v>
      </c>
      <c r="R103" s="6">
        <f t="shared" si="85"/>
        <v>42521</v>
      </c>
      <c r="S103" s="5" cm="1">
        <f t="array" ref="S103">_xlfn.SINGLE(IF(ISERROR(LINEST(J103:J163,$J103:$J163)),"",LINEST(J103:J163,$J103:$J163)))</f>
        <v>1</v>
      </c>
      <c r="T103" s="5" cm="1">
        <f t="array" ref="T103">_xlfn.SINGLE(IF(ISERROR(LINEST(K103:K163,$J103:$J163)),"",LINEST(K103:K163,$J103:$J163)))</f>
        <v>0.36476223047097417</v>
      </c>
      <c r="U103" s="5" cm="1">
        <f t="array" ref="U103">_xlfn.SINGLE(IF(ISERROR(LINEST(L103:L163,$J103:$J163)),"",LINEST(L103:L163,$J103:$J163)))</f>
        <v>0.49370130629060938</v>
      </c>
      <c r="V103" s="5" cm="1">
        <f t="array" ref="V103">_xlfn.SINGLE(IF(ISERROR(LINEST(M103:M163,$J103:$J163)),"",LINEST(M103:M163,$J103:$J163)))</f>
        <v>8.2720285100838883E-2</v>
      </c>
      <c r="W103" s="5" cm="1">
        <f t="array" ref="W103">_xlfn.SINGLE(IF(ISERROR(LINEST(N103:N163,$J103:$J163)),"",LINEST(N103:N163,$J103:$J163)))</f>
        <v>0.34032008387430895</v>
      </c>
      <c r="X103" s="5" t="str" cm="1">
        <f t="array" ref="X103">_xlfn.SINGLE(IF(ISERROR(LINEST(O103:O163,$J103:$J163)),"",LINEST(O103:O163,$J103:$J163)))</f>
        <v/>
      </c>
      <c r="Y103" s="5" cm="1">
        <f t="array" ref="Y103">_xlfn.SINGLE(IF(ISERROR(LINEST(P103:P163,$J103:$J163)),"",LINEST(P103:P163,$J103:$J163)))</f>
        <v>0.28817388566624058</v>
      </c>
      <c r="Z103" s="13">
        <f t="shared" si="68"/>
        <v>0.31393555828059438</v>
      </c>
      <c r="AB103" s="4">
        <f t="shared" si="87"/>
        <v>1</v>
      </c>
      <c r="AC103" s="4">
        <f t="shared" si="76"/>
        <v>7.0785070873341058E-2</v>
      </c>
      <c r="AD103" s="4">
        <f t="shared" si="77"/>
        <v>9.8167778408768322E-2</v>
      </c>
      <c r="AE103" s="4">
        <f t="shared" si="78"/>
        <v>1.0256239577845017E-3</v>
      </c>
      <c r="AF103" s="4">
        <f t="shared" si="79"/>
        <v>9.1247587163574589E-2</v>
      </c>
      <c r="AG103" s="4"/>
      <c r="AH103" s="4">
        <f t="shared" si="80"/>
        <v>7.7730736654855803E-2</v>
      </c>
      <c r="AI103" s="4">
        <f t="shared" si="88"/>
        <v>6.779135941166485E-2</v>
      </c>
      <c r="AJ103" s="4"/>
      <c r="AK103" s="12">
        <f t="shared" si="89"/>
        <v>0</v>
      </c>
      <c r="AL103" s="12">
        <f t="shared" si="90"/>
        <v>0</v>
      </c>
      <c r="AM103" s="12">
        <f t="shared" si="91"/>
        <v>0</v>
      </c>
      <c r="AN103" s="12">
        <f t="shared" si="92"/>
        <v>0</v>
      </c>
      <c r="AO103" s="12">
        <f t="shared" si="93"/>
        <v>0</v>
      </c>
      <c r="AP103" s="12">
        <f t="shared" si="94"/>
        <v>0</v>
      </c>
      <c r="AQ103" s="12">
        <f t="shared" si="95"/>
        <v>0</v>
      </c>
      <c r="AR103" s="35">
        <f t="shared" si="81"/>
        <v>42521</v>
      </c>
      <c r="AS103" s="4">
        <f t="shared" si="82"/>
        <v>8.2720285100838883E-2</v>
      </c>
      <c r="AT103" s="4">
        <f t="shared" si="83"/>
        <v>0.31393555828059438</v>
      </c>
      <c r="AU103" s="4">
        <f t="shared" si="84"/>
        <v>0.49370130629060938</v>
      </c>
    </row>
    <row r="104" spans="1:47" x14ac:dyDescent="0.25">
      <c r="A104" s="2">
        <v>42489</v>
      </c>
      <c r="B104" s="9">
        <v>2065.2963010051599</v>
      </c>
      <c r="C104" s="9">
        <v>72.55</v>
      </c>
      <c r="D104" s="9">
        <v>35.68</v>
      </c>
      <c r="E104" s="9">
        <v>22.71</v>
      </c>
      <c r="F104" s="9">
        <v>51.54</v>
      </c>
      <c r="G104" s="9">
        <v>58.47</v>
      </c>
      <c r="H104" s="9">
        <v>63.96</v>
      </c>
      <c r="J104" s="8">
        <f t="shared" si="69"/>
        <v>2.6970011898128643E-3</v>
      </c>
      <c r="K104" s="8">
        <f t="shared" si="70"/>
        <v>-2.3027201723673674E-2</v>
      </c>
      <c r="L104" s="8">
        <f t="shared" si="71"/>
        <v>-2.0587427944002146E-2</v>
      </c>
      <c r="M104" s="8">
        <f t="shared" si="72"/>
        <v>-3.6078098471986286E-2</v>
      </c>
      <c r="N104" s="8">
        <f t="shared" si="73"/>
        <v>-4.2896935933147695E-2</v>
      </c>
      <c r="O104" s="8">
        <f t="shared" si="74"/>
        <v>-4.3044189852700532E-2</v>
      </c>
      <c r="P104" s="8">
        <f t="shared" si="75"/>
        <v>-5.5940959409594093E-2</v>
      </c>
      <c r="Q104" s="7">
        <f t="shared" si="86"/>
        <v>2016</v>
      </c>
      <c r="R104" s="6">
        <f t="shared" si="85"/>
        <v>42489</v>
      </c>
      <c r="S104" s="5" cm="1">
        <f t="array" ref="S104">_xlfn.SINGLE(IF(ISERROR(LINEST(J104:J164,$J104:$J164)),"",LINEST(J104:J164,$J104:$J164)))</f>
        <v>1.0000000000000007</v>
      </c>
      <c r="T104" s="5" cm="1">
        <f t="array" ref="T104">_xlfn.SINGLE(IF(ISERROR(LINEST(K104:K164,$J104:$J164)),"",LINEST(K104:K164,$J104:$J164)))</f>
        <v>0.36654786233493258</v>
      </c>
      <c r="U104" s="5" cm="1">
        <f t="array" ref="U104">_xlfn.SINGLE(IF(ISERROR(LINEST(L104:L164,$J104:$J164)),"",LINEST(L104:L164,$J104:$J164)))</f>
        <v>0.49646785866991705</v>
      </c>
      <c r="V104" s="5" cm="1">
        <f t="array" ref="V104">_xlfn.SINGLE(IF(ISERROR(LINEST(M104:M164,$J104:$J164)),"",LINEST(M104:M164,$J104:$J164)))</f>
        <v>7.9350374691804504E-2</v>
      </c>
      <c r="W104" s="5" cm="1">
        <f t="array" ref="W104">_xlfn.SINGLE(IF(ISERROR(LINEST(N104:N164,$J104:$J164)),"",LINEST(N104:N164,$J104:$J164)))</f>
        <v>0.33201536994687419</v>
      </c>
      <c r="X104" s="5" t="str" cm="1">
        <f t="array" ref="X104">_xlfn.SINGLE(IF(ISERROR(LINEST(O104:O164,$J104:$J164)),"",LINEST(O104:O164,$J104:$J164)))</f>
        <v/>
      </c>
      <c r="Y104" s="5" cm="1">
        <f t="array" ref="Y104">_xlfn.SINGLE(IF(ISERROR(LINEST(P104:P164,$J104:$J164)),"",LINEST(P104:P164,$J104:$J164)))</f>
        <v>0.28770070241610057</v>
      </c>
      <c r="Z104" s="13">
        <f t="shared" si="68"/>
        <v>0.31241643361192584</v>
      </c>
      <c r="AB104" s="4">
        <f t="shared" si="87"/>
        <v>1.0000000000000004</v>
      </c>
      <c r="AC104" s="4">
        <f t="shared" si="76"/>
        <v>7.1832824478733112E-2</v>
      </c>
      <c r="AD104" s="4">
        <f t="shared" si="77"/>
        <v>0.1000522162606421</v>
      </c>
      <c r="AE104" s="4">
        <f t="shared" si="78"/>
        <v>9.5182328301173977E-4</v>
      </c>
      <c r="AF104" s="4">
        <f t="shared" si="79"/>
        <v>9.1081981138305068E-2</v>
      </c>
      <c r="AG104" s="4"/>
      <c r="AH104" s="4">
        <f t="shared" si="80"/>
        <v>7.8091372217404614E-2</v>
      </c>
      <c r="AI104" s="4">
        <f t="shared" si="88"/>
        <v>6.8402043475619331E-2</v>
      </c>
      <c r="AJ104" s="4"/>
      <c r="AK104" s="12">
        <f t="shared" si="89"/>
        <v>0</v>
      </c>
      <c r="AL104" s="12">
        <f t="shared" si="90"/>
        <v>0</v>
      </c>
      <c r="AM104" s="12">
        <f t="shared" si="91"/>
        <v>0</v>
      </c>
      <c r="AN104" s="12">
        <f t="shared" si="92"/>
        <v>0</v>
      </c>
      <c r="AO104" s="12">
        <f t="shared" si="93"/>
        <v>0</v>
      </c>
      <c r="AP104" s="12">
        <f t="shared" si="94"/>
        <v>0</v>
      </c>
      <c r="AQ104" s="12">
        <f t="shared" si="95"/>
        <v>0</v>
      </c>
      <c r="AR104" s="35">
        <f t="shared" si="81"/>
        <v>42489</v>
      </c>
      <c r="AS104" s="4">
        <f t="shared" si="82"/>
        <v>7.9350374691804504E-2</v>
      </c>
      <c r="AT104" s="4">
        <f t="shared" si="83"/>
        <v>0.31241643361192584</v>
      </c>
      <c r="AU104" s="4">
        <f t="shared" si="84"/>
        <v>0.49646785866991705</v>
      </c>
    </row>
    <row r="105" spans="1:47" x14ac:dyDescent="0.25">
      <c r="A105" s="2">
        <v>42460</v>
      </c>
      <c r="B105" s="9">
        <v>2059.7411766011601</v>
      </c>
      <c r="C105" s="9">
        <v>74.260000000000005</v>
      </c>
      <c r="D105" s="9">
        <v>36.43</v>
      </c>
      <c r="E105" s="9">
        <v>23.56</v>
      </c>
      <c r="F105" s="9">
        <v>53.85</v>
      </c>
      <c r="G105" s="9">
        <v>61.1</v>
      </c>
      <c r="H105" s="9">
        <v>67.75</v>
      </c>
      <c r="J105" s="8">
        <f t="shared" si="69"/>
        <v>6.5993706610885772E-2</v>
      </c>
      <c r="K105" s="8">
        <f t="shared" si="70"/>
        <v>6.9874657830284015E-2</v>
      </c>
      <c r="L105" s="8">
        <f t="shared" si="71"/>
        <v>5.2281917966493507E-2</v>
      </c>
      <c r="M105" s="8">
        <f t="shared" si="72"/>
        <v>9.6834264432029693E-2</v>
      </c>
      <c r="N105" s="8">
        <f t="shared" si="73"/>
        <v>7.9374624173180974E-2</v>
      </c>
      <c r="O105" s="8">
        <f t="shared" si="74"/>
        <v>5.3811659192825267E-2</v>
      </c>
      <c r="P105" s="8">
        <f t="shared" si="75"/>
        <v>3.4035409035409137E-2</v>
      </c>
      <c r="Q105" s="7">
        <f t="shared" si="86"/>
        <v>2016</v>
      </c>
      <c r="R105" s="6">
        <f t="shared" si="85"/>
        <v>42460</v>
      </c>
      <c r="S105" s="5" cm="1">
        <f t="array" ref="S105">_xlfn.SINGLE(IF(ISERROR(LINEST(J105:J165,$J105:$J165)),"",LINEST(J105:J165,$J105:$J165)))</f>
        <v>1.0000000000000002</v>
      </c>
      <c r="T105" s="5" cm="1">
        <f t="array" ref="T105">_xlfn.SINGLE(IF(ISERROR(LINEST(K105:K165,$J105:$J165)),"",LINEST(K105:K165,$J105:$J165)))</f>
        <v>0.36436812908408212</v>
      </c>
      <c r="U105" s="5" cm="1">
        <f t="array" ref="U105">_xlfn.SINGLE(IF(ISERROR(LINEST(L105:L165,$J105:$J165)),"",LINEST(L105:L165,$J105:$J165)))</f>
        <v>0.49193850149881702</v>
      </c>
      <c r="V105" s="5" cm="1">
        <f t="array" ref="V105">_xlfn.SINGLE(IF(ISERROR(LINEST(M105:M165,$J105:$J165)),"",LINEST(M105:M165,$J105:$J165)))</f>
        <v>7.7120516378280865E-2</v>
      </c>
      <c r="W105" s="5" cm="1">
        <f t="array" ref="W105">_xlfn.SINGLE(IF(ISERROR(LINEST(N105:N165,$J105:$J165)),"",LINEST(N105:N165,$J105:$J165)))</f>
        <v>0.33114843276151956</v>
      </c>
      <c r="X105" s="5" t="str" cm="1">
        <f t="array" ref="X105">_xlfn.SINGLE(IF(ISERROR(LINEST(O105:O165,$J105:$J165)),"",LINEST(O105:O165,$J105:$J165)))</f>
        <v/>
      </c>
      <c r="Y105" s="5" cm="1">
        <f t="array" ref="Y105">_xlfn.SINGLE(IF(ISERROR(LINEST(P105:P165,$J105:$J165)),"",LINEST(P105:P165,$J105:$J165)))</f>
        <v>0.286509934356666</v>
      </c>
      <c r="Z105" s="13">
        <f t="shared" si="68"/>
        <v>0.31021710281587311</v>
      </c>
      <c r="AB105" s="4">
        <f t="shared" si="87"/>
        <v>0.99999999999999956</v>
      </c>
      <c r="AC105" s="4">
        <f t="shared" si="76"/>
        <v>7.1725159695938442E-2</v>
      </c>
      <c r="AD105" s="4">
        <f t="shared" si="77"/>
        <v>9.8673203594929745E-2</v>
      </c>
      <c r="AE105" s="4">
        <f t="shared" si="78"/>
        <v>9.0346634536392194E-4</v>
      </c>
      <c r="AF105" s="4">
        <f t="shared" si="79"/>
        <v>9.2367705472187728E-2</v>
      </c>
      <c r="AG105" s="4"/>
      <c r="AH105" s="4">
        <f t="shared" si="80"/>
        <v>8.1031343078836471E-2</v>
      </c>
      <c r="AI105" s="4">
        <f t="shared" si="88"/>
        <v>6.8940175637451265E-2</v>
      </c>
      <c r="AJ105" s="4"/>
      <c r="AK105" s="12">
        <f t="shared" si="89"/>
        <v>0</v>
      </c>
      <c r="AL105" s="12">
        <f t="shared" si="90"/>
        <v>0</v>
      </c>
      <c r="AM105" s="12">
        <f t="shared" si="91"/>
        <v>0</v>
      </c>
      <c r="AN105" s="12">
        <f t="shared" si="92"/>
        <v>0</v>
      </c>
      <c r="AO105" s="12">
        <f t="shared" si="93"/>
        <v>0</v>
      </c>
      <c r="AP105" s="12">
        <f t="shared" si="94"/>
        <v>0</v>
      </c>
      <c r="AQ105" s="12">
        <f t="shared" si="95"/>
        <v>0</v>
      </c>
      <c r="AR105" s="35">
        <f t="shared" si="81"/>
        <v>42460</v>
      </c>
      <c r="AS105" s="4">
        <f t="shared" si="82"/>
        <v>7.7120516378280865E-2</v>
      </c>
      <c r="AT105" s="4">
        <f t="shared" si="83"/>
        <v>0.31021710281587311</v>
      </c>
      <c r="AU105" s="4">
        <f t="shared" si="84"/>
        <v>0.49193850149881702</v>
      </c>
    </row>
    <row r="106" spans="1:47" x14ac:dyDescent="0.25">
      <c r="A106" s="2">
        <v>42429</v>
      </c>
      <c r="B106" s="9">
        <v>1932.2263947971101</v>
      </c>
      <c r="C106" s="9">
        <v>69.41</v>
      </c>
      <c r="D106" s="9">
        <v>34.619999999999997</v>
      </c>
      <c r="E106" s="9">
        <v>21.48</v>
      </c>
      <c r="F106" s="9">
        <v>49.89</v>
      </c>
      <c r="G106" s="9">
        <v>57.98</v>
      </c>
      <c r="H106" s="9">
        <v>65.52</v>
      </c>
      <c r="J106" s="8">
        <f t="shared" si="69"/>
        <v>-4.1300480105375126E-3</v>
      </c>
      <c r="K106" s="8">
        <f t="shared" si="70"/>
        <v>2.7448714244437955E-3</v>
      </c>
      <c r="L106" s="8">
        <f t="shared" si="71"/>
        <v>-1.7035775127768327E-2</v>
      </c>
      <c r="M106" s="8">
        <f t="shared" si="72"/>
        <v>2.237029985721084E-2</v>
      </c>
      <c r="N106" s="8">
        <f t="shared" si="73"/>
        <v>-3.9653512993262807E-2</v>
      </c>
      <c r="O106" s="8">
        <f t="shared" si="74"/>
        <v>2.5106082036775001E-2</v>
      </c>
      <c r="P106" s="8">
        <f t="shared" si="75"/>
        <v>2.4710666249609048E-2</v>
      </c>
      <c r="Q106" s="7">
        <f t="shared" si="86"/>
        <v>2016</v>
      </c>
      <c r="R106" s="6">
        <f t="shared" si="85"/>
        <v>42429</v>
      </c>
      <c r="S106" s="5" cm="1">
        <f t="array" ref="S106">_xlfn.SINGLE(IF(ISERROR(LINEST(J106:J166,$J106:$J166)),"",LINEST(J106:J166,$J106:$J166)))</f>
        <v>1</v>
      </c>
      <c r="T106" s="5" cm="1">
        <f t="array" ref="T106">_xlfn.SINGLE(IF(ISERROR(LINEST(K106:K166,$J106:$J166)),"",LINEST(K106:K166,$J106:$J166)))</f>
        <v>0.34069826872748499</v>
      </c>
      <c r="U106" s="5" cm="1">
        <f t="array" ref="U106">_xlfn.SINGLE(IF(ISERROR(LINEST(L106:L166,$J106:$J166)),"",LINEST(L106:L166,$J106:$J166)))</f>
        <v>0.47214443408506496</v>
      </c>
      <c r="V106" s="5" cm="1">
        <f t="array" ref="V106">_xlfn.SINGLE(IF(ISERROR(LINEST(M106:M166,$J106:$J166)),"",LINEST(M106:M166,$J106:$J166)))</f>
        <v>1.4616539904746961E-2</v>
      </c>
      <c r="W106" s="5" cm="1">
        <f t="array" ref="W106">_xlfn.SINGLE(IF(ISERROR(LINEST(N106:N166,$J106:$J166)),"",LINEST(N106:N166,$J106:$J166)))</f>
        <v>0.29895226531645558</v>
      </c>
      <c r="X106" s="5" t="str" cm="1">
        <f t="array" ref="X106">_xlfn.SINGLE(IF(ISERROR(LINEST(O106:O166,$J106:$J166)),"",LINEST(O106:O166,$J106:$J166)))</f>
        <v/>
      </c>
      <c r="Y106" s="5" cm="1">
        <f t="array" ref="Y106">_xlfn.SINGLE(IF(ISERROR(LINEST(P106:P166,$J106:$J166)),"",LINEST(P106:P166,$J106:$J166)))</f>
        <v>0.28253418390864266</v>
      </c>
      <c r="Z106" s="13">
        <f t="shared" si="68"/>
        <v>0.28178913838847902</v>
      </c>
      <c r="AB106" s="4">
        <f t="shared" si="87"/>
        <v>1.0000000000000004</v>
      </c>
      <c r="AC106" s="4">
        <f t="shared" si="76"/>
        <v>6.1471130890590871E-2</v>
      </c>
      <c r="AD106" s="4">
        <f t="shared" si="77"/>
        <v>8.8187553480911174E-2</v>
      </c>
      <c r="AE106" s="4">
        <f t="shared" si="78"/>
        <v>3.1684393674159491E-5</v>
      </c>
      <c r="AF106" s="4">
        <f t="shared" si="79"/>
        <v>7.5117754422510605E-2</v>
      </c>
      <c r="AG106" s="4"/>
      <c r="AH106" s="4">
        <f t="shared" si="80"/>
        <v>7.6188727639954851E-2</v>
      </c>
      <c r="AI106" s="4">
        <f t="shared" si="88"/>
        <v>6.0199370165528322E-2</v>
      </c>
      <c r="AJ106" s="4"/>
      <c r="AK106" s="12">
        <f t="shared" si="89"/>
        <v>0</v>
      </c>
      <c r="AL106" s="12">
        <f t="shared" si="90"/>
        <v>0</v>
      </c>
      <c r="AM106" s="12">
        <f t="shared" si="91"/>
        <v>0</v>
      </c>
      <c r="AN106" s="12">
        <f t="shared" si="92"/>
        <v>0</v>
      </c>
      <c r="AO106" s="12">
        <f t="shared" si="93"/>
        <v>0</v>
      </c>
      <c r="AP106" s="12">
        <f t="shared" si="94"/>
        <v>0</v>
      </c>
      <c r="AQ106" s="12">
        <f t="shared" si="95"/>
        <v>0</v>
      </c>
      <c r="AR106" s="35">
        <f t="shared" si="81"/>
        <v>42429</v>
      </c>
      <c r="AS106" s="4">
        <f t="shared" si="82"/>
        <v>1.4616539904746961E-2</v>
      </c>
      <c r="AT106" s="4">
        <f t="shared" si="83"/>
        <v>0.28178913838847902</v>
      </c>
      <c r="AU106" s="4">
        <f t="shared" si="84"/>
        <v>0.47214443408506496</v>
      </c>
    </row>
    <row r="107" spans="1:47" x14ac:dyDescent="0.25">
      <c r="A107" s="2">
        <v>42398</v>
      </c>
      <c r="B107" s="9">
        <v>1940.23967781845</v>
      </c>
      <c r="C107" s="9">
        <v>69.22</v>
      </c>
      <c r="D107" s="9">
        <v>35.22</v>
      </c>
      <c r="E107" s="9">
        <v>21.01</v>
      </c>
      <c r="F107" s="9">
        <v>51.95</v>
      </c>
      <c r="G107" s="9">
        <v>56.56</v>
      </c>
      <c r="H107" s="9">
        <v>63.94</v>
      </c>
      <c r="J107" s="8">
        <f t="shared" si="69"/>
        <v>-5.0734045036636255E-2</v>
      </c>
      <c r="K107" s="8">
        <f t="shared" si="70"/>
        <v>9.8032994923857864E-2</v>
      </c>
      <c r="L107" s="8">
        <f t="shared" si="71"/>
        <v>6.8567961165048485E-2</v>
      </c>
      <c r="M107" s="8">
        <f t="shared" si="72"/>
        <v>7.6883649410558697E-2</v>
      </c>
      <c r="N107" s="8">
        <f t="shared" si="73"/>
        <v>2.6476980833827435E-2</v>
      </c>
      <c r="O107" s="8">
        <f t="shared" si="74"/>
        <v>0.12736695236196938</v>
      </c>
      <c r="P107" s="8">
        <f t="shared" si="75"/>
        <v>7.6249789597710782E-2</v>
      </c>
      <c r="Q107" s="7">
        <f t="shared" si="86"/>
        <v>2016</v>
      </c>
      <c r="R107" s="6">
        <f t="shared" si="85"/>
        <v>42398</v>
      </c>
      <c r="S107" s="5" cm="1">
        <f t="array" ref="S107">_xlfn.SINGLE(IF(ISERROR(LINEST(J107:J167,$J107:$J167)),"",LINEST(J107:J167,$J107:$J167)))</f>
        <v>1.0000000000000002</v>
      </c>
      <c r="T107" s="5" cm="1">
        <f t="array" ref="T107">_xlfn.SINGLE(IF(ISERROR(LINEST(K107:K167,$J107:$J167)),"",LINEST(K107:K167,$J107:$J167)))</f>
        <v>0.34504765378506408</v>
      </c>
      <c r="U107" s="5" cm="1">
        <f t="array" ref="U107">_xlfn.SINGLE(IF(ISERROR(LINEST(L107:L167,$J107:$J167)),"",LINEST(L107:L167,$J107:$J167)))</f>
        <v>0.45936237336596147</v>
      </c>
      <c r="V107" s="5" cm="1">
        <f t="array" ref="V107">_xlfn.SINGLE(IF(ISERROR(LINEST(M107:M167,$J107:$J167)),"",LINEST(M107:M167,$J107:$J167)))</f>
        <v>2.7006338975888288E-2</v>
      </c>
      <c r="W107" s="5" cm="1">
        <f t="array" ref="W107">_xlfn.SINGLE(IF(ISERROR(LINEST(N107:N167,$J107:$J167)),"",LINEST(N107:N167,$J107:$J167)))</f>
        <v>0.28227639993045694</v>
      </c>
      <c r="X107" s="5" t="str" cm="1">
        <f t="array" ref="X107">_xlfn.SINGLE(IF(ISERROR(LINEST(O107:O167,$J107:$J167)),"",LINEST(O107:O167,$J107:$J167)))</f>
        <v/>
      </c>
      <c r="Y107" s="5" cm="1">
        <f t="array" ref="Y107">_xlfn.SINGLE(IF(ISERROR(LINEST(P107:P167,$J107:$J167)),"",LINEST(P107:P167,$J107:$J167)))</f>
        <v>0.2911055079009407</v>
      </c>
      <c r="Z107" s="13">
        <f t="shared" si="68"/>
        <v>0.28095965479166229</v>
      </c>
      <c r="AB107" s="4">
        <f t="shared" si="87"/>
        <v>0.99999999999999956</v>
      </c>
      <c r="AC107" s="4">
        <f t="shared" si="76"/>
        <v>6.2742407398879818E-2</v>
      </c>
      <c r="AD107" s="4">
        <f t="shared" si="77"/>
        <v>8.3306304695678471E-2</v>
      </c>
      <c r="AE107" s="4">
        <f t="shared" si="78"/>
        <v>1.0783533870781162E-4</v>
      </c>
      <c r="AF107" s="4">
        <f t="shared" si="79"/>
        <v>6.6962013384334704E-2</v>
      </c>
      <c r="AG107" s="4"/>
      <c r="AH107" s="4">
        <f t="shared" si="80"/>
        <v>8.0241855233224038E-2</v>
      </c>
      <c r="AI107" s="4">
        <f t="shared" si="88"/>
        <v>5.8672083210164962E-2</v>
      </c>
      <c r="AJ107" s="4"/>
      <c r="AK107" s="12">
        <f t="shared" si="89"/>
        <v>0</v>
      </c>
      <c r="AL107" s="12">
        <f t="shared" si="90"/>
        <v>0</v>
      </c>
      <c r="AM107" s="12">
        <f t="shared" si="91"/>
        <v>0</v>
      </c>
      <c r="AN107" s="12">
        <f t="shared" si="92"/>
        <v>0</v>
      </c>
      <c r="AO107" s="12">
        <f t="shared" si="93"/>
        <v>0</v>
      </c>
      <c r="AP107" s="12">
        <f t="shared" si="94"/>
        <v>0</v>
      </c>
      <c r="AQ107" s="12">
        <f t="shared" si="95"/>
        <v>0</v>
      </c>
      <c r="AR107" s="35">
        <f t="shared" si="81"/>
        <v>42398</v>
      </c>
      <c r="AS107" s="4">
        <f t="shared" si="82"/>
        <v>2.7006338975888288E-2</v>
      </c>
      <c r="AT107" s="4">
        <f t="shared" si="83"/>
        <v>0.28095965479166229</v>
      </c>
      <c r="AU107" s="4">
        <f t="shared" si="84"/>
        <v>0.45936237336596147</v>
      </c>
    </row>
    <row r="108" spans="1:47" x14ac:dyDescent="0.25">
      <c r="A108" s="2">
        <v>42369</v>
      </c>
      <c r="B108" s="9">
        <v>2043.93686266072</v>
      </c>
      <c r="C108" s="9">
        <v>63.04</v>
      </c>
      <c r="D108" s="9">
        <v>32.96</v>
      </c>
      <c r="E108" s="9">
        <v>19.510000000000002</v>
      </c>
      <c r="F108" s="9">
        <v>50.61</v>
      </c>
      <c r="G108" s="9">
        <v>50.17</v>
      </c>
      <c r="H108" s="9">
        <v>59.41</v>
      </c>
      <c r="J108" s="8">
        <f t="shared" si="69"/>
        <v>-1.7530208734059971E-2</v>
      </c>
      <c r="K108" s="8">
        <f t="shared" si="70"/>
        <v>1.1715615471031837E-2</v>
      </c>
      <c r="L108" s="8">
        <f t="shared" si="71"/>
        <v>9.6838602329450962E-2</v>
      </c>
      <c r="M108" s="8">
        <f t="shared" si="72"/>
        <v>1.6675351745701006E-2</v>
      </c>
      <c r="N108" s="8">
        <f t="shared" si="73"/>
        <v>3.7090163934426323E-2</v>
      </c>
      <c r="O108" s="8">
        <f t="shared" si="74"/>
        <v>2.9128205128205131E-2</v>
      </c>
      <c r="P108" s="8">
        <f t="shared" si="75"/>
        <v>1.7991775188485271E-2</v>
      </c>
      <c r="Q108" s="7">
        <f t="shared" si="86"/>
        <v>2015</v>
      </c>
      <c r="R108" s="6">
        <f t="shared" si="85"/>
        <v>42369</v>
      </c>
      <c r="S108" s="5" cm="1">
        <f t="array" ref="S108">_xlfn.SINGLE(IF(ISERROR(LINEST(J108:J168,$J108:$J168)),"",LINEST(J108:J168,$J108:$J168)))</f>
        <v>1</v>
      </c>
      <c r="T108" s="5" cm="1">
        <f t="array" ref="T108">_xlfn.SINGLE(IF(ISERROR(LINEST(K108:K168,$J108:$J168)),"",LINEST(K108:K168,$J108:$J168)))</f>
        <v>0.43685491180605113</v>
      </c>
      <c r="U108" s="5" cm="1">
        <f t="array" ref="U108">_xlfn.SINGLE(IF(ISERROR(LINEST(L108:L168,$J108:$J168)),"",LINEST(L108:L168,$J108:$J168)))</f>
        <v>0.50449491604314078</v>
      </c>
      <c r="V108" s="5" cm="1">
        <f t="array" ref="V108">_xlfn.SINGLE(IF(ISERROR(LINEST(M108:M168,$J108:$J168)),"",LINEST(M108:M168,$J108:$J168)))</f>
        <v>0.11968663533801926</v>
      </c>
      <c r="W108" s="5" cm="1">
        <f t="array" ref="W108">_xlfn.SINGLE(IF(ISERROR(LINEST(N108:N168,$J108:$J168)),"",LINEST(N108:N168,$J108:$J168)))</f>
        <v>0.26404230335911788</v>
      </c>
      <c r="X108" s="5" t="str" cm="1">
        <f t="array" ref="X108">_xlfn.SINGLE(IF(ISERROR(LINEST(O108:O168,$J108:$J168)),"",LINEST(O108:O168,$J108:$J168)))</f>
        <v/>
      </c>
      <c r="Y108" s="5" cm="1">
        <f t="array" ref="Y108">_xlfn.SINGLE(IF(ISERROR(LINEST(P108:P168,$J108:$J168)),"",LINEST(P108:P168,$J108:$J168)))</f>
        <v>0.36819259870333648</v>
      </c>
      <c r="Z108" s="13">
        <f t="shared" si="68"/>
        <v>0.33865427304993312</v>
      </c>
      <c r="AB108" s="4">
        <f t="shared" si="87"/>
        <v>0.99999999999999956</v>
      </c>
      <c r="AC108" s="4">
        <f t="shared" si="76"/>
        <v>0.10523987469888221</v>
      </c>
      <c r="AD108" s="4">
        <f t="shared" si="77"/>
        <v>0.10200077596139634</v>
      </c>
      <c r="AE108" s="4">
        <f t="shared" si="78"/>
        <v>2.1201160855025066E-3</v>
      </c>
      <c r="AF108" s="4">
        <f t="shared" si="79"/>
        <v>5.7037431966044931E-2</v>
      </c>
      <c r="AG108" s="4"/>
      <c r="AH108" s="4">
        <f t="shared" si="80"/>
        <v>0.13477197799092255</v>
      </c>
      <c r="AI108" s="4">
        <f t="shared" si="88"/>
        <v>8.0234035340549709E-2</v>
      </c>
      <c r="AJ108" s="4"/>
      <c r="AK108" s="12">
        <f t="shared" si="89"/>
        <v>0</v>
      </c>
      <c r="AL108" s="12">
        <f t="shared" si="90"/>
        <v>0</v>
      </c>
      <c r="AM108" s="12">
        <f t="shared" si="91"/>
        <v>0</v>
      </c>
      <c r="AN108" s="12">
        <f t="shared" si="92"/>
        <v>0</v>
      </c>
      <c r="AO108" s="12">
        <f t="shared" si="93"/>
        <v>0</v>
      </c>
      <c r="AP108" s="12">
        <f t="shared" si="94"/>
        <v>0</v>
      </c>
      <c r="AQ108" s="12">
        <f t="shared" si="95"/>
        <v>0</v>
      </c>
      <c r="AR108" s="35">
        <f t="shared" si="81"/>
        <v>42369</v>
      </c>
      <c r="AS108" s="4">
        <f t="shared" si="82"/>
        <v>0.11968663533801926</v>
      </c>
      <c r="AT108" s="4">
        <f t="shared" si="83"/>
        <v>0.33865427304993312</v>
      </c>
      <c r="AU108" s="4">
        <f t="shared" si="84"/>
        <v>0.50449491604314078</v>
      </c>
    </row>
    <row r="109" spans="1:47" x14ac:dyDescent="0.25">
      <c r="A109" s="2">
        <v>42338</v>
      </c>
      <c r="B109" s="9">
        <v>2080.40682861816</v>
      </c>
      <c r="C109" s="9">
        <v>62.31</v>
      </c>
      <c r="D109" s="9">
        <v>30.05</v>
      </c>
      <c r="E109" s="9">
        <v>19.190000000000001</v>
      </c>
      <c r="F109" s="9">
        <v>48.8</v>
      </c>
      <c r="G109" s="9">
        <v>48.75</v>
      </c>
      <c r="H109" s="9">
        <v>58.36</v>
      </c>
      <c r="J109" s="8">
        <f t="shared" si="69"/>
        <v>5.035160976587516E-4</v>
      </c>
      <c r="K109" s="8">
        <f t="shared" si="70"/>
        <v>-1.0952380952380936E-2</v>
      </c>
      <c r="L109" s="8">
        <f t="shared" si="71"/>
        <v>-5.1452020202020221E-2</v>
      </c>
      <c r="M109" s="8">
        <f t="shared" si="72"/>
        <v>1.5657620041753528E-3</v>
      </c>
      <c r="N109" s="8">
        <f t="shared" si="73"/>
        <v>2.1561649570860153E-2</v>
      </c>
      <c r="O109" s="8">
        <f t="shared" si="74"/>
        <v>-1.8427518427519551E-3</v>
      </c>
      <c r="P109" s="8">
        <f t="shared" si="75"/>
        <v>-3.5854533037391612E-3</v>
      </c>
      <c r="Q109" s="7">
        <f t="shared" si="86"/>
        <v>2015</v>
      </c>
      <c r="R109" s="6">
        <f t="shared" si="85"/>
        <v>42338</v>
      </c>
      <c r="S109" s="5" cm="1">
        <f t="array" ref="S109">_xlfn.SINGLE(IF(ISERROR(LINEST(J109:J169,$J109:$J169)),"",LINEST(J109:J169,$J109:$J169)))</f>
        <v>1.0000000000000002</v>
      </c>
      <c r="T109" s="5" cm="1">
        <f t="array" ref="T109">_xlfn.SINGLE(IF(ISERROR(LINEST(K109:K169,$J109:$J169)),"",LINEST(K109:K169,$J109:$J169)))</f>
        <v>0.43864287309307498</v>
      </c>
      <c r="U109" s="5" cm="1">
        <f t="array" ref="U109">_xlfn.SINGLE(IF(ISERROR(LINEST(L109:L169,$J109:$J169)),"",LINEST(L109:L169,$J109:$J169)))</f>
        <v>0.53371253989325285</v>
      </c>
      <c r="V109" s="5" cm="1">
        <f t="array" ref="V109">_xlfn.SINGLE(IF(ISERROR(LINEST(M109:M169,$J109:$J169)),"",LINEST(M109:M169,$J109:$J169)))</f>
        <v>0.13113043979058231</v>
      </c>
      <c r="W109" s="5" cm="1">
        <f t="array" ref="W109">_xlfn.SINGLE(IF(ISERROR(LINEST(N109:N169,$J109:$J169)),"",LINEST(N109:N169,$J109:$J169)))</f>
        <v>0.28222950232811678</v>
      </c>
      <c r="X109" s="5" t="str" cm="1">
        <f t="array" ref="X109">_xlfn.SINGLE(IF(ISERROR(LINEST(O109:O169,$J109:$J169)),"",LINEST(O109:O169,$J109:$J169)))</f>
        <v/>
      </c>
      <c r="Y109" s="5" cm="1">
        <f t="array" ref="Y109">_xlfn.SINGLE(IF(ISERROR(LINEST(P109:P169,$J109:$J169)),"",LINEST(P109:P169,$J109:$J169)))</f>
        <v>0.37522721875246251</v>
      </c>
      <c r="Z109" s="13">
        <f t="shared" si="68"/>
        <v>0.35218851477149793</v>
      </c>
      <c r="AB109" s="4">
        <f t="shared" si="87"/>
        <v>1</v>
      </c>
      <c r="AC109" s="4">
        <f t="shared" si="76"/>
        <v>0.10515384977223331</v>
      </c>
      <c r="AD109" s="4">
        <f t="shared" si="77"/>
        <v>0.1162745155347433</v>
      </c>
      <c r="AE109" s="4">
        <f t="shared" si="78"/>
        <v>2.514304450357256E-3</v>
      </c>
      <c r="AF109" s="4">
        <f t="shared" si="79"/>
        <v>6.5524252874497535E-2</v>
      </c>
      <c r="AG109" s="4"/>
      <c r="AH109" s="4">
        <f t="shared" si="80"/>
        <v>0.13892895436415198</v>
      </c>
      <c r="AI109" s="4">
        <f t="shared" si="88"/>
        <v>8.5679175399196672E-2</v>
      </c>
      <c r="AJ109" s="4"/>
      <c r="AK109" s="12">
        <f t="shared" si="89"/>
        <v>0</v>
      </c>
      <c r="AL109" s="12">
        <f t="shared" si="90"/>
        <v>0</v>
      </c>
      <c r="AM109" s="12">
        <f t="shared" si="91"/>
        <v>0</v>
      </c>
      <c r="AN109" s="12">
        <f t="shared" si="92"/>
        <v>0</v>
      </c>
      <c r="AO109" s="12">
        <f t="shared" si="93"/>
        <v>0</v>
      </c>
      <c r="AP109" s="12">
        <f t="shared" si="94"/>
        <v>0</v>
      </c>
      <c r="AQ109" s="12">
        <f t="shared" si="95"/>
        <v>0</v>
      </c>
      <c r="AR109" s="35">
        <f t="shared" si="81"/>
        <v>42338</v>
      </c>
      <c r="AS109" s="4">
        <f t="shared" si="82"/>
        <v>0.13113043979058231</v>
      </c>
      <c r="AT109" s="4">
        <f t="shared" si="83"/>
        <v>0.35218851477149793</v>
      </c>
      <c r="AU109" s="4">
        <f t="shared" si="84"/>
        <v>0.53371253989325285</v>
      </c>
    </row>
    <row r="110" spans="1:47" x14ac:dyDescent="0.25">
      <c r="A110" s="2">
        <v>42307</v>
      </c>
      <c r="B110" s="9">
        <v>2079.3598374671701</v>
      </c>
      <c r="C110" s="9">
        <v>63</v>
      </c>
      <c r="D110" s="9">
        <v>31.68</v>
      </c>
      <c r="E110" s="9">
        <v>19.16</v>
      </c>
      <c r="F110" s="9">
        <v>47.77</v>
      </c>
      <c r="G110" s="9">
        <v>48.84</v>
      </c>
      <c r="H110" s="9">
        <v>58.57</v>
      </c>
      <c r="J110" s="8">
        <f t="shared" si="69"/>
        <v>8.2984938771497596E-2</v>
      </c>
      <c r="K110" s="8">
        <f t="shared" si="70"/>
        <v>8.2846338948092235E-2</v>
      </c>
      <c r="L110" s="8">
        <f t="shared" si="71"/>
        <v>5.4945054945054972E-2</v>
      </c>
      <c r="M110" s="8">
        <f t="shared" si="72"/>
        <v>3.2884097035040361E-2</v>
      </c>
      <c r="N110" s="8">
        <f t="shared" si="73"/>
        <v>4.2102966841186751E-2</v>
      </c>
      <c r="O110" s="8">
        <f t="shared" si="74"/>
        <v>7.7432164129715542E-2</v>
      </c>
      <c r="P110" s="8">
        <f t="shared" si="75"/>
        <v>7.4087658169814663E-2</v>
      </c>
      <c r="Q110" s="7">
        <f t="shared" si="86"/>
        <v>2015</v>
      </c>
      <c r="R110" s="6">
        <f t="shared" si="85"/>
        <v>42307</v>
      </c>
      <c r="S110" s="5" cm="1">
        <f t="array" ref="S110">_xlfn.SINGLE(IF(ISERROR(LINEST(J110:J170,$J110:$J170)),"",LINEST(J110:J170,$J110:$J170)))</f>
        <v>1</v>
      </c>
      <c r="T110" s="5" cm="1">
        <f t="array" ref="T110">_xlfn.SINGLE(IF(ISERROR(LINEST(K110:K170,$J110:$J170)),"",LINEST(K110:K170,$J110:$J170)))</f>
        <v>0.42888834137547854</v>
      </c>
      <c r="U110" s="5" cm="1">
        <f t="array" ref="U110">_xlfn.SINGLE(IF(ISERROR(LINEST(L110:L170,$J110:$J170)),"",LINEST(L110:L170,$J110:$J170)))</f>
        <v>0.52981767787161249</v>
      </c>
      <c r="V110" s="5" cm="1">
        <f t="array" ref="V110">_xlfn.SINGLE(IF(ISERROR(LINEST(M110:M170,$J110:$J170)),"",LINEST(M110:M170,$J110:$J170)))</f>
        <v>0.12407488877189317</v>
      </c>
      <c r="W110" s="5" cm="1">
        <f t="array" ref="W110">_xlfn.SINGLE(IF(ISERROR(LINEST(N110:N170,$J110:$J170)),"",LINEST(N110:N170,$J110:$J170)))</f>
        <v>0.29704728728483976</v>
      </c>
      <c r="X110" s="5" t="str" cm="1">
        <f t="array" ref="X110">_xlfn.SINGLE(IF(ISERROR(LINEST(O110:O170,$J110:$J170)),"",LINEST(O110:O170,$J110:$J170)))</f>
        <v/>
      </c>
      <c r="Y110" s="5" cm="1">
        <f t="array" ref="Y110">_xlfn.SINGLE(IF(ISERROR(LINEST(P110:P170,$J110:$J170)),"",LINEST(P110:P170,$J110:$J170)))</f>
        <v>0.37432203133842518</v>
      </c>
      <c r="Z110" s="13">
        <f t="shared" si="68"/>
        <v>0.35083004532844986</v>
      </c>
      <c r="AB110" s="4">
        <f t="shared" si="87"/>
        <v>0.99999999999999956</v>
      </c>
      <c r="AC110" s="4">
        <f t="shared" si="76"/>
        <v>0.10186296548439566</v>
      </c>
      <c r="AD110" s="4">
        <f t="shared" si="77"/>
        <v>0.11768747305510627</v>
      </c>
      <c r="AE110" s="4">
        <f t="shared" si="78"/>
        <v>2.2703440017166269E-3</v>
      </c>
      <c r="AF110" s="4">
        <f t="shared" si="79"/>
        <v>7.2363220374987866E-2</v>
      </c>
      <c r="AG110" s="4"/>
      <c r="AH110" s="4">
        <f t="shared" si="80"/>
        <v>0.13956929005749566</v>
      </c>
      <c r="AI110" s="4">
        <f t="shared" si="88"/>
        <v>8.6750658594740432E-2</v>
      </c>
      <c r="AJ110" s="4"/>
      <c r="AK110" s="12">
        <f t="shared" si="89"/>
        <v>0</v>
      </c>
      <c r="AL110" s="12">
        <f t="shared" si="90"/>
        <v>0</v>
      </c>
      <c r="AM110" s="12">
        <f t="shared" si="91"/>
        <v>0</v>
      </c>
      <c r="AN110" s="12">
        <f t="shared" si="92"/>
        <v>0</v>
      </c>
      <c r="AO110" s="12">
        <f t="shared" si="93"/>
        <v>0</v>
      </c>
      <c r="AP110" s="12">
        <f t="shared" si="94"/>
        <v>0</v>
      </c>
      <c r="AQ110" s="12">
        <f t="shared" si="95"/>
        <v>0</v>
      </c>
      <c r="AR110" s="35">
        <f t="shared" si="81"/>
        <v>42307</v>
      </c>
      <c r="AS110" s="4">
        <f t="shared" si="82"/>
        <v>0.12407488877189317</v>
      </c>
      <c r="AT110" s="4">
        <f t="shared" si="83"/>
        <v>0.35083004532844986</v>
      </c>
      <c r="AU110" s="4">
        <f t="shared" si="84"/>
        <v>0.52981767787161249</v>
      </c>
    </row>
    <row r="111" spans="1:47" x14ac:dyDescent="0.25">
      <c r="A111" s="2">
        <v>42277</v>
      </c>
      <c r="B111" s="9">
        <v>1920.0265516397001</v>
      </c>
      <c r="C111" s="9">
        <v>58.18</v>
      </c>
      <c r="D111" s="9">
        <v>30.03</v>
      </c>
      <c r="E111" s="9">
        <v>18.55</v>
      </c>
      <c r="F111" s="9">
        <v>45.84</v>
      </c>
      <c r="G111" s="9">
        <v>45.33</v>
      </c>
      <c r="H111" s="9">
        <v>54.53</v>
      </c>
      <c r="J111" s="8">
        <f t="shared" si="69"/>
        <v>-2.644688267269335E-2</v>
      </c>
      <c r="K111" s="8">
        <f t="shared" si="70"/>
        <v>6.1872604489870531E-2</v>
      </c>
      <c r="L111" s="8">
        <f t="shared" si="71"/>
        <v>6.2256809338521402E-2</v>
      </c>
      <c r="M111" s="8">
        <f t="shared" si="72"/>
        <v>0.10482430017867794</v>
      </c>
      <c r="N111" s="8">
        <f t="shared" si="73"/>
        <v>4.229195088676696E-2</v>
      </c>
      <c r="O111" s="8">
        <f t="shared" si="74"/>
        <v>5.4922038631603387E-2</v>
      </c>
      <c r="P111" s="8">
        <f t="shared" si="75"/>
        <v>3.0034000755572388E-2</v>
      </c>
      <c r="Q111" s="7">
        <f t="shared" si="86"/>
        <v>2015</v>
      </c>
      <c r="R111" s="6">
        <f t="shared" si="85"/>
        <v>42277</v>
      </c>
      <c r="S111" s="5" cm="1">
        <f t="array" ref="S111">_xlfn.SINGLE(IF(ISERROR(LINEST(J111:J171,$J111:$J171)),"",LINEST(J111:J171,$J111:$J171)))</f>
        <v>1</v>
      </c>
      <c r="T111" s="5" cm="1">
        <f t="array" ref="T111">_xlfn.SINGLE(IF(ISERROR(LINEST(K111:K171,$J111:$J171)),"",LINEST(K111:K171,$J111:$J171)))</f>
        <v>0.3758603039662014</v>
      </c>
      <c r="U111" s="5" cm="1">
        <f t="array" ref="U111">_xlfn.SINGLE(IF(ISERROR(LINEST(L111:L171,$J111:$J171)),"",LINEST(L111:L171,$J111:$J171)))</f>
        <v>0.52665850465647013</v>
      </c>
      <c r="V111" s="5" cm="1">
        <f t="array" ref="V111">_xlfn.SINGLE(IF(ISERROR(LINEST(M111:M171,$J111:$J171)),"",LINEST(M111:M171,$J111:$J171)))</f>
        <v>9.1373853705450092E-2</v>
      </c>
      <c r="W111" s="5" cm="1">
        <f t="array" ref="W111">_xlfn.SINGLE(IF(ISERROR(LINEST(N111:N171,$J111:$J171)),"",LINEST(N111:N171,$J111:$J171)))</f>
        <v>0.2991532076649181</v>
      </c>
      <c r="X111" s="5" t="str" cm="1">
        <f t="array" ref="X111">_xlfn.SINGLE(IF(ISERROR(LINEST(O111:O171,$J111:$J171)),"",LINEST(O111:O171,$J111:$J171)))</f>
        <v/>
      </c>
      <c r="Y111" s="5" cm="1">
        <f t="array" ref="Y111">_xlfn.SINGLE(IF(ISERROR(LINEST(P111:P171,$J111:$J171)),"",LINEST(P111:P171,$J111:$J171)))</f>
        <v>0.33108887311429497</v>
      </c>
      <c r="Z111" s="13">
        <f t="shared" si="68"/>
        <v>0.32482694862146694</v>
      </c>
      <c r="AB111" s="4">
        <f t="shared" si="87"/>
        <v>1</v>
      </c>
      <c r="AC111" s="4">
        <f t="shared" si="76"/>
        <v>8.1837721441230929E-2</v>
      </c>
      <c r="AD111" s="4">
        <f t="shared" si="77"/>
        <v>0.11747502001238704</v>
      </c>
      <c r="AE111" s="4">
        <f t="shared" si="78"/>
        <v>1.2448249508668473E-3</v>
      </c>
      <c r="AF111" s="4">
        <f t="shared" si="79"/>
        <v>7.3949618399607259E-2</v>
      </c>
      <c r="AG111" s="4"/>
      <c r="AH111" s="4">
        <f t="shared" si="80"/>
        <v>0.11621485954602373</v>
      </c>
      <c r="AI111" s="4">
        <f t="shared" si="88"/>
        <v>7.8144408870023163E-2</v>
      </c>
      <c r="AJ111" s="4"/>
      <c r="AK111" s="12">
        <f t="shared" si="89"/>
        <v>0</v>
      </c>
      <c r="AL111" s="12">
        <f t="shared" si="90"/>
        <v>0</v>
      </c>
      <c r="AM111" s="12">
        <f t="shared" si="91"/>
        <v>0</v>
      </c>
      <c r="AN111" s="12">
        <f t="shared" si="92"/>
        <v>0</v>
      </c>
      <c r="AO111" s="12">
        <f t="shared" si="93"/>
        <v>0</v>
      </c>
      <c r="AP111" s="12">
        <f t="shared" si="94"/>
        <v>0</v>
      </c>
      <c r="AQ111" s="12">
        <f t="shared" si="95"/>
        <v>0</v>
      </c>
      <c r="AR111" s="35">
        <f t="shared" si="81"/>
        <v>42277</v>
      </c>
      <c r="AS111" s="4">
        <f t="shared" si="82"/>
        <v>9.1373853705450092E-2</v>
      </c>
      <c r="AT111" s="4">
        <f t="shared" si="83"/>
        <v>0.32482694862146694</v>
      </c>
      <c r="AU111" s="4">
        <f t="shared" si="84"/>
        <v>0.52665850465647013</v>
      </c>
    </row>
    <row r="112" spans="1:47" x14ac:dyDescent="0.25">
      <c r="A112" s="2">
        <v>42247</v>
      </c>
      <c r="B112" s="9">
        <v>1972.18468871092</v>
      </c>
      <c r="C112" s="9">
        <v>54.79</v>
      </c>
      <c r="D112" s="9">
        <v>28.27</v>
      </c>
      <c r="E112" s="9">
        <v>16.79</v>
      </c>
      <c r="F112" s="9">
        <v>43.98</v>
      </c>
      <c r="G112" s="9">
        <v>42.97</v>
      </c>
      <c r="H112" s="9">
        <v>52.94</v>
      </c>
      <c r="J112" s="8">
        <f t="shared" si="69"/>
        <v>-6.2576510789646878E-2</v>
      </c>
      <c r="K112" s="8">
        <f t="shared" si="70"/>
        <v>-9.2224231464737016E-3</v>
      </c>
      <c r="L112" s="8">
        <f t="shared" si="71"/>
        <v>-2.179930795847751E-2</v>
      </c>
      <c r="M112" s="8">
        <f t="shared" si="72"/>
        <v>-3.8373424971363201E-2</v>
      </c>
      <c r="N112" s="8">
        <f t="shared" si="73"/>
        <v>1.593901593901581E-2</v>
      </c>
      <c r="O112" s="8">
        <f t="shared" si="74"/>
        <v>-4.5747279591383583E-2</v>
      </c>
      <c r="P112" s="8">
        <f t="shared" si="75"/>
        <v>-2.1622620587691821E-2</v>
      </c>
      <c r="Q112" s="7">
        <f t="shared" si="86"/>
        <v>2015</v>
      </c>
      <c r="R112" s="6">
        <f t="shared" si="85"/>
        <v>42247</v>
      </c>
      <c r="S112" s="5" cm="1">
        <f t="array" ref="S112">_xlfn.SINGLE(IF(ISERROR(LINEST(J112:J172,$J112:$J172)),"",LINEST(J112:J172,$J112:$J172)))</f>
        <v>1</v>
      </c>
      <c r="T112" s="5" cm="1">
        <f t="array" ref="T112">_xlfn.SINGLE(IF(ISERROR(LINEST(K112:K172,$J112:$J172)),"",LINEST(K112:K172,$J112:$J172)))</f>
        <v>0.41936718623064123</v>
      </c>
      <c r="U112" s="5" cm="1">
        <f t="array" ref="U112">_xlfn.SINGLE(IF(ISERROR(LINEST(L112:L172,$J112:$J172)),"",LINEST(L112:L172,$J112:$J172)))</f>
        <v>0.54872217477550722</v>
      </c>
      <c r="V112" s="5" cm="1">
        <f t="array" ref="V112">_xlfn.SINGLE(IF(ISERROR(LINEST(M112:M172,$J112:$J172)),"",LINEST(M112:M172,$J112:$J172)))</f>
        <v>0.10247859714650989</v>
      </c>
      <c r="W112" s="5" cm="1">
        <f t="array" ref="W112">_xlfn.SINGLE(IF(ISERROR(LINEST(N112:N172,$J112:$J172)),"",LINEST(N112:N172,$J112:$J172)))</f>
        <v>0.34520422952725588</v>
      </c>
      <c r="X112" s="5" t="str" cm="1">
        <f t="array" ref="X112">_xlfn.SINGLE(IF(ISERROR(LINEST(O112:O172,$J112:$J172)),"",LINEST(O112:O172,$J112:$J172)))</f>
        <v/>
      </c>
      <c r="Y112" s="5" cm="1">
        <f t="array" ref="Y112">_xlfn.SINGLE(IF(ISERROR(LINEST(P112:P172,$J112:$J172)),"",LINEST(P112:P172,$J112:$J172)))</f>
        <v>0.37661932144879129</v>
      </c>
      <c r="Z112" s="13">
        <f t="shared" si="68"/>
        <v>0.35847830182574114</v>
      </c>
      <c r="AB112" s="4">
        <f t="shared" si="87"/>
        <v>0.99999999999999956</v>
      </c>
      <c r="AC112" s="4">
        <f t="shared" si="76"/>
        <v>0.1057162908174325</v>
      </c>
      <c r="AD112" s="4">
        <f t="shared" si="77"/>
        <v>0.13324873725897518</v>
      </c>
      <c r="AE112" s="4">
        <f t="shared" si="78"/>
        <v>1.635310958410275E-3</v>
      </c>
      <c r="AF112" s="4">
        <f t="shared" si="79"/>
        <v>0.10126088713789994</v>
      </c>
      <c r="AG112" s="4"/>
      <c r="AH112" s="4">
        <f t="shared" si="80"/>
        <v>0.14894461940281981</v>
      </c>
      <c r="AI112" s="4">
        <f t="shared" si="88"/>
        <v>9.8161169115107527E-2</v>
      </c>
      <c r="AJ112" s="4"/>
      <c r="AK112" s="12">
        <f t="shared" si="89"/>
        <v>0</v>
      </c>
      <c r="AL112" s="12">
        <f t="shared" si="90"/>
        <v>0</v>
      </c>
      <c r="AM112" s="12">
        <f t="shared" si="91"/>
        <v>0</v>
      </c>
      <c r="AN112" s="12">
        <f t="shared" si="92"/>
        <v>0</v>
      </c>
      <c r="AO112" s="12">
        <f t="shared" si="93"/>
        <v>0</v>
      </c>
      <c r="AP112" s="12">
        <f t="shared" si="94"/>
        <v>0</v>
      </c>
      <c r="AQ112" s="12">
        <f t="shared" si="95"/>
        <v>0</v>
      </c>
      <c r="AR112" s="35">
        <f t="shared" si="81"/>
        <v>42247</v>
      </c>
      <c r="AS112" s="4">
        <f t="shared" si="82"/>
        <v>0.10247859714650989</v>
      </c>
      <c r="AT112" s="4">
        <f t="shared" si="83"/>
        <v>0.35847830182574114</v>
      </c>
      <c r="AU112" s="4">
        <f t="shared" si="84"/>
        <v>0.54872217477550722</v>
      </c>
    </row>
    <row r="113" spans="1:47" x14ac:dyDescent="0.25">
      <c r="A113" s="2">
        <v>42216</v>
      </c>
      <c r="B113" s="9">
        <v>2103.8353651370599</v>
      </c>
      <c r="C113" s="9">
        <v>55.3</v>
      </c>
      <c r="D113" s="9">
        <v>28.9</v>
      </c>
      <c r="E113" s="9">
        <v>17.46</v>
      </c>
      <c r="F113" s="9">
        <v>43.29</v>
      </c>
      <c r="G113" s="9">
        <v>45.03</v>
      </c>
      <c r="H113" s="9">
        <v>54.11</v>
      </c>
      <c r="J113" s="8">
        <f t="shared" si="69"/>
        <v>1.9738887770081481E-2</v>
      </c>
      <c r="K113" s="8">
        <f t="shared" si="70"/>
        <v>7.8393135725428831E-2</v>
      </c>
      <c r="L113" s="8">
        <f t="shared" si="71"/>
        <v>4.9001814882032591E-2</v>
      </c>
      <c r="M113" s="8">
        <f t="shared" si="72"/>
        <v>-0.61702127659574468</v>
      </c>
      <c r="N113" s="8">
        <f t="shared" si="73"/>
        <v>2.6315789473684292E-2</v>
      </c>
      <c r="O113" s="8">
        <f t="shared" si="74"/>
        <v>5.8035714285714191E-2</v>
      </c>
      <c r="P113" s="8">
        <f t="shared" si="75"/>
        <v>3.9377641183250045E-2</v>
      </c>
      <c r="Q113" s="7">
        <f t="shared" si="86"/>
        <v>2015</v>
      </c>
      <c r="R113" s="6">
        <f t="shared" si="85"/>
        <v>42216</v>
      </c>
      <c r="S113" s="5" cm="1">
        <f t="array" ref="S113">_xlfn.SINGLE(IF(ISERROR(LINEST(J113:J173,$J113:$J173)),"",LINEST(J113:J173,$J113:$J173)))</f>
        <v>1.0000000000000002</v>
      </c>
      <c r="T113" s="5" cm="1">
        <f t="array" ref="T113">_xlfn.SINGLE(IF(ISERROR(LINEST(K113:K173,$J113:$J173)),"",LINEST(K113:K173,$J113:$J173)))</f>
        <v>0.45869989474737288</v>
      </c>
      <c r="U113" s="5" cm="1">
        <f t="array" ref="U113">_xlfn.SINGLE(IF(ISERROR(LINEST(L113:L173,$J113:$J173)),"",LINEST(L113:L173,$J113:$J173)))</f>
        <v>0.57529276265154006</v>
      </c>
      <c r="V113" s="5" cm="1">
        <f t="array" ref="V113">_xlfn.SINGLE(IF(ISERROR(LINEST(M113:M173,$J113:$J173)),"",LINEST(M113:M173,$J113:$J173)))</f>
        <v>0.16244546031765739</v>
      </c>
      <c r="W113" s="5" cm="1">
        <f t="array" ref="W113">_xlfn.SINGLE(IF(ISERROR(LINEST(N113:N173,$J113:$J173)),"",LINEST(N113:N173,$J113:$J173)))</f>
        <v>0.44349714727736844</v>
      </c>
      <c r="X113" s="5" t="str" cm="1">
        <f t="array" ref="X113">_xlfn.SINGLE(IF(ISERROR(LINEST(O113:O173,$J113:$J173)),"",LINEST(O113:O173,$J113:$J173)))</f>
        <v/>
      </c>
      <c r="Y113" s="5" cm="1">
        <f t="array" ref="Y113">_xlfn.SINGLE(IF(ISERROR(LINEST(P113:P173,$J113:$J173)),"",LINEST(P113:P173,$J113:$J173)))</f>
        <v>0.39492201912790459</v>
      </c>
      <c r="Z113" s="13">
        <f t="shared" si="68"/>
        <v>0.40697145682436864</v>
      </c>
      <c r="AB113" s="4">
        <f t="shared" si="87"/>
        <v>1</v>
      </c>
      <c r="AC113" s="4">
        <f t="shared" si="76"/>
        <v>0.11963515442289141</v>
      </c>
      <c r="AD113" s="4">
        <f t="shared" si="77"/>
        <v>0.14069555603451267</v>
      </c>
      <c r="AE113" s="4">
        <f t="shared" si="78"/>
        <v>3.8675179953915556E-3</v>
      </c>
      <c r="AF113" s="4">
        <f t="shared" si="79"/>
        <v>0.14922257470744563</v>
      </c>
      <c r="AG113" s="4"/>
      <c r="AH113" s="4">
        <f t="shared" si="80"/>
        <v>0.15607032839265386</v>
      </c>
      <c r="AI113" s="4">
        <f t="shared" si="88"/>
        <v>0.11389822631057903</v>
      </c>
      <c r="AJ113" s="4"/>
      <c r="AK113" s="12">
        <f t="shared" si="89"/>
        <v>0</v>
      </c>
      <c r="AL113" s="12">
        <f t="shared" si="90"/>
        <v>0</v>
      </c>
      <c r="AM113" s="12">
        <f t="shared" si="91"/>
        <v>0</v>
      </c>
      <c r="AN113" s="12">
        <f t="shared" si="92"/>
        <v>0</v>
      </c>
      <c r="AO113" s="12">
        <f t="shared" si="93"/>
        <v>0</v>
      </c>
      <c r="AP113" s="12">
        <f t="shared" si="94"/>
        <v>0</v>
      </c>
      <c r="AQ113" s="12">
        <f t="shared" si="95"/>
        <v>0</v>
      </c>
      <c r="AR113" s="35">
        <f t="shared" si="81"/>
        <v>42216</v>
      </c>
      <c r="AS113" s="4">
        <f t="shared" si="82"/>
        <v>0.16244546031765739</v>
      </c>
      <c r="AT113" s="4">
        <f t="shared" si="83"/>
        <v>0.40697145682436864</v>
      </c>
      <c r="AU113" s="4">
        <f t="shared" si="84"/>
        <v>0.57529276265154006</v>
      </c>
    </row>
    <row r="114" spans="1:47" x14ac:dyDescent="0.25">
      <c r="A114" s="2">
        <v>42185</v>
      </c>
      <c r="B114" s="9">
        <v>2063.1118322236698</v>
      </c>
      <c r="C114" s="9">
        <v>51.28</v>
      </c>
      <c r="D114" s="9">
        <v>27.55</v>
      </c>
      <c r="E114" s="9">
        <v>45.59</v>
      </c>
      <c r="F114" s="9">
        <v>42.18</v>
      </c>
      <c r="G114" s="9">
        <v>42.56</v>
      </c>
      <c r="H114" s="9">
        <v>52.06</v>
      </c>
      <c r="J114" s="8">
        <f t="shared" si="69"/>
        <v>-2.101070755318557E-2</v>
      </c>
      <c r="K114" s="8">
        <f t="shared" si="70"/>
        <v>-5.0721954831543958E-2</v>
      </c>
      <c r="L114" s="8">
        <f t="shared" si="71"/>
        <v>-8.3804456268706362E-2</v>
      </c>
      <c r="M114" s="8">
        <f t="shared" si="72"/>
        <v>-3.3700720644340709E-2</v>
      </c>
      <c r="N114" s="8">
        <f t="shared" si="73"/>
        <v>-5.6375838926174593E-2</v>
      </c>
      <c r="O114" s="8">
        <f t="shared" si="74"/>
        <v>-3.9927814121362371E-2</v>
      </c>
      <c r="P114" s="8">
        <f t="shared" si="75"/>
        <v>-2.7097738740422317E-2</v>
      </c>
      <c r="Q114" s="7">
        <f t="shared" si="86"/>
        <v>2015</v>
      </c>
      <c r="R114" s="6">
        <f t="shared" si="85"/>
        <v>42185</v>
      </c>
      <c r="S114" s="5" cm="1">
        <f t="array" ref="S114">_xlfn.SINGLE(IF(ISERROR(LINEST(J114:J174,$J114:$J174)),"",LINEST(J114:J174,$J114:$J174)))</f>
        <v>1</v>
      </c>
      <c r="T114" s="5" cm="1">
        <f t="array" ref="T114">_xlfn.SINGLE(IF(ISERROR(LINEST(K114:K174,$J114:$J174)),"",LINEST(K114:K174,$J114:$J174)))</f>
        <v>0.43896000521993978</v>
      </c>
      <c r="U114" s="5" cm="1">
        <f t="array" ref="U114">_xlfn.SINGLE(IF(ISERROR(LINEST(L114:L174,$J114:$J174)),"",LINEST(L114:L174,$J114:$J174)))</f>
        <v>0.55265802984632995</v>
      </c>
      <c r="V114" s="5" cm="1">
        <f t="array" ref="V114">_xlfn.SINGLE(IF(ISERROR(LINEST(M114:M174,$J114:$J174)),"",LINEST(M114:M174,$J114:$J174)))</f>
        <v>0.25975693788464194</v>
      </c>
      <c r="W114" s="5" cm="1">
        <f t="array" ref="W114">_xlfn.SINGLE(IF(ISERROR(LINEST(N114:N174,$J114:$J174)),"",LINEST(N114:N174,$J114:$J174)))</f>
        <v>0.42398739342107505</v>
      </c>
      <c r="X114" s="5" t="str" cm="1">
        <f t="array" ref="X114">_xlfn.SINGLE(IF(ISERROR(LINEST(O114:O174,$J114:$J174)),"",LINEST(O114:O174,$J114:$J174)))</f>
        <v/>
      </c>
      <c r="Y114" s="5" cm="1">
        <f t="array" ref="Y114">_xlfn.SINGLE(IF(ISERROR(LINEST(P114:P174,$J114:$J174)),"",LINEST(P114:P174,$J114:$J174)))</f>
        <v>0.37557064392864098</v>
      </c>
      <c r="Z114" s="13">
        <f t="shared" si="68"/>
        <v>0.41018660206012553</v>
      </c>
      <c r="AB114" s="4">
        <f t="shared" si="87"/>
        <v>0.99999999999999956</v>
      </c>
      <c r="AC114" s="4">
        <f t="shared" si="76"/>
        <v>0.12010914279308253</v>
      </c>
      <c r="AD114" s="4">
        <f t="shared" si="77"/>
        <v>0.13871048724444585</v>
      </c>
      <c r="AE114" s="4">
        <f t="shared" si="78"/>
        <v>5.7835991022126616E-2</v>
      </c>
      <c r="AF114" s="4">
        <f t="shared" si="79"/>
        <v>0.14543910829963314</v>
      </c>
      <c r="AG114" s="4"/>
      <c r="AH114" s="4">
        <f t="shared" si="80"/>
        <v>0.15153394598428405</v>
      </c>
      <c r="AI114" s="4">
        <f t="shared" si="88"/>
        <v>0.12272573506871445</v>
      </c>
      <c r="AJ114" s="4"/>
      <c r="AK114" s="12">
        <f t="shared" si="89"/>
        <v>0</v>
      </c>
      <c r="AL114" s="12">
        <f t="shared" si="90"/>
        <v>0</v>
      </c>
      <c r="AM114" s="12">
        <f t="shared" si="91"/>
        <v>0</v>
      </c>
      <c r="AN114" s="12">
        <f t="shared" si="92"/>
        <v>0</v>
      </c>
      <c r="AO114" s="12">
        <f t="shared" si="93"/>
        <v>0</v>
      </c>
      <c r="AP114" s="12">
        <f t="shared" si="94"/>
        <v>0</v>
      </c>
      <c r="AQ114" s="12">
        <f t="shared" si="95"/>
        <v>0</v>
      </c>
      <c r="AR114" s="35">
        <f t="shared" si="81"/>
        <v>42185</v>
      </c>
      <c r="AS114" s="4">
        <f t="shared" si="82"/>
        <v>0.25975693788464194</v>
      </c>
      <c r="AT114" s="4">
        <f t="shared" si="83"/>
        <v>0.41018660206012553</v>
      </c>
      <c r="AU114" s="4">
        <f t="shared" si="84"/>
        <v>0.55265802984632995</v>
      </c>
    </row>
    <row r="115" spans="1:47" x14ac:dyDescent="0.25">
      <c r="A115" s="2">
        <v>42153</v>
      </c>
      <c r="B115" s="9">
        <v>2107.3895783551202</v>
      </c>
      <c r="C115" s="9">
        <v>54.02</v>
      </c>
      <c r="D115" s="9">
        <v>30.07</v>
      </c>
      <c r="E115" s="9">
        <v>47.18</v>
      </c>
      <c r="F115" s="9">
        <v>44.7</v>
      </c>
      <c r="G115" s="9">
        <v>44.33</v>
      </c>
      <c r="H115" s="9">
        <v>53.51</v>
      </c>
      <c r="J115" s="8">
        <f t="shared" si="69"/>
        <v>1.0489466239139933E-2</v>
      </c>
      <c r="K115" s="8">
        <f t="shared" si="70"/>
        <v>3.7037037037035425E-4</v>
      </c>
      <c r="L115" s="8">
        <f t="shared" si="71"/>
        <v>-1.4421501147164895E-2</v>
      </c>
      <c r="M115" s="8">
        <f t="shared" si="72"/>
        <v>8.6596038691846955E-2</v>
      </c>
      <c r="N115" s="8">
        <f t="shared" si="73"/>
        <v>-4.2826552462526757E-2</v>
      </c>
      <c r="O115" s="8">
        <f t="shared" si="74"/>
        <v>5.6230640934000542E-2</v>
      </c>
      <c r="P115" s="8">
        <f t="shared" si="75"/>
        <v>3.0425572886578101E-2</v>
      </c>
      <c r="Q115" s="7">
        <f t="shared" si="86"/>
        <v>2015</v>
      </c>
      <c r="R115" s="6">
        <f t="shared" si="85"/>
        <v>42153</v>
      </c>
      <c r="S115" s="5" cm="1">
        <f t="array" ref="S115">_xlfn.SINGLE(IF(ISERROR(LINEST(J115:J175,$J115:$J175)),"",LINEST(J115:J175,$J115:$J175)))</f>
        <v>1</v>
      </c>
      <c r="T115" s="5" cm="1">
        <f t="array" ref="T115">_xlfn.SINGLE(IF(ISERROR(LINEST(K115:K175,$J115:$J175)),"",LINEST(K115:K175,$J115:$J175)))</f>
        <v>0.48068894206034529</v>
      </c>
      <c r="U115" s="5" cm="1">
        <f t="array" ref="U115">_xlfn.SINGLE(IF(ISERROR(LINEST(L115:L175,$J115:$J175)),"",LINEST(L115:L175,$J115:$J175)))</f>
        <v>0.54412542041894385</v>
      </c>
      <c r="V115" s="5" cm="1">
        <f t="array" ref="V115">_xlfn.SINGLE(IF(ISERROR(LINEST(M115:M175,$J115:$J175)),"",LINEST(M115:M175,$J115:$J175)))</f>
        <v>0.32886125922315806</v>
      </c>
      <c r="W115" s="5" cm="1">
        <f t="array" ref="W115">_xlfn.SINGLE(IF(ISERROR(LINEST(N115:N175,$J115:$J175)),"",LINEST(N115:N175,$J115:$J175)))</f>
        <v>0.44432948954241241</v>
      </c>
      <c r="X115" s="5" t="str" cm="1">
        <f t="array" ref="X115">_xlfn.SINGLE(IF(ISERROR(LINEST(O115:O175,$J115:$J175)),"",LINEST(O115:O175,$J115:$J175)))</f>
        <v/>
      </c>
      <c r="Y115" s="5" cm="1">
        <f t="array" ref="Y115">_xlfn.SINGLE(IF(ISERROR(LINEST(P115:P175,$J115:$J175)),"",LINEST(P115:P175,$J115:$J175)))</f>
        <v>0.36923948934327466</v>
      </c>
      <c r="Z115" s="13">
        <f t="shared" si="68"/>
        <v>0.43344892011762681</v>
      </c>
      <c r="AB115" s="4">
        <f t="shared" si="87"/>
        <v>1</v>
      </c>
      <c r="AC115" s="4">
        <f t="shared" si="76"/>
        <v>0.15214224899713205</v>
      </c>
      <c r="AD115" s="4">
        <f t="shared" si="77"/>
        <v>0.15146002519123497</v>
      </c>
      <c r="AE115" s="4">
        <f t="shared" si="78"/>
        <v>9.4062781913852062E-2</v>
      </c>
      <c r="AF115" s="4">
        <f t="shared" si="79"/>
        <v>0.17206243904997523</v>
      </c>
      <c r="AG115" s="4"/>
      <c r="AH115" s="4">
        <f t="shared" si="80"/>
        <v>0.16089492485241272</v>
      </c>
      <c r="AI115" s="4">
        <f t="shared" si="88"/>
        <v>0.14612448400092143</v>
      </c>
      <c r="AJ115" s="4"/>
      <c r="AK115" s="12">
        <f t="shared" si="89"/>
        <v>0</v>
      </c>
      <c r="AL115" s="12">
        <f t="shared" si="90"/>
        <v>0</v>
      </c>
      <c r="AM115" s="12">
        <f t="shared" si="91"/>
        <v>0</v>
      </c>
      <c r="AN115" s="12">
        <f t="shared" si="92"/>
        <v>0</v>
      </c>
      <c r="AO115" s="12">
        <f t="shared" si="93"/>
        <v>0</v>
      </c>
      <c r="AP115" s="12">
        <f t="shared" si="94"/>
        <v>0</v>
      </c>
      <c r="AQ115" s="12">
        <f t="shared" si="95"/>
        <v>0</v>
      </c>
      <c r="AR115" s="35">
        <f t="shared" si="81"/>
        <v>42153</v>
      </c>
      <c r="AS115" s="4">
        <f t="shared" si="82"/>
        <v>0.32886125922315806</v>
      </c>
      <c r="AT115" s="4">
        <f t="shared" si="83"/>
        <v>0.43344892011762681</v>
      </c>
      <c r="AU115" s="4">
        <f t="shared" si="84"/>
        <v>0.54412542041894385</v>
      </c>
    </row>
    <row r="116" spans="1:47" x14ac:dyDescent="0.25">
      <c r="A116" s="2">
        <v>42124</v>
      </c>
      <c r="B116" s="9">
        <v>2085.5136532975898</v>
      </c>
      <c r="C116" s="9">
        <v>54</v>
      </c>
      <c r="D116" s="9">
        <v>30.51</v>
      </c>
      <c r="E116" s="9">
        <v>43.42</v>
      </c>
      <c r="F116" s="9">
        <v>46.7</v>
      </c>
      <c r="G116" s="9">
        <v>41.97</v>
      </c>
      <c r="H116" s="9">
        <v>51.93</v>
      </c>
      <c r="J116" s="8">
        <f t="shared" si="69"/>
        <v>8.5238750893470439E-3</v>
      </c>
      <c r="K116" s="8">
        <f t="shared" si="70"/>
        <v>-2.3508137432188048E-2</v>
      </c>
      <c r="L116" s="8">
        <f t="shared" si="71"/>
        <v>-1.7707662588538176E-2</v>
      </c>
      <c r="M116" s="8">
        <f t="shared" si="72"/>
        <v>-1.675724637681153E-2</v>
      </c>
      <c r="N116" s="8">
        <f t="shared" si="73"/>
        <v>-2.6068821689259614E-2</v>
      </c>
      <c r="O116" s="8">
        <f t="shared" si="74"/>
        <v>-2.9146426092990896E-2</v>
      </c>
      <c r="P116" s="8">
        <f t="shared" si="75"/>
        <v>1.3861772745021428E-2</v>
      </c>
      <c r="Q116" s="7">
        <f t="shared" si="86"/>
        <v>2015</v>
      </c>
      <c r="R116" s="6">
        <f t="shared" si="85"/>
        <v>42124</v>
      </c>
      <c r="S116" s="5" cm="1">
        <f t="array" ref="S116">_xlfn.SINGLE(IF(ISERROR(LINEST(J116:J176,$J116:$J176)),"",LINEST(J116:J176,$J116:$J176)))</f>
        <v>1.0000000000000002</v>
      </c>
      <c r="T116" s="5" cm="1">
        <f t="array" ref="T116">_xlfn.SINGLE(IF(ISERROR(LINEST(K116:K176,$J116:$J176)),"",LINEST(K116:K176,$J116:$J176)))</f>
        <v>0.48194496314975777</v>
      </c>
      <c r="U116" s="5" cm="1">
        <f t="array" ref="U116">_xlfn.SINGLE(IF(ISERROR(LINEST(L116:L176,$J116:$J176)),"",LINEST(L116:L176,$J116:$J176)))</f>
        <v>0.54382328436180283</v>
      </c>
      <c r="V116" s="5" cm="1">
        <f t="array" ref="V116">_xlfn.SINGLE(IF(ISERROR(LINEST(M116:M176,$J116:$J176)),"",LINEST(M116:M176,$J116:$J176)))</f>
        <v>0.32927506236004173</v>
      </c>
      <c r="W116" s="5" cm="1">
        <f t="array" ref="W116">_xlfn.SINGLE(IF(ISERROR(LINEST(N116:N176,$J116:$J176)),"",LINEST(N116:N176,$J116:$J176)))</f>
        <v>0.44530515164817702</v>
      </c>
      <c r="X116" s="5" t="str" cm="1">
        <f t="array" ref="X116">_xlfn.SINGLE(IF(ISERROR(LINEST(O116:O176,$J116:$J176)),"",LINEST(O116:O176,$J116:$J176)))</f>
        <v/>
      </c>
      <c r="Y116" s="5" cm="1">
        <f t="array" ref="Y116">_xlfn.SINGLE(IF(ISERROR(LINEST(P116:P176,$J116:$J176)),"",LINEST(P116:P176,$J116:$J176)))</f>
        <v>0.36921674231324209</v>
      </c>
      <c r="Z116" s="13">
        <f t="shared" si="68"/>
        <v>0.43391304076660431</v>
      </c>
      <c r="AB116" s="4">
        <f t="shared" si="87"/>
        <v>1</v>
      </c>
      <c r="AC116" s="4">
        <f t="shared" si="76"/>
        <v>0.15241524634537934</v>
      </c>
      <c r="AD116" s="4">
        <f t="shared" si="77"/>
        <v>0.15183074129906818</v>
      </c>
      <c r="AE116" s="4">
        <f t="shared" si="78"/>
        <v>9.9036653329561283E-2</v>
      </c>
      <c r="AF116" s="4">
        <f t="shared" si="79"/>
        <v>0.17579273724643193</v>
      </c>
      <c r="AG116" s="4"/>
      <c r="AH116" s="4">
        <f t="shared" si="80"/>
        <v>0.16207646193473782</v>
      </c>
      <c r="AI116" s="4">
        <f t="shared" si="88"/>
        <v>0.1482303680310357</v>
      </c>
      <c r="AJ116" s="4"/>
      <c r="AK116" s="12">
        <f t="shared" si="89"/>
        <v>0</v>
      </c>
      <c r="AL116" s="12">
        <f t="shared" si="90"/>
        <v>0</v>
      </c>
      <c r="AM116" s="12">
        <f t="shared" si="91"/>
        <v>0</v>
      </c>
      <c r="AN116" s="12">
        <f t="shared" si="92"/>
        <v>0</v>
      </c>
      <c r="AO116" s="12">
        <f t="shared" si="93"/>
        <v>0</v>
      </c>
      <c r="AP116" s="12">
        <f t="shared" si="94"/>
        <v>0</v>
      </c>
      <c r="AQ116" s="12">
        <f t="shared" si="95"/>
        <v>0</v>
      </c>
      <c r="AR116" s="35">
        <f t="shared" si="81"/>
        <v>42124</v>
      </c>
      <c r="AS116" s="4">
        <f t="shared" si="82"/>
        <v>0.32927506236004173</v>
      </c>
      <c r="AT116" s="4">
        <f t="shared" si="83"/>
        <v>0.43391304076660431</v>
      </c>
      <c r="AU116" s="4">
        <f t="shared" si="84"/>
        <v>0.54382328436180283</v>
      </c>
    </row>
    <row r="117" spans="1:47" x14ac:dyDescent="0.25">
      <c r="A117" s="2">
        <v>42094</v>
      </c>
      <c r="B117" s="9">
        <v>2067.88724075851</v>
      </c>
      <c r="C117" s="9">
        <v>55.3</v>
      </c>
      <c r="D117" s="9">
        <v>31.06</v>
      </c>
      <c r="E117" s="9">
        <v>44.16</v>
      </c>
      <c r="F117" s="9">
        <v>47.95</v>
      </c>
      <c r="G117" s="9">
        <v>43.23</v>
      </c>
      <c r="H117" s="9">
        <v>51.22</v>
      </c>
      <c r="J117" s="8">
        <f t="shared" si="69"/>
        <v>-1.7398884310388052E-2</v>
      </c>
      <c r="K117" s="8">
        <f t="shared" si="70"/>
        <v>4.2609351432880915E-2</v>
      </c>
      <c r="L117" s="8">
        <f t="shared" si="71"/>
        <v>-7.3505912432086928E-3</v>
      </c>
      <c r="M117" s="8">
        <f t="shared" si="72"/>
        <v>2.9130738755534846E-2</v>
      </c>
      <c r="N117" s="8">
        <f t="shared" si="73"/>
        <v>1.4814814814814836E-2</v>
      </c>
      <c r="O117" s="8">
        <f t="shared" si="74"/>
        <v>3.8932948810382006E-2</v>
      </c>
      <c r="P117" s="8">
        <f t="shared" si="75"/>
        <v>-1.0432766615146805E-2</v>
      </c>
      <c r="Q117" s="7">
        <f t="shared" si="86"/>
        <v>2015</v>
      </c>
      <c r="R117" s="6">
        <f t="shared" si="85"/>
        <v>42094</v>
      </c>
      <c r="S117" s="5" cm="1">
        <f t="array" ref="S117">_xlfn.SINGLE(IF(ISERROR(LINEST(J117:J177,$J117:$J177)),"",LINEST(J117:J177,$J117:$J177)))</f>
        <v>0.99999999999999978</v>
      </c>
      <c r="T117" s="5" cm="1">
        <f t="array" ref="T117">_xlfn.SINGLE(IF(ISERROR(LINEST(K117:K177,$J117:$J177)),"",LINEST(K117:K177,$J117:$J177)))</f>
        <v>0.48401385863274843</v>
      </c>
      <c r="U117" s="5" cm="1">
        <f t="array" ref="U117">_xlfn.SINGLE(IF(ISERROR(LINEST(L117:L177,$J117:$J177)),"",LINEST(L117:L177,$J117:$J177)))</f>
        <v>0.54057991750949907</v>
      </c>
      <c r="V117" s="5" cm="1">
        <f t="array" ref="V117">_xlfn.SINGLE(IF(ISERROR(LINEST(M117:M177,$J117:$J177)),"",LINEST(M117:M177,$J117:$J177)))</f>
        <v>0.33865616748810201</v>
      </c>
      <c r="W117" s="5" cm="1">
        <f t="array" ref="W117">_xlfn.SINGLE(IF(ISERROR(LINEST(N117:N177,$J117:$J177)),"",LINEST(N117:N177,$J117:$J177)))</f>
        <v>0.46523557253459197</v>
      </c>
      <c r="X117" s="5" t="str" cm="1">
        <f t="array" ref="X117">_xlfn.SINGLE(IF(ISERROR(LINEST(O117:O177,$J117:$J177)),"",LINEST(O117:O177,$J117:$J177)))</f>
        <v/>
      </c>
      <c r="Y117" s="5" cm="1">
        <f t="array" ref="Y117">_xlfn.SINGLE(IF(ISERROR(LINEST(P117:P177,$J117:$J177)),"",LINEST(P117:P177,$J117:$J177)))</f>
        <v>0.37096267443174524</v>
      </c>
      <c r="Z117" s="13">
        <f t="shared" si="68"/>
        <v>0.43988963811933735</v>
      </c>
      <c r="AB117" s="4">
        <f t="shared" si="87"/>
        <v>1.0000000000000004</v>
      </c>
      <c r="AC117" s="4">
        <f t="shared" si="76"/>
        <v>0.15860311000711885</v>
      </c>
      <c r="AD117" s="4">
        <f t="shared" si="77"/>
        <v>0.15449315886045342</v>
      </c>
      <c r="AE117" s="4">
        <f t="shared" si="78"/>
        <v>0.10775910930607063</v>
      </c>
      <c r="AF117" s="4">
        <f t="shared" si="79"/>
        <v>0.19193768122408589</v>
      </c>
      <c r="AG117" s="4"/>
      <c r="AH117" s="4">
        <f t="shared" si="80"/>
        <v>0.16726137193972321</v>
      </c>
      <c r="AI117" s="4">
        <f t="shared" si="88"/>
        <v>0.15601088626749041</v>
      </c>
      <c r="AJ117" s="4"/>
      <c r="AK117" s="12">
        <f t="shared" si="89"/>
        <v>0</v>
      </c>
      <c r="AL117" s="12">
        <f t="shared" si="90"/>
        <v>0</v>
      </c>
      <c r="AM117" s="12">
        <f t="shared" si="91"/>
        <v>0</v>
      </c>
      <c r="AN117" s="12">
        <f t="shared" si="92"/>
        <v>0</v>
      </c>
      <c r="AO117" s="12">
        <f t="shared" si="93"/>
        <v>0</v>
      </c>
      <c r="AP117" s="12">
        <f t="shared" si="94"/>
        <v>0</v>
      </c>
      <c r="AQ117" s="12">
        <f t="shared" si="95"/>
        <v>0</v>
      </c>
      <c r="AR117" s="35">
        <f t="shared" si="81"/>
        <v>42094</v>
      </c>
      <c r="AS117" s="4">
        <f t="shared" si="82"/>
        <v>0.33865616748810201</v>
      </c>
      <c r="AT117" s="4">
        <f t="shared" si="83"/>
        <v>0.43988963811933735</v>
      </c>
      <c r="AU117" s="4">
        <f t="shared" si="84"/>
        <v>0.54057991750949907</v>
      </c>
    </row>
    <row r="118" spans="1:47" x14ac:dyDescent="0.25">
      <c r="A118" s="2">
        <v>42062</v>
      </c>
      <c r="B118" s="9">
        <v>2104.5032493243398</v>
      </c>
      <c r="C118" s="9">
        <v>53.04</v>
      </c>
      <c r="D118" s="9">
        <v>31.29</v>
      </c>
      <c r="E118" s="9">
        <v>42.91</v>
      </c>
      <c r="F118" s="9">
        <v>47.25</v>
      </c>
      <c r="G118" s="9">
        <v>41.61</v>
      </c>
      <c r="H118" s="9">
        <v>51.76</v>
      </c>
      <c r="J118" s="8">
        <f t="shared" si="69"/>
        <v>5.4893916586230773E-2</v>
      </c>
      <c r="K118" s="8">
        <f t="shared" si="70"/>
        <v>-6.8002108592514432E-2</v>
      </c>
      <c r="L118" s="8">
        <f t="shared" si="71"/>
        <v>-2.035065748278031E-2</v>
      </c>
      <c r="M118" s="8">
        <f t="shared" si="72"/>
        <v>-8.090614886731462E-3</v>
      </c>
      <c r="N118" s="8">
        <f t="shared" si="73"/>
        <v>-5.3295932678821822E-2</v>
      </c>
      <c r="O118" s="8">
        <f t="shared" si="74"/>
        <v>-5.8384249830278345E-2</v>
      </c>
      <c r="P118" s="8">
        <f t="shared" si="75"/>
        <v>-3.7202380952380931E-2</v>
      </c>
      <c r="Q118" s="7">
        <f t="shared" si="86"/>
        <v>2015</v>
      </c>
      <c r="R118" s="6">
        <f t="shared" si="85"/>
        <v>42062</v>
      </c>
      <c r="S118" s="5" cm="1">
        <f t="array" ref="S118">_xlfn.SINGLE(IF(ISERROR(LINEST(J118:J178,$J118:$J178)),"",LINEST(J118:J178,$J118:$J178)))</f>
        <v>1.0000000000000002</v>
      </c>
      <c r="T118" s="5" cm="1">
        <f t="array" ref="T118">_xlfn.SINGLE(IF(ISERROR(LINEST(K118:K178,$J118:$J178)),"",LINEST(K118:K178,$J118:$J178)))</f>
        <v>0.49381402154057508</v>
      </c>
      <c r="U118" s="5" cm="1">
        <f t="array" ref="U118">_xlfn.SINGLE(IF(ISERROR(LINEST(L118:L178,$J118:$J178)),"",LINEST(L118:L178,$J118:$J178)))</f>
        <v>0.53561739412789178</v>
      </c>
      <c r="V118" s="5" cm="1">
        <f t="array" ref="V118">_xlfn.SINGLE(IF(ISERROR(LINEST(M118:M178,$J118:$J178)),"",LINEST(M118:M178,$J118:$J178)))</f>
        <v>0.35146273828403118</v>
      </c>
      <c r="W118" s="5" cm="1">
        <f t="array" ref="W118">_xlfn.SINGLE(IF(ISERROR(LINEST(N118:N178,$J118:$J178)),"",LINEST(N118:N178,$J118:$J178)))</f>
        <v>0.47493235715576232</v>
      </c>
      <c r="X118" s="5" t="str" cm="1">
        <f t="array" ref="X118">_xlfn.SINGLE(IF(ISERROR(LINEST(O118:O178,$J118:$J178)),"",LINEST(O118:O178,$J118:$J178)))</f>
        <v/>
      </c>
      <c r="Y118" s="5" cm="1">
        <f t="array" ref="Y118">_xlfn.SINGLE(IF(ISERROR(LINEST(P118:P178,$J118:$J178)),"",LINEST(P118:P178,$J118:$J178)))</f>
        <v>0.36867766549060116</v>
      </c>
      <c r="Z118" s="13">
        <f t="shared" si="68"/>
        <v>0.44490083531977237</v>
      </c>
      <c r="AB118" s="4">
        <f t="shared" si="87"/>
        <v>1.0000000000000004</v>
      </c>
      <c r="AC118" s="4">
        <f t="shared" si="76"/>
        <v>0.16484082384950358</v>
      </c>
      <c r="AD118" s="4">
        <f t="shared" si="77"/>
        <v>0.15086358590871873</v>
      </c>
      <c r="AE118" s="4">
        <f t="shared" si="78"/>
        <v>0.11390329767653153</v>
      </c>
      <c r="AF118" s="4">
        <f t="shared" si="79"/>
        <v>0.19878728066194123</v>
      </c>
      <c r="AG118" s="4"/>
      <c r="AH118" s="4">
        <f t="shared" si="80"/>
        <v>0.16481349288406447</v>
      </c>
      <c r="AI118" s="4">
        <f t="shared" si="88"/>
        <v>0.1586416961961519</v>
      </c>
      <c r="AJ118" s="4"/>
      <c r="AK118" s="12">
        <f t="shared" si="89"/>
        <v>0</v>
      </c>
      <c r="AL118" s="12">
        <f t="shared" si="90"/>
        <v>0</v>
      </c>
      <c r="AM118" s="12">
        <f t="shared" si="91"/>
        <v>0</v>
      </c>
      <c r="AN118" s="12">
        <f t="shared" si="92"/>
        <v>0</v>
      </c>
      <c r="AO118" s="12">
        <f t="shared" si="93"/>
        <v>0</v>
      </c>
      <c r="AP118" s="12">
        <f t="shared" si="94"/>
        <v>0</v>
      </c>
      <c r="AQ118" s="12">
        <f t="shared" si="95"/>
        <v>0</v>
      </c>
      <c r="AR118" s="35">
        <f t="shared" si="81"/>
        <v>42062</v>
      </c>
      <c r="AS118" s="4">
        <f t="shared" si="82"/>
        <v>0.35146273828403118</v>
      </c>
      <c r="AT118" s="4">
        <f t="shared" si="83"/>
        <v>0.44490083531977237</v>
      </c>
      <c r="AU118" s="4">
        <f t="shared" si="84"/>
        <v>0.53561739412789178</v>
      </c>
    </row>
    <row r="119" spans="1:47" x14ac:dyDescent="0.25">
      <c r="A119" s="2">
        <v>42034</v>
      </c>
      <c r="B119" s="9">
        <v>1994.9904120546801</v>
      </c>
      <c r="C119" s="9">
        <v>56.91</v>
      </c>
      <c r="D119" s="9">
        <v>31.94</v>
      </c>
      <c r="E119" s="9">
        <v>43.26</v>
      </c>
      <c r="F119" s="9">
        <v>49.91</v>
      </c>
      <c r="G119" s="9">
        <v>44.19</v>
      </c>
      <c r="H119" s="9">
        <v>53.76</v>
      </c>
      <c r="J119" s="8">
        <f t="shared" si="69"/>
        <v>-3.1041766456986752E-2</v>
      </c>
      <c r="K119" s="8">
        <f t="shared" si="70"/>
        <v>2.0990312163616798E-2</v>
      </c>
      <c r="L119" s="8">
        <f t="shared" si="71"/>
        <v>4.3790849673202681E-2</v>
      </c>
      <c r="M119" s="8">
        <f t="shared" si="72"/>
        <v>1.980198019801982E-2</v>
      </c>
      <c r="N119" s="8">
        <f t="shared" si="73"/>
        <v>2.0040080160321772E-4</v>
      </c>
      <c r="O119" s="8">
        <f t="shared" si="74"/>
        <v>7.2052401746724781E-2</v>
      </c>
      <c r="P119" s="8">
        <f t="shared" si="75"/>
        <v>1.0526315789473495E-2</v>
      </c>
      <c r="Q119" s="7">
        <f t="shared" si="86"/>
        <v>2015</v>
      </c>
      <c r="R119" s="6">
        <f t="shared" si="85"/>
        <v>42034</v>
      </c>
      <c r="S119" s="5" cm="1">
        <f t="array" ref="S119">_xlfn.SINGLE(IF(ISERROR(LINEST(J119:J179,$J119:$J179)),"",LINEST(J119:J179,$J119:$J179)))</f>
        <v>1</v>
      </c>
      <c r="T119" s="5" cm="1">
        <f t="array" ref="T119">_xlfn.SINGLE(IF(ISERROR(LINEST(K119:K179,$J119:$J179)),"",LINEST(K119:K179,$J119:$J179)))</f>
        <v>0.57370064095583839</v>
      </c>
      <c r="U119" s="5" cm="1">
        <f t="array" ref="U119">_xlfn.SINGLE(IF(ISERROR(LINEST(L119:L179,$J119:$J179)),"",LINEST(L119:L179,$J119:$J179)))</f>
        <v>0.56844110319004248</v>
      </c>
      <c r="V119" s="5" cm="1">
        <f t="array" ref="V119">_xlfn.SINGLE(IF(ISERROR(LINEST(M119:M179,$J119:$J179)),"",LINEST(M119:M179,$J119:$J179)))</f>
        <v>0.41550633876130705</v>
      </c>
      <c r="W119" s="5" cm="1">
        <f t="array" ref="W119">_xlfn.SINGLE(IF(ISERROR(LINEST(N119:N179,$J119:$J179)),"",LINEST(N119:N179,$J119:$J179)))</f>
        <v>0.52377125271813296</v>
      </c>
      <c r="X119" s="5" t="str" cm="1">
        <f t="array" ref="X119">_xlfn.SINGLE(IF(ISERROR(LINEST(O119:O179,$J119:$J179)),"",LINEST(O119:O179,$J119:$J179)))</f>
        <v/>
      </c>
      <c r="Y119" s="5" cm="1">
        <f t="array" ref="Y119">_xlfn.SINGLE(IF(ISERROR(LINEST(P119:P179,$J119:$J179)),"",LINEST(P119:P179,$J119:$J179)))</f>
        <v>0.4204433507078878</v>
      </c>
      <c r="Z119" s="13">
        <f t="shared" si="68"/>
        <v>0.50037253726664177</v>
      </c>
      <c r="AB119" s="4">
        <f t="shared" si="87"/>
        <v>1</v>
      </c>
      <c r="AC119" s="4">
        <f t="shared" si="76"/>
        <v>0.22553544448560164</v>
      </c>
      <c r="AD119" s="4">
        <f t="shared" si="77"/>
        <v>0.17041079311009336</v>
      </c>
      <c r="AE119" s="4">
        <f t="shared" si="78"/>
        <v>0.14746528499951575</v>
      </c>
      <c r="AF119" s="4">
        <f t="shared" si="79"/>
        <v>0.24682283763206153</v>
      </c>
      <c r="AG119" s="4"/>
      <c r="AH119" s="4">
        <f t="shared" si="80"/>
        <v>0.21305037861655851</v>
      </c>
      <c r="AI119" s="4">
        <f t="shared" si="88"/>
        <v>0.20065694776876616</v>
      </c>
      <c r="AJ119" s="4"/>
      <c r="AK119" s="12">
        <f t="shared" si="89"/>
        <v>0</v>
      </c>
      <c r="AL119" s="12">
        <f t="shared" si="90"/>
        <v>0</v>
      </c>
      <c r="AM119" s="12">
        <f t="shared" si="91"/>
        <v>0</v>
      </c>
      <c r="AN119" s="12">
        <f t="shared" si="92"/>
        <v>0</v>
      </c>
      <c r="AO119" s="12">
        <f t="shared" si="93"/>
        <v>0</v>
      </c>
      <c r="AP119" s="12">
        <f t="shared" si="94"/>
        <v>0</v>
      </c>
      <c r="AQ119" s="12">
        <f t="shared" si="95"/>
        <v>0</v>
      </c>
      <c r="AR119" s="35">
        <f t="shared" si="81"/>
        <v>42034</v>
      </c>
      <c r="AS119" s="4">
        <f t="shared" si="82"/>
        <v>0.41550633876130705</v>
      </c>
      <c r="AT119" s="4">
        <f t="shared" si="83"/>
        <v>0.50037253726664177</v>
      </c>
      <c r="AU119" s="4">
        <f t="shared" si="84"/>
        <v>0.57370064095583839</v>
      </c>
    </row>
    <row r="120" spans="1:47" x14ac:dyDescent="0.25">
      <c r="A120" s="2">
        <v>42004</v>
      </c>
      <c r="B120" s="9">
        <v>2058.9023788568902</v>
      </c>
      <c r="C120" s="9">
        <v>55.74</v>
      </c>
      <c r="D120" s="9">
        <v>30.6</v>
      </c>
      <c r="E120" s="9">
        <v>42.42</v>
      </c>
      <c r="F120" s="9">
        <v>49.9</v>
      </c>
      <c r="G120" s="9">
        <v>41.22</v>
      </c>
      <c r="H120" s="9">
        <v>53.2</v>
      </c>
      <c r="J120" s="8">
        <f t="shared" si="69"/>
        <v>-4.1883462182199516E-3</v>
      </c>
      <c r="K120" s="8">
        <f t="shared" si="70"/>
        <v>3.7988826815642529E-2</v>
      </c>
      <c r="L120" s="8">
        <f t="shared" si="71"/>
        <v>5.6994818652849721E-2</v>
      </c>
      <c r="M120" s="8">
        <f t="shared" si="72"/>
        <v>1.3862332695984581E-2</v>
      </c>
      <c r="N120" s="8">
        <f t="shared" si="73"/>
        <v>7.2887551064287237E-2</v>
      </c>
      <c r="O120" s="8">
        <f t="shared" si="74"/>
        <v>6.1823802163833097E-2</v>
      </c>
      <c r="P120" s="8">
        <f t="shared" si="75"/>
        <v>4.8689138576779145E-2</v>
      </c>
      <c r="Q120" s="7">
        <f t="shared" si="86"/>
        <v>2014</v>
      </c>
      <c r="R120" s="6">
        <f t="shared" si="85"/>
        <v>42004</v>
      </c>
      <c r="S120" s="5" cm="1">
        <f t="array" ref="S120">_xlfn.SINGLE(IF(ISERROR(LINEST(J120:J180,$J120:$J180)),"",LINEST(J120:J180,$J120:$J180)))</f>
        <v>1</v>
      </c>
      <c r="T120" s="5" cm="1">
        <f t="array" ref="T120">_xlfn.SINGLE(IF(ISERROR(LINEST(K120:K180,$J120:$J180)),"",LINEST(K120:K180,$J120:$J180)))</f>
        <v>0.59488152491067114</v>
      </c>
      <c r="U120" s="5" cm="1">
        <f t="array" ref="U120">_xlfn.SINGLE(IF(ISERROR(LINEST(L120:L180,$J120:$J180)),"",LINEST(L120:L180,$J120:$J180)))</f>
        <v>0.60114056498745017</v>
      </c>
      <c r="V120" s="5" cm="1">
        <f t="array" ref="V120">_xlfn.SINGLE(IF(ISERROR(LINEST(M120:M180,$J120:$J180)),"",LINEST(M120:M180,$J120:$J180)))</f>
        <v>0.42983100250657341</v>
      </c>
      <c r="W120" s="5" cm="1">
        <f t="array" ref="W120">_xlfn.SINGLE(IF(ISERROR(LINEST(N120:N180,$J120:$J180)),"",LINEST(N120:N180,$J120:$J180)))</f>
        <v>0.53711053612043314</v>
      </c>
      <c r="X120" s="5" t="str" cm="1">
        <f t="array" ref="X120">_xlfn.SINGLE(IF(ISERROR(LINEST(O120:O180,$J120:$J180)),"",LINEST(O120:O180,$J120:$J180)))</f>
        <v/>
      </c>
      <c r="Y120" s="5" cm="1">
        <f t="array" ref="Y120">_xlfn.SINGLE(IF(ISERROR(LINEST(P120:P180,$J120:$J180)),"",LINEST(P120:P180,$J120:$J180)))</f>
        <v>0.43579491601815934</v>
      </c>
      <c r="Z120" s="13">
        <f t="shared" si="68"/>
        <v>0.51975170890865741</v>
      </c>
      <c r="AB120" s="4">
        <f t="shared" si="87"/>
        <v>0.99999999999999978</v>
      </c>
      <c r="AC120" s="4">
        <f t="shared" si="76"/>
        <v>0.23087395052078794</v>
      </c>
      <c r="AD120" s="4">
        <f t="shared" si="77"/>
        <v>0.18505538251782966</v>
      </c>
      <c r="AE120" s="4">
        <f t="shared" si="78"/>
        <v>0.14911404925275779</v>
      </c>
      <c r="AF120" s="4">
        <f t="shared" si="79"/>
        <v>0.24847543431361602</v>
      </c>
      <c r="AG120" s="4"/>
      <c r="AH120" s="4">
        <f t="shared" si="80"/>
        <v>0.20985476156776442</v>
      </c>
      <c r="AI120" s="4">
        <f t="shared" si="88"/>
        <v>0.20467471563455114</v>
      </c>
      <c r="AJ120" s="4"/>
      <c r="AK120" s="12">
        <f t="shared" si="89"/>
        <v>0</v>
      </c>
      <c r="AL120" s="12">
        <f t="shared" si="90"/>
        <v>0</v>
      </c>
      <c r="AM120" s="12">
        <f t="shared" si="91"/>
        <v>0</v>
      </c>
      <c r="AN120" s="12">
        <f t="shared" si="92"/>
        <v>0</v>
      </c>
      <c r="AO120" s="12">
        <f t="shared" si="93"/>
        <v>0</v>
      </c>
      <c r="AP120" s="12">
        <f t="shared" si="94"/>
        <v>0</v>
      </c>
      <c r="AQ120" s="12">
        <f t="shared" si="95"/>
        <v>0</v>
      </c>
      <c r="AR120" s="35">
        <f t="shared" si="81"/>
        <v>42004</v>
      </c>
      <c r="AS120" s="4">
        <f t="shared" si="82"/>
        <v>0.42983100250657341</v>
      </c>
      <c r="AT120" s="4">
        <f t="shared" si="83"/>
        <v>0.51975170890865741</v>
      </c>
      <c r="AU120" s="4">
        <f t="shared" si="84"/>
        <v>0.60114056498745017</v>
      </c>
    </row>
    <row r="121" spans="1:47" x14ac:dyDescent="0.25">
      <c r="A121" s="2">
        <v>41971</v>
      </c>
      <c r="B121" s="9">
        <v>2067.5620445270201</v>
      </c>
      <c r="C121" s="9">
        <v>53.7</v>
      </c>
      <c r="D121" s="9">
        <v>28.95</v>
      </c>
      <c r="E121" s="9">
        <v>41.84</v>
      </c>
      <c r="F121" s="9">
        <v>46.51</v>
      </c>
      <c r="G121" s="9">
        <v>38.82</v>
      </c>
      <c r="H121" s="9">
        <v>50.73</v>
      </c>
      <c r="J121" s="8">
        <f t="shared" si="69"/>
        <v>2.4532311268007367E-2</v>
      </c>
      <c r="K121" s="8">
        <f t="shared" si="70"/>
        <v>1.3207547169811429E-2</v>
      </c>
      <c r="L121" s="8">
        <f t="shared" si="71"/>
        <v>-9.9179206566347711E-3</v>
      </c>
      <c r="M121" s="8">
        <f t="shared" si="72"/>
        <v>-5.2306229196386056E-3</v>
      </c>
      <c r="N121" s="8">
        <f t="shared" si="73"/>
        <v>-8.949499254208404E-3</v>
      </c>
      <c r="O121" s="8">
        <f t="shared" si="74"/>
        <v>2.2924901185770619E-2</v>
      </c>
      <c r="P121" s="8">
        <f t="shared" si="75"/>
        <v>-7.8786685050236116E-4</v>
      </c>
      <c r="Q121" s="7">
        <f t="shared" si="86"/>
        <v>2014</v>
      </c>
      <c r="R121" s="6">
        <f t="shared" si="85"/>
        <v>41971</v>
      </c>
      <c r="S121" s="5" cm="1">
        <f t="array" ref="S121">_xlfn.SINGLE(IF(ISERROR(LINEST(J121:J181,$J121:$J181)),"",LINEST(J121:J181,$J121:$J181)))</f>
        <v>1</v>
      </c>
      <c r="T121" s="5" cm="1">
        <f t="array" ref="T121">_xlfn.SINGLE(IF(ISERROR(LINEST(K121:K181,$J121:$J181)),"",LINEST(K121:K181,$J121:$J181)))</f>
        <v>0.5712323029485481</v>
      </c>
      <c r="U121" s="5" cm="1">
        <f t="array" ref="U121">_xlfn.SINGLE(IF(ISERROR(LINEST(L121:L181,$J121:$J181)),"",LINEST(L121:L181,$J121:$J181)))</f>
        <v>0.59192201826813773</v>
      </c>
      <c r="V121" s="5" cm="1">
        <f t="array" ref="V121">_xlfn.SINGLE(IF(ISERROR(LINEST(M121:M181,$J121:$J181)),"",LINEST(M121:M181,$J121:$J181)))</f>
        <v>0.46424515647752468</v>
      </c>
      <c r="W121" s="5" cm="1">
        <f t="array" ref="W121">_xlfn.SINGLE(IF(ISERROR(LINEST(N121:N181,$J121:$J181)),"",LINEST(N121:N181,$J121:$J181)))</f>
        <v>0.55062904912243049</v>
      </c>
      <c r="X121" s="5" t="str" cm="1">
        <f t="array" ref="X121">_xlfn.SINGLE(IF(ISERROR(LINEST(O121:O181,$J121:$J181)),"",LINEST(O121:O181,$J121:$J181)))</f>
        <v/>
      </c>
      <c r="Y121" s="5" cm="1">
        <f t="array" ref="Y121">_xlfn.SINGLE(IF(ISERROR(LINEST(P121:P181,$J121:$J181)),"",LINEST(P121:P181,$J121:$J181)))</f>
        <v>0.43928619757907056</v>
      </c>
      <c r="Z121" s="13">
        <f t="shared" si="68"/>
        <v>0.52346294487914224</v>
      </c>
      <c r="AB121" s="4">
        <f t="shared" si="87"/>
        <v>0.99999999999999978</v>
      </c>
      <c r="AC121" s="4">
        <f t="shared" si="76"/>
        <v>0.21731039465662658</v>
      </c>
      <c r="AD121" s="4">
        <f t="shared" si="77"/>
        <v>0.18583588200493589</v>
      </c>
      <c r="AE121" s="4">
        <f t="shared" si="78"/>
        <v>0.16664568504790822</v>
      </c>
      <c r="AF121" s="4">
        <f t="shared" si="79"/>
        <v>0.27960703044848739</v>
      </c>
      <c r="AG121" s="4"/>
      <c r="AH121" s="4">
        <f t="shared" si="80"/>
        <v>0.22225889534959545</v>
      </c>
      <c r="AI121" s="4">
        <f t="shared" si="88"/>
        <v>0.21433157750151072</v>
      </c>
      <c r="AJ121" s="4"/>
      <c r="AK121" s="12">
        <f t="shared" si="89"/>
        <v>0</v>
      </c>
      <c r="AL121" s="12">
        <f t="shared" si="90"/>
        <v>0</v>
      </c>
      <c r="AM121" s="12">
        <f t="shared" si="91"/>
        <v>0</v>
      </c>
      <c r="AN121" s="12">
        <f t="shared" si="92"/>
        <v>0</v>
      </c>
      <c r="AO121" s="12">
        <f t="shared" si="93"/>
        <v>0</v>
      </c>
      <c r="AP121" s="12">
        <f t="shared" si="94"/>
        <v>0</v>
      </c>
      <c r="AQ121" s="12">
        <f t="shared" si="95"/>
        <v>0</v>
      </c>
      <c r="AR121" s="35">
        <f t="shared" si="81"/>
        <v>41971</v>
      </c>
      <c r="AS121" s="4">
        <f t="shared" si="82"/>
        <v>0.43928619757907056</v>
      </c>
      <c r="AT121" s="4">
        <f t="shared" si="83"/>
        <v>0.52346294487914224</v>
      </c>
      <c r="AU121" s="4">
        <f t="shared" si="84"/>
        <v>0.59192201826813773</v>
      </c>
    </row>
    <row r="122" spans="1:47" x14ac:dyDescent="0.25">
      <c r="A122" s="2">
        <v>41943</v>
      </c>
      <c r="B122" s="9">
        <v>2018.05450329635</v>
      </c>
      <c r="C122" s="9">
        <v>53</v>
      </c>
      <c r="D122" s="9">
        <v>29.24</v>
      </c>
      <c r="E122" s="9">
        <v>42.06</v>
      </c>
      <c r="F122" s="9">
        <v>46.93</v>
      </c>
      <c r="G122" s="9">
        <v>37.950000000000003</v>
      </c>
      <c r="H122" s="9">
        <v>50.77</v>
      </c>
      <c r="J122" s="8">
        <f t="shared" si="69"/>
        <v>2.320625816265065E-2</v>
      </c>
      <c r="K122" s="8">
        <f t="shared" si="70"/>
        <v>0.11111111111111094</v>
      </c>
      <c r="L122" s="8">
        <f t="shared" si="71"/>
        <v>0.15779053652742037</v>
      </c>
      <c r="M122" s="8">
        <f t="shared" si="72"/>
        <v>2.6354319180087904E-2</v>
      </c>
      <c r="N122" s="8">
        <f t="shared" si="73"/>
        <v>0.11076923076923073</v>
      </c>
      <c r="O122" s="8">
        <f t="shared" si="74"/>
        <v>0.10802919708029202</v>
      </c>
      <c r="P122" s="8">
        <f t="shared" si="75"/>
        <v>9.4181034482758719E-2</v>
      </c>
      <c r="Q122" s="7">
        <f t="shared" si="86"/>
        <v>2014</v>
      </c>
      <c r="R122" s="6">
        <f t="shared" si="85"/>
        <v>41943</v>
      </c>
      <c r="S122" s="5" cm="1">
        <f t="array" ref="S122">_xlfn.SINGLE(IF(ISERROR(LINEST(J122:J182,$J122:$J182)),"",LINEST(J122:J182,$J122:$J182)))</f>
        <v>1.0000000000000002</v>
      </c>
      <c r="T122" s="5" cm="1">
        <f t="array" ref="T122">_xlfn.SINGLE(IF(ISERROR(LINEST(K122:K182,$J122:$J182)),"",LINEST(K122:K182,$J122:$J182)))</f>
        <v>0.57406544741884358</v>
      </c>
      <c r="U122" s="5" cm="1">
        <f t="array" ref="U122">_xlfn.SINGLE(IF(ISERROR(LINEST(L122:L182,$J122:$J182)),"",LINEST(L122:L182,$J122:$J182)))</f>
        <v>0.60370229843895229</v>
      </c>
      <c r="V122" s="5" cm="1">
        <f t="array" ref="V122">_xlfn.SINGLE(IF(ISERROR(LINEST(M122:M182,$J122:$J182)),"",LINEST(M122:M182,$J122:$J182)))</f>
        <v>0.49633818753951031</v>
      </c>
      <c r="W122" s="5" cm="1">
        <f t="array" ref="W122">_xlfn.SINGLE(IF(ISERROR(LINEST(N122:N182,$J122:$J182)),"",LINEST(N122:N182,$J122:$J182)))</f>
        <v>0.54669102206303344</v>
      </c>
      <c r="X122" s="5" t="str" cm="1">
        <f t="array" ref="X122">_xlfn.SINGLE(IF(ISERROR(LINEST(O122:O182,$J122:$J182)),"",LINEST(O122:O182,$J122:$J182)))</f>
        <v/>
      </c>
      <c r="Y122" s="5" cm="1">
        <f t="array" ref="Y122">_xlfn.SINGLE(IF(ISERROR(LINEST(P122:P182,$J122:$J182)),"",LINEST(P122:P182,$J122:$J182)))</f>
        <v>0.45606574722663323</v>
      </c>
      <c r="Z122" s="13">
        <f t="shared" si="68"/>
        <v>0.53537254053739447</v>
      </c>
      <c r="AB122" s="4">
        <f t="shared" si="87"/>
        <v>1</v>
      </c>
      <c r="AC122" s="4">
        <f t="shared" si="76"/>
        <v>0.22066403501225568</v>
      </c>
      <c r="AD122" s="4">
        <f t="shared" si="77"/>
        <v>0.19371004148997481</v>
      </c>
      <c r="AE122" s="4">
        <f t="shared" si="78"/>
        <v>0.18020604332746581</v>
      </c>
      <c r="AF122" s="4">
        <f t="shared" si="79"/>
        <v>0.27869862894437192</v>
      </c>
      <c r="AG122" s="4"/>
      <c r="AH122" s="4">
        <f t="shared" si="80"/>
        <v>0.23310653498925674</v>
      </c>
      <c r="AI122" s="4">
        <f t="shared" si="88"/>
        <v>0.22127705675266501</v>
      </c>
      <c r="AJ122" s="4"/>
      <c r="AK122" s="12">
        <f t="shared" si="89"/>
        <v>0</v>
      </c>
      <c r="AL122" s="12">
        <f t="shared" si="90"/>
        <v>0</v>
      </c>
      <c r="AM122" s="12">
        <f t="shared" si="91"/>
        <v>0</v>
      </c>
      <c r="AN122" s="12">
        <f t="shared" si="92"/>
        <v>0</v>
      </c>
      <c r="AO122" s="12">
        <f t="shared" si="93"/>
        <v>0</v>
      </c>
      <c r="AP122" s="12">
        <f t="shared" si="94"/>
        <v>0</v>
      </c>
      <c r="AQ122" s="12">
        <f t="shared" si="95"/>
        <v>0</v>
      </c>
      <c r="AR122" s="35">
        <f t="shared" si="81"/>
        <v>41943</v>
      </c>
      <c r="AS122" s="4">
        <f t="shared" si="82"/>
        <v>0.45606574722663323</v>
      </c>
      <c r="AT122" s="4">
        <f t="shared" si="83"/>
        <v>0.53537254053739447</v>
      </c>
      <c r="AU122" s="4">
        <f t="shared" si="84"/>
        <v>0.60370229843895229</v>
      </c>
    </row>
    <row r="123" spans="1:47" x14ac:dyDescent="0.25">
      <c r="A123" s="2">
        <v>41912</v>
      </c>
      <c r="B123" s="9">
        <v>1972.28514504996</v>
      </c>
      <c r="C123" s="9">
        <v>47.7</v>
      </c>
      <c r="D123" s="9">
        <v>25.254999999999999</v>
      </c>
      <c r="E123" s="9">
        <v>40.98</v>
      </c>
      <c r="F123" s="9">
        <v>42.25</v>
      </c>
      <c r="G123" s="9">
        <v>34.25</v>
      </c>
      <c r="H123" s="9">
        <v>46.4</v>
      </c>
      <c r="J123" s="8">
        <f t="shared" si="69"/>
        <v>-1.5515150050519733E-2</v>
      </c>
      <c r="K123" s="8">
        <f t="shared" si="70"/>
        <v>-5.6566455696202556E-2</v>
      </c>
      <c r="L123" s="8">
        <f t="shared" si="71"/>
        <v>-3.2931265556193745E-2</v>
      </c>
      <c r="M123" s="8">
        <f t="shared" si="72"/>
        <v>3.30224350894881E-2</v>
      </c>
      <c r="N123" s="8">
        <f t="shared" si="73"/>
        <v>-7.0611526616806031E-2</v>
      </c>
      <c r="O123" s="8">
        <f t="shared" si="74"/>
        <v>-8.4958589366818105E-2</v>
      </c>
      <c r="P123" s="8">
        <f t="shared" si="75"/>
        <v>-6.1678463094034464E-2</v>
      </c>
      <c r="Q123" s="7">
        <f t="shared" si="86"/>
        <v>2014</v>
      </c>
      <c r="R123" s="6">
        <f t="shared" si="85"/>
        <v>41912</v>
      </c>
      <c r="S123" s="5" cm="1">
        <f t="array" ref="S123">_xlfn.SINGLE(IF(ISERROR(LINEST(J123:J183,$J123:$J183)),"",LINEST(J123:J183,$J123:$J183)))</f>
        <v>1.0000000000000002</v>
      </c>
      <c r="T123" s="5" cm="1">
        <f t="array" ref="T123">_xlfn.SINGLE(IF(ISERROR(LINEST(K123:K183,$J123:$J183)),"",LINEST(K123:K183,$J123:$J183)))</f>
        <v>0.56409126528255704</v>
      </c>
      <c r="U123" s="5" cm="1">
        <f t="array" ref="U123">_xlfn.SINGLE(IF(ISERROR(LINEST(L123:L183,$J123:$J183)),"",LINEST(L123:L183,$J123:$J183)))</f>
        <v>0.57462812274121844</v>
      </c>
      <c r="V123" s="5" cm="1">
        <f t="array" ref="V123">_xlfn.SINGLE(IF(ISERROR(LINEST(M123:M183,$J123:$J183)),"",LINEST(M123:M183,$J123:$J183)))</f>
        <v>0.5017962457820565</v>
      </c>
      <c r="W123" s="5" cm="1">
        <f t="array" ref="W123">_xlfn.SINGLE(IF(ISERROR(LINEST(N123:N183,$J123:$J183)),"",LINEST(N123:N183,$J123:$J183)))</f>
        <v>0.52560629468101916</v>
      </c>
      <c r="X123" s="5" t="str" cm="1">
        <f t="array" ref="X123">_xlfn.SINGLE(IF(ISERROR(LINEST(O123:O183,$J123:$J183)),"",LINEST(O123:O183,$J123:$J183)))</f>
        <v/>
      </c>
      <c r="Y123" s="5" cm="1">
        <f t="array" ref="Y123">_xlfn.SINGLE(IF(ISERROR(LINEST(P123:P183,$J123:$J183)),"",LINEST(P123:P183,$J123:$J183)))</f>
        <v>0.43639011177708337</v>
      </c>
      <c r="Z123" s="13">
        <f t="shared" si="68"/>
        <v>0.52050240805278691</v>
      </c>
      <c r="AB123" s="4">
        <f t="shared" si="87"/>
        <v>1.0000000000000004</v>
      </c>
      <c r="AC123" s="4">
        <f t="shared" si="76"/>
        <v>0.23128539639845866</v>
      </c>
      <c r="AD123" s="4">
        <f t="shared" si="77"/>
        <v>0.20437018362308249</v>
      </c>
      <c r="AE123" s="4">
        <f t="shared" si="78"/>
        <v>0.18363112590693798</v>
      </c>
      <c r="AF123" s="4">
        <f t="shared" si="79"/>
        <v>0.29677306545192877</v>
      </c>
      <c r="AG123" s="4"/>
      <c r="AH123" s="4">
        <f t="shared" si="80"/>
        <v>0.2366770009696362</v>
      </c>
      <c r="AI123" s="4">
        <f t="shared" si="88"/>
        <v>0.23054735447000882</v>
      </c>
      <c r="AJ123" s="4"/>
      <c r="AK123" s="12">
        <f t="shared" si="89"/>
        <v>0</v>
      </c>
      <c r="AL123" s="12">
        <f t="shared" si="90"/>
        <v>0</v>
      </c>
      <c r="AM123" s="12">
        <f t="shared" si="91"/>
        <v>0</v>
      </c>
      <c r="AN123" s="12">
        <f t="shared" si="92"/>
        <v>0</v>
      </c>
      <c r="AO123" s="12">
        <f t="shared" si="93"/>
        <v>0</v>
      </c>
      <c r="AP123" s="12">
        <f t="shared" si="94"/>
        <v>0</v>
      </c>
      <c r="AQ123" s="12">
        <f t="shared" si="95"/>
        <v>0</v>
      </c>
      <c r="AR123" s="35">
        <f t="shared" si="81"/>
        <v>41912</v>
      </c>
      <c r="AS123" s="4">
        <f t="shared" si="82"/>
        <v>0.43639011177708337</v>
      </c>
      <c r="AT123" s="4">
        <f t="shared" si="83"/>
        <v>0.52050240805278691</v>
      </c>
      <c r="AU123" s="4">
        <f t="shared" si="84"/>
        <v>0.57462812274121844</v>
      </c>
    </row>
    <row r="124" spans="1:47" x14ac:dyDescent="0.25">
      <c r="A124" s="2">
        <v>41880</v>
      </c>
      <c r="B124" s="9">
        <v>2003.36769545125</v>
      </c>
      <c r="C124" s="9">
        <v>50.56</v>
      </c>
      <c r="D124" s="9">
        <v>26.114999999999998</v>
      </c>
      <c r="E124" s="9">
        <v>39.67</v>
      </c>
      <c r="F124" s="9">
        <v>45.46</v>
      </c>
      <c r="G124" s="9">
        <v>37.43</v>
      </c>
      <c r="H124" s="9">
        <v>49.45</v>
      </c>
      <c r="J124" s="8">
        <f t="shared" si="69"/>
        <v>3.7652047716221215E-2</v>
      </c>
      <c r="K124" s="8">
        <f t="shared" si="70"/>
        <v>4.635761589403975E-2</v>
      </c>
      <c r="L124" s="8">
        <f t="shared" si="71"/>
        <v>2.2513703993735312E-2</v>
      </c>
      <c r="M124" s="8">
        <f t="shared" si="72"/>
        <v>5.2813163481953307E-2</v>
      </c>
      <c r="N124" s="8">
        <f t="shared" si="73"/>
        <v>5.1827857473391914E-2</v>
      </c>
      <c r="O124" s="8">
        <f t="shared" si="74"/>
        <v>3.9722222222222214E-2</v>
      </c>
      <c r="P124" s="8">
        <f t="shared" si="75"/>
        <v>5.2575564069817116E-2</v>
      </c>
      <c r="Q124" s="7">
        <f t="shared" si="86"/>
        <v>2014</v>
      </c>
      <c r="R124" s="6">
        <f t="shared" si="85"/>
        <v>41880</v>
      </c>
      <c r="S124" s="5" cm="1">
        <f t="array" ref="S124">_xlfn.SINGLE(IF(ISERROR(LINEST(J124:J184,$J124:$J184)),"",LINEST(J124:J184,$J124:$J184)))</f>
        <v>0.99999999999999978</v>
      </c>
      <c r="T124" s="5" cm="1">
        <f t="array" ref="T124">_xlfn.SINGLE(IF(ISERROR(LINEST(K124:K184,$J124:$J184)),"",LINEST(K124:K184,$J124:$J184)))</f>
        <v>0.5425797717868216</v>
      </c>
      <c r="U124" s="5" cm="1">
        <f t="array" ref="U124">_xlfn.SINGLE(IF(ISERROR(LINEST(L124:L184,$J124:$J184)),"",LINEST(L124:L184,$J124:$J184)))</f>
        <v>0.55046547165071602</v>
      </c>
      <c r="V124" s="5" cm="1">
        <f t="array" ref="V124">_xlfn.SINGLE(IF(ISERROR(LINEST(M124:M184,$J124:$J184)),"",LINEST(M124:M184,$J124:$J184)))</f>
        <v>0.50905463765458225</v>
      </c>
      <c r="W124" s="5" cm="1">
        <f t="array" ref="W124">_xlfn.SINGLE(IF(ISERROR(LINEST(N124:N184,$J124:$J184)),"",LINEST(N124:N184,$J124:$J184)))</f>
        <v>0.49008967713520929</v>
      </c>
      <c r="X124" s="5" t="str" cm="1">
        <f t="array" ref="X124">_xlfn.SINGLE(IF(ISERROR(LINEST(O124:O184,$J124:$J184)),"",LINEST(O124:O184,$J124:$J184)))</f>
        <v/>
      </c>
      <c r="Y124" s="5" cm="1">
        <f t="array" ref="Y124">_xlfn.SINGLE(IF(ISERROR(LINEST(P124:P184,$J124:$J184)),"",LINEST(P124:P184,$J124:$J184)))</f>
        <v>0.40683714010765942</v>
      </c>
      <c r="Z124" s="13">
        <f t="shared" si="68"/>
        <v>0.49980533966699781</v>
      </c>
      <c r="AB124" s="4">
        <f t="shared" si="87"/>
        <v>1.0000000000000004</v>
      </c>
      <c r="AC124" s="4">
        <f t="shared" si="76"/>
        <v>0.22158551369147744</v>
      </c>
      <c r="AD124" s="4">
        <f t="shared" si="77"/>
        <v>0.18506265843530945</v>
      </c>
      <c r="AE124" s="4">
        <f t="shared" si="78"/>
        <v>0.18859342684130789</v>
      </c>
      <c r="AF124" s="4">
        <f t="shared" si="79"/>
        <v>0.26294886033372977</v>
      </c>
      <c r="AG124" s="4"/>
      <c r="AH124" s="4">
        <f t="shared" si="80"/>
        <v>0.21529607302517226</v>
      </c>
      <c r="AI124" s="4">
        <f t="shared" si="88"/>
        <v>0.21469730646539936</v>
      </c>
      <c r="AJ124" s="4"/>
      <c r="AK124" s="12">
        <f t="shared" si="89"/>
        <v>0</v>
      </c>
      <c r="AL124" s="12">
        <f t="shared" si="90"/>
        <v>0</v>
      </c>
      <c r="AM124" s="12">
        <f t="shared" si="91"/>
        <v>0</v>
      </c>
      <c r="AN124" s="12">
        <f t="shared" si="92"/>
        <v>0</v>
      </c>
      <c r="AO124" s="12">
        <f t="shared" si="93"/>
        <v>0</v>
      </c>
      <c r="AP124" s="12">
        <f t="shared" si="94"/>
        <v>0</v>
      </c>
      <c r="AQ124" s="12">
        <f t="shared" si="95"/>
        <v>0</v>
      </c>
      <c r="AR124" s="35">
        <f t="shared" si="81"/>
        <v>41880</v>
      </c>
      <c r="AS124" s="4">
        <f t="shared" si="82"/>
        <v>0.40683714010765942</v>
      </c>
      <c r="AT124" s="4">
        <f t="shared" si="83"/>
        <v>0.49980533966699781</v>
      </c>
      <c r="AU124" s="4">
        <f t="shared" si="84"/>
        <v>0.55046547165071602</v>
      </c>
    </row>
    <row r="125" spans="1:47" x14ac:dyDescent="0.25">
      <c r="A125" s="2">
        <v>41851</v>
      </c>
      <c r="B125" s="9">
        <v>1930.6738707454799</v>
      </c>
      <c r="C125" s="9">
        <v>48.32</v>
      </c>
      <c r="D125" s="9">
        <v>25.54</v>
      </c>
      <c r="E125" s="9">
        <v>37.68</v>
      </c>
      <c r="F125" s="9">
        <v>43.22</v>
      </c>
      <c r="G125" s="9">
        <v>36</v>
      </c>
      <c r="H125" s="9">
        <v>46.98</v>
      </c>
      <c r="J125" s="8">
        <f t="shared" si="69"/>
        <v>-1.5078511662161787E-2</v>
      </c>
      <c r="K125" s="8">
        <f t="shared" si="70"/>
        <v>-9.5131086142322019E-2</v>
      </c>
      <c r="L125" s="8">
        <f t="shared" si="71"/>
        <v>-0.10636808957312804</v>
      </c>
      <c r="M125" s="8">
        <f t="shared" si="72"/>
        <v>-4.2196237925775426E-2</v>
      </c>
      <c r="N125" s="8">
        <f t="shared" si="73"/>
        <v>-8.335100742311774E-2</v>
      </c>
      <c r="O125" s="8">
        <f t="shared" si="74"/>
        <v>-4.635761589403975E-2</v>
      </c>
      <c r="P125" s="8">
        <f t="shared" si="75"/>
        <v>-3.2337796086508774E-2</v>
      </c>
      <c r="Q125" s="7">
        <f t="shared" si="86"/>
        <v>2014</v>
      </c>
      <c r="R125" s="6">
        <f t="shared" si="85"/>
        <v>41851</v>
      </c>
      <c r="S125" s="5" cm="1">
        <f t="array" ref="S125">_xlfn.SINGLE(IF(ISERROR(LINEST(J125:J185,$J125:$J185)),"",LINEST(J125:J185,$J125:$J185)))</f>
        <v>1.0000000000000002</v>
      </c>
      <c r="T125" s="5" cm="1">
        <f t="array" ref="T125">_xlfn.SINGLE(IF(ISERROR(LINEST(K125:K185,$J125:$J185)),"",LINEST(K125:K185,$J125:$J185)))</f>
        <v>0.56403261998020826</v>
      </c>
      <c r="U125" s="5" cm="1">
        <f t="array" ref="U125">_xlfn.SINGLE(IF(ISERROR(LINEST(L125:L185,$J125:$J185)),"",LINEST(L125:L185,$J125:$J185)))</f>
        <v>0.5511489776338212</v>
      </c>
      <c r="V125" s="5" cm="1">
        <f t="array" ref="V125">_xlfn.SINGLE(IF(ISERROR(LINEST(M125:M185,$J125:$J185)),"",LINEST(M125:M185,$J125:$J185)))</f>
        <v>0.54074668199587173</v>
      </c>
      <c r="W125" s="5" cm="1">
        <f t="array" ref="W125">_xlfn.SINGLE(IF(ISERROR(LINEST(N125:N185,$J125:$J185)),"",LINEST(N125:N185,$J125:$J185)))</f>
        <v>0.46300929544152225</v>
      </c>
      <c r="X125" s="5" t="str" cm="1">
        <f t="array" ref="X125">_xlfn.SINGLE(IF(ISERROR(LINEST(O125:O185,$J125:$J185)),"",LINEST(O125:O185,$J125:$J185)))</f>
        <v/>
      </c>
      <c r="Y125" s="5" cm="1">
        <f t="array" ref="Y125">_xlfn.SINGLE(IF(ISERROR(LINEST(P125:P185,$J125:$J185)),"",LINEST(P125:P185,$J125:$J185)))</f>
        <v>0.38420745164476428</v>
      </c>
      <c r="Z125" s="13">
        <f t="shared" si="68"/>
        <v>0.5006290053392376</v>
      </c>
      <c r="AB125" s="4">
        <f t="shared" si="87"/>
        <v>0.99999999999999978</v>
      </c>
      <c r="AC125" s="4">
        <f t="shared" si="76"/>
        <v>0.23955732447942932</v>
      </c>
      <c r="AD125" s="4">
        <f t="shared" si="77"/>
        <v>0.19093352916569428</v>
      </c>
      <c r="AE125" s="4">
        <f t="shared" si="78"/>
        <v>0.20956259977781569</v>
      </c>
      <c r="AF125" s="4">
        <f t="shared" si="79"/>
        <v>0.25154174324887368</v>
      </c>
      <c r="AG125" s="4"/>
      <c r="AH125" s="4">
        <f t="shared" si="80"/>
        <v>0.20546580881594842</v>
      </c>
      <c r="AI125" s="4">
        <f t="shared" si="88"/>
        <v>0.21941220109755227</v>
      </c>
      <c r="AJ125" s="4"/>
      <c r="AK125" s="12">
        <f t="shared" si="89"/>
        <v>0</v>
      </c>
      <c r="AL125" s="12">
        <f t="shared" si="90"/>
        <v>0</v>
      </c>
      <c r="AM125" s="12">
        <f t="shared" si="91"/>
        <v>0</v>
      </c>
      <c r="AN125" s="12">
        <f t="shared" si="92"/>
        <v>0</v>
      </c>
      <c r="AO125" s="12">
        <f t="shared" si="93"/>
        <v>0</v>
      </c>
      <c r="AP125" s="12">
        <f t="shared" si="94"/>
        <v>0</v>
      </c>
      <c r="AQ125" s="12">
        <f t="shared" si="95"/>
        <v>0</v>
      </c>
      <c r="AR125" s="35">
        <f t="shared" si="81"/>
        <v>41851</v>
      </c>
      <c r="AS125" s="4">
        <f t="shared" si="82"/>
        <v>0.38420745164476428</v>
      </c>
      <c r="AT125" s="4">
        <f t="shared" si="83"/>
        <v>0.5006290053392376</v>
      </c>
      <c r="AU125" s="4">
        <f t="shared" si="84"/>
        <v>0.56403261998020826</v>
      </c>
    </row>
    <row r="126" spans="1:47" x14ac:dyDescent="0.25">
      <c r="A126" s="2">
        <v>41820</v>
      </c>
      <c r="B126" s="9">
        <v>1960.23124036384</v>
      </c>
      <c r="C126" s="9">
        <v>53.4</v>
      </c>
      <c r="D126" s="9">
        <v>28.58</v>
      </c>
      <c r="E126" s="9">
        <v>39.340000000000003</v>
      </c>
      <c r="F126" s="9">
        <v>47.15</v>
      </c>
      <c r="G126" s="9">
        <v>37.75</v>
      </c>
      <c r="H126" s="9">
        <v>48.55</v>
      </c>
      <c r="J126" s="8">
        <f t="shared" si="69"/>
        <v>1.9057548724436213E-2</v>
      </c>
      <c r="K126" s="8">
        <f t="shared" si="70"/>
        <v>6.5868263473053856E-2</v>
      </c>
      <c r="L126" s="8">
        <f t="shared" si="71"/>
        <v>3.9083802944918977E-2</v>
      </c>
      <c r="M126" s="8">
        <f t="shared" si="72"/>
        <v>5.2716082419052901E-2</v>
      </c>
      <c r="N126" s="8">
        <f t="shared" si="73"/>
        <v>4.1528606140932123E-2</v>
      </c>
      <c r="O126" s="8">
        <f t="shared" si="74"/>
        <v>3.0576030576030533E-2</v>
      </c>
      <c r="P126" s="8">
        <f t="shared" si="75"/>
        <v>4.0059982862039378E-2</v>
      </c>
      <c r="Q126" s="7">
        <f t="shared" si="86"/>
        <v>2014</v>
      </c>
      <c r="R126" s="6">
        <f t="shared" si="85"/>
        <v>41820</v>
      </c>
      <c r="S126" s="5" cm="1">
        <f t="array" ref="S126">_xlfn.SINGLE(IF(ISERROR(LINEST(J126:J186,$J126:$J186)),"",LINEST(J126:J186,$J126:$J186)))</f>
        <v>0.99999999999999978</v>
      </c>
      <c r="T126" s="5" cm="1">
        <f t="array" ref="T126">_xlfn.SINGLE(IF(ISERROR(LINEST(K126:K186,$J126:$J186)),"",LINEST(K126:K186,$J126:$J186)))</f>
        <v>0.52926436489126505</v>
      </c>
      <c r="U126" s="5" cm="1">
        <f t="array" ref="U126">_xlfn.SINGLE(IF(ISERROR(LINEST(L126:L186,$J126:$J186)),"",LINEST(L126:L186,$J126:$J186)))</f>
        <v>0.50335139730021128</v>
      </c>
      <c r="V126" s="5" cm="1">
        <f t="array" ref="V126">_xlfn.SINGLE(IF(ISERROR(LINEST(M126:M186,$J126:$J186)),"",LINEST(M126:M186,$J126:$J186)))</f>
        <v>0.51426247789128099</v>
      </c>
      <c r="W126" s="5" cm="1">
        <f t="array" ref="W126">_xlfn.SINGLE(IF(ISERROR(LINEST(N126:N186,$J126:$J186)),"",LINEST(N126:N186,$J126:$J186)))</f>
        <v>0.4331414915526593</v>
      </c>
      <c r="X126" s="5" t="str" cm="1">
        <f t="array" ref="X126">_xlfn.SINGLE(IF(ISERROR(LINEST(O126:O186,$J126:$J186)),"",LINEST(O126:O186,$J126:$J186)))</f>
        <v/>
      </c>
      <c r="Y126" s="5" cm="1">
        <f t="array" ref="Y126">_xlfn.SINGLE(IF(ISERROR(LINEST(P126:P186,$J126:$J186)),"",LINEST(P126:P186,$J126:$J186)))</f>
        <v>0.36584115152394814</v>
      </c>
      <c r="Z126" s="13">
        <f t="shared" si="68"/>
        <v>0.46917217663187294</v>
      </c>
      <c r="AB126" s="4">
        <f t="shared" si="87"/>
        <v>0.99999999999999978</v>
      </c>
      <c r="AC126" s="4">
        <f t="shared" si="76"/>
        <v>0.23034626840904196</v>
      </c>
      <c r="AD126" s="4">
        <f t="shared" si="77"/>
        <v>0.16050195922289723</v>
      </c>
      <c r="AE126" s="4">
        <f t="shared" si="78"/>
        <v>0.18710499263075384</v>
      </c>
      <c r="AF126" s="4">
        <f t="shared" si="79"/>
        <v>0.23497766493900182</v>
      </c>
      <c r="AG126" s="4"/>
      <c r="AH126" s="4">
        <f t="shared" si="80"/>
        <v>0.17961930715396601</v>
      </c>
      <c r="AI126" s="4">
        <f t="shared" si="88"/>
        <v>0.19851003847113219</v>
      </c>
      <c r="AJ126" s="4"/>
      <c r="AK126" s="12">
        <f t="shared" si="89"/>
        <v>0</v>
      </c>
      <c r="AL126" s="12">
        <f t="shared" si="90"/>
        <v>0</v>
      </c>
      <c r="AM126" s="12">
        <f t="shared" si="91"/>
        <v>0</v>
      </c>
      <c r="AN126" s="12">
        <f t="shared" si="92"/>
        <v>0</v>
      </c>
      <c r="AO126" s="12">
        <f t="shared" si="93"/>
        <v>0</v>
      </c>
      <c r="AP126" s="12">
        <f t="shared" si="94"/>
        <v>0</v>
      </c>
      <c r="AQ126" s="12">
        <f t="shared" si="95"/>
        <v>0</v>
      </c>
      <c r="AR126" s="35">
        <f t="shared" si="81"/>
        <v>41820</v>
      </c>
      <c r="AS126" s="4">
        <f t="shared" si="82"/>
        <v>0.36584115152394814</v>
      </c>
      <c r="AT126" s="4">
        <f t="shared" si="83"/>
        <v>0.46917217663187294</v>
      </c>
      <c r="AU126" s="4">
        <f t="shared" si="84"/>
        <v>0.52926436489126505</v>
      </c>
    </row>
    <row r="127" spans="1:47" x14ac:dyDescent="0.25">
      <c r="A127" s="2">
        <v>41789</v>
      </c>
      <c r="B127" s="9">
        <v>1923.5726606583501</v>
      </c>
      <c r="C127" s="9">
        <v>50.1</v>
      </c>
      <c r="D127" s="9">
        <v>27.504999999999999</v>
      </c>
      <c r="E127" s="9">
        <v>37.369999999999997</v>
      </c>
      <c r="F127" s="9">
        <v>45.27</v>
      </c>
      <c r="G127" s="9">
        <v>36.630000000000003</v>
      </c>
      <c r="H127" s="9">
        <v>46.68</v>
      </c>
      <c r="J127" s="8">
        <f t="shared" si="69"/>
        <v>2.1031623713358982E-2</v>
      </c>
      <c r="K127" s="8">
        <f t="shared" si="70"/>
        <v>-1.8416927899686519E-2</v>
      </c>
      <c r="L127" s="8">
        <f t="shared" si="71"/>
        <v>0.10617333601447831</v>
      </c>
      <c r="M127" s="8">
        <f t="shared" si="72"/>
        <v>2.8909691629955825E-2</v>
      </c>
      <c r="N127" s="8">
        <f t="shared" si="73"/>
        <v>2.2588660492432799E-2</v>
      </c>
      <c r="O127" s="8">
        <f t="shared" si="74"/>
        <v>1.3668671405140387E-3</v>
      </c>
      <c r="P127" s="8">
        <f t="shared" si="75"/>
        <v>-1.5397595443999101E-2</v>
      </c>
      <c r="Q127" s="7">
        <f t="shared" si="86"/>
        <v>2014</v>
      </c>
      <c r="R127" s="6">
        <f t="shared" si="85"/>
        <v>41789</v>
      </c>
      <c r="S127" s="5" cm="1">
        <f t="array" ref="S127">_xlfn.SINGLE(IF(ISERROR(LINEST(J127:J187,$J127:$J187)),"",LINEST(J127:J187,$J127:$J187)))</f>
        <v>1.0000000000000002</v>
      </c>
      <c r="T127" s="5" cm="1">
        <f t="array" ref="T127">_xlfn.SINGLE(IF(ISERROR(LINEST(K127:K187,$J127:$J187)),"",LINEST(K127:K187,$J127:$J187)))</f>
        <v>0.49855876763758961</v>
      </c>
      <c r="U127" s="5" cm="1">
        <f t="array" ref="U127">_xlfn.SINGLE(IF(ISERROR(LINEST(L127:L187,$J127:$J187)),"",LINEST(L127:L187,$J127:$J187)))</f>
        <v>0.49333271661494532</v>
      </c>
      <c r="V127" s="5" cm="1">
        <f t="array" ref="V127">_xlfn.SINGLE(IF(ISERROR(LINEST(M127:M187,$J127:$J187)),"",LINEST(M127:M187,$J127:$J187)))</f>
        <v>0.48199019063940707</v>
      </c>
      <c r="W127" s="5" cm="1">
        <f t="array" ref="W127">_xlfn.SINGLE(IF(ISERROR(LINEST(N127:N187,$J127:$J187)),"",LINEST(N127:N187,$J127:$J187)))</f>
        <v>0.43887124433675267</v>
      </c>
      <c r="X127" s="5" t="str" cm="1">
        <f t="array" ref="X127">_xlfn.SINGLE(IF(ISERROR(LINEST(O127:O187,$J127:$J187)),"",LINEST(O127:O187,$J127:$J187)))</f>
        <v/>
      </c>
      <c r="Y127" s="5" cm="1">
        <f t="array" ref="Y127">_xlfn.SINGLE(IF(ISERROR(LINEST(P127:P187,$J127:$J187)),"",LINEST(P127:P187,$J127:$J187)))</f>
        <v>0.30905006032221433</v>
      </c>
      <c r="Z127" s="13">
        <f t="shared" si="68"/>
        <v>0.44436059591018173</v>
      </c>
      <c r="AB127" s="4">
        <f t="shared" si="87"/>
        <v>1</v>
      </c>
      <c r="AC127" s="4">
        <f t="shared" si="76"/>
        <v>0.20987679892384328</v>
      </c>
      <c r="AD127" s="4">
        <f t="shared" si="77"/>
        <v>0.15781346311047698</v>
      </c>
      <c r="AE127" s="4">
        <f t="shared" si="78"/>
        <v>0.16525681868480527</v>
      </c>
      <c r="AF127" s="4">
        <f t="shared" si="79"/>
        <v>0.24642278223008485</v>
      </c>
      <c r="AG127" s="4"/>
      <c r="AH127" s="4">
        <f t="shared" si="80"/>
        <v>0.11164748387071383</v>
      </c>
      <c r="AI127" s="4">
        <f t="shared" si="88"/>
        <v>0.17820346936398485</v>
      </c>
      <c r="AJ127" s="4"/>
      <c r="AK127" s="12">
        <f t="shared" si="89"/>
        <v>0</v>
      </c>
      <c r="AL127" s="12">
        <f t="shared" si="90"/>
        <v>0</v>
      </c>
      <c r="AM127" s="12">
        <f t="shared" si="91"/>
        <v>0</v>
      </c>
      <c r="AN127" s="12">
        <f t="shared" si="92"/>
        <v>0</v>
      </c>
      <c r="AO127" s="12">
        <f t="shared" si="93"/>
        <v>0</v>
      </c>
      <c r="AP127" s="12">
        <f t="shared" si="94"/>
        <v>0</v>
      </c>
      <c r="AQ127" s="12">
        <f t="shared" si="95"/>
        <v>0</v>
      </c>
      <c r="AR127" s="35">
        <f t="shared" si="81"/>
        <v>41789</v>
      </c>
      <c r="AS127" s="4">
        <f t="shared" si="82"/>
        <v>0.30905006032221433</v>
      </c>
      <c r="AT127" s="4">
        <f t="shared" si="83"/>
        <v>0.44436059591018173</v>
      </c>
      <c r="AU127" s="4">
        <f t="shared" si="84"/>
        <v>0.49855876763758961</v>
      </c>
    </row>
    <row r="128" spans="1:47" x14ac:dyDescent="0.25">
      <c r="A128" s="2">
        <v>41759</v>
      </c>
      <c r="B128" s="9">
        <v>1883.9501304206101</v>
      </c>
      <c r="C128" s="9">
        <v>51.04</v>
      </c>
      <c r="D128" s="9">
        <v>24.864999999999998</v>
      </c>
      <c r="E128" s="9">
        <v>36.32</v>
      </c>
      <c r="F128" s="9">
        <v>44.27</v>
      </c>
      <c r="G128" s="9">
        <v>36.58</v>
      </c>
      <c r="H128" s="9">
        <v>47.41</v>
      </c>
      <c r="J128" s="8">
        <f t="shared" si="69"/>
        <v>6.2034572293703238E-3</v>
      </c>
      <c r="K128" s="8">
        <f t="shared" si="70"/>
        <v>8.2962019944833321E-2</v>
      </c>
      <c r="L128" s="8">
        <f t="shared" si="71"/>
        <v>-1.4056224899597902E-3</v>
      </c>
      <c r="M128" s="8">
        <f t="shared" si="72"/>
        <v>2.22347312130593E-2</v>
      </c>
      <c r="N128" s="8">
        <f t="shared" si="73"/>
        <v>5.9077482390366143E-3</v>
      </c>
      <c r="O128" s="8">
        <f t="shared" si="74"/>
        <v>1.8090731978847696E-2</v>
      </c>
      <c r="P128" s="8">
        <f t="shared" si="75"/>
        <v>5.5143160127253399E-3</v>
      </c>
      <c r="Q128" s="7">
        <f t="shared" si="86"/>
        <v>2014</v>
      </c>
      <c r="R128" s="6">
        <f t="shared" si="85"/>
        <v>41759</v>
      </c>
      <c r="S128" s="5" cm="1">
        <f t="array" ref="S128">_xlfn.SINGLE(IF(ISERROR(LINEST(J128:J188,$J128:$J188)),"",LINEST(J128:J188,$J128:$J188)))</f>
        <v>1</v>
      </c>
      <c r="T128" s="5" cm="1">
        <f t="array" ref="T128">_xlfn.SINGLE(IF(ISERROR(LINEST(K128:K188,$J128:$J188)),"",LINEST(K128:K188,$J128:$J188)))</f>
        <v>0.51406058831670343</v>
      </c>
      <c r="U128" s="5" cm="1">
        <f t="array" ref="U128">_xlfn.SINGLE(IF(ISERROR(LINEST(L128:L188,$J128:$J188)),"",LINEST(L128:L188,$J128:$J188)))</f>
        <v>0.42176054229586041</v>
      </c>
      <c r="V128" s="5" cm="1">
        <f t="array" ref="V128">_xlfn.SINGLE(IF(ISERROR(LINEST(M128:M188,$J128:$J188)),"",LINEST(M128:M188,$J128:$J188)))</f>
        <v>0.53206610565085299</v>
      </c>
      <c r="W128" s="5" cm="1">
        <f t="array" ref="W128">_xlfn.SINGLE(IF(ISERROR(LINEST(N128:N188,$J128:$J188)),"",LINEST(N128:N188,$J128:$J188)))</f>
        <v>0.35967110696359916</v>
      </c>
      <c r="X128" s="5" t="str" cm="1">
        <f t="array" ref="X128">_xlfn.SINGLE(IF(ISERROR(LINEST(O128:O188,$J128:$J188)),"",LINEST(O128:O188,$J128:$J188)))</f>
        <v/>
      </c>
      <c r="Y128" s="5" cm="1">
        <f t="array" ref="Y128">_xlfn.SINGLE(IF(ISERROR(LINEST(P128:P188,$J128:$J188)),"",LINEST(P128:P188,$J128:$J188)))</f>
        <v>0.19543965858187221</v>
      </c>
      <c r="Z128" s="13">
        <f t="shared" si="68"/>
        <v>0.40459960036177767</v>
      </c>
      <c r="AB128" s="4">
        <f t="shared" si="87"/>
        <v>1</v>
      </c>
      <c r="AC128" s="4">
        <f t="shared" si="76"/>
        <v>0.2341151476330485</v>
      </c>
      <c r="AD128" s="4">
        <f t="shared" si="77"/>
        <v>0.13088810959926794</v>
      </c>
      <c r="AE128" s="4">
        <f t="shared" si="78"/>
        <v>0.19991308051343004</v>
      </c>
      <c r="AF128" s="4">
        <f t="shared" si="79"/>
        <v>0.16955129669350702</v>
      </c>
      <c r="AG128" s="4"/>
      <c r="AH128" s="4">
        <f t="shared" si="80"/>
        <v>4.0950531143541628E-2</v>
      </c>
      <c r="AI128" s="4">
        <f t="shared" si="88"/>
        <v>0.15508363311655901</v>
      </c>
      <c r="AJ128" s="4"/>
      <c r="AK128" s="12">
        <f t="shared" si="89"/>
        <v>0</v>
      </c>
      <c r="AL128" s="12">
        <f t="shared" si="90"/>
        <v>0</v>
      </c>
      <c r="AM128" s="12">
        <f t="shared" si="91"/>
        <v>0</v>
      </c>
      <c r="AN128" s="12">
        <f t="shared" si="92"/>
        <v>0</v>
      </c>
      <c r="AO128" s="12">
        <f t="shared" si="93"/>
        <v>0</v>
      </c>
      <c r="AP128" s="12">
        <f t="shared" si="94"/>
        <v>0</v>
      </c>
      <c r="AQ128" s="12">
        <f t="shared" si="95"/>
        <v>0</v>
      </c>
      <c r="AR128" s="35">
        <f t="shared" si="81"/>
        <v>41759</v>
      </c>
      <c r="AS128" s="4">
        <f t="shared" si="82"/>
        <v>0.19543965858187221</v>
      </c>
      <c r="AT128" s="4">
        <f t="shared" si="83"/>
        <v>0.40459960036177767</v>
      </c>
      <c r="AU128" s="4">
        <f t="shared" si="84"/>
        <v>0.53206610565085299</v>
      </c>
    </row>
    <row r="129" spans="1:47" x14ac:dyDescent="0.25">
      <c r="A129" s="2">
        <v>41729</v>
      </c>
      <c r="B129" s="9">
        <v>1872.33517921729</v>
      </c>
      <c r="C129" s="9">
        <v>47.13</v>
      </c>
      <c r="D129" s="9">
        <v>24.9</v>
      </c>
      <c r="E129" s="9">
        <v>35.53</v>
      </c>
      <c r="F129" s="9">
        <v>44.01</v>
      </c>
      <c r="G129" s="9">
        <v>35.93</v>
      </c>
      <c r="H129" s="9">
        <v>47.15</v>
      </c>
      <c r="J129" s="8">
        <f t="shared" si="69"/>
        <v>6.9299048525699458E-3</v>
      </c>
      <c r="K129" s="8">
        <f t="shared" si="70"/>
        <v>2.2342733188720265E-2</v>
      </c>
      <c r="L129" s="8">
        <f t="shared" si="71"/>
        <v>0.10642079537880478</v>
      </c>
      <c r="M129" s="8">
        <f t="shared" si="72"/>
        <v>2.0390580126364188E-2</v>
      </c>
      <c r="N129" s="8">
        <f t="shared" si="73"/>
        <v>2.6592022393282067E-2</v>
      </c>
      <c r="O129" s="8">
        <f t="shared" si="74"/>
        <v>5.7386698057681151E-2</v>
      </c>
      <c r="P129" s="8">
        <f t="shared" si="75"/>
        <v>2.8353326063249584E-2</v>
      </c>
      <c r="Q129" s="7">
        <f t="shared" si="86"/>
        <v>2014</v>
      </c>
      <c r="R129" s="6">
        <f t="shared" si="85"/>
        <v>41729</v>
      </c>
      <c r="S129" s="5" cm="1">
        <f t="array" ref="S129">_xlfn.SINGLE(IF(ISERROR(LINEST(J129:J189,$J129:$J189)),"",LINEST(J129:J189,$J129:$J189)))</f>
        <v>0.99999999999999978</v>
      </c>
      <c r="T129" s="5" cm="1">
        <f t="array" ref="T129">_xlfn.SINGLE(IF(ISERROR(LINEST(K129:K189,$J129:$J189)),"",LINEST(K129:K189,$J129:$J189)))</f>
        <v>0.52746982854275004</v>
      </c>
      <c r="U129" s="5" cm="1">
        <f t="array" ref="U129">_xlfn.SINGLE(IF(ISERROR(LINEST(L129:L189,$J129:$J189)),"",LINEST(L129:L189,$J129:$J189)))</f>
        <v>0.37476098967186261</v>
      </c>
      <c r="V129" s="5" cm="1">
        <f t="array" ref="V129">_xlfn.SINGLE(IF(ISERROR(LINEST(M129:M189,$J129:$J189)),"",LINEST(M129:M189,$J129:$J189)))</f>
        <v>0.57324331159756081</v>
      </c>
      <c r="W129" s="5" cm="1">
        <f t="array" ref="W129">_xlfn.SINGLE(IF(ISERROR(LINEST(N129:N189,$J129:$J189)),"",LINEST(N129:N189,$J129:$J189)))</f>
        <v>0.38373598163602224</v>
      </c>
      <c r="X129" s="5" t="str" cm="1">
        <f t="array" ref="X129">_xlfn.SINGLE(IF(ISERROR(LINEST(O129:O189,$J129:$J189)),"",LINEST(O129:O189,$J129:$J189)))</f>
        <v/>
      </c>
      <c r="Y129" s="5" cm="1">
        <f t="array" ref="Y129">_xlfn.SINGLE(IF(ISERROR(LINEST(P129:P189,$J129:$J189)),"",LINEST(P129:P189,$J129:$J189)))</f>
        <v>0.17331531777011747</v>
      </c>
      <c r="Z129" s="13">
        <f t="shared" si="68"/>
        <v>0.40650508584366263</v>
      </c>
      <c r="AB129" s="4">
        <f t="shared" si="87"/>
        <v>1.0000000000000004</v>
      </c>
      <c r="AC129" s="4">
        <f t="shared" si="76"/>
        <v>0.26536345133070705</v>
      </c>
      <c r="AD129" s="4">
        <f t="shared" si="77"/>
        <v>0.1073291761960614</v>
      </c>
      <c r="AE129" s="4">
        <f t="shared" si="78"/>
        <v>0.22804585669947505</v>
      </c>
      <c r="AF129" s="4">
        <f t="shared" si="79"/>
        <v>0.19348191864817749</v>
      </c>
      <c r="AG129" s="4"/>
      <c r="AH129" s="4">
        <f t="shared" si="80"/>
        <v>3.3666285193584083E-2</v>
      </c>
      <c r="AI129" s="4">
        <f t="shared" si="88"/>
        <v>0.16557733761360102</v>
      </c>
      <c r="AJ129" s="4"/>
      <c r="AK129" s="12">
        <f t="shared" si="89"/>
        <v>0</v>
      </c>
      <c r="AL129" s="12">
        <f t="shared" si="90"/>
        <v>0</v>
      </c>
      <c r="AM129" s="12">
        <f t="shared" si="91"/>
        <v>0</v>
      </c>
      <c r="AN129" s="12">
        <f t="shared" si="92"/>
        <v>0</v>
      </c>
      <c r="AO129" s="12">
        <f t="shared" si="93"/>
        <v>0</v>
      </c>
      <c r="AP129" s="12">
        <f t="shared" si="94"/>
        <v>0</v>
      </c>
      <c r="AQ129" s="12">
        <f t="shared" si="95"/>
        <v>0</v>
      </c>
      <c r="AR129" s="35">
        <f t="shared" si="81"/>
        <v>41729</v>
      </c>
      <c r="AS129" s="4">
        <f t="shared" si="82"/>
        <v>0.17331531777011747</v>
      </c>
      <c r="AT129" s="4">
        <f t="shared" si="83"/>
        <v>0.40650508584366263</v>
      </c>
      <c r="AU129" s="4">
        <f t="shared" si="84"/>
        <v>0.57324331159756081</v>
      </c>
    </row>
    <row r="130" spans="1:47" x14ac:dyDescent="0.25">
      <c r="A130" s="2">
        <v>41698</v>
      </c>
      <c r="B130" s="9">
        <v>1859.44937199122</v>
      </c>
      <c r="C130" s="9">
        <v>46.1</v>
      </c>
      <c r="D130" s="9">
        <v>22.504999999999999</v>
      </c>
      <c r="E130" s="9">
        <v>34.82</v>
      </c>
      <c r="F130" s="9">
        <v>42.87</v>
      </c>
      <c r="G130" s="9">
        <v>33.979999999999997</v>
      </c>
      <c r="H130" s="9">
        <v>45.85</v>
      </c>
      <c r="J130" s="8">
        <f t="shared" si="69"/>
        <v>4.3118460223648514E-2</v>
      </c>
      <c r="K130" s="8">
        <f t="shared" si="70"/>
        <v>-3.9783378462820207E-2</v>
      </c>
      <c r="L130" s="8">
        <f t="shared" si="71"/>
        <v>-1.2938596491228194E-2</v>
      </c>
      <c r="M130" s="8">
        <f t="shared" si="72"/>
        <v>1.3092813500145573E-2</v>
      </c>
      <c r="N130" s="8">
        <f t="shared" si="73"/>
        <v>3.1520692974013276E-2</v>
      </c>
      <c r="O130" s="8">
        <f t="shared" si="74"/>
        <v>-4.1031652989449441E-3</v>
      </c>
      <c r="P130" s="8">
        <f t="shared" si="75"/>
        <v>-8.7164959686203414E-4</v>
      </c>
      <c r="Q130" s="7">
        <f t="shared" si="86"/>
        <v>2014</v>
      </c>
      <c r="R130" s="6">
        <f t="shared" si="85"/>
        <v>41698</v>
      </c>
      <c r="S130" s="5" cm="1">
        <f t="array" ref="S130">_xlfn.SINGLE(IF(ISERROR(LINEST(J130:J190,$J130:$J190)),"",LINEST(J130:J190,$J130:$J190)))</f>
        <v>1</v>
      </c>
      <c r="T130" s="5" cm="1">
        <f t="array" ref="T130">_xlfn.SINGLE(IF(ISERROR(LINEST(K130:K190,$J130:$J190)),"",LINEST(K130:K190,$J130:$J190)))</f>
        <v>0.58979433036355911</v>
      </c>
      <c r="U130" s="5" cm="1">
        <f t="array" ref="U130">_xlfn.SINGLE(IF(ISERROR(LINEST(L130:L190,$J130:$J190)),"",LINEST(L130:L190,$J130:$J190)))</f>
        <v>0.47144722586653398</v>
      </c>
      <c r="V130" s="5" cm="1">
        <f t="array" ref="V130">_xlfn.SINGLE(IF(ISERROR(LINEST(M130:M190,$J130:$J190)),"",LINEST(M130:M190,$J130:$J190)))</f>
        <v>0.62452441801838376</v>
      </c>
      <c r="W130" s="5" cm="1">
        <f t="array" ref="W130">_xlfn.SINGLE(IF(ISERROR(LINEST(N130:N190,$J130:$J190)),"",LINEST(N130:N190,$J130:$J190)))</f>
        <v>0.38525151642427152</v>
      </c>
      <c r="X130" s="5" t="str" cm="1">
        <f t="array" ref="X130">_xlfn.SINGLE(IF(ISERROR(LINEST(O130:O190,$J130:$J190)),"",LINEST(O130:O190,$J130:$J190)))</f>
        <v/>
      </c>
      <c r="Y130" s="5" cm="1">
        <f t="array" ref="Y130">_xlfn.SINGLE(IF(ISERROR(LINEST(P130:P190,$J130:$J190)),"",LINEST(P130:P190,$J130:$J190)))</f>
        <v>0.29169908586938503</v>
      </c>
      <c r="Z130" s="13">
        <f t="shared" si="68"/>
        <v>0.47254331530842658</v>
      </c>
      <c r="AB130" s="4">
        <f t="shared" si="87"/>
        <v>0.99999999999999978</v>
      </c>
      <c r="AC130" s="4">
        <f t="shared" si="76"/>
        <v>0.33526709432576962</v>
      </c>
      <c r="AD130" s="4">
        <f t="shared" si="77"/>
        <v>0.18668715821923959</v>
      </c>
      <c r="AE130" s="4">
        <f t="shared" si="78"/>
        <v>0.28456573896065351</v>
      </c>
      <c r="AF130" s="4">
        <f t="shared" si="79"/>
        <v>0.22045788565562421</v>
      </c>
      <c r="AG130" s="4"/>
      <c r="AH130" s="4">
        <f t="shared" si="80"/>
        <v>9.3237813079108986E-2</v>
      </c>
      <c r="AI130" s="4">
        <f t="shared" si="88"/>
        <v>0.22404313804807918</v>
      </c>
      <c r="AJ130" s="4"/>
      <c r="AK130" s="12">
        <f t="shared" si="89"/>
        <v>0</v>
      </c>
      <c r="AL130" s="12">
        <f t="shared" si="90"/>
        <v>0</v>
      </c>
      <c r="AM130" s="12">
        <f t="shared" si="91"/>
        <v>0</v>
      </c>
      <c r="AN130" s="12">
        <f t="shared" si="92"/>
        <v>0</v>
      </c>
      <c r="AO130" s="12">
        <f t="shared" si="93"/>
        <v>0</v>
      </c>
      <c r="AP130" s="12">
        <f t="shared" si="94"/>
        <v>0</v>
      </c>
      <c r="AQ130" s="12">
        <f t="shared" si="95"/>
        <v>0</v>
      </c>
      <c r="AR130" s="35">
        <f t="shared" si="81"/>
        <v>41698</v>
      </c>
      <c r="AS130" s="4">
        <f t="shared" si="82"/>
        <v>0.29169908586938503</v>
      </c>
      <c r="AT130" s="4">
        <f t="shared" si="83"/>
        <v>0.47254331530842658</v>
      </c>
      <c r="AU130" s="4">
        <f t="shared" si="84"/>
        <v>0.62452441801838376</v>
      </c>
    </row>
    <row r="131" spans="1:47" x14ac:dyDescent="0.25">
      <c r="A131" s="2">
        <v>41670</v>
      </c>
      <c r="B131" s="9">
        <v>1782.5869667693801</v>
      </c>
      <c r="C131" s="9">
        <v>48.01</v>
      </c>
      <c r="D131" s="9">
        <v>22.8</v>
      </c>
      <c r="E131" s="9">
        <v>34.369999999999997</v>
      </c>
      <c r="F131" s="9">
        <v>41.56</v>
      </c>
      <c r="G131" s="9">
        <v>34.119999999999997</v>
      </c>
      <c r="H131" s="9">
        <v>45.89</v>
      </c>
      <c r="J131" s="8">
        <f t="shared" ref="J131:J137" si="96">IF(ISERROR(B131/B132-1),"",(B131/B132-1))</f>
        <v>-3.5582720880624863E-2</v>
      </c>
      <c r="K131" s="8">
        <f t="shared" ref="K131:K137" si="97">IF(ISERROR(C131/C132-1),"",(C131/C132-1))</f>
        <v>5.702333773667978E-2</v>
      </c>
      <c r="L131" s="8">
        <f t="shared" ref="L131:L137" si="98">IF(ISERROR(D131/D132-1),"",(D131/D132-1))</f>
        <v>-1.384083044982698E-2</v>
      </c>
      <c r="M131" s="8">
        <f t="shared" ref="M131:M137" si="99">IF(ISERROR(E131/E132-1),"",(E131/E132-1))</f>
        <v>4.5316301703162809E-2</v>
      </c>
      <c r="N131" s="8">
        <f t="shared" ref="N131:N137" si="100">IF(ISERROR(F131/F132-1),"",(F131/F132-1))</f>
        <v>-2.9425502101821488E-2</v>
      </c>
      <c r="O131" s="8" t="str">
        <f t="shared" ref="O131:P158" si="101">IF(ISERROR(G131/G132-1),"",(G131/G132-1))</f>
        <v/>
      </c>
      <c r="P131" s="8">
        <f t="shared" si="75"/>
        <v>7.6855511638120877E-3</v>
      </c>
      <c r="Q131" s="7">
        <f t="shared" si="86"/>
        <v>2014</v>
      </c>
      <c r="R131" s="6">
        <f t="shared" si="85"/>
        <v>41670</v>
      </c>
      <c r="S131" s="5" cm="1">
        <f t="array" ref="S131">_xlfn.SINGLE(IF(ISERROR(LINEST(J131:J191,$J131:$J191)),"",LINEST(J131:J191,$J131:$J191)))</f>
        <v>1.0000000000000002</v>
      </c>
      <c r="T131" s="5" cm="1">
        <f t="array" ref="T131">_xlfn.SINGLE(IF(ISERROR(LINEST(K131:K191,$J131:$J191)),"",LINEST(K131:K191,$J131:$J191)))</f>
        <v>0.54154359641626604</v>
      </c>
      <c r="U131" s="5" cm="1">
        <f t="array" ref="U131">_xlfn.SINGLE(IF(ISERROR(LINEST(L131:L191,$J131:$J191)),"",LINEST(L131:L191,$J131:$J191)))</f>
        <v>0.42972787013602498</v>
      </c>
      <c r="V131" s="5" cm="1">
        <f t="array" ref="V131">_xlfn.SINGLE(IF(ISERROR(LINEST(M131:M191,$J131:$J191)),"",LINEST(M131:M191,$J131:$J191)))</f>
        <v>0.69167516571480447</v>
      </c>
      <c r="W131" s="5" cm="1">
        <f t="array" ref="W131">_xlfn.SINGLE(IF(ISERROR(LINEST(N131:N191,$J131:$J191)),"",LINEST(N131:N191,$J131:$J191)))</f>
        <v>0.37357839864343767</v>
      </c>
      <c r="X131" s="5" t="str" cm="1">
        <f t="array" ref="X131">_xlfn.SINGLE(IF(ISERROR(LINEST(O131:O191,$J131:$J191)),"",LINEST(O131:O191,$J131:$J191)))</f>
        <v/>
      </c>
      <c r="Y131" s="5" cm="1">
        <f t="array" ref="Y131">_xlfn.SINGLE(IF(ISERROR(LINEST(P131:P191,$J131:$J191)),"",LINEST(P131:P191,$J131:$J191)))</f>
        <v>0.29644317763869926</v>
      </c>
      <c r="Z131" s="13">
        <f t="shared" si="68"/>
        <v>0.46659364170984646</v>
      </c>
      <c r="AB131" s="4">
        <f t="shared" si="87"/>
        <v>1.0000000000000004</v>
      </c>
      <c r="AC131" s="4">
        <f t="shared" si="76"/>
        <v>0.30957910047732734</v>
      </c>
      <c r="AD131" s="4">
        <f t="shared" si="77"/>
        <v>0.16695278967450325</v>
      </c>
      <c r="AE131" s="4">
        <f t="shared" si="78"/>
        <v>0.33532673850329542</v>
      </c>
      <c r="AF131" s="4">
        <f t="shared" si="79"/>
        <v>0.22345682077590506</v>
      </c>
      <c r="AG131" s="4"/>
      <c r="AH131" s="4">
        <f t="shared" si="80"/>
        <v>0.10266244185668304</v>
      </c>
      <c r="AI131" s="4">
        <f t="shared" si="88"/>
        <v>0.22759557825754281</v>
      </c>
      <c r="AJ131" s="4"/>
      <c r="AK131" s="12">
        <f t="shared" si="89"/>
        <v>0</v>
      </c>
      <c r="AL131" s="12">
        <f t="shared" si="90"/>
        <v>0</v>
      </c>
      <c r="AM131" s="12">
        <f t="shared" si="91"/>
        <v>0</v>
      </c>
      <c r="AN131" s="12">
        <f t="shared" si="92"/>
        <v>0</v>
      </c>
      <c r="AO131" s="12">
        <f t="shared" si="93"/>
        <v>0</v>
      </c>
      <c r="AP131" s="12">
        <f t="shared" si="94"/>
        <v>0</v>
      </c>
      <c r="AQ131" s="12">
        <f t="shared" si="95"/>
        <v>0</v>
      </c>
      <c r="AR131" s="35">
        <f t="shared" si="81"/>
        <v>41670</v>
      </c>
      <c r="AS131" s="4">
        <f t="shared" si="82"/>
        <v>0.29644317763869926</v>
      </c>
      <c r="AT131" s="4">
        <f t="shared" si="83"/>
        <v>0.46659364170984646</v>
      </c>
      <c r="AU131" s="4">
        <f t="shared" si="84"/>
        <v>0.69167516571480447</v>
      </c>
    </row>
    <row r="132" spans="1:47" x14ac:dyDescent="0.25">
      <c r="A132" s="2">
        <v>41639</v>
      </c>
      <c r="B132" s="9">
        <v>1848.3565209419401</v>
      </c>
      <c r="C132" s="9">
        <v>45.42</v>
      </c>
      <c r="D132" s="9">
        <v>23.12</v>
      </c>
      <c r="E132" s="9">
        <v>32.880000000000003</v>
      </c>
      <c r="F132" s="9">
        <v>42.82</v>
      </c>
      <c r="G132" s="9" t="s">
        <v>0</v>
      </c>
      <c r="H132" s="9">
        <v>45.54</v>
      </c>
      <c r="J132" s="8">
        <f t="shared" si="96"/>
        <v>2.3559382769627657E-2</v>
      </c>
      <c r="K132" s="8">
        <f t="shared" si="97"/>
        <v>2.1822272215972882E-2</v>
      </c>
      <c r="L132" s="8">
        <f t="shared" si="98"/>
        <v>1.2037644998905694E-2</v>
      </c>
      <c r="M132" s="8">
        <f t="shared" si="99"/>
        <v>3.9848197343453462E-2</v>
      </c>
      <c r="N132" s="8">
        <f t="shared" si="100"/>
        <v>6.8187162003292556E-3</v>
      </c>
      <c r="O132" s="8" t="str">
        <f t="shared" si="101"/>
        <v/>
      </c>
      <c r="P132" s="8">
        <f t="shared" si="75"/>
        <v>-1.2361743656473689E-2</v>
      </c>
      <c r="Q132" s="7">
        <f t="shared" si="86"/>
        <v>2013</v>
      </c>
      <c r="R132" s="6">
        <f t="shared" si="85"/>
        <v>41639</v>
      </c>
      <c r="S132" s="5" cm="1">
        <f t="array" ref="S132">_xlfn.SINGLE(IF(ISERROR(LINEST(J132:J192,$J132:$J192)),"",LINEST(J132:J192,$J132:$J192)))</f>
        <v>0.99999999999999989</v>
      </c>
      <c r="T132" s="5" cm="1">
        <f t="array" ref="T132">_xlfn.SINGLE(IF(ISERROR(LINEST(K132:K192,$J132:$J192)),"",LINEST(K132:K192,$J132:$J192)))</f>
        <v>0.57165023780933211</v>
      </c>
      <c r="U132" s="5" cm="1">
        <f t="array" ref="U132">_xlfn.SINGLE(IF(ISERROR(LINEST(L132:L192,$J132:$J192)),"",LINEST(L132:L192,$J132:$J192)))</f>
        <v>0.43187120987992372</v>
      </c>
      <c r="V132" s="5" cm="1">
        <f t="array" ref="V132">_xlfn.SINGLE(IF(ISERROR(LINEST(M132:M192,$J132:$J192)),"",LINEST(M132:M192,$J132:$J192)))</f>
        <v>0.71892459281958676</v>
      </c>
      <c r="W132" s="5" cm="1">
        <f t="array" ref="W132">_xlfn.SINGLE(IF(ISERROR(LINEST(N132:N192,$J132:$J192)),"",LINEST(N132:N192,$J132:$J192)))</f>
        <v>0.37384982423903279</v>
      </c>
      <c r="X132" s="5" t="str" cm="1">
        <f t="array" ref="X132">_xlfn.SINGLE(IF(ISERROR(LINEST(O132:O192,$J132:$J192)),"",LINEST(O132:O192,$J132:$J192)))</f>
        <v/>
      </c>
      <c r="Y132" s="5" cm="1">
        <f t="array" ref="Y132">_xlfn.SINGLE(IF(ISERROR(LINEST(P132:P192,$J132:$J192)),"",LINEST(P132:P192,$J132:$J192)))</f>
        <v>0.30938405980155365</v>
      </c>
      <c r="Z132" s="13">
        <f t="shared" si="68"/>
        <v>0.48113598490988585</v>
      </c>
      <c r="AB132" s="4">
        <f t="shared" si="87"/>
        <v>1</v>
      </c>
      <c r="AC132" s="4">
        <f t="shared" si="76"/>
        <v>0.33394068861227588</v>
      </c>
      <c r="AD132" s="4">
        <f t="shared" si="77"/>
        <v>0.16523225726964644</v>
      </c>
      <c r="AE132" s="4">
        <f t="shared" si="78"/>
        <v>0.33479675104765089</v>
      </c>
      <c r="AF132" s="4">
        <f t="shared" si="79"/>
        <v>0.1904418163487506</v>
      </c>
      <c r="AG132" s="4"/>
      <c r="AH132" s="4">
        <f t="shared" si="80"/>
        <v>9.8658661289394503E-2</v>
      </c>
      <c r="AI132" s="4">
        <f t="shared" si="88"/>
        <v>0.22461403491354365</v>
      </c>
      <c r="AJ132" s="4"/>
      <c r="AK132" s="12">
        <f t="shared" si="89"/>
        <v>0</v>
      </c>
      <c r="AL132" s="12">
        <f t="shared" si="90"/>
        <v>0</v>
      </c>
      <c r="AM132" s="12">
        <f t="shared" si="91"/>
        <v>0</v>
      </c>
      <c r="AN132" s="12">
        <f t="shared" si="92"/>
        <v>0</v>
      </c>
      <c r="AO132" s="12">
        <f t="shared" si="93"/>
        <v>0</v>
      </c>
      <c r="AP132" s="12">
        <f t="shared" si="94"/>
        <v>0</v>
      </c>
      <c r="AQ132" s="12">
        <f t="shared" si="95"/>
        <v>0</v>
      </c>
      <c r="AR132" s="35">
        <f t="shared" si="81"/>
        <v>41639</v>
      </c>
      <c r="AS132" s="4">
        <f t="shared" si="82"/>
        <v>0.30938405980155365</v>
      </c>
      <c r="AT132" s="4">
        <f t="shared" si="83"/>
        <v>0.48113598490988585</v>
      </c>
      <c r="AU132" s="4">
        <f t="shared" si="84"/>
        <v>0.71892459281958676</v>
      </c>
    </row>
    <row r="133" spans="1:47" x14ac:dyDescent="0.25">
      <c r="A133" s="2">
        <v>41607</v>
      </c>
      <c r="B133" s="9">
        <v>1805.81268860094</v>
      </c>
      <c r="C133" s="9">
        <v>44.45</v>
      </c>
      <c r="D133" s="9">
        <v>22.844999999999999</v>
      </c>
      <c r="E133" s="9">
        <v>31.62</v>
      </c>
      <c r="F133" s="9">
        <v>42.53</v>
      </c>
      <c r="G133" s="9" t="s">
        <v>0</v>
      </c>
      <c r="H133" s="9">
        <v>46.11</v>
      </c>
      <c r="J133" s="8">
        <f t="shared" si="96"/>
        <v>2.8048279588698044E-2</v>
      </c>
      <c r="K133" s="8">
        <f t="shared" si="97"/>
        <v>4.0659588886378106E-3</v>
      </c>
      <c r="L133" s="8">
        <f t="shared" si="98"/>
        <v>-7.3864870736476407E-3</v>
      </c>
      <c r="M133" s="8">
        <f t="shared" si="99"/>
        <v>3.1725888324873885E-3</v>
      </c>
      <c r="N133" s="8">
        <f t="shared" si="100"/>
        <v>-2.0723002532811341E-2</v>
      </c>
      <c r="O133" s="8" t="str">
        <f t="shared" si="101"/>
        <v/>
      </c>
      <c r="P133" s="8">
        <f t="shared" si="75"/>
        <v>-2.0395156150414318E-2</v>
      </c>
      <c r="Q133" s="7">
        <f t="shared" si="86"/>
        <v>2013</v>
      </c>
      <c r="R133" s="6">
        <f t="shared" si="85"/>
        <v>41607</v>
      </c>
      <c r="S133" s="5" cm="1">
        <f t="array" ref="S133">_xlfn.SINGLE(IF(ISERROR(LINEST(J133:J193,$J133:$J193)),"",LINEST(J133:J193,$J133:$J193)))</f>
        <v>1</v>
      </c>
      <c r="T133" s="5" cm="1">
        <f t="array" ref="T133">_xlfn.SINGLE(IF(ISERROR(LINEST(K133:K193,$J133:$J193)),"",LINEST(K133:K193,$J133:$J193)))</f>
        <v>0.52740026221909686</v>
      </c>
      <c r="U133" s="5" cm="1">
        <f t="array" ref="U133">_xlfn.SINGLE(IF(ISERROR(LINEST(L133:L193,$J133:$J193)),"",LINEST(L133:L193,$J133:$J193)))</f>
        <v>0.35718152020799016</v>
      </c>
      <c r="V133" s="5" cm="1">
        <f t="array" ref="V133">_xlfn.SINGLE(IF(ISERROR(LINEST(M133:M193,$J133:$J193)),"",LINEST(M133:M193,$J133:$J193)))</f>
        <v>0.73422631885930478</v>
      </c>
      <c r="W133" s="5" cm="1">
        <f t="array" ref="W133">_xlfn.SINGLE(IF(ISERROR(LINEST(N133:N193,$J133:$J193)),"",LINEST(N133:N193,$J133:$J193)))</f>
        <v>0.36267304722451671</v>
      </c>
      <c r="X133" s="5" t="str" cm="1">
        <f t="array" ref="X133">_xlfn.SINGLE(IF(ISERROR(LINEST(O133:O193,$J133:$J193)),"",LINEST(O133:O193,$J133:$J193)))</f>
        <v/>
      </c>
      <c r="Y133" s="5" cm="1">
        <f t="array" ref="Y133">_xlfn.SINGLE(IF(ISERROR(LINEST(P133:P193,$J133:$J193)),"",LINEST(P133:P193,$J133:$J193)))</f>
        <v>0.28739029741531374</v>
      </c>
      <c r="Z133" s="13">
        <f t="shared" ref="Z133:Z196" si="102">AVERAGE(T133:Y133)</f>
        <v>0.45377428918524443</v>
      </c>
      <c r="AB133" s="4">
        <f t="shared" si="87"/>
        <v>1</v>
      </c>
      <c r="AC133" s="4">
        <f t="shared" si="76"/>
        <v>0.30100391653400971</v>
      </c>
      <c r="AD133" s="4">
        <f t="shared" si="77"/>
        <v>0.115304942892494</v>
      </c>
      <c r="AE133" s="4">
        <f t="shared" si="78"/>
        <v>0.35687381684019254</v>
      </c>
      <c r="AF133" s="4">
        <f t="shared" si="79"/>
        <v>0.18962863013120712</v>
      </c>
      <c r="AG133" s="4"/>
      <c r="AH133" s="4">
        <f t="shared" si="80"/>
        <v>9.0303146385469199E-2</v>
      </c>
      <c r="AI133" s="4">
        <f t="shared" si="88"/>
        <v>0.21062289055667449</v>
      </c>
      <c r="AJ133" s="4"/>
      <c r="AK133" s="12">
        <f t="shared" si="89"/>
        <v>0</v>
      </c>
      <c r="AL133" s="12">
        <f t="shared" si="90"/>
        <v>0</v>
      </c>
      <c r="AM133" s="12">
        <f t="shared" si="91"/>
        <v>0</v>
      </c>
      <c r="AN133" s="12">
        <f t="shared" si="92"/>
        <v>0</v>
      </c>
      <c r="AO133" s="12">
        <f t="shared" si="93"/>
        <v>0</v>
      </c>
      <c r="AP133" s="12">
        <f t="shared" si="94"/>
        <v>0</v>
      </c>
      <c r="AQ133" s="12">
        <f t="shared" si="95"/>
        <v>0</v>
      </c>
      <c r="AR133" s="35">
        <f t="shared" si="81"/>
        <v>41607</v>
      </c>
      <c r="AS133" s="4">
        <f t="shared" si="82"/>
        <v>0.28739029741531374</v>
      </c>
      <c r="AT133" s="4">
        <f t="shared" si="83"/>
        <v>0.45377428918524443</v>
      </c>
      <c r="AU133" s="4">
        <f t="shared" si="84"/>
        <v>0.73422631885930478</v>
      </c>
    </row>
    <row r="134" spans="1:47" x14ac:dyDescent="0.25">
      <c r="A134" s="2">
        <v>41578</v>
      </c>
      <c r="B134" s="9">
        <v>1756.5446336074899</v>
      </c>
      <c r="C134" s="9">
        <v>44.27</v>
      </c>
      <c r="D134" s="9">
        <v>23.015000000000001</v>
      </c>
      <c r="E134" s="9">
        <v>31.52</v>
      </c>
      <c r="F134" s="9">
        <v>43.43</v>
      </c>
      <c r="G134" s="9" t="s">
        <v>0</v>
      </c>
      <c r="H134" s="9">
        <v>47.07</v>
      </c>
      <c r="J134" s="8">
        <f t="shared" si="96"/>
        <v>4.4600588960842069E-2</v>
      </c>
      <c r="K134" s="8">
        <f t="shared" si="97"/>
        <v>3.9445879314393029E-2</v>
      </c>
      <c r="L134" s="8">
        <f t="shared" si="98"/>
        <v>4.4948921679909271E-2</v>
      </c>
      <c r="M134" s="8">
        <f t="shared" si="99"/>
        <v>2.0394949821948893E-2</v>
      </c>
      <c r="N134" s="8">
        <f t="shared" si="100"/>
        <v>3.4540257265364582E-2</v>
      </c>
      <c r="O134" s="8" t="str">
        <f t="shared" si="101"/>
        <v/>
      </c>
      <c r="P134" s="8">
        <f t="shared" si="101"/>
        <v>4.6000000000000041E-2</v>
      </c>
      <c r="Q134" s="7">
        <f t="shared" si="86"/>
        <v>2013</v>
      </c>
      <c r="R134" s="6">
        <f t="shared" si="85"/>
        <v>41578</v>
      </c>
      <c r="S134" s="5" cm="1">
        <f t="array" ref="S134">_xlfn.SINGLE(IF(ISERROR(LINEST(J134:J194,$J134:$J194)),"",LINEST(J134:J194,$J134:$J194)))</f>
        <v>1</v>
      </c>
      <c r="T134" s="5" cm="1">
        <f t="array" ref="T134">_xlfn.SINGLE(IF(ISERROR(LINEST(K134:K194,$J134:$J194)),"",LINEST(K134:K194,$J134:$J194)))</f>
        <v>0.53359149818863716</v>
      </c>
      <c r="U134" s="5" cm="1">
        <f t="array" ref="U134">_xlfn.SINGLE(IF(ISERROR(LINEST(L134:L194,$J134:$J194)),"",LINEST(L134:L194,$J134:$J194)))</f>
        <v>0.25282938620345546</v>
      </c>
      <c r="V134" s="5" cm="1">
        <f t="array" ref="V134">_xlfn.SINGLE(IF(ISERROR(LINEST(M134:M194,$J134:$J194)),"",LINEST(M134:M194,$J134:$J194)))</f>
        <v>0.74342862400893961</v>
      </c>
      <c r="W134" s="5" cm="1">
        <f t="array" ref="W134">_xlfn.SINGLE(IF(ISERROR(LINEST(N134:N194,$J134:$J194)),"",LINEST(N134:N194,$J134:$J194)))</f>
        <v>0.31526941300337008</v>
      </c>
      <c r="X134" s="5" t="str" cm="1">
        <f t="array" ref="X134">_xlfn.SINGLE(IF(ISERROR(LINEST(O134:O194,$J134:$J194)),"",LINEST(O134:O194,$J134:$J194)))</f>
        <v/>
      </c>
      <c r="Y134" s="5" cm="1">
        <f t="array" ref="Y134">_xlfn.SINGLE(IF(ISERROR(LINEST(P134:P194,$J134:$J194)),"",LINEST(P134:P194,$J134:$J194)))</f>
        <v>0.14629863779084115</v>
      </c>
      <c r="Z134" s="13">
        <f t="shared" si="102"/>
        <v>0.3982835118390487</v>
      </c>
      <c r="AB134" s="4">
        <f t="shared" si="87"/>
        <v>1</v>
      </c>
      <c r="AC134" s="4">
        <f t="shared" ref="AC134:AC197" si="103">CORREL($J134:$J194,K134:K194)^2</f>
        <v>0.35453740019191038</v>
      </c>
      <c r="AD134" s="4">
        <f t="shared" ref="AD134:AD197" si="104">CORREL($J134:$J194,L134:L194)^2</f>
        <v>7.1335195756949257E-2</v>
      </c>
      <c r="AE134" s="4">
        <f t="shared" ref="AE134:AE197" si="105">CORREL($J134:$J194,M134:M194)^2</f>
        <v>0.4153606948818005</v>
      </c>
      <c r="AF134" s="4">
        <f t="shared" ref="AF134:AF197" si="106">CORREL($J134:$J194,N134:N194)^2</f>
        <v>0.17799644675432147</v>
      </c>
      <c r="AG134" s="4"/>
      <c r="AH134" s="4">
        <f t="shared" ref="AH134:AH197" si="107">CORREL($J134:$J194,P134:P194)^2</f>
        <v>2.7718408670098789E-2</v>
      </c>
      <c r="AI134" s="4">
        <f t="shared" si="88"/>
        <v>0.20938962925101609</v>
      </c>
      <c r="AJ134" s="4"/>
      <c r="AK134" s="12">
        <f t="shared" si="89"/>
        <v>0</v>
      </c>
      <c r="AL134" s="12">
        <f t="shared" si="90"/>
        <v>0</v>
      </c>
      <c r="AM134" s="12">
        <f t="shared" si="91"/>
        <v>0</v>
      </c>
      <c r="AN134" s="12">
        <f t="shared" si="92"/>
        <v>0</v>
      </c>
      <c r="AO134" s="12">
        <f t="shared" si="93"/>
        <v>0</v>
      </c>
      <c r="AP134" s="12">
        <f t="shared" si="94"/>
        <v>0</v>
      </c>
      <c r="AQ134" s="12">
        <f t="shared" si="95"/>
        <v>0</v>
      </c>
      <c r="AR134" s="35">
        <f t="shared" ref="AR134:AR197" si="108">A134</f>
        <v>41578</v>
      </c>
      <c r="AS134" s="4">
        <f t="shared" ref="AS134:AS197" si="109">MIN(T134:Y134)</f>
        <v>0.14629863779084115</v>
      </c>
      <c r="AT134" s="4">
        <f t="shared" ref="AT134:AT197" si="110">AVERAGE(T134:Y134)</f>
        <v>0.3982835118390487</v>
      </c>
      <c r="AU134" s="4">
        <f t="shared" ref="AU134:AU197" si="111">MAX(T134:Y134)</f>
        <v>0.74342862400893961</v>
      </c>
    </row>
    <row r="135" spans="1:47" x14ac:dyDescent="0.25">
      <c r="A135" s="2">
        <v>41547</v>
      </c>
      <c r="B135" s="9">
        <v>1681.54666211215</v>
      </c>
      <c r="C135" s="9">
        <v>42.59</v>
      </c>
      <c r="D135" s="9">
        <v>22.024999999999999</v>
      </c>
      <c r="E135" s="9">
        <v>30.89</v>
      </c>
      <c r="F135" s="9">
        <v>41.98</v>
      </c>
      <c r="G135" s="9" t="s">
        <v>0</v>
      </c>
      <c r="H135" s="9">
        <v>45</v>
      </c>
      <c r="J135" s="8">
        <f t="shared" si="96"/>
        <v>2.9746704101057508E-2</v>
      </c>
      <c r="K135" s="8">
        <f t="shared" si="97"/>
        <v>5.5514250309789404E-2</v>
      </c>
      <c r="L135" s="8">
        <f t="shared" si="98"/>
        <v>2.2516248839368647E-2</v>
      </c>
      <c r="M135" s="8">
        <f t="shared" si="99"/>
        <v>5.5707450444292483E-2</v>
      </c>
      <c r="N135" s="8">
        <f t="shared" si="100"/>
        <v>2.2904483430799205E-2</v>
      </c>
      <c r="O135" s="8" t="str">
        <f t="shared" si="101"/>
        <v/>
      </c>
      <c r="P135" s="8">
        <f t="shared" si="101"/>
        <v>1.0554682236694424E-2</v>
      </c>
      <c r="Q135" s="7">
        <f t="shared" si="86"/>
        <v>2013</v>
      </c>
      <c r="R135" s="6">
        <f t="shared" si="85"/>
        <v>41547</v>
      </c>
      <c r="S135" s="5" cm="1">
        <f t="array" ref="S135">_xlfn.SINGLE(IF(ISERROR(LINEST(J135:J195,$J135:$J195)),"",LINEST(J135:J195,$J135:$J195)))</f>
        <v>0.99999999999999944</v>
      </c>
      <c r="T135" s="5" cm="1">
        <f t="array" ref="T135">_xlfn.SINGLE(IF(ISERROR(LINEST(K135:K195,$J135:$J195)),"",LINEST(K135:K195,$J135:$J195)))</f>
        <v>0.52559668592073183</v>
      </c>
      <c r="U135" s="5" cm="1">
        <f t="array" ref="U135">_xlfn.SINGLE(IF(ISERROR(LINEST(L135:L195,$J135:$J195)),"",LINEST(L135:L195,$J135:$J195)))</f>
        <v>0.23930816014716344</v>
      </c>
      <c r="V135" s="5" cm="1">
        <f t="array" ref="V135">_xlfn.SINGLE(IF(ISERROR(LINEST(M135:M195,$J135:$J195)),"",LINEST(M135:M195,$J135:$J195)))</f>
        <v>0.77374294157783774</v>
      </c>
      <c r="W135" s="5" cm="1">
        <f t="array" ref="W135">_xlfn.SINGLE(IF(ISERROR(LINEST(N135:N195,$J135:$J195)),"",LINEST(N135:N195,$J135:$J195)))</f>
        <v>0.25268743205126104</v>
      </c>
      <c r="X135" s="5" t="str" cm="1">
        <f t="array" ref="X135">_xlfn.SINGLE(IF(ISERROR(LINEST(O135:O195,$J135:$J195)),"",LINEST(O135:O195,$J135:$J195)))</f>
        <v/>
      </c>
      <c r="Y135" s="5" cm="1">
        <f t="array" ref="Y135">_xlfn.SINGLE(IF(ISERROR(LINEST(P135:P195,$J135:$J195)),"",LINEST(P135:P195,$J135:$J195)))</f>
        <v>8.4501792800936421E-2</v>
      </c>
      <c r="Z135" s="13">
        <f t="shared" si="102"/>
        <v>0.37516740249958613</v>
      </c>
      <c r="AB135" s="4">
        <f t="shared" si="87"/>
        <v>0.99999999999999978</v>
      </c>
      <c r="AC135" s="4">
        <f t="shared" si="103"/>
        <v>0.35888648489940633</v>
      </c>
      <c r="AD135" s="4">
        <f t="shared" si="104"/>
        <v>6.7780639477161481E-2</v>
      </c>
      <c r="AE135" s="4">
        <f t="shared" si="105"/>
        <v>0.44416524155313369</v>
      </c>
      <c r="AF135" s="4">
        <f t="shared" si="106"/>
        <v>0.11569531416307749</v>
      </c>
      <c r="AG135" s="4"/>
      <c r="AH135" s="4">
        <f t="shared" si="107"/>
        <v>9.4031283161914118E-3</v>
      </c>
      <c r="AI135" s="4">
        <f t="shared" si="88"/>
        <v>0.19918616168179407</v>
      </c>
      <c r="AJ135" s="4"/>
      <c r="AK135" s="12">
        <f t="shared" si="89"/>
        <v>0</v>
      </c>
      <c r="AL135" s="12">
        <f t="shared" si="90"/>
        <v>0</v>
      </c>
      <c r="AM135" s="12">
        <f t="shared" si="91"/>
        <v>0</v>
      </c>
      <c r="AN135" s="12">
        <f t="shared" si="92"/>
        <v>0</v>
      </c>
      <c r="AO135" s="12">
        <f t="shared" si="93"/>
        <v>0</v>
      </c>
      <c r="AP135" s="12">
        <f t="shared" si="94"/>
        <v>0</v>
      </c>
      <c r="AQ135" s="12">
        <f t="shared" si="95"/>
        <v>0</v>
      </c>
      <c r="AR135" s="35">
        <f t="shared" si="108"/>
        <v>41547</v>
      </c>
      <c r="AS135" s="4">
        <f t="shared" si="109"/>
        <v>8.4501792800936421E-2</v>
      </c>
      <c r="AT135" s="4">
        <f t="shared" si="110"/>
        <v>0.37516740249958613</v>
      </c>
      <c r="AU135" s="4">
        <f t="shared" si="111"/>
        <v>0.77374294157783774</v>
      </c>
    </row>
    <row r="136" spans="1:47" x14ac:dyDescent="0.25">
      <c r="A136" s="2">
        <v>41516</v>
      </c>
      <c r="B136" s="9">
        <v>1632.9711524351001</v>
      </c>
      <c r="C136" s="9">
        <v>40.35</v>
      </c>
      <c r="D136" s="9">
        <v>21.54</v>
      </c>
      <c r="E136" s="9">
        <v>29.26</v>
      </c>
      <c r="F136" s="9">
        <v>41.04</v>
      </c>
      <c r="G136" s="9" t="s">
        <v>0</v>
      </c>
      <c r="H136" s="9">
        <v>44.53</v>
      </c>
      <c r="J136" s="8">
        <f t="shared" si="96"/>
        <v>-3.1294465537713978E-2</v>
      </c>
      <c r="K136" s="8">
        <f t="shared" si="97"/>
        <v>-8.7929475587703476E-2</v>
      </c>
      <c r="L136" s="8">
        <f t="shared" si="98"/>
        <v>-3.7533512064343189E-2</v>
      </c>
      <c r="M136" s="8">
        <f t="shared" si="99"/>
        <v>-4.752604166666663E-2</v>
      </c>
      <c r="N136" s="8">
        <f t="shared" si="100"/>
        <v>-6.5999089667728716E-2</v>
      </c>
      <c r="O136" s="8" t="str">
        <f t="shared" si="101"/>
        <v/>
      </c>
      <c r="P136" s="8">
        <f t="shared" si="101"/>
        <v>-2.9001308329699049E-2</v>
      </c>
      <c r="Q136" s="7">
        <f t="shared" si="86"/>
        <v>2013</v>
      </c>
      <c r="R136" s="6">
        <f t="shared" si="85"/>
        <v>41516</v>
      </c>
      <c r="S136" s="5" cm="1">
        <f t="array" ref="S136">_xlfn.SINGLE(IF(ISERROR(LINEST(J136:J196,$J136:$J196)),"",LINEST(J136:J196,$J136:$J196)))</f>
        <v>1.0000000000000002</v>
      </c>
      <c r="T136" s="5" cm="1">
        <f t="array" ref="T136">_xlfn.SINGLE(IF(ISERROR(LINEST(K136:K196,$J136:$J196)),"",LINEST(K136:K196,$J136:$J196)))</f>
        <v>0.52178995504521875</v>
      </c>
      <c r="U136" s="5" cm="1">
        <f t="array" ref="U136">_xlfn.SINGLE(IF(ISERROR(LINEST(L136:L196,$J136:$J196)),"",LINEST(L136:L196,$J136:$J196)))</f>
        <v>0.23969523514883045</v>
      </c>
      <c r="V136" s="5" cm="1">
        <f t="array" ref="V136">_xlfn.SINGLE(IF(ISERROR(LINEST(M136:M196,$J136:$J196)),"",LINEST(M136:M196,$J136:$J196)))</f>
        <v>0.76817473333703146</v>
      </c>
      <c r="W136" s="5" cm="1">
        <f t="array" ref="W136">_xlfn.SINGLE(IF(ISERROR(LINEST(N136:N196,$J136:$J196)),"",LINEST(N136:N196,$J136:$J196)))</f>
        <v>0.2530385569894622</v>
      </c>
      <c r="X136" s="5" t="str" cm="1">
        <f t="array" ref="X136">_xlfn.SINGLE(IF(ISERROR(LINEST(O136:O196,$J136:$J196)),"",LINEST(O136:O196,$J136:$J196)))</f>
        <v/>
      </c>
      <c r="Y136" s="5" cm="1">
        <f t="array" ref="Y136">_xlfn.SINGLE(IF(ISERROR(LINEST(P136:P196,$J136:$J196)),"",LINEST(P136:P196,$J136:$J196)))</f>
        <v>8.5685156347194383E-2</v>
      </c>
      <c r="Z136" s="13">
        <f t="shared" si="102"/>
        <v>0.3736767273735474</v>
      </c>
      <c r="AB136" s="4">
        <f t="shared" si="87"/>
        <v>1.0000000000000004</v>
      </c>
      <c r="AC136" s="4">
        <f t="shared" si="103"/>
        <v>0.35585350420873146</v>
      </c>
      <c r="AD136" s="4">
        <f t="shared" si="104"/>
        <v>6.6459012894094546E-2</v>
      </c>
      <c r="AE136" s="4">
        <f t="shared" si="105"/>
        <v>0.43600747931143263</v>
      </c>
      <c r="AF136" s="4">
        <f t="shared" si="106"/>
        <v>0.10925479980702707</v>
      </c>
      <c r="AG136" s="4"/>
      <c r="AH136" s="4">
        <f t="shared" si="107"/>
        <v>9.4009603706321308E-3</v>
      </c>
      <c r="AI136" s="4">
        <f t="shared" si="88"/>
        <v>0.19539515131838356</v>
      </c>
      <c r="AJ136" s="4"/>
      <c r="AK136" s="12">
        <f t="shared" si="89"/>
        <v>0</v>
      </c>
      <c r="AL136" s="12">
        <f t="shared" si="90"/>
        <v>0</v>
      </c>
      <c r="AM136" s="12">
        <f t="shared" si="91"/>
        <v>0</v>
      </c>
      <c r="AN136" s="12">
        <f t="shared" si="92"/>
        <v>0</v>
      </c>
      <c r="AO136" s="12">
        <f t="shared" si="93"/>
        <v>0</v>
      </c>
      <c r="AP136" s="12">
        <f t="shared" si="94"/>
        <v>0</v>
      </c>
      <c r="AQ136" s="12">
        <f t="shared" si="95"/>
        <v>0</v>
      </c>
      <c r="AR136" s="35">
        <f t="shared" si="108"/>
        <v>41516</v>
      </c>
      <c r="AS136" s="4">
        <f t="shared" si="109"/>
        <v>8.5685156347194383E-2</v>
      </c>
      <c r="AT136" s="4">
        <f t="shared" si="110"/>
        <v>0.3736767273735474</v>
      </c>
      <c r="AU136" s="4">
        <f t="shared" si="111"/>
        <v>0.76817473333703146</v>
      </c>
    </row>
    <row r="137" spans="1:47" x14ac:dyDescent="0.25">
      <c r="A137" s="2">
        <v>41486</v>
      </c>
      <c r="B137" s="9">
        <v>1685.7250158496699</v>
      </c>
      <c r="C137" s="9">
        <v>44.24</v>
      </c>
      <c r="D137" s="9">
        <v>22.38</v>
      </c>
      <c r="E137" s="9">
        <v>30.72</v>
      </c>
      <c r="F137" s="9">
        <v>43.94</v>
      </c>
      <c r="G137" s="9" t="s">
        <v>0</v>
      </c>
      <c r="H137" s="9">
        <v>45.86</v>
      </c>
      <c r="J137" s="8">
        <f t="shared" si="96"/>
        <v>4.9460571279653198E-2</v>
      </c>
      <c r="K137" s="8">
        <f t="shared" si="97"/>
        <v>7.7447637603507147E-2</v>
      </c>
      <c r="L137" s="8">
        <f t="shared" si="98"/>
        <v>7.7775102335660984E-2</v>
      </c>
      <c r="M137" s="8">
        <f t="shared" si="99"/>
        <v>7.2625698324022325E-2</v>
      </c>
      <c r="N137" s="8">
        <f t="shared" si="100"/>
        <v>3.4369114877589535E-2</v>
      </c>
      <c r="O137" s="8" t="str">
        <f t="shared" si="101"/>
        <v/>
      </c>
      <c r="P137" s="8">
        <f t="shared" si="101"/>
        <v>4.3802014892686536E-3</v>
      </c>
      <c r="Q137" s="7">
        <f t="shared" si="86"/>
        <v>2013</v>
      </c>
      <c r="R137" s="6">
        <f t="shared" si="85"/>
        <v>41486</v>
      </c>
      <c r="S137" s="5" cm="1">
        <f t="array" ref="S137">_xlfn.SINGLE(IF(ISERROR(LINEST(J137:J197,$J137:$J197)),"",LINEST(J137:J197,$J137:$J197)))</f>
        <v>1</v>
      </c>
      <c r="T137" s="5" cm="1">
        <f t="array" ref="T137">_xlfn.SINGLE(IF(ISERROR(LINEST(K137:K197,$J137:$J197)),"",LINEST(K137:K197,$J137:$J197)))</f>
        <v>0.50862915666427932</v>
      </c>
      <c r="U137" s="5" cm="1">
        <f t="array" ref="U137">_xlfn.SINGLE(IF(ISERROR(LINEST(L137:L197,$J137:$J197)),"",LINEST(L137:L197,$J137:$J197)))</f>
        <v>0.22827083354950675</v>
      </c>
      <c r="V137" s="5" cm="1">
        <f t="array" ref="V137">_xlfn.SINGLE(IF(ISERROR(LINEST(M137:M197,$J137:$J197)),"",LINEST(M137:M197,$J137:$J197)))</f>
        <v>0.76585784651051048</v>
      </c>
      <c r="W137" s="5" cm="1">
        <f t="array" ref="W137">_xlfn.SINGLE(IF(ISERROR(LINEST(N137:N197,$J137:$J197)),"",LINEST(N137:N197,$J137:$J197)))</f>
        <v>0.24233635244463508</v>
      </c>
      <c r="X137" s="5" t="str" cm="1">
        <f t="array" ref="X137">_xlfn.SINGLE(IF(ISERROR(LINEST(O137:O197,$J137:$J197)),"",LINEST(O137:O197,$J137:$J197)))</f>
        <v/>
      </c>
      <c r="Y137" s="5" cm="1">
        <f t="array" ref="Y137">_xlfn.SINGLE(IF(ISERROR(LINEST(P137:P197,$J137:$J197)),"",LINEST(P137:P197,$J137:$J197)))</f>
        <v>7.4908161484459501E-2</v>
      </c>
      <c r="Z137" s="13">
        <f t="shared" si="102"/>
        <v>0.36400047013067821</v>
      </c>
      <c r="AB137" s="4">
        <f t="shared" si="87"/>
        <v>1.0000000000000004</v>
      </c>
      <c r="AC137" s="4">
        <f t="shared" si="103"/>
        <v>0.3548039653484204</v>
      </c>
      <c r="AD137" s="4">
        <f t="shared" si="104"/>
        <v>6.0037249537296625E-2</v>
      </c>
      <c r="AE137" s="4">
        <f t="shared" si="105"/>
        <v>0.43064766123765391</v>
      </c>
      <c r="AF137" s="4">
        <f t="shared" si="106"/>
        <v>0.10353012958561686</v>
      </c>
      <c r="AG137" s="4"/>
      <c r="AH137" s="4">
        <f t="shared" si="107"/>
        <v>7.0678757823239057E-3</v>
      </c>
      <c r="AI137" s="4">
        <f t="shared" si="88"/>
        <v>0.19121737629826235</v>
      </c>
      <c r="AJ137" s="4"/>
      <c r="AK137" s="12">
        <f t="shared" si="89"/>
        <v>0</v>
      </c>
      <c r="AL137" s="12">
        <f t="shared" si="90"/>
        <v>0</v>
      </c>
      <c r="AM137" s="12">
        <f t="shared" si="91"/>
        <v>0</v>
      </c>
      <c r="AN137" s="12">
        <f t="shared" si="92"/>
        <v>0</v>
      </c>
      <c r="AO137" s="12">
        <f t="shared" si="93"/>
        <v>0</v>
      </c>
      <c r="AP137" s="12">
        <f t="shared" si="94"/>
        <v>0</v>
      </c>
      <c r="AQ137" s="12">
        <f t="shared" si="95"/>
        <v>0</v>
      </c>
      <c r="AR137" s="35">
        <f t="shared" si="108"/>
        <v>41486</v>
      </c>
      <c r="AS137" s="4">
        <f t="shared" si="109"/>
        <v>7.4908161484459501E-2</v>
      </c>
      <c r="AT137" s="4">
        <f t="shared" si="110"/>
        <v>0.36400047013067821</v>
      </c>
      <c r="AU137" s="4">
        <f t="shared" si="111"/>
        <v>0.76585784651051048</v>
      </c>
    </row>
    <row r="138" spans="1:47" x14ac:dyDescent="0.25">
      <c r="A138" s="2">
        <v>41453</v>
      </c>
      <c r="B138" s="9">
        <v>1606.27760773727</v>
      </c>
      <c r="C138" s="9">
        <v>41.06</v>
      </c>
      <c r="D138" s="9">
        <v>20.765000000000001</v>
      </c>
      <c r="E138" s="9">
        <v>28.64</v>
      </c>
      <c r="F138" s="9">
        <v>42.48</v>
      </c>
      <c r="G138" s="9" t="s">
        <v>0</v>
      </c>
      <c r="H138" s="9">
        <v>45.66</v>
      </c>
      <c r="J138" s="8">
        <f t="shared" ref="J138:J151" si="112">IF(ISERROR(B138/B139-1),"",(B138/B139-1))</f>
        <v>-1.5001933320247796E-2</v>
      </c>
      <c r="K138" s="8">
        <f t="shared" ref="K138:K151" si="113">IF(ISERROR(C138/C139-1),"",(C138/C139-1))</f>
        <v>-2.7475130270014136E-2</v>
      </c>
      <c r="L138" s="8">
        <f t="shared" ref="L138:L151" si="114">IF(ISERROR(D138/D139-1),"",(D138/D139-1))</f>
        <v>-8.4839136183340713E-2</v>
      </c>
      <c r="M138" s="8">
        <f t="shared" ref="M138:M151" si="115">IF(ISERROR(E138/E139-1),"",(E138/E139-1))</f>
        <v>-3.1326139923425478E-3</v>
      </c>
      <c r="N138" s="8">
        <f t="shared" ref="N138:N151" si="116">IF(ISERROR(F138/F139-1),"",(F138/F139-1))</f>
        <v>-5.850690381465018E-3</v>
      </c>
      <c r="O138" s="8" t="str">
        <f t="shared" si="101"/>
        <v/>
      </c>
      <c r="P138" s="8">
        <f t="shared" si="101"/>
        <v>-3.5284174941897395E-2</v>
      </c>
      <c r="Q138" s="7">
        <f t="shared" si="86"/>
        <v>2013</v>
      </c>
      <c r="R138" s="6">
        <f t="shared" si="85"/>
        <v>41453</v>
      </c>
      <c r="S138" s="5" cm="1">
        <f t="array" ref="S138">_xlfn.SINGLE(IF(ISERROR(LINEST(J138:J198,$J138:$J198)),"",LINEST(J138:J198,$J138:$J198)))</f>
        <v>0.99999999999999989</v>
      </c>
      <c r="T138" s="5" cm="1">
        <f t="array" ref="T138">_xlfn.SINGLE(IF(ISERROR(LINEST(K138:K198,$J138:$J198)),"",LINEST(K138:K198,$J138:$J198)))</f>
        <v>0.47373521042279298</v>
      </c>
      <c r="U138" s="5" cm="1">
        <f t="array" ref="U138">_xlfn.SINGLE(IF(ISERROR(LINEST(L138:L198,$J138:$J198)),"",LINEST(L138:L198,$J138:$J198)))</f>
        <v>0.21492056232265017</v>
      </c>
      <c r="V138" s="5" cm="1">
        <f t="array" ref="V138">_xlfn.SINGLE(IF(ISERROR(LINEST(M138:M198,$J138:$J198)),"",LINEST(M138:M198,$J138:$J198)))</f>
        <v>0.73274070375695322</v>
      </c>
      <c r="W138" s="5" cm="1">
        <f t="array" ref="W138">_xlfn.SINGLE(IF(ISERROR(LINEST(N138:N198,$J138:$J198)),"",LINEST(N138:N198,$J138:$J198)))</f>
        <v>0.21718219844242451</v>
      </c>
      <c r="X138" s="5" t="str" cm="1">
        <f t="array" ref="X138">_xlfn.SINGLE(IF(ISERROR(LINEST(O138:O198,$J138:$J198)),"",LINEST(O138:O198,$J138:$J198)))</f>
        <v/>
      </c>
      <c r="Y138" s="5" cm="1">
        <f t="array" ref="Y138">_xlfn.SINGLE(IF(ISERROR(LINEST(P138:P198,$J138:$J198)),"",LINEST(P138:P198,$J138:$J198)))</f>
        <v>6.8848608081760035E-2</v>
      </c>
      <c r="Z138" s="13">
        <f t="shared" si="102"/>
        <v>0.34148545660531615</v>
      </c>
      <c r="AB138" s="4">
        <f t="shared" si="87"/>
        <v>0.99999999999999978</v>
      </c>
      <c r="AC138" s="4">
        <f t="shared" si="103"/>
        <v>0.33206718497723559</v>
      </c>
      <c r="AD138" s="4">
        <f t="shared" si="104"/>
        <v>5.6958477720470628E-2</v>
      </c>
      <c r="AE138" s="4">
        <f t="shared" si="105"/>
        <v>0.41514117922540611</v>
      </c>
      <c r="AF138" s="4">
        <f t="shared" si="106"/>
        <v>8.7110672215037696E-2</v>
      </c>
      <c r="AG138" s="4"/>
      <c r="AH138" s="4">
        <f t="shared" si="107"/>
        <v>6.1897436889391264E-3</v>
      </c>
      <c r="AI138" s="4">
        <f t="shared" si="88"/>
        <v>0.17949345156541779</v>
      </c>
      <c r="AJ138" s="4"/>
      <c r="AK138" s="12">
        <f t="shared" si="89"/>
        <v>0</v>
      </c>
      <c r="AL138" s="12">
        <f t="shared" si="90"/>
        <v>0</v>
      </c>
      <c r="AM138" s="12">
        <f t="shared" si="91"/>
        <v>0</v>
      </c>
      <c r="AN138" s="12">
        <f t="shared" si="92"/>
        <v>0</v>
      </c>
      <c r="AO138" s="12">
        <f t="shared" si="93"/>
        <v>0</v>
      </c>
      <c r="AP138" s="12">
        <f t="shared" si="94"/>
        <v>0</v>
      </c>
      <c r="AQ138" s="12">
        <f t="shared" si="95"/>
        <v>0</v>
      </c>
      <c r="AR138" s="35">
        <f t="shared" si="108"/>
        <v>41453</v>
      </c>
      <c r="AS138" s="4">
        <f t="shared" si="109"/>
        <v>6.8848608081760035E-2</v>
      </c>
      <c r="AT138" s="4">
        <f t="shared" si="110"/>
        <v>0.34148545660531615</v>
      </c>
      <c r="AU138" s="4">
        <f t="shared" si="111"/>
        <v>0.73274070375695322</v>
      </c>
    </row>
    <row r="139" spans="1:47" x14ac:dyDescent="0.25">
      <c r="A139" s="2">
        <v>41425</v>
      </c>
      <c r="B139" s="9">
        <v>1630.7418888158199</v>
      </c>
      <c r="C139" s="9">
        <v>42.22</v>
      </c>
      <c r="D139" s="9">
        <v>22.69</v>
      </c>
      <c r="E139" s="9">
        <v>28.73</v>
      </c>
      <c r="F139" s="9">
        <v>42.73</v>
      </c>
      <c r="G139" s="9" t="s">
        <v>0</v>
      </c>
      <c r="H139" s="9">
        <v>47.33</v>
      </c>
      <c r="J139" s="8">
        <f t="shared" si="112"/>
        <v>2.076673241890914E-2</v>
      </c>
      <c r="K139" s="8">
        <f t="shared" si="113"/>
        <v>-4.8456164074825336E-2</v>
      </c>
      <c r="L139" s="8">
        <f t="shared" si="114"/>
        <v>-3.8559322033898336E-2</v>
      </c>
      <c r="M139" s="8">
        <f t="shared" si="115"/>
        <v>-6.5082980800520662E-2</v>
      </c>
      <c r="N139" s="8">
        <f t="shared" si="116"/>
        <v>-3.9127501686530342E-2</v>
      </c>
      <c r="O139" s="8" t="str">
        <f t="shared" si="101"/>
        <v/>
      </c>
      <c r="P139" s="8">
        <f t="shared" si="101"/>
        <v>1.3273388995932223E-2</v>
      </c>
      <c r="Q139" s="7">
        <f t="shared" si="86"/>
        <v>2013</v>
      </c>
      <c r="R139" s="6">
        <f t="shared" si="85"/>
        <v>41425</v>
      </c>
      <c r="S139" s="5" cm="1">
        <f t="array" ref="S139">_xlfn.SINGLE(IF(ISERROR(LINEST(J139:J199,$J139:$J199)),"",LINEST(J139:J199,$J139:$J199)))</f>
        <v>0.99999999999999989</v>
      </c>
      <c r="T139" s="5" cm="1">
        <f t="array" ref="T139">_xlfn.SINGLE(IF(ISERROR(LINEST(K139:K199,$J139:$J199)),"",LINEST(K139:K199,$J139:$J199)))</f>
        <v>0.47006817558891223</v>
      </c>
      <c r="U139" s="5" cm="1">
        <f t="array" ref="U139">_xlfn.SINGLE(IF(ISERROR(LINEST(L139:L199,$J139:$J199)),"",LINEST(L139:L199,$J139:$J199)))</f>
        <v>0.20703243558920092</v>
      </c>
      <c r="V139" s="5" cm="1">
        <f t="array" ref="V139">_xlfn.SINGLE(IF(ISERROR(LINEST(M139:M199,$J139:$J199)),"",LINEST(M139:M199,$J139:$J199)))</f>
        <v>0.73272294373900815</v>
      </c>
      <c r="W139" s="5" cm="1">
        <f t="array" ref="W139">_xlfn.SINGLE(IF(ISERROR(LINEST(N139:N199,$J139:$J199)),"",LINEST(N139:N199,$J139:$J199)))</f>
        <v>0.21758403476498481</v>
      </c>
      <c r="X139" s="5" t="str" cm="1">
        <f t="array" ref="X139">_xlfn.SINGLE(IF(ISERROR(LINEST(O139:O199,$J139:$J199)),"",LINEST(O139:O199,$J139:$J199)))</f>
        <v/>
      </c>
      <c r="Y139" s="5" cm="1">
        <f t="array" ref="Y139">_xlfn.SINGLE(IF(ISERROR(LINEST(P139:P199,$J139:$J199)),"",LINEST(P139:P199,$J139:$J199)))</f>
        <v>6.6778140530798863E-2</v>
      </c>
      <c r="Z139" s="13">
        <f t="shared" si="102"/>
        <v>0.33883714604258103</v>
      </c>
      <c r="AB139" s="4">
        <f t="shared" si="87"/>
        <v>1</v>
      </c>
      <c r="AC139" s="4">
        <f t="shared" si="103"/>
        <v>0.32888501761939476</v>
      </c>
      <c r="AD139" s="4">
        <f t="shared" si="104"/>
        <v>5.5338450887297753E-2</v>
      </c>
      <c r="AE139" s="4">
        <f t="shared" si="105"/>
        <v>0.41467083851492037</v>
      </c>
      <c r="AF139" s="4">
        <f t="shared" si="106"/>
        <v>8.7064645697838339E-2</v>
      </c>
      <c r="AG139" s="4"/>
      <c r="AH139" s="4">
        <f t="shared" si="107"/>
        <v>5.755938366290893E-3</v>
      </c>
      <c r="AI139" s="4">
        <f t="shared" si="88"/>
        <v>0.17834297821714842</v>
      </c>
      <c r="AJ139" s="4"/>
      <c r="AK139" s="12">
        <f t="shared" si="89"/>
        <v>0</v>
      </c>
      <c r="AL139" s="12">
        <f t="shared" si="90"/>
        <v>0</v>
      </c>
      <c r="AM139" s="12">
        <f t="shared" si="91"/>
        <v>0</v>
      </c>
      <c r="AN139" s="12">
        <f t="shared" si="92"/>
        <v>0</v>
      </c>
      <c r="AO139" s="12">
        <f t="shared" si="93"/>
        <v>0</v>
      </c>
      <c r="AP139" s="12">
        <f t="shared" si="94"/>
        <v>0</v>
      </c>
      <c r="AQ139" s="12">
        <f t="shared" si="95"/>
        <v>0</v>
      </c>
      <c r="AR139" s="35">
        <f t="shared" si="108"/>
        <v>41425</v>
      </c>
      <c r="AS139" s="4">
        <f t="shared" si="109"/>
        <v>6.6778140530798863E-2</v>
      </c>
      <c r="AT139" s="4">
        <f t="shared" si="110"/>
        <v>0.33883714604258103</v>
      </c>
      <c r="AU139" s="4">
        <f t="shared" si="111"/>
        <v>0.73272294373900815</v>
      </c>
    </row>
    <row r="140" spans="1:47" x14ac:dyDescent="0.25">
      <c r="A140" s="2">
        <v>41394</v>
      </c>
      <c r="B140" s="9">
        <v>1597.56567002478</v>
      </c>
      <c r="C140" s="9">
        <v>44.37</v>
      </c>
      <c r="D140" s="9">
        <v>23.6</v>
      </c>
      <c r="E140" s="9">
        <v>30.73</v>
      </c>
      <c r="F140" s="9">
        <v>44.47</v>
      </c>
      <c r="G140" s="9" t="s">
        <v>0</v>
      </c>
      <c r="H140" s="9">
        <v>46.71</v>
      </c>
      <c r="J140" s="8">
        <f t="shared" si="112"/>
        <v>1.8085664690703718E-2</v>
      </c>
      <c r="K140" s="8">
        <f t="shared" si="113"/>
        <v>3.9353478566408917E-2</v>
      </c>
      <c r="L140" s="8">
        <f t="shared" si="114"/>
        <v>5.2396878483835119E-2</v>
      </c>
      <c r="M140" s="8">
        <f t="shared" si="115"/>
        <v>4.7375596455351054E-2</v>
      </c>
      <c r="N140" s="8">
        <f t="shared" si="116"/>
        <v>1.4833409402099429E-2</v>
      </c>
      <c r="O140" s="8" t="str">
        <f t="shared" si="101"/>
        <v/>
      </c>
      <c r="P140" s="8">
        <f t="shared" si="101"/>
        <v>9.3911007025761162E-2</v>
      </c>
      <c r="Q140" s="7">
        <f t="shared" si="86"/>
        <v>2013</v>
      </c>
      <c r="R140" s="6">
        <f t="shared" si="85"/>
        <v>41394</v>
      </c>
      <c r="S140" s="5" cm="1">
        <f t="array" ref="S140">_xlfn.SINGLE(IF(ISERROR(LINEST(J140:J200,$J140:$J200)),"",LINEST(J140:J200,$J140:$J200)))</f>
        <v>0.99999999999999956</v>
      </c>
      <c r="T140" s="5" cm="1">
        <f t="array" ref="T140">_xlfn.SINGLE(IF(ISERROR(LINEST(K140:K200,$J140:$J200)),"",LINEST(K140:K200,$J140:$J200)))</f>
        <v>0.48984634549861261</v>
      </c>
      <c r="U140" s="5" cm="1">
        <f t="array" ref="U140">_xlfn.SINGLE(IF(ISERROR(LINEST(L140:L200,$J140:$J200)),"",LINEST(L140:L200,$J140:$J200)))</f>
        <v>0.21390741559079604</v>
      </c>
      <c r="V140" s="5" cm="1">
        <f t="array" ref="V140">_xlfn.SINGLE(IF(ISERROR(LINEST(M140:M200,$J140:$J200)),"",LINEST(M140:M200,$J140:$J200)))</f>
        <v>0.73991283522408025</v>
      </c>
      <c r="W140" s="5" cm="1">
        <f t="array" ref="W140">_xlfn.SINGLE(IF(ISERROR(LINEST(N140:N200,$J140:$J200)),"",LINEST(N140:N200,$J140:$J200)))</f>
        <v>0.22720808712305082</v>
      </c>
      <c r="X140" s="5" t="str" cm="1">
        <f t="array" ref="X140">_xlfn.SINGLE(IF(ISERROR(LINEST(O140:O200,$J140:$J200)),"",LINEST(O140:O200,$J140:$J200)))</f>
        <v/>
      </c>
      <c r="Y140" s="5" cm="1">
        <f t="array" ref="Y140">_xlfn.SINGLE(IF(ISERROR(LINEST(P140:P200,$J140:$J200)),"",LINEST(P140:P200,$J140:$J200)))</f>
        <v>7.9172276767708424E-2</v>
      </c>
      <c r="Z140" s="13">
        <f t="shared" si="102"/>
        <v>0.35000939204084963</v>
      </c>
      <c r="AB140" s="4">
        <f t="shared" si="87"/>
        <v>1</v>
      </c>
      <c r="AC140" s="4">
        <f t="shared" si="103"/>
        <v>0.35275886984867655</v>
      </c>
      <c r="AD140" s="4">
        <f t="shared" si="104"/>
        <v>6.0406990220631507E-2</v>
      </c>
      <c r="AE140" s="4">
        <f t="shared" si="105"/>
        <v>0.43620653133630793</v>
      </c>
      <c r="AF140" s="4">
        <f t="shared" si="106"/>
        <v>9.6338183009716277E-2</v>
      </c>
      <c r="AG140" s="4"/>
      <c r="AH140" s="4">
        <f t="shared" si="107"/>
        <v>7.9821759635128366E-3</v>
      </c>
      <c r="AI140" s="4">
        <f t="shared" si="88"/>
        <v>0.19073855007576901</v>
      </c>
      <c r="AJ140" s="4"/>
      <c r="AK140" s="12">
        <f t="shared" si="89"/>
        <v>0</v>
      </c>
      <c r="AL140" s="12">
        <f t="shared" si="90"/>
        <v>0</v>
      </c>
      <c r="AM140" s="12">
        <f t="shared" si="91"/>
        <v>0</v>
      </c>
      <c r="AN140" s="12">
        <f t="shared" si="92"/>
        <v>0</v>
      </c>
      <c r="AO140" s="12">
        <f t="shared" si="93"/>
        <v>0</v>
      </c>
      <c r="AP140" s="12">
        <f t="shared" si="94"/>
        <v>0</v>
      </c>
      <c r="AQ140" s="12">
        <f t="shared" si="95"/>
        <v>0</v>
      </c>
      <c r="AR140" s="35">
        <f t="shared" si="108"/>
        <v>41394</v>
      </c>
      <c r="AS140" s="4">
        <f t="shared" si="109"/>
        <v>7.9172276767708424E-2</v>
      </c>
      <c r="AT140" s="4">
        <f t="shared" si="110"/>
        <v>0.35000939204084963</v>
      </c>
      <c r="AU140" s="4">
        <f t="shared" si="111"/>
        <v>0.73991283522408025</v>
      </c>
    </row>
    <row r="141" spans="1:47" x14ac:dyDescent="0.25">
      <c r="A141" s="2">
        <v>41362</v>
      </c>
      <c r="B141" s="9">
        <v>1569.1858999999999</v>
      </c>
      <c r="C141" s="9">
        <v>42.69</v>
      </c>
      <c r="D141" s="9">
        <v>22.425000000000001</v>
      </c>
      <c r="E141" s="9">
        <v>29.34</v>
      </c>
      <c r="F141" s="9">
        <v>43.82</v>
      </c>
      <c r="G141" s="9" t="s">
        <v>0</v>
      </c>
      <c r="H141" s="9">
        <v>42.7</v>
      </c>
      <c r="J141" s="8">
        <f t="shared" si="112"/>
        <v>3.598627750219463E-2</v>
      </c>
      <c r="K141" s="8">
        <f t="shared" si="113"/>
        <v>0.11841760544930557</v>
      </c>
      <c r="L141" s="8">
        <f t="shared" si="114"/>
        <v>6.5080789946139195E-3</v>
      </c>
      <c r="M141" s="8">
        <f t="shared" si="115"/>
        <v>5.9205776173285152E-2</v>
      </c>
      <c r="N141" s="8">
        <f t="shared" si="116"/>
        <v>-3.7980241492864941E-2</v>
      </c>
      <c r="O141" s="8" t="str">
        <f t="shared" si="101"/>
        <v/>
      </c>
      <c r="P141" s="8">
        <f t="shared" si="101"/>
        <v>4.7595682041216891E-2</v>
      </c>
      <c r="Q141" s="7">
        <f t="shared" si="86"/>
        <v>2013</v>
      </c>
      <c r="R141" s="6">
        <f t="shared" si="85"/>
        <v>41362</v>
      </c>
      <c r="S141" s="5" cm="1">
        <f t="array" ref="S141">_xlfn.SINGLE(IF(ISERROR(LINEST(J141:J201,$J141:$J201)),"",LINEST(J141:J201,$J141:$J201)))</f>
        <v>1</v>
      </c>
      <c r="T141" s="5" cm="1">
        <f t="array" ref="T141">_xlfn.SINGLE(IF(ISERROR(LINEST(K141:K201,$J141:$J201)),"",LINEST(K141:K201,$J141:$J201)))</f>
        <v>0.48945532616001958</v>
      </c>
      <c r="U141" s="5" cm="1">
        <f t="array" ref="U141">_xlfn.SINGLE(IF(ISERROR(LINEST(L141:L201,$J141:$J201)),"",LINEST(L141:L201,$J141:$J201)))</f>
        <v>0.21026485924587801</v>
      </c>
      <c r="V141" s="5" cm="1">
        <f t="array" ref="V141">_xlfn.SINGLE(IF(ISERROR(LINEST(M141:M201,$J141:$J201)),"",LINEST(M141:M201,$J141:$J201)))</f>
        <v>0.73790042803423406</v>
      </c>
      <c r="W141" s="5" cm="1">
        <f t="array" ref="W141">_xlfn.SINGLE(IF(ISERROR(LINEST(N141:N201,$J141:$J201)),"",LINEST(N141:N201,$J141:$J201)))</f>
        <v>0.22438912644031073</v>
      </c>
      <c r="X141" s="5" t="str" cm="1">
        <f t="array" ref="X141">_xlfn.SINGLE(IF(ISERROR(LINEST(O141:O201,$J141:$J201)),"",LINEST(O141:O201,$J141:$J201)))</f>
        <v/>
      </c>
      <c r="Y141" s="5" cm="1">
        <f t="array" ref="Y141">_xlfn.SINGLE(IF(ISERROR(LINEST(P141:P201,$J141:$J201)),"",LINEST(P141:P201,$J141:$J201)))</f>
        <v>7.0093210124084551E-2</v>
      </c>
      <c r="Z141" s="13">
        <f t="shared" si="102"/>
        <v>0.34642059000090542</v>
      </c>
      <c r="AB141" s="4">
        <f t="shared" si="87"/>
        <v>1</v>
      </c>
      <c r="AC141" s="4">
        <f t="shared" si="103"/>
        <v>0.3521845517440238</v>
      </c>
      <c r="AD141" s="4">
        <f t="shared" si="104"/>
        <v>5.9216742495401042E-2</v>
      </c>
      <c r="AE141" s="4">
        <f t="shared" si="105"/>
        <v>0.43611643343553869</v>
      </c>
      <c r="AF141" s="4">
        <f t="shared" si="106"/>
        <v>9.3093430102439367E-2</v>
      </c>
      <c r="AG141" s="4"/>
      <c r="AH141" s="4">
        <f t="shared" si="107"/>
        <v>6.5567650679000033E-3</v>
      </c>
      <c r="AI141" s="4">
        <f t="shared" si="88"/>
        <v>0.18943358456906056</v>
      </c>
      <c r="AJ141" s="4"/>
      <c r="AK141" s="12">
        <f t="shared" si="89"/>
        <v>0</v>
      </c>
      <c r="AL141" s="12">
        <f t="shared" si="90"/>
        <v>0</v>
      </c>
      <c r="AM141" s="12">
        <f t="shared" si="91"/>
        <v>0</v>
      </c>
      <c r="AN141" s="12">
        <f t="shared" si="92"/>
        <v>0</v>
      </c>
      <c r="AO141" s="12">
        <f t="shared" si="93"/>
        <v>0</v>
      </c>
      <c r="AP141" s="12">
        <f t="shared" si="94"/>
        <v>0</v>
      </c>
      <c r="AQ141" s="12">
        <f t="shared" si="95"/>
        <v>0</v>
      </c>
      <c r="AR141" s="35">
        <f t="shared" si="108"/>
        <v>41362</v>
      </c>
      <c r="AS141" s="4">
        <f t="shared" si="109"/>
        <v>7.0093210124084551E-2</v>
      </c>
      <c r="AT141" s="4">
        <f t="shared" si="110"/>
        <v>0.34642059000090542</v>
      </c>
      <c r="AU141" s="4">
        <f t="shared" si="111"/>
        <v>0.73790042803423406</v>
      </c>
    </row>
    <row r="142" spans="1:47" x14ac:dyDescent="0.25">
      <c r="A142" s="2">
        <v>41333</v>
      </c>
      <c r="B142" s="9">
        <v>1514.6782675378399</v>
      </c>
      <c r="C142" s="9">
        <v>38.17</v>
      </c>
      <c r="D142" s="9">
        <v>22.28</v>
      </c>
      <c r="E142" s="9">
        <v>27.7</v>
      </c>
      <c r="F142" s="9">
        <v>45.55</v>
      </c>
      <c r="G142" s="9" t="s">
        <v>0</v>
      </c>
      <c r="H142" s="9">
        <v>40.76</v>
      </c>
      <c r="J142" s="8">
        <f t="shared" si="112"/>
        <v>1.1058821970282962E-2</v>
      </c>
      <c r="K142" s="8">
        <f t="shared" si="113"/>
        <v>2.1680942184154173E-2</v>
      </c>
      <c r="L142" s="8">
        <f t="shared" si="114"/>
        <v>6.0195098738996089E-2</v>
      </c>
      <c r="M142" s="8">
        <f t="shared" si="115"/>
        <v>2.4787273399925924E-2</v>
      </c>
      <c r="N142" s="8">
        <f t="shared" si="116"/>
        <v>2.8621752531923228E-3</v>
      </c>
      <c r="O142" s="8" t="str">
        <f t="shared" si="101"/>
        <v/>
      </c>
      <c r="P142" s="8">
        <f t="shared" si="101"/>
        <v>2.1042084168336528E-2</v>
      </c>
      <c r="Q142" s="7">
        <f t="shared" si="86"/>
        <v>2013</v>
      </c>
      <c r="R142" s="6">
        <f t="shared" si="85"/>
        <v>41333</v>
      </c>
      <c r="S142" s="5" cm="1">
        <f t="array" ref="S142">_xlfn.SINGLE(IF(ISERROR(LINEST(J142:J202,$J142:$J202)),"",LINEST(J142:J202,$J142:$J202)))</f>
        <v>1.0000000000000004</v>
      </c>
      <c r="T142" s="5" cm="1">
        <f t="array" ref="T142">_xlfn.SINGLE(IF(ISERROR(LINEST(K142:K202,$J142:$J202)),"",LINEST(K142:K202,$J142:$J202)))</f>
        <v>0.49024620050787115</v>
      </c>
      <c r="U142" s="5" cm="1">
        <f t="array" ref="U142">_xlfn.SINGLE(IF(ISERROR(LINEST(L142:L202,$J142:$J202)),"",LINEST(L142:L202,$J142:$J202)))</f>
        <v>0.2152161318183865</v>
      </c>
      <c r="V142" s="5" cm="1">
        <f t="array" ref="V142">_xlfn.SINGLE(IF(ISERROR(LINEST(M142:M202,$J142:$J202)),"",LINEST(M142:M202,$J142:$J202)))</f>
        <v>0.74917895108921984</v>
      </c>
      <c r="W142" s="5" cm="1">
        <f t="array" ref="W142">_xlfn.SINGLE(IF(ISERROR(LINEST(N142:N202,$J142:$J202)),"",LINEST(N142:N202,$J142:$J202)))</f>
        <v>0.25540621994729579</v>
      </c>
      <c r="X142" s="5" t="str" cm="1">
        <f t="array" ref="X142">_xlfn.SINGLE(IF(ISERROR(LINEST(O142:O202,$J142:$J202)),"",LINEST(O142:O202,$J142:$J202)))</f>
        <v/>
      </c>
      <c r="Y142" s="5" cm="1">
        <f t="array" ref="Y142">_xlfn.SINGLE(IF(ISERROR(LINEST(P142:P202,$J142:$J202)),"",LINEST(P142:P202,$J142:$J202)))</f>
        <v>6.0573544211138496E-2</v>
      </c>
      <c r="Z142" s="13">
        <f t="shared" si="102"/>
        <v>0.35412420951478235</v>
      </c>
      <c r="AB142" s="4">
        <f t="shared" si="87"/>
        <v>1</v>
      </c>
      <c r="AC142" s="4">
        <f t="shared" si="103"/>
        <v>0.35947479316261804</v>
      </c>
      <c r="AD142" s="4">
        <f t="shared" si="104"/>
        <v>6.1902559265093693E-2</v>
      </c>
      <c r="AE142" s="4">
        <f t="shared" si="105"/>
        <v>0.43490961429907882</v>
      </c>
      <c r="AF142" s="4">
        <f t="shared" si="106"/>
        <v>0.10819103238683396</v>
      </c>
      <c r="AG142" s="4"/>
      <c r="AH142" s="4">
        <f t="shared" si="107"/>
        <v>4.9766435964710299E-3</v>
      </c>
      <c r="AI142" s="4">
        <f t="shared" si="88"/>
        <v>0.19389092854201909</v>
      </c>
      <c r="AJ142" s="4"/>
      <c r="AK142" s="12">
        <f t="shared" si="89"/>
        <v>0</v>
      </c>
      <c r="AL142" s="12">
        <f t="shared" si="90"/>
        <v>0</v>
      </c>
      <c r="AM142" s="12">
        <f t="shared" si="91"/>
        <v>0</v>
      </c>
      <c r="AN142" s="12">
        <f t="shared" si="92"/>
        <v>0</v>
      </c>
      <c r="AO142" s="12">
        <f t="shared" si="93"/>
        <v>0</v>
      </c>
      <c r="AP142" s="12">
        <f t="shared" si="94"/>
        <v>0</v>
      </c>
      <c r="AQ142" s="12">
        <f t="shared" si="95"/>
        <v>0</v>
      </c>
      <c r="AR142" s="35">
        <f t="shared" si="108"/>
        <v>41333</v>
      </c>
      <c r="AS142" s="4">
        <f t="shared" si="109"/>
        <v>6.0573544211138496E-2</v>
      </c>
      <c r="AT142" s="4">
        <f t="shared" si="110"/>
        <v>0.35412420951478235</v>
      </c>
      <c r="AU142" s="4">
        <f t="shared" si="111"/>
        <v>0.74917895108921984</v>
      </c>
    </row>
    <row r="143" spans="1:47" x14ac:dyDescent="0.25">
      <c r="A143" s="2">
        <v>41305</v>
      </c>
      <c r="B143" s="9">
        <v>1498.11092552077</v>
      </c>
      <c r="C143" s="9">
        <v>37.36</v>
      </c>
      <c r="D143" s="9">
        <v>21.015000000000001</v>
      </c>
      <c r="E143" s="9">
        <v>27.03</v>
      </c>
      <c r="F143" s="9">
        <v>45.42</v>
      </c>
      <c r="G143" s="9" t="s">
        <v>0</v>
      </c>
      <c r="H143" s="9">
        <v>39.92</v>
      </c>
      <c r="J143" s="8">
        <f t="shared" si="112"/>
        <v>5.0430201730495394E-2</v>
      </c>
      <c r="K143" s="8">
        <f t="shared" si="113"/>
        <v>6.3781321184510409E-2</v>
      </c>
      <c r="L143" s="8">
        <f t="shared" si="114"/>
        <v>6.0827864714790625E-2</v>
      </c>
      <c r="M143" s="8">
        <f t="shared" si="115"/>
        <v>8.5978304539976014E-2</v>
      </c>
      <c r="N143" s="8">
        <f t="shared" si="116"/>
        <v>2.7601809954751033E-2</v>
      </c>
      <c r="O143" s="8" t="str">
        <f t="shared" si="101"/>
        <v/>
      </c>
      <c r="P143" s="8">
        <f t="shared" si="101"/>
        <v>3.3929033929033903E-2</v>
      </c>
      <c r="Q143" s="7">
        <f t="shared" si="86"/>
        <v>2013</v>
      </c>
      <c r="R143" s="6">
        <f t="shared" si="85"/>
        <v>41305</v>
      </c>
      <c r="S143" s="5" cm="1">
        <f t="array" ref="S143">_xlfn.SINGLE(IF(ISERROR(LINEST(J143:J203,$J143:$J203)),"",LINEST(J143:J203,$J143:$J203)))</f>
        <v>0.99999999999999956</v>
      </c>
      <c r="T143" s="5" cm="1">
        <f t="array" ref="T143">_xlfn.SINGLE(IF(ISERROR(LINEST(K143:K203,$J143:$J203)),"",LINEST(K143:K203,$J143:$J203)))</f>
        <v>0.47194832942207365</v>
      </c>
      <c r="U143" s="5" cm="1">
        <f t="array" ref="U143">_xlfn.SINGLE(IF(ISERROR(LINEST(L143:L203,$J143:$J203)),"",LINEST(L143:L203,$J143:$J203)))</f>
        <v>0.23239983568964129</v>
      </c>
      <c r="V143" s="5" cm="1">
        <f t="array" ref="V143">_xlfn.SINGLE(IF(ISERROR(LINEST(M143:M203,$J143:$J203)),"",LINEST(M143:M203,$J143:$J203)))</f>
        <v>0.73361619771742703</v>
      </c>
      <c r="W143" s="5" cm="1">
        <f t="array" ref="W143">_xlfn.SINGLE(IF(ISERROR(LINEST(N143:N203,$J143:$J203)),"",LINEST(N143:N203,$J143:$J203)))</f>
        <v>0.25920241997441706</v>
      </c>
      <c r="X143" s="5" t="str" cm="1">
        <f t="array" ref="X143">_xlfn.SINGLE(IF(ISERROR(LINEST(O143:O203,$J143:$J203)),"",LINEST(O143:O203,$J143:$J203)))</f>
        <v/>
      </c>
      <c r="Y143" s="5" cm="1">
        <f t="array" ref="Y143">_xlfn.SINGLE(IF(ISERROR(LINEST(P143:P203,$J143:$J203)),"",LINEST(P143:P203,$J143:$J203)))</f>
        <v>6.462172876815965E-2</v>
      </c>
      <c r="Z143" s="13">
        <f t="shared" si="102"/>
        <v>0.35235770231434371</v>
      </c>
      <c r="AB143" s="4">
        <f t="shared" si="87"/>
        <v>0.99999999999999978</v>
      </c>
      <c r="AC143" s="4">
        <f t="shared" si="103"/>
        <v>0.3402811588110522</v>
      </c>
      <c r="AD143" s="4">
        <f t="shared" si="104"/>
        <v>7.2751651929850183E-2</v>
      </c>
      <c r="AE143" s="4">
        <f t="shared" si="105"/>
        <v>0.42687051158002831</v>
      </c>
      <c r="AF143" s="4">
        <f t="shared" si="106"/>
        <v>0.11315861965536717</v>
      </c>
      <c r="AG143" s="4"/>
      <c r="AH143" s="4">
        <f t="shared" si="107"/>
        <v>5.790367646897567E-3</v>
      </c>
      <c r="AI143" s="4">
        <f t="shared" si="88"/>
        <v>0.19177046192463906</v>
      </c>
      <c r="AJ143" s="4"/>
      <c r="AK143" s="12">
        <f t="shared" si="89"/>
        <v>0</v>
      </c>
      <c r="AL143" s="12">
        <f t="shared" si="90"/>
        <v>0</v>
      </c>
      <c r="AM143" s="12">
        <f t="shared" si="91"/>
        <v>0</v>
      </c>
      <c r="AN143" s="12">
        <f t="shared" si="92"/>
        <v>0</v>
      </c>
      <c r="AO143" s="12">
        <f t="shared" si="93"/>
        <v>0</v>
      </c>
      <c r="AP143" s="12">
        <f t="shared" si="94"/>
        <v>0</v>
      </c>
      <c r="AQ143" s="12">
        <f t="shared" si="95"/>
        <v>0</v>
      </c>
      <c r="AR143" s="35">
        <f t="shared" si="108"/>
        <v>41305</v>
      </c>
      <c r="AS143" s="4">
        <f t="shared" si="109"/>
        <v>6.462172876815965E-2</v>
      </c>
      <c r="AT143" s="4">
        <f t="shared" si="110"/>
        <v>0.35235770231434371</v>
      </c>
      <c r="AU143" s="4">
        <f t="shared" si="111"/>
        <v>0.73361619771742703</v>
      </c>
    </row>
    <row r="144" spans="1:47" x14ac:dyDescent="0.25">
      <c r="A144" s="2">
        <v>41274</v>
      </c>
      <c r="B144" s="9">
        <v>1426.18797808056</v>
      </c>
      <c r="C144" s="9">
        <v>35.119999999999997</v>
      </c>
      <c r="D144" s="9">
        <v>19.809999999999999</v>
      </c>
      <c r="E144" s="9">
        <v>24.89</v>
      </c>
      <c r="F144" s="9">
        <v>44.2</v>
      </c>
      <c r="G144" s="9" t="s">
        <v>0</v>
      </c>
      <c r="H144" s="9">
        <v>38.61</v>
      </c>
      <c r="J144" s="8">
        <f t="shared" si="112"/>
        <v>7.0657664069955217E-3</v>
      </c>
      <c r="K144" s="8">
        <f t="shared" si="113"/>
        <v>3.141959440160047E-3</v>
      </c>
      <c r="L144" s="8">
        <f t="shared" si="114"/>
        <v>-2.3656973878757981E-2</v>
      </c>
      <c r="M144" s="8">
        <f t="shared" si="115"/>
        <v>2.9788994621431586E-2</v>
      </c>
      <c r="N144" s="8">
        <f t="shared" si="116"/>
        <v>7.7519379844961378E-3</v>
      </c>
      <c r="O144" s="8" t="str">
        <f t="shared" si="101"/>
        <v/>
      </c>
      <c r="P144" s="8">
        <f t="shared" si="101"/>
        <v>-5.1584377302874018E-2</v>
      </c>
      <c r="Q144" s="7">
        <f t="shared" si="86"/>
        <v>2012</v>
      </c>
      <c r="R144" s="6">
        <f t="shared" si="85"/>
        <v>41274</v>
      </c>
      <c r="S144" s="5" cm="1">
        <f t="array" ref="S144">_xlfn.SINGLE(IF(ISERROR(LINEST(J144:J204,$J144:$J204)),"",LINEST(J144:J204,$J144:$J204)))</f>
        <v>1</v>
      </c>
      <c r="T144" s="5" cm="1">
        <f t="array" ref="T144">_xlfn.SINGLE(IF(ISERROR(LINEST(K144:K204,$J144:$J204)),"",LINEST(K144:K204,$J144:$J204)))</f>
        <v>0.45847881866485368</v>
      </c>
      <c r="U144" s="5" cm="1">
        <f t="array" ref="U144">_xlfn.SINGLE(IF(ISERROR(LINEST(L144:L204,$J144:$J204)),"",LINEST(L144:L204,$J144:$J204)))</f>
        <v>0.22060924893968359</v>
      </c>
      <c r="V144" s="5" cm="1">
        <f t="array" ref="V144">_xlfn.SINGLE(IF(ISERROR(LINEST(M144:M204,$J144:$J204)),"",LINEST(M144:M204,$J144:$J204)))</f>
        <v>0.72072309419315261</v>
      </c>
      <c r="W144" s="5" cm="1">
        <f t="array" ref="W144">_xlfn.SINGLE(IF(ISERROR(LINEST(N144:N204,$J144:$J204)),"",LINEST(N144:N204,$J144:$J204)))</f>
        <v>0.25405186336696944</v>
      </c>
      <c r="X144" s="5" t="str" cm="1">
        <f t="array" ref="X144">_xlfn.SINGLE(IF(ISERROR(LINEST(O144:O204,$J144:$J204)),"",LINEST(O144:O204,$J144:$J204)))</f>
        <v/>
      </c>
      <c r="Y144" s="5" cm="1">
        <f t="array" ref="Y144">_xlfn.SINGLE(IF(ISERROR(LINEST(P144:P204,$J144:$J204)),"",LINEST(P144:P204,$J144:$J204)))</f>
        <v>5.7505684709776579E-2</v>
      </c>
      <c r="Z144" s="13">
        <f t="shared" si="102"/>
        <v>0.34227374197488719</v>
      </c>
      <c r="AB144" s="4">
        <f t="shared" si="87"/>
        <v>1.0000000000000004</v>
      </c>
      <c r="AC144" s="4">
        <f t="shared" si="103"/>
        <v>0.31480193905957859</v>
      </c>
      <c r="AD144" s="4">
        <f t="shared" si="104"/>
        <v>6.6212205417438275E-2</v>
      </c>
      <c r="AE144" s="4">
        <f t="shared" si="105"/>
        <v>0.41777446226632092</v>
      </c>
      <c r="AF144" s="4">
        <f t="shared" si="106"/>
        <v>0.10788668832085704</v>
      </c>
      <c r="AG144" s="4"/>
      <c r="AH144" s="4">
        <f t="shared" si="107"/>
        <v>4.5572702464340758E-3</v>
      </c>
      <c r="AI144" s="4">
        <f t="shared" si="88"/>
        <v>0.18224651306212578</v>
      </c>
      <c r="AJ144" s="4"/>
      <c r="AK144" s="12">
        <f t="shared" si="89"/>
        <v>0</v>
      </c>
      <c r="AL144" s="12">
        <f t="shared" si="90"/>
        <v>0</v>
      </c>
      <c r="AM144" s="12">
        <f t="shared" si="91"/>
        <v>0</v>
      </c>
      <c r="AN144" s="12">
        <f t="shared" si="92"/>
        <v>0</v>
      </c>
      <c r="AO144" s="12">
        <f t="shared" si="93"/>
        <v>0</v>
      </c>
      <c r="AP144" s="12">
        <f t="shared" si="94"/>
        <v>0</v>
      </c>
      <c r="AQ144" s="12">
        <f t="shared" si="95"/>
        <v>0</v>
      </c>
      <c r="AR144" s="35">
        <f t="shared" si="108"/>
        <v>41274</v>
      </c>
      <c r="AS144" s="4">
        <f t="shared" si="109"/>
        <v>5.7505684709776579E-2</v>
      </c>
      <c r="AT144" s="4">
        <f t="shared" si="110"/>
        <v>0.34227374197488719</v>
      </c>
      <c r="AU144" s="4">
        <f t="shared" si="111"/>
        <v>0.72072309419315261</v>
      </c>
    </row>
    <row r="145" spans="1:47" x14ac:dyDescent="0.25">
      <c r="A145" s="2">
        <v>41243</v>
      </c>
      <c r="B145" s="9">
        <v>1416.18156991763</v>
      </c>
      <c r="C145" s="9">
        <v>35.01</v>
      </c>
      <c r="D145" s="9">
        <v>20.29</v>
      </c>
      <c r="E145" s="9">
        <v>24.17</v>
      </c>
      <c r="F145" s="9">
        <v>43.86</v>
      </c>
      <c r="G145" s="9" t="s">
        <v>0</v>
      </c>
      <c r="H145" s="9">
        <v>40.71</v>
      </c>
      <c r="J145" s="8">
        <f t="shared" si="112"/>
        <v>2.8492542936562337E-3</v>
      </c>
      <c r="K145" s="8">
        <f t="shared" si="113"/>
        <v>-2.6688907422852348E-2</v>
      </c>
      <c r="L145" s="8">
        <f t="shared" si="114"/>
        <v>-8.7269455690508368E-2</v>
      </c>
      <c r="M145" s="8">
        <f t="shared" si="115"/>
        <v>-5.1040439733019083E-2</v>
      </c>
      <c r="N145" s="8">
        <f t="shared" si="116"/>
        <v>-5.7382333978078681E-2</v>
      </c>
      <c r="O145" s="8" t="str">
        <f t="shared" si="101"/>
        <v/>
      </c>
      <c r="P145" s="8">
        <f t="shared" si="101"/>
        <v>-2.2334293948126804E-2</v>
      </c>
      <c r="Q145" s="7">
        <f t="shared" si="86"/>
        <v>2012</v>
      </c>
      <c r="R145" s="6">
        <f t="shared" si="85"/>
        <v>41243</v>
      </c>
      <c r="S145" s="5" cm="1">
        <f t="array" ref="S145">_xlfn.SINGLE(IF(ISERROR(LINEST(J145:J205,$J145:$J205)),"",LINEST(J145:J205,$J145:$J205)))</f>
        <v>0.99999999999999989</v>
      </c>
      <c r="T145" s="5" cm="1">
        <f t="array" ref="T145">_xlfn.SINGLE(IF(ISERROR(LINEST(K145:K205,$J145:$J205)),"",LINEST(K145:K205,$J145:$J205)))</f>
        <v>0.47126695258805834</v>
      </c>
      <c r="U145" s="5" cm="1">
        <f t="array" ref="U145">_xlfn.SINGLE(IF(ISERROR(LINEST(L145:L205,$J145:$J205)),"",LINEST(L145:L205,$J145:$J205)))</f>
        <v>0.2142832396878678</v>
      </c>
      <c r="V145" s="5" cm="1">
        <f t="array" ref="V145">_xlfn.SINGLE(IF(ISERROR(LINEST(M145:M205,$J145:$J205)),"",LINEST(M145:M205,$J145:$J205)))</f>
        <v>0.73688271423669605</v>
      </c>
      <c r="W145" s="5" cm="1">
        <f t="array" ref="W145">_xlfn.SINGLE(IF(ISERROR(LINEST(N145:N205,$J145:$J205)),"",LINEST(N145:N205,$J145:$J205)))</f>
        <v>0.25191155193153758</v>
      </c>
      <c r="X145" s="5" t="str" cm="1">
        <f t="array" ref="X145">_xlfn.SINGLE(IF(ISERROR(LINEST(O145:O205,$J145:$J205)),"",LINEST(O145:O205,$J145:$J205)))</f>
        <v/>
      </c>
      <c r="Y145" s="5" cm="1">
        <f t="array" ref="Y145">_xlfn.SINGLE(IF(ISERROR(LINEST(P145:P205,$J145:$J205)),"",LINEST(P145:P205,$J145:$J205)))</f>
        <v>6.2402377964775289E-2</v>
      </c>
      <c r="Z145" s="13">
        <f t="shared" si="102"/>
        <v>0.347349367281787</v>
      </c>
      <c r="AB145" s="4">
        <f t="shared" si="87"/>
        <v>1</v>
      </c>
      <c r="AC145" s="4">
        <f t="shared" si="103"/>
        <v>0.32239286361932479</v>
      </c>
      <c r="AD145" s="4">
        <f t="shared" si="104"/>
        <v>6.33226822597103E-2</v>
      </c>
      <c r="AE145" s="4">
        <f t="shared" si="105"/>
        <v>0.42330238628376488</v>
      </c>
      <c r="AF145" s="4">
        <f t="shared" si="106"/>
        <v>0.10728237432419624</v>
      </c>
      <c r="AG145" s="4"/>
      <c r="AH145" s="4">
        <f t="shared" si="107"/>
        <v>5.5447871453491249E-3</v>
      </c>
      <c r="AI145" s="4">
        <f t="shared" si="88"/>
        <v>0.18436901872646905</v>
      </c>
      <c r="AJ145" s="4"/>
      <c r="AK145" s="12">
        <f t="shared" si="89"/>
        <v>0</v>
      </c>
      <c r="AL145" s="12">
        <f t="shared" si="90"/>
        <v>0</v>
      </c>
      <c r="AM145" s="12">
        <f t="shared" si="91"/>
        <v>0</v>
      </c>
      <c r="AN145" s="12">
        <f t="shared" si="92"/>
        <v>0</v>
      </c>
      <c r="AO145" s="12">
        <f t="shared" si="93"/>
        <v>0</v>
      </c>
      <c r="AP145" s="12">
        <f t="shared" si="94"/>
        <v>0</v>
      </c>
      <c r="AQ145" s="12">
        <f t="shared" si="95"/>
        <v>0</v>
      </c>
      <c r="AR145" s="35">
        <f t="shared" si="108"/>
        <v>41243</v>
      </c>
      <c r="AS145" s="4">
        <f t="shared" si="109"/>
        <v>6.2402377964775289E-2</v>
      </c>
      <c r="AT145" s="4">
        <f t="shared" si="110"/>
        <v>0.347349367281787</v>
      </c>
      <c r="AU145" s="4">
        <f t="shared" si="111"/>
        <v>0.73688271423669605</v>
      </c>
    </row>
    <row r="146" spans="1:47" x14ac:dyDescent="0.25">
      <c r="A146" s="2">
        <v>41213</v>
      </c>
      <c r="B146" s="9">
        <v>1412.15797275045</v>
      </c>
      <c r="C146" s="9">
        <v>35.97</v>
      </c>
      <c r="D146" s="9">
        <v>22.23</v>
      </c>
      <c r="E146" s="9">
        <v>25.47</v>
      </c>
      <c r="F146" s="9">
        <v>46.53</v>
      </c>
      <c r="G146" s="9" t="s">
        <v>0</v>
      </c>
      <c r="H146" s="9">
        <v>41.64</v>
      </c>
      <c r="J146" s="8">
        <f t="shared" si="112"/>
        <v>-1.9793874212045037E-2</v>
      </c>
      <c r="K146" s="8">
        <f t="shared" si="113"/>
        <v>5.0293378038557268E-3</v>
      </c>
      <c r="L146" s="8">
        <f t="shared" si="114"/>
        <v>-2.7559055118110187E-2</v>
      </c>
      <c r="M146" s="8">
        <f t="shared" si="115"/>
        <v>-3.9246467817899422E-4</v>
      </c>
      <c r="N146" s="8">
        <f t="shared" si="116"/>
        <v>-5.5036555645816443E-2</v>
      </c>
      <c r="O146" s="8" t="str">
        <f t="shared" si="101"/>
        <v/>
      </c>
      <c r="P146" s="8">
        <f t="shared" si="101"/>
        <v>-3.1627906976744224E-2</v>
      </c>
      <c r="Q146" s="7">
        <f t="shared" si="86"/>
        <v>2012</v>
      </c>
      <c r="R146" s="6">
        <f t="shared" si="85"/>
        <v>41213</v>
      </c>
      <c r="S146" s="5" cm="1">
        <f t="array" ref="S146">_xlfn.SINGLE(IF(ISERROR(LINEST(J146:J206,$J146:$J206)),"",LINEST(J146:J206,$J146:$J206)))</f>
        <v>0.99999999999999989</v>
      </c>
      <c r="T146" s="5" cm="1">
        <f t="array" ref="T146">_xlfn.SINGLE(IF(ISERROR(LINEST(K146:K206,$J146:$J206)),"",LINEST(K146:K206,$J146:$J206)))</f>
        <v>0.47003146904176585</v>
      </c>
      <c r="U146" s="5" cm="1">
        <f t="array" ref="U146">_xlfn.SINGLE(IF(ISERROR(LINEST(L146:L206,$J146:$J206)),"",LINEST(L146:L206,$J146:$J206)))</f>
        <v>0.21444176708573651</v>
      </c>
      <c r="V146" s="5" cm="1">
        <f t="array" ref="V146">_xlfn.SINGLE(IF(ISERROR(LINEST(M146:M206,$J146:$J206)),"",LINEST(M146:M206,$J146:$J206)))</f>
        <v>0.74198242595948738</v>
      </c>
      <c r="W146" s="5" cm="1">
        <f t="array" ref="W146">_xlfn.SINGLE(IF(ISERROR(LINEST(N146:N206,$J146:$J206)),"",LINEST(N146:N206,$J146:$J206)))</f>
        <v>0.25685121050682019</v>
      </c>
      <c r="X146" s="5" t="str" cm="1">
        <f t="array" ref="X146">_xlfn.SINGLE(IF(ISERROR(LINEST(O146:O206,$J146:$J206)),"",LINEST(O146:O206,$J146:$J206)))</f>
        <v/>
      </c>
      <c r="Y146" s="5" cm="1">
        <f t="array" ref="Y146">_xlfn.SINGLE(IF(ISERROR(LINEST(P146:P206,$J146:$J206)),"",LINEST(P146:P206,$J146:$J206)))</f>
        <v>6.8682217004424784E-2</v>
      </c>
      <c r="Z146" s="13">
        <f t="shared" si="102"/>
        <v>0.35039781791964691</v>
      </c>
      <c r="AB146" s="4">
        <f t="shared" si="87"/>
        <v>1.0000000000000004</v>
      </c>
      <c r="AC146" s="4">
        <f t="shared" si="103"/>
        <v>0.32311656276581913</v>
      </c>
      <c r="AD146" s="4">
        <f t="shared" si="104"/>
        <v>6.7844277059685723E-2</v>
      </c>
      <c r="AE146" s="4">
        <f t="shared" si="105"/>
        <v>0.42831993505608457</v>
      </c>
      <c r="AF146" s="4">
        <f t="shared" si="106"/>
        <v>0.11211133334676361</v>
      </c>
      <c r="AG146" s="4"/>
      <c r="AH146" s="4">
        <f t="shared" si="107"/>
        <v>6.4867095973861928E-3</v>
      </c>
      <c r="AI146" s="4">
        <f t="shared" si="88"/>
        <v>0.18757576356514782</v>
      </c>
      <c r="AJ146" s="4"/>
      <c r="AK146" s="12">
        <f t="shared" si="89"/>
        <v>0</v>
      </c>
      <c r="AL146" s="12">
        <f t="shared" si="90"/>
        <v>0</v>
      </c>
      <c r="AM146" s="12">
        <f t="shared" si="91"/>
        <v>0</v>
      </c>
      <c r="AN146" s="12">
        <f t="shared" si="92"/>
        <v>0</v>
      </c>
      <c r="AO146" s="12">
        <f t="shared" si="93"/>
        <v>0</v>
      </c>
      <c r="AP146" s="12">
        <f t="shared" si="94"/>
        <v>0</v>
      </c>
      <c r="AQ146" s="12">
        <f t="shared" si="95"/>
        <v>0</v>
      </c>
      <c r="AR146" s="35">
        <f t="shared" si="108"/>
        <v>41213</v>
      </c>
      <c r="AS146" s="4">
        <f t="shared" si="109"/>
        <v>6.8682217004424784E-2</v>
      </c>
      <c r="AT146" s="4">
        <f t="shared" si="110"/>
        <v>0.35039781791964691</v>
      </c>
      <c r="AU146" s="4">
        <f t="shared" si="111"/>
        <v>0.74198242595948738</v>
      </c>
    </row>
    <row r="147" spans="1:47" x14ac:dyDescent="0.25">
      <c r="A147" s="2">
        <v>41180</v>
      </c>
      <c r="B147" s="9">
        <v>1440.67450263613</v>
      </c>
      <c r="C147" s="9">
        <v>35.79</v>
      </c>
      <c r="D147" s="9">
        <v>22.86</v>
      </c>
      <c r="E147" s="9">
        <v>25.48</v>
      </c>
      <c r="F147" s="9">
        <v>49.24</v>
      </c>
      <c r="G147" s="9" t="s">
        <v>0</v>
      </c>
      <c r="H147" s="9">
        <v>43</v>
      </c>
      <c r="J147" s="8">
        <f t="shared" si="112"/>
        <v>2.4242445387780753E-2</v>
      </c>
      <c r="K147" s="8">
        <f t="shared" si="113"/>
        <v>2.4327418431597136E-2</v>
      </c>
      <c r="L147" s="8">
        <f t="shared" si="114"/>
        <v>2.0307966971657931E-2</v>
      </c>
      <c r="M147" s="8">
        <f t="shared" si="115"/>
        <v>4.6836483155299868E-2</v>
      </c>
      <c r="N147" s="8">
        <f t="shared" si="116"/>
        <v>1.423632296115418E-3</v>
      </c>
      <c r="O147" s="8" t="str">
        <f t="shared" si="101"/>
        <v/>
      </c>
      <c r="P147" s="8">
        <f t="shared" si="101"/>
        <v>1.7751479289940919E-2</v>
      </c>
      <c r="Q147" s="7">
        <f t="shared" si="86"/>
        <v>2012</v>
      </c>
      <c r="R147" s="6">
        <f t="shared" si="85"/>
        <v>41180</v>
      </c>
      <c r="S147" s="5" cm="1">
        <f t="array" ref="S147">_xlfn.SINGLE(IF(ISERROR(LINEST(J147:J207,$J147:$J207)),"",LINEST(J147:J207,$J147:$J207)))</f>
        <v>1</v>
      </c>
      <c r="T147" s="5" cm="1">
        <f t="array" ref="T147">_xlfn.SINGLE(IF(ISERROR(LINEST(K147:K207,$J147:$J207)),"",LINEST(K147:K207,$J147:$J207)))</f>
        <v>0.46841943771293865</v>
      </c>
      <c r="U147" s="5" cm="1">
        <f t="array" ref="U147">_xlfn.SINGLE(IF(ISERROR(LINEST(L147:L207,$J147:$J207)),"",LINEST(L147:L207,$J147:$J207)))</f>
        <v>0.21088312053582517</v>
      </c>
      <c r="V147" s="5" cm="1">
        <f t="array" ref="V147">_xlfn.SINGLE(IF(ISERROR(LINEST(M147:M207,$J147:$J207)),"",LINEST(M147:M207,$J147:$J207)))</f>
        <v>0.73963412806683548</v>
      </c>
      <c r="W147" s="5" cm="1">
        <f t="array" ref="W147">_xlfn.SINGLE(IF(ISERROR(LINEST(N147:N207,$J147:$J207)),"",LINEST(N147:N207,$J147:$J207)))</f>
        <v>0.24587708829857541</v>
      </c>
      <c r="X147" s="5" t="str" cm="1">
        <f t="array" ref="X147">_xlfn.SINGLE(IF(ISERROR(LINEST(O147:O207,$J147:$J207)),"",LINEST(O147:O207,$J147:$J207)))</f>
        <v/>
      </c>
      <c r="Y147" s="5" cm="1">
        <f t="array" ref="Y147">_xlfn.SINGLE(IF(ISERROR(LINEST(P147:P207,$J147:$J207)),"",LINEST(P147:P207,$J147:$J207)))</f>
        <v>6.1008244945535514E-2</v>
      </c>
      <c r="Z147" s="13">
        <f t="shared" si="102"/>
        <v>0.34516440391194209</v>
      </c>
      <c r="AB147" s="4">
        <f t="shared" si="87"/>
        <v>1</v>
      </c>
      <c r="AC147" s="4">
        <f t="shared" si="103"/>
        <v>0.3223288539305319</v>
      </c>
      <c r="AD147" s="4">
        <f t="shared" si="104"/>
        <v>6.6503017805419534E-2</v>
      </c>
      <c r="AE147" s="4">
        <f t="shared" si="105"/>
        <v>0.4274630358671786</v>
      </c>
      <c r="AF147" s="4">
        <f t="shared" si="106"/>
        <v>0.10606488813855938</v>
      </c>
      <c r="AG147" s="4"/>
      <c r="AH147" s="4">
        <f t="shared" si="107"/>
        <v>5.1846294297587525E-3</v>
      </c>
      <c r="AI147" s="4">
        <f t="shared" si="88"/>
        <v>0.18550888503428964</v>
      </c>
      <c r="AJ147" s="4"/>
      <c r="AK147" s="12">
        <f t="shared" si="89"/>
        <v>0</v>
      </c>
      <c r="AL147" s="12">
        <f t="shared" si="90"/>
        <v>0</v>
      </c>
      <c r="AM147" s="12">
        <f t="shared" si="91"/>
        <v>0</v>
      </c>
      <c r="AN147" s="12">
        <f t="shared" si="92"/>
        <v>0</v>
      </c>
      <c r="AO147" s="12">
        <f t="shared" si="93"/>
        <v>0</v>
      </c>
      <c r="AP147" s="12">
        <f t="shared" si="94"/>
        <v>0</v>
      </c>
      <c r="AQ147" s="12">
        <f t="shared" si="95"/>
        <v>0</v>
      </c>
      <c r="AR147" s="35">
        <f t="shared" si="108"/>
        <v>41180</v>
      </c>
      <c r="AS147" s="4">
        <f t="shared" si="109"/>
        <v>6.1008244945535514E-2</v>
      </c>
      <c r="AT147" s="4">
        <f t="shared" si="110"/>
        <v>0.34516440391194209</v>
      </c>
      <c r="AU147" s="4">
        <f t="shared" si="111"/>
        <v>0.73963412806683548</v>
      </c>
    </row>
    <row r="148" spans="1:47" x14ac:dyDescent="0.25">
      <c r="A148" s="2">
        <v>41152</v>
      </c>
      <c r="B148" s="9">
        <v>1406.5756688014301</v>
      </c>
      <c r="C148" s="9">
        <v>34.94</v>
      </c>
      <c r="D148" s="9">
        <v>22.405000000000001</v>
      </c>
      <c r="E148" s="9">
        <v>24.34</v>
      </c>
      <c r="F148" s="9">
        <v>49.17</v>
      </c>
      <c r="G148" s="9" t="s">
        <v>0</v>
      </c>
      <c r="H148" s="9">
        <v>42.25</v>
      </c>
      <c r="J148" s="8">
        <f t="shared" si="112"/>
        <v>1.9757325811020632E-2</v>
      </c>
      <c r="K148" s="8">
        <f t="shared" si="113"/>
        <v>-2.5383542538354398E-2</v>
      </c>
      <c r="L148" s="8">
        <f t="shared" si="114"/>
        <v>-2.3747276688453112E-2</v>
      </c>
      <c r="M148" s="8">
        <f t="shared" si="115"/>
        <v>-4.8847205939820282E-2</v>
      </c>
      <c r="N148" s="8">
        <f t="shared" si="116"/>
        <v>9.8582871226124968E-3</v>
      </c>
      <c r="O148" s="8" t="str">
        <f t="shared" si="101"/>
        <v/>
      </c>
      <c r="P148" s="8">
        <f t="shared" si="101"/>
        <v>1.1249401627573041E-2</v>
      </c>
      <c r="Q148" s="7">
        <f t="shared" si="86"/>
        <v>2012</v>
      </c>
      <c r="R148" s="6">
        <f t="shared" si="85"/>
        <v>41152</v>
      </c>
      <c r="S148" s="5" cm="1">
        <f t="array" ref="S148">_xlfn.SINGLE(IF(ISERROR(LINEST(J148:J208,$J148:$J208)),"",LINEST(J148:J208,$J148:$J208)))</f>
        <v>0.99999999999999989</v>
      </c>
      <c r="T148" s="5" cm="1">
        <f t="array" ref="T148">_xlfn.SINGLE(IF(ISERROR(LINEST(K148:K208,$J148:$J208)),"",LINEST(K148:K208,$J148:$J208)))</f>
        <v>0.46673136667594534</v>
      </c>
      <c r="U148" s="5" cm="1">
        <f t="array" ref="U148">_xlfn.SINGLE(IF(ISERROR(LINEST(L148:L208,$J148:$J208)),"",LINEST(L148:L208,$J148:$J208)))</f>
        <v>0.21191303517581447</v>
      </c>
      <c r="V148" s="5" cm="1">
        <f t="array" ref="V148">_xlfn.SINGLE(IF(ISERROR(LINEST(M148:M208,$J148:$J208)),"",LINEST(M148:M208,$J148:$J208)))</f>
        <v>0.73488457541093377</v>
      </c>
      <c r="W148" s="5" cm="1">
        <f t="array" ref="W148">_xlfn.SINGLE(IF(ISERROR(LINEST(N148:N208,$J148:$J208)),"",LINEST(N148:N208,$J148:$J208)))</f>
        <v>0.25389206519665813</v>
      </c>
      <c r="X148" s="5" t="str" cm="1">
        <f t="array" ref="X148">_xlfn.SINGLE(IF(ISERROR(LINEST(O148:O208,$J148:$J208)),"",LINEST(O148:O208,$J148:$J208)))</f>
        <v/>
      </c>
      <c r="Y148" s="5" cm="1">
        <f t="array" ref="Y148">_xlfn.SINGLE(IF(ISERROR(LINEST(P148:P208,$J148:$J208)),"",LINEST(P148:P208,$J148:$J208)))</f>
        <v>6.6077905465520323E-2</v>
      </c>
      <c r="Z148" s="13">
        <f t="shared" si="102"/>
        <v>0.34669978958497438</v>
      </c>
      <c r="AB148" s="4">
        <f t="shared" si="87"/>
        <v>1</v>
      </c>
      <c r="AC148" s="4">
        <f t="shared" si="103"/>
        <v>0.32026585117885592</v>
      </c>
      <c r="AD148" s="4">
        <f t="shared" si="104"/>
        <v>6.6422090789719487E-2</v>
      </c>
      <c r="AE148" s="4">
        <f t="shared" si="105"/>
        <v>0.42342411598330021</v>
      </c>
      <c r="AF148" s="4">
        <f t="shared" si="106"/>
        <v>0.10061175135909925</v>
      </c>
      <c r="AG148" s="4"/>
      <c r="AH148" s="4">
        <f t="shared" si="107"/>
        <v>5.6558794197439323E-3</v>
      </c>
      <c r="AI148" s="4">
        <f t="shared" si="88"/>
        <v>0.18327593774614376</v>
      </c>
      <c r="AJ148" s="4"/>
      <c r="AK148" s="12">
        <f t="shared" si="89"/>
        <v>0</v>
      </c>
      <c r="AL148" s="12">
        <f t="shared" si="90"/>
        <v>0</v>
      </c>
      <c r="AM148" s="12">
        <f t="shared" si="91"/>
        <v>0</v>
      </c>
      <c r="AN148" s="12">
        <f t="shared" si="92"/>
        <v>0</v>
      </c>
      <c r="AO148" s="12">
        <f t="shared" si="93"/>
        <v>0</v>
      </c>
      <c r="AP148" s="12">
        <f t="shared" si="94"/>
        <v>0</v>
      </c>
      <c r="AQ148" s="12">
        <f t="shared" si="95"/>
        <v>0</v>
      </c>
      <c r="AR148" s="35">
        <f t="shared" si="108"/>
        <v>41152</v>
      </c>
      <c r="AS148" s="4">
        <f t="shared" si="109"/>
        <v>6.6077905465520323E-2</v>
      </c>
      <c r="AT148" s="4">
        <f t="shared" si="110"/>
        <v>0.34669978958497438</v>
      </c>
      <c r="AU148" s="4">
        <f t="shared" si="111"/>
        <v>0.73488457541093377</v>
      </c>
    </row>
    <row r="149" spans="1:47" x14ac:dyDescent="0.25">
      <c r="A149" s="2">
        <v>41121</v>
      </c>
      <c r="B149" s="9">
        <v>1379.3239167787001</v>
      </c>
      <c r="C149" s="9">
        <v>35.85</v>
      </c>
      <c r="D149" s="9">
        <v>22.95</v>
      </c>
      <c r="E149" s="9">
        <v>25.59</v>
      </c>
      <c r="F149" s="9">
        <v>48.69</v>
      </c>
      <c r="G149" s="9" t="s">
        <v>0</v>
      </c>
      <c r="H149" s="9">
        <v>41.78</v>
      </c>
      <c r="J149" s="8">
        <f t="shared" si="112"/>
        <v>1.2601447074721994E-2</v>
      </c>
      <c r="K149" s="8">
        <f t="shared" si="113"/>
        <v>2.2241231822070162E-2</v>
      </c>
      <c r="L149" s="8">
        <f t="shared" si="114"/>
        <v>5.2510891997248343E-2</v>
      </c>
      <c r="M149" s="8">
        <f t="shared" si="115"/>
        <v>3.3939393939393936E-2</v>
      </c>
      <c r="N149" s="8">
        <f t="shared" si="116"/>
        <v>2.2899159663865465E-2</v>
      </c>
      <c r="O149" s="8" t="str">
        <f t="shared" si="101"/>
        <v/>
      </c>
      <c r="P149" s="8">
        <f t="shared" si="101"/>
        <v>4.9485054006531026E-2</v>
      </c>
      <c r="Q149" s="7">
        <f t="shared" si="86"/>
        <v>2012</v>
      </c>
      <c r="R149" s="6">
        <f t="shared" si="85"/>
        <v>41121</v>
      </c>
      <c r="S149" s="5" cm="1">
        <f t="array" ref="S149">_xlfn.SINGLE(IF(ISERROR(LINEST(J149:J209,$J149:$J209)),"",LINEST(J149:J209,$J149:$J209)))</f>
        <v>1</v>
      </c>
      <c r="T149" s="5" cm="1">
        <f t="array" ref="T149">_xlfn.SINGLE(IF(ISERROR(LINEST(K149:K209,$J149:$J209)),"",LINEST(K149:K209,$J149:$J209)))</f>
        <v>0.48069652650739775</v>
      </c>
      <c r="U149" s="5" cm="1">
        <f t="array" ref="U149">_xlfn.SINGLE(IF(ISERROR(LINEST(L149:L209,$J149:$J209)),"",LINEST(L149:L209,$J149:$J209)))</f>
        <v>0.22953181151389213</v>
      </c>
      <c r="V149" s="5" cm="1">
        <f t="array" ref="V149">_xlfn.SINGLE(IF(ISERROR(LINEST(M149:M209,$J149:$J209)),"",LINEST(M149:M209,$J149:$J209)))</f>
        <v>0.75302794983667709</v>
      </c>
      <c r="W149" s="5" cm="1">
        <f t="array" ref="W149">_xlfn.SINGLE(IF(ISERROR(LINEST(N149:N209,$J149:$J209)),"",LINEST(N149:N209,$J149:$J209)))</f>
        <v>0.27017341621761487</v>
      </c>
      <c r="X149" s="5" t="str" cm="1">
        <f t="array" ref="X149">_xlfn.SINGLE(IF(ISERROR(LINEST(O149:O209,$J149:$J209)),"",LINEST(O149:O209,$J149:$J209)))</f>
        <v/>
      </c>
      <c r="Y149" s="5" cm="1">
        <f t="array" ref="Y149">_xlfn.SINGLE(IF(ISERROR(LINEST(P149:P209,$J149:$J209)),"",LINEST(P149:P209,$J149:$J209)))</f>
        <v>7.9508683634277655E-2</v>
      </c>
      <c r="Z149" s="13">
        <f t="shared" si="102"/>
        <v>0.36258767754197196</v>
      </c>
      <c r="AB149" s="4">
        <f t="shared" si="87"/>
        <v>1</v>
      </c>
      <c r="AC149" s="4">
        <f t="shared" si="103"/>
        <v>0.33006382691426217</v>
      </c>
      <c r="AD149" s="4">
        <f t="shared" si="104"/>
        <v>7.4366711326093612E-2</v>
      </c>
      <c r="AE149" s="4">
        <f t="shared" si="105"/>
        <v>0.43826148546723076</v>
      </c>
      <c r="AF149" s="4">
        <f t="shared" si="106"/>
        <v>0.10522812424072168</v>
      </c>
      <c r="AG149" s="4"/>
      <c r="AH149" s="4">
        <f t="shared" si="107"/>
        <v>7.866393563677701E-3</v>
      </c>
      <c r="AI149" s="4">
        <f t="shared" si="88"/>
        <v>0.19115730830239719</v>
      </c>
      <c r="AJ149" s="4"/>
      <c r="AK149" s="12">
        <f t="shared" si="89"/>
        <v>0</v>
      </c>
      <c r="AL149" s="12">
        <f t="shared" si="90"/>
        <v>0</v>
      </c>
      <c r="AM149" s="12">
        <f t="shared" si="91"/>
        <v>0</v>
      </c>
      <c r="AN149" s="12">
        <f t="shared" si="92"/>
        <v>0</v>
      </c>
      <c r="AO149" s="12">
        <f t="shared" si="93"/>
        <v>0</v>
      </c>
      <c r="AP149" s="12">
        <f t="shared" si="94"/>
        <v>0</v>
      </c>
      <c r="AQ149" s="12">
        <f t="shared" si="95"/>
        <v>0</v>
      </c>
      <c r="AR149" s="35">
        <f t="shared" si="108"/>
        <v>41121</v>
      </c>
      <c r="AS149" s="4">
        <f t="shared" si="109"/>
        <v>7.9508683634277655E-2</v>
      </c>
      <c r="AT149" s="4">
        <f t="shared" si="110"/>
        <v>0.36258767754197196</v>
      </c>
      <c r="AU149" s="4">
        <f t="shared" si="111"/>
        <v>0.75302794983667709</v>
      </c>
    </row>
    <row r="150" spans="1:47" x14ac:dyDescent="0.25">
      <c r="A150" s="2">
        <v>41089</v>
      </c>
      <c r="B150" s="9">
        <v>1362.1587454406599</v>
      </c>
      <c r="C150" s="9">
        <v>35.07</v>
      </c>
      <c r="D150" s="9">
        <v>21.805</v>
      </c>
      <c r="E150" s="9">
        <v>24.75</v>
      </c>
      <c r="F150" s="9">
        <v>47.6</v>
      </c>
      <c r="G150" s="9" t="s">
        <v>0</v>
      </c>
      <c r="H150" s="9">
        <v>39.81</v>
      </c>
      <c r="J150" s="8">
        <f t="shared" si="112"/>
        <v>3.955475146223919E-2</v>
      </c>
      <c r="K150" s="8">
        <f t="shared" si="113"/>
        <v>5.8237779118889499E-2</v>
      </c>
      <c r="L150" s="8">
        <f t="shared" si="114"/>
        <v>3.8828013339685663E-2</v>
      </c>
      <c r="M150" s="8">
        <f t="shared" si="115"/>
        <v>-1.3551215623754498E-2</v>
      </c>
      <c r="N150" s="8">
        <f t="shared" si="116"/>
        <v>2.6968716289104577E-2</v>
      </c>
      <c r="O150" s="8" t="str">
        <f t="shared" si="101"/>
        <v/>
      </c>
      <c r="P150" s="8">
        <f t="shared" si="101"/>
        <v>4.4607714510627172E-2</v>
      </c>
      <c r="Q150" s="7">
        <f t="shared" si="86"/>
        <v>2012</v>
      </c>
      <c r="R150" s="6">
        <f t="shared" si="85"/>
        <v>41089</v>
      </c>
      <c r="S150" s="5" cm="1">
        <f t="array" ref="S150">_xlfn.SINGLE(IF(ISERROR(LINEST(J150:J210,$J150:$J210)),"",LINEST(J150:J210,$J150:$J210)))</f>
        <v>1.0000000000000002</v>
      </c>
      <c r="T150" s="5" cm="1">
        <f t="array" ref="T150">_xlfn.SINGLE(IF(ISERROR(LINEST(K150:K210,$J150:$J210)),"",LINEST(K150:K210,$J150:$J210)))</f>
        <v>0.48626019177896473</v>
      </c>
      <c r="U150" s="5" cm="1">
        <f t="array" ref="U150">_xlfn.SINGLE(IF(ISERROR(LINEST(L150:L210,$J150:$J210)),"",LINEST(L150:L210,$J150:$J210)))</f>
        <v>0.23316909923210535</v>
      </c>
      <c r="V150" s="5" cm="1">
        <f t="array" ref="V150">_xlfn.SINGLE(IF(ISERROR(LINEST(M150:M210,$J150:$J210)),"",LINEST(M150:M210,$J150:$J210)))</f>
        <v>0.75735624454424877</v>
      </c>
      <c r="W150" s="5" cm="1">
        <f t="array" ref="W150">_xlfn.SINGLE(IF(ISERROR(LINEST(N150:N210,$J150:$J210)),"",LINEST(N150:N210,$J150:$J210)))</f>
        <v>0.27563006149220898</v>
      </c>
      <c r="X150" s="5" t="str" cm="1">
        <f t="array" ref="X150">_xlfn.SINGLE(IF(ISERROR(LINEST(O150:O210,$J150:$J210)),"",LINEST(O150:O210,$J150:$J210)))</f>
        <v/>
      </c>
      <c r="Y150" s="5" cm="1">
        <f t="array" ref="Y150">_xlfn.SINGLE(IF(ISERROR(LINEST(P150:P210,$J150:$J210)),"",LINEST(P150:P210,$J150:$J210)))</f>
        <v>7.4647870636013816E-2</v>
      </c>
      <c r="Z150" s="13">
        <f t="shared" si="102"/>
        <v>0.3654126935367083</v>
      </c>
      <c r="AB150" s="4">
        <f t="shared" si="87"/>
        <v>1</v>
      </c>
      <c r="AC150" s="4">
        <f t="shared" si="103"/>
        <v>0.32457802602512931</v>
      </c>
      <c r="AD150" s="4">
        <f t="shared" si="104"/>
        <v>7.4966281715916253E-2</v>
      </c>
      <c r="AE150" s="4">
        <f t="shared" si="105"/>
        <v>0.43565037652720118</v>
      </c>
      <c r="AF150" s="4">
        <f t="shared" si="106"/>
        <v>0.10541363211200673</v>
      </c>
      <c r="AG150" s="4"/>
      <c r="AH150" s="4">
        <f t="shared" si="107"/>
        <v>7.0178153654469125E-3</v>
      </c>
      <c r="AI150" s="4">
        <f t="shared" si="88"/>
        <v>0.18952522634914007</v>
      </c>
      <c r="AJ150" s="4"/>
      <c r="AK150" s="12">
        <f t="shared" si="89"/>
        <v>0</v>
      </c>
      <c r="AL150" s="12">
        <f t="shared" si="90"/>
        <v>0</v>
      </c>
      <c r="AM150" s="12">
        <f t="shared" si="91"/>
        <v>0</v>
      </c>
      <c r="AN150" s="12">
        <f t="shared" si="92"/>
        <v>0</v>
      </c>
      <c r="AO150" s="12">
        <f t="shared" si="93"/>
        <v>0</v>
      </c>
      <c r="AP150" s="12">
        <f t="shared" si="94"/>
        <v>0</v>
      </c>
      <c r="AQ150" s="12">
        <f t="shared" si="95"/>
        <v>0</v>
      </c>
      <c r="AR150" s="35">
        <f t="shared" si="108"/>
        <v>41089</v>
      </c>
      <c r="AS150" s="4">
        <f t="shared" si="109"/>
        <v>7.4647870636013816E-2</v>
      </c>
      <c r="AT150" s="4">
        <f t="shared" si="110"/>
        <v>0.3654126935367083</v>
      </c>
      <c r="AU150" s="4">
        <f t="shared" si="111"/>
        <v>0.75735624454424877</v>
      </c>
    </row>
    <row r="151" spans="1:47" x14ac:dyDescent="0.25">
      <c r="A151" s="2">
        <v>41060</v>
      </c>
      <c r="B151" s="9">
        <v>1310.32900722607</v>
      </c>
      <c r="C151" s="9">
        <v>33.14</v>
      </c>
      <c r="D151" s="9">
        <v>20.99</v>
      </c>
      <c r="E151" s="9">
        <v>25.09</v>
      </c>
      <c r="F151" s="9">
        <v>46.35</v>
      </c>
      <c r="G151" s="9" t="s">
        <v>0</v>
      </c>
      <c r="H151" s="9">
        <v>38.11</v>
      </c>
      <c r="J151" s="8">
        <f t="shared" si="112"/>
        <v>-6.2652719835804782E-2</v>
      </c>
      <c r="K151" s="8">
        <f t="shared" si="113"/>
        <v>1.7188459177409632E-2</v>
      </c>
      <c r="L151" s="8">
        <f t="shared" si="114"/>
        <v>-2.9139685476410881E-2</v>
      </c>
      <c r="M151" s="8">
        <f t="shared" si="115"/>
        <v>1.7849898580121648E-2</v>
      </c>
      <c r="N151" s="8">
        <f t="shared" si="116"/>
        <v>1.4223194748358869E-2</v>
      </c>
      <c r="O151" s="8" t="str">
        <f t="shared" si="101"/>
        <v/>
      </c>
      <c r="P151" s="8">
        <f t="shared" si="101"/>
        <v>-3.2249873031996001E-2</v>
      </c>
      <c r="Q151" s="7">
        <f t="shared" si="86"/>
        <v>2012</v>
      </c>
      <c r="R151" s="6">
        <f t="shared" si="85"/>
        <v>41060</v>
      </c>
      <c r="S151" s="5" cm="1">
        <f t="array" ref="S151">_xlfn.SINGLE(IF(ISERROR(LINEST(J151:J211,$J151:$J211)),"",LINEST(J151:J211,$J151:$J211)))</f>
        <v>1</v>
      </c>
      <c r="T151" s="5" cm="1">
        <f t="array" ref="T151">_xlfn.SINGLE(IF(ISERROR(LINEST(K151:K211,$J151:$J211)),"",LINEST(K151:K211,$J151:$J211)))</f>
        <v>0.47872030408057142</v>
      </c>
      <c r="U151" s="5" cm="1">
        <f t="array" ref="U151">_xlfn.SINGLE(IF(ISERROR(LINEST(L151:L211,$J151:$J211)),"",LINEST(L151:L211,$J151:$J211)))</f>
        <v>0.22907566808451477</v>
      </c>
      <c r="V151" s="5" cm="1">
        <f t="array" ref="V151">_xlfn.SINGLE(IF(ISERROR(LINEST(M151:M211,$J151:$J211)),"",LINEST(M151:M211,$J151:$J211)))</f>
        <v>0.74500565758523651</v>
      </c>
      <c r="W151" s="5" cm="1">
        <f t="array" ref="W151">_xlfn.SINGLE(IF(ISERROR(LINEST(N151:N211,$J151:$J211)),"",LINEST(N151:N211,$J151:$J211)))</f>
        <v>0.26695973060114364</v>
      </c>
      <c r="X151" s="5" t="str" cm="1">
        <f t="array" ref="X151">_xlfn.SINGLE(IF(ISERROR(LINEST(O151:O211,$J151:$J211)),"",LINEST(O151:O211,$J151:$J211)))</f>
        <v/>
      </c>
      <c r="Y151" s="5" cm="1">
        <f t="array" ref="Y151">_xlfn.SINGLE(IF(ISERROR(LINEST(P151:P211,$J151:$J211)),"",LINEST(P151:P211,$J151:$J211)))</f>
        <v>6.3886772613746617E-2</v>
      </c>
      <c r="Z151" s="13">
        <f t="shared" si="102"/>
        <v>0.35672962659304253</v>
      </c>
      <c r="AB151" s="4">
        <f t="shared" si="87"/>
        <v>1</v>
      </c>
      <c r="AC151" s="4">
        <f t="shared" si="103"/>
        <v>0.32044628071726738</v>
      </c>
      <c r="AD151" s="4">
        <f t="shared" si="104"/>
        <v>7.2682049228588577E-2</v>
      </c>
      <c r="AE151" s="4">
        <f t="shared" si="105"/>
        <v>0.40403587912490169</v>
      </c>
      <c r="AF151" s="4">
        <f t="shared" si="106"/>
        <v>9.8879297170216818E-2</v>
      </c>
      <c r="AG151" s="4"/>
      <c r="AH151" s="4">
        <f t="shared" si="107"/>
        <v>5.1773394115187752E-3</v>
      </c>
      <c r="AI151" s="4">
        <f t="shared" si="88"/>
        <v>0.18024416913049862</v>
      </c>
      <c r="AJ151" s="4"/>
      <c r="AK151" s="12">
        <f t="shared" si="89"/>
        <v>0</v>
      </c>
      <c r="AL151" s="12">
        <f t="shared" si="90"/>
        <v>0</v>
      </c>
      <c r="AM151" s="12">
        <f t="shared" si="91"/>
        <v>0</v>
      </c>
      <c r="AN151" s="12">
        <f t="shared" si="92"/>
        <v>0</v>
      </c>
      <c r="AO151" s="12">
        <f t="shared" si="93"/>
        <v>0</v>
      </c>
      <c r="AP151" s="12">
        <f t="shared" si="94"/>
        <v>0</v>
      </c>
      <c r="AQ151" s="12">
        <f t="shared" si="95"/>
        <v>0</v>
      </c>
      <c r="AR151" s="35">
        <f t="shared" si="108"/>
        <v>41060</v>
      </c>
      <c r="AS151" s="4">
        <f t="shared" si="109"/>
        <v>6.3886772613746617E-2</v>
      </c>
      <c r="AT151" s="4">
        <f t="shared" si="110"/>
        <v>0.35672962659304253</v>
      </c>
      <c r="AU151" s="4">
        <f t="shared" si="111"/>
        <v>0.74500565758523651</v>
      </c>
    </row>
    <row r="152" spans="1:47" x14ac:dyDescent="0.25">
      <c r="A152" s="2">
        <v>41029</v>
      </c>
      <c r="B152" s="9">
        <v>1397.91199585765</v>
      </c>
      <c r="C152" s="9">
        <v>32.58</v>
      </c>
      <c r="D152" s="9">
        <v>21.62</v>
      </c>
      <c r="E152" s="9">
        <v>24.65</v>
      </c>
      <c r="F152" s="9">
        <v>45.7</v>
      </c>
      <c r="G152" s="9" t="s">
        <v>0</v>
      </c>
      <c r="H152" s="9">
        <v>39.380000000000003</v>
      </c>
      <c r="J152" s="8">
        <f t="shared" ref="J152:J215" si="117">IF(ISERROR(B152/B153-1),"",(B152/B153-1))</f>
        <v>-7.4945725482344905E-3</v>
      </c>
      <c r="K152" s="8">
        <f t="shared" ref="K152:K215" si="118">IF(ISERROR(C152/C153-1),"",(C152/C153-1))</f>
        <v>3.5600762873490011E-2</v>
      </c>
      <c r="L152" s="8">
        <f t="shared" ref="L152:L215" si="119">IF(ISERROR(D152/D153-1),"",(D152/D153-1))</f>
        <v>-2.984070002243655E-2</v>
      </c>
      <c r="M152" s="8">
        <f t="shared" ref="M152:M215" si="120">IF(ISERROR(E152/E153-1),"",(E152/E153-1))</f>
        <v>1.2320328542094305E-2</v>
      </c>
      <c r="N152" s="8">
        <f t="shared" ref="N152:N215" si="121">IF(ISERROR(F152/F153-1),"",(F152/F153-1))</f>
        <v>6.6079295154186646E-3</v>
      </c>
      <c r="O152" s="8" t="str">
        <f t="shared" si="101"/>
        <v/>
      </c>
      <c r="P152" s="8">
        <f t="shared" si="101"/>
        <v>9.2260379292670169E-3</v>
      </c>
      <c r="Q152" s="7">
        <f t="shared" si="86"/>
        <v>2012</v>
      </c>
      <c r="R152" s="6">
        <f t="shared" si="85"/>
        <v>41029</v>
      </c>
      <c r="S152" s="5" cm="1">
        <f t="array" ref="S152">_xlfn.SINGLE(IF(ISERROR(LINEST(J152:J212,$J152:$J212)),"",LINEST(J152:J212,$J152:$J212)))</f>
        <v>1</v>
      </c>
      <c r="T152" s="5" cm="1">
        <f t="array" ref="T152">_xlfn.SINGLE(IF(ISERROR(LINEST(K152:K212,$J152:$J212)),"",LINEST(K152:K212,$J152:$J212)))</f>
        <v>0.49275897840684607</v>
      </c>
      <c r="U152" s="5" cm="1">
        <f t="array" ref="U152">_xlfn.SINGLE(IF(ISERROR(LINEST(L152:L212,$J152:$J212)),"",LINEST(L152:L212,$J152:$J212)))</f>
        <v>0.23632885616904087</v>
      </c>
      <c r="V152" s="5" cm="1">
        <f t="array" ref="V152">_xlfn.SINGLE(IF(ISERROR(LINEST(M152:M212,$J152:$J212)),"",LINEST(M152:M212,$J152:$J212)))</f>
        <v>0.76023379989520157</v>
      </c>
      <c r="W152" s="5" cm="1">
        <f t="array" ref="W152">_xlfn.SINGLE(IF(ISERROR(LINEST(N152:N212,$J152:$J212)),"",LINEST(N152:N212,$J152:$J212)))</f>
        <v>0.30181307531810775</v>
      </c>
      <c r="X152" s="5" t="str" cm="1">
        <f t="array" ref="X152">_xlfn.SINGLE(IF(ISERROR(LINEST(O152:O212,$J152:$J212)),"",LINEST(O152:O212,$J152:$J212)))</f>
        <v/>
      </c>
      <c r="Y152" s="5" cm="1">
        <f t="array" ref="Y152">_xlfn.SINGLE(IF(ISERROR(LINEST(P152:P212,$J152:$J212)),"",LINEST(P152:P212,$J152:$J212)))</f>
        <v>5.291532754218773E-2</v>
      </c>
      <c r="Z152" s="13">
        <f t="shared" si="102"/>
        <v>0.36881000746627679</v>
      </c>
      <c r="AB152" s="4">
        <f t="shared" si="87"/>
        <v>1</v>
      </c>
      <c r="AC152" s="4">
        <f t="shared" si="103"/>
        <v>0.33575706524087434</v>
      </c>
      <c r="AD152" s="4">
        <f t="shared" si="104"/>
        <v>7.4437128803777994E-2</v>
      </c>
      <c r="AE152" s="4">
        <f t="shared" si="105"/>
        <v>0.41616553840972947</v>
      </c>
      <c r="AF152" s="4">
        <f t="shared" si="106"/>
        <v>0.11409968302267957</v>
      </c>
      <c r="AG152" s="4"/>
      <c r="AH152" s="4">
        <f t="shared" si="107"/>
        <v>3.543283244143471E-3</v>
      </c>
      <c r="AI152" s="4">
        <f t="shared" si="88"/>
        <v>0.18880053974424099</v>
      </c>
      <c r="AJ152" s="4"/>
      <c r="AK152" s="12">
        <f t="shared" si="89"/>
        <v>0</v>
      </c>
      <c r="AL152" s="12">
        <f t="shared" si="90"/>
        <v>0</v>
      </c>
      <c r="AM152" s="12">
        <f t="shared" si="91"/>
        <v>0</v>
      </c>
      <c r="AN152" s="12">
        <f t="shared" si="92"/>
        <v>0</v>
      </c>
      <c r="AO152" s="12">
        <f t="shared" si="93"/>
        <v>0</v>
      </c>
      <c r="AP152" s="12">
        <f t="shared" si="94"/>
        <v>0</v>
      </c>
      <c r="AQ152" s="12">
        <f t="shared" si="95"/>
        <v>0</v>
      </c>
      <c r="AR152" s="35">
        <f t="shared" si="108"/>
        <v>41029</v>
      </c>
      <c r="AS152" s="4">
        <f t="shared" si="109"/>
        <v>5.291532754218773E-2</v>
      </c>
      <c r="AT152" s="4">
        <f t="shared" si="110"/>
        <v>0.36881000746627679</v>
      </c>
      <c r="AU152" s="4">
        <f t="shared" si="111"/>
        <v>0.76023379989520157</v>
      </c>
    </row>
    <row r="153" spans="1:47" x14ac:dyDescent="0.25">
      <c r="A153" s="2">
        <v>40998</v>
      </c>
      <c r="B153" s="9">
        <v>1408.46786041942</v>
      </c>
      <c r="C153" s="9">
        <v>31.46</v>
      </c>
      <c r="D153" s="9">
        <v>22.285</v>
      </c>
      <c r="E153" s="9">
        <v>24.35</v>
      </c>
      <c r="F153" s="9">
        <v>45.4</v>
      </c>
      <c r="G153" s="9" t="s">
        <v>0</v>
      </c>
      <c r="H153" s="9">
        <v>39.020000000000003</v>
      </c>
      <c r="J153" s="8">
        <f t="shared" si="117"/>
        <v>3.1328759140913487E-2</v>
      </c>
      <c r="K153" s="8">
        <f t="shared" si="118"/>
        <v>2.3755287992190066E-2</v>
      </c>
      <c r="L153" s="8">
        <f t="shared" si="119"/>
        <v>-4.5405868494324264E-2</v>
      </c>
      <c r="M153" s="8">
        <f t="shared" si="120"/>
        <v>1.4583333333333393E-2</v>
      </c>
      <c r="N153" s="8">
        <f t="shared" si="121"/>
        <v>-8.0838977496177078E-3</v>
      </c>
      <c r="O153" s="8" t="str">
        <f t="shared" si="101"/>
        <v/>
      </c>
      <c r="P153" s="8">
        <f t="shared" si="101"/>
        <v>-5.0377220734971973E-2</v>
      </c>
      <c r="Q153" s="7">
        <f t="shared" si="86"/>
        <v>2012</v>
      </c>
      <c r="R153" s="6">
        <f t="shared" si="85"/>
        <v>40998</v>
      </c>
      <c r="S153" s="5" cm="1">
        <f t="array" ref="S153">_xlfn.SINGLE(IF(ISERROR(LINEST(J153:J213,$J153:$J213)),"",LINEST(J153:J213,$J153:$J213)))</f>
        <v>1.0000000000000002</v>
      </c>
      <c r="T153" s="5" cm="1">
        <f t="array" ref="T153">_xlfn.SINGLE(IF(ISERROR(LINEST(K153:K213,$J153:$J213)),"",LINEST(K153:K213,$J153:$J213)))</f>
        <v>0.49412219058619183</v>
      </c>
      <c r="U153" s="5" cm="1">
        <f t="array" ref="U153">_xlfn.SINGLE(IF(ISERROR(LINEST(L153:L213,$J153:$J213)),"",LINEST(L153:L213,$J153:$J213)))</f>
        <v>0.23494258678652963</v>
      </c>
      <c r="V153" s="5" cm="1">
        <f t="array" ref="V153">_xlfn.SINGLE(IF(ISERROR(LINEST(M153:M213,$J153:$J213)),"",LINEST(M153:M213,$J153:$J213)))</f>
        <v>0.76194755662829727</v>
      </c>
      <c r="W153" s="5" cm="1">
        <f t="array" ref="W153">_xlfn.SINGLE(IF(ISERROR(LINEST(N153:N213,$J153:$J213)),"",LINEST(N153:N213,$J153:$J213)))</f>
        <v>0.30352811114393979</v>
      </c>
      <c r="X153" s="5" t="str" cm="1">
        <f t="array" ref="X153">_xlfn.SINGLE(IF(ISERROR(LINEST(O153:O213,$J153:$J213)),"",LINEST(O153:O213,$J153:$J213)))</f>
        <v/>
      </c>
      <c r="Y153" s="5" cm="1">
        <f t="array" ref="Y153">_xlfn.SINGLE(IF(ISERROR(LINEST(P153:P213,$J153:$J213)),"",LINEST(P153:P213,$J153:$J213)))</f>
        <v>5.2780716382131748E-2</v>
      </c>
      <c r="Z153" s="13">
        <f t="shared" si="102"/>
        <v>0.36946423230541808</v>
      </c>
      <c r="AB153" s="4">
        <f t="shared" si="87"/>
        <v>1</v>
      </c>
      <c r="AC153" s="4">
        <f t="shared" si="103"/>
        <v>0.34054352198069543</v>
      </c>
      <c r="AD153" s="4">
        <f t="shared" si="104"/>
        <v>7.4229316357612499E-2</v>
      </c>
      <c r="AE153" s="4">
        <f t="shared" si="105"/>
        <v>0.41715361187269578</v>
      </c>
      <c r="AF153" s="4">
        <f t="shared" si="106"/>
        <v>0.11468717591935439</v>
      </c>
      <c r="AG153" s="4"/>
      <c r="AH153" s="4">
        <f t="shared" si="107"/>
        <v>3.5243359743208605E-3</v>
      </c>
      <c r="AI153" s="4">
        <f t="shared" si="88"/>
        <v>0.19002759242093581</v>
      </c>
      <c r="AJ153" s="4"/>
      <c r="AK153" s="12">
        <f t="shared" si="89"/>
        <v>0</v>
      </c>
      <c r="AL153" s="12">
        <f t="shared" si="90"/>
        <v>0</v>
      </c>
      <c r="AM153" s="12">
        <f t="shared" si="91"/>
        <v>0</v>
      </c>
      <c r="AN153" s="12">
        <f t="shared" si="92"/>
        <v>0</v>
      </c>
      <c r="AO153" s="12">
        <f t="shared" si="93"/>
        <v>0</v>
      </c>
      <c r="AP153" s="12">
        <f t="shared" si="94"/>
        <v>0</v>
      </c>
      <c r="AQ153" s="12">
        <f t="shared" si="95"/>
        <v>0</v>
      </c>
      <c r="AR153" s="35">
        <f t="shared" si="108"/>
        <v>40998</v>
      </c>
      <c r="AS153" s="4">
        <f t="shared" si="109"/>
        <v>5.2780716382131748E-2</v>
      </c>
      <c r="AT153" s="4">
        <f t="shared" si="110"/>
        <v>0.36946423230541808</v>
      </c>
      <c r="AU153" s="4">
        <f t="shared" si="111"/>
        <v>0.76194755662829727</v>
      </c>
    </row>
    <row r="154" spans="1:47" x14ac:dyDescent="0.25">
      <c r="A154" s="2">
        <v>40968</v>
      </c>
      <c r="B154" s="9">
        <v>1365.68271556071</v>
      </c>
      <c r="C154" s="9">
        <v>30.73</v>
      </c>
      <c r="D154" s="9">
        <v>23.344999999999999</v>
      </c>
      <c r="E154" s="9">
        <v>24</v>
      </c>
      <c r="F154" s="9">
        <v>45.77</v>
      </c>
      <c r="G154" s="9" t="s">
        <v>0</v>
      </c>
      <c r="H154" s="9">
        <v>41.09</v>
      </c>
      <c r="J154" s="8">
        <f t="shared" si="117"/>
        <v>4.0591838274138814E-2</v>
      </c>
      <c r="K154" s="8">
        <f t="shared" si="118"/>
        <v>-5.1835853131749321E-2</v>
      </c>
      <c r="L154" s="8">
        <f t="shared" si="119"/>
        <v>-2.1584241408214577E-2</v>
      </c>
      <c r="M154" s="8">
        <f t="shared" si="120"/>
        <v>5.5873295204575513E-2</v>
      </c>
      <c r="N154" s="8">
        <f t="shared" si="121"/>
        <v>-3.7434279705573004E-2</v>
      </c>
      <c r="O154" s="8" t="str">
        <f t="shared" si="101"/>
        <v/>
      </c>
      <c r="P154" s="8">
        <f t="shared" si="101"/>
        <v>-1.3682189150263868E-2</v>
      </c>
      <c r="Q154" s="7">
        <f t="shared" si="86"/>
        <v>2012</v>
      </c>
      <c r="R154" s="6">
        <f t="shared" si="85"/>
        <v>40968</v>
      </c>
      <c r="S154" s="5" cm="1">
        <f t="array" ref="S154">_xlfn.SINGLE(IF(ISERROR(LINEST(J154:J214,$J154:$J214)),"",LINEST(J154:J214,$J154:$J214)))</f>
        <v>1</v>
      </c>
      <c r="T154" s="5" cm="1">
        <f t="array" ref="T154">_xlfn.SINGLE(IF(ISERROR(LINEST(K154:K214,$J154:$J214)),"",LINEST(K154:K214,$J154:$J214)))</f>
        <v>0.49055564559919518</v>
      </c>
      <c r="U154" s="5" cm="1">
        <f t="array" ref="U154">_xlfn.SINGLE(IF(ISERROR(LINEST(L154:L214,$J154:$J214)),"",LINEST(L154:L214,$J154:$J214)))</f>
        <v>0.23751001647244946</v>
      </c>
      <c r="V154" s="5" cm="1">
        <f t="array" ref="V154">_xlfn.SINGLE(IF(ISERROR(LINEST(M154:M214,$J154:$J214)),"",LINEST(M154:M214,$J154:$J214)))</f>
        <v>0.76187882208561186</v>
      </c>
      <c r="W154" s="5" cm="1">
        <f t="array" ref="W154">_xlfn.SINGLE(IF(ISERROR(LINEST(N154:N214,$J154:$J214)),"",LINEST(N154:N214,$J154:$J214)))</f>
        <v>0.29498906545061204</v>
      </c>
      <c r="X154" s="5" t="str" cm="1">
        <f t="array" ref="X154">_xlfn.SINGLE(IF(ISERROR(LINEST(O154:O214,$J154:$J214)),"",LINEST(O154:O214,$J154:$J214)))</f>
        <v/>
      </c>
      <c r="Y154" s="5" cm="1">
        <f t="array" ref="Y154">_xlfn.SINGLE(IF(ISERROR(LINEST(P154:P214,$J154:$J214)),"",LINEST(P154:P214,$J154:$J214)))</f>
        <v>6.8121357842964317E-2</v>
      </c>
      <c r="Z154" s="13">
        <f t="shared" si="102"/>
        <v>0.37061098149016652</v>
      </c>
      <c r="AB154" s="4">
        <f t="shared" si="87"/>
        <v>1</v>
      </c>
      <c r="AC154" s="4">
        <f t="shared" si="103"/>
        <v>0.33618284738054272</v>
      </c>
      <c r="AD154" s="4">
        <f t="shared" si="104"/>
        <v>7.5660937160932404E-2</v>
      </c>
      <c r="AE154" s="4">
        <f t="shared" si="105"/>
        <v>0.4164143710908324</v>
      </c>
      <c r="AF154" s="4">
        <f t="shared" si="106"/>
        <v>0.10293704096021537</v>
      </c>
      <c r="AG154" s="4"/>
      <c r="AH154" s="4">
        <f t="shared" si="107"/>
        <v>5.8977377819492416E-3</v>
      </c>
      <c r="AI154" s="4">
        <f t="shared" si="88"/>
        <v>0.18741858687489443</v>
      </c>
      <c r="AJ154" s="4"/>
      <c r="AK154" s="12">
        <f t="shared" si="89"/>
        <v>0</v>
      </c>
      <c r="AL154" s="12">
        <f t="shared" si="90"/>
        <v>0</v>
      </c>
      <c r="AM154" s="12">
        <f t="shared" si="91"/>
        <v>0</v>
      </c>
      <c r="AN154" s="12">
        <f t="shared" si="92"/>
        <v>0</v>
      </c>
      <c r="AO154" s="12">
        <f t="shared" si="93"/>
        <v>0</v>
      </c>
      <c r="AP154" s="12">
        <f t="shared" si="94"/>
        <v>0</v>
      </c>
      <c r="AQ154" s="12">
        <f t="shared" si="95"/>
        <v>0</v>
      </c>
      <c r="AR154" s="35">
        <f t="shared" si="108"/>
        <v>40968</v>
      </c>
      <c r="AS154" s="4">
        <f t="shared" si="109"/>
        <v>6.8121357842964317E-2</v>
      </c>
      <c r="AT154" s="4">
        <f t="shared" si="110"/>
        <v>0.37061098149016652</v>
      </c>
      <c r="AU154" s="4">
        <f t="shared" si="111"/>
        <v>0.76187882208561186</v>
      </c>
    </row>
    <row r="155" spans="1:47" x14ac:dyDescent="0.25">
      <c r="A155" s="2">
        <v>40939</v>
      </c>
      <c r="B155" s="9">
        <v>1312.40959743231</v>
      </c>
      <c r="C155" s="9">
        <v>32.409999999999997</v>
      </c>
      <c r="D155" s="9">
        <v>23.86</v>
      </c>
      <c r="E155" s="9">
        <v>22.73</v>
      </c>
      <c r="F155" s="9">
        <v>47.55</v>
      </c>
      <c r="G155" s="9" t="s">
        <v>0</v>
      </c>
      <c r="H155" s="9">
        <v>41.66</v>
      </c>
      <c r="J155" s="8">
        <f t="shared" si="117"/>
        <v>4.3578708271746702E-2</v>
      </c>
      <c r="K155" s="8">
        <f t="shared" si="118"/>
        <v>-2.8185907046476943E-2</v>
      </c>
      <c r="L155" s="8">
        <f t="shared" si="119"/>
        <v>-3.0081300813008194E-2</v>
      </c>
      <c r="M155" s="8">
        <f t="shared" si="120"/>
        <v>-4.5359092818143543E-2</v>
      </c>
      <c r="N155" s="8">
        <f t="shared" si="121"/>
        <v>-7.9282286668057589E-3</v>
      </c>
      <c r="O155" s="8" t="str">
        <f t="shared" si="101"/>
        <v/>
      </c>
      <c r="P155" s="8">
        <f t="shared" si="101"/>
        <v>2.9404497158388887E-2</v>
      </c>
      <c r="Q155" s="7">
        <f t="shared" si="86"/>
        <v>2012</v>
      </c>
      <c r="R155" s="6">
        <f t="shared" si="85"/>
        <v>40939</v>
      </c>
      <c r="S155" s="5" cm="1">
        <f t="array" ref="S155">_xlfn.SINGLE(IF(ISERROR(LINEST(J155:J215,$J155:$J215)),"",LINEST(J155:J215,$J155:$J215)))</f>
        <v>0.99999999999999989</v>
      </c>
      <c r="T155" s="5" cm="1">
        <f t="array" ref="T155">_xlfn.SINGLE(IF(ISERROR(LINEST(K155:K215,$J155:$J215)),"",LINEST(K155:K215,$J155:$J215)))</f>
        <v>0.5047596731627314</v>
      </c>
      <c r="U155" s="5" cm="1">
        <f t="array" ref="U155">_xlfn.SINGLE(IF(ISERROR(LINEST(L155:L215,$J155:$J215)),"",LINEST(L155:L215,$J155:$J215)))</f>
        <v>0.24231234236874682</v>
      </c>
      <c r="V155" s="5" cm="1">
        <f t="array" ref="V155">_xlfn.SINGLE(IF(ISERROR(LINEST(M155:M215,$J155:$J215)),"",LINEST(M155:M215,$J155:$J215)))</f>
        <v>0.75465727488785994</v>
      </c>
      <c r="W155" s="5" cm="1">
        <f t="array" ref="W155">_xlfn.SINGLE(IF(ISERROR(LINEST(N155:N215,$J155:$J215)),"",LINEST(N155:N215,$J155:$J215)))</f>
        <v>0.30312754216957422</v>
      </c>
      <c r="X155" s="5" t="str" cm="1">
        <f t="array" ref="X155">_xlfn.SINGLE(IF(ISERROR(LINEST(O155:O215,$J155:$J215)),"",LINEST(O155:O215,$J155:$J215)))</f>
        <v/>
      </c>
      <c r="Y155" s="5" cm="1">
        <f t="array" ref="Y155">_xlfn.SINGLE(IF(ISERROR(LINEST(P155:P215,$J155:$J215)),"",LINEST(P155:P215,$J155:$J215)))</f>
        <v>6.6858100562916689E-2</v>
      </c>
      <c r="Z155" s="13">
        <f t="shared" si="102"/>
        <v>0.37434298663036586</v>
      </c>
      <c r="AB155" s="4">
        <f t="shared" si="87"/>
        <v>1</v>
      </c>
      <c r="AC155" s="4">
        <f t="shared" si="103"/>
        <v>0.35957880575155055</v>
      </c>
      <c r="AD155" s="4">
        <f t="shared" si="104"/>
        <v>7.7262636324329045E-2</v>
      </c>
      <c r="AE155" s="4">
        <f t="shared" si="105"/>
        <v>0.40980665269594702</v>
      </c>
      <c r="AF155" s="4">
        <f t="shared" si="106"/>
        <v>0.10759962661799541</v>
      </c>
      <c r="AG155" s="4"/>
      <c r="AH155" s="4">
        <f t="shared" si="107"/>
        <v>5.4184622021667215E-3</v>
      </c>
      <c r="AI155" s="4">
        <f t="shared" si="88"/>
        <v>0.19193323671839774</v>
      </c>
      <c r="AJ155" s="4"/>
      <c r="AK155" s="12">
        <f t="shared" si="89"/>
        <v>0</v>
      </c>
      <c r="AL155" s="12">
        <f t="shared" si="90"/>
        <v>0</v>
      </c>
      <c r="AM155" s="12">
        <f t="shared" si="91"/>
        <v>0</v>
      </c>
      <c r="AN155" s="12">
        <f t="shared" si="92"/>
        <v>0</v>
      </c>
      <c r="AO155" s="12">
        <f t="shared" si="93"/>
        <v>0</v>
      </c>
      <c r="AP155" s="12">
        <f t="shared" si="94"/>
        <v>0</v>
      </c>
      <c r="AQ155" s="12">
        <f t="shared" si="95"/>
        <v>0</v>
      </c>
      <c r="AR155" s="35">
        <f t="shared" si="108"/>
        <v>40939</v>
      </c>
      <c r="AS155" s="4">
        <f t="shared" si="109"/>
        <v>6.6858100562916689E-2</v>
      </c>
      <c r="AT155" s="4">
        <f t="shared" si="110"/>
        <v>0.37434298663036586</v>
      </c>
      <c r="AU155" s="4">
        <f t="shared" si="111"/>
        <v>0.75465727488785994</v>
      </c>
    </row>
    <row r="156" spans="1:47" x14ac:dyDescent="0.25">
      <c r="A156" s="2">
        <v>40907</v>
      </c>
      <c r="B156" s="9">
        <v>1257.60480453436</v>
      </c>
      <c r="C156" s="9">
        <v>33.35</v>
      </c>
      <c r="D156" s="9">
        <v>24.6</v>
      </c>
      <c r="E156" s="9">
        <v>23.81</v>
      </c>
      <c r="F156" s="9">
        <v>47.93</v>
      </c>
      <c r="G156" s="9" t="s">
        <v>0</v>
      </c>
      <c r="H156" s="9">
        <v>40.47</v>
      </c>
      <c r="J156" s="8">
        <f t="shared" si="117"/>
        <v>8.5365504007013371E-3</v>
      </c>
      <c r="K156" s="8">
        <f t="shared" si="118"/>
        <v>-2.5138848289973703E-2</v>
      </c>
      <c r="L156" s="8">
        <f t="shared" si="119"/>
        <v>3.9949270767279721E-2</v>
      </c>
      <c r="M156" s="8">
        <f t="shared" si="120"/>
        <v>3.9284155390659103E-2</v>
      </c>
      <c r="N156" s="8">
        <f t="shared" si="121"/>
        <v>1.8487037824054253E-2</v>
      </c>
      <c r="O156" s="8" t="str">
        <f t="shared" si="101"/>
        <v/>
      </c>
      <c r="P156" s="8">
        <f t="shared" si="101"/>
        <v>8.472464490406173E-3</v>
      </c>
      <c r="Q156" s="7">
        <f t="shared" si="86"/>
        <v>2011</v>
      </c>
      <c r="R156" s="6">
        <f t="shared" si="85"/>
        <v>40907</v>
      </c>
      <c r="S156" s="5" cm="1">
        <f t="array" ref="S156">_xlfn.SINGLE(IF(ISERROR(LINEST(J156:J216,$J156:$J216)),"",LINEST(J156:J216,$J156:$J216)))</f>
        <v>1.0000000000000002</v>
      </c>
      <c r="T156" s="5" cm="1">
        <f t="array" ref="T156">_xlfn.SINGLE(IF(ISERROR(LINEST(K156:K216,$J156:$J216)),"",LINEST(K156:K216,$J156:$J216)))</f>
        <v>0.51509240591324723</v>
      </c>
      <c r="U156" s="5" cm="1">
        <f t="array" ref="U156">_xlfn.SINGLE(IF(ISERROR(LINEST(L156:L216,$J156:$J216)),"",LINEST(L156:L216,$J156:$J216)))</f>
        <v>0.24903905312407512</v>
      </c>
      <c r="V156" s="5" cm="1">
        <f t="array" ref="V156">_xlfn.SINGLE(IF(ISERROR(LINEST(M156:M216,$J156:$J216)),"",LINEST(M156:M216,$J156:$J216)))</f>
        <v>0.77196816854517369</v>
      </c>
      <c r="W156" s="5" cm="1">
        <f t="array" ref="W156">_xlfn.SINGLE(IF(ISERROR(LINEST(N156:N216,$J156:$J216)),"",LINEST(N156:N216,$J156:$J216)))</f>
        <v>0.31078939982273396</v>
      </c>
      <c r="X156" s="5" t="str" cm="1">
        <f t="array" ref="X156">_xlfn.SINGLE(IF(ISERROR(LINEST(O156:O216,$J156:$J216)),"",LINEST(O156:O216,$J156:$J216)))</f>
        <v/>
      </c>
      <c r="Y156" s="5" cm="1">
        <f t="array" ref="Y156">_xlfn.SINGLE(IF(ISERROR(LINEST(P156:P216,$J156:$J216)),"",LINEST(P156:P216,$J156:$J216)))</f>
        <v>5.7794850516325366E-2</v>
      </c>
      <c r="Z156" s="13">
        <f t="shared" si="102"/>
        <v>0.38093677558431105</v>
      </c>
      <c r="AB156" s="4">
        <f t="shared" si="87"/>
        <v>1</v>
      </c>
      <c r="AC156" s="4">
        <f t="shared" si="103"/>
        <v>0.37110530377936457</v>
      </c>
      <c r="AD156" s="4">
        <f t="shared" si="104"/>
        <v>7.8883981092707833E-2</v>
      </c>
      <c r="AE156" s="4">
        <f t="shared" si="105"/>
        <v>0.42738545372701292</v>
      </c>
      <c r="AF156" s="4">
        <f t="shared" si="106"/>
        <v>0.1116077447496136</v>
      </c>
      <c r="AG156" s="4"/>
      <c r="AH156" s="4">
        <f t="shared" si="107"/>
        <v>3.9705184978472367E-3</v>
      </c>
      <c r="AI156" s="4">
        <f t="shared" si="88"/>
        <v>0.19859060036930923</v>
      </c>
      <c r="AJ156" s="4"/>
      <c r="AK156" s="12">
        <f t="shared" si="89"/>
        <v>0</v>
      </c>
      <c r="AL156" s="12">
        <f t="shared" si="90"/>
        <v>0</v>
      </c>
      <c r="AM156" s="12">
        <f t="shared" si="91"/>
        <v>0</v>
      </c>
      <c r="AN156" s="12">
        <f t="shared" si="92"/>
        <v>0</v>
      </c>
      <c r="AO156" s="12">
        <f t="shared" si="93"/>
        <v>0</v>
      </c>
      <c r="AP156" s="12">
        <f t="shared" si="94"/>
        <v>0</v>
      </c>
      <c r="AQ156" s="12">
        <f t="shared" si="95"/>
        <v>0</v>
      </c>
      <c r="AR156" s="35">
        <f t="shared" si="108"/>
        <v>40907</v>
      </c>
      <c r="AS156" s="4">
        <f t="shared" si="109"/>
        <v>5.7794850516325366E-2</v>
      </c>
      <c r="AT156" s="4">
        <f t="shared" si="110"/>
        <v>0.38093677558431105</v>
      </c>
      <c r="AU156" s="4">
        <f t="shared" si="111"/>
        <v>0.77196816854517369</v>
      </c>
    </row>
    <row r="157" spans="1:47" x14ac:dyDescent="0.25">
      <c r="A157" s="2">
        <v>40877</v>
      </c>
      <c r="B157" s="9">
        <v>1246.9600670741199</v>
      </c>
      <c r="C157" s="9">
        <v>34.21</v>
      </c>
      <c r="D157" s="9">
        <v>23.655000000000001</v>
      </c>
      <c r="E157" s="9">
        <v>22.91</v>
      </c>
      <c r="F157" s="9">
        <v>47.06</v>
      </c>
      <c r="G157" s="9" t="s">
        <v>0</v>
      </c>
      <c r="H157" s="9">
        <v>40.130000000000003</v>
      </c>
      <c r="J157" s="8">
        <f t="shared" si="117"/>
        <v>-5.0556261619937315E-3</v>
      </c>
      <c r="K157" s="8">
        <f t="shared" si="118"/>
        <v>-3.2051282051281937E-3</v>
      </c>
      <c r="L157" s="8">
        <f t="shared" si="119"/>
        <v>6.1675882603147159E-3</v>
      </c>
      <c r="M157" s="8">
        <f t="shared" si="120"/>
        <v>3.7120869171570758E-2</v>
      </c>
      <c r="N157" s="8">
        <f t="shared" si="121"/>
        <v>7.2773972602739878E-3</v>
      </c>
      <c r="O157" s="8" t="str">
        <f t="shared" si="101"/>
        <v/>
      </c>
      <c r="P157" s="8">
        <f t="shared" si="101"/>
        <v>2.4925224327021489E-4</v>
      </c>
      <c r="Q157" s="7">
        <f t="shared" si="86"/>
        <v>2011</v>
      </c>
      <c r="R157" s="6">
        <f t="shared" si="85"/>
        <v>40877</v>
      </c>
      <c r="S157" s="5" cm="1">
        <f t="array" ref="S157">_xlfn.SINGLE(IF(ISERROR(LINEST(J157:J217,$J157:$J217)),"",LINEST(J157:J217,$J157:$J217)))</f>
        <v>0.99999999999999933</v>
      </c>
      <c r="T157" s="5" cm="1">
        <f t="array" ref="T157">_xlfn.SINGLE(IF(ISERROR(LINEST(K157:K217,$J157:$J217)),"",LINEST(K157:K217,$J157:$J217)))</f>
        <v>0.52195143239415698</v>
      </c>
      <c r="U157" s="5" cm="1">
        <f t="array" ref="U157">_xlfn.SINGLE(IF(ISERROR(LINEST(L157:L217,$J157:$J217)),"",LINEST(L157:L217,$J157:$J217)))</f>
        <v>0.24626634083536297</v>
      </c>
      <c r="V157" s="5" cm="1">
        <f t="array" ref="V157">_xlfn.SINGLE(IF(ISERROR(LINEST(M157:M217,$J157:$J217)),"",LINEST(M157:M217,$J157:$J217)))</f>
        <v>0.77471831341942143</v>
      </c>
      <c r="W157" s="5" cm="1">
        <f t="array" ref="W157">_xlfn.SINGLE(IF(ISERROR(LINEST(N157:N217,$J157:$J217)),"",LINEST(N157:N217,$J157:$J217)))</f>
        <v>0.30905606503782257</v>
      </c>
      <c r="X157" s="5" t="str" cm="1">
        <f t="array" ref="X157">_xlfn.SINGLE(IF(ISERROR(LINEST(O157:O217,$J157:$J217)),"",LINEST(O157:O217,$J157:$J217)))</f>
        <v/>
      </c>
      <c r="Y157" s="5" cm="1">
        <f t="array" ref="Y157">_xlfn.SINGLE(IF(ISERROR(LINEST(P157:P217,$J157:$J217)),"",LINEST(P157:P217,$J157:$J217)))</f>
        <v>5.9697522296450284E-2</v>
      </c>
      <c r="Z157" s="13">
        <f t="shared" si="102"/>
        <v>0.38233793479664285</v>
      </c>
      <c r="AB157" s="4">
        <f t="shared" si="87"/>
        <v>1</v>
      </c>
      <c r="AC157" s="4">
        <f t="shared" si="103"/>
        <v>0.37146539336774703</v>
      </c>
      <c r="AD157" s="4">
        <f t="shared" si="104"/>
        <v>7.7807355278163182E-2</v>
      </c>
      <c r="AE157" s="4">
        <f t="shared" si="105"/>
        <v>0.42751544331396896</v>
      </c>
      <c r="AF157" s="4">
        <f t="shared" si="106"/>
        <v>0.11062284921074764</v>
      </c>
      <c r="AG157" s="4"/>
      <c r="AH157" s="4">
        <f t="shared" si="107"/>
        <v>4.2260172498726021E-3</v>
      </c>
      <c r="AI157" s="4">
        <f t="shared" si="88"/>
        <v>0.1983274116840999</v>
      </c>
      <c r="AJ157" s="4"/>
      <c r="AK157" s="12">
        <f t="shared" si="89"/>
        <v>0</v>
      </c>
      <c r="AL157" s="12">
        <f t="shared" si="90"/>
        <v>0</v>
      </c>
      <c r="AM157" s="12">
        <f t="shared" si="91"/>
        <v>0</v>
      </c>
      <c r="AN157" s="12">
        <f t="shared" si="92"/>
        <v>0</v>
      </c>
      <c r="AO157" s="12">
        <f t="shared" si="93"/>
        <v>0</v>
      </c>
      <c r="AP157" s="12">
        <f t="shared" si="94"/>
        <v>0</v>
      </c>
      <c r="AQ157" s="12">
        <f t="shared" si="95"/>
        <v>0</v>
      </c>
      <c r="AR157" s="35">
        <f t="shared" si="108"/>
        <v>40877</v>
      </c>
      <c r="AS157" s="4">
        <f t="shared" si="109"/>
        <v>5.9697522296450284E-2</v>
      </c>
      <c r="AT157" s="4">
        <f t="shared" si="110"/>
        <v>0.38233793479664285</v>
      </c>
      <c r="AU157" s="4">
        <f t="shared" si="111"/>
        <v>0.77471831341942143</v>
      </c>
    </row>
    <row r="158" spans="1:47" x14ac:dyDescent="0.25">
      <c r="A158" s="2">
        <v>40847</v>
      </c>
      <c r="B158" s="9">
        <v>1253.29626445744</v>
      </c>
      <c r="C158" s="9">
        <v>34.32</v>
      </c>
      <c r="D158" s="9">
        <v>23.51</v>
      </c>
      <c r="E158" s="9">
        <v>22.09</v>
      </c>
      <c r="F158" s="9">
        <v>46.72</v>
      </c>
      <c r="G158" s="9" t="s">
        <v>0</v>
      </c>
      <c r="H158" s="9">
        <v>40.119999999999997</v>
      </c>
      <c r="J158" s="8">
        <f t="shared" si="117"/>
        <v>0.10771938412454141</v>
      </c>
      <c r="K158" s="8">
        <f t="shared" si="118"/>
        <v>5.7627118644067776E-2</v>
      </c>
      <c r="L158" s="8">
        <f t="shared" si="119"/>
        <v>0.10453370918487215</v>
      </c>
      <c r="M158" s="8">
        <f t="shared" si="120"/>
        <v>3.3208606173994459E-2</v>
      </c>
      <c r="N158" s="8">
        <f t="shared" si="121"/>
        <v>5.9410430839002215E-2</v>
      </c>
      <c r="O158" s="8" t="str">
        <f t="shared" si="101"/>
        <v/>
      </c>
      <c r="P158" s="8">
        <f t="shared" si="101"/>
        <v>3.5354838709677372E-2</v>
      </c>
      <c r="Q158" s="7">
        <f t="shared" si="86"/>
        <v>2011</v>
      </c>
      <c r="R158" s="6">
        <f t="shared" ref="R158:R221" si="122">A158</f>
        <v>40847</v>
      </c>
      <c r="S158" s="5" cm="1">
        <f t="array" ref="S158">_xlfn.SINGLE(IF(ISERROR(LINEST(J158:J218,$J158:$J218)),"",LINEST(J158:J218,$J158:$J218)))</f>
        <v>1.0000000000000002</v>
      </c>
      <c r="T158" s="5" cm="1">
        <f t="array" ref="T158">_xlfn.SINGLE(IF(ISERROR(LINEST(K158:K218,$J158:$J218)),"",LINEST(K158:K218,$J158:$J218)))</f>
        <v>0.53184610146964195</v>
      </c>
      <c r="U158" s="5" cm="1">
        <f t="array" ref="U158">_xlfn.SINGLE(IF(ISERROR(LINEST(L158:L218,$J158:$J218)),"",LINEST(L158:L218,$J158:$J218)))</f>
        <v>0.25294238377158057</v>
      </c>
      <c r="V158" s="5" cm="1">
        <f t="array" ref="V158">_xlfn.SINGLE(IF(ISERROR(LINEST(M158:M218,$J158:$J218)),"",LINEST(M158:M218,$J158:$J218)))</f>
        <v>0.78366557595624964</v>
      </c>
      <c r="W158" s="5" cm="1">
        <f t="array" ref="W158">_xlfn.SINGLE(IF(ISERROR(LINEST(N158:N218,$J158:$J218)),"",LINEST(N158:N218,$J158:$J218)))</f>
        <v>0.31625425947877084</v>
      </c>
      <c r="X158" s="5" t="str" cm="1">
        <f t="array" ref="X158">_xlfn.SINGLE(IF(ISERROR(LINEST(O158:O218,$J158:$J218)),"",LINEST(O158:O218,$J158:$J218)))</f>
        <v/>
      </c>
      <c r="Y158" s="5" cm="1">
        <f t="array" ref="Y158">_xlfn.SINGLE(IF(ISERROR(LINEST(P158:P218,$J158:$J218)),"",LINEST(P158:P218,$J158:$J218)))</f>
        <v>7.8144360791846446E-2</v>
      </c>
      <c r="Z158" s="13">
        <f t="shared" si="102"/>
        <v>0.39257053629361793</v>
      </c>
      <c r="AB158" s="4">
        <f t="shared" si="87"/>
        <v>1</v>
      </c>
      <c r="AC158" s="4">
        <f t="shared" si="103"/>
        <v>0.37258657280985918</v>
      </c>
      <c r="AD158" s="4">
        <f t="shared" si="104"/>
        <v>8.1315156813030878E-2</v>
      </c>
      <c r="AE158" s="4">
        <f t="shared" si="105"/>
        <v>0.43379162888448386</v>
      </c>
      <c r="AF158" s="4">
        <f t="shared" si="106"/>
        <v>0.1146300381418079</v>
      </c>
      <c r="AG158" s="4"/>
      <c r="AH158" s="4">
        <f t="shared" si="107"/>
        <v>6.7640153047638964E-3</v>
      </c>
      <c r="AI158" s="4">
        <f t="shared" si="88"/>
        <v>0.20181748239078914</v>
      </c>
      <c r="AJ158" s="4"/>
      <c r="AK158" s="12">
        <f t="shared" si="89"/>
        <v>0</v>
      </c>
      <c r="AL158" s="12">
        <f t="shared" si="90"/>
        <v>0</v>
      </c>
      <c r="AM158" s="12">
        <f t="shared" si="91"/>
        <v>0</v>
      </c>
      <c r="AN158" s="12">
        <f t="shared" si="92"/>
        <v>0</v>
      </c>
      <c r="AO158" s="12">
        <f t="shared" si="93"/>
        <v>0</v>
      </c>
      <c r="AP158" s="12">
        <f t="shared" si="94"/>
        <v>0</v>
      </c>
      <c r="AQ158" s="12">
        <f t="shared" si="95"/>
        <v>0</v>
      </c>
      <c r="AR158" s="35">
        <f t="shared" si="108"/>
        <v>40847</v>
      </c>
      <c r="AS158" s="4">
        <f t="shared" si="109"/>
        <v>7.8144360791846446E-2</v>
      </c>
      <c r="AT158" s="4">
        <f t="shared" si="110"/>
        <v>0.39257053629361793</v>
      </c>
      <c r="AU158" s="4">
        <f t="shared" si="111"/>
        <v>0.78366557595624964</v>
      </c>
    </row>
    <row r="159" spans="1:47" x14ac:dyDescent="0.25">
      <c r="A159" s="2">
        <v>40816</v>
      </c>
      <c r="B159" s="9">
        <v>1131.4203600833</v>
      </c>
      <c r="C159" s="9">
        <v>32.450000000000003</v>
      </c>
      <c r="D159" s="9">
        <v>21.285</v>
      </c>
      <c r="E159" s="9">
        <v>21.38</v>
      </c>
      <c r="F159" s="9">
        <v>44.1</v>
      </c>
      <c r="G159" s="9" t="s">
        <v>0</v>
      </c>
      <c r="H159" s="9">
        <v>38.75</v>
      </c>
      <c r="J159" s="8">
        <f t="shared" si="117"/>
        <v>-7.1764477077923994E-2</v>
      </c>
      <c r="K159" s="8">
        <f t="shared" si="118"/>
        <v>-3.2498509242695151E-2</v>
      </c>
      <c r="L159" s="8">
        <f t="shared" si="119"/>
        <v>-9.6370197410316272E-2</v>
      </c>
      <c r="M159" s="8">
        <f t="shared" si="120"/>
        <v>9.3632958801492805E-4</v>
      </c>
      <c r="N159" s="8">
        <f t="shared" si="121"/>
        <v>-2.4767801857585092E-2</v>
      </c>
      <c r="O159" s="8" t="str">
        <f t="shared" ref="O159:P222" si="123">IF(ISERROR(G159/G160-1),"",(G159/G160-1))</f>
        <v/>
      </c>
      <c r="P159" s="8">
        <f t="shared" si="123"/>
        <v>-2.3929471032745675E-2</v>
      </c>
      <c r="Q159" s="7">
        <f t="shared" ref="Q159:Q222" si="124">YEAR(R159)</f>
        <v>2011</v>
      </c>
      <c r="R159" s="6">
        <f t="shared" si="122"/>
        <v>40816</v>
      </c>
      <c r="S159" s="5" cm="1">
        <f t="array" ref="S159">_xlfn.SINGLE(IF(ISERROR(LINEST(J159:J219,$J159:$J219)),"",LINEST(J159:J219,$J159:$J219)))</f>
        <v>1.0000000000000002</v>
      </c>
      <c r="T159" s="5" cm="1">
        <f t="array" ref="T159">_xlfn.SINGLE(IF(ISERROR(LINEST(K159:K219,$J159:$J219)),"",LINEST(K159:K219,$J159:$J219)))</f>
        <v>0.53024047029713939</v>
      </c>
      <c r="U159" s="5" cm="1">
        <f t="array" ref="U159">_xlfn.SINGLE(IF(ISERROR(LINEST(L159:L219,$J159:$J219)),"",LINEST(L159:L219,$J159:$J219)))</f>
        <v>0.20376384423209243</v>
      </c>
      <c r="V159" s="5" cm="1">
        <f t="array" ref="V159">_xlfn.SINGLE(IF(ISERROR(LINEST(M159:M219,$J159:$J219)),"",LINEST(M159:M219,$J159:$J219)))</f>
        <v>0.81934757692331683</v>
      </c>
      <c r="W159" s="5" cm="1">
        <f t="array" ref="W159">_xlfn.SINGLE(IF(ISERROR(LINEST(N159:N219,$J159:$J219)),"",LINEST(N159:N219,$J159:$J219)))</f>
        <v>0.30460221560848005</v>
      </c>
      <c r="X159" s="5" t="str" cm="1">
        <f t="array" ref="X159">_xlfn.SINGLE(IF(ISERROR(LINEST(O159:O219,$J159:$J219)),"",LINEST(O159:O219,$J159:$J219)))</f>
        <v/>
      </c>
      <c r="Y159" s="5" cm="1">
        <f t="array" ref="Y159">_xlfn.SINGLE(IF(ISERROR(LINEST(P159:P219,$J159:$J219)),"",LINEST(P159:P219,$J159:$J219)))</f>
        <v>6.0305538168146697E-2</v>
      </c>
      <c r="Z159" s="13">
        <f t="shared" si="102"/>
        <v>0.38365192904583512</v>
      </c>
      <c r="AB159" s="4">
        <f t="shared" ref="AB159:AB222" si="125">CORREL($J159:$J219,J159:J219)^2</f>
        <v>0.99999999999999978</v>
      </c>
      <c r="AC159" s="4">
        <f t="shared" si="103"/>
        <v>0.3545523388785557</v>
      </c>
      <c r="AD159" s="4">
        <f t="shared" si="104"/>
        <v>5.3103055053110707E-2</v>
      </c>
      <c r="AE159" s="4">
        <f t="shared" si="105"/>
        <v>0.4452455892344811</v>
      </c>
      <c r="AF159" s="4">
        <f t="shared" si="106"/>
        <v>0.10138437804558603</v>
      </c>
      <c r="AG159" s="4"/>
      <c r="AH159" s="4">
        <f t="shared" si="107"/>
        <v>3.7898780919381576E-3</v>
      </c>
      <c r="AI159" s="4">
        <f t="shared" ref="AI159:AI222" si="126">AVERAGE(AC159:AH159)</f>
        <v>0.19161504786073433</v>
      </c>
      <c r="AJ159" s="4"/>
      <c r="AK159" s="12">
        <f t="shared" ref="AK159:AK222" si="127">IF(S159&lt;0,1,0)</f>
        <v>0</v>
      </c>
      <c r="AL159" s="12">
        <f t="shared" ref="AL159:AL222" si="128">IF(T159&lt;0,1,0)</f>
        <v>0</v>
      </c>
      <c r="AM159" s="12">
        <f t="shared" ref="AM159:AM222" si="129">IF(U159&lt;0,1,0)</f>
        <v>0</v>
      </c>
      <c r="AN159" s="12">
        <f t="shared" ref="AN159:AN222" si="130">IF(V159&lt;0,1,0)</f>
        <v>0</v>
      </c>
      <c r="AO159" s="12">
        <f t="shared" ref="AO159:AO222" si="131">IF(W159&lt;0,1,0)</f>
        <v>0</v>
      </c>
      <c r="AP159" s="12">
        <f t="shared" ref="AP159:AP222" si="132">IF(X159&lt;0,1,0)</f>
        <v>0</v>
      </c>
      <c r="AQ159" s="12">
        <f t="shared" ref="AQ159:AQ222" si="133">IF(Y159&lt;0,1,0)</f>
        <v>0</v>
      </c>
      <c r="AR159" s="35">
        <f t="shared" si="108"/>
        <v>40816</v>
      </c>
      <c r="AS159" s="4">
        <f t="shared" si="109"/>
        <v>6.0305538168146697E-2</v>
      </c>
      <c r="AT159" s="4">
        <f t="shared" si="110"/>
        <v>0.38365192904583512</v>
      </c>
      <c r="AU159" s="4">
        <f t="shared" si="111"/>
        <v>0.81934757692331683</v>
      </c>
    </row>
    <row r="160" spans="1:47" x14ac:dyDescent="0.25">
      <c r="A160" s="2">
        <v>40786</v>
      </c>
      <c r="B160" s="9">
        <v>1218.8936235941501</v>
      </c>
      <c r="C160" s="9">
        <v>33.54</v>
      </c>
      <c r="D160" s="9">
        <v>23.555</v>
      </c>
      <c r="E160" s="9">
        <v>21.36</v>
      </c>
      <c r="F160" s="9">
        <v>45.22</v>
      </c>
      <c r="G160" s="9" t="s">
        <v>0</v>
      </c>
      <c r="H160" s="9">
        <v>39.700000000000003</v>
      </c>
      <c r="J160" s="8">
        <f t="shared" si="117"/>
        <v>-5.6790341241532705E-2</v>
      </c>
      <c r="K160" s="8">
        <f t="shared" si="118"/>
        <v>3.2904576727490475E-3</v>
      </c>
      <c r="L160" s="8">
        <f t="shared" si="119"/>
        <v>8.0256821829855607E-2</v>
      </c>
      <c r="M160" s="8">
        <f t="shared" si="120"/>
        <v>6.1102831594634921E-2</v>
      </c>
      <c r="N160" s="8">
        <f t="shared" si="121"/>
        <v>1.367406411118588E-2</v>
      </c>
      <c r="O160" s="8" t="str">
        <f t="shared" si="123"/>
        <v/>
      </c>
      <c r="P160" s="8">
        <f t="shared" si="123"/>
        <v>6.5771812080537062E-2</v>
      </c>
      <c r="Q160" s="7">
        <f t="shared" si="124"/>
        <v>2011</v>
      </c>
      <c r="R160" s="6">
        <f t="shared" si="122"/>
        <v>40786</v>
      </c>
      <c r="S160" s="5" cm="1">
        <f t="array" ref="S160">_xlfn.SINGLE(IF(ISERROR(LINEST(J160:J220,$J160:$J220)),"",LINEST(J160:J220,$J160:$J220)))</f>
        <v>1</v>
      </c>
      <c r="T160" s="5" cm="1">
        <f t="array" ref="T160">_xlfn.SINGLE(IF(ISERROR(LINEST(K160:K220,$J160:$J220)),"",LINEST(K160:K220,$J160:$J220)))</f>
        <v>0.52938076719126426</v>
      </c>
      <c r="U160" s="5" cm="1">
        <f t="array" ref="U160">_xlfn.SINGLE(IF(ISERROR(LINEST(L160:L220,$J160:$J220)),"",LINEST(L160:L220,$J160:$J220)))</f>
        <v>0.16274177441440821</v>
      </c>
      <c r="V160" s="5" cm="1">
        <f t="array" ref="V160">_xlfn.SINGLE(IF(ISERROR(LINEST(M160:M220,$J160:$J220)),"",LINEST(M160:M220,$J160:$J220)))</f>
        <v>0.833292965247449</v>
      </c>
      <c r="W160" s="5" cm="1">
        <f t="array" ref="W160">_xlfn.SINGLE(IF(ISERROR(LINEST(N160:N220,$J160:$J220)),"",LINEST(N160:N220,$J160:$J220)))</f>
        <v>0.30118369325357325</v>
      </c>
      <c r="X160" s="5" t="str" cm="1">
        <f t="array" ref="X160">_xlfn.SINGLE(IF(ISERROR(LINEST(O160:O220,$J160:$J220)),"",LINEST(O160:O220,$J160:$J220)))</f>
        <v/>
      </c>
      <c r="Y160" s="5" cm="1">
        <f t="array" ref="Y160">_xlfn.SINGLE(IF(ISERROR(LINEST(P160:P220,$J160:$J220)),"",LINEST(P160:P220,$J160:$J220)))</f>
        <v>4.6448847775202667E-2</v>
      </c>
      <c r="Z160" s="13">
        <f t="shared" si="102"/>
        <v>0.37460960957637945</v>
      </c>
      <c r="AB160" s="4">
        <f t="shared" si="125"/>
        <v>1.0000000000000004</v>
      </c>
      <c r="AC160" s="4">
        <f t="shared" si="103"/>
        <v>0.34683350369368443</v>
      </c>
      <c r="AD160" s="4">
        <f t="shared" si="104"/>
        <v>3.577083969080274E-2</v>
      </c>
      <c r="AE160" s="4">
        <f t="shared" si="105"/>
        <v>0.43872290242071171</v>
      </c>
      <c r="AF160" s="4">
        <f t="shared" si="106"/>
        <v>9.6848461157638066E-2</v>
      </c>
      <c r="AG160" s="4"/>
      <c r="AH160" s="4">
        <f t="shared" si="107"/>
        <v>2.1884248678408738E-3</v>
      </c>
      <c r="AI160" s="4">
        <f t="shared" si="126"/>
        <v>0.18407282636613556</v>
      </c>
      <c r="AJ160" s="4"/>
      <c r="AK160" s="12">
        <f t="shared" si="127"/>
        <v>0</v>
      </c>
      <c r="AL160" s="12">
        <f t="shared" si="128"/>
        <v>0</v>
      </c>
      <c r="AM160" s="12">
        <f t="shared" si="129"/>
        <v>0</v>
      </c>
      <c r="AN160" s="12">
        <f t="shared" si="130"/>
        <v>0</v>
      </c>
      <c r="AO160" s="12">
        <f t="shared" si="131"/>
        <v>0</v>
      </c>
      <c r="AP160" s="12">
        <f t="shared" si="132"/>
        <v>0</v>
      </c>
      <c r="AQ160" s="12">
        <f t="shared" si="133"/>
        <v>0</v>
      </c>
      <c r="AR160" s="35">
        <f t="shared" si="108"/>
        <v>40786</v>
      </c>
      <c r="AS160" s="4">
        <f t="shared" si="109"/>
        <v>4.6448847775202667E-2</v>
      </c>
      <c r="AT160" s="4">
        <f t="shared" si="110"/>
        <v>0.37460960957637945</v>
      </c>
      <c r="AU160" s="4">
        <f t="shared" si="111"/>
        <v>0.833292965247449</v>
      </c>
    </row>
    <row r="161" spans="1:47" x14ac:dyDescent="0.25">
      <c r="A161" s="2">
        <v>40753</v>
      </c>
      <c r="B161" s="9">
        <v>1292.2828050749199</v>
      </c>
      <c r="C161" s="9">
        <v>33.43</v>
      </c>
      <c r="D161" s="9">
        <v>21.805</v>
      </c>
      <c r="E161" s="9">
        <v>20.13</v>
      </c>
      <c r="F161" s="9">
        <v>44.61</v>
      </c>
      <c r="G161" s="9" t="s">
        <v>0</v>
      </c>
      <c r="H161" s="9">
        <v>37.25</v>
      </c>
      <c r="J161" s="8">
        <f t="shared" si="117"/>
        <v>-2.1471608161024891E-2</v>
      </c>
      <c r="K161" s="8">
        <f t="shared" si="118"/>
        <v>5.4135338345864259E-3</v>
      </c>
      <c r="L161" s="8">
        <f t="shared" si="119"/>
        <v>-2.2416498542927599E-2</v>
      </c>
      <c r="M161" s="8">
        <f t="shared" si="120"/>
        <v>-5.9259259259260011E-3</v>
      </c>
      <c r="N161" s="8">
        <f t="shared" si="121"/>
        <v>-1.1522269000664775E-2</v>
      </c>
      <c r="O161" s="8" t="str">
        <f t="shared" si="123"/>
        <v/>
      </c>
      <c r="P161" s="8">
        <f t="shared" si="123"/>
        <v>-1.5331747290510123E-2</v>
      </c>
      <c r="Q161" s="7">
        <f t="shared" si="124"/>
        <v>2011</v>
      </c>
      <c r="R161" s="6">
        <f t="shared" si="122"/>
        <v>40753</v>
      </c>
      <c r="S161" s="5" cm="1">
        <f t="array" ref="S161">_xlfn.SINGLE(IF(ISERROR(LINEST(J161:J221,$J161:$J221)),"",LINEST(J161:J221,$J161:$J221)))</f>
        <v>1.0000000000000002</v>
      </c>
      <c r="T161" s="5" cm="1">
        <f t="array" ref="T161">_xlfn.SINGLE(IF(ISERROR(LINEST(K161:K221,$J161:$J221)),"",LINEST(K161:K221,$J161:$J221)))</f>
        <v>0.54104341488319529</v>
      </c>
      <c r="U161" s="5" cm="1">
        <f t="array" ref="U161">_xlfn.SINGLE(IF(ISERROR(LINEST(L161:L221,$J161:$J221)),"",LINEST(L161:L221,$J161:$J221)))</f>
        <v>0.19470196320372232</v>
      </c>
      <c r="V161" s="5" cm="1">
        <f t="array" ref="V161">_xlfn.SINGLE(IF(ISERROR(LINEST(M161:M221,$J161:$J221)),"",LINEST(M161:M221,$J161:$J221)))</f>
        <v>0.87397202463449519</v>
      </c>
      <c r="W161" s="5" cm="1">
        <f t="array" ref="W161">_xlfn.SINGLE(IF(ISERROR(LINEST(N161:N221,$J161:$J221)),"",LINEST(N161:N221,$J161:$J221)))</f>
        <v>0.31154557447662062</v>
      </c>
      <c r="X161" s="5" t="str" cm="1">
        <f t="array" ref="X161">_xlfn.SINGLE(IF(ISERROR(LINEST(O161:O221,$J161:$J221)),"",LINEST(O161:O221,$J161:$J221)))</f>
        <v/>
      </c>
      <c r="Y161" s="5" cm="1">
        <f t="array" ref="Y161">_xlfn.SINGLE(IF(ISERROR(LINEST(P161:P221,$J161:$J221)),"",LINEST(P161:P221,$J161:$J221)))</f>
        <v>6.9360858129914521E-2</v>
      </c>
      <c r="Z161" s="13">
        <f t="shared" si="102"/>
        <v>0.39812476706558964</v>
      </c>
      <c r="AB161" s="4">
        <f t="shared" si="125"/>
        <v>1</v>
      </c>
      <c r="AC161" s="4">
        <f t="shared" si="103"/>
        <v>0.35282078945921408</v>
      </c>
      <c r="AD161" s="4">
        <f t="shared" si="104"/>
        <v>5.0881088855993913E-2</v>
      </c>
      <c r="AE161" s="4">
        <f t="shared" si="105"/>
        <v>0.47628197065397526</v>
      </c>
      <c r="AF161" s="4">
        <f t="shared" si="106"/>
        <v>0.10124351554938595</v>
      </c>
      <c r="AG161" s="4"/>
      <c r="AH161" s="4">
        <f t="shared" si="107"/>
        <v>4.8573779246714683E-3</v>
      </c>
      <c r="AI161" s="4">
        <f t="shared" si="126"/>
        <v>0.19721694848864812</v>
      </c>
      <c r="AJ161" s="4"/>
      <c r="AK161" s="12">
        <f t="shared" si="127"/>
        <v>0</v>
      </c>
      <c r="AL161" s="12">
        <f t="shared" si="128"/>
        <v>0</v>
      </c>
      <c r="AM161" s="12">
        <f t="shared" si="129"/>
        <v>0</v>
      </c>
      <c r="AN161" s="12">
        <f t="shared" si="130"/>
        <v>0</v>
      </c>
      <c r="AO161" s="12">
        <f t="shared" si="131"/>
        <v>0</v>
      </c>
      <c r="AP161" s="12">
        <f t="shared" si="132"/>
        <v>0</v>
      </c>
      <c r="AQ161" s="12">
        <f t="shared" si="133"/>
        <v>0</v>
      </c>
      <c r="AR161" s="35">
        <f t="shared" si="108"/>
        <v>40753</v>
      </c>
      <c r="AS161" s="4">
        <f t="shared" si="109"/>
        <v>6.9360858129914521E-2</v>
      </c>
      <c r="AT161" s="4">
        <f t="shared" si="110"/>
        <v>0.39812476706558964</v>
      </c>
      <c r="AU161" s="4">
        <f t="shared" si="111"/>
        <v>0.87397202463449519</v>
      </c>
    </row>
    <row r="162" spans="1:47" x14ac:dyDescent="0.25">
      <c r="A162" s="2">
        <v>40724</v>
      </c>
      <c r="B162" s="9">
        <v>1320.63904926284</v>
      </c>
      <c r="C162" s="9">
        <v>33.25</v>
      </c>
      <c r="D162" s="9">
        <v>22.305</v>
      </c>
      <c r="E162" s="9">
        <v>20.25</v>
      </c>
      <c r="F162" s="9">
        <v>45.13</v>
      </c>
      <c r="G162" s="9" t="s">
        <v>0</v>
      </c>
      <c r="H162" s="9">
        <v>37.83</v>
      </c>
      <c r="J162" s="8">
        <f t="shared" si="117"/>
        <v>-1.8256270299451094E-2</v>
      </c>
      <c r="K162" s="8">
        <f t="shared" si="118"/>
        <v>-2.9985007496252658E-3</v>
      </c>
      <c r="L162" s="8">
        <f t="shared" si="119"/>
        <v>-3.190104166666663E-2</v>
      </c>
      <c r="M162" s="8">
        <f t="shared" si="120"/>
        <v>-2.4630541871921707E-3</v>
      </c>
      <c r="N162" s="8">
        <f t="shared" si="121"/>
        <v>-8.8554350232450396E-4</v>
      </c>
      <c r="O162" s="8" t="str">
        <f t="shared" si="123"/>
        <v/>
      </c>
      <c r="P162" s="8">
        <f t="shared" si="123"/>
        <v>5.8495081095453205E-3</v>
      </c>
      <c r="Q162" s="7">
        <f t="shared" si="124"/>
        <v>2011</v>
      </c>
      <c r="R162" s="6">
        <f t="shared" si="122"/>
        <v>40724</v>
      </c>
      <c r="S162" s="5" cm="1">
        <f t="array" ref="S162">_xlfn.SINGLE(IF(ISERROR(LINEST(J162:J222,$J162:$J222)),"",LINEST(J162:J222,$J162:$J222)))</f>
        <v>1.0000000000000002</v>
      </c>
      <c r="T162" s="5" cm="1">
        <f t="array" ref="T162">_xlfn.SINGLE(IF(ISERROR(LINEST(K162:K222,$J162:$J222)),"",LINEST(K162:K222,$J162:$J222)))</f>
        <v>0.54266876052725033</v>
      </c>
      <c r="U162" s="5" cm="1">
        <f t="array" ref="U162">_xlfn.SINGLE(IF(ISERROR(LINEST(L162:L222,$J162:$J222)),"",LINEST(L162:L222,$J162:$J222)))</f>
        <v>0.19064869408833893</v>
      </c>
      <c r="V162" s="5" cm="1">
        <f t="array" ref="V162">_xlfn.SINGLE(IF(ISERROR(LINEST(M162:M222,$J162:$J222)),"",LINEST(M162:M222,$J162:$J222)))</f>
        <v>0.87593675098534729</v>
      </c>
      <c r="W162" s="5" cm="1">
        <f t="array" ref="W162">_xlfn.SINGLE(IF(ISERROR(LINEST(N162:N222,$J162:$J222)),"",LINEST(N162:N222,$J162:$J222)))</f>
        <v>0.30957021879400459</v>
      </c>
      <c r="X162" s="5" t="str" cm="1">
        <f t="array" ref="X162">_xlfn.SINGLE(IF(ISERROR(LINEST(O162:O222,$J162:$J222)),"",LINEST(O162:O222,$J162:$J222)))</f>
        <v/>
      </c>
      <c r="Y162" s="5" cm="1">
        <f t="array" ref="Y162">_xlfn.SINGLE(IF(ISERROR(LINEST(P162:P222,$J162:$J222)),"",LINEST(P162:P222,$J162:$J222)))</f>
        <v>6.6704513728634993E-2</v>
      </c>
      <c r="Z162" s="13">
        <f t="shared" si="102"/>
        <v>0.39710578762471527</v>
      </c>
      <c r="AB162" s="4">
        <f t="shared" si="125"/>
        <v>1.0000000000000004</v>
      </c>
      <c r="AC162" s="4">
        <f t="shared" si="103"/>
        <v>0.35036269960143807</v>
      </c>
      <c r="AD162" s="4">
        <f t="shared" si="104"/>
        <v>4.8487458235695988E-2</v>
      </c>
      <c r="AE162" s="4">
        <f t="shared" si="105"/>
        <v>0.47687066808918327</v>
      </c>
      <c r="AF162" s="4">
        <f t="shared" si="106"/>
        <v>9.7720432095147039E-2</v>
      </c>
      <c r="AG162" s="4"/>
      <c r="AH162" s="4">
        <f t="shared" si="107"/>
        <v>4.4772224980640244E-3</v>
      </c>
      <c r="AI162" s="4">
        <f t="shared" si="126"/>
        <v>0.19558369610390569</v>
      </c>
      <c r="AJ162" s="4"/>
      <c r="AK162" s="12">
        <f t="shared" si="127"/>
        <v>0</v>
      </c>
      <c r="AL162" s="12">
        <f t="shared" si="128"/>
        <v>0</v>
      </c>
      <c r="AM162" s="12">
        <f t="shared" si="129"/>
        <v>0</v>
      </c>
      <c r="AN162" s="12">
        <f t="shared" si="130"/>
        <v>0</v>
      </c>
      <c r="AO162" s="12">
        <f t="shared" si="131"/>
        <v>0</v>
      </c>
      <c r="AP162" s="12">
        <f t="shared" si="132"/>
        <v>0</v>
      </c>
      <c r="AQ162" s="12">
        <f t="shared" si="133"/>
        <v>0</v>
      </c>
      <c r="AR162" s="35">
        <f t="shared" si="108"/>
        <v>40724</v>
      </c>
      <c r="AS162" s="4">
        <f t="shared" si="109"/>
        <v>6.6704513728634993E-2</v>
      </c>
      <c r="AT162" s="4">
        <f t="shared" si="110"/>
        <v>0.39710578762471527</v>
      </c>
      <c r="AU162" s="4">
        <f t="shared" si="111"/>
        <v>0.87593675098534729</v>
      </c>
    </row>
    <row r="163" spans="1:47" x14ac:dyDescent="0.25">
      <c r="A163" s="2">
        <v>40694</v>
      </c>
      <c r="B163" s="9">
        <v>1345.1973354244501</v>
      </c>
      <c r="C163" s="9">
        <v>33.35</v>
      </c>
      <c r="D163" s="9">
        <v>23.04</v>
      </c>
      <c r="E163" s="9">
        <v>20.3</v>
      </c>
      <c r="F163" s="9">
        <v>45.17</v>
      </c>
      <c r="G163" s="9" t="s">
        <v>0</v>
      </c>
      <c r="H163" s="9">
        <v>37.61</v>
      </c>
      <c r="J163" s="8">
        <f t="shared" si="117"/>
        <v>-1.3504480776300065E-2</v>
      </c>
      <c r="K163" s="8">
        <f t="shared" si="118"/>
        <v>-4.4138721696761252E-2</v>
      </c>
      <c r="L163" s="8">
        <f t="shared" si="119"/>
        <v>5.2535404294198118E-2</v>
      </c>
      <c r="M163" s="8">
        <f t="shared" si="120"/>
        <v>4.3701799485861281E-2</v>
      </c>
      <c r="N163" s="8">
        <f t="shared" si="121"/>
        <v>-2.3140138408304534E-2</v>
      </c>
      <c r="O163" s="8" t="str">
        <f t="shared" si="123"/>
        <v/>
      </c>
      <c r="P163" s="8">
        <f t="shared" si="123"/>
        <v>-1.980714099556935E-2</v>
      </c>
      <c r="Q163" s="7">
        <f t="shared" si="124"/>
        <v>2011</v>
      </c>
      <c r="R163" s="6">
        <f t="shared" si="122"/>
        <v>40694</v>
      </c>
      <c r="S163" s="5" cm="1">
        <f t="array" ref="S163">_xlfn.SINGLE(IF(ISERROR(LINEST(J163:J223,$J163:$J223)),"",LINEST(J163:J223,$J163:$J223)))</f>
        <v>1</v>
      </c>
      <c r="T163" s="5" cm="1">
        <f t="array" ref="T163">_xlfn.SINGLE(IF(ISERROR(LINEST(K163:K223,$J163:$J223)),"",LINEST(K163:K223,$J163:$J223)))</f>
        <v>0.53802351741559939</v>
      </c>
      <c r="U163" s="5" cm="1">
        <f t="array" ref="U163">_xlfn.SINGLE(IF(ISERROR(LINEST(L163:L223,$J163:$J223)),"",LINEST(L163:L223,$J163:$J223)))</f>
        <v>0.18337181252208673</v>
      </c>
      <c r="V163" s="5" cm="1">
        <f t="array" ref="V163">_xlfn.SINGLE(IF(ISERROR(LINEST(M163:M223,$J163:$J223)),"",LINEST(M163:M223,$J163:$J223)))</f>
        <v>0.86552488517462323</v>
      </c>
      <c r="W163" s="5" cm="1">
        <f t="array" ref="W163">_xlfn.SINGLE(IF(ISERROR(LINEST(N163:N223,$J163:$J223)),"",LINEST(N163:N223,$J163:$J223)))</f>
        <v>0.3065528829999235</v>
      </c>
      <c r="X163" s="5" t="str" cm="1">
        <f t="array" ref="X163">_xlfn.SINGLE(IF(ISERROR(LINEST(O163:O223,$J163:$J223)),"",LINEST(O163:O223,$J163:$J223)))</f>
        <v/>
      </c>
      <c r="Y163" s="5" cm="1">
        <f t="array" ref="Y163">_xlfn.SINGLE(IF(ISERROR(LINEST(P163:P223,$J163:$J223)),"",LINEST(P163:P223,$J163:$J223)))</f>
        <v>7.0147501181285099E-2</v>
      </c>
      <c r="Z163" s="13">
        <f t="shared" si="102"/>
        <v>0.39272411985870359</v>
      </c>
      <c r="AB163" s="4">
        <f t="shared" si="125"/>
        <v>1.0000000000000004</v>
      </c>
      <c r="AC163" s="4">
        <f t="shared" si="103"/>
        <v>0.34589854089215377</v>
      </c>
      <c r="AD163" s="4">
        <f t="shared" si="104"/>
        <v>4.564258154501058E-2</v>
      </c>
      <c r="AE163" s="4">
        <f t="shared" si="105"/>
        <v>0.46594169202393365</v>
      </c>
      <c r="AF163" s="4">
        <f t="shared" si="106"/>
        <v>9.6247321026470906E-2</v>
      </c>
      <c r="AG163" s="4"/>
      <c r="AH163" s="4">
        <f t="shared" si="107"/>
        <v>4.9642628402535799E-3</v>
      </c>
      <c r="AI163" s="4">
        <f t="shared" si="126"/>
        <v>0.19173887966556449</v>
      </c>
      <c r="AJ163" s="4"/>
      <c r="AK163" s="12">
        <f t="shared" si="127"/>
        <v>0</v>
      </c>
      <c r="AL163" s="12">
        <f t="shared" si="128"/>
        <v>0</v>
      </c>
      <c r="AM163" s="12">
        <f t="shared" si="129"/>
        <v>0</v>
      </c>
      <c r="AN163" s="12">
        <f t="shared" si="130"/>
        <v>0</v>
      </c>
      <c r="AO163" s="12">
        <f t="shared" si="131"/>
        <v>0</v>
      </c>
      <c r="AP163" s="12">
        <f t="shared" si="132"/>
        <v>0</v>
      </c>
      <c r="AQ163" s="12">
        <f t="shared" si="133"/>
        <v>0</v>
      </c>
      <c r="AR163" s="35">
        <f t="shared" si="108"/>
        <v>40694</v>
      </c>
      <c r="AS163" s="4">
        <f t="shared" si="109"/>
        <v>7.0147501181285099E-2</v>
      </c>
      <c r="AT163" s="4">
        <f t="shared" si="110"/>
        <v>0.39272411985870359</v>
      </c>
      <c r="AU163" s="4">
        <f t="shared" si="111"/>
        <v>0.86552488517462323</v>
      </c>
    </row>
    <row r="164" spans="1:47" x14ac:dyDescent="0.25">
      <c r="A164" s="2">
        <v>40662</v>
      </c>
      <c r="B164" s="9">
        <v>1363.6122103048399</v>
      </c>
      <c r="C164" s="9">
        <v>34.89</v>
      </c>
      <c r="D164" s="9">
        <v>21.89</v>
      </c>
      <c r="E164" s="9">
        <v>19.45</v>
      </c>
      <c r="F164" s="9">
        <v>46.24</v>
      </c>
      <c r="G164" s="9" t="s">
        <v>0</v>
      </c>
      <c r="H164" s="9">
        <v>38.369999999999997</v>
      </c>
      <c r="J164" s="8">
        <f t="shared" si="117"/>
        <v>2.8499571093763887E-2</v>
      </c>
      <c r="K164" s="8">
        <f t="shared" si="118"/>
        <v>2.3167155425219965E-2</v>
      </c>
      <c r="L164" s="8">
        <f t="shared" si="119"/>
        <v>1.9324796274738043E-2</v>
      </c>
      <c r="M164" s="8">
        <f t="shared" si="120"/>
        <v>1.4077163712200136E-2</v>
      </c>
      <c r="N164" s="8">
        <f t="shared" si="121"/>
        <v>2.3845653587686311E-3</v>
      </c>
      <c r="O164" s="8" t="str">
        <f t="shared" si="123"/>
        <v/>
      </c>
      <c r="P164" s="8">
        <f t="shared" si="123"/>
        <v>7.0866141732282006E-3</v>
      </c>
      <c r="Q164" s="7">
        <f t="shared" si="124"/>
        <v>2011</v>
      </c>
      <c r="R164" s="6">
        <f t="shared" si="122"/>
        <v>40662</v>
      </c>
      <c r="S164" s="5" cm="1">
        <f t="array" ref="S164">_xlfn.SINGLE(IF(ISERROR(LINEST(J164:J224,$J164:$J224)),"",LINEST(J164:J224,$J164:$J224)))</f>
        <v>0.99999999999999967</v>
      </c>
      <c r="T164" s="5" cm="1">
        <f t="array" ref="T164">_xlfn.SINGLE(IF(ISERROR(LINEST(K164:K224,$J164:$J224)),"",LINEST(K164:K224,$J164:$J224)))</f>
        <v>0.53381791480657959</v>
      </c>
      <c r="U164" s="5" cm="1">
        <f t="array" ref="U164">_xlfn.SINGLE(IF(ISERROR(LINEST(L164:L224,$J164:$J224)),"",LINEST(L164:L224,$J164:$J224)))</f>
        <v>0.18602564173384464</v>
      </c>
      <c r="V164" s="5" cm="1">
        <f t="array" ref="V164">_xlfn.SINGLE(IF(ISERROR(LINEST(M164:M224,$J164:$J224)),"",LINEST(M164:M224,$J164:$J224)))</f>
        <v>0.87315587885147927</v>
      </c>
      <c r="W164" s="5" cm="1">
        <f t="array" ref="W164">_xlfn.SINGLE(IF(ISERROR(LINEST(N164:N224,$J164:$J224)),"",LINEST(N164:N224,$J164:$J224)))</f>
        <v>0.30189892387208245</v>
      </c>
      <c r="X164" s="5" t="str" cm="1">
        <f t="array" ref="X164">_xlfn.SINGLE(IF(ISERROR(LINEST(O164:O224,$J164:$J224)),"",LINEST(O164:O224,$J164:$J224)))</f>
        <v/>
      </c>
      <c r="Y164" s="5" cm="1">
        <f t="array" ref="Y164">_xlfn.SINGLE(IF(ISERROR(LINEST(P164:P224,$J164:$J224)),"",LINEST(P164:P224,$J164:$J224)))</f>
        <v>6.7179187739701759E-2</v>
      </c>
      <c r="Z164" s="13">
        <f t="shared" si="102"/>
        <v>0.39241550940073749</v>
      </c>
      <c r="AB164" s="4">
        <f t="shared" si="125"/>
        <v>1.0000000000000004</v>
      </c>
      <c r="AC164" s="4">
        <f t="shared" si="103"/>
        <v>0.34659670008660576</v>
      </c>
      <c r="AD164" s="4">
        <f t="shared" si="104"/>
        <v>4.7401505791075917E-2</v>
      </c>
      <c r="AE164" s="4">
        <f t="shared" si="105"/>
        <v>0.47373896713506974</v>
      </c>
      <c r="AF164" s="4">
        <f t="shared" si="106"/>
        <v>9.3133393959857882E-2</v>
      </c>
      <c r="AG164" s="4"/>
      <c r="AH164" s="4">
        <f t="shared" si="107"/>
        <v>4.559860004336105E-3</v>
      </c>
      <c r="AI164" s="4">
        <f t="shared" si="126"/>
        <v>0.19308608539538907</v>
      </c>
      <c r="AJ164" s="4"/>
      <c r="AK164" s="12">
        <f t="shared" si="127"/>
        <v>0</v>
      </c>
      <c r="AL164" s="12">
        <f t="shared" si="128"/>
        <v>0</v>
      </c>
      <c r="AM164" s="12">
        <f t="shared" si="129"/>
        <v>0</v>
      </c>
      <c r="AN164" s="12">
        <f t="shared" si="130"/>
        <v>0</v>
      </c>
      <c r="AO164" s="12">
        <f t="shared" si="131"/>
        <v>0</v>
      </c>
      <c r="AP164" s="12">
        <f t="shared" si="132"/>
        <v>0</v>
      </c>
      <c r="AQ164" s="12">
        <f t="shared" si="133"/>
        <v>0</v>
      </c>
      <c r="AR164" s="35">
        <f t="shared" si="108"/>
        <v>40662</v>
      </c>
      <c r="AS164" s="4">
        <f t="shared" si="109"/>
        <v>6.7179187739701759E-2</v>
      </c>
      <c r="AT164" s="4">
        <f t="shared" si="110"/>
        <v>0.39241550940073749</v>
      </c>
      <c r="AU164" s="4">
        <f t="shared" si="111"/>
        <v>0.87315587885147927</v>
      </c>
    </row>
    <row r="165" spans="1:47" x14ac:dyDescent="0.25">
      <c r="A165" s="2">
        <v>40633</v>
      </c>
      <c r="B165" s="9">
        <v>1325.82671751112</v>
      </c>
      <c r="C165" s="9">
        <v>34.1</v>
      </c>
      <c r="D165" s="9">
        <v>21.475000000000001</v>
      </c>
      <c r="E165" s="9">
        <v>19.18</v>
      </c>
      <c r="F165" s="9">
        <v>46.13</v>
      </c>
      <c r="G165" s="9" t="s">
        <v>0</v>
      </c>
      <c r="H165" s="9">
        <v>38.1</v>
      </c>
      <c r="J165" s="8">
        <f t="shared" si="117"/>
        <v>-1.0529294887452467E-3</v>
      </c>
      <c r="K165" s="8">
        <f t="shared" si="118"/>
        <v>8.2791247782376676E-3</v>
      </c>
      <c r="L165" s="8">
        <f t="shared" si="119"/>
        <v>2.6775041836002877E-2</v>
      </c>
      <c r="M165" s="8">
        <f t="shared" si="120"/>
        <v>1.0438413361169019E-3</v>
      </c>
      <c r="N165" s="8">
        <f t="shared" si="121"/>
        <v>-1.8510638297872251E-2</v>
      </c>
      <c r="O165" s="8" t="str">
        <f t="shared" si="123"/>
        <v/>
      </c>
      <c r="P165" s="8">
        <f t="shared" si="123"/>
        <v>-2.0313705322705045E-2</v>
      </c>
      <c r="Q165" s="7">
        <f t="shared" si="124"/>
        <v>2011</v>
      </c>
      <c r="R165" s="6">
        <f t="shared" si="122"/>
        <v>40633</v>
      </c>
      <c r="S165" s="5" cm="1">
        <f t="array" ref="S165">_xlfn.SINGLE(IF(ISERROR(LINEST(J165:J225,$J165:$J225)),"",LINEST(J165:J225,$J165:$J225)))</f>
        <v>0.99999999999999989</v>
      </c>
      <c r="T165" s="5" cm="1">
        <f t="array" ref="T165">_xlfn.SINGLE(IF(ISERROR(LINEST(K165:K225,$J165:$J225)),"",LINEST(K165:K225,$J165:$J225)))</f>
        <v>0.53247822380681453</v>
      </c>
      <c r="U165" s="5" cm="1">
        <f t="array" ref="U165">_xlfn.SINGLE(IF(ISERROR(LINEST(L165:L225,$J165:$J225)),"",LINEST(L165:L225,$J165:$J225)))</f>
        <v>0.18459780726409145</v>
      </c>
      <c r="V165" s="5" cm="1">
        <f t="array" ref="V165">_xlfn.SINGLE(IF(ISERROR(LINEST(M165:M225,$J165:$J225)),"",LINEST(M165:M225,$J165:$J225)))</f>
        <v>0.87349177335404904</v>
      </c>
      <c r="W165" s="5" cm="1">
        <f t="array" ref="W165">_xlfn.SINGLE(IF(ISERROR(LINEST(N165:N225,$J165:$J225)),"",LINEST(N165:N225,$J165:$J225)))</f>
        <v>0.30543043876566844</v>
      </c>
      <c r="X165" s="5" t="str" cm="1">
        <f t="array" ref="X165">_xlfn.SINGLE(IF(ISERROR(LINEST(O165:O225,$J165:$J225)),"",LINEST(O165:O225,$J165:$J225)))</f>
        <v/>
      </c>
      <c r="Y165" s="5" cm="1">
        <f t="array" ref="Y165">_xlfn.SINGLE(IF(ISERROR(LINEST(P165:P225,$J165:$J225)),"",LINEST(P165:P225,$J165:$J225)))</f>
        <v>6.7848097147954603E-2</v>
      </c>
      <c r="Z165" s="13">
        <f t="shared" si="102"/>
        <v>0.39276926806771567</v>
      </c>
      <c r="AB165" s="4">
        <f t="shared" si="125"/>
        <v>1</v>
      </c>
      <c r="AC165" s="4">
        <f t="shared" si="103"/>
        <v>0.34416099649953413</v>
      </c>
      <c r="AD165" s="4">
        <f t="shared" si="104"/>
        <v>4.6554750431035075E-2</v>
      </c>
      <c r="AE165" s="4">
        <f t="shared" si="105"/>
        <v>0.47205950561240179</v>
      </c>
      <c r="AF165" s="4">
        <f t="shared" si="106"/>
        <v>9.4387374252847045E-2</v>
      </c>
      <c r="AG165" s="4"/>
      <c r="AH165" s="4">
        <f t="shared" si="107"/>
        <v>4.6232671999758904E-3</v>
      </c>
      <c r="AI165" s="4">
        <f t="shared" si="126"/>
        <v>0.19235717879915878</v>
      </c>
      <c r="AJ165" s="4"/>
      <c r="AK165" s="12">
        <f t="shared" si="127"/>
        <v>0</v>
      </c>
      <c r="AL165" s="12">
        <f t="shared" si="128"/>
        <v>0</v>
      </c>
      <c r="AM165" s="12">
        <f t="shared" si="129"/>
        <v>0</v>
      </c>
      <c r="AN165" s="12">
        <f t="shared" si="130"/>
        <v>0</v>
      </c>
      <c r="AO165" s="12">
        <f t="shared" si="131"/>
        <v>0</v>
      </c>
      <c r="AP165" s="12">
        <f t="shared" si="132"/>
        <v>0</v>
      </c>
      <c r="AQ165" s="12">
        <f t="shared" si="133"/>
        <v>0</v>
      </c>
      <c r="AR165" s="35">
        <f t="shared" si="108"/>
        <v>40633</v>
      </c>
      <c r="AS165" s="4">
        <f t="shared" si="109"/>
        <v>6.7848097147954603E-2</v>
      </c>
      <c r="AT165" s="4">
        <f t="shared" si="110"/>
        <v>0.39276926806771567</v>
      </c>
      <c r="AU165" s="4">
        <f t="shared" si="111"/>
        <v>0.87349177335404904</v>
      </c>
    </row>
    <row r="166" spans="1:47" x14ac:dyDescent="0.25">
      <c r="A166" s="2">
        <v>40602</v>
      </c>
      <c r="B166" s="9">
        <v>1327.224191</v>
      </c>
      <c r="C166" s="9">
        <v>33.82</v>
      </c>
      <c r="D166" s="9">
        <v>20.914999999999999</v>
      </c>
      <c r="E166" s="9">
        <v>19.16</v>
      </c>
      <c r="F166" s="9">
        <v>47</v>
      </c>
      <c r="G166" s="9" t="s">
        <v>0</v>
      </c>
      <c r="H166" s="9">
        <v>38.89</v>
      </c>
      <c r="J166" s="8">
        <f t="shared" si="117"/>
        <v>3.195910945579894E-2</v>
      </c>
      <c r="K166" s="8">
        <f t="shared" si="118"/>
        <v>3.7423312883435589E-2</v>
      </c>
      <c r="L166" s="8">
        <f t="shared" si="119"/>
        <v>-3.0981887511917217E-3</v>
      </c>
      <c r="M166" s="8">
        <f t="shared" si="120"/>
        <v>2.9001074113855996E-2</v>
      </c>
      <c r="N166" s="8">
        <f t="shared" si="121"/>
        <v>5.4757630161579751E-2</v>
      </c>
      <c r="O166" s="8" t="str">
        <f t="shared" si="123"/>
        <v/>
      </c>
      <c r="P166" s="8">
        <f t="shared" si="123"/>
        <v>2.3421052631579009E-2</v>
      </c>
      <c r="Q166" s="7">
        <f t="shared" si="124"/>
        <v>2011</v>
      </c>
      <c r="R166" s="6">
        <f t="shared" si="122"/>
        <v>40602</v>
      </c>
      <c r="S166" s="5" cm="1">
        <f t="array" ref="S166">_xlfn.SINGLE(IF(ISERROR(LINEST(J166:J226,$J166:$J226)),"",LINEST(J166:J226,$J166:$J226)))</f>
        <v>1</v>
      </c>
      <c r="T166" s="5" cm="1">
        <f t="array" ref="T166">_xlfn.SINGLE(IF(ISERROR(LINEST(K166:K226,$J166:$J226)),"",LINEST(K166:K226,$J166:$J226)))</f>
        <v>0.5325641358914911</v>
      </c>
      <c r="U166" s="5" cm="1">
        <f t="array" ref="U166">_xlfn.SINGLE(IF(ISERROR(LINEST(L166:L226,$J166:$J226)),"",LINEST(L166:L226,$J166:$J226)))</f>
        <v>0.18513887187755526</v>
      </c>
      <c r="V166" s="5" cm="1">
        <f t="array" ref="V166">_xlfn.SINGLE(IF(ISERROR(LINEST(M166:M226,$J166:$J226)),"",LINEST(M166:M226,$J166:$J226)))</f>
        <v>0.87353908133212543</v>
      </c>
      <c r="W166" s="5" cm="1">
        <f t="array" ref="W166">_xlfn.SINGLE(IF(ISERROR(LINEST(N166:N226,$J166:$J226)),"",LINEST(N166:N226,$J166:$J226)))</f>
        <v>0.3053886027983741</v>
      </c>
      <c r="X166" s="5" t="str" cm="1">
        <f t="array" ref="X166">_xlfn.SINGLE(IF(ISERROR(LINEST(O166:O226,$J166:$J226)),"",LINEST(O166:O226,$J166:$J226)))</f>
        <v/>
      </c>
      <c r="Y166" s="5" cm="1">
        <f t="array" ref="Y166">_xlfn.SINGLE(IF(ISERROR(LINEST(P166:P226,$J166:$J226)),"",LINEST(P166:P226,$J166:$J226)))</f>
        <v>6.7128675779743407E-2</v>
      </c>
      <c r="Z166" s="13">
        <f t="shared" si="102"/>
        <v>0.39275187353585783</v>
      </c>
      <c r="AB166" s="4">
        <f t="shared" si="125"/>
        <v>0.99999999999999956</v>
      </c>
      <c r="AC166" s="4">
        <f t="shared" si="103"/>
        <v>0.3442806568859943</v>
      </c>
      <c r="AD166" s="4">
        <f t="shared" si="104"/>
        <v>4.68824716197851E-2</v>
      </c>
      <c r="AE166" s="4">
        <f t="shared" si="105"/>
        <v>0.47208893016566861</v>
      </c>
      <c r="AF166" s="4">
        <f t="shared" si="106"/>
        <v>9.3557590776618169E-2</v>
      </c>
      <c r="AG166" s="4"/>
      <c r="AH166" s="4">
        <f t="shared" si="107"/>
        <v>4.5179252792201816E-3</v>
      </c>
      <c r="AI166" s="4">
        <f t="shared" si="126"/>
        <v>0.19226551494545729</v>
      </c>
      <c r="AJ166" s="4"/>
      <c r="AK166" s="12">
        <f t="shared" si="127"/>
        <v>0</v>
      </c>
      <c r="AL166" s="12">
        <f t="shared" si="128"/>
        <v>0</v>
      </c>
      <c r="AM166" s="12">
        <f t="shared" si="129"/>
        <v>0</v>
      </c>
      <c r="AN166" s="12">
        <f t="shared" si="130"/>
        <v>0</v>
      </c>
      <c r="AO166" s="12">
        <f t="shared" si="131"/>
        <v>0</v>
      </c>
      <c r="AP166" s="12">
        <f t="shared" si="132"/>
        <v>0</v>
      </c>
      <c r="AQ166" s="12">
        <f t="shared" si="133"/>
        <v>0</v>
      </c>
      <c r="AR166" s="35">
        <f t="shared" si="108"/>
        <v>40602</v>
      </c>
      <c r="AS166" s="4">
        <f t="shared" si="109"/>
        <v>6.7128675779743407E-2</v>
      </c>
      <c r="AT166" s="4">
        <f t="shared" si="110"/>
        <v>0.39275187353585783</v>
      </c>
      <c r="AU166" s="4">
        <f t="shared" si="111"/>
        <v>0.87353908133212543</v>
      </c>
    </row>
    <row r="167" spans="1:47" x14ac:dyDescent="0.25">
      <c r="A167" s="2">
        <v>40574</v>
      </c>
      <c r="B167" s="9">
        <v>1286.1209120000001</v>
      </c>
      <c r="C167" s="9">
        <v>32.6</v>
      </c>
      <c r="D167" s="9">
        <v>20.98</v>
      </c>
      <c r="E167" s="9">
        <v>18.62</v>
      </c>
      <c r="F167" s="9">
        <v>44.56</v>
      </c>
      <c r="G167" s="9" t="s">
        <v>0</v>
      </c>
      <c r="H167" s="9">
        <v>38</v>
      </c>
      <c r="J167" s="8">
        <f t="shared" si="117"/>
        <v>2.2649578490472999E-2</v>
      </c>
      <c r="K167" s="8">
        <f t="shared" si="118"/>
        <v>4.4871794871794934E-2</v>
      </c>
      <c r="L167" s="8">
        <f t="shared" si="119"/>
        <v>-2.6675945256320999E-2</v>
      </c>
      <c r="M167" s="8">
        <f t="shared" si="120"/>
        <v>5.675368898978439E-2</v>
      </c>
      <c r="N167" s="8">
        <f t="shared" si="121"/>
        <v>-4.1101786098558191E-2</v>
      </c>
      <c r="O167" s="8" t="str">
        <f t="shared" si="123"/>
        <v/>
      </c>
      <c r="P167" s="8">
        <f t="shared" si="123"/>
        <v>3.9956212370005462E-2</v>
      </c>
      <c r="Q167" s="7">
        <f t="shared" si="124"/>
        <v>2011</v>
      </c>
      <c r="R167" s="6">
        <f t="shared" si="122"/>
        <v>40574</v>
      </c>
      <c r="S167" s="5" cm="1">
        <f t="array" ref="S167">_xlfn.SINGLE(IF(ISERROR(LINEST(J167:J227,$J167:$J227)),"",LINEST(J167:J227,$J167:$J227)))</f>
        <v>1</v>
      </c>
      <c r="T167" s="5" cm="1">
        <f t="array" ref="T167">_xlfn.SINGLE(IF(ISERROR(LINEST(K167:K227,$J167:$J227)),"",LINEST(K167:K227,$J167:$J227)))</f>
        <v>0.52746893324352384</v>
      </c>
      <c r="U167" s="5" cm="1">
        <f t="array" ref="U167">_xlfn.SINGLE(IF(ISERROR(LINEST(L167:L227,$J167:$J227)),"",LINEST(L167:L227,$J167:$J227)))</f>
        <v>0.19920363249460382</v>
      </c>
      <c r="V167" s="5" cm="1">
        <f t="array" ref="V167">_xlfn.SINGLE(IF(ISERROR(LINEST(M167:M227,$J167:$J227)),"",LINEST(M167:M227,$J167:$J227)))</f>
        <v>0.867567674718426</v>
      </c>
      <c r="W167" s="5" cm="1">
        <f t="array" ref="W167">_xlfn.SINGLE(IF(ISERROR(LINEST(N167:N227,$J167:$J227)),"",LINEST(N167:N227,$J167:$J227)))</f>
        <v>0.30201089447151708</v>
      </c>
      <c r="X167" s="5" t="str" cm="1">
        <f t="array" ref="X167">_xlfn.SINGLE(IF(ISERROR(LINEST(O167:O227,$J167:$J227)),"",LINEST(O167:O227,$J167:$J227)))</f>
        <v/>
      </c>
      <c r="Y167" s="5" cm="1">
        <f t="array" ref="Y167">_xlfn.SINGLE(IF(ISERROR(LINEST(P167:P227,$J167:$J227)),"",LINEST(P167:P227,$J167:$J227)))</f>
        <v>8.0538752469106828E-2</v>
      </c>
      <c r="Z167" s="13">
        <f t="shared" si="102"/>
        <v>0.39535797747943552</v>
      </c>
      <c r="AB167" s="4">
        <f t="shared" si="125"/>
        <v>1</v>
      </c>
      <c r="AC167" s="4">
        <f t="shared" si="103"/>
        <v>0.33973985530326123</v>
      </c>
      <c r="AD167" s="4">
        <f t="shared" si="104"/>
        <v>5.1478166032480448E-2</v>
      </c>
      <c r="AE167" s="4">
        <f t="shared" si="105"/>
        <v>0.46560926890217147</v>
      </c>
      <c r="AF167" s="4">
        <f t="shared" si="106"/>
        <v>9.196596234643066E-2</v>
      </c>
      <c r="AG167" s="4"/>
      <c r="AH167" s="4">
        <f t="shared" si="107"/>
        <v>6.0225223172319722E-3</v>
      </c>
      <c r="AI167" s="4">
        <f t="shared" si="126"/>
        <v>0.19096315498031516</v>
      </c>
      <c r="AJ167" s="4"/>
      <c r="AK167" s="12">
        <f t="shared" si="127"/>
        <v>0</v>
      </c>
      <c r="AL167" s="12">
        <f t="shared" si="128"/>
        <v>0</v>
      </c>
      <c r="AM167" s="12">
        <f t="shared" si="129"/>
        <v>0</v>
      </c>
      <c r="AN167" s="12">
        <f t="shared" si="130"/>
        <v>0</v>
      </c>
      <c r="AO167" s="12">
        <f t="shared" si="131"/>
        <v>0</v>
      </c>
      <c r="AP167" s="12">
        <f t="shared" si="132"/>
        <v>0</v>
      </c>
      <c r="AQ167" s="12">
        <f t="shared" si="133"/>
        <v>0</v>
      </c>
      <c r="AR167" s="35">
        <f t="shared" si="108"/>
        <v>40574</v>
      </c>
      <c r="AS167" s="4">
        <f t="shared" si="109"/>
        <v>8.0538752469106828E-2</v>
      </c>
      <c r="AT167" s="4">
        <f t="shared" si="110"/>
        <v>0.39535797747943552</v>
      </c>
      <c r="AU167" s="4">
        <f t="shared" si="111"/>
        <v>0.867567674718426</v>
      </c>
    </row>
    <row r="168" spans="1:47" x14ac:dyDescent="0.25">
      <c r="A168" s="2">
        <v>40543</v>
      </c>
      <c r="B168" s="9">
        <v>1257.6359870000001</v>
      </c>
      <c r="C168" s="9">
        <v>31.2</v>
      </c>
      <c r="D168" s="9">
        <v>21.555</v>
      </c>
      <c r="E168" s="9">
        <v>17.62</v>
      </c>
      <c r="F168" s="9">
        <v>46.47</v>
      </c>
      <c r="G168" s="9" t="s">
        <v>0</v>
      </c>
      <c r="H168" s="9">
        <v>36.54</v>
      </c>
      <c r="J168" s="8">
        <f t="shared" si="117"/>
        <v>6.5293982769588199E-2</v>
      </c>
      <c r="K168" s="8">
        <f t="shared" si="118"/>
        <v>3.7578982374459668E-2</v>
      </c>
      <c r="L168" s="8">
        <f t="shared" si="119"/>
        <v>0</v>
      </c>
      <c r="M168" s="8">
        <f t="shared" si="120"/>
        <v>5.3197848176927742E-2</v>
      </c>
      <c r="N168" s="8">
        <f t="shared" si="121"/>
        <v>-4.8136009832036031E-2</v>
      </c>
      <c r="O168" s="8" t="str">
        <f t="shared" si="123"/>
        <v/>
      </c>
      <c r="P168" s="8">
        <f t="shared" si="123"/>
        <v>3.3663366336633693E-2</v>
      </c>
      <c r="Q168" s="7">
        <f t="shared" si="124"/>
        <v>2010</v>
      </c>
      <c r="R168" s="6">
        <f t="shared" si="122"/>
        <v>40543</v>
      </c>
      <c r="S168" s="5" cm="1">
        <f t="array" ref="S168">_xlfn.SINGLE(IF(ISERROR(LINEST(J168:J228,$J168:$J228)),"",LINEST(J168:J228,$J168:$J228)))</f>
        <v>1.0000000000000002</v>
      </c>
      <c r="T168" s="5" cm="1">
        <f t="array" ref="T168">_xlfn.SINGLE(IF(ISERROR(LINEST(K168:K228,$J168:$J228)),"",LINEST(K168:K228,$J168:$J228)))</f>
        <v>0.52379489625461884</v>
      </c>
      <c r="U168" s="5" cm="1">
        <f t="array" ref="U168">_xlfn.SINGLE(IF(ISERROR(LINEST(L168:L228,$J168:$J228)),"",LINEST(L168:L228,$J168:$J228)))</f>
        <v>0.2047532341057782</v>
      </c>
      <c r="V168" s="5" cm="1">
        <f t="array" ref="V168">_xlfn.SINGLE(IF(ISERROR(LINEST(M168:M228,$J168:$J228)),"",LINEST(M168:M228,$J168:$J228)))</f>
        <v>0.86279685562220687</v>
      </c>
      <c r="W168" s="5" cm="1">
        <f t="array" ref="W168">_xlfn.SINGLE(IF(ISERROR(LINEST(N168:N228,$J168:$J228)),"",LINEST(N168:N228,$J168:$J228)))</f>
        <v>0.30934984872631693</v>
      </c>
      <c r="X168" s="5" t="str" cm="1">
        <f t="array" ref="X168">_xlfn.SINGLE(IF(ISERROR(LINEST(O168:O228,$J168:$J228)),"",LINEST(O168:O228,$J168:$J228)))</f>
        <v/>
      </c>
      <c r="Y168" s="5" cm="1">
        <f t="array" ref="Y168">_xlfn.SINGLE(IF(ISERROR(LINEST(P168:P228,$J168:$J228)),"",LINEST(P168:P228,$J168:$J228)))</f>
        <v>7.6590478630705935E-2</v>
      </c>
      <c r="Z168" s="13">
        <f t="shared" si="102"/>
        <v>0.39545706266792535</v>
      </c>
      <c r="AB168" s="4">
        <f t="shared" si="125"/>
        <v>1.0000000000000004</v>
      </c>
      <c r="AC168" s="4">
        <f t="shared" si="103"/>
        <v>0.33742833044136544</v>
      </c>
      <c r="AD168" s="4">
        <f t="shared" si="104"/>
        <v>5.4545191541314729E-2</v>
      </c>
      <c r="AE168" s="4">
        <f t="shared" si="105"/>
        <v>0.46349630017518489</v>
      </c>
      <c r="AF168" s="4">
        <f t="shared" si="106"/>
        <v>9.7529483299366365E-2</v>
      </c>
      <c r="AG168" s="4"/>
      <c r="AH168" s="4">
        <f t="shared" si="107"/>
        <v>5.4409144146478402E-3</v>
      </c>
      <c r="AI168" s="4">
        <f t="shared" si="126"/>
        <v>0.19168804397437586</v>
      </c>
      <c r="AJ168" s="4"/>
      <c r="AK168" s="12">
        <f t="shared" si="127"/>
        <v>0</v>
      </c>
      <c r="AL168" s="12">
        <f t="shared" si="128"/>
        <v>0</v>
      </c>
      <c r="AM168" s="12">
        <f t="shared" si="129"/>
        <v>0</v>
      </c>
      <c r="AN168" s="12">
        <f t="shared" si="130"/>
        <v>0</v>
      </c>
      <c r="AO168" s="12">
        <f t="shared" si="131"/>
        <v>0</v>
      </c>
      <c r="AP168" s="12">
        <f t="shared" si="132"/>
        <v>0</v>
      </c>
      <c r="AQ168" s="12">
        <f t="shared" si="133"/>
        <v>0</v>
      </c>
      <c r="AR168" s="35">
        <f t="shared" si="108"/>
        <v>40543</v>
      </c>
      <c r="AS168" s="4">
        <f t="shared" si="109"/>
        <v>7.6590478630705935E-2</v>
      </c>
      <c r="AT168" s="4">
        <f t="shared" si="110"/>
        <v>0.39545706266792535</v>
      </c>
      <c r="AU168" s="4">
        <f t="shared" si="111"/>
        <v>0.86279685562220687</v>
      </c>
    </row>
    <row r="169" spans="1:47" x14ac:dyDescent="0.25">
      <c r="A169" s="2">
        <v>40512</v>
      </c>
      <c r="B169" s="9">
        <v>1180.552981</v>
      </c>
      <c r="C169" s="9">
        <v>30.07</v>
      </c>
      <c r="D169" s="9">
        <v>21.555</v>
      </c>
      <c r="E169" s="9">
        <v>16.73</v>
      </c>
      <c r="F169" s="9">
        <v>48.82</v>
      </c>
      <c r="G169" s="9" t="s">
        <v>0</v>
      </c>
      <c r="H169" s="9">
        <v>35.35</v>
      </c>
      <c r="J169" s="8">
        <f t="shared" si="117"/>
        <v>-2.2858519531009369E-3</v>
      </c>
      <c r="K169" s="8">
        <f t="shared" si="118"/>
        <v>2.1052631578947434E-2</v>
      </c>
      <c r="L169" s="8">
        <f t="shared" si="119"/>
        <v>6.4707335144480016E-2</v>
      </c>
      <c r="M169" s="8">
        <f t="shared" si="120"/>
        <v>-3.3506643558636529E-2</v>
      </c>
      <c r="N169" s="8">
        <f t="shared" si="121"/>
        <v>-9.5354027186042023E-3</v>
      </c>
      <c r="O169" s="8" t="str">
        <f t="shared" si="123"/>
        <v/>
      </c>
      <c r="P169" s="8">
        <f t="shared" si="123"/>
        <v>6.8356593563088097E-3</v>
      </c>
      <c r="Q169" s="7">
        <f t="shared" si="124"/>
        <v>2010</v>
      </c>
      <c r="R169" s="6">
        <f t="shared" si="122"/>
        <v>40512</v>
      </c>
      <c r="S169" s="5" cm="1">
        <f t="array" ref="S169">_xlfn.SINGLE(IF(ISERROR(LINEST(J169:J229,$J169:$J229)),"",LINEST(J169:J229,$J169:$J229)))</f>
        <v>1.0000000000000002</v>
      </c>
      <c r="T169" s="5" cm="1">
        <f t="array" ref="T169">_xlfn.SINGLE(IF(ISERROR(LINEST(K169:K229,$J169:$J229)),"",LINEST(K169:K229,$J169:$J229)))</f>
        <v>0.52113576538304762</v>
      </c>
      <c r="U169" s="5" cm="1">
        <f t="array" ref="U169">_xlfn.SINGLE(IF(ISERROR(LINEST(L169:L229,$J169:$J229)),"",LINEST(L169:L229,$J169:$J229)))</f>
        <v>0.20687758896989833</v>
      </c>
      <c r="V169" s="5" cm="1">
        <f t="array" ref="V169">_xlfn.SINGLE(IF(ISERROR(LINEST(M169:M229,$J169:$J229)),"",LINEST(M169:M229,$J169:$J229)))</f>
        <v>0.8368781841571642</v>
      </c>
      <c r="W169" s="5" cm="1">
        <f t="array" ref="W169">_xlfn.SINGLE(IF(ISERROR(LINEST(N169:N229,$J169:$J229)),"",LINEST(N169:N229,$J169:$J229)))</f>
        <v>0.33513468786507838</v>
      </c>
      <c r="X169" s="5" t="str" cm="1">
        <f t="array" ref="X169">_xlfn.SINGLE(IF(ISERROR(LINEST(O169:O229,$J169:$J229)),"",LINEST(O169:O229,$J169:$J229)))</f>
        <v/>
      </c>
      <c r="Y169" s="5" cm="1">
        <f t="array" ref="Y169">_xlfn.SINGLE(IF(ISERROR(LINEST(P169:P229,$J169:$J229)),"",LINEST(P169:P229,$J169:$J229)))</f>
        <v>6.5321027899576542E-2</v>
      </c>
      <c r="Z169" s="13">
        <f t="shared" si="102"/>
        <v>0.39306945085495298</v>
      </c>
      <c r="AB169" s="4">
        <f t="shared" si="125"/>
        <v>1</v>
      </c>
      <c r="AC169" s="4">
        <f t="shared" si="103"/>
        <v>0.33061194449375686</v>
      </c>
      <c r="AD169" s="4">
        <f t="shared" si="104"/>
        <v>5.4424161620076655E-2</v>
      </c>
      <c r="AE169" s="4">
        <f t="shared" si="105"/>
        <v>0.42028083986564935</v>
      </c>
      <c r="AF169" s="4">
        <f t="shared" si="106"/>
        <v>0.11439839802121488</v>
      </c>
      <c r="AG169" s="4"/>
      <c r="AH169" s="4">
        <f t="shared" si="107"/>
        <v>3.9025857740553221E-3</v>
      </c>
      <c r="AI169" s="4">
        <f t="shared" si="126"/>
        <v>0.18472358595495061</v>
      </c>
      <c r="AJ169" s="4"/>
      <c r="AK169" s="12">
        <f t="shared" si="127"/>
        <v>0</v>
      </c>
      <c r="AL169" s="12">
        <f t="shared" si="128"/>
        <v>0</v>
      </c>
      <c r="AM169" s="12">
        <f t="shared" si="129"/>
        <v>0</v>
      </c>
      <c r="AN169" s="12">
        <f t="shared" si="130"/>
        <v>0</v>
      </c>
      <c r="AO169" s="12">
        <f t="shared" si="131"/>
        <v>0</v>
      </c>
      <c r="AP169" s="12">
        <f t="shared" si="132"/>
        <v>0</v>
      </c>
      <c r="AQ169" s="12">
        <f t="shared" si="133"/>
        <v>0</v>
      </c>
      <c r="AR169" s="35">
        <f t="shared" si="108"/>
        <v>40512</v>
      </c>
      <c r="AS169" s="4">
        <f t="shared" si="109"/>
        <v>6.5321027899576542E-2</v>
      </c>
      <c r="AT169" s="4">
        <f t="shared" si="110"/>
        <v>0.39306945085495298</v>
      </c>
      <c r="AU169" s="4">
        <f t="shared" si="111"/>
        <v>0.8368781841571642</v>
      </c>
    </row>
    <row r="170" spans="1:47" x14ac:dyDescent="0.25">
      <c r="A170" s="2">
        <v>40480</v>
      </c>
      <c r="B170" s="9">
        <v>1183.2577329999999</v>
      </c>
      <c r="C170" s="9">
        <v>29.45</v>
      </c>
      <c r="D170" s="9">
        <v>20.245000000000001</v>
      </c>
      <c r="E170" s="9">
        <v>17.309999999999999</v>
      </c>
      <c r="F170" s="9">
        <v>49.29</v>
      </c>
      <c r="G170" s="9" t="s">
        <v>0</v>
      </c>
      <c r="H170" s="9">
        <v>35.11</v>
      </c>
      <c r="J170" s="8">
        <f t="shared" si="117"/>
        <v>3.6852904309536028E-2</v>
      </c>
      <c r="K170" s="8">
        <f t="shared" si="118"/>
        <v>6.8376068376068133E-3</v>
      </c>
      <c r="L170" s="8">
        <f t="shared" si="119"/>
        <v>3.238143804181548E-2</v>
      </c>
      <c r="M170" s="8">
        <f t="shared" si="120"/>
        <v>-5.1724137931034031E-3</v>
      </c>
      <c r="N170" s="8">
        <f t="shared" si="121"/>
        <v>3.8777660695468841E-2</v>
      </c>
      <c r="O170" s="8" t="str">
        <f t="shared" si="123"/>
        <v/>
      </c>
      <c r="P170" s="8">
        <f t="shared" si="123"/>
        <v>2.0046484601975445E-2</v>
      </c>
      <c r="Q170" s="7">
        <f t="shared" si="124"/>
        <v>2010</v>
      </c>
      <c r="R170" s="6">
        <f t="shared" si="122"/>
        <v>40480</v>
      </c>
      <c r="S170" s="5" cm="1">
        <f t="array" ref="S170">_xlfn.SINGLE(IF(ISERROR(LINEST(J170:J230,$J170:$J230)),"",LINEST(J170:J230,$J170:$J230)))</f>
        <v>1</v>
      </c>
      <c r="T170" s="5" cm="1">
        <f t="array" ref="T170">_xlfn.SINGLE(IF(ISERROR(LINEST(K170:K230,$J170:$J230)),"",LINEST(K170:K230,$J170:$J230)))</f>
        <v>0.52899572946217732</v>
      </c>
      <c r="U170" s="5" cm="1">
        <f t="array" ref="U170">_xlfn.SINGLE(IF(ISERROR(LINEST(L170:L230,$J170:$J230)),"",LINEST(L170:L230,$J170:$J230)))</f>
        <v>0.21578295272249501</v>
      </c>
      <c r="V170" s="5" cm="1">
        <f t="array" ref="V170">_xlfn.SINGLE(IF(ISERROR(LINEST(M170:M230,$J170:$J230)),"",LINEST(M170:M230,$J170:$J230)))</f>
        <v>0.83701746043012304</v>
      </c>
      <c r="W170" s="5" cm="1">
        <f t="array" ref="W170">_xlfn.SINGLE(IF(ISERROR(LINEST(N170:N230,$J170:$J230)),"",LINEST(N170:N230,$J170:$J230)))</f>
        <v>0.34334000994738906</v>
      </c>
      <c r="X170" s="5" t="str" cm="1">
        <f t="array" ref="X170">_xlfn.SINGLE(IF(ISERROR(LINEST(O170:O230,$J170:$J230)),"",LINEST(O170:O230,$J170:$J230)))</f>
        <v/>
      </c>
      <c r="Y170" s="5" cm="1">
        <f t="array" ref="Y170">_xlfn.SINGLE(IF(ISERROR(LINEST(P170:P230,$J170:$J230)),"",LINEST(P170:P230,$J170:$J230)))</f>
        <v>7.5266699550054328E-2</v>
      </c>
      <c r="Z170" s="13">
        <f t="shared" si="102"/>
        <v>0.40008057042244777</v>
      </c>
      <c r="AB170" s="4">
        <f t="shared" si="125"/>
        <v>1.0000000000000004</v>
      </c>
      <c r="AC170" s="4">
        <f t="shared" si="103"/>
        <v>0.32896184074203022</v>
      </c>
      <c r="AD170" s="4">
        <f t="shared" si="104"/>
        <v>5.8736452530810411E-2</v>
      </c>
      <c r="AE170" s="4">
        <f t="shared" si="105"/>
        <v>0.42207759671202122</v>
      </c>
      <c r="AF170" s="4">
        <f t="shared" si="106"/>
        <v>0.11599072836207459</v>
      </c>
      <c r="AG170" s="4"/>
      <c r="AH170" s="4">
        <f t="shared" si="107"/>
        <v>4.987832692397145E-3</v>
      </c>
      <c r="AI170" s="4">
        <f t="shared" si="126"/>
        <v>0.18615089020786671</v>
      </c>
      <c r="AJ170" s="4"/>
      <c r="AK170" s="12">
        <f t="shared" si="127"/>
        <v>0</v>
      </c>
      <c r="AL170" s="12">
        <f t="shared" si="128"/>
        <v>0</v>
      </c>
      <c r="AM170" s="12">
        <f t="shared" si="129"/>
        <v>0</v>
      </c>
      <c r="AN170" s="12">
        <f t="shared" si="130"/>
        <v>0</v>
      </c>
      <c r="AO170" s="12">
        <f t="shared" si="131"/>
        <v>0</v>
      </c>
      <c r="AP170" s="12">
        <f t="shared" si="132"/>
        <v>0</v>
      </c>
      <c r="AQ170" s="12">
        <f t="shared" si="133"/>
        <v>0</v>
      </c>
      <c r="AR170" s="35">
        <f t="shared" si="108"/>
        <v>40480</v>
      </c>
      <c r="AS170" s="4">
        <f t="shared" si="109"/>
        <v>7.5266699550054328E-2</v>
      </c>
      <c r="AT170" s="4">
        <f t="shared" si="110"/>
        <v>0.40008057042244777</v>
      </c>
      <c r="AU170" s="4">
        <f t="shared" si="111"/>
        <v>0.83701746043012304</v>
      </c>
    </row>
    <row r="171" spans="1:47" x14ac:dyDescent="0.25">
      <c r="A171" s="2">
        <v>40451</v>
      </c>
      <c r="B171" s="9">
        <v>1141.2011560000001</v>
      </c>
      <c r="C171" s="9">
        <v>29.25</v>
      </c>
      <c r="D171" s="9">
        <v>19.61</v>
      </c>
      <c r="E171" s="9">
        <v>17.399999999999999</v>
      </c>
      <c r="F171" s="9">
        <v>47.45</v>
      </c>
      <c r="G171" s="9" t="s">
        <v>0</v>
      </c>
      <c r="H171" s="9">
        <v>34.42</v>
      </c>
      <c r="J171" s="8">
        <f t="shared" si="117"/>
        <v>8.7555878796979458E-2</v>
      </c>
      <c r="K171" s="8">
        <f t="shared" si="118"/>
        <v>3.3568904593639592E-2</v>
      </c>
      <c r="L171" s="8">
        <f t="shared" si="119"/>
        <v>5.401773716742797E-2</v>
      </c>
      <c r="M171" s="8">
        <f t="shared" si="120"/>
        <v>2.3041474654377225E-3</v>
      </c>
      <c r="N171" s="8">
        <f t="shared" si="121"/>
        <v>4.4234154929577496E-2</v>
      </c>
      <c r="O171" s="8" t="str">
        <f t="shared" si="123"/>
        <v/>
      </c>
      <c r="P171" s="8">
        <f t="shared" si="123"/>
        <v>3.3633633633633808E-2</v>
      </c>
      <c r="Q171" s="7">
        <f t="shared" si="124"/>
        <v>2010</v>
      </c>
      <c r="R171" s="6">
        <f t="shared" si="122"/>
        <v>40451</v>
      </c>
      <c r="S171" s="5" cm="1">
        <f t="array" ref="S171">_xlfn.SINGLE(IF(ISERROR(LINEST(J171:J231,$J171:$J231)),"",LINEST(J171:J231,$J171:$J231)))</f>
        <v>1.0000000000000002</v>
      </c>
      <c r="T171" s="5" cm="1">
        <f t="array" ref="T171">_xlfn.SINGLE(IF(ISERROR(LINEST(K171:K231,$J171:$J231)),"",LINEST(K171:K231,$J171:$J231)))</f>
        <v>0.53014333763948152</v>
      </c>
      <c r="U171" s="5" cm="1">
        <f t="array" ref="U171">_xlfn.SINGLE(IF(ISERROR(LINEST(L171:L231,$J171:$J231)),"",LINEST(L171:L231,$J171:$J231)))</f>
        <v>0.2099725997661876</v>
      </c>
      <c r="V171" s="5" cm="1">
        <f t="array" ref="V171">_xlfn.SINGLE(IF(ISERROR(LINEST(M171:M231,$J171:$J231)),"",LINEST(M171:M231,$J171:$J231)))</f>
        <v>0.84483000419202603</v>
      </c>
      <c r="W171" s="5" cm="1">
        <f t="array" ref="W171">_xlfn.SINGLE(IF(ISERROR(LINEST(N171:N231,$J171:$J231)),"",LINEST(N171:N231,$J171:$J231)))</f>
        <v>0.33860170019588248</v>
      </c>
      <c r="X171" s="5" t="str" cm="1">
        <f t="array" ref="X171">_xlfn.SINGLE(IF(ISERROR(LINEST(O171:O231,$J171:$J231)),"",LINEST(O171:O231,$J171:$J231)))</f>
        <v/>
      </c>
      <c r="Y171" s="5" cm="1">
        <f t="array" ref="Y171">_xlfn.SINGLE(IF(ISERROR(LINEST(P171:P231,$J171:$J231)),"",LINEST(P171:P231,$J171:$J231)))</f>
        <v>7.1851086117275503E-2</v>
      </c>
      <c r="Z171" s="13">
        <f t="shared" si="102"/>
        <v>0.39907974558217063</v>
      </c>
      <c r="AB171" s="4">
        <f t="shared" si="125"/>
        <v>1</v>
      </c>
      <c r="AC171" s="4">
        <f t="shared" si="103"/>
        <v>0.32236038762480379</v>
      </c>
      <c r="AD171" s="4">
        <f t="shared" si="104"/>
        <v>5.5172204693194671E-2</v>
      </c>
      <c r="AE171" s="4">
        <f t="shared" si="105"/>
        <v>0.42631055756615382</v>
      </c>
      <c r="AF171" s="4">
        <f t="shared" si="106"/>
        <v>0.11263070770431066</v>
      </c>
      <c r="AG171" s="4"/>
      <c r="AH171" s="4">
        <f t="shared" si="107"/>
        <v>4.5151919541252727E-3</v>
      </c>
      <c r="AI171" s="4">
        <f t="shared" si="126"/>
        <v>0.18419780990851767</v>
      </c>
      <c r="AJ171" s="4"/>
      <c r="AK171" s="12">
        <f t="shared" si="127"/>
        <v>0</v>
      </c>
      <c r="AL171" s="12">
        <f t="shared" si="128"/>
        <v>0</v>
      </c>
      <c r="AM171" s="12">
        <f t="shared" si="129"/>
        <v>0</v>
      </c>
      <c r="AN171" s="12">
        <f t="shared" si="130"/>
        <v>0</v>
      </c>
      <c r="AO171" s="12">
        <f t="shared" si="131"/>
        <v>0</v>
      </c>
      <c r="AP171" s="12">
        <f t="shared" si="132"/>
        <v>0</v>
      </c>
      <c r="AQ171" s="12">
        <f t="shared" si="133"/>
        <v>0</v>
      </c>
      <c r="AR171" s="35">
        <f t="shared" si="108"/>
        <v>40451</v>
      </c>
      <c r="AS171" s="4">
        <f t="shared" si="109"/>
        <v>7.1851086117275503E-2</v>
      </c>
      <c r="AT171" s="4">
        <f t="shared" si="110"/>
        <v>0.39907974558217063</v>
      </c>
      <c r="AU171" s="4">
        <f t="shared" si="111"/>
        <v>0.84483000419202603</v>
      </c>
    </row>
    <row r="172" spans="1:47" x14ac:dyDescent="0.25">
      <c r="A172" s="2">
        <v>40421</v>
      </c>
      <c r="B172" s="9">
        <v>1049.326456</v>
      </c>
      <c r="C172" s="9">
        <v>28.3</v>
      </c>
      <c r="D172" s="9">
        <v>18.605</v>
      </c>
      <c r="E172" s="9">
        <v>17.36</v>
      </c>
      <c r="F172" s="9">
        <v>45.44</v>
      </c>
      <c r="G172" s="9" t="s">
        <v>0</v>
      </c>
      <c r="H172" s="9">
        <v>33.299999999999997</v>
      </c>
      <c r="J172" s="8">
        <f t="shared" si="117"/>
        <v>-4.7450092272916078E-2</v>
      </c>
      <c r="K172" s="8">
        <f t="shared" si="118"/>
        <v>-2.4137931034482696E-2</v>
      </c>
      <c r="L172" s="8">
        <f t="shared" si="119"/>
        <v>-3.2145727297079318E-3</v>
      </c>
      <c r="M172" s="8">
        <f t="shared" si="120"/>
        <v>5.2121212121212013E-2</v>
      </c>
      <c r="N172" s="8">
        <f t="shared" si="121"/>
        <v>-4.1552415102299123E-2</v>
      </c>
      <c r="O172" s="8" t="str">
        <f t="shared" si="123"/>
        <v/>
      </c>
      <c r="P172" s="8">
        <f t="shared" si="123"/>
        <v>-4.6937607326846043E-2</v>
      </c>
      <c r="Q172" s="7">
        <f t="shared" si="124"/>
        <v>2010</v>
      </c>
      <c r="R172" s="6">
        <f t="shared" si="122"/>
        <v>40421</v>
      </c>
      <c r="S172" s="5" cm="1">
        <f t="array" ref="S172">_xlfn.SINGLE(IF(ISERROR(LINEST(J172:J232,$J172:$J232)),"",LINEST(J172:J232,$J172:$J232)))</f>
        <v>0.99999999999999989</v>
      </c>
      <c r="T172" s="5" cm="1">
        <f t="array" ref="T172">_xlfn.SINGLE(IF(ISERROR(LINEST(K172:K232,$J172:$J232)),"",LINEST(K172:K232,$J172:$J232)))</f>
        <v>0.53718066747128779</v>
      </c>
      <c r="U172" s="5" cm="1">
        <f t="array" ref="U172">_xlfn.SINGLE(IF(ISERROR(LINEST(L172:L232,$J172:$J232)),"",LINEST(L172:L232,$J172:$J232)))</f>
        <v>0.19152159426053253</v>
      </c>
      <c r="V172" s="5" cm="1">
        <f t="array" ref="V172">_xlfn.SINGLE(IF(ISERROR(LINEST(M172:M232,$J172:$J232)),"",LINEST(M172:M232,$J172:$J232)))</f>
        <v>0.88625313302139552</v>
      </c>
      <c r="W172" s="5" cm="1">
        <f t="array" ref="W172">_xlfn.SINGLE(IF(ISERROR(LINEST(N172:N232,$J172:$J232)),"",LINEST(N172:N232,$J172:$J232)))</f>
        <v>0.33623954853209725</v>
      </c>
      <c r="X172" s="5" t="str" cm="1">
        <f t="array" ref="X172">_xlfn.SINGLE(IF(ISERROR(LINEST(O172:O232,$J172:$J232)),"",LINEST(O172:O232,$J172:$J232)))</f>
        <v/>
      </c>
      <c r="Y172" s="5" cm="1">
        <f t="array" ref="Y172">_xlfn.SINGLE(IF(ISERROR(LINEST(P172:P232,$J172:$J232)),"",LINEST(P172:P232,$J172:$J232)))</f>
        <v>5.7460216784623097E-2</v>
      </c>
      <c r="Z172" s="13">
        <f t="shared" si="102"/>
        <v>0.40173103201398719</v>
      </c>
      <c r="AB172" s="4">
        <f t="shared" si="125"/>
        <v>0.99999999999999956</v>
      </c>
      <c r="AC172" s="4">
        <f t="shared" si="103"/>
        <v>0.31646094841256361</v>
      </c>
      <c r="AD172" s="4">
        <f t="shared" si="104"/>
        <v>4.4465361138025621E-2</v>
      </c>
      <c r="AE172" s="4">
        <f t="shared" si="105"/>
        <v>0.44563971265149238</v>
      </c>
      <c r="AF172" s="4">
        <f t="shared" si="106"/>
        <v>0.10474800041912725</v>
      </c>
      <c r="AG172" s="4"/>
      <c r="AH172" s="4">
        <f t="shared" si="107"/>
        <v>2.7555879876234985E-3</v>
      </c>
      <c r="AI172" s="4">
        <f t="shared" si="126"/>
        <v>0.18281392212176648</v>
      </c>
      <c r="AJ172" s="4"/>
      <c r="AK172" s="12">
        <f t="shared" si="127"/>
        <v>0</v>
      </c>
      <c r="AL172" s="12">
        <f t="shared" si="128"/>
        <v>0</v>
      </c>
      <c r="AM172" s="12">
        <f t="shared" si="129"/>
        <v>0</v>
      </c>
      <c r="AN172" s="12">
        <f t="shared" si="130"/>
        <v>0</v>
      </c>
      <c r="AO172" s="12">
        <f t="shared" si="131"/>
        <v>0</v>
      </c>
      <c r="AP172" s="12">
        <f t="shared" si="132"/>
        <v>0</v>
      </c>
      <c r="AQ172" s="12">
        <f t="shared" si="133"/>
        <v>0</v>
      </c>
      <c r="AR172" s="35">
        <f t="shared" si="108"/>
        <v>40421</v>
      </c>
      <c r="AS172" s="4">
        <f t="shared" si="109"/>
        <v>5.7460216784623097E-2</v>
      </c>
      <c r="AT172" s="4">
        <f t="shared" si="110"/>
        <v>0.40173103201398719</v>
      </c>
      <c r="AU172" s="4">
        <f t="shared" si="111"/>
        <v>0.88625313302139552</v>
      </c>
    </row>
    <row r="173" spans="1:47" x14ac:dyDescent="0.25">
      <c r="A173" s="2">
        <v>40389</v>
      </c>
      <c r="B173" s="9">
        <v>1101.597352</v>
      </c>
      <c r="C173" s="9">
        <v>29</v>
      </c>
      <c r="D173" s="9">
        <v>18.664999999999999</v>
      </c>
      <c r="E173" s="9">
        <v>16.5</v>
      </c>
      <c r="F173" s="9">
        <v>47.41</v>
      </c>
      <c r="G173" s="9" t="s">
        <v>0</v>
      </c>
      <c r="H173" s="9">
        <v>34.94</v>
      </c>
      <c r="J173" s="8">
        <f t="shared" si="117"/>
        <v>6.8775177587934833E-2</v>
      </c>
      <c r="K173" s="8">
        <f t="shared" si="118"/>
        <v>7.2485207100591698E-2</v>
      </c>
      <c r="L173" s="8">
        <f t="shared" si="119"/>
        <v>6.0511363636363447E-2</v>
      </c>
      <c r="M173" s="8">
        <f t="shared" si="120"/>
        <v>0.13793103448275867</v>
      </c>
      <c r="N173" s="8">
        <f t="shared" si="121"/>
        <v>8.8134037181546887E-2</v>
      </c>
      <c r="O173" s="8" t="str">
        <f t="shared" si="123"/>
        <v/>
      </c>
      <c r="P173" s="8">
        <f t="shared" si="123"/>
        <v>5.4633262903712509E-2</v>
      </c>
      <c r="Q173" s="7">
        <f t="shared" si="124"/>
        <v>2010</v>
      </c>
      <c r="R173" s="6">
        <f t="shared" si="122"/>
        <v>40389</v>
      </c>
      <c r="S173" s="5" cm="1">
        <f t="array" ref="S173">_xlfn.SINGLE(IF(ISERROR(LINEST(J173:J233,$J173:$J233)),"",LINEST(J173:J233,$J173:$J233)))</f>
        <v>1.0000000000000002</v>
      </c>
      <c r="T173" s="5" cm="1">
        <f t="array" ref="T173">_xlfn.SINGLE(IF(ISERROR(LINEST(K173:K233,$J173:$J233)),"",LINEST(K173:K233,$J173:$J233)))</f>
        <v>0.53512756075952872</v>
      </c>
      <c r="U173" s="5" cm="1">
        <f t="array" ref="U173">_xlfn.SINGLE(IF(ISERROR(LINEST(L173:L233,$J173:$J233)),"",LINEST(L173:L233,$J173:$J233)))</f>
        <v>0.18429698242574283</v>
      </c>
      <c r="V173" s="5" cm="1">
        <f t="array" ref="V173">_xlfn.SINGLE(IF(ISERROR(LINEST(M173:M233,$J173:$J233)),"",LINEST(M173:M233,$J173:$J233)))</f>
        <v>0.90602286710010116</v>
      </c>
      <c r="W173" s="5" cm="1">
        <f t="array" ref="W173">_xlfn.SINGLE(IF(ISERROR(LINEST(N173:N233,$J173:$J233)),"",LINEST(N173:N233,$J173:$J233)))</f>
        <v>0.32451706002887265</v>
      </c>
      <c r="X173" s="5" t="str" cm="1">
        <f t="array" ref="X173">_xlfn.SINGLE(IF(ISERROR(LINEST(O173:O233,$J173:$J233)),"",LINEST(O173:O233,$J173:$J233)))</f>
        <v/>
      </c>
      <c r="Y173" s="5" cm="1">
        <f t="array" ref="Y173">_xlfn.SINGLE(IF(ISERROR(LINEST(P173:P233,$J173:$J233)),"",LINEST(P173:P233,$J173:$J233)))</f>
        <v>4.8677652880889474E-2</v>
      </c>
      <c r="Z173" s="13">
        <f t="shared" si="102"/>
        <v>0.39972842463902697</v>
      </c>
      <c r="AB173" s="4">
        <f t="shared" si="125"/>
        <v>1.0000000000000004</v>
      </c>
      <c r="AC173" s="4">
        <f t="shared" si="103"/>
        <v>0.31340870416078814</v>
      </c>
      <c r="AD173" s="4">
        <f t="shared" si="104"/>
        <v>4.0755273085034883E-2</v>
      </c>
      <c r="AE173" s="4">
        <f t="shared" si="105"/>
        <v>0.46848031168740029</v>
      </c>
      <c r="AF173" s="4">
        <f t="shared" si="106"/>
        <v>9.8321939767405164E-2</v>
      </c>
      <c r="AG173" s="4"/>
      <c r="AH173" s="4">
        <f t="shared" si="107"/>
        <v>1.9857262011848758E-3</v>
      </c>
      <c r="AI173" s="4">
        <f t="shared" si="126"/>
        <v>0.18459039098036265</v>
      </c>
      <c r="AJ173" s="4"/>
      <c r="AK173" s="12">
        <f t="shared" si="127"/>
        <v>0</v>
      </c>
      <c r="AL173" s="12">
        <f t="shared" si="128"/>
        <v>0</v>
      </c>
      <c r="AM173" s="12">
        <f t="shared" si="129"/>
        <v>0</v>
      </c>
      <c r="AN173" s="12">
        <f t="shared" si="130"/>
        <v>0</v>
      </c>
      <c r="AO173" s="12">
        <f t="shared" si="131"/>
        <v>0</v>
      </c>
      <c r="AP173" s="12">
        <f t="shared" si="132"/>
        <v>0</v>
      </c>
      <c r="AQ173" s="12">
        <f t="shared" si="133"/>
        <v>0</v>
      </c>
      <c r="AR173" s="35">
        <f t="shared" si="108"/>
        <v>40389</v>
      </c>
      <c r="AS173" s="4">
        <f t="shared" si="109"/>
        <v>4.8677652880889474E-2</v>
      </c>
      <c r="AT173" s="4">
        <f t="shared" si="110"/>
        <v>0.39972842463902697</v>
      </c>
      <c r="AU173" s="4">
        <f t="shared" si="111"/>
        <v>0.90602286710010116</v>
      </c>
    </row>
    <row r="174" spans="1:47" x14ac:dyDescent="0.25">
      <c r="A174" s="2">
        <v>40359</v>
      </c>
      <c r="B174" s="9">
        <v>1030.7100829999999</v>
      </c>
      <c r="C174" s="9">
        <v>27.04</v>
      </c>
      <c r="D174" s="9">
        <v>17.600000000000001</v>
      </c>
      <c r="E174" s="9">
        <v>14.5</v>
      </c>
      <c r="F174" s="9">
        <v>43.57</v>
      </c>
      <c r="G174" s="9" t="s">
        <v>0</v>
      </c>
      <c r="H174" s="9">
        <v>33.130000000000003</v>
      </c>
      <c r="J174" s="8">
        <f t="shared" si="117"/>
        <v>-5.3878652931717563E-2</v>
      </c>
      <c r="K174" s="8">
        <f t="shared" si="118"/>
        <v>-2.9498525073746729E-3</v>
      </c>
      <c r="L174" s="8">
        <f t="shared" si="119"/>
        <v>-7.0521861777150807E-3</v>
      </c>
      <c r="M174" s="8">
        <f t="shared" si="120"/>
        <v>-3.074866310160429E-2</v>
      </c>
      <c r="N174" s="8">
        <f t="shared" si="121"/>
        <v>-9.097111667045632E-3</v>
      </c>
      <c r="O174" s="8" t="str">
        <f t="shared" si="123"/>
        <v/>
      </c>
      <c r="P174" s="8">
        <f t="shared" si="123"/>
        <v>1.2088244182533181E-3</v>
      </c>
      <c r="Q174" s="7">
        <f t="shared" si="124"/>
        <v>2010</v>
      </c>
      <c r="R174" s="6">
        <f t="shared" si="122"/>
        <v>40359</v>
      </c>
      <c r="S174" s="5" cm="1">
        <f t="array" ref="S174">_xlfn.SINGLE(IF(ISERROR(LINEST(J174:J234,$J174:$J234)),"",LINEST(J174:J234,$J174:$J234)))</f>
        <v>1.0000000000000002</v>
      </c>
      <c r="T174" s="5" cm="1">
        <f t="array" ref="T174">_xlfn.SINGLE(IF(ISERROR(LINEST(K174:K234,$J174:$J234)),"",LINEST(K174:K234,$J174:$J234)))</f>
        <v>0.51796299457442863</v>
      </c>
      <c r="U174" s="5" cm="1">
        <f t="array" ref="U174">_xlfn.SINGLE(IF(ISERROR(LINEST(L174:L234,$J174:$J234)),"",LINEST(L174:L234,$J174:$J234)))</f>
        <v>0.16250964434609949</v>
      </c>
      <c r="V174" s="5" cm="1">
        <f t="array" ref="V174">_xlfn.SINGLE(IF(ISERROR(LINEST(M174:M234,$J174:$J234)),"",LINEST(M174:M234,$J174:$J234)))</f>
        <v>0.86604439576531911</v>
      </c>
      <c r="W174" s="5" cm="1">
        <f t="array" ref="W174">_xlfn.SINGLE(IF(ISERROR(LINEST(N174:N234,$J174:$J234)),"",LINEST(N174:N234,$J174:$J234)))</f>
        <v>0.29428582648501161</v>
      </c>
      <c r="X174" s="5" t="str" cm="1">
        <f t="array" ref="X174">_xlfn.SINGLE(IF(ISERROR(LINEST(O174:O234,$J174:$J234)),"",LINEST(O174:O234,$J174:$J234)))</f>
        <v/>
      </c>
      <c r="Y174" s="5" cm="1">
        <f t="array" ref="Y174">_xlfn.SINGLE(IF(ISERROR(LINEST(P174:P234,$J174:$J234)),"",LINEST(P174:P234,$J174:$J234)))</f>
        <v>2.4878075430783672E-2</v>
      </c>
      <c r="Z174" s="13">
        <f t="shared" si="102"/>
        <v>0.37313618732032849</v>
      </c>
      <c r="AB174" s="4">
        <f t="shared" si="125"/>
        <v>1</v>
      </c>
      <c r="AC174" s="4">
        <f t="shared" si="103"/>
        <v>0.29465787821207756</v>
      </c>
      <c r="AD174" s="4">
        <f t="shared" si="104"/>
        <v>3.0339734484872854E-2</v>
      </c>
      <c r="AE174" s="4">
        <f t="shared" si="105"/>
        <v>0.44847250947212125</v>
      </c>
      <c r="AF174" s="4">
        <f t="shared" si="106"/>
        <v>8.0395802527058122E-2</v>
      </c>
      <c r="AG174" s="4"/>
      <c r="AH174" s="4">
        <f t="shared" si="107"/>
        <v>4.9891726282489128E-4</v>
      </c>
      <c r="AI174" s="4">
        <f t="shared" si="126"/>
        <v>0.17087296839179095</v>
      </c>
      <c r="AJ174" s="4"/>
      <c r="AK174" s="12">
        <f t="shared" si="127"/>
        <v>0</v>
      </c>
      <c r="AL174" s="12">
        <f t="shared" si="128"/>
        <v>0</v>
      </c>
      <c r="AM174" s="12">
        <f t="shared" si="129"/>
        <v>0</v>
      </c>
      <c r="AN174" s="12">
        <f t="shared" si="130"/>
        <v>0</v>
      </c>
      <c r="AO174" s="12">
        <f t="shared" si="131"/>
        <v>0</v>
      </c>
      <c r="AP174" s="12">
        <f t="shared" si="132"/>
        <v>0</v>
      </c>
      <c r="AQ174" s="12">
        <f t="shared" si="133"/>
        <v>0</v>
      </c>
      <c r="AR174" s="35">
        <f t="shared" si="108"/>
        <v>40359</v>
      </c>
      <c r="AS174" s="4">
        <f t="shared" si="109"/>
        <v>2.4878075430783672E-2</v>
      </c>
      <c r="AT174" s="4">
        <f t="shared" si="110"/>
        <v>0.37313618732032849</v>
      </c>
      <c r="AU174" s="4">
        <f t="shared" si="111"/>
        <v>0.86604439576531911</v>
      </c>
    </row>
    <row r="175" spans="1:47" x14ac:dyDescent="0.25">
      <c r="A175" s="2">
        <v>40329</v>
      </c>
      <c r="B175" s="9">
        <v>1089.4058</v>
      </c>
      <c r="C175" s="9">
        <v>27.12</v>
      </c>
      <c r="D175" s="9">
        <v>17.725000000000001</v>
      </c>
      <c r="E175" s="9">
        <v>14.96</v>
      </c>
      <c r="F175" s="9">
        <v>43.97</v>
      </c>
      <c r="G175" s="9" t="s">
        <v>0</v>
      </c>
      <c r="H175" s="9">
        <v>33.090000000000003</v>
      </c>
      <c r="J175" s="8">
        <f t="shared" si="117"/>
        <v>-8.1978972734984779E-2</v>
      </c>
      <c r="K175" s="8">
        <f t="shared" si="118"/>
        <v>-8.3164300202839714E-2</v>
      </c>
      <c r="L175" s="8">
        <f t="shared" si="119"/>
        <v>-6.0429366551815411E-2</v>
      </c>
      <c r="M175" s="8">
        <f t="shared" si="120"/>
        <v>-8.2208588957055184E-2</v>
      </c>
      <c r="N175" s="8">
        <f t="shared" si="121"/>
        <v>-7.2167123865794491E-2</v>
      </c>
      <c r="O175" s="8" t="str">
        <f t="shared" si="123"/>
        <v/>
      </c>
      <c r="P175" s="8">
        <f t="shared" si="123"/>
        <v>-2.9049295774647765E-2</v>
      </c>
      <c r="Q175" s="7">
        <f t="shared" si="124"/>
        <v>2010</v>
      </c>
      <c r="R175" s="6">
        <f t="shared" si="122"/>
        <v>40329</v>
      </c>
      <c r="S175" s="5" cm="1">
        <f t="array" ref="S175">_xlfn.SINGLE(IF(ISERROR(LINEST(J175:J235,$J175:$J235)),"",LINEST(J175:J235,$J175:$J235)))</f>
        <v>0.99999999999999967</v>
      </c>
      <c r="T175" s="5" cm="1">
        <f t="array" ref="T175">_xlfn.SINGLE(IF(ISERROR(LINEST(K175:K235,$J175:$J235)),"",LINEST(K175:K235,$J175:$J235)))</f>
        <v>0.54024030464811923</v>
      </c>
      <c r="U175" s="5" cm="1">
        <f t="array" ref="U175">_xlfn.SINGLE(IF(ISERROR(LINEST(L175:L235,$J175:$J235)),"",LINEST(L175:L235,$J175:$J235)))</f>
        <v>0.16851297849938984</v>
      </c>
      <c r="V175" s="5" cm="1">
        <f t="array" ref="V175">_xlfn.SINGLE(IF(ISERROR(LINEST(M175:M235,$J175:$J235)),"",LINEST(M175:M235,$J175:$J235)))</f>
        <v>0.87795513511459833</v>
      </c>
      <c r="W175" s="5" cm="1">
        <f t="array" ref="W175">_xlfn.SINGLE(IF(ISERROR(LINEST(N175:N235,$J175:$J235)),"",LINEST(N175:N235,$J175:$J235)))</f>
        <v>0.2964813693312538</v>
      </c>
      <c r="X175" s="5" t="str" cm="1">
        <f t="array" ref="X175">_xlfn.SINGLE(IF(ISERROR(LINEST(O175:O235,$J175:$J235)),"",LINEST(O175:O235,$J175:$J235)))</f>
        <v/>
      </c>
      <c r="Y175" s="5" cm="1">
        <f t="array" ref="Y175">_xlfn.SINGLE(IF(ISERROR(LINEST(P175:P235,$J175:$J235)),"",LINEST(P175:P235,$J175:$J235)))</f>
        <v>4.3823229461070728E-2</v>
      </c>
      <c r="Z175" s="13">
        <f t="shared" si="102"/>
        <v>0.38540260341088639</v>
      </c>
      <c r="AB175" s="4">
        <f t="shared" si="125"/>
        <v>0.99999999999999956</v>
      </c>
      <c r="AC175" s="4">
        <f t="shared" si="103"/>
        <v>0.30284637097929445</v>
      </c>
      <c r="AD175" s="4">
        <f t="shared" si="104"/>
        <v>3.186151339839681E-2</v>
      </c>
      <c r="AE175" s="4">
        <f t="shared" si="105"/>
        <v>0.45218861407022198</v>
      </c>
      <c r="AF175" s="4">
        <f t="shared" si="106"/>
        <v>8.0450405333493458E-2</v>
      </c>
      <c r="AG175" s="4"/>
      <c r="AH175" s="4">
        <f t="shared" si="107"/>
        <v>1.4605543442519984E-3</v>
      </c>
      <c r="AI175" s="4">
        <f t="shared" si="126"/>
        <v>0.17376149162513171</v>
      </c>
      <c r="AJ175" s="4"/>
      <c r="AK175" s="12">
        <f t="shared" si="127"/>
        <v>0</v>
      </c>
      <c r="AL175" s="12">
        <f t="shared" si="128"/>
        <v>0</v>
      </c>
      <c r="AM175" s="12">
        <f t="shared" si="129"/>
        <v>0</v>
      </c>
      <c r="AN175" s="12">
        <f t="shared" si="130"/>
        <v>0</v>
      </c>
      <c r="AO175" s="12">
        <f t="shared" si="131"/>
        <v>0</v>
      </c>
      <c r="AP175" s="12">
        <f t="shared" si="132"/>
        <v>0</v>
      </c>
      <c r="AQ175" s="12">
        <f t="shared" si="133"/>
        <v>0</v>
      </c>
      <c r="AR175" s="35">
        <f t="shared" si="108"/>
        <v>40329</v>
      </c>
      <c r="AS175" s="4">
        <f t="shared" si="109"/>
        <v>4.3823229461070728E-2</v>
      </c>
      <c r="AT175" s="4">
        <f t="shared" si="110"/>
        <v>0.38540260341088639</v>
      </c>
      <c r="AU175" s="4">
        <f t="shared" si="111"/>
        <v>0.87795513511459833</v>
      </c>
    </row>
    <row r="176" spans="1:47" x14ac:dyDescent="0.25">
      <c r="A176" s="2">
        <v>40298</v>
      </c>
      <c r="B176" s="9">
        <v>1186.689376</v>
      </c>
      <c r="C176" s="9">
        <v>29.58</v>
      </c>
      <c r="D176" s="9">
        <v>18.864999999999998</v>
      </c>
      <c r="E176" s="9">
        <v>16.3</v>
      </c>
      <c r="F176" s="9">
        <v>47.39</v>
      </c>
      <c r="G176" s="9" t="s">
        <v>0</v>
      </c>
      <c r="H176" s="9">
        <v>34.08</v>
      </c>
      <c r="J176" s="8">
        <f t="shared" si="117"/>
        <v>1.4757759257716163E-2</v>
      </c>
      <c r="K176" s="8">
        <f t="shared" si="118"/>
        <v>3.5351767588379435E-2</v>
      </c>
      <c r="L176" s="8">
        <f t="shared" si="119"/>
        <v>4.5260915867944007E-3</v>
      </c>
      <c r="M176" s="8">
        <f t="shared" si="120"/>
        <v>3.1645569620253111E-2</v>
      </c>
      <c r="N176" s="8">
        <f t="shared" si="121"/>
        <v>1.6952789699570703E-2</v>
      </c>
      <c r="O176" s="8" t="str">
        <f t="shared" si="123"/>
        <v/>
      </c>
      <c r="P176" s="8">
        <f t="shared" si="123"/>
        <v>1.067615658362997E-2</v>
      </c>
      <c r="Q176" s="7">
        <f t="shared" si="124"/>
        <v>2010</v>
      </c>
      <c r="R176" s="6">
        <f t="shared" si="122"/>
        <v>40298</v>
      </c>
      <c r="S176" s="5" cm="1">
        <f t="array" ref="S176">_xlfn.SINGLE(IF(ISERROR(LINEST(J176:J236,$J176:$J236)),"",LINEST(J176:J236,$J176:$J236)))</f>
        <v>1</v>
      </c>
      <c r="T176" s="5" cm="1">
        <f t="array" ref="T176">_xlfn.SINGLE(IF(ISERROR(LINEST(K176:K236,$J176:$J236)),"",LINEST(K176:K236,$J176:$J236)))</f>
        <v>0.51730720338522762</v>
      </c>
      <c r="U176" s="5" cm="1">
        <f t="array" ref="U176">_xlfn.SINGLE(IF(ISERROR(LINEST(L176:L236,$J176:$J236)),"",LINEST(L176:L236,$J176:$J236)))</f>
        <v>0.13696955559053814</v>
      </c>
      <c r="V176" s="5" cm="1">
        <f t="array" ref="V176">_xlfn.SINGLE(IF(ISERROR(LINEST(M176:M236,$J176:$J236)),"",LINEST(M176:M236,$J176:$J236)))</f>
        <v>0.86793611194625808</v>
      </c>
      <c r="W176" s="5" cm="1">
        <f t="array" ref="W176">_xlfn.SINGLE(IF(ISERROR(LINEST(N176:N236,$J176:$J236)),"",LINEST(N176:N236,$J176:$J236)))</f>
        <v>0.26592888541756754</v>
      </c>
      <c r="X176" s="5" t="str" cm="1">
        <f t="array" ref="X176">_xlfn.SINGLE(IF(ISERROR(LINEST(O176:O236,$J176:$J236)),"",LINEST(O176:O236,$J176:$J236)))</f>
        <v/>
      </c>
      <c r="Y176" s="5" cm="1">
        <f t="array" ref="Y176">_xlfn.SINGLE(IF(ISERROR(LINEST(P176:P236,$J176:$J236)),"",LINEST(P176:P236,$J176:$J236)))</f>
        <v>3.5543254543942394E-2</v>
      </c>
      <c r="Z176" s="13">
        <f t="shared" si="102"/>
        <v>0.36473700217670679</v>
      </c>
      <c r="AB176" s="4">
        <f t="shared" si="125"/>
        <v>1</v>
      </c>
      <c r="AC176" s="4">
        <f t="shared" si="103"/>
        <v>0.27836719941097587</v>
      </c>
      <c r="AD176" s="4">
        <f t="shared" si="104"/>
        <v>2.0778635966787726E-2</v>
      </c>
      <c r="AE176" s="4">
        <f t="shared" si="105"/>
        <v>0.43141034345275908</v>
      </c>
      <c r="AF176" s="4">
        <f t="shared" si="106"/>
        <v>6.4020778654950497E-2</v>
      </c>
      <c r="AG176" s="4"/>
      <c r="AH176" s="4">
        <f t="shared" si="107"/>
        <v>8.9924058299105879E-4</v>
      </c>
      <c r="AI176" s="4">
        <f t="shared" si="126"/>
        <v>0.15909523961369285</v>
      </c>
      <c r="AJ176" s="4"/>
      <c r="AK176" s="12">
        <f t="shared" si="127"/>
        <v>0</v>
      </c>
      <c r="AL176" s="12">
        <f t="shared" si="128"/>
        <v>0</v>
      </c>
      <c r="AM176" s="12">
        <f t="shared" si="129"/>
        <v>0</v>
      </c>
      <c r="AN176" s="12">
        <f t="shared" si="130"/>
        <v>0</v>
      </c>
      <c r="AO176" s="12">
        <f t="shared" si="131"/>
        <v>0</v>
      </c>
      <c r="AP176" s="12">
        <f t="shared" si="132"/>
        <v>0</v>
      </c>
      <c r="AQ176" s="12">
        <f t="shared" si="133"/>
        <v>0</v>
      </c>
      <c r="AR176" s="35">
        <f t="shared" si="108"/>
        <v>40298</v>
      </c>
      <c r="AS176" s="4">
        <f t="shared" si="109"/>
        <v>3.5543254543942394E-2</v>
      </c>
      <c r="AT176" s="4">
        <f t="shared" si="110"/>
        <v>0.36473700217670679</v>
      </c>
      <c r="AU176" s="4">
        <f t="shared" si="111"/>
        <v>0.86793611194625808</v>
      </c>
    </row>
    <row r="177" spans="1:47" x14ac:dyDescent="0.25">
      <c r="A177" s="2">
        <v>40268</v>
      </c>
      <c r="B177" s="9">
        <v>1169.431192</v>
      </c>
      <c r="C177" s="9">
        <v>28.57</v>
      </c>
      <c r="D177" s="9">
        <v>18.78</v>
      </c>
      <c r="E177" s="9">
        <v>15.8</v>
      </c>
      <c r="F177" s="9">
        <v>46.6</v>
      </c>
      <c r="G177" s="9" t="s">
        <v>0</v>
      </c>
      <c r="H177" s="9">
        <v>33.72</v>
      </c>
      <c r="J177" s="8">
        <f t="shared" si="117"/>
        <v>5.8794217170171192E-2</v>
      </c>
      <c r="K177" s="8">
        <f t="shared" si="118"/>
        <v>4.0422432629279026E-2</v>
      </c>
      <c r="L177" s="8">
        <f t="shared" si="119"/>
        <v>3.13014827018121E-2</v>
      </c>
      <c r="M177" s="8">
        <f t="shared" si="120"/>
        <v>5.1930758988016024E-2</v>
      </c>
      <c r="N177" s="8">
        <f t="shared" si="121"/>
        <v>5.9331666287792739E-2</v>
      </c>
      <c r="O177" s="8" t="str">
        <f t="shared" si="123"/>
        <v/>
      </c>
      <c r="P177" s="8">
        <f t="shared" si="123"/>
        <v>2.836230558096986E-2</v>
      </c>
      <c r="Q177" s="7">
        <f t="shared" si="124"/>
        <v>2010</v>
      </c>
      <c r="R177" s="6">
        <f t="shared" si="122"/>
        <v>40268</v>
      </c>
      <c r="S177" s="5" cm="1">
        <f t="array" ref="S177">_xlfn.SINGLE(IF(ISERROR(LINEST(J177:J237,$J177:$J237)),"",LINEST(J177:J237,$J177:$J237)))</f>
        <v>1.0000000000000007</v>
      </c>
      <c r="T177" s="5" cm="1">
        <f t="array" ref="T177">_xlfn.SINGLE(IF(ISERROR(LINEST(K177:K237,$J177:$J237)),"",LINEST(K177:K237,$J177:$J237)))</f>
        <v>0.516445615782128</v>
      </c>
      <c r="U177" s="5" cm="1">
        <f t="array" ref="U177">_xlfn.SINGLE(IF(ISERROR(LINEST(L177:L237,$J177:$J237)),"",LINEST(L177:L237,$J177:$J237)))</f>
        <v>0.14057695274538198</v>
      </c>
      <c r="V177" s="5" cm="1">
        <f t="array" ref="V177">_xlfn.SINGLE(IF(ISERROR(LINEST(M177:M237,$J177:$J237)),"",LINEST(M177:M237,$J177:$J237)))</f>
        <v>0.86122130546765818</v>
      </c>
      <c r="W177" s="5" cm="1">
        <f t="array" ref="W177">_xlfn.SINGLE(IF(ISERROR(LINEST(N177:N237,$J177:$J237)),"",LINEST(N177:N237,$J177:$J237)))</f>
        <v>0.26620835044958818</v>
      </c>
      <c r="X177" s="5" t="str" cm="1">
        <f t="array" ref="X177">_xlfn.SINGLE(IF(ISERROR(LINEST(O177:O237,$J177:$J237)),"",LINEST(O177:O237,$J177:$J237)))</f>
        <v/>
      </c>
      <c r="Y177" s="5" cm="1">
        <f t="array" ref="Y177">_xlfn.SINGLE(IF(ISERROR(LINEST(P177:P237,$J177:$J237)),"",LINEST(P177:P237,$J177:$J237)))</f>
        <v>4.5843295923469252E-2</v>
      </c>
      <c r="Z177" s="13">
        <f t="shared" si="102"/>
        <v>0.36605910407364517</v>
      </c>
      <c r="AB177" s="4">
        <f t="shared" si="125"/>
        <v>1.0000000000000004</v>
      </c>
      <c r="AC177" s="4">
        <f t="shared" si="103"/>
        <v>0.27919146158153219</v>
      </c>
      <c r="AD177" s="4">
        <f t="shared" si="104"/>
        <v>2.1810426071118109E-2</v>
      </c>
      <c r="AE177" s="4">
        <f t="shared" si="105"/>
        <v>0.42758557540847503</v>
      </c>
      <c r="AF177" s="4">
        <f t="shared" si="106"/>
        <v>6.4246997921290905E-2</v>
      </c>
      <c r="AG177" s="4"/>
      <c r="AH177" s="4">
        <f t="shared" si="107"/>
        <v>1.4567415208739973E-3</v>
      </c>
      <c r="AI177" s="4">
        <f t="shared" si="126"/>
        <v>0.15885824050065805</v>
      </c>
      <c r="AJ177" s="4"/>
      <c r="AK177" s="12">
        <f t="shared" si="127"/>
        <v>0</v>
      </c>
      <c r="AL177" s="12">
        <f t="shared" si="128"/>
        <v>0</v>
      </c>
      <c r="AM177" s="12">
        <f t="shared" si="129"/>
        <v>0</v>
      </c>
      <c r="AN177" s="12">
        <f t="shared" si="130"/>
        <v>0</v>
      </c>
      <c r="AO177" s="12">
        <f t="shared" si="131"/>
        <v>0</v>
      </c>
      <c r="AP177" s="12">
        <f t="shared" si="132"/>
        <v>0</v>
      </c>
      <c r="AQ177" s="12">
        <f t="shared" si="133"/>
        <v>0</v>
      </c>
      <c r="AR177" s="35">
        <f t="shared" si="108"/>
        <v>40268</v>
      </c>
      <c r="AS177" s="4">
        <f t="shared" si="109"/>
        <v>4.5843295923469252E-2</v>
      </c>
      <c r="AT177" s="4">
        <f t="shared" si="110"/>
        <v>0.36605910407364517</v>
      </c>
      <c r="AU177" s="4">
        <f t="shared" si="111"/>
        <v>0.86122130546765818</v>
      </c>
    </row>
    <row r="178" spans="1:47" x14ac:dyDescent="0.25">
      <c r="A178" s="2">
        <v>40235</v>
      </c>
      <c r="B178" s="9">
        <v>1104.493369</v>
      </c>
      <c r="C178" s="9">
        <v>27.46</v>
      </c>
      <c r="D178" s="9">
        <v>18.21</v>
      </c>
      <c r="E178" s="9">
        <v>15.02</v>
      </c>
      <c r="F178" s="9">
        <v>43.99</v>
      </c>
      <c r="G178" s="9" t="s">
        <v>0</v>
      </c>
      <c r="H178" s="9">
        <v>32.79</v>
      </c>
      <c r="J178" s="8">
        <f t="shared" si="117"/>
        <v>2.8517439855002769E-2</v>
      </c>
      <c r="K178" s="8">
        <f t="shared" si="118"/>
        <v>-5.7929036929761368E-3</v>
      </c>
      <c r="L178" s="8">
        <f t="shared" si="119"/>
        <v>-1.9183337900794406E-3</v>
      </c>
      <c r="M178" s="8">
        <f t="shared" si="120"/>
        <v>5.4035087719298325E-2</v>
      </c>
      <c r="N178" s="8">
        <f t="shared" si="121"/>
        <v>1.4295596034125113E-2</v>
      </c>
      <c r="O178" s="8" t="str">
        <f t="shared" si="123"/>
        <v/>
      </c>
      <c r="P178" s="8">
        <f t="shared" si="123"/>
        <v>1.6429014259144559E-2</v>
      </c>
      <c r="Q178" s="7">
        <f t="shared" si="124"/>
        <v>2010</v>
      </c>
      <c r="R178" s="6">
        <f t="shared" si="122"/>
        <v>40235</v>
      </c>
      <c r="S178" s="5" cm="1">
        <f t="array" ref="S178">_xlfn.SINGLE(IF(ISERROR(LINEST(J178:J238,$J178:$J238)),"",LINEST(J178:J238,$J178:$J238)))</f>
        <v>1</v>
      </c>
      <c r="T178" s="5" cm="1">
        <f t="array" ref="T178">_xlfn.SINGLE(IF(ISERROR(LINEST(K178:K238,$J178:$J238)),"",LINEST(K178:K238,$J178:$J238)))</f>
        <v>0.51009904953159013</v>
      </c>
      <c r="U178" s="5" cm="1">
        <f t="array" ref="U178">_xlfn.SINGLE(IF(ISERROR(LINEST(L178:L238,$J178:$J238)),"",LINEST(L178:L238,$J178:$J238)))</f>
        <v>0.13296067798365682</v>
      </c>
      <c r="V178" s="5" cm="1">
        <f t="array" ref="V178">_xlfn.SINGLE(IF(ISERROR(LINEST(M178:M238,$J178:$J238)),"",LINEST(M178:M238,$J178:$J238)))</f>
        <v>0.85513293161328552</v>
      </c>
      <c r="W178" s="5" cm="1">
        <f t="array" ref="W178">_xlfn.SINGLE(IF(ISERROR(LINEST(N178:N238,$J178:$J238)),"",LINEST(N178:N238,$J178:$J238)))</f>
        <v>0.25778357537450441</v>
      </c>
      <c r="X178" s="5" t="str" cm="1">
        <f t="array" ref="X178">_xlfn.SINGLE(IF(ISERROR(LINEST(O178:O238,$J178:$J238)),"",LINEST(O178:O238,$J178:$J238)))</f>
        <v/>
      </c>
      <c r="Y178" s="5" cm="1">
        <f t="array" ref="Y178">_xlfn.SINGLE(IF(ISERROR(LINEST(P178:P238,$J178:$J238)),"",LINEST(P178:P238,$J178:$J238)))</f>
        <v>4.004446035280302E-2</v>
      </c>
      <c r="Z178" s="13">
        <f t="shared" si="102"/>
        <v>0.35920413897116799</v>
      </c>
      <c r="AB178" s="4">
        <f t="shared" si="125"/>
        <v>1</v>
      </c>
      <c r="AC178" s="4">
        <f t="shared" si="103"/>
        <v>0.26921147588503946</v>
      </c>
      <c r="AD178" s="4">
        <f t="shared" si="104"/>
        <v>1.9158076114540335E-2</v>
      </c>
      <c r="AE178" s="4">
        <f t="shared" si="105"/>
        <v>0.41744448019712233</v>
      </c>
      <c r="AF178" s="4">
        <f t="shared" si="106"/>
        <v>5.8163504656816488E-2</v>
      </c>
      <c r="AG178" s="4"/>
      <c r="AH178" s="4">
        <f t="shared" si="107"/>
        <v>1.0830534913247919E-3</v>
      </c>
      <c r="AI178" s="4">
        <f t="shared" si="126"/>
        <v>0.15301211806896869</v>
      </c>
      <c r="AJ178" s="4"/>
      <c r="AK178" s="12">
        <f t="shared" si="127"/>
        <v>0</v>
      </c>
      <c r="AL178" s="12">
        <f t="shared" si="128"/>
        <v>0</v>
      </c>
      <c r="AM178" s="12">
        <f t="shared" si="129"/>
        <v>0</v>
      </c>
      <c r="AN178" s="12">
        <f t="shared" si="130"/>
        <v>0</v>
      </c>
      <c r="AO178" s="12">
        <f t="shared" si="131"/>
        <v>0</v>
      </c>
      <c r="AP178" s="12">
        <f t="shared" si="132"/>
        <v>0</v>
      </c>
      <c r="AQ178" s="12">
        <f t="shared" si="133"/>
        <v>0</v>
      </c>
      <c r="AR178" s="35">
        <f t="shared" si="108"/>
        <v>40235</v>
      </c>
      <c r="AS178" s="4">
        <f t="shared" si="109"/>
        <v>4.004446035280302E-2</v>
      </c>
      <c r="AT178" s="4">
        <f t="shared" si="110"/>
        <v>0.35920413897116799</v>
      </c>
      <c r="AU178" s="4">
        <f t="shared" si="111"/>
        <v>0.85513293161328552</v>
      </c>
    </row>
    <row r="179" spans="1:47" x14ac:dyDescent="0.25">
      <c r="A179" s="2">
        <v>40207</v>
      </c>
      <c r="B179" s="9">
        <v>1073.8693639999999</v>
      </c>
      <c r="C179" s="9">
        <v>27.62</v>
      </c>
      <c r="D179" s="9">
        <v>18.245000000000001</v>
      </c>
      <c r="E179" s="9">
        <v>14.25</v>
      </c>
      <c r="F179" s="9">
        <v>43.37</v>
      </c>
      <c r="G179" s="9" t="s">
        <v>0</v>
      </c>
      <c r="H179" s="9">
        <v>32.26</v>
      </c>
      <c r="J179" s="8">
        <f t="shared" si="117"/>
        <v>-3.6977148116102643E-2</v>
      </c>
      <c r="K179" s="8">
        <f t="shared" si="118"/>
        <v>-6.0544217687074742E-2</v>
      </c>
      <c r="L179" s="8">
        <f t="shared" si="119"/>
        <v>-2.4331550802139001E-2</v>
      </c>
      <c r="M179" s="8">
        <f t="shared" si="120"/>
        <v>-7.3472041612483774E-2</v>
      </c>
      <c r="N179" s="8">
        <f t="shared" si="121"/>
        <v>-3.707815275310844E-2</v>
      </c>
      <c r="O179" s="8" t="str">
        <f t="shared" si="123"/>
        <v/>
      </c>
      <c r="P179" s="8">
        <f t="shared" si="123"/>
        <v>-4.4714243411311916E-2</v>
      </c>
      <c r="Q179" s="7">
        <f t="shared" si="124"/>
        <v>2010</v>
      </c>
      <c r="R179" s="6">
        <f t="shared" si="122"/>
        <v>40207</v>
      </c>
      <c r="S179" s="5" cm="1">
        <f t="array" ref="S179">_xlfn.SINGLE(IF(ISERROR(LINEST(J179:J239,$J179:$J239)),"",LINEST(J179:J239,$J179:$J239)))</f>
        <v>0.99999999999999956</v>
      </c>
      <c r="T179" s="5" cm="1">
        <f t="array" ref="T179">_xlfn.SINGLE(IF(ISERROR(LINEST(K179:K239,$J179:$J239)),"",LINEST(K179:K239,$J179:$J239)))</f>
        <v>0.5102466582417774</v>
      </c>
      <c r="U179" s="5" cm="1">
        <f t="array" ref="U179">_xlfn.SINGLE(IF(ISERROR(LINEST(L179:L239,$J179:$J239)),"",LINEST(L179:L239,$J179:$J239)))</f>
        <v>0.13331492151134328</v>
      </c>
      <c r="V179" s="5" cm="1">
        <f t="array" ref="V179">_xlfn.SINGLE(IF(ISERROR(LINEST(M179:M239,$J179:$J239)),"",LINEST(M179:M239,$J179:$J239)))</f>
        <v>0.84107880199479834</v>
      </c>
      <c r="W179" s="5" cm="1">
        <f t="array" ref="W179">_xlfn.SINGLE(IF(ISERROR(LINEST(N179:N239,$J179:$J239)),"",LINEST(N179:N239,$J179:$J239)))</f>
        <v>0.2560559466702399</v>
      </c>
      <c r="X179" s="5" t="str" cm="1">
        <f t="array" ref="X179">_xlfn.SINGLE(IF(ISERROR(LINEST(O179:O239,$J179:$J239)),"",LINEST(O179:O239,$J179:$J239)))</f>
        <v/>
      </c>
      <c r="Y179" s="5" cm="1">
        <f t="array" ref="Y179">_xlfn.SINGLE(IF(ISERROR(LINEST(P179:P239,$J179:$J239)),"",LINEST(P179:P239,$J179:$J239)))</f>
        <v>4.2743367432599579E-2</v>
      </c>
      <c r="Z179" s="13">
        <f t="shared" si="102"/>
        <v>0.35668793917015174</v>
      </c>
      <c r="AB179" s="4">
        <f t="shared" si="125"/>
        <v>1</v>
      </c>
      <c r="AC179" s="4">
        <f t="shared" si="103"/>
        <v>0.26870121165325195</v>
      </c>
      <c r="AD179" s="4">
        <f t="shared" si="104"/>
        <v>1.9225874472361633E-2</v>
      </c>
      <c r="AE179" s="4">
        <f t="shared" si="105"/>
        <v>0.40937419642864026</v>
      </c>
      <c r="AF179" s="4">
        <f t="shared" si="106"/>
        <v>5.7317750100589003E-2</v>
      </c>
      <c r="AG179" s="4"/>
      <c r="AH179" s="4">
        <f t="shared" si="107"/>
        <v>1.2273404484726572E-3</v>
      </c>
      <c r="AI179" s="4">
        <f t="shared" si="126"/>
        <v>0.1511692746206631</v>
      </c>
      <c r="AJ179" s="4"/>
      <c r="AK179" s="12">
        <f t="shared" si="127"/>
        <v>0</v>
      </c>
      <c r="AL179" s="12">
        <f t="shared" si="128"/>
        <v>0</v>
      </c>
      <c r="AM179" s="12">
        <f t="shared" si="129"/>
        <v>0</v>
      </c>
      <c r="AN179" s="12">
        <f t="shared" si="130"/>
        <v>0</v>
      </c>
      <c r="AO179" s="12">
        <f t="shared" si="131"/>
        <v>0</v>
      </c>
      <c r="AP179" s="12">
        <f t="shared" si="132"/>
        <v>0</v>
      </c>
      <c r="AQ179" s="12">
        <f t="shared" si="133"/>
        <v>0</v>
      </c>
      <c r="AR179" s="35">
        <f t="shared" si="108"/>
        <v>40207</v>
      </c>
      <c r="AS179" s="4">
        <f t="shared" si="109"/>
        <v>4.2743367432599579E-2</v>
      </c>
      <c r="AT179" s="4">
        <f t="shared" si="110"/>
        <v>0.35668793917015174</v>
      </c>
      <c r="AU179" s="4">
        <f t="shared" si="111"/>
        <v>0.84107880199479834</v>
      </c>
    </row>
    <row r="180" spans="1:47" x14ac:dyDescent="0.25">
      <c r="A180" s="2">
        <v>40178</v>
      </c>
      <c r="B180" s="9">
        <v>1115.1026810000001</v>
      </c>
      <c r="C180" s="9">
        <v>29.4</v>
      </c>
      <c r="D180" s="9">
        <v>18.7</v>
      </c>
      <c r="E180" s="9">
        <v>15.38</v>
      </c>
      <c r="F180" s="9">
        <v>45.04</v>
      </c>
      <c r="G180" s="9" t="s">
        <v>0</v>
      </c>
      <c r="H180" s="9">
        <v>33.770000000000003</v>
      </c>
      <c r="J180" s="8">
        <f t="shared" si="117"/>
        <v>1.7773455323299991E-2</v>
      </c>
      <c r="K180" s="8">
        <f t="shared" si="118"/>
        <v>7.3384446878422604E-2</v>
      </c>
      <c r="L180" s="8">
        <f t="shared" si="119"/>
        <v>6.1595231336928791E-2</v>
      </c>
      <c r="M180" s="8">
        <f t="shared" si="120"/>
        <v>7.9298245614035201E-2</v>
      </c>
      <c r="N180" s="8">
        <f t="shared" si="121"/>
        <v>5.0373134328358216E-2</v>
      </c>
      <c r="O180" s="8" t="str">
        <f t="shared" si="123"/>
        <v/>
      </c>
      <c r="P180" s="8">
        <f t="shared" si="123"/>
        <v>7.856914723730446E-2</v>
      </c>
      <c r="Q180" s="7">
        <f t="shared" si="124"/>
        <v>2009</v>
      </c>
      <c r="R180" s="6">
        <f t="shared" si="122"/>
        <v>40178</v>
      </c>
      <c r="S180" s="5" cm="1">
        <f t="array" ref="S180">_xlfn.SINGLE(IF(ISERROR(LINEST(J180:J240,$J180:$J240)),"",LINEST(J180:J240,$J180:$J240)))</f>
        <v>1.0000000000000002</v>
      </c>
      <c r="T180" s="5" cm="1">
        <f t="array" ref="T180">_xlfn.SINGLE(IF(ISERROR(LINEST(K180:K240,$J180:$J240)),"",LINEST(K180:K240,$J180:$J240)))</f>
        <v>0.49639434525432885</v>
      </c>
      <c r="U180" s="5" cm="1">
        <f t="array" ref="U180">_xlfn.SINGLE(IF(ISERROR(LINEST(L180:L240,$J180:$J240)),"",LINEST(L180:L240,$J180:$J240)))</f>
        <v>0.12296435824468908</v>
      </c>
      <c r="V180" s="5" cm="1">
        <f t="array" ref="V180">_xlfn.SINGLE(IF(ISERROR(LINEST(M180:M240,$J180:$J240)),"",LINEST(M180:M240,$J180:$J240)))</f>
        <v>0.8360663214075027</v>
      </c>
      <c r="W180" s="5" cm="1">
        <f t="array" ref="W180">_xlfn.SINGLE(IF(ISERROR(LINEST(N180:N240,$J180:$J240)),"",LINEST(N180:N240,$J180:$J240)))</f>
        <v>0.2419965123788192</v>
      </c>
      <c r="X180" s="5" t="str" cm="1">
        <f t="array" ref="X180">_xlfn.SINGLE(IF(ISERROR(LINEST(O180:O240,$J180:$J240)),"",LINEST(O180:O240,$J180:$J240)))</f>
        <v/>
      </c>
      <c r="Y180" s="5" cm="1">
        <f t="array" ref="Y180">_xlfn.SINGLE(IF(ISERROR(LINEST(P180:P240,$J180:$J240)),"",LINEST(P180:P240,$J180:$J240)))</f>
        <v>2.041033165511558E-2</v>
      </c>
      <c r="Z180" s="13">
        <f t="shared" si="102"/>
        <v>0.34356637378809107</v>
      </c>
      <c r="AB180" s="4">
        <f t="shared" si="125"/>
        <v>1</v>
      </c>
      <c r="AC180" s="4">
        <f t="shared" si="103"/>
        <v>0.26169385558078295</v>
      </c>
      <c r="AD180" s="4">
        <f t="shared" si="104"/>
        <v>1.6430836084816571E-2</v>
      </c>
      <c r="AE180" s="4">
        <f t="shared" si="105"/>
        <v>0.40767382446155837</v>
      </c>
      <c r="AF180" s="4">
        <f t="shared" si="106"/>
        <v>5.1702328279164149E-2</v>
      </c>
      <c r="AG180" s="4"/>
      <c r="AH180" s="4">
        <f t="shared" si="107"/>
        <v>2.8072185210590032E-4</v>
      </c>
      <c r="AI180" s="4">
        <f t="shared" si="126"/>
        <v>0.14755631325168556</v>
      </c>
      <c r="AJ180" s="4"/>
      <c r="AK180" s="12">
        <f t="shared" si="127"/>
        <v>0</v>
      </c>
      <c r="AL180" s="12">
        <f t="shared" si="128"/>
        <v>0</v>
      </c>
      <c r="AM180" s="12">
        <f t="shared" si="129"/>
        <v>0</v>
      </c>
      <c r="AN180" s="12">
        <f t="shared" si="130"/>
        <v>0</v>
      </c>
      <c r="AO180" s="12">
        <f t="shared" si="131"/>
        <v>0</v>
      </c>
      <c r="AP180" s="12">
        <f t="shared" si="132"/>
        <v>0</v>
      </c>
      <c r="AQ180" s="12">
        <f t="shared" si="133"/>
        <v>0</v>
      </c>
      <c r="AR180" s="35">
        <f t="shared" si="108"/>
        <v>40178</v>
      </c>
      <c r="AS180" s="4">
        <f t="shared" si="109"/>
        <v>2.041033165511558E-2</v>
      </c>
      <c r="AT180" s="4">
        <f t="shared" si="110"/>
        <v>0.34356637378809107</v>
      </c>
      <c r="AU180" s="4">
        <f t="shared" si="111"/>
        <v>0.8360663214075027</v>
      </c>
    </row>
    <row r="181" spans="1:47" x14ac:dyDescent="0.25">
      <c r="A181" s="2">
        <v>40147</v>
      </c>
      <c r="B181" s="9">
        <v>1095.6295580000001</v>
      </c>
      <c r="C181" s="9">
        <v>27.39</v>
      </c>
      <c r="D181" s="9">
        <v>17.614999999999998</v>
      </c>
      <c r="E181" s="9">
        <v>14.25</v>
      </c>
      <c r="F181" s="9">
        <v>42.88</v>
      </c>
      <c r="G181" s="9" t="s">
        <v>0</v>
      </c>
      <c r="H181" s="9">
        <v>31.31</v>
      </c>
      <c r="J181" s="8">
        <f t="shared" si="117"/>
        <v>5.7358940698603478E-2</v>
      </c>
      <c r="K181" s="8">
        <f t="shared" si="118"/>
        <v>-1.6517055655296264E-2</v>
      </c>
      <c r="L181" s="8">
        <f t="shared" si="119"/>
        <v>8.5227272727261827E-4</v>
      </c>
      <c r="M181" s="8">
        <f t="shared" si="120"/>
        <v>0.10294117647058831</v>
      </c>
      <c r="N181" s="8">
        <f t="shared" si="121"/>
        <v>2.5591963645061E-2</v>
      </c>
      <c r="O181" s="8" t="str">
        <f t="shared" si="123"/>
        <v/>
      </c>
      <c r="P181" s="8">
        <f t="shared" si="123"/>
        <v>1.9537609899055619E-2</v>
      </c>
      <c r="Q181" s="7">
        <f t="shared" si="124"/>
        <v>2009</v>
      </c>
      <c r="R181" s="6">
        <f t="shared" si="122"/>
        <v>40147</v>
      </c>
      <c r="S181" s="5" cm="1">
        <f t="array" ref="S181">_xlfn.SINGLE(IF(ISERROR(LINEST(J181:J241,$J181:$J241)),"",LINEST(J181:J241,$J181:$J241)))</f>
        <v>1.0000000000000002</v>
      </c>
      <c r="T181" s="5" cm="1">
        <f t="array" ref="T181">_xlfn.SINGLE(IF(ISERROR(LINEST(K181:K241,$J181:$J241)),"",LINEST(K181:K241,$J181:$J241)))</f>
        <v>0.49525054349111303</v>
      </c>
      <c r="U181" s="5" cm="1">
        <f t="array" ref="U181">_xlfn.SINGLE(IF(ISERROR(LINEST(L181:L241,$J181:$J241)),"",LINEST(L181:L241,$J181:$J241)))</f>
        <v>0.1299650433459654</v>
      </c>
      <c r="V181" s="5" cm="1">
        <f t="array" ref="V181">_xlfn.SINGLE(IF(ISERROR(LINEST(M181:M241,$J181:$J241)),"",LINEST(M181:M241,$J181:$J241)))</f>
        <v>0.82328888483694995</v>
      </c>
      <c r="W181" s="5" cm="1">
        <f t="array" ref="W181">_xlfn.SINGLE(IF(ISERROR(LINEST(N181:N241,$J181:$J241)),"",LINEST(N181:N241,$J181:$J241)))</f>
        <v>0.25225626306310678</v>
      </c>
      <c r="X181" s="5" t="str" cm="1">
        <f t="array" ref="X181">_xlfn.SINGLE(IF(ISERROR(LINEST(O181:O241,$J181:$J241)),"",LINEST(O181:O241,$J181:$J241)))</f>
        <v/>
      </c>
      <c r="Y181" s="5" cm="1">
        <f t="array" ref="Y181">_xlfn.SINGLE(IF(ISERROR(LINEST(P181:P241,$J181:$J241)),"",LINEST(P181:P241,$J181:$J241)))</f>
        <v>2.9427377806467155E-2</v>
      </c>
      <c r="Z181" s="13">
        <f t="shared" si="102"/>
        <v>0.3460376225087205</v>
      </c>
      <c r="AB181" s="4">
        <f t="shared" si="125"/>
        <v>1.0000000000000004</v>
      </c>
      <c r="AC181" s="4">
        <f t="shared" si="103"/>
        <v>0.26997769560909302</v>
      </c>
      <c r="AD181" s="4">
        <f t="shared" si="104"/>
        <v>1.8581089834776538E-2</v>
      </c>
      <c r="AE181" s="4">
        <f t="shared" si="105"/>
        <v>0.41127827285854579</v>
      </c>
      <c r="AF181" s="4">
        <f t="shared" si="106"/>
        <v>5.5956399739023777E-2</v>
      </c>
      <c r="AG181" s="4"/>
      <c r="AH181" s="4">
        <f t="shared" si="107"/>
        <v>5.9354265155228149E-4</v>
      </c>
      <c r="AI181" s="4">
        <f t="shared" si="126"/>
        <v>0.15127740013859831</v>
      </c>
      <c r="AJ181" s="4"/>
      <c r="AK181" s="12">
        <f t="shared" si="127"/>
        <v>0</v>
      </c>
      <c r="AL181" s="12">
        <f t="shared" si="128"/>
        <v>0</v>
      </c>
      <c r="AM181" s="12">
        <f t="shared" si="129"/>
        <v>0</v>
      </c>
      <c r="AN181" s="12">
        <f t="shared" si="130"/>
        <v>0</v>
      </c>
      <c r="AO181" s="12">
        <f t="shared" si="131"/>
        <v>0</v>
      </c>
      <c r="AP181" s="12">
        <f t="shared" si="132"/>
        <v>0</v>
      </c>
      <c r="AQ181" s="12">
        <f t="shared" si="133"/>
        <v>0</v>
      </c>
      <c r="AR181" s="35">
        <f t="shared" si="108"/>
        <v>40147</v>
      </c>
      <c r="AS181" s="4">
        <f t="shared" si="109"/>
        <v>2.9427377806467155E-2</v>
      </c>
      <c r="AT181" s="4">
        <f t="shared" si="110"/>
        <v>0.3460376225087205</v>
      </c>
      <c r="AU181" s="4">
        <f t="shared" si="111"/>
        <v>0.82328888483694995</v>
      </c>
    </row>
    <row r="182" spans="1:47" x14ac:dyDescent="0.25">
      <c r="A182" s="2">
        <v>40116</v>
      </c>
      <c r="B182" s="9">
        <v>1036.1945370000001</v>
      </c>
      <c r="C182" s="9">
        <v>27.85</v>
      </c>
      <c r="D182" s="9">
        <v>17.600000000000001</v>
      </c>
      <c r="E182" s="9">
        <v>12.92</v>
      </c>
      <c r="F182" s="9">
        <v>41.81</v>
      </c>
      <c r="G182" s="9" t="s">
        <v>0</v>
      </c>
      <c r="H182" s="9">
        <v>30.71</v>
      </c>
      <c r="J182" s="8">
        <f t="shared" si="117"/>
        <v>-1.9756356651025597E-2</v>
      </c>
      <c r="K182" s="8">
        <f t="shared" si="118"/>
        <v>-1.1710432931156811E-2</v>
      </c>
      <c r="L182" s="8">
        <f t="shared" si="119"/>
        <v>-3.0570090884053935E-2</v>
      </c>
      <c r="M182" s="8">
        <f t="shared" si="120"/>
        <v>-6.9834413246940286E-2</v>
      </c>
      <c r="N182" s="8">
        <f t="shared" si="121"/>
        <v>3.6005760921749008E-3</v>
      </c>
      <c r="O182" s="8" t="str">
        <f t="shared" si="123"/>
        <v/>
      </c>
      <c r="P182" s="8">
        <f t="shared" si="123"/>
        <v>-4.5087064676616828E-2</v>
      </c>
      <c r="Q182" s="7">
        <f t="shared" si="124"/>
        <v>2009</v>
      </c>
      <c r="R182" s="6">
        <f t="shared" si="122"/>
        <v>40116</v>
      </c>
      <c r="S182" s="5" cm="1">
        <f t="array" ref="S182">_xlfn.SINGLE(IF(ISERROR(LINEST(J182:J242,$J182:$J242)),"",LINEST(J182:J242,$J182:$J242)))</f>
        <v>0.99999999999999967</v>
      </c>
      <c r="T182" s="5" cm="1">
        <f t="array" ref="T182">_xlfn.SINGLE(IF(ISERROR(LINEST(K182:K242,$J182:$J242)),"",LINEST(K182:K242,$J182:$J242)))</f>
        <v>0.51833595845529057</v>
      </c>
      <c r="U182" s="5" cm="1">
        <f t="array" ref="U182">_xlfn.SINGLE(IF(ISERROR(LINEST(L182:L242,$J182:$J242)),"",LINEST(L182:L242,$J182:$J242)))</f>
        <v>0.13371705974978046</v>
      </c>
      <c r="V182" s="5" cm="1">
        <f t="array" ref="V182">_xlfn.SINGLE(IF(ISERROR(LINEST(M182:M242,$J182:$J242)),"",LINEST(M182:M242,$J182:$J242)))</f>
        <v>0.79701911968860961</v>
      </c>
      <c r="W182" s="5" cm="1">
        <f t="array" ref="W182">_xlfn.SINGLE(IF(ISERROR(LINEST(N182:N242,$J182:$J242)),"",LINEST(N182:N242,$J182:$J242)))</f>
        <v>0.24874540144812696</v>
      </c>
      <c r="X182" s="5" t="str" cm="1">
        <f t="array" ref="X182">_xlfn.SINGLE(IF(ISERROR(LINEST(O182:O242,$J182:$J242)),"",LINEST(O182:O242,$J182:$J242)))</f>
        <v/>
      </c>
      <c r="Y182" s="5" cm="1">
        <f t="array" ref="Y182">_xlfn.SINGLE(IF(ISERROR(LINEST(P182:P242,$J182:$J242)),"",LINEST(P182:P242,$J182:$J242)))</f>
        <v>2.550197115451544E-2</v>
      </c>
      <c r="Z182" s="13">
        <f t="shared" si="102"/>
        <v>0.34466390209926462</v>
      </c>
      <c r="AB182" s="4">
        <f t="shared" si="125"/>
        <v>1</v>
      </c>
      <c r="AC182" s="4">
        <f t="shared" si="103"/>
        <v>0.28832119956005769</v>
      </c>
      <c r="AD182" s="4">
        <f t="shared" si="104"/>
        <v>1.9179401524003804E-2</v>
      </c>
      <c r="AE182" s="4">
        <f t="shared" si="105"/>
        <v>0.39696082249255538</v>
      </c>
      <c r="AF182" s="4">
        <f t="shared" si="106"/>
        <v>5.3234634192881096E-2</v>
      </c>
      <c r="AG182" s="4"/>
      <c r="AH182" s="4">
        <f t="shared" si="107"/>
        <v>4.3384207984797137E-4</v>
      </c>
      <c r="AI182" s="4">
        <f t="shared" si="126"/>
        <v>0.15162597996986921</v>
      </c>
      <c r="AJ182" s="4"/>
      <c r="AK182" s="12">
        <f t="shared" si="127"/>
        <v>0</v>
      </c>
      <c r="AL182" s="12">
        <f t="shared" si="128"/>
        <v>0</v>
      </c>
      <c r="AM182" s="12">
        <f t="shared" si="129"/>
        <v>0</v>
      </c>
      <c r="AN182" s="12">
        <f t="shared" si="130"/>
        <v>0</v>
      </c>
      <c r="AO182" s="12">
        <f t="shared" si="131"/>
        <v>0</v>
      </c>
      <c r="AP182" s="12">
        <f t="shared" si="132"/>
        <v>0</v>
      </c>
      <c r="AQ182" s="12">
        <f t="shared" si="133"/>
        <v>0</v>
      </c>
      <c r="AR182" s="35">
        <f t="shared" si="108"/>
        <v>40116</v>
      </c>
      <c r="AS182" s="4">
        <f t="shared" si="109"/>
        <v>2.550197115451544E-2</v>
      </c>
      <c r="AT182" s="4">
        <f t="shared" si="110"/>
        <v>0.34466390209926462</v>
      </c>
      <c r="AU182" s="4">
        <f t="shared" si="111"/>
        <v>0.79701911968860961</v>
      </c>
    </row>
    <row r="183" spans="1:47" x14ac:dyDescent="0.25">
      <c r="A183" s="2">
        <v>40086</v>
      </c>
      <c r="B183" s="9">
        <v>1057.0785579999999</v>
      </c>
      <c r="C183" s="9">
        <v>28.18</v>
      </c>
      <c r="D183" s="9">
        <v>18.155000000000001</v>
      </c>
      <c r="E183" s="9">
        <v>13.89</v>
      </c>
      <c r="F183" s="9">
        <v>41.66</v>
      </c>
      <c r="G183" s="9" t="s">
        <v>0</v>
      </c>
      <c r="H183" s="9">
        <v>32.159999999999997</v>
      </c>
      <c r="J183" s="8">
        <f t="shared" si="117"/>
        <v>3.5717265367169349E-2</v>
      </c>
      <c r="K183" s="8">
        <f t="shared" si="118"/>
        <v>3.450807635829678E-2</v>
      </c>
      <c r="L183" s="8">
        <f t="shared" si="119"/>
        <v>-1.1972789115646143E-2</v>
      </c>
      <c r="M183" s="8">
        <f t="shared" si="120"/>
        <v>5.1476154428463206E-2</v>
      </c>
      <c r="N183" s="8">
        <f t="shared" si="121"/>
        <v>-1.0451306413301831E-2</v>
      </c>
      <c r="O183" s="8" t="str">
        <f t="shared" si="123"/>
        <v/>
      </c>
      <c r="P183" s="8">
        <f t="shared" si="123"/>
        <v>-1.2285012285012442E-2</v>
      </c>
      <c r="Q183" s="7">
        <f t="shared" si="124"/>
        <v>2009</v>
      </c>
      <c r="R183" s="6">
        <f t="shared" si="122"/>
        <v>40086</v>
      </c>
      <c r="S183" s="5" cm="1">
        <f t="array" ref="S183">_xlfn.SINGLE(IF(ISERROR(LINEST(J183:J243,$J183:$J243)),"",LINEST(J183:J243,$J183:$J243)))</f>
        <v>0.99999999999999967</v>
      </c>
      <c r="T183" s="5" cm="1">
        <f t="array" ref="T183">_xlfn.SINGLE(IF(ISERROR(LINEST(K183:K243,$J183:$J243)),"",LINEST(K183:K243,$J183:$J243)))</f>
        <v>0.51684494099288858</v>
      </c>
      <c r="U183" s="5" cm="1">
        <f t="array" ref="U183">_xlfn.SINGLE(IF(ISERROR(LINEST(L183:L243,$J183:$J243)),"",LINEST(L183:L243,$J183:$J243)))</f>
        <v>0.12896320185328036</v>
      </c>
      <c r="V183" s="5" cm="1">
        <f t="array" ref="V183">_xlfn.SINGLE(IF(ISERROR(LINEST(M183:M243,$J183:$J243)),"",LINEST(M183:M243,$J183:$J243)))</f>
        <v>0.78997106983400067</v>
      </c>
      <c r="W183" s="5" cm="1">
        <f t="array" ref="W183">_xlfn.SINGLE(IF(ISERROR(LINEST(N183:N243,$J183:$J243)),"",LINEST(N183:N243,$J183:$J243)))</f>
        <v>0.25070166633806434</v>
      </c>
      <c r="X183" s="5" t="str" cm="1">
        <f t="array" ref="X183">_xlfn.SINGLE(IF(ISERROR(LINEST(O183:O243,$J183:$J243)),"",LINEST(O183:O243,$J183:$J243)))</f>
        <v/>
      </c>
      <c r="Y183" s="5" cm="1">
        <f t="array" ref="Y183">_xlfn.SINGLE(IF(ISERROR(LINEST(P183:P243,$J183:$J243)),"",LINEST(P183:P243,$J183:$J243)))</f>
        <v>1.8710544842784015E-2</v>
      </c>
      <c r="Z183" s="13">
        <f t="shared" si="102"/>
        <v>0.3410382847722036</v>
      </c>
      <c r="AB183" s="4">
        <f t="shared" si="125"/>
        <v>1</v>
      </c>
      <c r="AC183" s="4">
        <f t="shared" si="103"/>
        <v>0.2863584630160631</v>
      </c>
      <c r="AD183" s="4">
        <f t="shared" si="104"/>
        <v>1.7983425584726528E-2</v>
      </c>
      <c r="AE183" s="4">
        <f t="shared" si="105"/>
        <v>0.39665355256732787</v>
      </c>
      <c r="AF183" s="4">
        <f t="shared" si="106"/>
        <v>5.3745655252917718E-2</v>
      </c>
      <c r="AG183" s="4"/>
      <c r="AH183" s="4">
        <f t="shared" si="107"/>
        <v>2.3571038013489712E-4</v>
      </c>
      <c r="AI183" s="4">
        <f t="shared" si="126"/>
        <v>0.15099536136023403</v>
      </c>
      <c r="AJ183" s="4"/>
      <c r="AK183" s="12">
        <f t="shared" si="127"/>
        <v>0</v>
      </c>
      <c r="AL183" s="12">
        <f t="shared" si="128"/>
        <v>0</v>
      </c>
      <c r="AM183" s="12">
        <f t="shared" si="129"/>
        <v>0</v>
      </c>
      <c r="AN183" s="12">
        <f t="shared" si="130"/>
        <v>0</v>
      </c>
      <c r="AO183" s="12">
        <f t="shared" si="131"/>
        <v>0</v>
      </c>
      <c r="AP183" s="12">
        <f t="shared" si="132"/>
        <v>0</v>
      </c>
      <c r="AQ183" s="12">
        <f t="shared" si="133"/>
        <v>0</v>
      </c>
      <c r="AR183" s="35">
        <f t="shared" si="108"/>
        <v>40086</v>
      </c>
      <c r="AS183" s="4">
        <f t="shared" si="109"/>
        <v>1.8710544842784015E-2</v>
      </c>
      <c r="AT183" s="4">
        <f t="shared" si="110"/>
        <v>0.3410382847722036</v>
      </c>
      <c r="AU183" s="4">
        <f t="shared" si="111"/>
        <v>0.78997106983400067</v>
      </c>
    </row>
    <row r="184" spans="1:47" x14ac:dyDescent="0.25">
      <c r="A184" s="2">
        <v>40056</v>
      </c>
      <c r="B184" s="9">
        <v>1020.624637</v>
      </c>
      <c r="C184" s="9">
        <v>27.24</v>
      </c>
      <c r="D184" s="9">
        <v>18.375</v>
      </c>
      <c r="E184" s="9">
        <v>13.21</v>
      </c>
      <c r="F184" s="9">
        <v>42.1</v>
      </c>
      <c r="G184" s="9" t="s">
        <v>0</v>
      </c>
      <c r="H184" s="9">
        <v>32.56</v>
      </c>
      <c r="J184" s="8">
        <f t="shared" si="117"/>
        <v>3.3569916225276497E-2</v>
      </c>
      <c r="K184" s="8">
        <f t="shared" si="118"/>
        <v>2.9455081001472649E-3</v>
      </c>
      <c r="L184" s="8">
        <f t="shared" si="119"/>
        <v>-4.7927461139896432E-2</v>
      </c>
      <c r="M184" s="8">
        <f t="shared" si="120"/>
        <v>2.4825446082234359E-2</v>
      </c>
      <c r="N184" s="8">
        <f t="shared" si="121"/>
        <v>-5.6899641577060955E-2</v>
      </c>
      <c r="O184" s="8" t="str">
        <f t="shared" si="123"/>
        <v/>
      </c>
      <c r="P184" s="8">
        <f t="shared" si="123"/>
        <v>-3.0086386654751163E-2</v>
      </c>
      <c r="Q184" s="7">
        <f t="shared" si="124"/>
        <v>2009</v>
      </c>
      <c r="R184" s="6">
        <f t="shared" si="122"/>
        <v>40056</v>
      </c>
      <c r="S184" s="5" cm="1">
        <f t="array" ref="S184">_xlfn.SINGLE(IF(ISERROR(LINEST(J184:J244,$J184:$J244)),"",LINEST(J184:J244,$J184:$J244)))</f>
        <v>1.0000000000000002</v>
      </c>
      <c r="T184" s="5" cm="1">
        <f t="array" ref="T184">_xlfn.SINGLE(IF(ISERROR(LINEST(K184:K244,$J184:$J244)),"",LINEST(K184:K244,$J184:$J244)))</f>
        <v>0.51296611548933979</v>
      </c>
      <c r="U184" s="5" cm="1">
        <f t="array" ref="U184">_xlfn.SINGLE(IF(ISERROR(LINEST(L184:L244,$J184:$J244)),"",LINEST(L184:L244,$J184:$J244)))</f>
        <v>0.1353653503964268</v>
      </c>
      <c r="V184" s="5" cm="1">
        <f t="array" ref="V184">_xlfn.SINGLE(IF(ISERROR(LINEST(M184:M244,$J184:$J244)),"",LINEST(M184:M244,$J184:$J244)))</f>
        <v>0.78189637716783456</v>
      </c>
      <c r="W184" s="5" cm="1">
        <f t="array" ref="W184">_xlfn.SINGLE(IF(ISERROR(LINEST(N184:N244,$J184:$J244)),"",LINEST(N184:N244,$J184:$J244)))</f>
        <v>0.25891843178441132</v>
      </c>
      <c r="X184" s="5" t="str" cm="1">
        <f t="array" ref="X184">_xlfn.SINGLE(IF(ISERROR(LINEST(O184:O244,$J184:$J244)),"",LINEST(O184:O244,$J184:$J244)))</f>
        <v/>
      </c>
      <c r="Y184" s="5" cm="1">
        <f t="array" ref="Y184">_xlfn.SINGLE(IF(ISERROR(LINEST(P184:P244,$J184:$J244)),"",LINEST(P184:P244,$J184:$J244)))</f>
        <v>2.4790774744672017E-2</v>
      </c>
      <c r="Z184" s="13">
        <f t="shared" si="102"/>
        <v>0.34278740991653689</v>
      </c>
      <c r="AB184" s="4">
        <f t="shared" si="125"/>
        <v>1</v>
      </c>
      <c r="AC184" s="4">
        <f t="shared" si="103"/>
        <v>0.28168548092400758</v>
      </c>
      <c r="AD184" s="4">
        <f t="shared" si="104"/>
        <v>1.9666989450831483E-2</v>
      </c>
      <c r="AE184" s="4">
        <f t="shared" si="105"/>
        <v>0.39085487217479525</v>
      </c>
      <c r="AF184" s="4">
        <f t="shared" si="106"/>
        <v>5.6162160822491668E-2</v>
      </c>
      <c r="AG184" s="4"/>
      <c r="AH184" s="4">
        <f t="shared" si="107"/>
        <v>4.0013180062506984E-4</v>
      </c>
      <c r="AI184" s="4">
        <f t="shared" si="126"/>
        <v>0.1497539270345502</v>
      </c>
      <c r="AJ184" s="4"/>
      <c r="AK184" s="12">
        <f t="shared" si="127"/>
        <v>0</v>
      </c>
      <c r="AL184" s="12">
        <f t="shared" si="128"/>
        <v>0</v>
      </c>
      <c r="AM184" s="12">
        <f t="shared" si="129"/>
        <v>0</v>
      </c>
      <c r="AN184" s="12">
        <f t="shared" si="130"/>
        <v>0</v>
      </c>
      <c r="AO184" s="12">
        <f t="shared" si="131"/>
        <v>0</v>
      </c>
      <c r="AP184" s="12">
        <f t="shared" si="132"/>
        <v>0</v>
      </c>
      <c r="AQ184" s="12">
        <f t="shared" si="133"/>
        <v>0</v>
      </c>
      <c r="AR184" s="35">
        <f t="shared" si="108"/>
        <v>40056</v>
      </c>
      <c r="AS184" s="4">
        <f t="shared" si="109"/>
        <v>2.4790774744672017E-2</v>
      </c>
      <c r="AT184" s="4">
        <f t="shared" si="110"/>
        <v>0.34278740991653689</v>
      </c>
      <c r="AU184" s="4">
        <f t="shared" si="111"/>
        <v>0.78189637716783456</v>
      </c>
    </row>
    <row r="185" spans="1:47" x14ac:dyDescent="0.25">
      <c r="A185" s="2">
        <v>40025</v>
      </c>
      <c r="B185" s="9">
        <v>987.47517800000003</v>
      </c>
      <c r="C185" s="9">
        <v>27.16</v>
      </c>
      <c r="D185" s="9">
        <v>19.3</v>
      </c>
      <c r="E185" s="9">
        <v>12.89</v>
      </c>
      <c r="F185" s="9">
        <v>44.64</v>
      </c>
      <c r="G185" s="9" t="s">
        <v>0</v>
      </c>
      <c r="H185" s="9">
        <v>33.57</v>
      </c>
      <c r="J185" s="8">
        <f t="shared" si="117"/>
        <v>7.4131905943552567E-2</v>
      </c>
      <c r="K185" s="8">
        <f t="shared" si="118"/>
        <v>8.4664536741213992E-2</v>
      </c>
      <c r="L185" s="8">
        <f t="shared" si="119"/>
        <v>4.2116630669546407E-2</v>
      </c>
      <c r="M185" s="8">
        <f t="shared" si="120"/>
        <v>0.10548885077186965</v>
      </c>
      <c r="N185" s="8">
        <f t="shared" si="121"/>
        <v>7.2202166064982976E-3</v>
      </c>
      <c r="O185" s="8" t="str">
        <f t="shared" si="123"/>
        <v/>
      </c>
      <c r="P185" s="8">
        <f t="shared" si="123"/>
        <v>1.3281014186537821E-2</v>
      </c>
      <c r="Q185" s="7">
        <f t="shared" si="124"/>
        <v>2009</v>
      </c>
      <c r="R185" s="6">
        <f t="shared" si="122"/>
        <v>40025</v>
      </c>
      <c r="S185" s="5" cm="1">
        <f t="array" ref="S185">_xlfn.SINGLE(IF(ISERROR(LINEST(J185:J245,$J185:$J245)),"",LINEST(J185:J245,$J185:$J245)))</f>
        <v>1</v>
      </c>
      <c r="T185" s="5" cm="1">
        <f t="array" ref="T185">_xlfn.SINGLE(IF(ISERROR(LINEST(K185:K245,$J185:$J245)),"",LINEST(K185:K245,$J185:$J245)))</f>
        <v>0.51805345728032148</v>
      </c>
      <c r="U185" s="5" cm="1">
        <f t="array" ref="U185">_xlfn.SINGLE(IF(ISERROR(LINEST(L185:L245,$J185:$J245)),"",LINEST(L185:L245,$J185:$J245)))</f>
        <v>0.15808367265210063</v>
      </c>
      <c r="V185" s="5" cm="1">
        <f t="array" ref="V185">_xlfn.SINGLE(IF(ISERROR(LINEST(M185:M245,$J185:$J245)),"",LINEST(M185:M245,$J185:$J245)))</f>
        <v>0.77109846901867796</v>
      </c>
      <c r="W185" s="5" cm="1">
        <f t="array" ref="W185">_xlfn.SINGLE(IF(ISERROR(LINEST(N185:N245,$J185:$J245)),"",LINEST(N185:N245,$J185:$J245)))</f>
        <v>0.28866768621531635</v>
      </c>
      <c r="X185" s="5" t="str" cm="1">
        <f t="array" ref="X185">_xlfn.SINGLE(IF(ISERROR(LINEST(O185:O245,$J185:$J245)),"",LINEST(O185:O245,$J185:$J245)))</f>
        <v/>
      </c>
      <c r="Y185" s="5" cm="1">
        <f t="array" ref="Y185">_xlfn.SINGLE(IF(ISERROR(LINEST(P185:P245,$J185:$J245)),"",LINEST(P185:P245,$J185:$J245)))</f>
        <v>4.0669243472332438E-2</v>
      </c>
      <c r="Z185" s="13">
        <f t="shared" si="102"/>
        <v>0.35531450572774975</v>
      </c>
      <c r="AB185" s="4">
        <f t="shared" si="125"/>
        <v>1</v>
      </c>
      <c r="AC185" s="4">
        <f t="shared" si="103"/>
        <v>0.28629877193318037</v>
      </c>
      <c r="AD185" s="4">
        <f t="shared" si="104"/>
        <v>2.7309294343120089E-2</v>
      </c>
      <c r="AE185" s="4">
        <f t="shared" si="105"/>
        <v>0.38163776317849757</v>
      </c>
      <c r="AF185" s="4">
        <f t="shared" si="106"/>
        <v>7.0822769967656907E-2</v>
      </c>
      <c r="AG185" s="4"/>
      <c r="AH185" s="4">
        <f t="shared" si="107"/>
        <v>1.0802747617535558E-3</v>
      </c>
      <c r="AI185" s="4">
        <f t="shared" si="126"/>
        <v>0.1534297748368417</v>
      </c>
      <c r="AJ185" s="4"/>
      <c r="AK185" s="12">
        <f t="shared" si="127"/>
        <v>0</v>
      </c>
      <c r="AL185" s="12">
        <f t="shared" si="128"/>
        <v>0</v>
      </c>
      <c r="AM185" s="12">
        <f t="shared" si="129"/>
        <v>0</v>
      </c>
      <c r="AN185" s="12">
        <f t="shared" si="130"/>
        <v>0</v>
      </c>
      <c r="AO185" s="12">
        <f t="shared" si="131"/>
        <v>0</v>
      </c>
      <c r="AP185" s="12">
        <f t="shared" si="132"/>
        <v>0</v>
      </c>
      <c r="AQ185" s="12">
        <f t="shared" si="133"/>
        <v>0</v>
      </c>
      <c r="AR185" s="35">
        <f t="shared" si="108"/>
        <v>40025</v>
      </c>
      <c r="AS185" s="4">
        <f t="shared" si="109"/>
        <v>4.0669243472332438E-2</v>
      </c>
      <c r="AT185" s="4">
        <f t="shared" si="110"/>
        <v>0.35531450572774975</v>
      </c>
      <c r="AU185" s="4">
        <f t="shared" si="111"/>
        <v>0.77109846901867796</v>
      </c>
    </row>
    <row r="186" spans="1:47" x14ac:dyDescent="0.25">
      <c r="A186" s="2">
        <v>39994</v>
      </c>
      <c r="B186" s="9">
        <v>919.32394199999999</v>
      </c>
      <c r="C186" s="9">
        <v>25.04</v>
      </c>
      <c r="D186" s="9">
        <v>18.52</v>
      </c>
      <c r="E186" s="9">
        <v>11.66</v>
      </c>
      <c r="F186" s="9">
        <v>44.32</v>
      </c>
      <c r="G186" s="9" t="s">
        <v>0</v>
      </c>
      <c r="H186" s="9">
        <v>33.130000000000003</v>
      </c>
      <c r="J186" s="8">
        <f t="shared" si="117"/>
        <v>2.002731112098477E-4</v>
      </c>
      <c r="K186" s="8">
        <f t="shared" si="118"/>
        <v>4.3333333333333224E-2</v>
      </c>
      <c r="L186" s="8">
        <f t="shared" si="119"/>
        <v>0.11331529906822957</v>
      </c>
      <c r="M186" s="8">
        <f t="shared" si="120"/>
        <v>9.0739008419083333E-2</v>
      </c>
      <c r="N186" s="8">
        <f t="shared" si="121"/>
        <v>4.429783223374173E-2</v>
      </c>
      <c r="O186" s="8" t="str">
        <f t="shared" si="123"/>
        <v/>
      </c>
      <c r="P186" s="8">
        <f t="shared" si="123"/>
        <v>6.5958815958816031E-2</v>
      </c>
      <c r="Q186" s="7">
        <f t="shared" si="124"/>
        <v>2009</v>
      </c>
      <c r="R186" s="6">
        <f t="shared" si="122"/>
        <v>39994</v>
      </c>
      <c r="S186" s="5" cm="1">
        <f t="array" ref="S186">_xlfn.SINGLE(IF(ISERROR(LINEST(J186:J246,$J186:$J246)),"",LINEST(J186:J246,$J186:$J246)))</f>
        <v>0.99999999999999956</v>
      </c>
      <c r="T186" s="5" cm="1">
        <f t="array" ref="T186">_xlfn.SINGLE(IF(ISERROR(LINEST(K186:K246,$J186:$J246)),"",LINEST(K186:K246,$J186:$J246)))</f>
        <v>0.49352338103945403</v>
      </c>
      <c r="U186" s="5" cm="1">
        <f t="array" ref="U186">_xlfn.SINGLE(IF(ISERROR(LINEST(L186:L246,$J186:$J246)),"",LINEST(L186:L246,$J186:$J246)))</f>
        <v>0.15117852108548574</v>
      </c>
      <c r="V186" s="5" cm="1">
        <f t="array" ref="V186">_xlfn.SINGLE(IF(ISERROR(LINEST(M186:M246,$J186:$J246)),"",LINEST(M186:M246,$J186:$J246)))</f>
        <v>0.73830541531420901</v>
      </c>
      <c r="W186" s="5" cm="1">
        <f t="array" ref="W186">_xlfn.SINGLE(IF(ISERROR(LINEST(N186:N246,$J186:$J246)),"",LINEST(N186:N246,$J186:$J246)))</f>
        <v>0.30873089342773374</v>
      </c>
      <c r="X186" s="5" t="str" cm="1">
        <f t="array" ref="X186">_xlfn.SINGLE(IF(ISERROR(LINEST(O186:O246,$J186:$J246)),"",LINEST(O186:O246,$J186:$J246)))</f>
        <v/>
      </c>
      <c r="Y186" s="5" cm="1">
        <f t="array" ref="Y186">_xlfn.SINGLE(IF(ISERROR(LINEST(P186:P246,$J186:$J246)),"",LINEST(P186:P246,$J186:$J246)))</f>
        <v>3.7347286167617184E-2</v>
      </c>
      <c r="Z186" s="13">
        <f t="shared" si="102"/>
        <v>0.34581709940689997</v>
      </c>
      <c r="AB186" s="4">
        <f t="shared" si="125"/>
        <v>0.99999999999999978</v>
      </c>
      <c r="AC186" s="4">
        <f t="shared" si="103"/>
        <v>0.26196739111490275</v>
      </c>
      <c r="AD186" s="4">
        <f t="shared" si="104"/>
        <v>2.3590297177526573E-2</v>
      </c>
      <c r="AE186" s="4">
        <f t="shared" si="105"/>
        <v>0.35687784549460672</v>
      </c>
      <c r="AF186" s="4">
        <f t="shared" si="106"/>
        <v>7.6667908273462454E-2</v>
      </c>
      <c r="AG186" s="4"/>
      <c r="AH186" s="4">
        <f t="shared" si="107"/>
        <v>8.71914397775215E-4</v>
      </c>
      <c r="AI186" s="4">
        <f t="shared" si="126"/>
        <v>0.14399507129165473</v>
      </c>
      <c r="AJ186" s="4"/>
      <c r="AK186" s="12">
        <f t="shared" si="127"/>
        <v>0</v>
      </c>
      <c r="AL186" s="12">
        <f t="shared" si="128"/>
        <v>0</v>
      </c>
      <c r="AM186" s="12">
        <f t="shared" si="129"/>
        <v>0</v>
      </c>
      <c r="AN186" s="12">
        <f t="shared" si="130"/>
        <v>0</v>
      </c>
      <c r="AO186" s="12">
        <f t="shared" si="131"/>
        <v>0</v>
      </c>
      <c r="AP186" s="12">
        <f t="shared" si="132"/>
        <v>0</v>
      </c>
      <c r="AQ186" s="12">
        <f t="shared" si="133"/>
        <v>0</v>
      </c>
      <c r="AR186" s="35">
        <f t="shared" si="108"/>
        <v>39994</v>
      </c>
      <c r="AS186" s="4">
        <f t="shared" si="109"/>
        <v>3.7347286167617184E-2</v>
      </c>
      <c r="AT186" s="4">
        <f t="shared" si="110"/>
        <v>0.34581709940689997</v>
      </c>
      <c r="AU186" s="4">
        <f t="shared" si="111"/>
        <v>0.73830541531420901</v>
      </c>
    </row>
    <row r="187" spans="1:47" x14ac:dyDescent="0.25">
      <c r="A187" s="2">
        <v>39962</v>
      </c>
      <c r="B187" s="9">
        <v>919.13986299999999</v>
      </c>
      <c r="C187" s="9">
        <v>24</v>
      </c>
      <c r="D187" s="9">
        <v>16.635000000000002</v>
      </c>
      <c r="E187" s="9">
        <v>10.69</v>
      </c>
      <c r="F187" s="9">
        <v>42.44</v>
      </c>
      <c r="G187" s="9" t="s">
        <v>0</v>
      </c>
      <c r="H187" s="9">
        <v>31.08</v>
      </c>
      <c r="J187" s="8">
        <f t="shared" si="117"/>
        <v>5.3084613028566041E-2</v>
      </c>
      <c r="K187" s="8">
        <f t="shared" si="118"/>
        <v>-2.873330635370297E-2</v>
      </c>
      <c r="L187" s="8">
        <f t="shared" si="119"/>
        <v>1.063183475091134E-2</v>
      </c>
      <c r="M187" s="8">
        <f t="shared" si="120"/>
        <v>-2.729754322111011E-2</v>
      </c>
      <c r="N187" s="8">
        <f t="shared" si="121"/>
        <v>3.7652811735941372E-2</v>
      </c>
      <c r="O187" s="8" t="str">
        <f t="shared" si="123"/>
        <v/>
      </c>
      <c r="P187" s="8">
        <f t="shared" si="123"/>
        <v>-0.10380622837370246</v>
      </c>
      <c r="Q187" s="7">
        <f t="shared" si="124"/>
        <v>2009</v>
      </c>
      <c r="R187" s="6">
        <f t="shared" si="122"/>
        <v>39962</v>
      </c>
      <c r="S187" s="5" cm="1">
        <f t="array" ref="S187">_xlfn.SINGLE(IF(ISERROR(LINEST(J187:J247,$J187:$J247)),"",LINEST(J187:J247,$J187:$J247)))</f>
        <v>0.99999999999999967</v>
      </c>
      <c r="T187" s="5" cm="1">
        <f t="array" ref="T187">_xlfn.SINGLE(IF(ISERROR(LINEST(K187:K247,$J187:$J247)),"",LINEST(K187:K247,$J187:$J247)))</f>
        <v>0.49250948628357655</v>
      </c>
      <c r="U187" s="5" cm="1">
        <f t="array" ref="U187">_xlfn.SINGLE(IF(ISERROR(LINEST(L187:L247,$J187:$J247)),"",LINEST(L187:L247,$J187:$J247)))</f>
        <v>0.15174998580005572</v>
      </c>
      <c r="V187" s="5" cm="1">
        <f t="array" ref="V187">_xlfn.SINGLE(IF(ISERROR(LINEST(M187:M247,$J187:$J247)),"",LINEST(M187:M247,$J187:$J247)))</f>
        <v>0.73672149198419623</v>
      </c>
      <c r="W187" s="5" cm="1">
        <f t="array" ref="W187">_xlfn.SINGLE(IF(ISERROR(LINEST(N187:N247,$J187:$J247)),"",LINEST(N187:N247,$J187:$J247)))</f>
        <v>0.3054078721953134</v>
      </c>
      <c r="X187" s="5" t="str" cm="1">
        <f t="array" ref="X187">_xlfn.SINGLE(IF(ISERROR(LINEST(O187:O247,$J187:$J247)),"",LINEST(O187:O247,$J187:$J247)))</f>
        <v/>
      </c>
      <c r="Y187" s="5" cm="1">
        <f t="array" ref="Y187">_xlfn.SINGLE(IF(ISERROR(LINEST(P187:P247,$J187:$J247)),"",LINEST(P187:P247,$J187:$J247)))</f>
        <v>3.4065893024152256E-2</v>
      </c>
      <c r="Z187" s="13">
        <f t="shared" si="102"/>
        <v>0.34409094585745881</v>
      </c>
      <c r="AB187" s="4">
        <f t="shared" si="125"/>
        <v>1</v>
      </c>
      <c r="AC187" s="4">
        <f t="shared" si="103"/>
        <v>0.26561184073456534</v>
      </c>
      <c r="AD187" s="4">
        <f t="shared" si="104"/>
        <v>2.6305353014883622E-2</v>
      </c>
      <c r="AE187" s="4">
        <f t="shared" si="105"/>
        <v>0.37585918071603491</v>
      </c>
      <c r="AF187" s="4">
        <f t="shared" si="106"/>
        <v>7.5679529275107446E-2</v>
      </c>
      <c r="AG187" s="4"/>
      <c r="AH187" s="4">
        <f t="shared" si="107"/>
        <v>7.4041914267170298E-4</v>
      </c>
      <c r="AI187" s="4">
        <f t="shared" si="126"/>
        <v>0.14883926457665261</v>
      </c>
      <c r="AJ187" s="4"/>
      <c r="AK187" s="12">
        <f t="shared" si="127"/>
        <v>0</v>
      </c>
      <c r="AL187" s="12">
        <f t="shared" si="128"/>
        <v>0</v>
      </c>
      <c r="AM187" s="12">
        <f t="shared" si="129"/>
        <v>0</v>
      </c>
      <c r="AN187" s="12">
        <f t="shared" si="130"/>
        <v>0</v>
      </c>
      <c r="AO187" s="12">
        <f t="shared" si="131"/>
        <v>0</v>
      </c>
      <c r="AP187" s="12">
        <f t="shared" si="132"/>
        <v>0</v>
      </c>
      <c r="AQ187" s="12">
        <f t="shared" si="133"/>
        <v>0</v>
      </c>
      <c r="AR187" s="35">
        <f t="shared" si="108"/>
        <v>39962</v>
      </c>
      <c r="AS187" s="4">
        <f t="shared" si="109"/>
        <v>3.4065893024152256E-2</v>
      </c>
      <c r="AT187" s="4">
        <f t="shared" si="110"/>
        <v>0.34409094585745881</v>
      </c>
      <c r="AU187" s="4">
        <f t="shared" si="111"/>
        <v>0.73672149198419623</v>
      </c>
    </row>
    <row r="188" spans="1:47" x14ac:dyDescent="0.25">
      <c r="A188" s="2">
        <v>39933</v>
      </c>
      <c r="B188" s="9">
        <v>872.80722900000001</v>
      </c>
      <c r="C188" s="9">
        <v>24.71</v>
      </c>
      <c r="D188" s="9">
        <v>16.46</v>
      </c>
      <c r="E188" s="9">
        <v>10.99</v>
      </c>
      <c r="F188" s="9">
        <v>40.9</v>
      </c>
      <c r="G188" s="9" t="s">
        <v>0</v>
      </c>
      <c r="H188" s="9">
        <v>34.68</v>
      </c>
      <c r="J188" s="8">
        <f t="shared" si="117"/>
        <v>9.39259830467567E-2</v>
      </c>
      <c r="K188" s="8">
        <f t="shared" si="118"/>
        <v>6.8771626297577937E-2</v>
      </c>
      <c r="L188" s="8">
        <f t="shared" si="119"/>
        <v>-3.1194820482636665E-2</v>
      </c>
      <c r="M188" s="8">
        <f t="shared" si="120"/>
        <v>0.12142857142857144</v>
      </c>
      <c r="N188" s="8">
        <f t="shared" si="121"/>
        <v>-5.8037770612620943E-2</v>
      </c>
      <c r="O188" s="8" t="str">
        <f t="shared" si="123"/>
        <v/>
      </c>
      <c r="P188" s="8">
        <f t="shared" si="123"/>
        <v>-0.11031298101590548</v>
      </c>
      <c r="Q188" s="7">
        <f t="shared" si="124"/>
        <v>2009</v>
      </c>
      <c r="R188" s="6">
        <f t="shared" si="122"/>
        <v>39933</v>
      </c>
      <c r="S188" s="5" cm="1">
        <f t="array" ref="S188">_xlfn.SINGLE(IF(ISERROR(LINEST(J188:J248,$J188:$J248)),"",LINEST(J188:J248,$J188:$J248)))</f>
        <v>0.99999999999999956</v>
      </c>
      <c r="T188" s="5" cm="1">
        <f t="array" ref="T188">_xlfn.SINGLE(IF(ISERROR(LINEST(K188:K248,$J188:$J248)),"",LINEST(K188:K248,$J188:$J248)))</f>
        <v>0.5232881592958073</v>
      </c>
      <c r="U188" s="5" cm="1">
        <f t="array" ref="U188">_xlfn.SINGLE(IF(ISERROR(LINEST(L188:L248,$J188:$J248)),"",LINEST(L188:L248,$J188:$J248)))</f>
        <v>0.15261174676701017</v>
      </c>
      <c r="V188" s="5" cm="1">
        <f t="array" ref="V188">_xlfn.SINGLE(IF(ISERROR(LINEST(M188:M248,$J188:$J248)),"",LINEST(M188:M248,$J188:$J248)))</f>
        <v>0.76900880675439331</v>
      </c>
      <c r="W188" s="5" cm="1">
        <f t="array" ref="W188">_xlfn.SINGLE(IF(ISERROR(LINEST(N188:N248,$J188:$J248)),"",LINEST(N188:N248,$J188:$J248)))</f>
        <v>0.30608974466298772</v>
      </c>
      <c r="X188" s="5" t="str" cm="1">
        <f t="array" ref="X188">_xlfn.SINGLE(IF(ISERROR(LINEST(O188:O248,$J188:$J248)),"",LINEST(O188:O248,$J188:$J248)))</f>
        <v/>
      </c>
      <c r="Y188" s="5" cm="1">
        <f t="array" ref="Y188">_xlfn.SINGLE(IF(ISERROR(LINEST(P188:P248,$J188:$J248)),"",LINEST(P188:P248,$J188:$J248)))</f>
        <v>9.7819137124910818E-2</v>
      </c>
      <c r="Z188" s="13">
        <f t="shared" si="102"/>
        <v>0.36976351892102188</v>
      </c>
      <c r="AB188" s="4">
        <f t="shared" si="125"/>
        <v>1.0000000000000004</v>
      </c>
      <c r="AC188" s="4">
        <f t="shared" si="103"/>
        <v>0.29118937527632144</v>
      </c>
      <c r="AD188" s="4">
        <f t="shared" si="104"/>
        <v>2.5961509788926494E-2</v>
      </c>
      <c r="AE188" s="4">
        <f t="shared" si="105"/>
        <v>0.39620258978618939</v>
      </c>
      <c r="AF188" s="4">
        <f t="shared" si="106"/>
        <v>7.251518693426344E-2</v>
      </c>
      <c r="AG188" s="4"/>
      <c r="AH188" s="4">
        <f t="shared" si="107"/>
        <v>6.0496284279102017E-3</v>
      </c>
      <c r="AI188" s="4">
        <f t="shared" si="126"/>
        <v>0.1583836580427222</v>
      </c>
      <c r="AJ188" s="4"/>
      <c r="AK188" s="12">
        <f t="shared" si="127"/>
        <v>0</v>
      </c>
      <c r="AL188" s="12">
        <f t="shared" si="128"/>
        <v>0</v>
      </c>
      <c r="AM188" s="12">
        <f t="shared" si="129"/>
        <v>0</v>
      </c>
      <c r="AN188" s="12">
        <f t="shared" si="130"/>
        <v>0</v>
      </c>
      <c r="AO188" s="12">
        <f t="shared" si="131"/>
        <v>0</v>
      </c>
      <c r="AP188" s="12">
        <f t="shared" si="132"/>
        <v>0</v>
      </c>
      <c r="AQ188" s="12">
        <f t="shared" si="133"/>
        <v>0</v>
      </c>
      <c r="AR188" s="35">
        <f t="shared" si="108"/>
        <v>39933</v>
      </c>
      <c r="AS188" s="4">
        <f t="shared" si="109"/>
        <v>9.7819137124910818E-2</v>
      </c>
      <c r="AT188" s="4">
        <f t="shared" si="110"/>
        <v>0.36976351892102188</v>
      </c>
      <c r="AU188" s="4">
        <f t="shared" si="111"/>
        <v>0.76900880675439331</v>
      </c>
    </row>
    <row r="189" spans="1:47" x14ac:dyDescent="0.25">
      <c r="A189" s="2">
        <v>39903</v>
      </c>
      <c r="B189" s="9">
        <v>797.866805</v>
      </c>
      <c r="C189" s="9">
        <v>23.12</v>
      </c>
      <c r="D189" s="9">
        <v>16.989999999999998</v>
      </c>
      <c r="E189" s="9">
        <v>9.8000000000000007</v>
      </c>
      <c r="F189" s="9">
        <v>43.42</v>
      </c>
      <c r="G189" s="9" t="s">
        <v>0</v>
      </c>
      <c r="H189" s="9">
        <v>38.979999999999997</v>
      </c>
      <c r="J189" s="8">
        <f t="shared" si="117"/>
        <v>8.5396940053431347E-2</v>
      </c>
      <c r="K189" s="8">
        <f t="shared" si="118"/>
        <v>5.9092991296381348E-2</v>
      </c>
      <c r="L189" s="8">
        <f t="shared" si="119"/>
        <v>-3.1080695751354526E-2</v>
      </c>
      <c r="M189" s="8">
        <f t="shared" si="120"/>
        <v>0.12000000000000011</v>
      </c>
      <c r="N189" s="8">
        <f t="shared" si="121"/>
        <v>6.0317460317460325E-2</v>
      </c>
      <c r="O189" s="8" t="str">
        <f t="shared" si="123"/>
        <v/>
      </c>
      <c r="P189" s="8">
        <f t="shared" si="123"/>
        <v>-1.5159171298635754E-2</v>
      </c>
      <c r="Q189" s="7">
        <f t="shared" si="124"/>
        <v>2009</v>
      </c>
      <c r="R189" s="6">
        <f t="shared" si="122"/>
        <v>39903</v>
      </c>
      <c r="S189" s="5" cm="1">
        <f t="array" ref="S189">_xlfn.SINGLE(IF(ISERROR(LINEST(J189:J249,$J189:$J249)),"",LINEST(J189:J249,$J189:$J249)))</f>
        <v>1.0000000000000007</v>
      </c>
      <c r="T189" s="5" cm="1">
        <f t="array" ref="T189">_xlfn.SINGLE(IF(ISERROR(LINEST(K189:K249,$J189:$J249)),"",LINEST(K189:K249,$J189:$J249)))</f>
        <v>0.5094074783297855</v>
      </c>
      <c r="U189" s="5" cm="1">
        <f t="array" ref="U189">_xlfn.SINGLE(IF(ISERROR(LINEST(L189:L249,$J189:$J249)),"",LINEST(L189:L249,$J189:$J249)))</f>
        <v>0.20352994153202369</v>
      </c>
      <c r="V189" s="5" cm="1">
        <f t="array" ref="V189">_xlfn.SINGLE(IF(ISERROR(LINEST(M189:M249,$J189:$J249)),"",LINEST(M189:M249,$J189:$J249)))</f>
        <v>0.71719186271305313</v>
      </c>
      <c r="W189" s="5" cm="1">
        <f t="array" ref="W189">_xlfn.SINGLE(IF(ISERROR(LINEST(N189:N249,$J189:$J249)),"",LINEST(N189:N249,$J189:$J249)))</f>
        <v>0.39532162549131877</v>
      </c>
      <c r="X189" s="5" t="str" cm="1">
        <f t="array" ref="X189">_xlfn.SINGLE(IF(ISERROR(LINEST(O189:O249,$J189:$J249)),"",LINEST(O189:O249,$J189:$J249)))</f>
        <v/>
      </c>
      <c r="Y189" s="5" cm="1">
        <f t="array" ref="Y189">_xlfn.SINGLE(IF(ISERROR(LINEST(P189:P249,$J189:$J249)),"",LINEST(P189:P249,$J189:$J249)))</f>
        <v>0.21498848024699477</v>
      </c>
      <c r="Z189" s="13">
        <f t="shared" si="102"/>
        <v>0.40808787766263521</v>
      </c>
      <c r="AB189" s="4">
        <f t="shared" si="125"/>
        <v>0.99999999999999978</v>
      </c>
      <c r="AC189" s="4">
        <f t="shared" si="103"/>
        <v>0.26297198790534065</v>
      </c>
      <c r="AD189" s="4">
        <f t="shared" si="104"/>
        <v>4.2497742401500373E-2</v>
      </c>
      <c r="AE189" s="4">
        <f t="shared" si="105"/>
        <v>0.3516140601678916</v>
      </c>
      <c r="AF189" s="4">
        <f t="shared" si="106"/>
        <v>0.11359251860307087</v>
      </c>
      <c r="AG189" s="4"/>
      <c r="AH189" s="4">
        <f t="shared" si="107"/>
        <v>2.8801446488791533E-2</v>
      </c>
      <c r="AI189" s="4">
        <f t="shared" si="126"/>
        <v>0.15989555111331902</v>
      </c>
      <c r="AJ189" s="4"/>
      <c r="AK189" s="12">
        <f t="shared" si="127"/>
        <v>0</v>
      </c>
      <c r="AL189" s="12">
        <f t="shared" si="128"/>
        <v>0</v>
      </c>
      <c r="AM189" s="12">
        <f t="shared" si="129"/>
        <v>0</v>
      </c>
      <c r="AN189" s="12">
        <f t="shared" si="130"/>
        <v>0</v>
      </c>
      <c r="AO189" s="12">
        <f t="shared" si="131"/>
        <v>0</v>
      </c>
      <c r="AP189" s="12">
        <f t="shared" si="132"/>
        <v>0</v>
      </c>
      <c r="AQ189" s="12">
        <f t="shared" si="133"/>
        <v>0</v>
      </c>
      <c r="AR189" s="35">
        <f t="shared" si="108"/>
        <v>39903</v>
      </c>
      <c r="AS189" s="4">
        <f t="shared" si="109"/>
        <v>0.20352994153202369</v>
      </c>
      <c r="AT189" s="4">
        <f t="shared" si="110"/>
        <v>0.40808787766263521</v>
      </c>
      <c r="AU189" s="4">
        <f t="shared" si="111"/>
        <v>0.71719186271305313</v>
      </c>
    </row>
    <row r="190" spans="1:47" x14ac:dyDescent="0.25">
      <c r="A190" s="2">
        <v>39871</v>
      </c>
      <c r="B190" s="9">
        <v>735.09218199999998</v>
      </c>
      <c r="C190" s="9">
        <v>21.83</v>
      </c>
      <c r="D190" s="9">
        <v>17.535</v>
      </c>
      <c r="E190" s="9">
        <v>8.75</v>
      </c>
      <c r="F190" s="9">
        <v>40.950000000000003</v>
      </c>
      <c r="G190" s="9" t="s">
        <v>0</v>
      </c>
      <c r="H190" s="9">
        <v>39.58</v>
      </c>
      <c r="J190" s="8">
        <f t="shared" si="117"/>
        <v>-0.10993036432061298</v>
      </c>
      <c r="K190" s="8">
        <f t="shared" si="118"/>
        <v>-0.11079429735234225</v>
      </c>
      <c r="L190" s="8">
        <f t="shared" si="119"/>
        <v>-0.12521825891743588</v>
      </c>
      <c r="M190" s="8">
        <f t="shared" si="120"/>
        <v>-9.6074380165289242E-2</v>
      </c>
      <c r="N190" s="8">
        <f t="shared" si="121"/>
        <v>-4.6343735444806633E-2</v>
      </c>
      <c r="O190" s="8" t="str">
        <f t="shared" si="123"/>
        <v/>
      </c>
      <c r="P190" s="8">
        <f t="shared" si="123"/>
        <v>-0.12800176250275397</v>
      </c>
      <c r="Q190" s="7">
        <f t="shared" si="124"/>
        <v>2009</v>
      </c>
      <c r="R190" s="6">
        <f t="shared" si="122"/>
        <v>39871</v>
      </c>
      <c r="S190" s="5" cm="1">
        <f t="array" ref="S190">_xlfn.SINGLE(IF(ISERROR(LINEST(J190:J250,$J190:$J250)),"",LINEST(J190:J250,$J190:$J250)))</f>
        <v>0.99999999999999978</v>
      </c>
      <c r="T190" s="5" cm="1">
        <f t="array" ref="T190">_xlfn.SINGLE(IF(ISERROR(LINEST(K190:K250,$J190:$J250)),"",LINEST(K190:K250,$J190:$J250)))</f>
        <v>0.50018180262828271</v>
      </c>
      <c r="U190" s="5" cm="1">
        <f t="array" ref="U190">_xlfn.SINGLE(IF(ISERROR(LINEST(L190:L250,$J190:$J250)),"",LINEST(L190:L250,$J190:$J250)))</f>
        <v>0.25423088391977811</v>
      </c>
      <c r="V190" s="5" cm="1">
        <f t="array" ref="V190">_xlfn.SINGLE(IF(ISERROR(LINEST(M190:M250,$J190:$J250)),"",LINEST(M190:M250,$J190:$J250)))</f>
        <v>0.66134354130805317</v>
      </c>
      <c r="W190" s="5" cm="1">
        <f t="array" ref="W190">_xlfn.SINGLE(IF(ISERROR(LINEST(N190:N250,$J190:$J250)),"",LINEST(N190:N250,$J190:$J250)))</f>
        <v>0.38294164669432346</v>
      </c>
      <c r="X190" s="5" t="str" cm="1">
        <f t="array" ref="X190">_xlfn.SINGLE(IF(ISERROR(LINEST(O190:O250,$J190:$J250)),"",LINEST(O190:O250,$J190:$J250)))</f>
        <v/>
      </c>
      <c r="Y190" s="5" cm="1">
        <f t="array" ref="Y190">_xlfn.SINGLE(IF(ISERROR(LINEST(P190:P250,$J190:$J250)),"",LINEST(P190:P250,$J190:$J250)))</f>
        <v>0.25789675698472825</v>
      </c>
      <c r="Z190" s="13">
        <f t="shared" si="102"/>
        <v>0.41131892630703309</v>
      </c>
      <c r="AB190" s="4">
        <f t="shared" si="125"/>
        <v>0.99999999999999978</v>
      </c>
      <c r="AC190" s="4">
        <f t="shared" si="103"/>
        <v>0.24083837279282849</v>
      </c>
      <c r="AD190" s="4">
        <f t="shared" si="104"/>
        <v>6.2159325839431977E-2</v>
      </c>
      <c r="AE190" s="4">
        <f t="shared" si="105"/>
        <v>0.30693822913858776</v>
      </c>
      <c r="AF190" s="4">
        <f t="shared" si="106"/>
        <v>9.9942477181879402E-2</v>
      </c>
      <c r="AG190" s="4"/>
      <c r="AH190" s="4">
        <f t="shared" si="107"/>
        <v>3.8168454514588161E-2</v>
      </c>
      <c r="AI190" s="4">
        <f t="shared" si="126"/>
        <v>0.14960937189346318</v>
      </c>
      <c r="AJ190" s="4"/>
      <c r="AK190" s="12">
        <f t="shared" si="127"/>
        <v>0</v>
      </c>
      <c r="AL190" s="12">
        <f t="shared" si="128"/>
        <v>0</v>
      </c>
      <c r="AM190" s="12">
        <f t="shared" si="129"/>
        <v>0</v>
      </c>
      <c r="AN190" s="12">
        <f t="shared" si="130"/>
        <v>0</v>
      </c>
      <c r="AO190" s="12">
        <f t="shared" si="131"/>
        <v>0</v>
      </c>
      <c r="AP190" s="12">
        <f t="shared" si="132"/>
        <v>0</v>
      </c>
      <c r="AQ190" s="12">
        <f t="shared" si="133"/>
        <v>0</v>
      </c>
      <c r="AR190" s="35">
        <f t="shared" si="108"/>
        <v>39871</v>
      </c>
      <c r="AS190" s="4">
        <f t="shared" si="109"/>
        <v>0.25423088391977811</v>
      </c>
      <c r="AT190" s="4">
        <f t="shared" si="110"/>
        <v>0.41131892630703309</v>
      </c>
      <c r="AU190" s="4">
        <f t="shared" si="111"/>
        <v>0.66134354130805317</v>
      </c>
    </row>
    <row r="191" spans="1:47" x14ac:dyDescent="0.25">
      <c r="A191" s="2">
        <v>39843</v>
      </c>
      <c r="B191" s="9">
        <v>825.88165300000003</v>
      </c>
      <c r="C191" s="9">
        <v>24.55</v>
      </c>
      <c r="D191" s="9">
        <v>20.045000000000002</v>
      </c>
      <c r="E191" s="9">
        <v>9.68</v>
      </c>
      <c r="F191" s="9">
        <v>42.94</v>
      </c>
      <c r="G191" s="9" t="s">
        <v>0</v>
      </c>
      <c r="H191" s="9">
        <v>45.39</v>
      </c>
      <c r="J191" s="8">
        <f t="shared" si="117"/>
        <v>-8.5660499822508007E-2</v>
      </c>
      <c r="K191" s="8">
        <f t="shared" si="118"/>
        <v>3.5864978902953704E-2</v>
      </c>
      <c r="L191" s="8">
        <f t="shared" si="119"/>
        <v>1.8805590851334264E-2</v>
      </c>
      <c r="M191" s="8">
        <f t="shared" si="120"/>
        <v>-0.11759343664539657</v>
      </c>
      <c r="N191" s="8">
        <f t="shared" si="121"/>
        <v>-2.9165724621297739E-2</v>
      </c>
      <c r="O191" s="8" t="str">
        <f t="shared" si="123"/>
        <v/>
      </c>
      <c r="P191" s="8">
        <f t="shared" si="123"/>
        <v>-3.0956447480785743E-2</v>
      </c>
      <c r="Q191" s="7">
        <f t="shared" si="124"/>
        <v>2009</v>
      </c>
      <c r="R191" s="6">
        <f t="shared" si="122"/>
        <v>39843</v>
      </c>
      <c r="S191" s="5" cm="1">
        <f t="array" ref="S191">_xlfn.SINGLE(IF(ISERROR(LINEST(J191:J251,$J191:$J251)),"",LINEST(J191:J251,$J191:$J251)))</f>
        <v>1.0000000000000002</v>
      </c>
      <c r="T191" s="5" cm="1">
        <f t="array" ref="T191">_xlfn.SINGLE(IF(ISERROR(LINEST(K191:K251,$J191:$J251)),"",LINEST(K191:K251,$J191:$J251)))</f>
        <v>0.44215100762217951</v>
      </c>
      <c r="U191" s="5" cm="1">
        <f t="array" ref="U191">_xlfn.SINGLE(IF(ISERROR(LINEST(L191:L251,$J191:$J251)),"",LINEST(L191:L251,$J191:$J251)))</f>
        <v>0.12609969388865658</v>
      </c>
      <c r="V191" s="5" cm="1">
        <f t="array" ref="V191">_xlfn.SINGLE(IF(ISERROR(LINEST(M191:M251,$J191:$J251)),"",LINEST(M191:M251,$J191:$J251)))</f>
        <v>0.63307019653637964</v>
      </c>
      <c r="W191" s="5" cm="1">
        <f t="array" ref="W191">_xlfn.SINGLE(IF(ISERROR(LINEST(N191:N251,$J191:$J251)),"",LINEST(N191:N251,$J191:$J251)))</f>
        <v>0.36474941294137958</v>
      </c>
      <c r="X191" s="5" t="str" cm="1">
        <f t="array" ref="X191">_xlfn.SINGLE(IF(ISERROR(LINEST(O191:O251,$J191:$J251)),"",LINEST(O191:O251,$J191:$J251)))</f>
        <v/>
      </c>
      <c r="Y191" s="5" cm="1">
        <f t="array" ref="Y191">_xlfn.SINGLE(IF(ISERROR(LINEST(P191:P251,$J191:$J251)),"",LINEST(P191:P251,$J191:$J251)))</f>
        <v>0.13631265248567531</v>
      </c>
      <c r="Z191" s="13">
        <f t="shared" si="102"/>
        <v>0.34047659269485409</v>
      </c>
      <c r="AB191" s="4">
        <f t="shared" si="125"/>
        <v>1.0000000000000004</v>
      </c>
      <c r="AC191" s="4">
        <f t="shared" si="103"/>
        <v>0.18495461621742945</v>
      </c>
      <c r="AD191" s="4">
        <f t="shared" si="104"/>
        <v>1.6470458934982345E-2</v>
      </c>
      <c r="AE191" s="4">
        <f t="shared" si="105"/>
        <v>0.26269327284820904</v>
      </c>
      <c r="AF191" s="4">
        <f t="shared" si="106"/>
        <v>8.261010596717179E-2</v>
      </c>
      <c r="AG191" s="4"/>
      <c r="AH191" s="4">
        <f t="shared" si="107"/>
        <v>1.0587954125889761E-2</v>
      </c>
      <c r="AI191" s="4">
        <f t="shared" si="126"/>
        <v>0.11146328161873646</v>
      </c>
      <c r="AJ191" s="4"/>
      <c r="AK191" s="12">
        <f t="shared" si="127"/>
        <v>0</v>
      </c>
      <c r="AL191" s="12">
        <f t="shared" si="128"/>
        <v>0</v>
      </c>
      <c r="AM191" s="12">
        <f t="shared" si="129"/>
        <v>0</v>
      </c>
      <c r="AN191" s="12">
        <f t="shared" si="130"/>
        <v>0</v>
      </c>
      <c r="AO191" s="12">
        <f t="shared" si="131"/>
        <v>0</v>
      </c>
      <c r="AP191" s="12">
        <f t="shared" si="132"/>
        <v>0</v>
      </c>
      <c r="AQ191" s="12">
        <f t="shared" si="133"/>
        <v>0</v>
      </c>
      <c r="AR191" s="35">
        <f t="shared" si="108"/>
        <v>39843</v>
      </c>
      <c r="AS191" s="4">
        <f t="shared" si="109"/>
        <v>0.12609969388865658</v>
      </c>
      <c r="AT191" s="4">
        <f t="shared" si="110"/>
        <v>0.34047659269485409</v>
      </c>
      <c r="AU191" s="4">
        <f t="shared" si="111"/>
        <v>0.63307019653637964</v>
      </c>
    </row>
    <row r="192" spans="1:47" x14ac:dyDescent="0.25">
      <c r="A192" s="2">
        <v>39813</v>
      </c>
      <c r="B192" s="9">
        <v>903.25492099999997</v>
      </c>
      <c r="C192" s="9">
        <v>23.7</v>
      </c>
      <c r="D192" s="9">
        <v>19.675000000000001</v>
      </c>
      <c r="E192" s="9">
        <v>10.97</v>
      </c>
      <c r="F192" s="9">
        <v>44.23</v>
      </c>
      <c r="G192" s="9" t="s">
        <v>0</v>
      </c>
      <c r="H192" s="9">
        <v>46.84</v>
      </c>
      <c r="J192" s="8">
        <f t="shared" si="117"/>
        <v>7.8302769636628966E-3</v>
      </c>
      <c r="K192" s="8">
        <f t="shared" si="118"/>
        <v>-4.9338146811071071E-2</v>
      </c>
      <c r="L192" s="8">
        <f t="shared" si="119"/>
        <v>-2.0169322709163273E-2</v>
      </c>
      <c r="M192" s="8">
        <f t="shared" si="120"/>
        <v>-8.9626556016597525E-2</v>
      </c>
      <c r="N192" s="8">
        <f t="shared" si="121"/>
        <v>-0.11451451451451466</v>
      </c>
      <c r="O192" s="8" t="str">
        <f t="shared" si="123"/>
        <v/>
      </c>
      <c r="P192" s="8">
        <f t="shared" si="123"/>
        <v>-0.11085801063022016</v>
      </c>
      <c r="Q192" s="7">
        <f t="shared" si="124"/>
        <v>2008</v>
      </c>
      <c r="R192" s="6">
        <f t="shared" si="122"/>
        <v>39813</v>
      </c>
      <c r="S192" s="5" cm="1">
        <f t="array" ref="S192">_xlfn.SINGLE(IF(ISERROR(LINEST(J192:J252,$J192:$J252)),"",LINEST(J192:J252,$J192:$J252)))</f>
        <v>0.99999999999999978</v>
      </c>
      <c r="T192" s="5" cm="1">
        <f t="array" ref="T192">_xlfn.SINGLE(IF(ISERROR(LINEST(K192:K252,$J192:$J252)),"",LINEST(K192:K252,$J192:$J252)))</f>
        <v>0.48816352642580035</v>
      </c>
      <c r="U192" s="5" cm="1">
        <f t="array" ref="U192">_xlfn.SINGLE(IF(ISERROR(LINEST(L192:L252,$J192:$J252)),"",LINEST(L192:L252,$J192:$J252)))</f>
        <v>0.13950878038830783</v>
      </c>
      <c r="V192" s="5" cm="1">
        <f t="array" ref="V192">_xlfn.SINGLE(IF(ISERROR(LINEST(M192:M252,$J192:$J252)),"",LINEST(M192:M252,$J192:$J252)))</f>
        <v>0.60131498595338273</v>
      </c>
      <c r="W192" s="5" cm="1">
        <f t="array" ref="W192">_xlfn.SINGLE(IF(ISERROR(LINEST(N192:N252,$J192:$J252)),"",LINEST(N192:N252,$J192:$J252)))</f>
        <v>0.34716956509633728</v>
      </c>
      <c r="X192" s="5" t="str" cm="1">
        <f t="array" ref="X192">_xlfn.SINGLE(IF(ISERROR(LINEST(O192:O252,$J192:$J252)),"",LINEST(O192:O252,$J192:$J252)))</f>
        <v/>
      </c>
      <c r="Y192" s="5" cm="1">
        <f t="array" ref="Y192">_xlfn.SINGLE(IF(ISERROR(LINEST(P192:P252,$J192:$J252)),"",LINEST(P192:P252,$J192:$J252)))</f>
        <v>8.2561139671768632E-2</v>
      </c>
      <c r="Z192" s="13">
        <f t="shared" si="102"/>
        <v>0.33174359950711935</v>
      </c>
      <c r="AB192" s="4">
        <f t="shared" si="125"/>
        <v>1</v>
      </c>
      <c r="AC192" s="4">
        <f t="shared" si="103"/>
        <v>0.21776984663984986</v>
      </c>
      <c r="AD192" s="4">
        <f t="shared" si="104"/>
        <v>1.9278242095946314E-2</v>
      </c>
      <c r="AE192" s="4">
        <f t="shared" si="105"/>
        <v>0.23840147100116874</v>
      </c>
      <c r="AF192" s="4">
        <f t="shared" si="106"/>
        <v>7.2150791945284481E-2</v>
      </c>
      <c r="AG192" s="4"/>
      <c r="AH192" s="4">
        <f t="shared" si="107"/>
        <v>3.7225163329841679E-3</v>
      </c>
      <c r="AI192" s="4">
        <f t="shared" si="126"/>
        <v>0.11026457360304671</v>
      </c>
      <c r="AJ192" s="4"/>
      <c r="AK192" s="12">
        <f t="shared" si="127"/>
        <v>0</v>
      </c>
      <c r="AL192" s="12">
        <f t="shared" si="128"/>
        <v>0</v>
      </c>
      <c r="AM192" s="12">
        <f t="shared" si="129"/>
        <v>0</v>
      </c>
      <c r="AN192" s="12">
        <f t="shared" si="130"/>
        <v>0</v>
      </c>
      <c r="AO192" s="12">
        <f t="shared" si="131"/>
        <v>0</v>
      </c>
      <c r="AP192" s="12">
        <f t="shared" si="132"/>
        <v>0</v>
      </c>
      <c r="AQ192" s="12">
        <f t="shared" si="133"/>
        <v>0</v>
      </c>
      <c r="AR192" s="35">
        <f t="shared" si="108"/>
        <v>39813</v>
      </c>
      <c r="AS192" s="4">
        <f t="shared" si="109"/>
        <v>8.2561139671768632E-2</v>
      </c>
      <c r="AT192" s="4">
        <f t="shared" si="110"/>
        <v>0.33174359950711935</v>
      </c>
      <c r="AU192" s="4">
        <f t="shared" si="111"/>
        <v>0.60131498595338273</v>
      </c>
    </row>
    <row r="193" spans="1:47" x14ac:dyDescent="0.25">
      <c r="A193" s="2">
        <v>39780</v>
      </c>
      <c r="B193" s="9">
        <v>896.23713599999996</v>
      </c>
      <c r="C193" s="9">
        <v>24.93</v>
      </c>
      <c r="D193" s="9">
        <v>20.079999999999998</v>
      </c>
      <c r="E193" s="9">
        <v>12.05</v>
      </c>
      <c r="F193" s="9">
        <v>49.95</v>
      </c>
      <c r="G193" s="9" t="s">
        <v>0</v>
      </c>
      <c r="H193" s="9">
        <v>52.68</v>
      </c>
      <c r="J193" s="8">
        <f t="shared" si="117"/>
        <v>-7.4855588949088725E-2</v>
      </c>
      <c r="K193" s="8">
        <f t="shared" si="118"/>
        <v>2.7194066749072876E-2</v>
      </c>
      <c r="L193" s="8">
        <f t="shared" si="119"/>
        <v>7.8410311493018137E-2</v>
      </c>
      <c r="M193" s="8">
        <f t="shared" si="120"/>
        <v>-7.0216049382716084E-2</v>
      </c>
      <c r="N193" s="8">
        <f t="shared" si="121"/>
        <v>-1.827830188679247E-2</v>
      </c>
      <c r="O193" s="8" t="str">
        <f t="shared" si="123"/>
        <v/>
      </c>
      <c r="P193" s="8">
        <f t="shared" si="123"/>
        <v>6.8807339449541427E-3</v>
      </c>
      <c r="Q193" s="7">
        <f t="shared" si="124"/>
        <v>2008</v>
      </c>
      <c r="R193" s="6">
        <f t="shared" si="122"/>
        <v>39780</v>
      </c>
      <c r="S193" s="5" cm="1">
        <f t="array" ref="S193">_xlfn.SINGLE(IF(ISERROR(LINEST(J193:J253,$J193:$J253)),"",LINEST(J193:J253,$J193:$J253)))</f>
        <v>1</v>
      </c>
      <c r="T193" s="5" cm="1">
        <f t="array" ref="T193">_xlfn.SINGLE(IF(ISERROR(LINEST(K193:K253,$J193:$J253)),"",LINEST(K193:K253,$J193:$J253)))</f>
        <v>0.49457998415692112</v>
      </c>
      <c r="U193" s="5" cm="1">
        <f t="array" ref="U193">_xlfn.SINGLE(IF(ISERROR(LINEST(L193:L253,$J193:$J253)),"",LINEST(L193:L253,$J193:$J253)))</f>
        <v>0.14347221967669677</v>
      </c>
      <c r="V193" s="5" cm="1">
        <f t="array" ref="V193">_xlfn.SINGLE(IF(ISERROR(LINEST(M193:M253,$J193:$J253)),"",LINEST(M193:M253,$J193:$J253)))</f>
        <v>0.61186474657390677</v>
      </c>
      <c r="W193" s="5" cm="1">
        <f t="array" ref="W193">_xlfn.SINGLE(IF(ISERROR(LINEST(N193:N253,$J193:$J253)),"",LINEST(N193:N253,$J193:$J253)))</f>
        <v>0.36600819426825798</v>
      </c>
      <c r="X193" s="5" t="str" cm="1">
        <f t="array" ref="X193">_xlfn.SINGLE(IF(ISERROR(LINEST(O193:O253,$J193:$J253)),"",LINEST(O193:O253,$J193:$J253)))</f>
        <v/>
      </c>
      <c r="Y193" s="5" cm="1">
        <f t="array" ref="Y193">_xlfn.SINGLE(IF(ISERROR(LINEST(P193:P253,$J193:$J253)),"",LINEST(P193:P253,$J193:$J253)))</f>
        <v>9.8816134867829614E-2</v>
      </c>
      <c r="Z193" s="13">
        <f t="shared" si="102"/>
        <v>0.34294825590872241</v>
      </c>
      <c r="AB193" s="4">
        <f t="shared" si="125"/>
        <v>1</v>
      </c>
      <c r="AC193" s="4">
        <f t="shared" si="103"/>
        <v>0.22962556244271146</v>
      </c>
      <c r="AD193" s="4">
        <f t="shared" si="104"/>
        <v>2.0568461248504016E-2</v>
      </c>
      <c r="AE193" s="4">
        <f t="shared" si="105"/>
        <v>0.25994718632555625</v>
      </c>
      <c r="AF193" s="4">
        <f t="shared" si="106"/>
        <v>8.8556209537919872E-2</v>
      </c>
      <c r="AG193" s="4"/>
      <c r="AH193" s="4">
        <f t="shared" si="107"/>
        <v>5.871701257097222E-3</v>
      </c>
      <c r="AI193" s="4">
        <f t="shared" si="126"/>
        <v>0.12091382416235777</v>
      </c>
      <c r="AJ193" s="4"/>
      <c r="AK193" s="12">
        <f t="shared" si="127"/>
        <v>0</v>
      </c>
      <c r="AL193" s="12">
        <f t="shared" si="128"/>
        <v>0</v>
      </c>
      <c r="AM193" s="12">
        <f t="shared" si="129"/>
        <v>0</v>
      </c>
      <c r="AN193" s="12">
        <f t="shared" si="130"/>
        <v>0</v>
      </c>
      <c r="AO193" s="12">
        <f t="shared" si="131"/>
        <v>0</v>
      </c>
      <c r="AP193" s="12">
        <f t="shared" si="132"/>
        <v>0</v>
      </c>
      <c r="AQ193" s="12">
        <f t="shared" si="133"/>
        <v>0</v>
      </c>
      <c r="AR193" s="35">
        <f t="shared" si="108"/>
        <v>39780</v>
      </c>
      <c r="AS193" s="4">
        <f t="shared" si="109"/>
        <v>9.8816134867829614E-2</v>
      </c>
      <c r="AT193" s="4">
        <f t="shared" si="110"/>
        <v>0.34294825590872241</v>
      </c>
      <c r="AU193" s="4">
        <f t="shared" si="111"/>
        <v>0.61186474657390677</v>
      </c>
    </row>
    <row r="194" spans="1:47" x14ac:dyDescent="0.25">
      <c r="A194" s="2">
        <v>39752</v>
      </c>
      <c r="B194" s="9">
        <v>968.75377000000003</v>
      </c>
      <c r="C194" s="9">
        <v>24.27</v>
      </c>
      <c r="D194" s="9">
        <v>18.62</v>
      </c>
      <c r="E194" s="9">
        <v>12.96</v>
      </c>
      <c r="F194" s="9">
        <v>50.88</v>
      </c>
      <c r="G194" s="9" t="s">
        <v>0</v>
      </c>
      <c r="H194" s="9">
        <v>52.32</v>
      </c>
      <c r="J194" s="8">
        <f t="shared" si="117"/>
        <v>-0.16942231194413526</v>
      </c>
      <c r="K194" s="8">
        <f t="shared" si="118"/>
        <v>-8.8279489105935416E-2</v>
      </c>
      <c r="L194" s="8">
        <f t="shared" si="119"/>
        <v>3.7614934522151033E-2</v>
      </c>
      <c r="M194" s="8">
        <f t="shared" si="120"/>
        <v>-0.12195121951219501</v>
      </c>
      <c r="N194" s="8">
        <f t="shared" si="121"/>
        <v>-2.1538461538461506E-2</v>
      </c>
      <c r="O194" s="8" t="str">
        <f t="shared" si="123"/>
        <v/>
      </c>
      <c r="P194" s="8">
        <f t="shared" si="123"/>
        <v>7.8985357805733125E-2</v>
      </c>
      <c r="Q194" s="7">
        <f t="shared" si="124"/>
        <v>2008</v>
      </c>
      <c r="R194" s="6">
        <f t="shared" si="122"/>
        <v>39752</v>
      </c>
      <c r="S194" s="5" cm="1">
        <f t="array" ref="S194">_xlfn.SINGLE(IF(ISERROR(LINEST(J194:J254,$J194:$J254)),"",LINEST(J194:J254,$J194:$J254)))</f>
        <v>1.0000000000000002</v>
      </c>
      <c r="T194" s="5" cm="1">
        <f t="array" ref="T194">_xlfn.SINGLE(IF(ISERROR(LINEST(K194:K254,$J194:$J254)),"",LINEST(K194:K254,$J194:$J254)))</f>
        <v>0.54786980757069959</v>
      </c>
      <c r="U194" s="5" cm="1">
        <f t="array" ref="U194">_xlfn.SINGLE(IF(ISERROR(LINEST(L194:L254,$J194:$J254)),"",LINEST(L194:L254,$J194:$J254)))</f>
        <v>0.23993364703942979</v>
      </c>
      <c r="V194" s="5" cm="1">
        <f t="array" ref="V194">_xlfn.SINGLE(IF(ISERROR(LINEST(M194:M254,$J194:$J254)),"",LINEST(M194:M254,$J194:$J254)))</f>
        <v>0.60197518935860905</v>
      </c>
      <c r="W194" s="5" cm="1">
        <f t="array" ref="W194">_xlfn.SINGLE(IF(ISERROR(LINEST(N194:N254,$J194:$J254)),"",LINEST(N194:N254,$J194:$J254)))</f>
        <v>0.34398478043634173</v>
      </c>
      <c r="X194" s="5" t="str" cm="1">
        <f t="array" ref="X194">_xlfn.SINGLE(IF(ISERROR(LINEST(O194:O254,$J194:$J254)),"",LINEST(O194:O254,$J194:$J254)))</f>
        <v/>
      </c>
      <c r="Y194" s="5" cm="1">
        <f t="array" ref="Y194">_xlfn.SINGLE(IF(ISERROR(LINEST(P194:P254,$J194:$J254)),"",LINEST(P194:P254,$J194:$J254)))</f>
        <v>0.12316488141868051</v>
      </c>
      <c r="Z194" s="13">
        <f t="shared" si="102"/>
        <v>0.37138566116475213</v>
      </c>
      <c r="AB194" s="4">
        <f t="shared" si="125"/>
        <v>1.0000000000000004</v>
      </c>
      <c r="AC194" s="4">
        <f t="shared" si="103"/>
        <v>0.27440725864889587</v>
      </c>
      <c r="AD194" s="4">
        <f t="shared" si="104"/>
        <v>5.8088129355792675E-2</v>
      </c>
      <c r="AE194" s="4">
        <f t="shared" si="105"/>
        <v>0.24886576649593387</v>
      </c>
      <c r="AF194" s="4">
        <f t="shared" si="106"/>
        <v>7.6440566119611433E-2</v>
      </c>
      <c r="AG194" s="4"/>
      <c r="AH194" s="4">
        <f t="shared" si="107"/>
        <v>8.776396717926585E-3</v>
      </c>
      <c r="AI194" s="4">
        <f t="shared" si="126"/>
        <v>0.13331562346763209</v>
      </c>
      <c r="AJ194" s="4"/>
      <c r="AK194" s="12">
        <f t="shared" si="127"/>
        <v>0</v>
      </c>
      <c r="AL194" s="12">
        <f t="shared" si="128"/>
        <v>0</v>
      </c>
      <c r="AM194" s="12">
        <f t="shared" si="129"/>
        <v>0</v>
      </c>
      <c r="AN194" s="12">
        <f t="shared" si="130"/>
        <v>0</v>
      </c>
      <c r="AO194" s="12">
        <f t="shared" si="131"/>
        <v>0</v>
      </c>
      <c r="AP194" s="12">
        <f t="shared" si="132"/>
        <v>0</v>
      </c>
      <c r="AQ194" s="12">
        <f t="shared" si="133"/>
        <v>0</v>
      </c>
      <c r="AR194" s="35">
        <f t="shared" si="108"/>
        <v>39752</v>
      </c>
      <c r="AS194" s="4">
        <f t="shared" si="109"/>
        <v>0.12316488141868051</v>
      </c>
      <c r="AT194" s="4">
        <f t="shared" si="110"/>
        <v>0.37138566116475213</v>
      </c>
      <c r="AU194" s="4">
        <f t="shared" si="111"/>
        <v>0.60197518935860905</v>
      </c>
    </row>
    <row r="195" spans="1:47" x14ac:dyDescent="0.25">
      <c r="A195" s="2">
        <v>39721</v>
      </c>
      <c r="B195" s="9">
        <v>1166.361418</v>
      </c>
      <c r="C195" s="9">
        <v>26.62</v>
      </c>
      <c r="D195" s="9">
        <v>17.945</v>
      </c>
      <c r="E195" s="9">
        <v>14.76</v>
      </c>
      <c r="F195" s="9">
        <v>52</v>
      </c>
      <c r="G195" s="9" t="s">
        <v>0</v>
      </c>
      <c r="H195" s="9">
        <v>48.49</v>
      </c>
      <c r="J195" s="8">
        <f t="shared" si="117"/>
        <v>-9.0788907005486252E-2</v>
      </c>
      <c r="K195" s="8">
        <f t="shared" si="118"/>
        <v>-3.3405954974582319E-2</v>
      </c>
      <c r="L195" s="8">
        <f t="shared" si="119"/>
        <v>-8.0154781647319151E-3</v>
      </c>
      <c r="M195" s="8">
        <f t="shared" si="120"/>
        <v>-0.10436893203883502</v>
      </c>
      <c r="N195" s="8">
        <f t="shared" si="121"/>
        <v>6.7104453108967954E-2</v>
      </c>
      <c r="O195" s="8" t="str">
        <f t="shared" si="123"/>
        <v/>
      </c>
      <c r="P195" s="8">
        <f t="shared" si="123"/>
        <v>7.9234364567104532E-2</v>
      </c>
      <c r="Q195" s="7">
        <f t="shared" si="124"/>
        <v>2008</v>
      </c>
      <c r="R195" s="6">
        <f t="shared" si="122"/>
        <v>39721</v>
      </c>
      <c r="S195" s="5" cm="1">
        <f t="array" ref="S195">_xlfn.SINGLE(IF(ISERROR(LINEST(J195:J255,$J195:$J255)),"",LINEST(J195:J255,$J195:$J255)))</f>
        <v>1.0000000000000007</v>
      </c>
      <c r="T195" s="5" cm="1">
        <f t="array" ref="T195">_xlfn.SINGLE(IF(ISERROR(LINEST(K195:K255,$J195:$J255)),"",LINEST(K195:K255,$J195:$J255)))</f>
        <v>0.56310869562841503</v>
      </c>
      <c r="U195" s="5" cm="1">
        <f t="array" ref="U195">_xlfn.SINGLE(IF(ISERROR(LINEST(L195:L255,$J195:$J255)),"",LINEST(L195:L255,$J195:$J255)))</f>
        <v>0.47160344737991067</v>
      </c>
      <c r="V195" s="5" cm="1">
        <f t="array" ref="V195">_xlfn.SINGLE(IF(ISERROR(LINEST(M195:M255,$J195:$J255)),"",LINEST(M195:M255,$J195:$J255)))</f>
        <v>0.54411114549145723</v>
      </c>
      <c r="W195" s="5" cm="1">
        <f t="array" ref="W195">_xlfn.SINGLE(IF(ISERROR(LINEST(N195:N255,$J195:$J255)),"",LINEST(N195:N255,$J195:$J255)))</f>
        <v>0.42722801787768833</v>
      </c>
      <c r="X195" s="5" t="str" cm="1">
        <f t="array" ref="X195">_xlfn.SINGLE(IF(ISERROR(LINEST(O195:O255,$J195:$J255)),"",LINEST(O195:O255,$J195:$J255)))</f>
        <v/>
      </c>
      <c r="Y195" s="5" cm="1">
        <f t="array" ref="Y195">_xlfn.SINGLE(IF(ISERROR(LINEST(P195:P255,$J195:$J255)),"",LINEST(P195:P255,$J195:$J255)))</f>
        <v>0.4164345815497868</v>
      </c>
      <c r="Z195" s="13">
        <f t="shared" si="102"/>
        <v>0.48449717758545158</v>
      </c>
      <c r="AB195" s="4">
        <f t="shared" si="125"/>
        <v>1</v>
      </c>
      <c r="AC195" s="4">
        <f t="shared" si="103"/>
        <v>0.20468801030566341</v>
      </c>
      <c r="AD195" s="4">
        <f t="shared" si="104"/>
        <v>0.14625652304615203</v>
      </c>
      <c r="AE195" s="4">
        <f t="shared" si="105"/>
        <v>0.14625103159515904</v>
      </c>
      <c r="AF195" s="4">
        <f t="shared" si="106"/>
        <v>7.6663722199143761E-2</v>
      </c>
      <c r="AG195" s="4"/>
      <c r="AH195" s="4">
        <f t="shared" si="107"/>
        <v>6.6594837389099618E-2</v>
      </c>
      <c r="AI195" s="4">
        <f t="shared" si="126"/>
        <v>0.12809082490704357</v>
      </c>
      <c r="AJ195" s="4"/>
      <c r="AK195" s="12">
        <f t="shared" si="127"/>
        <v>0</v>
      </c>
      <c r="AL195" s="12">
        <f t="shared" si="128"/>
        <v>0</v>
      </c>
      <c r="AM195" s="12">
        <f t="shared" si="129"/>
        <v>0</v>
      </c>
      <c r="AN195" s="12">
        <f t="shared" si="130"/>
        <v>0</v>
      </c>
      <c r="AO195" s="12">
        <f t="shared" si="131"/>
        <v>0</v>
      </c>
      <c r="AP195" s="12">
        <f t="shared" si="132"/>
        <v>0</v>
      </c>
      <c r="AQ195" s="12">
        <f t="shared" si="133"/>
        <v>0</v>
      </c>
      <c r="AR195" s="35">
        <f t="shared" si="108"/>
        <v>39721</v>
      </c>
      <c r="AS195" s="4">
        <f t="shared" si="109"/>
        <v>0.4164345815497868</v>
      </c>
      <c r="AT195" s="4">
        <f t="shared" si="110"/>
        <v>0.48449717758545158</v>
      </c>
      <c r="AU195" s="4">
        <f t="shared" si="111"/>
        <v>0.56310869562841503</v>
      </c>
    </row>
    <row r="196" spans="1:47" x14ac:dyDescent="0.25">
      <c r="A196" s="2">
        <v>39689</v>
      </c>
      <c r="B196" s="9">
        <v>1282.8279669999999</v>
      </c>
      <c r="C196" s="9">
        <v>27.54</v>
      </c>
      <c r="D196" s="9">
        <v>18.09</v>
      </c>
      <c r="E196" s="9">
        <v>16.48</v>
      </c>
      <c r="F196" s="9">
        <v>48.73</v>
      </c>
      <c r="G196" s="9" t="s">
        <v>0</v>
      </c>
      <c r="H196" s="9">
        <v>44.93</v>
      </c>
      <c r="J196" s="8">
        <f t="shared" si="117"/>
        <v>1.2188172378263085E-2</v>
      </c>
      <c r="K196" s="8">
        <f t="shared" si="118"/>
        <v>4.0423120513789268E-2</v>
      </c>
      <c r="L196" s="8">
        <f t="shared" si="119"/>
        <v>6.1308301554708011E-2</v>
      </c>
      <c r="M196" s="8">
        <f t="shared" si="120"/>
        <v>-3.5128805620608827E-2</v>
      </c>
      <c r="N196" s="8">
        <f t="shared" si="121"/>
        <v>7.6906077348066315E-2</v>
      </c>
      <c r="O196" s="8" t="str">
        <f t="shared" si="123"/>
        <v/>
      </c>
      <c r="P196" s="8">
        <f t="shared" si="123"/>
        <v>5.9419948125442268E-2</v>
      </c>
      <c r="Q196" s="7">
        <f t="shared" si="124"/>
        <v>2008</v>
      </c>
      <c r="R196" s="6">
        <f t="shared" si="122"/>
        <v>39689</v>
      </c>
      <c r="S196" s="5" cm="1">
        <f t="array" ref="S196">_xlfn.SINGLE(IF(ISERROR(LINEST(J196:J256,$J196:$J256)),"",LINEST(J196:J256,$J196:$J256)))</f>
        <v>1</v>
      </c>
      <c r="T196" s="5" cm="1">
        <f t="array" ref="T196">_xlfn.SINGLE(IF(ISERROR(LINEST(K196:K256,$J196:$J256)),"",LINEST(K196:K256,$J196:$J256)))</f>
        <v>0.59686040529605122</v>
      </c>
      <c r="U196" s="5" cm="1">
        <f t="array" ref="U196">_xlfn.SINGLE(IF(ISERROR(LINEST(L196:L256,$J196:$J256)),"",LINEST(L196:L256,$J196:$J256)))</f>
        <v>0.5403945045930032</v>
      </c>
      <c r="V196" s="5" cm="1">
        <f t="array" ref="V196">_xlfn.SINGLE(IF(ISERROR(LINEST(M196:M256,$J196:$J256)),"",LINEST(M196:M256,$J196:$J256)))</f>
        <v>0.43530437028889363</v>
      </c>
      <c r="W196" s="5" cm="1">
        <f t="array" ref="W196">_xlfn.SINGLE(IF(ISERROR(LINEST(N196:N256,$J196:$J256)),"",LINEST(N196:N256,$J196:$J256)))</f>
        <v>0.6303700052443334</v>
      </c>
      <c r="X196" s="5" t="str" cm="1">
        <f t="array" ref="X196">_xlfn.SINGLE(IF(ISERROR(LINEST(O196:O256,$J196:$J256)),"",LINEST(O196:O256,$J196:$J256)))</f>
        <v/>
      </c>
      <c r="Y196" s="5" cm="1">
        <f t="array" ref="Y196">_xlfn.SINGLE(IF(ISERROR(LINEST(P196:P256,$J196:$J256)),"",LINEST(P196:P256,$J196:$J256)))</f>
        <v>0.64538731139811734</v>
      </c>
      <c r="Z196" s="13">
        <f t="shared" si="102"/>
        <v>0.56966331936407977</v>
      </c>
      <c r="AB196" s="4">
        <f t="shared" si="125"/>
        <v>1.0000000000000004</v>
      </c>
      <c r="AC196" s="4">
        <f t="shared" si="103"/>
        <v>0.19496263996527813</v>
      </c>
      <c r="AD196" s="4">
        <f t="shared" si="104"/>
        <v>0.15927332262423055</v>
      </c>
      <c r="AE196" s="4">
        <f t="shared" si="105"/>
        <v>8.6479875498309308E-2</v>
      </c>
      <c r="AF196" s="4">
        <f t="shared" si="106"/>
        <v>0.14284796725032309</v>
      </c>
      <c r="AG196" s="4"/>
      <c r="AH196" s="4">
        <f t="shared" si="107"/>
        <v>0.13828500137045757</v>
      </c>
      <c r="AI196" s="4">
        <f t="shared" si="126"/>
        <v>0.14436976134171972</v>
      </c>
      <c r="AJ196" s="4"/>
      <c r="AK196" s="12">
        <f t="shared" si="127"/>
        <v>0</v>
      </c>
      <c r="AL196" s="12">
        <f t="shared" si="128"/>
        <v>0</v>
      </c>
      <c r="AM196" s="12">
        <f t="shared" si="129"/>
        <v>0</v>
      </c>
      <c r="AN196" s="12">
        <f t="shared" si="130"/>
        <v>0</v>
      </c>
      <c r="AO196" s="12">
        <f t="shared" si="131"/>
        <v>0</v>
      </c>
      <c r="AP196" s="12">
        <f t="shared" si="132"/>
        <v>0</v>
      </c>
      <c r="AQ196" s="12">
        <f t="shared" si="133"/>
        <v>0</v>
      </c>
      <c r="AR196" s="35">
        <f t="shared" si="108"/>
        <v>39689</v>
      </c>
      <c r="AS196" s="4">
        <f t="shared" si="109"/>
        <v>0.43530437028889363</v>
      </c>
      <c r="AT196" s="4">
        <f t="shared" si="110"/>
        <v>0.56966331936407977</v>
      </c>
      <c r="AU196" s="4">
        <f t="shared" si="111"/>
        <v>0.64538731139811734</v>
      </c>
    </row>
    <row r="197" spans="1:47" x14ac:dyDescent="0.25">
      <c r="A197" s="2">
        <v>39660</v>
      </c>
      <c r="B197" s="9">
        <v>1267.3809100000001</v>
      </c>
      <c r="C197" s="9">
        <v>26.47</v>
      </c>
      <c r="D197" s="9">
        <v>17.045000000000002</v>
      </c>
      <c r="E197" s="9">
        <v>17.079999999999998</v>
      </c>
      <c r="F197" s="9">
        <v>45.25</v>
      </c>
      <c r="G197" s="9" t="s">
        <v>0</v>
      </c>
      <c r="H197" s="9">
        <v>42.41</v>
      </c>
      <c r="J197" s="8">
        <f t="shared" si="117"/>
        <v>-9.8596147519791622E-3</v>
      </c>
      <c r="K197" s="8">
        <f t="shared" si="118"/>
        <v>-3.989844033369605E-2</v>
      </c>
      <c r="L197" s="8">
        <f t="shared" si="119"/>
        <v>4.4104134762634084E-2</v>
      </c>
      <c r="M197" s="8">
        <f t="shared" si="120"/>
        <v>-4.6875000000000222E-2</v>
      </c>
      <c r="N197" s="8">
        <f t="shared" si="121"/>
        <v>-2.1833117163856386E-2</v>
      </c>
      <c r="O197" s="8" t="str">
        <f t="shared" si="123"/>
        <v/>
      </c>
      <c r="P197" s="8">
        <f t="shared" si="123"/>
        <v>5.0532573693336635E-2</v>
      </c>
      <c r="Q197" s="7">
        <f t="shared" si="124"/>
        <v>2008</v>
      </c>
      <c r="R197" s="6">
        <f t="shared" si="122"/>
        <v>39660</v>
      </c>
      <c r="S197" s="5" cm="1">
        <f t="array" ref="S197">_xlfn.SINGLE(IF(ISERROR(LINEST(J197:J257,$J197:$J257)),"",LINEST(J197:J257,$J197:$J257)))</f>
        <v>1.0000000000000002</v>
      </c>
      <c r="T197" s="5" cm="1">
        <f t="array" ref="T197">_xlfn.SINGLE(IF(ISERROR(LINEST(K197:K257,$J197:$J257)),"",LINEST(K197:K257,$J197:$J257)))</f>
        <v>0.58417140610651763</v>
      </c>
      <c r="U197" s="5" cm="1">
        <f t="array" ref="U197">_xlfn.SINGLE(IF(ISERROR(LINEST(L197:L257,$J197:$J257)),"",LINEST(L197:L257,$J197:$J257)))</f>
        <v>0.52374127612072141</v>
      </c>
      <c r="V197" s="5" cm="1">
        <f t="array" ref="V197">_xlfn.SINGLE(IF(ISERROR(LINEST(M197:M257,$J197:$J257)),"",LINEST(M197:M257,$J197:$J257)))</f>
        <v>0.44480499170818788</v>
      </c>
      <c r="W197" s="5" cm="1">
        <f t="array" ref="W197">_xlfn.SINGLE(IF(ISERROR(LINEST(N197:N257,$J197:$J257)),"",LINEST(N197:N257,$J197:$J257)))</f>
        <v>0.62699650080339642</v>
      </c>
      <c r="X197" s="5" t="str" cm="1">
        <f t="array" ref="X197">_xlfn.SINGLE(IF(ISERROR(LINEST(O197:O257,$J197:$J257)),"",LINEST(O197:O257,$J197:$J257)))</f>
        <v/>
      </c>
      <c r="Y197" s="5" cm="1">
        <f t="array" ref="Y197">_xlfn.SINGLE(IF(ISERROR(LINEST(P197:P257,$J197:$J257)),"",LINEST(P197:P257,$J197:$J257)))</f>
        <v>0.63818797164906371</v>
      </c>
      <c r="Z197" s="13">
        <f t="shared" ref="Z197:Z260" si="134">AVERAGE(T197:Y197)</f>
        <v>0.56358042927757734</v>
      </c>
      <c r="AB197" s="4">
        <f t="shared" si="125"/>
        <v>1</v>
      </c>
      <c r="AC197" s="4">
        <f t="shared" si="103"/>
        <v>0.18963030729080083</v>
      </c>
      <c r="AD197" s="4">
        <f t="shared" si="104"/>
        <v>0.15427162887357498</v>
      </c>
      <c r="AE197" s="4">
        <f t="shared" si="105"/>
        <v>9.1253549655759464E-2</v>
      </c>
      <c r="AF197" s="4">
        <f t="shared" si="106"/>
        <v>0.1454786156144513</v>
      </c>
      <c r="AG197" s="4"/>
      <c r="AH197" s="4">
        <f t="shared" si="107"/>
        <v>0.13800417163770048</v>
      </c>
      <c r="AI197" s="4">
        <f t="shared" si="126"/>
        <v>0.14372765461445741</v>
      </c>
      <c r="AJ197" s="4"/>
      <c r="AK197" s="12">
        <f t="shared" si="127"/>
        <v>0</v>
      </c>
      <c r="AL197" s="12">
        <f t="shared" si="128"/>
        <v>0</v>
      </c>
      <c r="AM197" s="12">
        <f t="shared" si="129"/>
        <v>0</v>
      </c>
      <c r="AN197" s="12">
        <f t="shared" si="130"/>
        <v>0</v>
      </c>
      <c r="AO197" s="12">
        <f t="shared" si="131"/>
        <v>0</v>
      </c>
      <c r="AP197" s="12">
        <f t="shared" si="132"/>
        <v>0</v>
      </c>
      <c r="AQ197" s="12">
        <f t="shared" si="133"/>
        <v>0</v>
      </c>
      <c r="AR197" s="35">
        <f t="shared" si="108"/>
        <v>39660</v>
      </c>
      <c r="AS197" s="4">
        <f t="shared" si="109"/>
        <v>0.44480499170818788</v>
      </c>
      <c r="AT197" s="4">
        <f t="shared" si="110"/>
        <v>0.56358042927757734</v>
      </c>
      <c r="AU197" s="4">
        <f t="shared" si="111"/>
        <v>0.63818797164906371</v>
      </c>
    </row>
    <row r="198" spans="1:47" x14ac:dyDescent="0.25">
      <c r="A198" s="2">
        <v>39629</v>
      </c>
      <c r="B198" s="9">
        <v>1280.001229</v>
      </c>
      <c r="C198" s="9">
        <v>27.57</v>
      </c>
      <c r="D198" s="9">
        <v>16.324999999999999</v>
      </c>
      <c r="E198" s="9">
        <v>17.920000000000002</v>
      </c>
      <c r="F198" s="9">
        <v>46.26</v>
      </c>
      <c r="G198" s="9" t="s">
        <v>0</v>
      </c>
      <c r="H198" s="9">
        <v>40.369999999999997</v>
      </c>
      <c r="J198" s="8">
        <f t="shared" si="117"/>
        <v>-8.5959336373667261E-2</v>
      </c>
      <c r="K198" s="8">
        <f t="shared" si="118"/>
        <v>6.5717415115005284E-3</v>
      </c>
      <c r="L198" s="8">
        <f t="shared" si="119"/>
        <v>-1.9813869708796283E-2</v>
      </c>
      <c r="M198" s="8">
        <f t="shared" si="120"/>
        <v>-9.3974571586510347E-3</v>
      </c>
      <c r="N198" s="8">
        <f t="shared" si="121"/>
        <v>1.4696205308181609E-2</v>
      </c>
      <c r="O198" s="8" t="str">
        <f t="shared" si="123"/>
        <v/>
      </c>
      <c r="P198" s="8">
        <f t="shared" si="123"/>
        <v>9.2499999999999805E-3</v>
      </c>
      <c r="Q198" s="7">
        <f t="shared" si="124"/>
        <v>2008</v>
      </c>
      <c r="R198" s="6">
        <f t="shared" si="122"/>
        <v>39629</v>
      </c>
      <c r="S198" s="5" cm="1">
        <f t="array" ref="S198">_xlfn.SINGLE(IF(ISERROR(LINEST(J198:J258,$J198:$J258)),"",LINEST(J198:J258,$J198:$J258)))</f>
        <v>0.99999999999999989</v>
      </c>
      <c r="T198" s="5" cm="1">
        <f t="array" ref="T198">_xlfn.SINGLE(IF(ISERROR(LINEST(K198:K258,$J198:$J258)),"",LINEST(K198:K258,$J198:$J258)))</f>
        <v>0.57244301727748659</v>
      </c>
      <c r="U198" s="5" cm="1">
        <f t="array" ref="U198">_xlfn.SINGLE(IF(ISERROR(LINEST(L198:L258,$J198:$J258)),"",LINEST(L198:L258,$J198:$J258)))</f>
        <v>0.53808056304127838</v>
      </c>
      <c r="V198" s="5" cm="1">
        <f t="array" ref="V198">_xlfn.SINGLE(IF(ISERROR(LINEST(M198:M258,$J198:$J258)),"",LINEST(M198:M258,$J198:$J258)))</f>
        <v>0.42670105735222652</v>
      </c>
      <c r="W198" s="5" cm="1">
        <f t="array" ref="W198">_xlfn.SINGLE(IF(ISERROR(LINEST(N198:N258,$J198:$J258)),"",LINEST(N198:N258,$J198:$J258)))</f>
        <v>0.6145172125223296</v>
      </c>
      <c r="X198" s="5" t="str" cm="1">
        <f t="array" ref="X198">_xlfn.SINGLE(IF(ISERROR(LINEST(O198:O258,$J198:$J258)),"",LINEST(O198:O258,$J198:$J258)))</f>
        <v/>
      </c>
      <c r="Y198" s="5" cm="1">
        <f t="array" ref="Y198">_xlfn.SINGLE(IF(ISERROR(LINEST(P198:P258,$J198:$J258)),"",LINEST(P198:P258,$J198:$J258)))</f>
        <v>0.65809088906598878</v>
      </c>
      <c r="Z198" s="13">
        <f t="shared" si="134"/>
        <v>0.56196654785186195</v>
      </c>
      <c r="AB198" s="4">
        <f t="shared" si="125"/>
        <v>1</v>
      </c>
      <c r="AC198" s="4">
        <f t="shared" ref="AC198:AC261" si="135">CORREL($J198:$J258,K198:K258)^2</f>
        <v>0.18548272538220464</v>
      </c>
      <c r="AD198" s="4">
        <f t="shared" ref="AD198:AD261" si="136">CORREL($J198:$J258,L198:L258)^2</f>
        <v>0.16518121923150622</v>
      </c>
      <c r="AE198" s="4">
        <f t="shared" ref="AE198:AE261" si="137">CORREL($J198:$J258,M198:M258)^2</f>
        <v>8.4709696943849638E-2</v>
      </c>
      <c r="AF198" s="4">
        <f t="shared" ref="AF198:AF261" si="138">CORREL($J198:$J258,N198:N258)^2</f>
        <v>0.13921323579524961</v>
      </c>
      <c r="AG198" s="4"/>
      <c r="AH198" s="4">
        <f t="shared" ref="AH198:AH261" si="139">CORREL($J198:$J258,P198:P258)^2</f>
        <v>0.14760753702372564</v>
      </c>
      <c r="AI198" s="4">
        <f t="shared" si="126"/>
        <v>0.14443888287530715</v>
      </c>
      <c r="AJ198" s="4"/>
      <c r="AK198" s="12">
        <f t="shared" si="127"/>
        <v>0</v>
      </c>
      <c r="AL198" s="12">
        <f t="shared" si="128"/>
        <v>0</v>
      </c>
      <c r="AM198" s="12">
        <f t="shared" si="129"/>
        <v>0</v>
      </c>
      <c r="AN198" s="12">
        <f t="shared" si="130"/>
        <v>0</v>
      </c>
      <c r="AO198" s="12">
        <f t="shared" si="131"/>
        <v>0</v>
      </c>
      <c r="AP198" s="12">
        <f t="shared" si="132"/>
        <v>0</v>
      </c>
      <c r="AQ198" s="12">
        <f t="shared" si="133"/>
        <v>0</v>
      </c>
      <c r="AR198" s="35">
        <f t="shared" ref="AR198:AR261" si="140">A198</f>
        <v>39629</v>
      </c>
      <c r="AS198" s="4">
        <f t="shared" ref="AS198:AS261" si="141">MIN(T198:Y198)</f>
        <v>0.42670105735222652</v>
      </c>
      <c r="AT198" s="4">
        <f t="shared" ref="AT198:AT261" si="142">AVERAGE(T198:Y198)</f>
        <v>0.56196654785186195</v>
      </c>
      <c r="AU198" s="4">
        <f t="shared" ref="AU198:AU261" si="143">MAX(T198:Y198)</f>
        <v>0.65809088906598878</v>
      </c>
    </row>
    <row r="199" spans="1:47" x14ac:dyDescent="0.25">
      <c r="A199" s="2">
        <v>39598</v>
      </c>
      <c r="B199" s="9">
        <v>1400.376679</v>
      </c>
      <c r="C199" s="9">
        <v>27.39</v>
      </c>
      <c r="D199" s="9">
        <v>16.655000000000001</v>
      </c>
      <c r="E199" s="9">
        <v>18.09</v>
      </c>
      <c r="F199" s="9">
        <v>45.59</v>
      </c>
      <c r="G199" s="9" t="s">
        <v>0</v>
      </c>
      <c r="H199" s="9">
        <v>40</v>
      </c>
      <c r="J199" s="8">
        <f t="shared" si="117"/>
        <v>1.0674298457646225E-2</v>
      </c>
      <c r="K199" s="8">
        <f t="shared" si="118"/>
        <v>-1.0476878612716733E-2</v>
      </c>
      <c r="L199" s="8">
        <f t="shared" si="119"/>
        <v>4.5839874411303105E-2</v>
      </c>
      <c r="M199" s="8">
        <f t="shared" si="120"/>
        <v>1.0614525139664988E-2</v>
      </c>
      <c r="N199" s="8">
        <f t="shared" si="121"/>
        <v>1.6046356139959972E-2</v>
      </c>
      <c r="O199" s="8" t="str">
        <f t="shared" si="123"/>
        <v/>
      </c>
      <c r="P199" s="8">
        <f t="shared" si="123"/>
        <v>5.7641459545214158E-2</v>
      </c>
      <c r="Q199" s="7">
        <f t="shared" si="124"/>
        <v>2008</v>
      </c>
      <c r="R199" s="6">
        <f t="shared" si="122"/>
        <v>39598</v>
      </c>
      <c r="S199" s="5" cm="1">
        <f t="array" ref="S199">_xlfn.SINGLE(IF(ISERROR(LINEST(J199:J259,$J199:$J259)),"",LINEST(J199:J259,$J199:$J259)))</f>
        <v>1</v>
      </c>
      <c r="T199" s="5" cm="1">
        <f t="array" ref="T199">_xlfn.SINGLE(IF(ISERROR(LINEST(K199:K259,$J199:$J259)),"",LINEST(K199:K259,$J199:$J259)))</f>
        <v>0.77957682403034978</v>
      </c>
      <c r="U199" s="5" cm="1">
        <f t="array" ref="U199">_xlfn.SINGLE(IF(ISERROR(LINEST(L199:L259,$J199:$J259)),"",LINEST(L199:L259,$J199:$J259)))</f>
        <v>0.59805575350531548</v>
      </c>
      <c r="V199" s="5" cm="1">
        <f t="array" ref="V199">_xlfn.SINGLE(IF(ISERROR(LINEST(M199:M259,$J199:$J259)),"",LINEST(M199:M259,$J199:$J259)))</f>
        <v>0.5233060649126412</v>
      </c>
      <c r="W199" s="5" cm="1">
        <f t="array" ref="W199">_xlfn.SINGLE(IF(ISERROR(LINEST(N199:N259,$J199:$J259)),"",LINEST(N199:N259,$J199:$J259)))</f>
        <v>0.81423069878195498</v>
      </c>
      <c r="X199" s="5" t="str" cm="1">
        <f t="array" ref="X199">_xlfn.SINGLE(IF(ISERROR(LINEST(O199:O259,$J199:$J259)),"",LINEST(O199:O259,$J199:$J259)))</f>
        <v/>
      </c>
      <c r="Y199" s="5" cm="1">
        <f t="array" ref="Y199">_xlfn.SINGLE(IF(ISERROR(LINEST(P199:P259,$J199:$J259)),"",LINEST(P199:P259,$J199:$J259)))</f>
        <v>0.85635514216009578</v>
      </c>
      <c r="Z199" s="13">
        <f t="shared" si="134"/>
        <v>0.7143048966780714</v>
      </c>
      <c r="AB199" s="4">
        <f t="shared" si="125"/>
        <v>1</v>
      </c>
      <c r="AC199" s="4">
        <f t="shared" si="135"/>
        <v>0.26922506310047278</v>
      </c>
      <c r="AD199" s="4">
        <f t="shared" si="136"/>
        <v>0.17397090622436676</v>
      </c>
      <c r="AE199" s="4">
        <f t="shared" si="137"/>
        <v>0.10709777881273631</v>
      </c>
      <c r="AF199" s="4">
        <f t="shared" si="138"/>
        <v>0.20056341600488284</v>
      </c>
      <c r="AG199" s="4"/>
      <c r="AH199" s="4">
        <f t="shared" si="139"/>
        <v>0.20531068245988557</v>
      </c>
      <c r="AI199" s="4">
        <f t="shared" si="126"/>
        <v>0.19123356932046884</v>
      </c>
      <c r="AJ199" s="4"/>
      <c r="AK199" s="12">
        <f t="shared" si="127"/>
        <v>0</v>
      </c>
      <c r="AL199" s="12">
        <f t="shared" si="128"/>
        <v>0</v>
      </c>
      <c r="AM199" s="12">
        <f t="shared" si="129"/>
        <v>0</v>
      </c>
      <c r="AN199" s="12">
        <f t="shared" si="130"/>
        <v>0</v>
      </c>
      <c r="AO199" s="12">
        <f t="shared" si="131"/>
        <v>0</v>
      </c>
      <c r="AP199" s="12">
        <f t="shared" si="132"/>
        <v>0</v>
      </c>
      <c r="AQ199" s="12">
        <f t="shared" si="133"/>
        <v>0</v>
      </c>
      <c r="AR199" s="35">
        <f t="shared" si="140"/>
        <v>39598</v>
      </c>
      <c r="AS199" s="4">
        <f t="shared" si="141"/>
        <v>0.5233060649126412</v>
      </c>
      <c r="AT199" s="4">
        <f t="shared" si="142"/>
        <v>0.7143048966780714</v>
      </c>
      <c r="AU199" s="4">
        <f t="shared" si="143"/>
        <v>0.85635514216009578</v>
      </c>
    </row>
    <row r="200" spans="1:47" x14ac:dyDescent="0.25">
      <c r="A200" s="2">
        <v>39568</v>
      </c>
      <c r="B200" s="9">
        <v>1385.586515</v>
      </c>
      <c r="C200" s="9">
        <v>27.68</v>
      </c>
      <c r="D200" s="9">
        <v>15.925000000000001</v>
      </c>
      <c r="E200" s="9">
        <v>17.899999999999999</v>
      </c>
      <c r="F200" s="9">
        <v>44.87</v>
      </c>
      <c r="G200" s="9" t="s">
        <v>0</v>
      </c>
      <c r="H200" s="9">
        <v>37.82</v>
      </c>
      <c r="J200" s="8">
        <f t="shared" si="117"/>
        <v>4.7541327249502441E-2</v>
      </c>
      <c r="K200" s="8">
        <f t="shared" si="118"/>
        <v>8.5490196078431335E-2</v>
      </c>
      <c r="L200" s="8">
        <f t="shared" si="119"/>
        <v>2.5764895330112836E-2</v>
      </c>
      <c r="M200" s="8">
        <f t="shared" si="120"/>
        <v>3.828306264501169E-2</v>
      </c>
      <c r="N200" s="8">
        <f t="shared" si="121"/>
        <v>3.2918968692449369E-2</v>
      </c>
      <c r="O200" s="8" t="str">
        <f t="shared" si="123"/>
        <v/>
      </c>
      <c r="P200" s="8">
        <f t="shared" si="123"/>
        <v>6.1465057535784462E-2</v>
      </c>
      <c r="Q200" s="7">
        <f t="shared" si="124"/>
        <v>2008</v>
      </c>
      <c r="R200" s="6">
        <f t="shared" si="122"/>
        <v>39568</v>
      </c>
      <c r="S200" s="5" cm="1">
        <f t="array" ref="S200">_xlfn.SINGLE(IF(ISERROR(LINEST(J200:J260,$J200:$J260)),"",LINEST(J200:J260,$J200:$J260)))</f>
        <v>1.0000000000000002</v>
      </c>
      <c r="T200" s="5" cm="1">
        <f t="array" ref="T200">_xlfn.SINGLE(IF(ISERROR(LINEST(K200:K260,$J200:$J260)),"",LINEST(K200:K260,$J200:$J260)))</f>
        <v>0.79786668020631579</v>
      </c>
      <c r="U200" s="5" cm="1">
        <f t="array" ref="U200">_xlfn.SINGLE(IF(ISERROR(LINEST(L200:L260,$J200:$J260)),"",LINEST(L200:L260,$J200:$J260)))</f>
        <v>0.59281905906764654</v>
      </c>
      <c r="V200" s="5" cm="1">
        <f t="array" ref="V200">_xlfn.SINGLE(IF(ISERROR(LINEST(M200:M260,$J200:$J260)),"",LINEST(M200:M260,$J200:$J260)))</f>
        <v>0.5224617487723322</v>
      </c>
      <c r="W200" s="5" cm="1">
        <f t="array" ref="W200">_xlfn.SINGLE(IF(ISERROR(LINEST(N200:N260,$J200:$J260)),"",LINEST(N200:N260,$J200:$J260)))</f>
        <v>0.74399323500668291</v>
      </c>
      <c r="X200" s="5" t="str" cm="1">
        <f t="array" ref="X200">_xlfn.SINGLE(IF(ISERROR(LINEST(O200:O260,$J200:$J260)),"",LINEST(O200:O260,$J200:$J260)))</f>
        <v/>
      </c>
      <c r="Y200" s="5" cm="1">
        <f t="array" ref="Y200">_xlfn.SINGLE(IF(ISERROR(LINEST(P200:P260,$J200:$J260)),"",LINEST(P200:P260,$J200:$J260)))</f>
        <v>0.79668891720672741</v>
      </c>
      <c r="Z200" s="13">
        <f t="shared" si="134"/>
        <v>0.69076592805194104</v>
      </c>
      <c r="AB200" s="4">
        <f t="shared" si="125"/>
        <v>1</v>
      </c>
      <c r="AC200" s="4">
        <f t="shared" si="135"/>
        <v>0.30671816560264703</v>
      </c>
      <c r="AD200" s="4">
        <f t="shared" si="136"/>
        <v>0.19467310044360533</v>
      </c>
      <c r="AE200" s="4">
        <f t="shared" si="137"/>
        <v>0.12028858980472146</v>
      </c>
      <c r="AF200" s="4">
        <f t="shared" si="138"/>
        <v>0.19085653133218811</v>
      </c>
      <c r="AG200" s="4"/>
      <c r="AH200" s="4">
        <f t="shared" si="139"/>
        <v>0.20529749646540846</v>
      </c>
      <c r="AI200" s="4">
        <f t="shared" si="126"/>
        <v>0.20356677672971407</v>
      </c>
      <c r="AJ200" s="4"/>
      <c r="AK200" s="12">
        <f t="shared" si="127"/>
        <v>0</v>
      </c>
      <c r="AL200" s="12">
        <f t="shared" si="128"/>
        <v>0</v>
      </c>
      <c r="AM200" s="12">
        <f t="shared" si="129"/>
        <v>0</v>
      </c>
      <c r="AN200" s="12">
        <f t="shared" si="130"/>
        <v>0</v>
      </c>
      <c r="AO200" s="12">
        <f t="shared" si="131"/>
        <v>0</v>
      </c>
      <c r="AP200" s="12">
        <f t="shared" si="132"/>
        <v>0</v>
      </c>
      <c r="AQ200" s="12">
        <f t="shared" si="133"/>
        <v>0</v>
      </c>
      <c r="AR200" s="35">
        <f t="shared" si="140"/>
        <v>39568</v>
      </c>
      <c r="AS200" s="4">
        <f t="shared" si="141"/>
        <v>0.5224617487723322</v>
      </c>
      <c r="AT200" s="4">
        <f t="shared" si="142"/>
        <v>0.69076592805194104</v>
      </c>
      <c r="AU200" s="4">
        <f t="shared" si="143"/>
        <v>0.79786668020631579</v>
      </c>
    </row>
    <row r="201" spans="1:47" x14ac:dyDescent="0.25">
      <c r="A201" s="2">
        <v>39538</v>
      </c>
      <c r="B201" s="9">
        <v>1322.703438</v>
      </c>
      <c r="C201" s="9">
        <v>25.5</v>
      </c>
      <c r="D201" s="9">
        <v>15.525</v>
      </c>
      <c r="E201" s="9">
        <v>17.239999999999998</v>
      </c>
      <c r="F201" s="9">
        <v>43.44</v>
      </c>
      <c r="G201" s="9" t="s">
        <v>0</v>
      </c>
      <c r="H201" s="9">
        <v>35.630000000000003</v>
      </c>
      <c r="J201" s="8">
        <f t="shared" si="117"/>
        <v>-5.959203846591099E-3</v>
      </c>
      <c r="K201" s="8">
        <f t="shared" si="118"/>
        <v>-1.9230769230769273E-2</v>
      </c>
      <c r="L201" s="8">
        <f t="shared" si="119"/>
        <v>1.2277739018172085E-2</v>
      </c>
      <c r="M201" s="8">
        <f t="shared" si="120"/>
        <v>2.9086678301335489E-3</v>
      </c>
      <c r="N201" s="8">
        <f t="shared" si="121"/>
        <v>3.3301617507136116E-2</v>
      </c>
      <c r="O201" s="8" t="str">
        <f t="shared" si="123"/>
        <v/>
      </c>
      <c r="P201" s="8">
        <f t="shared" si="123"/>
        <v>4.3338213762811328E-2</v>
      </c>
      <c r="Q201" s="7">
        <f t="shared" si="124"/>
        <v>2008</v>
      </c>
      <c r="R201" s="6">
        <f t="shared" si="122"/>
        <v>39538</v>
      </c>
      <c r="S201" s="5" cm="1">
        <f t="array" ref="S201">_xlfn.SINGLE(IF(ISERROR(LINEST(J201:J261,$J201:$J261)),"",LINEST(J201:J261,$J201:$J261)))</f>
        <v>0.99999999999999956</v>
      </c>
      <c r="T201" s="5" cm="1">
        <f t="array" ref="T201">_xlfn.SINGLE(IF(ISERROR(LINEST(K201:K261,$J201:$J261)),"",LINEST(K201:K261,$J201:$J261)))</f>
        <v>0.75039073662686095</v>
      </c>
      <c r="U201" s="5" cm="1">
        <f t="array" ref="U201">_xlfn.SINGLE(IF(ISERROR(LINEST(L201:L261,$J201:$J261)),"",LINEST(L201:L261,$J201:$J261)))</f>
        <v>0.59712928922615727</v>
      </c>
      <c r="V201" s="5" cm="1">
        <f t="array" ref="V201">_xlfn.SINGLE(IF(ISERROR(LINEST(M201:M261,$J201:$J261)),"",LINEST(M201:M261,$J201:$J261)))</f>
        <v>0.50682228089031645</v>
      </c>
      <c r="W201" s="5" cm="1">
        <f t="array" ref="W201">_xlfn.SINGLE(IF(ISERROR(LINEST(N201:N261,$J201:$J261)),"",LINEST(N201:N261,$J201:$J261)))</f>
        <v>0.75070320498971255</v>
      </c>
      <c r="X201" s="5" t="str" cm="1">
        <f t="array" ref="X201">_xlfn.SINGLE(IF(ISERROR(LINEST(O201:O261,$J201:$J261)),"",LINEST(O201:O261,$J201:$J261)))</f>
        <v/>
      </c>
      <c r="Y201" s="5" cm="1">
        <f t="array" ref="Y201">_xlfn.SINGLE(IF(ISERROR(LINEST(P201:P261,$J201:$J261)),"",LINEST(P201:P261,$J201:$J261)))</f>
        <v>0.77643616930151094</v>
      </c>
      <c r="Z201" s="13">
        <f t="shared" si="134"/>
        <v>0.67629633620691165</v>
      </c>
      <c r="AB201" s="4">
        <f t="shared" si="125"/>
        <v>1.0000000000000004</v>
      </c>
      <c r="AC201" s="4">
        <f t="shared" si="135"/>
        <v>0.28226260935641195</v>
      </c>
      <c r="AD201" s="4">
        <f t="shared" si="136"/>
        <v>0.19091755878474972</v>
      </c>
      <c r="AE201" s="4">
        <f t="shared" si="137"/>
        <v>0.10476904408324186</v>
      </c>
      <c r="AF201" s="4">
        <f t="shared" si="138"/>
        <v>0.18772485900146593</v>
      </c>
      <c r="AG201" s="4"/>
      <c r="AH201" s="4">
        <f t="shared" si="139"/>
        <v>0.19175863137220991</v>
      </c>
      <c r="AI201" s="4">
        <f t="shared" si="126"/>
        <v>0.19148654051961589</v>
      </c>
      <c r="AJ201" s="4"/>
      <c r="AK201" s="12">
        <f t="shared" si="127"/>
        <v>0</v>
      </c>
      <c r="AL201" s="12">
        <f t="shared" si="128"/>
        <v>0</v>
      </c>
      <c r="AM201" s="12">
        <f t="shared" si="129"/>
        <v>0</v>
      </c>
      <c r="AN201" s="12">
        <f t="shared" si="130"/>
        <v>0</v>
      </c>
      <c r="AO201" s="12">
        <f t="shared" si="131"/>
        <v>0</v>
      </c>
      <c r="AP201" s="12">
        <f t="shared" si="132"/>
        <v>0</v>
      </c>
      <c r="AQ201" s="12">
        <f t="shared" si="133"/>
        <v>0</v>
      </c>
      <c r="AR201" s="35">
        <f t="shared" si="140"/>
        <v>39538</v>
      </c>
      <c r="AS201" s="4">
        <f t="shared" si="141"/>
        <v>0.50682228089031645</v>
      </c>
      <c r="AT201" s="4">
        <f t="shared" si="142"/>
        <v>0.67629633620691165</v>
      </c>
      <c r="AU201" s="4">
        <f t="shared" si="143"/>
        <v>0.77643616930151094</v>
      </c>
    </row>
    <row r="202" spans="1:47" x14ac:dyDescent="0.25">
      <c r="A202" s="2">
        <v>39507</v>
      </c>
      <c r="B202" s="9">
        <v>1330.632951</v>
      </c>
      <c r="C202" s="9">
        <v>26</v>
      </c>
      <c r="D202" s="9">
        <v>15.3367</v>
      </c>
      <c r="E202" s="9">
        <v>17.190000000000001</v>
      </c>
      <c r="F202" s="9">
        <v>42.04</v>
      </c>
      <c r="G202" s="9" t="s">
        <v>0</v>
      </c>
      <c r="H202" s="9">
        <v>34.15</v>
      </c>
      <c r="J202" s="8">
        <f t="shared" si="117"/>
        <v>-3.4757126029190233E-2</v>
      </c>
      <c r="K202" s="8">
        <f t="shared" si="118"/>
        <v>-9.5337508698677742E-2</v>
      </c>
      <c r="L202" s="8">
        <f t="shared" si="119"/>
        <v>-1.7508007687379812E-2</v>
      </c>
      <c r="M202" s="8">
        <f t="shared" si="120"/>
        <v>-9.2875989445910134E-2</v>
      </c>
      <c r="N202" s="8">
        <f t="shared" si="121"/>
        <v>-0.11195606252640478</v>
      </c>
      <c r="O202" s="8" t="str">
        <f t="shared" si="123"/>
        <v/>
      </c>
      <c r="P202" s="8">
        <f t="shared" si="123"/>
        <v>1.1252591057151262E-2</v>
      </c>
      <c r="Q202" s="7">
        <f t="shared" si="124"/>
        <v>2008</v>
      </c>
      <c r="R202" s="6">
        <f t="shared" si="122"/>
        <v>39507</v>
      </c>
      <c r="S202" s="5" cm="1">
        <f t="array" ref="S202">_xlfn.SINGLE(IF(ISERROR(LINEST(J202:J262,$J202:$J262)),"",LINEST(J202:J262,$J202:$J262)))</f>
        <v>1.0000000000000002</v>
      </c>
      <c r="T202" s="5" cm="1">
        <f t="array" ref="T202">_xlfn.SINGLE(IF(ISERROR(LINEST(K202:K262,$J202:$J262)),"",LINEST(K202:K262,$J202:$J262)))</f>
        <v>0.76697976730358164</v>
      </c>
      <c r="U202" s="5" cm="1">
        <f t="array" ref="U202">_xlfn.SINGLE(IF(ISERROR(LINEST(L202:L262,$J202:$J262)),"",LINEST(L202:L262,$J202:$J262)))</f>
        <v>0.59202590375067532</v>
      </c>
      <c r="V202" s="5" cm="1">
        <f t="array" ref="V202">_xlfn.SINGLE(IF(ISERROR(LINEST(M202:M262,$J202:$J262)),"",LINEST(M202:M262,$J202:$J262)))</f>
        <v>0.53047638093143934</v>
      </c>
      <c r="W202" s="5" cm="1">
        <f t="array" ref="W202">_xlfn.SINGLE(IF(ISERROR(LINEST(N202:N262,$J202:$J262)),"",LINEST(N202:N262,$J202:$J262)))</f>
        <v>0.79113648344165011</v>
      </c>
      <c r="X202" s="5" t="str" cm="1">
        <f t="array" ref="X202">_xlfn.SINGLE(IF(ISERROR(LINEST(O202:O262,$J202:$J262)),"",LINEST(O202:O262,$J202:$J262)))</f>
        <v/>
      </c>
      <c r="Y202" s="5" cm="1">
        <f t="array" ref="Y202">_xlfn.SINGLE(IF(ISERROR(LINEST(P202:P262,$J202:$J262)),"",LINEST(P202:P262,$J202:$J262)))</f>
        <v>0.80660539725384506</v>
      </c>
      <c r="Z202" s="13">
        <f t="shared" si="134"/>
        <v>0.69744478653623831</v>
      </c>
      <c r="AB202" s="4">
        <f t="shared" si="125"/>
        <v>1</v>
      </c>
      <c r="AC202" s="4">
        <f t="shared" si="135"/>
        <v>0.28967937904522656</v>
      </c>
      <c r="AD202" s="4">
        <f t="shared" si="136"/>
        <v>0.18966380854836107</v>
      </c>
      <c r="AE202" s="4">
        <f t="shared" si="137"/>
        <v>0.11343789494364233</v>
      </c>
      <c r="AF202" s="4">
        <f t="shared" si="138"/>
        <v>0.2039144514885381</v>
      </c>
      <c r="AG202" s="4"/>
      <c r="AH202" s="4">
        <f t="shared" si="139"/>
        <v>0.20791144996973573</v>
      </c>
      <c r="AI202" s="4">
        <f t="shared" si="126"/>
        <v>0.20092139679910073</v>
      </c>
      <c r="AJ202" s="4"/>
      <c r="AK202" s="12">
        <f t="shared" si="127"/>
        <v>0</v>
      </c>
      <c r="AL202" s="12">
        <f t="shared" si="128"/>
        <v>0</v>
      </c>
      <c r="AM202" s="12">
        <f t="shared" si="129"/>
        <v>0</v>
      </c>
      <c r="AN202" s="12">
        <f t="shared" si="130"/>
        <v>0</v>
      </c>
      <c r="AO202" s="12">
        <f t="shared" si="131"/>
        <v>0</v>
      </c>
      <c r="AP202" s="12">
        <f t="shared" si="132"/>
        <v>0</v>
      </c>
      <c r="AQ202" s="12">
        <f t="shared" si="133"/>
        <v>0</v>
      </c>
      <c r="AR202" s="35">
        <f t="shared" si="140"/>
        <v>39507</v>
      </c>
      <c r="AS202" s="4">
        <f t="shared" si="141"/>
        <v>0.53047638093143934</v>
      </c>
      <c r="AT202" s="4">
        <f t="shared" si="142"/>
        <v>0.69744478653623831</v>
      </c>
      <c r="AU202" s="4">
        <f t="shared" si="143"/>
        <v>0.80660539725384506</v>
      </c>
    </row>
    <row r="203" spans="1:47" x14ac:dyDescent="0.25">
      <c r="A203" s="2">
        <v>39478</v>
      </c>
      <c r="B203" s="9">
        <v>1378.5472930000001</v>
      </c>
      <c r="C203" s="9">
        <v>28.74</v>
      </c>
      <c r="D203" s="9">
        <v>15.61</v>
      </c>
      <c r="E203" s="9">
        <v>18.95</v>
      </c>
      <c r="F203" s="9">
        <v>47.34</v>
      </c>
      <c r="G203" s="9" t="s">
        <v>0</v>
      </c>
      <c r="H203" s="9">
        <v>33.770000000000003</v>
      </c>
      <c r="J203" s="8">
        <f t="shared" si="117"/>
        <v>-6.116223281002986E-2</v>
      </c>
      <c r="K203" s="8">
        <f t="shared" si="118"/>
        <v>2.4964336661911446E-2</v>
      </c>
      <c r="L203" s="8">
        <f t="shared" si="119"/>
        <v>-6.3772618497837996E-2</v>
      </c>
      <c r="M203" s="8">
        <f t="shared" si="120"/>
        <v>3.1762837480147077E-3</v>
      </c>
      <c r="N203" s="8">
        <f t="shared" si="121"/>
        <v>-2.7127003699136676E-2</v>
      </c>
      <c r="O203" s="8" t="str">
        <f t="shared" si="123"/>
        <v/>
      </c>
      <c r="P203" s="8">
        <f t="shared" si="123"/>
        <v>-1.3726635514018648E-2</v>
      </c>
      <c r="Q203" s="7">
        <f t="shared" si="124"/>
        <v>2008</v>
      </c>
      <c r="R203" s="6">
        <f t="shared" si="122"/>
        <v>39478</v>
      </c>
      <c r="S203" s="5" cm="1">
        <f t="array" ref="S203">_xlfn.SINGLE(IF(ISERROR(LINEST(J203:J263,$J203:$J263)),"",LINEST(J203:J263,$J203:$J263)))</f>
        <v>1</v>
      </c>
      <c r="T203" s="5" cm="1">
        <f t="array" ref="T203">_xlfn.SINGLE(IF(ISERROR(LINEST(K203:K263,$J203:$J263)),"",LINEST(K203:K263,$J203:$J263)))</f>
        <v>0.71228233569752564</v>
      </c>
      <c r="U203" s="5" cm="1">
        <f t="array" ref="U203">_xlfn.SINGLE(IF(ISERROR(LINEST(L203:L263,$J203:$J263)),"",LINEST(L203:L263,$J203:$J263)))</f>
        <v>0.57499667603033233</v>
      </c>
      <c r="V203" s="5" cm="1">
        <f t="array" ref="V203">_xlfn.SINGLE(IF(ISERROR(LINEST(M203:M263,$J203:$J263)),"",LINEST(M203:M263,$J203:$J263)))</f>
        <v>0.53708568838926463</v>
      </c>
      <c r="W203" s="5" cm="1">
        <f t="array" ref="W203">_xlfn.SINGLE(IF(ISERROR(LINEST(N203:N263,$J203:$J263)),"",LINEST(N203:N263,$J203:$J263)))</f>
        <v>0.71770888156631918</v>
      </c>
      <c r="X203" s="5" t="str" cm="1">
        <f t="array" ref="X203">_xlfn.SINGLE(IF(ISERROR(LINEST(O203:O263,$J203:$J263)),"",LINEST(O203:O263,$J203:$J263)))</f>
        <v/>
      </c>
      <c r="Y203" s="5" cm="1">
        <f t="array" ref="Y203">_xlfn.SINGLE(IF(ISERROR(LINEST(P203:P263,$J203:$J263)),"",LINEST(P203:P263,$J203:$J263)))</f>
        <v>0.84857959740855593</v>
      </c>
      <c r="Z203" s="13">
        <f t="shared" si="134"/>
        <v>0.6781306358183995</v>
      </c>
      <c r="AB203" s="4">
        <f t="shared" si="125"/>
        <v>1.0000000000000004</v>
      </c>
      <c r="AC203" s="4">
        <f t="shared" si="135"/>
        <v>0.27189823723221707</v>
      </c>
      <c r="AD203" s="4">
        <f t="shared" si="136"/>
        <v>0.17784309802980316</v>
      </c>
      <c r="AE203" s="4">
        <f t="shared" si="137"/>
        <v>0.11061984575366796</v>
      </c>
      <c r="AF203" s="4">
        <f t="shared" si="138"/>
        <v>0.18337722405507023</v>
      </c>
      <c r="AG203" s="4"/>
      <c r="AH203" s="4">
        <f t="shared" si="139"/>
        <v>0.22536976237972528</v>
      </c>
      <c r="AI203" s="4">
        <f t="shared" si="126"/>
        <v>0.19382163349009671</v>
      </c>
      <c r="AJ203" s="4"/>
      <c r="AK203" s="12">
        <f t="shared" si="127"/>
        <v>0</v>
      </c>
      <c r="AL203" s="12">
        <f t="shared" si="128"/>
        <v>0</v>
      </c>
      <c r="AM203" s="12">
        <f t="shared" si="129"/>
        <v>0</v>
      </c>
      <c r="AN203" s="12">
        <f t="shared" si="130"/>
        <v>0</v>
      </c>
      <c r="AO203" s="12">
        <f t="shared" si="131"/>
        <v>0</v>
      </c>
      <c r="AP203" s="12">
        <f t="shared" si="132"/>
        <v>0</v>
      </c>
      <c r="AQ203" s="12">
        <f t="shared" si="133"/>
        <v>0</v>
      </c>
      <c r="AR203" s="35">
        <f t="shared" si="140"/>
        <v>39478</v>
      </c>
      <c r="AS203" s="4">
        <f t="shared" si="141"/>
        <v>0.53708568838926463</v>
      </c>
      <c r="AT203" s="4">
        <f t="shared" si="142"/>
        <v>0.6781306358183995</v>
      </c>
      <c r="AU203" s="4">
        <f t="shared" si="143"/>
        <v>0.84857959740855593</v>
      </c>
    </row>
    <row r="204" spans="1:47" x14ac:dyDescent="0.25">
      <c r="A204" s="2">
        <v>39447</v>
      </c>
      <c r="B204" s="9">
        <v>1468.355174</v>
      </c>
      <c r="C204" s="9">
        <v>28.04</v>
      </c>
      <c r="D204" s="9">
        <v>16.673300000000001</v>
      </c>
      <c r="E204" s="9">
        <v>18.89</v>
      </c>
      <c r="F204" s="9">
        <v>48.66</v>
      </c>
      <c r="G204" s="9" t="s">
        <v>0</v>
      </c>
      <c r="H204" s="9">
        <v>34.24</v>
      </c>
      <c r="J204" s="8">
        <f t="shared" si="117"/>
        <v>-8.6338609005680578E-3</v>
      </c>
      <c r="K204" s="8">
        <f t="shared" si="118"/>
        <v>7.0637647957235483E-2</v>
      </c>
      <c r="L204" s="8">
        <f t="shared" si="119"/>
        <v>-8.527237805276866E-3</v>
      </c>
      <c r="M204" s="8">
        <f t="shared" si="120"/>
        <v>2.052944354403019E-2</v>
      </c>
      <c r="N204" s="8">
        <f t="shared" si="121"/>
        <v>1.4383989993746127E-2</v>
      </c>
      <c r="O204" s="8" t="str">
        <f t="shared" si="123"/>
        <v/>
      </c>
      <c r="P204" s="8">
        <f t="shared" si="123"/>
        <v>-4.9404242952628685E-3</v>
      </c>
      <c r="Q204" s="7">
        <f t="shared" si="124"/>
        <v>2007</v>
      </c>
      <c r="R204" s="6">
        <f t="shared" si="122"/>
        <v>39447</v>
      </c>
      <c r="S204" s="5" cm="1">
        <f t="array" ref="S204">_xlfn.SINGLE(IF(ISERROR(LINEST(J204:J264,$J204:$J264)),"",LINEST(J204:J264,$J204:$J264)))</f>
        <v>0.99999999999999978</v>
      </c>
      <c r="T204" s="5" cm="1">
        <f t="array" ref="T204">_xlfn.SINGLE(IF(ISERROR(LINEST(K204:K264,$J204:$J264)),"",LINEST(K204:K264,$J204:$J264)))</f>
        <v>0.68019452458729535</v>
      </c>
      <c r="U204" s="5" cm="1">
        <f t="array" ref="U204">_xlfn.SINGLE(IF(ISERROR(LINEST(L204:L264,$J204:$J264)),"",LINEST(L204:L264,$J204:$J264)))</f>
        <v>0.46195542337247236</v>
      </c>
      <c r="V204" s="5" cm="1">
        <f t="array" ref="V204">_xlfn.SINGLE(IF(ISERROR(LINEST(M204:M264,$J204:$J264)),"",LINEST(M204:M264,$J204:$J264)))</f>
        <v>0.50048281324927191</v>
      </c>
      <c r="W204" s="5" cm="1">
        <f t="array" ref="W204">_xlfn.SINGLE(IF(ISERROR(LINEST(N204:N264,$J204:$J264)),"",LINEST(N204:N264,$J204:$J264)))</f>
        <v>0.57930435071514874</v>
      </c>
      <c r="X204" s="5" t="str" cm="1">
        <f t="array" ref="X204">_xlfn.SINGLE(IF(ISERROR(LINEST(O204:O264,$J204:$J264)),"",LINEST(O204:O264,$J204:$J264)))</f>
        <v/>
      </c>
      <c r="Y204" s="5" cm="1">
        <f t="array" ref="Y204">_xlfn.SINGLE(IF(ISERROR(LINEST(P204:P264,$J204:$J264)),"",LINEST(P204:P264,$J204:$J264)))</f>
        <v>0.80690827384042507</v>
      </c>
      <c r="Z204" s="13">
        <f t="shared" si="134"/>
        <v>0.60576907715292272</v>
      </c>
      <c r="AB204" s="4">
        <f t="shared" si="125"/>
        <v>1</v>
      </c>
      <c r="AC204" s="4">
        <f t="shared" si="135"/>
        <v>0.24317492312936834</v>
      </c>
      <c r="AD204" s="4">
        <f t="shared" si="136"/>
        <v>0.1226403347676371</v>
      </c>
      <c r="AE204" s="4">
        <f t="shared" si="137"/>
        <v>9.5201818122266177E-2</v>
      </c>
      <c r="AF204" s="4">
        <f t="shared" si="138"/>
        <v>0.11843343336880488</v>
      </c>
      <c r="AG204" s="4"/>
      <c r="AH204" s="4">
        <f t="shared" si="139"/>
        <v>0.2038174425101382</v>
      </c>
      <c r="AI204" s="4">
        <f t="shared" si="126"/>
        <v>0.15665359037964294</v>
      </c>
      <c r="AJ204" s="4"/>
      <c r="AK204" s="12">
        <f t="shared" si="127"/>
        <v>0</v>
      </c>
      <c r="AL204" s="12">
        <f t="shared" si="128"/>
        <v>0</v>
      </c>
      <c r="AM204" s="12">
        <f t="shared" si="129"/>
        <v>0</v>
      </c>
      <c r="AN204" s="12">
        <f t="shared" si="130"/>
        <v>0</v>
      </c>
      <c r="AO204" s="12">
        <f t="shared" si="131"/>
        <v>0</v>
      </c>
      <c r="AP204" s="12">
        <f t="shared" si="132"/>
        <v>0</v>
      </c>
      <c r="AQ204" s="12">
        <f t="shared" si="133"/>
        <v>0</v>
      </c>
      <c r="AR204" s="35">
        <f t="shared" si="140"/>
        <v>39447</v>
      </c>
      <c r="AS204" s="4">
        <f t="shared" si="141"/>
        <v>0.46195542337247236</v>
      </c>
      <c r="AT204" s="4">
        <f t="shared" si="142"/>
        <v>0.60576907715292272</v>
      </c>
      <c r="AU204" s="4">
        <f t="shared" si="143"/>
        <v>0.80690827384042507</v>
      </c>
    </row>
    <row r="205" spans="1:47" x14ac:dyDescent="0.25">
      <c r="A205" s="2">
        <v>39416</v>
      </c>
      <c r="B205" s="9">
        <v>1481.1431580000001</v>
      </c>
      <c r="C205" s="9">
        <v>26.19</v>
      </c>
      <c r="D205" s="9">
        <v>16.816700000000001</v>
      </c>
      <c r="E205" s="9">
        <v>18.510000000000002</v>
      </c>
      <c r="F205" s="9">
        <v>47.97</v>
      </c>
      <c r="G205" s="9" t="s">
        <v>0</v>
      </c>
      <c r="H205" s="9">
        <v>34.409999999999997</v>
      </c>
      <c r="J205" s="8">
        <f t="shared" si="117"/>
        <v>-4.4039730804940058E-2</v>
      </c>
      <c r="K205" s="8">
        <f t="shared" si="118"/>
        <v>-6.6310160427807463E-2</v>
      </c>
      <c r="L205" s="8">
        <f t="shared" si="119"/>
        <v>2.4365432760542705E-2</v>
      </c>
      <c r="M205" s="8">
        <f t="shared" si="120"/>
        <v>-9.4865525672371498E-2</v>
      </c>
      <c r="N205" s="8">
        <f t="shared" si="121"/>
        <v>-4.1519618019514315E-3</v>
      </c>
      <c r="O205" s="8" t="str">
        <f t="shared" si="123"/>
        <v/>
      </c>
      <c r="P205" s="8">
        <f t="shared" si="123"/>
        <v>-1.0922678930727292E-2</v>
      </c>
      <c r="Q205" s="7">
        <f t="shared" si="124"/>
        <v>2007</v>
      </c>
      <c r="R205" s="6">
        <f t="shared" si="122"/>
        <v>39416</v>
      </c>
      <c r="S205" s="5" cm="1">
        <f t="array" ref="S205">_xlfn.SINGLE(IF(ISERROR(LINEST(J205:J265,$J205:$J265)),"",LINEST(J205:J265,$J205:$J265)))</f>
        <v>0.99999999999999989</v>
      </c>
      <c r="T205" s="5" cm="1">
        <f t="array" ref="T205">_xlfn.SINGLE(IF(ISERROR(LINEST(K205:K265,$J205:$J265)),"",LINEST(K205:K265,$J205:$J265)))</f>
        <v>0.68428960184061383</v>
      </c>
      <c r="U205" s="5" cm="1">
        <f t="array" ref="U205">_xlfn.SINGLE(IF(ISERROR(LINEST(L205:L265,$J205:$J265)),"",LINEST(L205:L265,$J205:$J265)))</f>
        <v>0.41892877185511929</v>
      </c>
      <c r="V205" s="5" cm="1">
        <f t="array" ref="V205">_xlfn.SINGLE(IF(ISERROR(LINEST(M205:M265,$J205:$J265)),"",LINEST(M205:M265,$J205:$J265)))</f>
        <v>0.68505157865713184</v>
      </c>
      <c r="W205" s="5" cm="1">
        <f t="array" ref="W205">_xlfn.SINGLE(IF(ISERROR(LINEST(N205:N265,$J205:$J265)),"",LINEST(N205:N265,$J205:$J265)))</f>
        <v>0.37593487455250324</v>
      </c>
      <c r="X205" s="5" t="str" cm="1">
        <f t="array" ref="X205">_xlfn.SINGLE(IF(ISERROR(LINEST(O205:O265,$J205:$J265)),"",LINEST(O205:O265,$J205:$J265)))</f>
        <v/>
      </c>
      <c r="Y205" s="5" cm="1">
        <f t="array" ref="Y205">_xlfn.SINGLE(IF(ISERROR(LINEST(P205:P265,$J205:$J265)),"",LINEST(P205:P265,$J205:$J265)))</f>
        <v>0.76931259602498125</v>
      </c>
      <c r="Z205" s="13">
        <f t="shared" si="134"/>
        <v>0.5867034845860698</v>
      </c>
      <c r="AB205" s="4">
        <f t="shared" si="125"/>
        <v>1</v>
      </c>
      <c r="AC205" s="4">
        <f t="shared" si="135"/>
        <v>0.27396420602501276</v>
      </c>
      <c r="AD205" s="4">
        <f t="shared" si="136"/>
        <v>0.10619960567238598</v>
      </c>
      <c r="AE205" s="4">
        <f t="shared" si="137"/>
        <v>0.1452732781208978</v>
      </c>
      <c r="AF205" s="4">
        <f t="shared" si="138"/>
        <v>4.3323720958468898E-2</v>
      </c>
      <c r="AG205" s="4"/>
      <c r="AH205" s="4">
        <f t="shared" si="139"/>
        <v>0.19489656991991064</v>
      </c>
      <c r="AI205" s="4">
        <f t="shared" si="126"/>
        <v>0.15273147613933521</v>
      </c>
      <c r="AJ205" s="4"/>
      <c r="AK205" s="12">
        <f t="shared" si="127"/>
        <v>0</v>
      </c>
      <c r="AL205" s="12">
        <f t="shared" si="128"/>
        <v>0</v>
      </c>
      <c r="AM205" s="12">
        <f t="shared" si="129"/>
        <v>0</v>
      </c>
      <c r="AN205" s="12">
        <f t="shared" si="130"/>
        <v>0</v>
      </c>
      <c r="AO205" s="12">
        <f t="shared" si="131"/>
        <v>0</v>
      </c>
      <c r="AP205" s="12">
        <f t="shared" si="132"/>
        <v>0</v>
      </c>
      <c r="AQ205" s="12">
        <f t="shared" si="133"/>
        <v>0</v>
      </c>
      <c r="AR205" s="35">
        <f t="shared" si="140"/>
        <v>39416</v>
      </c>
      <c r="AS205" s="4">
        <f t="shared" si="141"/>
        <v>0.37593487455250324</v>
      </c>
      <c r="AT205" s="4">
        <f t="shared" si="142"/>
        <v>0.5867034845860698</v>
      </c>
      <c r="AU205" s="4">
        <f t="shared" si="143"/>
        <v>0.76931259602498125</v>
      </c>
    </row>
    <row r="206" spans="1:47" x14ac:dyDescent="0.25">
      <c r="A206" s="2">
        <v>39386</v>
      </c>
      <c r="B206" s="9">
        <v>1549.3773180000001</v>
      </c>
      <c r="C206" s="9">
        <v>28.05</v>
      </c>
      <c r="D206" s="9">
        <v>16.416699999999999</v>
      </c>
      <c r="E206" s="9">
        <v>20.45</v>
      </c>
      <c r="F206" s="9">
        <v>48.17</v>
      </c>
      <c r="G206" s="9" t="s">
        <v>0</v>
      </c>
      <c r="H206" s="9">
        <v>34.79</v>
      </c>
      <c r="J206" s="8">
        <f t="shared" si="117"/>
        <v>1.4822751904633114E-2</v>
      </c>
      <c r="K206" s="8">
        <f t="shared" si="118"/>
        <v>-9.5338983050847759E-3</v>
      </c>
      <c r="L206" s="8">
        <f t="shared" si="119"/>
        <v>-6.854204476709147E-3</v>
      </c>
      <c r="M206" s="8">
        <f t="shared" si="120"/>
        <v>6.8443051201671823E-2</v>
      </c>
      <c r="N206" s="8">
        <f t="shared" si="121"/>
        <v>5.4048140043763571E-2</v>
      </c>
      <c r="O206" s="8" t="str">
        <f t="shared" si="123"/>
        <v/>
      </c>
      <c r="P206" s="8">
        <f t="shared" si="123"/>
        <v>7.7757125154894524E-2</v>
      </c>
      <c r="Q206" s="7">
        <f t="shared" si="124"/>
        <v>2007</v>
      </c>
      <c r="R206" s="6">
        <f t="shared" si="122"/>
        <v>39386</v>
      </c>
      <c r="S206" s="5" cm="1">
        <f t="array" ref="S206">_xlfn.SINGLE(IF(ISERROR(LINEST(J206:J266,$J206:$J266)),"",LINEST(J206:J266,$J206:$J266)))</f>
        <v>1</v>
      </c>
      <c r="T206" s="5" cm="1">
        <f t="array" ref="T206">_xlfn.SINGLE(IF(ISERROR(LINEST(K206:K266,$J206:$J266)),"",LINEST(K206:K266,$J206:$J266)))</f>
        <v>0.58957640579376946</v>
      </c>
      <c r="U206" s="5" cm="1">
        <f t="array" ref="U206">_xlfn.SINGLE(IF(ISERROR(LINEST(L206:L266,$J206:$J266)),"",LINEST(L206:L266,$J206:$J266)))</f>
        <v>0.33194358148655034</v>
      </c>
      <c r="V206" s="5" cm="1">
        <f t="array" ref="V206">_xlfn.SINGLE(IF(ISERROR(LINEST(M206:M266,$J206:$J266)),"",LINEST(M206:M266,$J206:$J266)))</f>
        <v>0.45190104968225098</v>
      </c>
      <c r="W206" s="5" cm="1">
        <f t="array" ref="W206">_xlfn.SINGLE(IF(ISERROR(LINEST(N206:N266,$J206:$J266)),"",LINEST(N206:N266,$J206:$J266)))</f>
        <v>0.35627895176745988</v>
      </c>
      <c r="X206" s="5" t="str" cm="1">
        <f t="array" ref="X206">_xlfn.SINGLE(IF(ISERROR(LINEST(O206:O266,$J206:$J266)),"",LINEST(O206:O266,$J206:$J266)))</f>
        <v/>
      </c>
      <c r="Y206" s="5" cm="1">
        <f t="array" ref="Y206">_xlfn.SINGLE(IF(ISERROR(LINEST(P206:P266,$J206:$J266)),"",LINEST(P206:P266,$J206:$J266)))</f>
        <v>0.70749259327084424</v>
      </c>
      <c r="Z206" s="13">
        <f t="shared" si="134"/>
        <v>0.48743851640017494</v>
      </c>
      <c r="AB206" s="4">
        <f t="shared" si="125"/>
        <v>1.0000000000000004</v>
      </c>
      <c r="AC206" s="4">
        <f t="shared" si="135"/>
        <v>0.23179523796515225</v>
      </c>
      <c r="AD206" s="4">
        <f t="shared" si="136"/>
        <v>6.9282241891034491E-2</v>
      </c>
      <c r="AE206" s="4">
        <f t="shared" si="137"/>
        <v>7.148185208527473E-2</v>
      </c>
      <c r="AF206" s="4">
        <f t="shared" si="138"/>
        <v>4.1586335111011737E-2</v>
      </c>
      <c r="AG206" s="4"/>
      <c r="AH206" s="4">
        <f t="shared" si="139"/>
        <v>0.17653828981450631</v>
      </c>
      <c r="AI206" s="4">
        <f t="shared" si="126"/>
        <v>0.1181367913733959</v>
      </c>
      <c r="AJ206" s="4"/>
      <c r="AK206" s="12">
        <f t="shared" si="127"/>
        <v>0</v>
      </c>
      <c r="AL206" s="12">
        <f t="shared" si="128"/>
        <v>0</v>
      </c>
      <c r="AM206" s="12">
        <f t="shared" si="129"/>
        <v>0</v>
      </c>
      <c r="AN206" s="12">
        <f t="shared" si="130"/>
        <v>0</v>
      </c>
      <c r="AO206" s="12">
        <f t="shared" si="131"/>
        <v>0</v>
      </c>
      <c r="AP206" s="12">
        <f t="shared" si="132"/>
        <v>0</v>
      </c>
      <c r="AQ206" s="12">
        <f t="shared" si="133"/>
        <v>0</v>
      </c>
      <c r="AR206" s="35">
        <f t="shared" si="140"/>
        <v>39386</v>
      </c>
      <c r="AS206" s="4">
        <f t="shared" si="141"/>
        <v>0.33194358148655034</v>
      </c>
      <c r="AT206" s="4">
        <f t="shared" si="142"/>
        <v>0.48743851640017494</v>
      </c>
      <c r="AU206" s="4">
        <f t="shared" si="143"/>
        <v>0.70749259327084424</v>
      </c>
    </row>
    <row r="207" spans="1:47" x14ac:dyDescent="0.25">
      <c r="A207" s="2">
        <v>39353</v>
      </c>
      <c r="B207" s="9">
        <v>1526.7467300000001</v>
      </c>
      <c r="C207" s="9">
        <v>28.32</v>
      </c>
      <c r="D207" s="9">
        <v>16.53</v>
      </c>
      <c r="E207" s="9">
        <v>19.14</v>
      </c>
      <c r="F207" s="9">
        <v>45.7</v>
      </c>
      <c r="G207" s="9" t="s">
        <v>0</v>
      </c>
      <c r="H207" s="9">
        <v>32.28</v>
      </c>
      <c r="J207" s="8">
        <f t="shared" si="117"/>
        <v>3.5793250114523278E-2</v>
      </c>
      <c r="K207" s="8">
        <f t="shared" si="118"/>
        <v>7.4706510138740079E-3</v>
      </c>
      <c r="L207" s="8">
        <f t="shared" si="119"/>
        <v>1.245199581054357E-2</v>
      </c>
      <c r="M207" s="8">
        <f t="shared" si="120"/>
        <v>1.5923566878980999E-2</v>
      </c>
      <c r="N207" s="8">
        <f t="shared" si="121"/>
        <v>-1.6358157554885899E-2</v>
      </c>
      <c r="O207" s="8" t="str">
        <f t="shared" si="123"/>
        <v/>
      </c>
      <c r="P207" s="8">
        <f t="shared" si="123"/>
        <v>-1.1029411764705843E-2</v>
      </c>
      <c r="Q207" s="7">
        <f t="shared" si="124"/>
        <v>2007</v>
      </c>
      <c r="R207" s="6">
        <f t="shared" si="122"/>
        <v>39353</v>
      </c>
      <c r="S207" s="5" cm="1">
        <f t="array" ref="S207">_xlfn.SINGLE(IF(ISERROR(LINEST(J207:J267,$J207:$J267)),"",LINEST(J207:J267,$J207:$J267)))</f>
        <v>1.0000000000000002</v>
      </c>
      <c r="T207" s="5" cm="1">
        <f t="array" ref="T207">_xlfn.SINGLE(IF(ISERROR(LINEST(K207:K267,$J207:$J267)),"",LINEST(K207:K267,$J207:$J267)))</f>
        <v>0.45507362001614027</v>
      </c>
      <c r="U207" s="5" cm="1">
        <f t="array" ref="U207">_xlfn.SINGLE(IF(ISERROR(LINEST(L207:L267,$J207:$J267)),"",LINEST(L207:L267,$J207:$J267)))</f>
        <v>0.16477673807385593</v>
      </c>
      <c r="V207" s="5" cm="1">
        <f t="array" ref="V207">_xlfn.SINGLE(IF(ISERROR(LINEST(M207:M267,$J207:$J267)),"",LINEST(M207:M267,$J207:$J267)))</f>
        <v>0.60896673950646796</v>
      </c>
      <c r="W207" s="5" cm="1">
        <f t="array" ref="W207">_xlfn.SINGLE(IF(ISERROR(LINEST(N207:N267,$J207:$J267)),"",LINEST(N207:N267,$J207:$J267)))</f>
        <v>0.19366018945917784</v>
      </c>
      <c r="X207" s="5" t="str" cm="1">
        <f t="array" ref="X207">_xlfn.SINGLE(IF(ISERROR(LINEST(O207:O267,$J207:$J267)),"",LINEST(O207:O267,$J207:$J267)))</f>
        <v/>
      </c>
      <c r="Y207" s="5" cm="1">
        <f t="array" ref="Y207">_xlfn.SINGLE(IF(ISERROR(LINEST(P207:P267,$J207:$J267)),"",LINEST(P207:P267,$J207:$J267)))</f>
        <v>0.61286137257974238</v>
      </c>
      <c r="Z207" s="13">
        <f t="shared" si="134"/>
        <v>0.4070677319270769</v>
      </c>
      <c r="AB207" s="4">
        <f t="shared" si="125"/>
        <v>1.0000000000000004</v>
      </c>
      <c r="AC207" s="4">
        <f t="shared" si="135"/>
        <v>0.18169414498567532</v>
      </c>
      <c r="AD207" s="4">
        <f t="shared" si="136"/>
        <v>2.185159767724297E-2</v>
      </c>
      <c r="AE207" s="4">
        <f t="shared" si="137"/>
        <v>0.15379851177418605</v>
      </c>
      <c r="AF207" s="4">
        <f t="shared" si="138"/>
        <v>1.6187122359367413E-2</v>
      </c>
      <c r="AG207" s="4"/>
      <c r="AH207" s="4">
        <f t="shared" si="139"/>
        <v>0.17847814362110789</v>
      </c>
      <c r="AI207" s="4">
        <f t="shared" si="126"/>
        <v>0.11040190408351594</v>
      </c>
      <c r="AJ207" s="4"/>
      <c r="AK207" s="12">
        <f t="shared" si="127"/>
        <v>0</v>
      </c>
      <c r="AL207" s="12">
        <f t="shared" si="128"/>
        <v>0</v>
      </c>
      <c r="AM207" s="12">
        <f t="shared" si="129"/>
        <v>0</v>
      </c>
      <c r="AN207" s="12">
        <f t="shared" si="130"/>
        <v>0</v>
      </c>
      <c r="AO207" s="12">
        <f t="shared" si="131"/>
        <v>0</v>
      </c>
      <c r="AP207" s="12">
        <f t="shared" si="132"/>
        <v>0</v>
      </c>
      <c r="AQ207" s="12">
        <f t="shared" si="133"/>
        <v>0</v>
      </c>
      <c r="AR207" s="35">
        <f t="shared" si="140"/>
        <v>39353</v>
      </c>
      <c r="AS207" s="4">
        <f t="shared" si="141"/>
        <v>0.16477673807385593</v>
      </c>
      <c r="AT207" s="4">
        <f t="shared" si="142"/>
        <v>0.4070677319270769</v>
      </c>
      <c r="AU207" s="4">
        <f t="shared" si="143"/>
        <v>0.61286137257974238</v>
      </c>
    </row>
    <row r="208" spans="1:47" x14ac:dyDescent="0.25">
      <c r="A208" s="2">
        <v>39325</v>
      </c>
      <c r="B208" s="9">
        <v>1473.9879120000001</v>
      </c>
      <c r="C208" s="9">
        <v>28.11</v>
      </c>
      <c r="D208" s="9">
        <v>16.326699999999999</v>
      </c>
      <c r="E208" s="9">
        <v>18.84</v>
      </c>
      <c r="F208" s="9">
        <v>46.46</v>
      </c>
      <c r="G208" s="9" t="s">
        <v>0</v>
      </c>
      <c r="H208" s="9">
        <v>32.64</v>
      </c>
      <c r="J208" s="8">
        <f t="shared" si="117"/>
        <v>1.2858832079614357E-2</v>
      </c>
      <c r="K208" s="8">
        <f t="shared" si="118"/>
        <v>1.4250089063057025E-3</v>
      </c>
      <c r="L208" s="8">
        <f t="shared" si="119"/>
        <v>4.212756994134037E-2</v>
      </c>
      <c r="M208" s="8">
        <f t="shared" si="120"/>
        <v>-1.2060828526481382E-2</v>
      </c>
      <c r="N208" s="8">
        <f t="shared" si="121"/>
        <v>0.11495080393568502</v>
      </c>
      <c r="O208" s="8" t="str">
        <f t="shared" si="123"/>
        <v/>
      </c>
      <c r="P208" s="8">
        <f t="shared" si="123"/>
        <v>0.1045685279187818</v>
      </c>
      <c r="Q208" s="7">
        <f t="shared" si="124"/>
        <v>2007</v>
      </c>
      <c r="R208" s="6">
        <f t="shared" si="122"/>
        <v>39325</v>
      </c>
      <c r="S208" s="5" cm="1">
        <f t="array" ref="S208">_xlfn.SINGLE(IF(ISERROR(LINEST(J208:J268,$J208:$J268)),"",LINEST(J208:J268,$J208:$J268)))</f>
        <v>1</v>
      </c>
      <c r="T208" s="5" cm="1">
        <f t="array" ref="T208">_xlfn.SINGLE(IF(ISERROR(LINEST(K208:K268,$J208:$J268)),"",LINEST(K208:K268,$J208:$J268)))</f>
        <v>0.45928216470009192</v>
      </c>
      <c r="U208" s="5" cm="1">
        <f t="array" ref="U208">_xlfn.SINGLE(IF(ISERROR(LINEST(L208:L268,$J208:$J268)),"",LINEST(L208:L268,$J208:$J268)))</f>
        <v>0.16326181967889988</v>
      </c>
      <c r="V208" s="5" cm="1">
        <f t="array" ref="V208">_xlfn.SINGLE(IF(ISERROR(LINEST(M208:M268,$J208:$J268)),"",LINEST(M208:M268,$J208:$J268)))</f>
        <v>0.60905549375353241</v>
      </c>
      <c r="W208" s="5" cm="1">
        <f t="array" ref="W208">_xlfn.SINGLE(IF(ISERROR(LINEST(N208:N268,$J208:$J268)),"",LINEST(N208:N268,$J208:$J268)))</f>
        <v>0.20836767594296532</v>
      </c>
      <c r="X208" s="5" t="str" cm="1">
        <f t="array" ref="X208">_xlfn.SINGLE(IF(ISERROR(LINEST(O208:O268,$J208:$J268)),"",LINEST(O208:O268,$J208:$J268)))</f>
        <v/>
      </c>
      <c r="Y208" s="5" cm="1">
        <f t="array" ref="Y208">_xlfn.SINGLE(IF(ISERROR(LINEST(P208:P268,$J208:$J268)),"",LINEST(P208:P268,$J208:$J268)))</f>
        <v>0.62505052567336639</v>
      </c>
      <c r="Z208" s="13">
        <f t="shared" si="134"/>
        <v>0.41300353594977118</v>
      </c>
      <c r="AB208" s="4">
        <f t="shared" si="125"/>
        <v>1.0000000000000004</v>
      </c>
      <c r="AC208" s="4">
        <f t="shared" si="135"/>
        <v>0.18283468925337454</v>
      </c>
      <c r="AD208" s="4">
        <f t="shared" si="136"/>
        <v>2.1005343778483173E-2</v>
      </c>
      <c r="AE208" s="4">
        <f t="shared" si="137"/>
        <v>0.15223676241020981</v>
      </c>
      <c r="AF208" s="4">
        <f t="shared" si="138"/>
        <v>1.858631891537291E-2</v>
      </c>
      <c r="AG208" s="4"/>
      <c r="AH208" s="4">
        <f t="shared" si="139"/>
        <v>0.18035590997577891</v>
      </c>
      <c r="AI208" s="4">
        <f t="shared" si="126"/>
        <v>0.11100380486664388</v>
      </c>
      <c r="AJ208" s="4"/>
      <c r="AK208" s="12">
        <f t="shared" si="127"/>
        <v>0</v>
      </c>
      <c r="AL208" s="12">
        <f t="shared" si="128"/>
        <v>0</v>
      </c>
      <c r="AM208" s="12">
        <f t="shared" si="129"/>
        <v>0</v>
      </c>
      <c r="AN208" s="12">
        <f t="shared" si="130"/>
        <v>0</v>
      </c>
      <c r="AO208" s="12">
        <f t="shared" si="131"/>
        <v>0</v>
      </c>
      <c r="AP208" s="12">
        <f t="shared" si="132"/>
        <v>0</v>
      </c>
      <c r="AQ208" s="12">
        <f t="shared" si="133"/>
        <v>0</v>
      </c>
      <c r="AR208" s="35">
        <f t="shared" si="140"/>
        <v>39325</v>
      </c>
      <c r="AS208" s="4">
        <f t="shared" si="141"/>
        <v>0.16326181967889988</v>
      </c>
      <c r="AT208" s="4">
        <f t="shared" si="142"/>
        <v>0.41300353594977118</v>
      </c>
      <c r="AU208" s="4">
        <f t="shared" si="143"/>
        <v>0.62505052567336639</v>
      </c>
    </row>
    <row r="209" spans="1:47" x14ac:dyDescent="0.25">
      <c r="A209" s="2">
        <v>39294</v>
      </c>
      <c r="B209" s="9">
        <v>1455.274778</v>
      </c>
      <c r="C209" s="9">
        <v>28.07</v>
      </c>
      <c r="D209" s="9">
        <v>15.666700000000001</v>
      </c>
      <c r="E209" s="9">
        <v>19.07</v>
      </c>
      <c r="F209" s="9">
        <v>41.67</v>
      </c>
      <c r="G209" s="9" t="s">
        <v>0</v>
      </c>
      <c r="H209" s="9">
        <v>29.55</v>
      </c>
      <c r="J209" s="8">
        <f t="shared" si="117"/>
        <v>-3.1977824789214848E-2</v>
      </c>
      <c r="K209" s="8">
        <f t="shared" si="118"/>
        <v>-6.6200931470392521E-2</v>
      </c>
      <c r="L209" s="8">
        <f t="shared" si="119"/>
        <v>-7.879247590655436E-2</v>
      </c>
      <c r="M209" s="8">
        <f t="shared" si="120"/>
        <v>-7.9188797682279155E-2</v>
      </c>
      <c r="N209" s="8">
        <f t="shared" si="121"/>
        <v>-9.7856678934834296E-2</v>
      </c>
      <c r="O209" s="8" t="str">
        <f t="shared" si="123"/>
        <v/>
      </c>
      <c r="P209" s="8">
        <f t="shared" si="123"/>
        <v>-7.3086574654956049E-2</v>
      </c>
      <c r="Q209" s="7">
        <f t="shared" si="124"/>
        <v>2007</v>
      </c>
      <c r="R209" s="6">
        <f t="shared" si="122"/>
        <v>39294</v>
      </c>
      <c r="S209" s="5" cm="1">
        <f t="array" ref="S209">_xlfn.SINGLE(IF(ISERROR(LINEST(J209:J269,$J209:$J269)),"",LINEST(J209:J269,$J209:$J269)))</f>
        <v>0.99999999999999956</v>
      </c>
      <c r="T209" s="5" cm="1">
        <f t="array" ref="T209">_xlfn.SINGLE(IF(ISERROR(LINEST(K209:K269,$J209:$J269)),"",LINEST(K209:K269,$J209:$J269)))</f>
        <v>0.53449974785575394</v>
      </c>
      <c r="U209" s="5" cm="1">
        <f t="array" ref="U209">_xlfn.SINGLE(IF(ISERROR(LINEST(L209:L269,$J209:$J269)),"",LINEST(L209:L269,$J209:$J269)))</f>
        <v>0.13808247876385071</v>
      </c>
      <c r="V209" s="5" cm="1">
        <f t="array" ref="V209">_xlfn.SINGLE(IF(ISERROR(LINEST(M209:M269,$J209:$J269)),"",LINEST(M209:M269,$J209:$J269)))</f>
        <v>0.66170856323905702</v>
      </c>
      <c r="W209" s="5" cm="1">
        <f t="array" ref="W209">_xlfn.SINGLE(IF(ISERROR(LINEST(N209:N269,$J209:$J269)),"",LINEST(N209:N269,$J209:$J269)))</f>
        <v>0.21676016941757853</v>
      </c>
      <c r="X209" s="5" t="str" cm="1">
        <f t="array" ref="X209">_xlfn.SINGLE(IF(ISERROR(LINEST(O209:O269,$J209:$J269)),"",LINEST(O209:O269,$J209:$J269)))</f>
        <v/>
      </c>
      <c r="Y209" s="5" cm="1">
        <f t="array" ref="Y209">_xlfn.SINGLE(IF(ISERROR(LINEST(P209:P269,$J209:$J269)),"",LINEST(P209:P269,$J209:$J269)))</f>
        <v>0.59159591696260283</v>
      </c>
      <c r="Z209" s="13">
        <f t="shared" si="134"/>
        <v>0.42852937524776868</v>
      </c>
      <c r="AB209" s="4">
        <f t="shared" si="125"/>
        <v>1</v>
      </c>
      <c r="AC209" s="4">
        <f t="shared" si="135"/>
        <v>0.24469727415169323</v>
      </c>
      <c r="AD209" s="4">
        <f t="shared" si="136"/>
        <v>1.716406120209241E-2</v>
      </c>
      <c r="AE209" s="4">
        <f t="shared" si="137"/>
        <v>0.19109995299304566</v>
      </c>
      <c r="AF209" s="4">
        <f t="shared" si="138"/>
        <v>2.4459724760349091E-2</v>
      </c>
      <c r="AG209" s="4"/>
      <c r="AH209" s="4">
        <f t="shared" si="139"/>
        <v>0.19473975397658705</v>
      </c>
      <c r="AI209" s="4">
        <f t="shared" si="126"/>
        <v>0.13443215341675349</v>
      </c>
      <c r="AJ209" s="4"/>
      <c r="AK209" s="12">
        <f t="shared" si="127"/>
        <v>0</v>
      </c>
      <c r="AL209" s="12">
        <f t="shared" si="128"/>
        <v>0</v>
      </c>
      <c r="AM209" s="12">
        <f t="shared" si="129"/>
        <v>0</v>
      </c>
      <c r="AN209" s="12">
        <f t="shared" si="130"/>
        <v>0</v>
      </c>
      <c r="AO209" s="12">
        <f t="shared" si="131"/>
        <v>0</v>
      </c>
      <c r="AP209" s="12">
        <f t="shared" si="132"/>
        <v>0</v>
      </c>
      <c r="AQ209" s="12">
        <f t="shared" si="133"/>
        <v>0</v>
      </c>
      <c r="AR209" s="35">
        <f t="shared" si="140"/>
        <v>39294</v>
      </c>
      <c r="AS209" s="4">
        <f t="shared" si="141"/>
        <v>0.13808247876385071</v>
      </c>
      <c r="AT209" s="4">
        <f t="shared" si="142"/>
        <v>0.42852937524776868</v>
      </c>
      <c r="AU209" s="4">
        <f t="shared" si="143"/>
        <v>0.66170856323905702</v>
      </c>
    </row>
    <row r="210" spans="1:47" x14ac:dyDescent="0.25">
      <c r="A210" s="2">
        <v>39262</v>
      </c>
      <c r="B210" s="9">
        <v>1503.348596</v>
      </c>
      <c r="C210" s="9">
        <v>30.06</v>
      </c>
      <c r="D210" s="9">
        <v>17.006699999999999</v>
      </c>
      <c r="E210" s="9">
        <v>20.71</v>
      </c>
      <c r="F210" s="9">
        <v>46.19</v>
      </c>
      <c r="G210" s="9" t="s">
        <v>0</v>
      </c>
      <c r="H210" s="9">
        <v>31.88</v>
      </c>
      <c r="J210" s="8">
        <f t="shared" si="117"/>
        <v>-1.7817972006986982E-2</v>
      </c>
      <c r="K210" s="8">
        <f t="shared" si="118"/>
        <v>-7.1935782648965829E-2</v>
      </c>
      <c r="L210" s="8">
        <f t="shared" si="119"/>
        <v>-6.8636363636363829E-2</v>
      </c>
      <c r="M210" s="8">
        <f t="shared" si="120"/>
        <v>-6.7537145429986456E-2</v>
      </c>
      <c r="N210" s="8">
        <f t="shared" si="121"/>
        <v>-7.3048364439092905E-2</v>
      </c>
      <c r="O210" s="8" t="str">
        <f t="shared" si="123"/>
        <v/>
      </c>
      <c r="P210" s="8">
        <f t="shared" si="123"/>
        <v>2.3106546854942289E-2</v>
      </c>
      <c r="Q210" s="7">
        <f t="shared" si="124"/>
        <v>2007</v>
      </c>
      <c r="R210" s="6">
        <f t="shared" si="122"/>
        <v>39262</v>
      </c>
      <c r="S210" s="5" cm="1">
        <f t="array" ref="S210">_xlfn.SINGLE(IF(ISERROR(LINEST(J210:J270,$J210:$J270)),"",LINEST(J210:J270,$J210:$J270)))</f>
        <v>1</v>
      </c>
      <c r="T210" s="5" cm="1">
        <f t="array" ref="T210">_xlfn.SINGLE(IF(ISERROR(LINEST(K210:K270,$J210:$J270)),"",LINEST(K210:K270,$J210:$J270)))</f>
        <v>0.45185052499905204</v>
      </c>
      <c r="U210" s="5" cm="1">
        <f t="array" ref="U210">_xlfn.SINGLE(IF(ISERROR(LINEST(L210:L270,$J210:$J270)),"",LINEST(L210:L270,$J210:$J270)))</f>
        <v>0.11496686364530329</v>
      </c>
      <c r="V210" s="5" cm="1">
        <f t="array" ref="V210">_xlfn.SINGLE(IF(ISERROR(LINEST(M210:M270,$J210:$J270)),"",LINEST(M210:M270,$J210:$J270)))</f>
        <v>0.683682302922199</v>
      </c>
      <c r="W210" s="5" cm="1">
        <f t="array" ref="W210">_xlfn.SINGLE(IF(ISERROR(LINEST(N210:N270,$J210:$J270)),"",LINEST(N210:N270,$J210:$J270)))</f>
        <v>0.17319556757847368</v>
      </c>
      <c r="X210" s="5" t="str" cm="1">
        <f t="array" ref="X210">_xlfn.SINGLE(IF(ISERROR(LINEST(O210:O270,$J210:$J270)),"",LINEST(O210:O270,$J210:$J270)))</f>
        <v/>
      </c>
      <c r="Y210" s="5" cm="1">
        <f t="array" ref="Y210">_xlfn.SINGLE(IF(ISERROR(LINEST(P210:P270,$J210:$J270)),"",LINEST(P210:P270,$J210:$J270)))</f>
        <v>0.56527769231928338</v>
      </c>
      <c r="Z210" s="13">
        <f t="shared" si="134"/>
        <v>0.39779459029286224</v>
      </c>
      <c r="AB210" s="4">
        <f t="shared" si="125"/>
        <v>1</v>
      </c>
      <c r="AC210" s="4">
        <f t="shared" si="135"/>
        <v>0.19969792902068442</v>
      </c>
      <c r="AD210" s="4">
        <f t="shared" si="136"/>
        <v>1.4004860918669751E-2</v>
      </c>
      <c r="AE210" s="4">
        <f t="shared" si="137"/>
        <v>0.21359958380298172</v>
      </c>
      <c r="AF210" s="4">
        <f t="shared" si="138"/>
        <v>1.8209961093247271E-2</v>
      </c>
      <c r="AG210" s="4"/>
      <c r="AH210" s="4">
        <f t="shared" si="139"/>
        <v>0.19627548713164289</v>
      </c>
      <c r="AI210" s="4">
        <f t="shared" si="126"/>
        <v>0.12835756439344523</v>
      </c>
      <c r="AJ210" s="4"/>
      <c r="AK210" s="12">
        <f t="shared" si="127"/>
        <v>0</v>
      </c>
      <c r="AL210" s="12">
        <f t="shared" si="128"/>
        <v>0</v>
      </c>
      <c r="AM210" s="12">
        <f t="shared" si="129"/>
        <v>0</v>
      </c>
      <c r="AN210" s="12">
        <f t="shared" si="130"/>
        <v>0</v>
      </c>
      <c r="AO210" s="12">
        <f t="shared" si="131"/>
        <v>0</v>
      </c>
      <c r="AP210" s="12">
        <f t="shared" si="132"/>
        <v>0</v>
      </c>
      <c r="AQ210" s="12">
        <f t="shared" si="133"/>
        <v>0</v>
      </c>
      <c r="AR210" s="35">
        <f t="shared" si="140"/>
        <v>39262</v>
      </c>
      <c r="AS210" s="4">
        <f t="shared" si="141"/>
        <v>0.11496686364530329</v>
      </c>
      <c r="AT210" s="4">
        <f t="shared" si="142"/>
        <v>0.39779459029286224</v>
      </c>
      <c r="AU210" s="4">
        <f t="shared" si="143"/>
        <v>0.683682302922199</v>
      </c>
    </row>
    <row r="211" spans="1:47" x14ac:dyDescent="0.25">
      <c r="A211" s="2">
        <v>39233</v>
      </c>
      <c r="B211" s="9">
        <v>1530.621161</v>
      </c>
      <c r="C211" s="9">
        <v>32.39</v>
      </c>
      <c r="D211" s="9">
        <v>18.260000000000002</v>
      </c>
      <c r="E211" s="9">
        <v>22.21</v>
      </c>
      <c r="F211" s="9">
        <v>49.83</v>
      </c>
      <c r="G211" s="9" t="s">
        <v>0</v>
      </c>
      <c r="H211" s="9">
        <v>31.16</v>
      </c>
      <c r="J211" s="8">
        <f t="shared" si="117"/>
        <v>3.255187787561864E-2</v>
      </c>
      <c r="K211" s="8">
        <f t="shared" si="118"/>
        <v>2.1122320302648268E-2</v>
      </c>
      <c r="L211" s="8">
        <f t="shared" si="119"/>
        <v>2.0111731843575509E-2</v>
      </c>
      <c r="M211" s="8">
        <f t="shared" si="120"/>
        <v>-9.6787311915412677E-2</v>
      </c>
      <c r="N211" s="8">
        <f t="shared" si="121"/>
        <v>-1.928754182247594E-2</v>
      </c>
      <c r="O211" s="8" t="str">
        <f t="shared" si="123"/>
        <v/>
      </c>
      <c r="P211" s="8">
        <f t="shared" si="123"/>
        <v>-7.3271742593182809E-3</v>
      </c>
      <c r="Q211" s="7">
        <f t="shared" si="124"/>
        <v>2007</v>
      </c>
      <c r="R211" s="6">
        <f t="shared" si="122"/>
        <v>39233</v>
      </c>
      <c r="S211" s="5" cm="1">
        <f t="array" ref="S211">_xlfn.SINGLE(IF(ISERROR(LINEST(J211:J271,$J211:$J271)),"",LINEST(J211:J271,$J211:$J271)))</f>
        <v>1</v>
      </c>
      <c r="T211" s="5" cm="1">
        <f t="array" ref="T211">_xlfn.SINGLE(IF(ISERROR(LINEST(K211:K271,$J211:$J271)),"",LINEST(K211:K271,$J211:$J271)))</f>
        <v>0.43625641627434969</v>
      </c>
      <c r="U211" s="5" cm="1">
        <f t="array" ref="U211">_xlfn.SINGLE(IF(ISERROR(LINEST(L211:L271,$J211:$J271)),"",LINEST(L211:L271,$J211:$J271)))</f>
        <v>0.10135489297935568</v>
      </c>
      <c r="V211" s="5" cm="1">
        <f t="array" ref="V211">_xlfn.SINGLE(IF(ISERROR(LINEST(M211:M271,$J211:$J271)),"",LINEST(M211:M271,$J211:$J271)))</f>
        <v>0.64350868685185514</v>
      </c>
      <c r="W211" s="5" cm="1">
        <f t="array" ref="W211">_xlfn.SINGLE(IF(ISERROR(LINEST(N211:N271,$J211:$J271)),"",LINEST(N211:N271,$J211:$J271)))</f>
        <v>0.14185602793834354</v>
      </c>
      <c r="X211" s="5" t="str" cm="1">
        <f t="array" ref="X211">_xlfn.SINGLE(IF(ISERROR(LINEST(O211:O271,$J211:$J271)),"",LINEST(O211:O271,$J211:$J271)))</f>
        <v/>
      </c>
      <c r="Y211" s="5" cm="1">
        <f t="array" ref="Y211">_xlfn.SINGLE(IF(ISERROR(LINEST(P211:P271,$J211:$J271)),"",LINEST(P211:P271,$J211:$J271)))</f>
        <v>0.57402153123710042</v>
      </c>
      <c r="Z211" s="13">
        <f t="shared" si="134"/>
        <v>0.3793995110562009</v>
      </c>
      <c r="AB211" s="4">
        <f t="shared" si="125"/>
        <v>1</v>
      </c>
      <c r="AC211" s="4">
        <f t="shared" si="135"/>
        <v>0.19730422227587344</v>
      </c>
      <c r="AD211" s="4">
        <f t="shared" si="136"/>
        <v>1.131833074967295E-2</v>
      </c>
      <c r="AE211" s="4">
        <f t="shared" si="137"/>
        <v>0.1828651894015608</v>
      </c>
      <c r="AF211" s="4">
        <f t="shared" si="138"/>
        <v>1.2847315173820302E-2</v>
      </c>
      <c r="AG211" s="4"/>
      <c r="AH211" s="4">
        <f t="shared" si="139"/>
        <v>0.20198466020465086</v>
      </c>
      <c r="AI211" s="4">
        <f t="shared" si="126"/>
        <v>0.12126394356111567</v>
      </c>
      <c r="AJ211" s="4"/>
      <c r="AK211" s="12">
        <f t="shared" si="127"/>
        <v>0</v>
      </c>
      <c r="AL211" s="12">
        <f t="shared" si="128"/>
        <v>0</v>
      </c>
      <c r="AM211" s="12">
        <f t="shared" si="129"/>
        <v>0</v>
      </c>
      <c r="AN211" s="12">
        <f t="shared" si="130"/>
        <v>0</v>
      </c>
      <c r="AO211" s="12">
        <f t="shared" si="131"/>
        <v>0</v>
      </c>
      <c r="AP211" s="12">
        <f t="shared" si="132"/>
        <v>0</v>
      </c>
      <c r="AQ211" s="12">
        <f t="shared" si="133"/>
        <v>0</v>
      </c>
      <c r="AR211" s="35">
        <f t="shared" si="140"/>
        <v>39233</v>
      </c>
      <c r="AS211" s="4">
        <f t="shared" si="141"/>
        <v>0.10135489297935568</v>
      </c>
      <c r="AT211" s="4">
        <f t="shared" si="142"/>
        <v>0.3793995110562009</v>
      </c>
      <c r="AU211" s="4">
        <f t="shared" si="143"/>
        <v>0.64350868685185514</v>
      </c>
    </row>
    <row r="212" spans="1:47" x14ac:dyDescent="0.25">
      <c r="A212" s="2">
        <v>39202</v>
      </c>
      <c r="B212" s="9">
        <v>1482.3673209999999</v>
      </c>
      <c r="C212" s="9">
        <v>31.72</v>
      </c>
      <c r="D212" s="9">
        <v>17.899999999999999</v>
      </c>
      <c r="E212" s="9">
        <v>24.59</v>
      </c>
      <c r="F212" s="9">
        <v>50.81</v>
      </c>
      <c r="G212" s="9" t="s">
        <v>0</v>
      </c>
      <c r="H212" s="9">
        <v>31.39</v>
      </c>
      <c r="J212" s="8">
        <f t="shared" si="117"/>
        <v>4.3286030923690877E-2</v>
      </c>
      <c r="K212" s="8">
        <f t="shared" si="118"/>
        <v>1.4066496163682718E-2</v>
      </c>
      <c r="L212" s="8">
        <f t="shared" si="119"/>
        <v>7.2929216641791417E-2</v>
      </c>
      <c r="M212" s="8">
        <f t="shared" si="120"/>
        <v>6.1374795417348249E-3</v>
      </c>
      <c r="N212" s="8">
        <f t="shared" si="121"/>
        <v>0.11254652945040511</v>
      </c>
      <c r="O212" s="8" t="str">
        <f t="shared" si="123"/>
        <v/>
      </c>
      <c r="P212" s="8">
        <f t="shared" si="123"/>
        <v>9.9742599742600468E-3</v>
      </c>
      <c r="Q212" s="7">
        <f t="shared" si="124"/>
        <v>2007</v>
      </c>
      <c r="R212" s="6">
        <f t="shared" si="122"/>
        <v>39202</v>
      </c>
      <c r="S212" s="5" cm="1">
        <f t="array" ref="S212">_xlfn.SINGLE(IF(ISERROR(LINEST(J212:J272,$J212:$J272)),"",LINEST(J212:J272,$J212:$J272)))</f>
        <v>1</v>
      </c>
      <c r="T212" s="5" cm="1">
        <f t="array" ref="T212">_xlfn.SINGLE(IF(ISERROR(LINEST(K212:K272,$J212:$J272)),"",LINEST(K212:K272,$J212:$J272)))</f>
        <v>0.40131707157059854</v>
      </c>
      <c r="U212" s="5" cm="1">
        <f t="array" ref="U212">_xlfn.SINGLE(IF(ISERROR(LINEST(L212:L272,$J212:$J272)),"",LINEST(L212:L272,$J212:$J272)))</f>
        <v>4.9436741981606448E-2</v>
      </c>
      <c r="V212" s="5" cm="1">
        <f t="array" ref="V212">_xlfn.SINGLE(IF(ISERROR(LINEST(M212:M272,$J212:$J272)),"",LINEST(M212:M272,$J212:$J272)))</f>
        <v>0.68127332448368227</v>
      </c>
      <c r="W212" s="5" cm="1">
        <f t="array" ref="W212">_xlfn.SINGLE(IF(ISERROR(LINEST(N212:N272,$J212:$J272)),"",LINEST(N212:N272,$J212:$J272)))</f>
        <v>0.14232694559838496</v>
      </c>
      <c r="X212" s="5" t="str" cm="1">
        <f t="array" ref="X212">_xlfn.SINGLE(IF(ISERROR(LINEST(O212:O272,$J212:$J272)),"",LINEST(O212:O272,$J212:$J272)))</f>
        <v/>
      </c>
      <c r="Y212" s="5" cm="1">
        <f t="array" ref="Y212">_xlfn.SINGLE(IF(ISERROR(LINEST(P212:P272,$J212:$J272)),"",LINEST(P212:P272,$J212:$J272)))</f>
        <v>0.51081784417985254</v>
      </c>
      <c r="Z212" s="13">
        <f t="shared" si="134"/>
        <v>0.35703438556282496</v>
      </c>
      <c r="AB212" s="4">
        <f t="shared" si="125"/>
        <v>1</v>
      </c>
      <c r="AC212" s="4">
        <f t="shared" si="135"/>
        <v>0.1761830420081818</v>
      </c>
      <c r="AD212" s="4">
        <f t="shared" si="136"/>
        <v>2.739662224449105E-3</v>
      </c>
      <c r="AE212" s="4">
        <f t="shared" si="137"/>
        <v>0.22725690765819651</v>
      </c>
      <c r="AF212" s="4">
        <f t="shared" si="138"/>
        <v>1.3719399298214245E-2</v>
      </c>
      <c r="AG212" s="4"/>
      <c r="AH212" s="4">
        <f t="shared" si="139"/>
        <v>0.16584874156593921</v>
      </c>
      <c r="AI212" s="4">
        <f t="shared" si="126"/>
        <v>0.11714955055099616</v>
      </c>
      <c r="AJ212" s="4"/>
      <c r="AK212" s="12">
        <f t="shared" si="127"/>
        <v>0</v>
      </c>
      <c r="AL212" s="12">
        <f t="shared" si="128"/>
        <v>0</v>
      </c>
      <c r="AM212" s="12">
        <f t="shared" si="129"/>
        <v>0</v>
      </c>
      <c r="AN212" s="12">
        <f t="shared" si="130"/>
        <v>0</v>
      </c>
      <c r="AO212" s="12">
        <f t="shared" si="131"/>
        <v>0</v>
      </c>
      <c r="AP212" s="12">
        <f t="shared" si="132"/>
        <v>0</v>
      </c>
      <c r="AQ212" s="12">
        <f t="shared" si="133"/>
        <v>0</v>
      </c>
      <c r="AR212" s="35">
        <f t="shared" si="140"/>
        <v>39202</v>
      </c>
      <c r="AS212" s="4">
        <f t="shared" si="141"/>
        <v>4.9436741981606448E-2</v>
      </c>
      <c r="AT212" s="4">
        <f t="shared" si="142"/>
        <v>0.35703438556282496</v>
      </c>
      <c r="AU212" s="4">
        <f t="shared" si="143"/>
        <v>0.68127332448368227</v>
      </c>
    </row>
    <row r="213" spans="1:47" x14ac:dyDescent="0.25">
      <c r="A213" s="2">
        <v>39171</v>
      </c>
      <c r="B213" s="9">
        <v>1420.8637679999999</v>
      </c>
      <c r="C213" s="9">
        <v>31.28</v>
      </c>
      <c r="D213" s="9">
        <v>16.683299999999999</v>
      </c>
      <c r="E213" s="9">
        <v>24.44</v>
      </c>
      <c r="F213" s="9">
        <v>45.67</v>
      </c>
      <c r="G213" s="9" t="s">
        <v>0</v>
      </c>
      <c r="H213" s="9">
        <v>31.08</v>
      </c>
      <c r="J213" s="8">
        <f t="shared" si="117"/>
        <v>9.9833446307946438E-3</v>
      </c>
      <c r="K213" s="8">
        <f t="shared" si="118"/>
        <v>-5.7215511760966287E-3</v>
      </c>
      <c r="L213" s="8">
        <f t="shared" si="119"/>
        <v>1.3363056009426888E-2</v>
      </c>
      <c r="M213" s="8">
        <f t="shared" si="120"/>
        <v>2.732240437158473E-2</v>
      </c>
      <c r="N213" s="8">
        <f t="shared" si="121"/>
        <v>3.1624124689405786E-2</v>
      </c>
      <c r="O213" s="8" t="str">
        <f t="shared" si="123"/>
        <v/>
      </c>
      <c r="P213" s="8">
        <f t="shared" si="123"/>
        <v>-2.2471910112359383E-3</v>
      </c>
      <c r="Q213" s="7">
        <f t="shared" si="124"/>
        <v>2007</v>
      </c>
      <c r="R213" s="6">
        <f t="shared" si="122"/>
        <v>39171</v>
      </c>
      <c r="S213" s="5" cm="1">
        <f t="array" ref="S213">_xlfn.SINGLE(IF(ISERROR(LINEST(J213:J273,$J213:$J273)),"",LINEST(J213:J273,$J213:$J273)))</f>
        <v>1</v>
      </c>
      <c r="T213" s="5" cm="1">
        <f t="array" ref="T213">_xlfn.SINGLE(IF(ISERROR(LINEST(K213:K273,$J213:$J273)),"",LINEST(K213:K273,$J213:$J273)))</f>
        <v>0.42192968965162331</v>
      </c>
      <c r="U213" s="5" cm="1">
        <f t="array" ref="U213">_xlfn.SINGLE(IF(ISERROR(LINEST(L213:L273,$J213:$J273)),"",LINEST(L213:L273,$J213:$J273)))</f>
        <v>1.0930116364405471E-2</v>
      </c>
      <c r="V213" s="5" cm="1">
        <f t="array" ref="V213">_xlfn.SINGLE(IF(ISERROR(LINEST(M213:M273,$J213:$J273)),"",LINEST(M213:M273,$J213:$J273)))</f>
        <v>0.72241507135979721</v>
      </c>
      <c r="W213" s="5" cm="1">
        <f t="array" ref="W213">_xlfn.SINGLE(IF(ISERROR(LINEST(N213:N273,$J213:$J273)),"",LINEST(N213:N273,$J213:$J273)))</f>
        <v>0.11330273565161646</v>
      </c>
      <c r="X213" s="5" t="str" cm="1">
        <f t="array" ref="X213">_xlfn.SINGLE(IF(ISERROR(LINEST(O213:O273,$J213:$J273)),"",LINEST(O213:O273,$J213:$J273)))</f>
        <v/>
      </c>
      <c r="Y213" s="5" cm="1">
        <f t="array" ref="Y213">_xlfn.SINGLE(IF(ISERROR(LINEST(P213:P273,$J213:$J273)),"",LINEST(P213:P273,$J213:$J273)))</f>
        <v>0.51211327989970479</v>
      </c>
      <c r="Z213" s="13">
        <f t="shared" si="134"/>
        <v>0.35613817858542951</v>
      </c>
      <c r="AB213" s="4">
        <f t="shared" si="125"/>
        <v>1</v>
      </c>
      <c r="AC213" s="4">
        <f t="shared" si="135"/>
        <v>0.18628430589734343</v>
      </c>
      <c r="AD213" s="4">
        <f t="shared" si="136"/>
        <v>1.4114617722072505E-4</v>
      </c>
      <c r="AE213" s="4">
        <f t="shared" si="137"/>
        <v>0.24121612700021794</v>
      </c>
      <c r="AF213" s="4">
        <f t="shared" si="138"/>
        <v>9.2773033578111858E-3</v>
      </c>
      <c r="AG213" s="4"/>
      <c r="AH213" s="4">
        <f t="shared" si="139"/>
        <v>0.16569330377411057</v>
      </c>
      <c r="AI213" s="4">
        <f t="shared" si="126"/>
        <v>0.12052243724134075</v>
      </c>
      <c r="AJ213" s="4"/>
      <c r="AK213" s="12">
        <f t="shared" si="127"/>
        <v>0</v>
      </c>
      <c r="AL213" s="12">
        <f t="shared" si="128"/>
        <v>0</v>
      </c>
      <c r="AM213" s="12">
        <f t="shared" si="129"/>
        <v>0</v>
      </c>
      <c r="AN213" s="12">
        <f t="shared" si="130"/>
        <v>0</v>
      </c>
      <c r="AO213" s="12">
        <f t="shared" si="131"/>
        <v>0</v>
      </c>
      <c r="AP213" s="12">
        <f t="shared" si="132"/>
        <v>0</v>
      </c>
      <c r="AQ213" s="12">
        <f t="shared" si="133"/>
        <v>0</v>
      </c>
      <c r="AR213" s="35">
        <f t="shared" si="140"/>
        <v>39171</v>
      </c>
      <c r="AS213" s="4">
        <f t="shared" si="141"/>
        <v>1.0930116364405471E-2</v>
      </c>
      <c r="AT213" s="4">
        <f t="shared" si="142"/>
        <v>0.35613817858542951</v>
      </c>
      <c r="AU213" s="4">
        <f t="shared" si="143"/>
        <v>0.72241507135979721</v>
      </c>
    </row>
    <row r="214" spans="1:47" x14ac:dyDescent="0.25">
      <c r="A214" s="2">
        <v>39141</v>
      </c>
      <c r="B214" s="9">
        <v>1406.8190090000001</v>
      </c>
      <c r="C214" s="9">
        <v>31.46</v>
      </c>
      <c r="D214" s="9">
        <v>16.4633</v>
      </c>
      <c r="E214" s="9">
        <v>23.79</v>
      </c>
      <c r="F214" s="9">
        <v>44.27</v>
      </c>
      <c r="G214" s="9" t="s">
        <v>0</v>
      </c>
      <c r="H214" s="9">
        <v>31.15</v>
      </c>
      <c r="J214" s="8">
        <f t="shared" si="117"/>
        <v>-2.1848797782373475E-2</v>
      </c>
      <c r="K214" s="8">
        <f t="shared" si="118"/>
        <v>7.0422535211267512E-3</v>
      </c>
      <c r="L214" s="8">
        <f t="shared" si="119"/>
        <v>5.987137311453461E-2</v>
      </c>
      <c r="M214" s="8">
        <f t="shared" si="120"/>
        <v>-4.2016806722700029E-4</v>
      </c>
      <c r="N214" s="8">
        <f t="shared" si="121"/>
        <v>8.7982305234701519E-2</v>
      </c>
      <c r="O214" s="8" t="str">
        <f t="shared" si="123"/>
        <v/>
      </c>
      <c r="P214" s="8">
        <f t="shared" si="123"/>
        <v>-4.094827586206895E-2</v>
      </c>
      <c r="Q214" s="7">
        <f t="shared" si="124"/>
        <v>2007</v>
      </c>
      <c r="R214" s="6">
        <f t="shared" si="122"/>
        <v>39141</v>
      </c>
      <c r="S214" s="5" cm="1">
        <f t="array" ref="S214">_xlfn.SINGLE(IF(ISERROR(LINEST(J214:J274,$J214:$J274)),"",LINEST(J214:J274,$J214:$J274)))</f>
        <v>0.99999999999999956</v>
      </c>
      <c r="T214" s="5" cm="1">
        <f t="array" ref="T214">_xlfn.SINGLE(IF(ISERROR(LINEST(K214:K274,$J214:$J274)),"",LINEST(K214:K274,$J214:$J274)))</f>
        <v>0.40266169823321152</v>
      </c>
      <c r="U214" s="5" cm="1">
        <f t="array" ref="U214">_xlfn.SINGLE(IF(ISERROR(LINEST(L214:L274,$J214:$J274)),"",LINEST(L214:L274,$J214:$J274)))</f>
        <v>1.1776893366649324E-2</v>
      </c>
      <c r="V214" s="5" cm="1">
        <f t="array" ref="V214">_xlfn.SINGLE(IF(ISERROR(LINEST(M214:M274,$J214:$J274)),"",LINEST(M214:M274,$J214:$J274)))</f>
        <v>0.71306262146719712</v>
      </c>
      <c r="W214" s="5" cm="1">
        <f t="array" ref="W214">_xlfn.SINGLE(IF(ISERROR(LINEST(N214:N274,$J214:$J274)),"",LINEST(N214:N274,$J214:$J274)))</f>
        <v>0.11161792960245219</v>
      </c>
      <c r="X214" s="5" t="str" cm="1">
        <f t="array" ref="X214">_xlfn.SINGLE(IF(ISERROR(LINEST(O214:O274,$J214:$J274)),"",LINEST(O214:O274,$J214:$J274)))</f>
        <v/>
      </c>
      <c r="Y214" s="5" cm="1">
        <f t="array" ref="Y214">_xlfn.SINGLE(IF(ISERROR(LINEST(P214:P274,$J214:$J274)),"",LINEST(P214:P274,$J214:$J274)))</f>
        <v>0.51038983731811416</v>
      </c>
      <c r="Z214" s="13">
        <f t="shared" si="134"/>
        <v>0.34990179599752486</v>
      </c>
      <c r="AB214" s="4">
        <f t="shared" si="125"/>
        <v>1.0000000000000004</v>
      </c>
      <c r="AC214" s="4">
        <f t="shared" si="135"/>
        <v>0.16555757402675386</v>
      </c>
      <c r="AD214" s="4">
        <f t="shared" si="136"/>
        <v>1.6520987324368836E-4</v>
      </c>
      <c r="AE214" s="4">
        <f t="shared" si="137"/>
        <v>0.23769050141657738</v>
      </c>
      <c r="AF214" s="4">
        <f t="shared" si="138"/>
        <v>9.1180067914542508E-3</v>
      </c>
      <c r="AG214" s="4"/>
      <c r="AH214" s="4">
        <f t="shared" si="139"/>
        <v>0.16596339994606091</v>
      </c>
      <c r="AI214" s="4">
        <f t="shared" si="126"/>
        <v>0.11569893841081802</v>
      </c>
      <c r="AJ214" s="4"/>
      <c r="AK214" s="12">
        <f t="shared" si="127"/>
        <v>0</v>
      </c>
      <c r="AL214" s="12">
        <f t="shared" si="128"/>
        <v>0</v>
      </c>
      <c r="AM214" s="12">
        <f t="shared" si="129"/>
        <v>0</v>
      </c>
      <c r="AN214" s="12">
        <f t="shared" si="130"/>
        <v>0</v>
      </c>
      <c r="AO214" s="12">
        <f t="shared" si="131"/>
        <v>0</v>
      </c>
      <c r="AP214" s="12">
        <f t="shared" si="132"/>
        <v>0</v>
      </c>
      <c r="AQ214" s="12">
        <f t="shared" si="133"/>
        <v>0</v>
      </c>
      <c r="AR214" s="35">
        <f t="shared" si="140"/>
        <v>39141</v>
      </c>
      <c r="AS214" s="4">
        <f t="shared" si="141"/>
        <v>1.1776893366649324E-2</v>
      </c>
      <c r="AT214" s="4">
        <f t="shared" si="142"/>
        <v>0.34990179599752486</v>
      </c>
      <c r="AU214" s="4">
        <f t="shared" si="143"/>
        <v>0.71306262146719712</v>
      </c>
    </row>
    <row r="215" spans="1:47" x14ac:dyDescent="0.25">
      <c r="A215" s="2">
        <v>39113</v>
      </c>
      <c r="B215" s="9">
        <v>1438.2428870000001</v>
      </c>
      <c r="C215" s="9">
        <v>31.24</v>
      </c>
      <c r="D215" s="9">
        <v>15.533300000000001</v>
      </c>
      <c r="E215" s="9">
        <v>23.8</v>
      </c>
      <c r="F215" s="9">
        <v>40.69</v>
      </c>
      <c r="G215" s="9" t="s">
        <v>0</v>
      </c>
      <c r="H215" s="9">
        <v>32.479999999999997</v>
      </c>
      <c r="J215" s="8">
        <f t="shared" si="117"/>
        <v>1.4060772873485394E-2</v>
      </c>
      <c r="K215" s="8">
        <f t="shared" si="118"/>
        <v>-2.0996552804763424E-2</v>
      </c>
      <c r="L215" s="8">
        <f t="shared" si="119"/>
        <v>-4.0757597277886526E-2</v>
      </c>
      <c r="M215" s="8">
        <f t="shared" si="120"/>
        <v>-1.2448132780083054E-2</v>
      </c>
      <c r="N215" s="8">
        <f t="shared" si="121"/>
        <v>-4.1234684260131993E-2</v>
      </c>
      <c r="O215" s="8" t="str">
        <f t="shared" si="123"/>
        <v/>
      </c>
      <c r="P215" s="8">
        <f t="shared" si="123"/>
        <v>-7.2794747359406387E-2</v>
      </c>
      <c r="Q215" s="7">
        <f t="shared" si="124"/>
        <v>2007</v>
      </c>
      <c r="R215" s="6">
        <f t="shared" si="122"/>
        <v>39113</v>
      </c>
      <c r="S215" s="5" cm="1">
        <f t="array" ref="S215">_xlfn.SINGLE(IF(ISERROR(LINEST(J215:J275,$J215:$J275)),"",LINEST(J215:J275,$J215:$J275)))</f>
        <v>1.0000000000000004</v>
      </c>
      <c r="T215" s="5" cm="1">
        <f t="array" ref="T215">_xlfn.SINGLE(IF(ISERROR(LINEST(K215:K275,$J215:$J275)),"",LINEST(K215:K275,$J215:$J275)))</f>
        <v>0.40792410703561371</v>
      </c>
      <c r="U215" s="5" cm="1">
        <f t="array" ref="U215">_xlfn.SINGLE(IF(ISERROR(LINEST(L215:L275,$J215:$J275)),"",LINEST(L215:L275,$J215:$J275)))</f>
        <v>4.0013202566065734E-2</v>
      </c>
      <c r="V215" s="5" cm="1">
        <f t="array" ref="V215">_xlfn.SINGLE(IF(ISERROR(LINEST(M215:M275,$J215:$J275)),"",LINEST(M215:M275,$J215:$J275)))</f>
        <v>0.74127540100944656</v>
      </c>
      <c r="W215" s="5" cm="1">
        <f t="array" ref="W215">_xlfn.SINGLE(IF(ISERROR(LINEST(N215:N275,$J215:$J275)),"",LINEST(N215:N275,$J215:$J275)))</f>
        <v>0.13511766646932971</v>
      </c>
      <c r="X215" s="5" t="str" cm="1">
        <f t="array" ref="X215">_xlfn.SINGLE(IF(ISERROR(LINEST(O215:O275,$J215:$J275)),"",LINEST(O215:O275,$J215:$J275)))</f>
        <v/>
      </c>
      <c r="Y215" s="5" cm="1">
        <f t="array" ref="Y215">_xlfn.SINGLE(IF(ISERROR(LINEST(P215:P275,$J215:$J275)),"",LINEST(P215:P275,$J215:$J275)))</f>
        <v>0.50602377325871162</v>
      </c>
      <c r="Z215" s="13">
        <f t="shared" si="134"/>
        <v>0.36607083006783342</v>
      </c>
      <c r="AB215" s="4">
        <f t="shared" si="125"/>
        <v>1.0000000000000004</v>
      </c>
      <c r="AC215" s="4">
        <f t="shared" si="135"/>
        <v>0.16880932320884079</v>
      </c>
      <c r="AD215" s="4">
        <f t="shared" si="136"/>
        <v>1.9375273804154887E-3</v>
      </c>
      <c r="AE215" s="4">
        <f t="shared" si="137"/>
        <v>0.2407818613268683</v>
      </c>
      <c r="AF215" s="4">
        <f t="shared" si="138"/>
        <v>1.4126976888206539E-2</v>
      </c>
      <c r="AG215" s="4"/>
      <c r="AH215" s="4">
        <f t="shared" si="139"/>
        <v>0.1635808611387915</v>
      </c>
      <c r="AI215" s="4">
        <f t="shared" si="126"/>
        <v>0.11784730998862454</v>
      </c>
      <c r="AJ215" s="4"/>
      <c r="AK215" s="12">
        <f t="shared" si="127"/>
        <v>0</v>
      </c>
      <c r="AL215" s="12">
        <f t="shared" si="128"/>
        <v>0</v>
      </c>
      <c r="AM215" s="12">
        <f t="shared" si="129"/>
        <v>0</v>
      </c>
      <c r="AN215" s="12">
        <f t="shared" si="130"/>
        <v>0</v>
      </c>
      <c r="AO215" s="12">
        <f t="shared" si="131"/>
        <v>0</v>
      </c>
      <c r="AP215" s="12">
        <f t="shared" si="132"/>
        <v>0</v>
      </c>
      <c r="AQ215" s="12">
        <f t="shared" si="133"/>
        <v>0</v>
      </c>
      <c r="AR215" s="35">
        <f t="shared" si="140"/>
        <v>39113</v>
      </c>
      <c r="AS215" s="4">
        <f t="shared" si="141"/>
        <v>4.0013202566065734E-2</v>
      </c>
      <c r="AT215" s="4">
        <f t="shared" si="142"/>
        <v>0.36607083006783342</v>
      </c>
      <c r="AU215" s="4">
        <f t="shared" si="143"/>
        <v>0.74127540100944656</v>
      </c>
    </row>
    <row r="216" spans="1:47" x14ac:dyDescent="0.25">
      <c r="A216" s="2">
        <v>39080</v>
      </c>
      <c r="B216" s="9">
        <v>1418.3004860000001</v>
      </c>
      <c r="C216" s="9">
        <v>31.91</v>
      </c>
      <c r="D216" s="9">
        <v>16.193300000000001</v>
      </c>
      <c r="E216" s="9">
        <v>24.1</v>
      </c>
      <c r="F216" s="9">
        <v>42.44</v>
      </c>
      <c r="G216" s="9" t="s">
        <v>0</v>
      </c>
      <c r="H216" s="9">
        <v>35.03</v>
      </c>
      <c r="J216" s="8">
        <f t="shared" ref="J216:J279" si="144">IF(ISERROR(B216/B217-1),"",(B216/B217-1))</f>
        <v>1.2612943430538426E-2</v>
      </c>
      <c r="K216" s="8">
        <f t="shared" ref="K216:K279" si="145">IF(ISERROR(C216/C217-1),"",(C216/C217-1))</f>
        <v>-2.6243515410436458E-2</v>
      </c>
      <c r="L216" s="8">
        <f t="shared" ref="L216:L279" si="146">IF(ISERROR(D216/D217-1),"",(D216/D217-1))</f>
        <v>-6.1257971014492707E-2</v>
      </c>
      <c r="M216" s="8">
        <f t="shared" ref="M216:M279" si="147">IF(ISERROR(E216/E217-1),"",(E216/E217-1))</f>
        <v>-2.2708840227088301E-2</v>
      </c>
      <c r="N216" s="8">
        <f t="shared" ref="N216:N279" si="148">IF(ISERROR(F216/F217-1),"",(F216/F217-1))</f>
        <v>2.9097963142579841E-2</v>
      </c>
      <c r="O216" s="8" t="str">
        <f t="shared" si="123"/>
        <v/>
      </c>
      <c r="P216" s="8">
        <f t="shared" si="123"/>
        <v>-4.237288135593209E-2</v>
      </c>
      <c r="Q216" s="7">
        <f t="shared" si="124"/>
        <v>2006</v>
      </c>
      <c r="R216" s="6">
        <f t="shared" si="122"/>
        <v>39080</v>
      </c>
      <c r="S216" s="5" cm="1">
        <f t="array" ref="S216">_xlfn.SINGLE(IF(ISERROR(LINEST(J216:J276,$J216:$J276)),"",LINEST(J216:J276,$J216:$J276)))</f>
        <v>1.0000000000000002</v>
      </c>
      <c r="T216" s="5" cm="1">
        <f t="array" ref="T216">_xlfn.SINGLE(IF(ISERROR(LINEST(K216:K276,$J216:$J276)),"",LINEST(K216:K276,$J216:$J276)))</f>
        <v>0.41549486989923223</v>
      </c>
      <c r="U216" s="5" cm="1">
        <f t="array" ref="U216">_xlfn.SINGLE(IF(ISERROR(LINEST(L216:L276,$J216:$J276)),"",LINEST(L216:L276,$J216:$J276)))</f>
        <v>4.586622142973313E-2</v>
      </c>
      <c r="V216" s="5" cm="1">
        <f t="array" ref="V216">_xlfn.SINGLE(IF(ISERROR(LINEST(M216:M276,$J216:$J276)),"",LINEST(M216:M276,$J216:$J276)))</f>
        <v>0.7485269961326303</v>
      </c>
      <c r="W216" s="5" cm="1">
        <f t="array" ref="W216">_xlfn.SINGLE(IF(ISERROR(LINEST(N216:N276,$J216:$J276)),"",LINEST(N216:N276,$J216:$J276)))</f>
        <v>0.14332282305275199</v>
      </c>
      <c r="X216" s="5" t="str" cm="1">
        <f t="array" ref="X216">_xlfn.SINGLE(IF(ISERROR(LINEST(O216:O276,$J216:$J276)),"",LINEST(O216:O276,$J216:$J276)))</f>
        <v/>
      </c>
      <c r="Y216" s="5" cm="1">
        <f t="array" ref="Y216">_xlfn.SINGLE(IF(ISERROR(LINEST(P216:P276,$J216:$J276)),"",LINEST(P216:P276,$J216:$J276)))</f>
        <v>0.51702308661033469</v>
      </c>
      <c r="Z216" s="13">
        <f t="shared" si="134"/>
        <v>0.37404679942493646</v>
      </c>
      <c r="AB216" s="4">
        <f t="shared" si="125"/>
        <v>1.0000000000000004</v>
      </c>
      <c r="AC216" s="4">
        <f t="shared" si="135"/>
        <v>0.16387790788943202</v>
      </c>
      <c r="AD216" s="4">
        <f t="shared" si="136"/>
        <v>2.6365693156081764E-3</v>
      </c>
      <c r="AE216" s="4">
        <f t="shared" si="137"/>
        <v>0.23192103268130682</v>
      </c>
      <c r="AF216" s="4">
        <f t="shared" si="138"/>
        <v>1.6109471625213354E-2</v>
      </c>
      <c r="AG216" s="4"/>
      <c r="AH216" s="4">
        <f t="shared" si="139"/>
        <v>0.18023387885272557</v>
      </c>
      <c r="AI216" s="4">
        <f t="shared" si="126"/>
        <v>0.11895577207285719</v>
      </c>
      <c r="AJ216" s="4"/>
      <c r="AK216" s="12">
        <f t="shared" si="127"/>
        <v>0</v>
      </c>
      <c r="AL216" s="12">
        <f t="shared" si="128"/>
        <v>0</v>
      </c>
      <c r="AM216" s="12">
        <f t="shared" si="129"/>
        <v>0</v>
      </c>
      <c r="AN216" s="12">
        <f t="shared" si="130"/>
        <v>0</v>
      </c>
      <c r="AO216" s="12">
        <f t="shared" si="131"/>
        <v>0</v>
      </c>
      <c r="AP216" s="12">
        <f t="shared" si="132"/>
        <v>0</v>
      </c>
      <c r="AQ216" s="12">
        <f t="shared" si="133"/>
        <v>0</v>
      </c>
      <c r="AR216" s="35">
        <f t="shared" si="140"/>
        <v>39080</v>
      </c>
      <c r="AS216" s="4">
        <f t="shared" si="141"/>
        <v>4.586622142973313E-2</v>
      </c>
      <c r="AT216" s="4">
        <f t="shared" si="142"/>
        <v>0.37404679942493646</v>
      </c>
      <c r="AU216" s="4">
        <f t="shared" si="143"/>
        <v>0.7485269961326303</v>
      </c>
    </row>
    <row r="217" spans="1:47" x14ac:dyDescent="0.25">
      <c r="A217" s="2">
        <v>39051</v>
      </c>
      <c r="B217" s="9">
        <v>1400.634364</v>
      </c>
      <c r="C217" s="9">
        <v>32.770000000000003</v>
      </c>
      <c r="D217" s="9">
        <v>17.25</v>
      </c>
      <c r="E217" s="9">
        <v>24.66</v>
      </c>
      <c r="F217" s="9">
        <v>41.24</v>
      </c>
      <c r="G217" s="9" t="s">
        <v>0</v>
      </c>
      <c r="H217" s="9">
        <v>36.58</v>
      </c>
      <c r="J217" s="8">
        <f t="shared" si="144"/>
        <v>1.6467879330460233E-2</v>
      </c>
      <c r="K217" s="8">
        <f t="shared" si="145"/>
        <v>6.6384640416531138E-2</v>
      </c>
      <c r="L217" s="8">
        <f t="shared" si="146"/>
        <v>-2.123019431123363E-3</v>
      </c>
      <c r="M217" s="8">
        <f t="shared" si="147"/>
        <v>5.9733562526858686E-2</v>
      </c>
      <c r="N217" s="8">
        <f t="shared" si="148"/>
        <v>-3.1423737007492125E-3</v>
      </c>
      <c r="O217" s="8" t="str">
        <f t="shared" si="123"/>
        <v/>
      </c>
      <c r="P217" s="8">
        <f t="shared" si="123"/>
        <v>2.666292450182417E-2</v>
      </c>
      <c r="Q217" s="7">
        <f t="shared" si="124"/>
        <v>2006</v>
      </c>
      <c r="R217" s="6">
        <f t="shared" si="122"/>
        <v>39051</v>
      </c>
      <c r="S217" s="5" cm="1">
        <f t="array" ref="S217">_xlfn.SINGLE(IF(ISERROR(LINEST(J217:J277,$J217:$J277)),"",LINEST(J217:J277,$J217:$J277)))</f>
        <v>1</v>
      </c>
      <c r="T217" s="5" cm="1">
        <f t="array" ref="T217">_xlfn.SINGLE(IF(ISERROR(LINEST(K217:K277,$J217:$J277)),"",LINEST(K217:K277,$J217:$J277)))</f>
        <v>0.30665654482958143</v>
      </c>
      <c r="U217" s="5" cm="1">
        <f t="array" ref="U217">_xlfn.SINGLE(IF(ISERROR(LINEST(L217:L277,$J217:$J277)),"",LINEST(L217:L277,$J217:$J277)))</f>
        <v>8.0517197856165804E-2</v>
      </c>
      <c r="V217" s="5" cm="1">
        <f t="array" ref="V217">_xlfn.SINGLE(IF(ISERROR(LINEST(M217:M277,$J217:$J277)),"",LINEST(M217:M277,$J217:$J277)))</f>
        <v>0.59697772794701554</v>
      </c>
      <c r="W217" s="5" cm="1">
        <f t="array" ref="W217">_xlfn.SINGLE(IF(ISERROR(LINEST(N217:N277,$J217:$J277)),"",LINEST(N217:N277,$J217:$J277)))</f>
        <v>0.14425026458824347</v>
      </c>
      <c r="X217" s="5" t="str" cm="1">
        <f t="array" ref="X217">_xlfn.SINGLE(IF(ISERROR(LINEST(O217:O277,$J217:$J277)),"",LINEST(O217:O277,$J217:$J277)))</f>
        <v/>
      </c>
      <c r="Y217" s="5" cm="1">
        <f t="array" ref="Y217">_xlfn.SINGLE(IF(ISERROR(LINEST(P217:P277,$J217:$J277)),"",LINEST(P217:P277,$J217:$J277)))</f>
        <v>0.5180305299885426</v>
      </c>
      <c r="Z217" s="13">
        <f t="shared" si="134"/>
        <v>0.32928645304190979</v>
      </c>
      <c r="AB217" s="4">
        <f t="shared" si="125"/>
        <v>1</v>
      </c>
      <c r="AC217" s="4">
        <f t="shared" si="135"/>
        <v>8.5824703736622168E-2</v>
      </c>
      <c r="AD217" s="4">
        <f t="shared" si="136"/>
        <v>9.2189823197456264E-3</v>
      </c>
      <c r="AE217" s="4">
        <f t="shared" si="137"/>
        <v>0.14553367051117019</v>
      </c>
      <c r="AF217" s="4">
        <f t="shared" si="138"/>
        <v>1.7418577495289012E-2</v>
      </c>
      <c r="AG217" s="4"/>
      <c r="AH217" s="4">
        <f t="shared" si="139"/>
        <v>0.19544699707435886</v>
      </c>
      <c r="AI217" s="4">
        <f t="shared" si="126"/>
        <v>9.0688586227437168E-2</v>
      </c>
      <c r="AJ217" s="4"/>
      <c r="AK217" s="12">
        <f t="shared" si="127"/>
        <v>0</v>
      </c>
      <c r="AL217" s="12">
        <f t="shared" si="128"/>
        <v>0</v>
      </c>
      <c r="AM217" s="12">
        <f t="shared" si="129"/>
        <v>0</v>
      </c>
      <c r="AN217" s="12">
        <f t="shared" si="130"/>
        <v>0</v>
      </c>
      <c r="AO217" s="12">
        <f t="shared" si="131"/>
        <v>0</v>
      </c>
      <c r="AP217" s="12">
        <f t="shared" si="132"/>
        <v>0</v>
      </c>
      <c r="AQ217" s="12">
        <f t="shared" si="133"/>
        <v>0</v>
      </c>
      <c r="AR217" s="35">
        <f t="shared" si="140"/>
        <v>39051</v>
      </c>
      <c r="AS217" s="4">
        <f t="shared" si="141"/>
        <v>8.0517197856165804E-2</v>
      </c>
      <c r="AT217" s="4">
        <f t="shared" si="142"/>
        <v>0.32928645304190979</v>
      </c>
      <c r="AU217" s="4">
        <f t="shared" si="143"/>
        <v>0.59697772794701554</v>
      </c>
    </row>
    <row r="218" spans="1:47" x14ac:dyDescent="0.25">
      <c r="A218" s="2">
        <v>39021</v>
      </c>
      <c r="B218" s="9">
        <v>1377.9425719999999</v>
      </c>
      <c r="C218" s="9">
        <v>30.73</v>
      </c>
      <c r="D218" s="9">
        <v>17.2867</v>
      </c>
      <c r="E218" s="9">
        <v>23.27</v>
      </c>
      <c r="F218" s="9">
        <v>41.37</v>
      </c>
      <c r="G218" s="9" t="s">
        <v>0</v>
      </c>
      <c r="H218" s="9">
        <v>35.630000000000003</v>
      </c>
      <c r="J218" s="8">
        <f t="shared" si="144"/>
        <v>3.1512275897303876E-2</v>
      </c>
      <c r="K218" s="8">
        <f t="shared" si="145"/>
        <v>7.6357267950963204E-2</v>
      </c>
      <c r="L218" s="8">
        <f t="shared" si="146"/>
        <v>5.1931139819756167E-2</v>
      </c>
      <c r="M218" s="8">
        <f t="shared" si="147"/>
        <v>7.0377184912603585E-2</v>
      </c>
      <c r="N218" s="8">
        <f t="shared" si="148"/>
        <v>5.320773930753564E-2</v>
      </c>
      <c r="O218" s="8" t="str">
        <f t="shared" si="123"/>
        <v/>
      </c>
      <c r="P218" s="8">
        <f t="shared" si="123"/>
        <v>0.11066084788029928</v>
      </c>
      <c r="Q218" s="7">
        <f t="shared" si="124"/>
        <v>2006</v>
      </c>
      <c r="R218" s="6">
        <f t="shared" si="122"/>
        <v>39021</v>
      </c>
      <c r="S218" s="5" cm="1">
        <f t="array" ref="S218">_xlfn.SINGLE(IF(ISERROR(LINEST(J218:J278,$J218:$J278)),"",LINEST(J218:J278,$J218:$J278)))</f>
        <v>1</v>
      </c>
      <c r="T218" s="5" cm="1">
        <f t="array" ref="T218">_xlfn.SINGLE(IF(ISERROR(LINEST(K218:K278,$J218:$J278)),"",LINEST(K218:K278,$J218:$J278)))</f>
        <v>0.2967000555407453</v>
      </c>
      <c r="U218" s="5" cm="1">
        <f t="array" ref="U218">_xlfn.SINGLE(IF(ISERROR(LINEST(L218:L278,$J218:$J278)),"",LINEST(L218:L278,$J218:$J278)))</f>
        <v>8.3446869949643801E-2</v>
      </c>
      <c r="V218" s="5" cm="1">
        <f t="array" ref="V218">_xlfn.SINGLE(IF(ISERROR(LINEST(M218:M278,$J218:$J278)),"",LINEST(M218:M278,$J218:$J278)))</f>
        <v>0.59131245165955382</v>
      </c>
      <c r="W218" s="5" cm="1">
        <f t="array" ref="W218">_xlfn.SINGLE(IF(ISERROR(LINEST(N218:N278,$J218:$J278)),"",LINEST(N218:N278,$J218:$J278)))</f>
        <v>0.14791191391934616</v>
      </c>
      <c r="X218" s="5" t="str" cm="1">
        <f t="array" ref="X218">_xlfn.SINGLE(IF(ISERROR(LINEST(O218:O278,$J218:$J278)),"",LINEST(O218:O278,$J218:$J278)))</f>
        <v/>
      </c>
      <c r="Y218" s="5" cm="1">
        <f t="array" ref="Y218">_xlfn.SINGLE(IF(ISERROR(LINEST(P218:P278,$J218:$J278)),"",LINEST(P218:P278,$J218:$J278)))</f>
        <v>0.50586454710262418</v>
      </c>
      <c r="Z218" s="13">
        <f t="shared" si="134"/>
        <v>0.32504716763438263</v>
      </c>
      <c r="AB218" s="4">
        <f t="shared" si="125"/>
        <v>1</v>
      </c>
      <c r="AC218" s="4">
        <f t="shared" si="135"/>
        <v>8.3655518868023471E-2</v>
      </c>
      <c r="AD218" s="4">
        <f t="shared" si="136"/>
        <v>9.9190157924904186E-3</v>
      </c>
      <c r="AE218" s="4">
        <f t="shared" si="137"/>
        <v>0.14511737377534487</v>
      </c>
      <c r="AF218" s="4">
        <f t="shared" si="138"/>
        <v>1.8329366346932746E-2</v>
      </c>
      <c r="AG218" s="4"/>
      <c r="AH218" s="4">
        <f t="shared" si="139"/>
        <v>0.18147636206796594</v>
      </c>
      <c r="AI218" s="4">
        <f t="shared" si="126"/>
        <v>8.7699527370151478E-2</v>
      </c>
      <c r="AJ218" s="4"/>
      <c r="AK218" s="12">
        <f t="shared" si="127"/>
        <v>0</v>
      </c>
      <c r="AL218" s="12">
        <f t="shared" si="128"/>
        <v>0</v>
      </c>
      <c r="AM218" s="12">
        <f t="shared" si="129"/>
        <v>0</v>
      </c>
      <c r="AN218" s="12">
        <f t="shared" si="130"/>
        <v>0</v>
      </c>
      <c r="AO218" s="12">
        <f t="shared" si="131"/>
        <v>0</v>
      </c>
      <c r="AP218" s="12">
        <f t="shared" si="132"/>
        <v>0</v>
      </c>
      <c r="AQ218" s="12">
        <f t="shared" si="133"/>
        <v>0</v>
      </c>
      <c r="AR218" s="35">
        <f t="shared" si="140"/>
        <v>39021</v>
      </c>
      <c r="AS218" s="4">
        <f t="shared" si="141"/>
        <v>8.3446869949643801E-2</v>
      </c>
      <c r="AT218" s="4">
        <f t="shared" si="142"/>
        <v>0.32504716763438263</v>
      </c>
      <c r="AU218" s="4">
        <f t="shared" si="143"/>
        <v>0.59131245165955382</v>
      </c>
    </row>
    <row r="219" spans="1:47" x14ac:dyDescent="0.25">
      <c r="A219" s="2">
        <v>38989</v>
      </c>
      <c r="B219" s="9">
        <v>1335.8469930000001</v>
      </c>
      <c r="C219" s="9">
        <v>28.55</v>
      </c>
      <c r="D219" s="9">
        <v>16.433299999999999</v>
      </c>
      <c r="E219" s="9">
        <v>21.74</v>
      </c>
      <c r="F219" s="9">
        <v>39.28</v>
      </c>
      <c r="G219" s="9" t="s">
        <v>0</v>
      </c>
      <c r="H219" s="9">
        <v>32.08</v>
      </c>
      <c r="J219" s="8">
        <f t="shared" si="144"/>
        <v>2.4565178345457905E-2</v>
      </c>
      <c r="K219" s="8">
        <f t="shared" si="145"/>
        <v>-8.6805555555555802E-3</v>
      </c>
      <c r="L219" s="8">
        <f t="shared" si="146"/>
        <v>-7.2493098052957006E-3</v>
      </c>
      <c r="M219" s="8">
        <f t="shared" si="147"/>
        <v>2.6924893717524601E-2</v>
      </c>
      <c r="N219" s="8">
        <f t="shared" si="148"/>
        <v>2.6928104575163481E-2</v>
      </c>
      <c r="O219" s="8" t="str">
        <f t="shared" si="123"/>
        <v/>
      </c>
      <c r="P219" s="8">
        <f t="shared" si="123"/>
        <v>-1.5648972077324519E-2</v>
      </c>
      <c r="Q219" s="7">
        <f t="shared" si="124"/>
        <v>2006</v>
      </c>
      <c r="R219" s="6">
        <f t="shared" si="122"/>
        <v>38989</v>
      </c>
      <c r="S219" s="5" cm="1">
        <f t="array" ref="S219">_xlfn.SINGLE(IF(ISERROR(LINEST(J219:J279,$J219:$J279)),"",LINEST(J219:J279,$J219:$J279)))</f>
        <v>1.0000000000000004</v>
      </c>
      <c r="T219" s="5" cm="1">
        <f t="array" ref="T219">_xlfn.SINGLE(IF(ISERROR(LINEST(K219:K279,$J219:$J279)),"",LINEST(K219:K279,$J219:$J279)))</f>
        <v>0.25763119842872728</v>
      </c>
      <c r="U219" s="5" cm="1">
        <f t="array" ref="U219">_xlfn.SINGLE(IF(ISERROR(LINEST(L219:L279,$J219:$J279)),"",LINEST(L219:L279,$J219:$J279)))</f>
        <v>9.0194793482527083E-2</v>
      </c>
      <c r="V219" s="5" cm="1">
        <f t="array" ref="V219">_xlfn.SINGLE(IF(ISERROR(LINEST(M219:M279,$J219:$J279)),"",LINEST(M219:M279,$J219:$J279)))</f>
        <v>0.59906362109288447</v>
      </c>
      <c r="W219" s="5" cm="1">
        <f t="array" ref="W219">_xlfn.SINGLE(IF(ISERROR(LINEST(N219:N279,$J219:$J279)),"",LINEST(N219:N279,$J219:$J279)))</f>
        <v>0.19580890119093614</v>
      </c>
      <c r="X219" s="5" t="str" cm="1">
        <f t="array" ref="X219">_xlfn.SINGLE(IF(ISERROR(LINEST(O219:O279,$J219:$J279)),"",LINEST(O219:O279,$J219:$J279)))</f>
        <v/>
      </c>
      <c r="Y219" s="5" cm="1">
        <f t="array" ref="Y219">_xlfn.SINGLE(IF(ISERROR(LINEST(P219:P279,$J219:$J279)),"",LINEST(P219:P279,$J219:$J279)))</f>
        <v>0.43671102475903273</v>
      </c>
      <c r="Z219" s="13">
        <f t="shared" si="134"/>
        <v>0.31588190779082154</v>
      </c>
      <c r="AB219" s="4">
        <f t="shared" si="125"/>
        <v>1.0000000000000004</v>
      </c>
      <c r="AC219" s="4">
        <f t="shared" si="135"/>
        <v>7.2577119110615165E-2</v>
      </c>
      <c r="AD219" s="4">
        <f t="shared" si="136"/>
        <v>1.2805966094368957E-2</v>
      </c>
      <c r="AE219" s="4">
        <f t="shared" si="137"/>
        <v>0.16065497940806428</v>
      </c>
      <c r="AF219" s="4">
        <f t="shared" si="138"/>
        <v>3.3572503691636738E-2</v>
      </c>
      <c r="AG219" s="4"/>
      <c r="AH219" s="4">
        <f t="shared" si="139"/>
        <v>0.16206191959329053</v>
      </c>
      <c r="AI219" s="4">
        <f t="shared" si="126"/>
        <v>8.8334497579595134E-2</v>
      </c>
      <c r="AJ219" s="4"/>
      <c r="AK219" s="12">
        <f t="shared" si="127"/>
        <v>0</v>
      </c>
      <c r="AL219" s="12">
        <f t="shared" si="128"/>
        <v>0</v>
      </c>
      <c r="AM219" s="12">
        <f t="shared" si="129"/>
        <v>0</v>
      </c>
      <c r="AN219" s="12">
        <f t="shared" si="130"/>
        <v>0</v>
      </c>
      <c r="AO219" s="12">
        <f t="shared" si="131"/>
        <v>0</v>
      </c>
      <c r="AP219" s="12">
        <f t="shared" si="132"/>
        <v>0</v>
      </c>
      <c r="AQ219" s="12">
        <f t="shared" si="133"/>
        <v>0</v>
      </c>
      <c r="AR219" s="35">
        <f t="shared" si="140"/>
        <v>38989</v>
      </c>
      <c r="AS219" s="4">
        <f t="shared" si="141"/>
        <v>9.0194793482527083E-2</v>
      </c>
      <c r="AT219" s="4">
        <f t="shared" si="142"/>
        <v>0.31588190779082154</v>
      </c>
      <c r="AU219" s="4">
        <f t="shared" si="143"/>
        <v>0.59906362109288447</v>
      </c>
    </row>
    <row r="220" spans="1:47" x14ac:dyDescent="0.25">
      <c r="A220" s="2">
        <v>38960</v>
      </c>
      <c r="B220" s="9">
        <v>1303.81846</v>
      </c>
      <c r="C220" s="9">
        <v>28.8</v>
      </c>
      <c r="D220" s="9">
        <v>16.5533</v>
      </c>
      <c r="E220" s="9">
        <v>21.17</v>
      </c>
      <c r="F220" s="9">
        <v>38.25</v>
      </c>
      <c r="G220" s="9" t="s">
        <v>0</v>
      </c>
      <c r="H220" s="9">
        <v>32.590000000000003</v>
      </c>
      <c r="J220" s="8">
        <f t="shared" si="144"/>
        <v>2.1272774671394989E-2</v>
      </c>
      <c r="K220" s="8">
        <f t="shared" si="145"/>
        <v>1.0427528675704956E-3</v>
      </c>
      <c r="L220" s="8">
        <f t="shared" si="146"/>
        <v>-5.4075814291636437E-3</v>
      </c>
      <c r="M220" s="8">
        <f t="shared" si="147"/>
        <v>-6.9450549450549404E-2</v>
      </c>
      <c r="N220" s="8">
        <f t="shared" si="148"/>
        <v>7.3742428232814738E-3</v>
      </c>
      <c r="O220" s="8" t="str">
        <f t="shared" si="123"/>
        <v/>
      </c>
      <c r="P220" s="8">
        <f t="shared" si="123"/>
        <v>-1.9259705085765688E-2</v>
      </c>
      <c r="Q220" s="7">
        <f t="shared" si="124"/>
        <v>2006</v>
      </c>
      <c r="R220" s="6">
        <f t="shared" si="122"/>
        <v>38960</v>
      </c>
      <c r="S220" s="5" cm="1">
        <f t="array" ref="S220">_xlfn.SINGLE(IF(ISERROR(LINEST(J220:J280,$J220:$J280)),"",LINEST(J220:J280,$J220:$J280)))</f>
        <v>1</v>
      </c>
      <c r="T220" s="5" cm="1">
        <f t="array" ref="T220">_xlfn.SINGLE(IF(ISERROR(LINEST(K220:K280,$J220:$J280)),"",LINEST(K220:K280,$J220:$J280)))</f>
        <v>0.20313929699635772</v>
      </c>
      <c r="U220" s="5" cm="1">
        <f t="array" ref="U220">_xlfn.SINGLE(IF(ISERROR(LINEST(L220:L280,$J220:$J280)),"",LINEST(L220:L280,$J220:$J280)))</f>
        <v>7.0504079371293563E-2</v>
      </c>
      <c r="V220" s="5" cm="1">
        <f t="array" ref="V220">_xlfn.SINGLE(IF(ISERROR(LINEST(M220:M280,$J220:$J280)),"",LINEST(M220:M280,$J220:$J280)))</f>
        <v>0.59701734410130713</v>
      </c>
      <c r="W220" s="5" cm="1">
        <f t="array" ref="W220">_xlfn.SINGLE(IF(ISERROR(LINEST(N220:N280,$J220:$J280)),"",LINEST(N220:N280,$J220:$J280)))</f>
        <v>0.16076496257404388</v>
      </c>
      <c r="X220" s="5" t="str" cm="1">
        <f t="array" ref="X220">_xlfn.SINGLE(IF(ISERROR(LINEST(O220:O280,$J220:$J280)),"",LINEST(O220:O280,$J220:$J280)))</f>
        <v/>
      </c>
      <c r="Y220" s="5" cm="1">
        <f t="array" ref="Y220">_xlfn.SINGLE(IF(ISERROR(LINEST(P220:P280,$J220:$J280)),"",LINEST(P220:P280,$J220:$J280)))</f>
        <v>0.36409804827242842</v>
      </c>
      <c r="Z220" s="13">
        <f t="shared" si="134"/>
        <v>0.27910474626308612</v>
      </c>
      <c r="AB220" s="4">
        <f t="shared" si="125"/>
        <v>0.99999999999999978</v>
      </c>
      <c r="AC220" s="4">
        <f t="shared" si="135"/>
        <v>4.5030476605724214E-2</v>
      </c>
      <c r="AD220" s="4">
        <f t="shared" si="136"/>
        <v>8.1179980298087973E-3</v>
      </c>
      <c r="AE220" s="4">
        <f t="shared" si="137"/>
        <v>0.16604493513241883</v>
      </c>
      <c r="AF220" s="4">
        <f t="shared" si="138"/>
        <v>2.3540128891203421E-2</v>
      </c>
      <c r="AG220" s="4"/>
      <c r="AH220" s="4">
        <f t="shared" si="139"/>
        <v>0.1113983097993351</v>
      </c>
      <c r="AI220" s="4">
        <f t="shared" si="126"/>
        <v>7.082636969169806E-2</v>
      </c>
      <c r="AJ220" s="4"/>
      <c r="AK220" s="12">
        <f t="shared" si="127"/>
        <v>0</v>
      </c>
      <c r="AL220" s="12">
        <f t="shared" si="128"/>
        <v>0</v>
      </c>
      <c r="AM220" s="12">
        <f t="shared" si="129"/>
        <v>0</v>
      </c>
      <c r="AN220" s="12">
        <f t="shared" si="130"/>
        <v>0</v>
      </c>
      <c r="AO220" s="12">
        <f t="shared" si="131"/>
        <v>0</v>
      </c>
      <c r="AP220" s="12">
        <f t="shared" si="132"/>
        <v>0</v>
      </c>
      <c r="AQ220" s="12">
        <f t="shared" si="133"/>
        <v>0</v>
      </c>
      <c r="AR220" s="35">
        <f t="shared" si="140"/>
        <v>38960</v>
      </c>
      <c r="AS220" s="4">
        <f t="shared" si="141"/>
        <v>7.0504079371293563E-2</v>
      </c>
      <c r="AT220" s="4">
        <f t="shared" si="142"/>
        <v>0.27910474626308612</v>
      </c>
      <c r="AU220" s="4">
        <f t="shared" si="143"/>
        <v>0.59701734410130713</v>
      </c>
    </row>
    <row r="221" spans="1:47" x14ac:dyDescent="0.25">
      <c r="A221" s="2">
        <v>38929</v>
      </c>
      <c r="B221" s="9">
        <v>1276.6603520000001</v>
      </c>
      <c r="C221" s="9">
        <v>28.77</v>
      </c>
      <c r="D221" s="9">
        <v>16.6433</v>
      </c>
      <c r="E221" s="9">
        <v>22.75</v>
      </c>
      <c r="F221" s="9">
        <v>37.97</v>
      </c>
      <c r="G221" s="9" t="s">
        <v>0</v>
      </c>
      <c r="H221" s="9">
        <v>33.229999999999997</v>
      </c>
      <c r="J221" s="8">
        <f t="shared" si="144"/>
        <v>5.0826237860379653E-3</v>
      </c>
      <c r="K221" s="8">
        <f t="shared" si="145"/>
        <v>3.0813328556072994E-2</v>
      </c>
      <c r="L221" s="8">
        <f t="shared" si="146"/>
        <v>6.7336612519479644E-2</v>
      </c>
      <c r="M221" s="8">
        <f t="shared" si="147"/>
        <v>4.1666666666666741E-2</v>
      </c>
      <c r="N221" s="8">
        <f t="shared" si="148"/>
        <v>2.5384823116392008E-2</v>
      </c>
      <c r="O221" s="8" t="str">
        <f t="shared" si="123"/>
        <v/>
      </c>
      <c r="P221" s="8">
        <f t="shared" si="123"/>
        <v>-3.2887077997671765E-2</v>
      </c>
      <c r="Q221" s="7">
        <f t="shared" si="124"/>
        <v>2006</v>
      </c>
      <c r="R221" s="6">
        <f t="shared" si="122"/>
        <v>38929</v>
      </c>
      <c r="S221" s="5" cm="1">
        <f t="array" ref="S221">_xlfn.SINGLE(IF(ISERROR(LINEST(J221:J281,$J221:$J281)),"",LINEST(J221:J281,$J221:$J281)))</f>
        <v>0.99999999999999978</v>
      </c>
      <c r="T221" s="5" cm="1">
        <f t="array" ref="T221">_xlfn.SINGLE(IF(ISERROR(LINEST(K221:K281,$J221:$J281)),"",LINEST(K221:K281,$J221:$J281)))</f>
        <v>0.22921751251206535</v>
      </c>
      <c r="U221" s="5" cm="1">
        <f t="array" ref="U221">_xlfn.SINGLE(IF(ISERROR(LINEST(L221:L281,$J221:$J281)),"",LINEST(L221:L281,$J221:$J281)))</f>
        <v>8.038567396105116E-2</v>
      </c>
      <c r="V221" s="5" cm="1">
        <f t="array" ref="V221">_xlfn.SINGLE(IF(ISERROR(LINEST(M221:M281,$J221:$J281)),"",LINEST(M221:M281,$J221:$J281)))</f>
        <v>0.61782374625734215</v>
      </c>
      <c r="W221" s="5" cm="1">
        <f t="array" ref="W221">_xlfn.SINGLE(IF(ISERROR(LINEST(N221:N281,$J221:$J281)),"",LINEST(N221:N281,$J221:$J281)))</f>
        <v>0.16698607908171098</v>
      </c>
      <c r="X221" s="5" t="str" cm="1">
        <f t="array" ref="X221">_xlfn.SINGLE(IF(ISERROR(LINEST(O221:O281,$J221:$J281)),"",LINEST(O221:O281,$J221:$J281)))</f>
        <v/>
      </c>
      <c r="Y221" s="5" cm="1">
        <f t="array" ref="Y221">_xlfn.SINGLE(IF(ISERROR(LINEST(P221:P281,$J221:$J281)),"",LINEST(P221:P281,$J221:$J281)))</f>
        <v>0.38988695828407161</v>
      </c>
      <c r="Z221" s="13">
        <f t="shared" si="134"/>
        <v>0.29685999401924829</v>
      </c>
      <c r="AB221" s="4">
        <f t="shared" si="125"/>
        <v>1.0000000000000004</v>
      </c>
      <c r="AC221" s="4">
        <f t="shared" si="135"/>
        <v>4.1258708124770303E-2</v>
      </c>
      <c r="AD221" s="4">
        <f t="shared" si="136"/>
        <v>1.0148488771497689E-2</v>
      </c>
      <c r="AE221" s="4">
        <f t="shared" si="137"/>
        <v>0.18057026922520572</v>
      </c>
      <c r="AF221" s="4">
        <f t="shared" si="138"/>
        <v>2.49123045570292E-2</v>
      </c>
      <c r="AG221" s="4"/>
      <c r="AH221" s="4">
        <f t="shared" si="139"/>
        <v>0.10834112592374913</v>
      </c>
      <c r="AI221" s="4">
        <f t="shared" si="126"/>
        <v>7.3046179320450405E-2</v>
      </c>
      <c r="AJ221" s="4"/>
      <c r="AK221" s="12">
        <f t="shared" si="127"/>
        <v>0</v>
      </c>
      <c r="AL221" s="12">
        <f t="shared" si="128"/>
        <v>0</v>
      </c>
      <c r="AM221" s="12">
        <f t="shared" si="129"/>
        <v>0</v>
      </c>
      <c r="AN221" s="12">
        <f t="shared" si="130"/>
        <v>0</v>
      </c>
      <c r="AO221" s="12">
        <f t="shared" si="131"/>
        <v>0</v>
      </c>
      <c r="AP221" s="12">
        <f t="shared" si="132"/>
        <v>0</v>
      </c>
      <c r="AQ221" s="12">
        <f t="shared" si="133"/>
        <v>0</v>
      </c>
      <c r="AR221" s="35">
        <f t="shared" si="140"/>
        <v>38929</v>
      </c>
      <c r="AS221" s="4">
        <f t="shared" si="141"/>
        <v>8.038567396105116E-2</v>
      </c>
      <c r="AT221" s="4">
        <f t="shared" si="142"/>
        <v>0.29685999401924829</v>
      </c>
      <c r="AU221" s="4">
        <f t="shared" si="143"/>
        <v>0.61782374625734215</v>
      </c>
    </row>
    <row r="222" spans="1:47" x14ac:dyDescent="0.25">
      <c r="A222" s="2">
        <v>38898</v>
      </c>
      <c r="B222" s="9">
        <v>1270.204381</v>
      </c>
      <c r="C222" s="9">
        <v>27.91</v>
      </c>
      <c r="D222" s="9">
        <v>15.593299999999999</v>
      </c>
      <c r="E222" s="9">
        <v>21.84</v>
      </c>
      <c r="F222" s="9">
        <v>37.03</v>
      </c>
      <c r="G222" s="9" t="s">
        <v>0</v>
      </c>
      <c r="H222" s="9">
        <v>34.36</v>
      </c>
      <c r="J222" s="8">
        <f t="shared" si="144"/>
        <v>9.0166061021523802E-5</v>
      </c>
      <c r="K222" s="8">
        <f t="shared" si="145"/>
        <v>3.9865871833084876E-2</v>
      </c>
      <c r="L222" s="8">
        <f t="shared" si="146"/>
        <v>4.1407037860725415E-2</v>
      </c>
      <c r="M222" s="8">
        <f t="shared" si="147"/>
        <v>3.215434083601254E-3</v>
      </c>
      <c r="N222" s="8">
        <f t="shared" si="148"/>
        <v>6.1639908256880593E-2</v>
      </c>
      <c r="O222" s="8" t="str">
        <f t="shared" si="123"/>
        <v/>
      </c>
      <c r="P222" s="8">
        <f t="shared" si="123"/>
        <v>2.1099554234769613E-2</v>
      </c>
      <c r="Q222" s="7">
        <f t="shared" si="124"/>
        <v>2006</v>
      </c>
      <c r="R222" s="6">
        <f t="shared" ref="R222:R285" si="149">A222</f>
        <v>38898</v>
      </c>
      <c r="S222" s="5" cm="1">
        <f t="array" ref="S222">_xlfn.SINGLE(IF(ISERROR(LINEST(J222:J282,$J222:$J282)),"",LINEST(J222:J282,$J222:$J282)))</f>
        <v>0.99999999999999978</v>
      </c>
      <c r="T222" s="5" cm="1">
        <f t="array" ref="T222">_xlfn.SINGLE(IF(ISERROR(LINEST(K222:K282,$J222:$J282)),"",LINEST(K222:K282,$J222:$J282)))</f>
        <v>0.21188026190892517</v>
      </c>
      <c r="U222" s="5" cm="1">
        <f t="array" ref="U222">_xlfn.SINGLE(IF(ISERROR(LINEST(L222:L282,$J222:$J282)),"",LINEST(L222:L282,$J222:$J282)))</f>
        <v>7.6068288542471232E-2</v>
      </c>
      <c r="V222" s="5" cm="1">
        <f t="array" ref="V222">_xlfn.SINGLE(IF(ISERROR(LINEST(M222:M282,$J222:$J282)),"",LINEST(M222:M282,$J222:$J282)))</f>
        <v>0.6470055957628551</v>
      </c>
      <c r="W222" s="5" cm="1">
        <f t="array" ref="W222">_xlfn.SINGLE(IF(ISERROR(LINEST(N222:N282,$J222:$J282)),"",LINEST(N222:N282,$J222:$J282)))</f>
        <v>0.1552694250781527</v>
      </c>
      <c r="X222" s="5" t="str" cm="1">
        <f t="array" ref="X222">_xlfn.SINGLE(IF(ISERROR(LINEST(O222:O282,$J222:$J282)),"",LINEST(O222:O282,$J222:$J282)))</f>
        <v/>
      </c>
      <c r="Y222" s="5" cm="1">
        <f t="array" ref="Y222">_xlfn.SINGLE(IF(ISERROR(LINEST(P222:P282,$J222:$J282)),"",LINEST(P222:P282,$J222:$J282)))</f>
        <v>0.37245537126267975</v>
      </c>
      <c r="Z222" s="13">
        <f t="shared" si="134"/>
        <v>0.2925357885110168</v>
      </c>
      <c r="AB222" s="4">
        <f t="shared" si="125"/>
        <v>0.99999999999999978</v>
      </c>
      <c r="AC222" s="4">
        <f t="shared" si="135"/>
        <v>3.4962670907018649E-2</v>
      </c>
      <c r="AD222" s="4">
        <f t="shared" si="136"/>
        <v>9.7404591113225362E-3</v>
      </c>
      <c r="AE222" s="4">
        <f t="shared" si="137"/>
        <v>0.18643716019174522</v>
      </c>
      <c r="AF222" s="4">
        <f t="shared" si="138"/>
        <v>2.1519050858252481E-2</v>
      </c>
      <c r="AG222" s="4"/>
      <c r="AH222" s="4">
        <f t="shared" si="139"/>
        <v>9.8315617624298343E-2</v>
      </c>
      <c r="AI222" s="4">
        <f t="shared" si="126"/>
        <v>7.0194991738527446E-2</v>
      </c>
      <c r="AJ222" s="4"/>
      <c r="AK222" s="12">
        <f t="shared" si="127"/>
        <v>0</v>
      </c>
      <c r="AL222" s="12">
        <f t="shared" si="128"/>
        <v>0</v>
      </c>
      <c r="AM222" s="12">
        <f t="shared" si="129"/>
        <v>0</v>
      </c>
      <c r="AN222" s="12">
        <f t="shared" si="130"/>
        <v>0</v>
      </c>
      <c r="AO222" s="12">
        <f t="shared" si="131"/>
        <v>0</v>
      </c>
      <c r="AP222" s="12">
        <f t="shared" si="132"/>
        <v>0</v>
      </c>
      <c r="AQ222" s="12">
        <f t="shared" si="133"/>
        <v>0</v>
      </c>
      <c r="AR222" s="35">
        <f t="shared" si="140"/>
        <v>38898</v>
      </c>
      <c r="AS222" s="4">
        <f t="shared" si="141"/>
        <v>7.6068288542471232E-2</v>
      </c>
      <c r="AT222" s="4">
        <f t="shared" si="142"/>
        <v>0.2925357885110168</v>
      </c>
      <c r="AU222" s="4">
        <f t="shared" si="143"/>
        <v>0.6470055957628551</v>
      </c>
    </row>
    <row r="223" spans="1:47" x14ac:dyDescent="0.25">
      <c r="A223" s="2">
        <v>38868</v>
      </c>
      <c r="B223" s="9">
        <v>1270.089862</v>
      </c>
      <c r="C223" s="9">
        <v>26.84</v>
      </c>
      <c r="D223" s="9">
        <v>14.9733</v>
      </c>
      <c r="E223" s="9">
        <v>21.77</v>
      </c>
      <c r="F223" s="9">
        <v>34.880000000000003</v>
      </c>
      <c r="G223" s="9" t="s">
        <v>0</v>
      </c>
      <c r="H223" s="9">
        <v>33.65</v>
      </c>
      <c r="J223" s="8">
        <f t="shared" si="144"/>
        <v>-3.0918458791056702E-2</v>
      </c>
      <c r="K223" s="8">
        <f t="shared" si="145"/>
        <v>1.1303692539562871E-2</v>
      </c>
      <c r="L223" s="8">
        <f t="shared" si="146"/>
        <v>1.4678078432169839E-2</v>
      </c>
      <c r="M223" s="8">
        <f t="shared" si="147"/>
        <v>3.1264803410705921E-2</v>
      </c>
      <c r="N223" s="8">
        <f t="shared" si="148"/>
        <v>9.8436595251882864E-3</v>
      </c>
      <c r="O223" s="8" t="str">
        <f t="shared" ref="O223:P286" si="150">IF(ISERROR(G223/G224-1),"",(G223/G224-1))</f>
        <v/>
      </c>
      <c r="P223" s="8">
        <f t="shared" si="150"/>
        <v>-1.3196480938416522E-2</v>
      </c>
      <c r="Q223" s="7">
        <f t="shared" ref="Q223:Q286" si="151">YEAR(R223)</f>
        <v>2006</v>
      </c>
      <c r="R223" s="6">
        <f t="shared" si="149"/>
        <v>38868</v>
      </c>
      <c r="S223" s="5" cm="1">
        <f t="array" ref="S223">_xlfn.SINGLE(IF(ISERROR(LINEST(J223:J283,$J223:$J283)),"",LINEST(J223:J283,$J223:$J283)))</f>
        <v>1.0000000000000002</v>
      </c>
      <c r="T223" s="5" cm="1">
        <f t="array" ref="T223">_xlfn.SINGLE(IF(ISERROR(LINEST(K223:K283,$J223:$J283)),"",LINEST(K223:K283,$J223:$J283)))</f>
        <v>0.21307280052868979</v>
      </c>
      <c r="U223" s="5" cm="1">
        <f t="array" ref="U223">_xlfn.SINGLE(IF(ISERROR(LINEST(L223:L283,$J223:$J283)),"",LINEST(L223:L283,$J223:$J283)))</f>
        <v>7.7437241071677765E-2</v>
      </c>
      <c r="V223" s="5" cm="1">
        <f t="array" ref="V223">_xlfn.SINGLE(IF(ISERROR(LINEST(M223:M283,$J223:$J283)),"",LINEST(M223:M283,$J223:$J283)))</f>
        <v>0.6495556894253971</v>
      </c>
      <c r="W223" s="5" cm="1">
        <f t="array" ref="W223">_xlfn.SINGLE(IF(ISERROR(LINEST(N223:N283,$J223:$J283)),"",LINEST(N223:N283,$J223:$J283)))</f>
        <v>0.15884540075025053</v>
      </c>
      <c r="X223" s="5" t="str" cm="1">
        <f t="array" ref="X223">_xlfn.SINGLE(IF(ISERROR(LINEST(O223:O283,$J223:$J283)),"",LINEST(O223:O283,$J223:$J283)))</f>
        <v/>
      </c>
      <c r="Y223" s="5" cm="1">
        <f t="array" ref="Y223">_xlfn.SINGLE(IF(ISERROR(LINEST(P223:P283,$J223:$J283)),"",LINEST(P223:P283,$J223:$J283)))</f>
        <v>0.37203483903837958</v>
      </c>
      <c r="Z223" s="13">
        <f t="shared" si="134"/>
        <v>0.29418919416287898</v>
      </c>
      <c r="AB223" s="4">
        <f t="shared" ref="AB223:AB286" si="152">CORREL($J223:$J283,J223:J283)^2</f>
        <v>1.0000000000000004</v>
      </c>
      <c r="AC223" s="4">
        <f t="shared" si="135"/>
        <v>3.5641917701182489E-2</v>
      </c>
      <c r="AD223" s="4">
        <f t="shared" si="136"/>
        <v>1.0205747691787715E-2</v>
      </c>
      <c r="AE223" s="4">
        <f t="shared" si="137"/>
        <v>0.18498463847282801</v>
      </c>
      <c r="AF223" s="4">
        <f t="shared" si="138"/>
        <v>2.2131339347039616E-2</v>
      </c>
      <c r="AG223" s="4"/>
      <c r="AH223" s="4">
        <f t="shared" si="139"/>
        <v>9.8174413017597856E-2</v>
      </c>
      <c r="AI223" s="4">
        <f t="shared" ref="AI223:AI286" si="153">AVERAGE(AC223:AH223)</f>
        <v>7.0227611246087146E-2</v>
      </c>
      <c r="AJ223" s="4"/>
      <c r="AK223" s="12">
        <f t="shared" ref="AK223:AK286" si="154">IF(S223&lt;0,1,0)</f>
        <v>0</v>
      </c>
      <c r="AL223" s="12">
        <f t="shared" ref="AL223:AL286" si="155">IF(T223&lt;0,1,0)</f>
        <v>0</v>
      </c>
      <c r="AM223" s="12">
        <f t="shared" ref="AM223:AM286" si="156">IF(U223&lt;0,1,0)</f>
        <v>0</v>
      </c>
      <c r="AN223" s="12">
        <f t="shared" ref="AN223:AN286" si="157">IF(V223&lt;0,1,0)</f>
        <v>0</v>
      </c>
      <c r="AO223" s="12">
        <f t="shared" ref="AO223:AO286" si="158">IF(W223&lt;0,1,0)</f>
        <v>0</v>
      </c>
      <c r="AP223" s="12">
        <f t="shared" ref="AP223:AP286" si="159">IF(X223&lt;0,1,0)</f>
        <v>0</v>
      </c>
      <c r="AQ223" s="12">
        <f t="shared" ref="AQ223:AQ286" si="160">IF(Y223&lt;0,1,0)</f>
        <v>0</v>
      </c>
      <c r="AR223" s="35">
        <f t="shared" si="140"/>
        <v>38868</v>
      </c>
      <c r="AS223" s="4">
        <f t="shared" si="141"/>
        <v>7.7437241071677765E-2</v>
      </c>
      <c r="AT223" s="4">
        <f t="shared" si="142"/>
        <v>0.29418919416287898</v>
      </c>
      <c r="AU223" s="4">
        <f t="shared" si="143"/>
        <v>0.6495556894253971</v>
      </c>
    </row>
    <row r="224" spans="1:47" x14ac:dyDescent="0.25">
      <c r="A224" s="2">
        <v>38835</v>
      </c>
      <c r="B224" s="9">
        <v>1310.6119639999999</v>
      </c>
      <c r="C224" s="9">
        <v>26.54</v>
      </c>
      <c r="D224" s="9">
        <v>14.7567</v>
      </c>
      <c r="E224" s="9">
        <v>21.11</v>
      </c>
      <c r="F224" s="9">
        <v>34.54</v>
      </c>
      <c r="G224" s="9" t="s">
        <v>0</v>
      </c>
      <c r="H224" s="9">
        <v>34.1</v>
      </c>
      <c r="J224" s="8">
        <f t="shared" si="144"/>
        <v>1.2190131759616696E-2</v>
      </c>
      <c r="K224" s="8">
        <f t="shared" si="145"/>
        <v>7.9756931257122243E-3</v>
      </c>
      <c r="L224" s="8">
        <f t="shared" si="146"/>
        <v>-2.165308652615805E-2</v>
      </c>
      <c r="M224" s="8">
        <f t="shared" si="147"/>
        <v>4.4015825914935691E-2</v>
      </c>
      <c r="N224" s="8">
        <f t="shared" si="148"/>
        <v>-2.6768103691180656E-2</v>
      </c>
      <c r="O224" s="8" t="str">
        <f t="shared" si="150"/>
        <v/>
      </c>
      <c r="P224" s="8">
        <f t="shared" si="150"/>
        <v>-9.2969203951190904E-3</v>
      </c>
      <c r="Q224" s="7">
        <f t="shared" si="151"/>
        <v>2006</v>
      </c>
      <c r="R224" s="6">
        <f t="shared" si="149"/>
        <v>38835</v>
      </c>
      <c r="S224" s="5" cm="1">
        <f t="array" ref="S224">_xlfn.SINGLE(IF(ISERROR(LINEST(J224:J284,$J224:$J284)),"",LINEST(J224:J284,$J224:$J284)))</f>
        <v>1</v>
      </c>
      <c r="T224" s="5" cm="1">
        <f t="array" ref="T224">_xlfn.SINGLE(IF(ISERROR(LINEST(K224:K284,$J224:$J284)),"",LINEST(K224:K284,$J224:$J284)))</f>
        <v>0.16602536405873541</v>
      </c>
      <c r="U224" s="5" cm="1">
        <f t="array" ref="U224">_xlfn.SINGLE(IF(ISERROR(LINEST(L224:L284,$J224:$J284)),"",LINEST(L224:L284,$J224:$J284)))</f>
        <v>0.11048209574127675</v>
      </c>
      <c r="V224" s="5" cm="1">
        <f t="array" ref="V224">_xlfn.SINGLE(IF(ISERROR(LINEST(M224:M284,$J224:$J284)),"",LINEST(M224:M284,$J224:$J284)))</f>
        <v>0.59830403423465728</v>
      </c>
      <c r="W224" s="5" cm="1">
        <f t="array" ref="W224">_xlfn.SINGLE(IF(ISERROR(LINEST(N224:N284,$J224:$J284)),"",LINEST(N224:N284,$J224:$J284)))</f>
        <v>8.7456012779120934E-2</v>
      </c>
      <c r="X224" s="5" t="str" cm="1">
        <f t="array" ref="X224">_xlfn.SINGLE(IF(ISERROR(LINEST(O224:O284,$J224:$J284)),"",LINEST(O224:O284,$J224:$J284)))</f>
        <v/>
      </c>
      <c r="Y224" s="5" cm="1">
        <f t="array" ref="Y224">_xlfn.SINGLE(IF(ISERROR(LINEST(P224:P284,$J224:$J284)),"",LINEST(P224:P284,$J224:$J284)))</f>
        <v>0.36555648406358138</v>
      </c>
      <c r="Z224" s="13">
        <f t="shared" si="134"/>
        <v>0.26556479817547435</v>
      </c>
      <c r="AB224" s="4">
        <f t="shared" si="152"/>
        <v>0.99999999999999978</v>
      </c>
      <c r="AC224" s="4">
        <f t="shared" si="135"/>
        <v>2.2234809505883361E-2</v>
      </c>
      <c r="AD224" s="4">
        <f t="shared" si="136"/>
        <v>2.1063428250665119E-2</v>
      </c>
      <c r="AE224" s="4">
        <f t="shared" si="137"/>
        <v>0.16435794609651086</v>
      </c>
      <c r="AF224" s="4">
        <f t="shared" si="138"/>
        <v>6.6087582069914753E-3</v>
      </c>
      <c r="AG224" s="4"/>
      <c r="AH224" s="4">
        <f t="shared" si="139"/>
        <v>9.9399405396723331E-2</v>
      </c>
      <c r="AI224" s="4">
        <f t="shared" si="153"/>
        <v>6.2732869491354828E-2</v>
      </c>
      <c r="AJ224" s="4"/>
      <c r="AK224" s="12">
        <f t="shared" si="154"/>
        <v>0</v>
      </c>
      <c r="AL224" s="12">
        <f t="shared" si="155"/>
        <v>0</v>
      </c>
      <c r="AM224" s="12">
        <f t="shared" si="156"/>
        <v>0</v>
      </c>
      <c r="AN224" s="12">
        <f t="shared" si="157"/>
        <v>0</v>
      </c>
      <c r="AO224" s="12">
        <f t="shared" si="158"/>
        <v>0</v>
      </c>
      <c r="AP224" s="12">
        <f t="shared" si="159"/>
        <v>0</v>
      </c>
      <c r="AQ224" s="12">
        <f t="shared" si="160"/>
        <v>0</v>
      </c>
      <c r="AR224" s="35">
        <f t="shared" si="140"/>
        <v>38835</v>
      </c>
      <c r="AS224" s="4">
        <f t="shared" si="141"/>
        <v>8.7456012779120934E-2</v>
      </c>
      <c r="AT224" s="4">
        <f t="shared" si="142"/>
        <v>0.26556479817547435</v>
      </c>
      <c r="AU224" s="4">
        <f t="shared" si="143"/>
        <v>0.59830403423465728</v>
      </c>
    </row>
    <row r="225" spans="1:47" x14ac:dyDescent="0.25">
      <c r="A225" s="2">
        <v>38807</v>
      </c>
      <c r="B225" s="9">
        <v>1294.8278419999999</v>
      </c>
      <c r="C225" s="9">
        <v>26.33</v>
      </c>
      <c r="D225" s="9">
        <v>15.083299999999999</v>
      </c>
      <c r="E225" s="9">
        <v>20.22</v>
      </c>
      <c r="F225" s="9">
        <v>35.49</v>
      </c>
      <c r="G225" s="9" t="s">
        <v>0</v>
      </c>
      <c r="H225" s="9">
        <v>34.42</v>
      </c>
      <c r="J225" s="8">
        <f t="shared" si="144"/>
        <v>1.10595164128231E-2</v>
      </c>
      <c r="K225" s="8">
        <f t="shared" si="145"/>
        <v>-2.6515151515151825E-3</v>
      </c>
      <c r="L225" s="8">
        <f t="shared" si="146"/>
        <v>5.553333333333299E-3</v>
      </c>
      <c r="M225" s="8">
        <f t="shared" si="147"/>
        <v>-1.5099853872381996E-2</v>
      </c>
      <c r="N225" s="8">
        <f t="shared" si="148"/>
        <v>3.6507009345794428E-2</v>
      </c>
      <c r="O225" s="8" t="str">
        <f t="shared" si="150"/>
        <v/>
      </c>
      <c r="P225" s="8">
        <f t="shared" si="150"/>
        <v>2.1668150786583684E-2</v>
      </c>
      <c r="Q225" s="7">
        <f t="shared" si="151"/>
        <v>2006</v>
      </c>
      <c r="R225" s="6">
        <f t="shared" si="149"/>
        <v>38807</v>
      </c>
      <c r="S225" s="5" cm="1">
        <f t="array" ref="S225">_xlfn.SINGLE(IF(ISERROR(LINEST(J225:J285,$J225:$J285)),"",LINEST(J225:J285,$J225:$J285)))</f>
        <v>1</v>
      </c>
      <c r="T225" s="5" cm="1">
        <f t="array" ref="T225">_xlfn.SINGLE(IF(ISERROR(LINEST(K225:K285,$J225:$J285)),"",LINEST(K225:K285,$J225:$J285)))</f>
        <v>0.14606330500355524</v>
      </c>
      <c r="U225" s="5" cm="1">
        <f t="array" ref="U225">_xlfn.SINGLE(IF(ISERROR(LINEST(L225:L285,$J225:$J285)),"",LINEST(L225:L285,$J225:$J285)))</f>
        <v>6.4769895780327796E-2</v>
      </c>
      <c r="V225" s="5" cm="1">
        <f t="array" ref="V225">_xlfn.SINGLE(IF(ISERROR(LINEST(M225:M285,$J225:$J285)),"",LINEST(M225:M285,$J225:$J285)))</f>
        <v>0.50719332717035537</v>
      </c>
      <c r="W225" s="5" cm="1">
        <f t="array" ref="W225">_xlfn.SINGLE(IF(ISERROR(LINEST(N225:N285,$J225:$J285)),"",LINEST(N225:N285,$J225:$J285)))</f>
        <v>0.10391670348717509</v>
      </c>
      <c r="X225" s="5" t="str" cm="1">
        <f t="array" ref="X225">_xlfn.SINGLE(IF(ISERROR(LINEST(O225:O285,$J225:$J285)),"",LINEST(O225:O285,$J225:$J285)))</f>
        <v/>
      </c>
      <c r="Y225" s="5" cm="1">
        <f t="array" ref="Y225">_xlfn.SINGLE(IF(ISERROR(LINEST(P225:P285,$J225:$J285)),"",LINEST(P225:P285,$J225:$J285)))</f>
        <v>0.37156535110361683</v>
      </c>
      <c r="Z225" s="13">
        <f t="shared" si="134"/>
        <v>0.23870171650900604</v>
      </c>
      <c r="AB225" s="4">
        <f t="shared" si="152"/>
        <v>1</v>
      </c>
      <c r="AC225" s="4">
        <f t="shared" si="135"/>
        <v>1.7935039497068594E-2</v>
      </c>
      <c r="AD225" s="4">
        <f t="shared" si="136"/>
        <v>7.1205905494829943E-3</v>
      </c>
      <c r="AE225" s="4">
        <f t="shared" si="137"/>
        <v>0.11997391366764833</v>
      </c>
      <c r="AF225" s="4">
        <f t="shared" si="138"/>
        <v>9.7938592577786511E-3</v>
      </c>
      <c r="AG225" s="4"/>
      <c r="AH225" s="4">
        <f t="shared" si="139"/>
        <v>0.10677703166391361</v>
      </c>
      <c r="AI225" s="4">
        <f t="shared" si="153"/>
        <v>5.2320086927178433E-2</v>
      </c>
      <c r="AJ225" s="4"/>
      <c r="AK225" s="12">
        <f t="shared" si="154"/>
        <v>0</v>
      </c>
      <c r="AL225" s="12">
        <f t="shared" si="155"/>
        <v>0</v>
      </c>
      <c r="AM225" s="12">
        <f t="shared" si="156"/>
        <v>0</v>
      </c>
      <c r="AN225" s="12">
        <f t="shared" si="157"/>
        <v>0</v>
      </c>
      <c r="AO225" s="12">
        <f t="shared" si="158"/>
        <v>0</v>
      </c>
      <c r="AP225" s="12">
        <f t="shared" si="159"/>
        <v>0</v>
      </c>
      <c r="AQ225" s="12">
        <f t="shared" si="160"/>
        <v>0</v>
      </c>
      <c r="AR225" s="35">
        <f t="shared" si="140"/>
        <v>38807</v>
      </c>
      <c r="AS225" s="4">
        <f t="shared" si="141"/>
        <v>6.4769895780327796E-2</v>
      </c>
      <c r="AT225" s="4">
        <f t="shared" si="142"/>
        <v>0.23870171650900604</v>
      </c>
      <c r="AU225" s="4">
        <f t="shared" si="143"/>
        <v>0.50719332717035537</v>
      </c>
    </row>
    <row r="226" spans="1:47" x14ac:dyDescent="0.25">
      <c r="A226" s="2">
        <v>38776</v>
      </c>
      <c r="B226" s="9">
        <v>1280.6643140000001</v>
      </c>
      <c r="C226" s="9">
        <v>26.4</v>
      </c>
      <c r="D226" s="9">
        <v>15</v>
      </c>
      <c r="E226" s="9">
        <v>20.53</v>
      </c>
      <c r="F226" s="9">
        <v>34.24</v>
      </c>
      <c r="G226" s="9" t="s">
        <v>0</v>
      </c>
      <c r="H226" s="9">
        <v>33.69</v>
      </c>
      <c r="J226" s="8">
        <f t="shared" si="144"/>
        <v>4.5264029113267767E-4</v>
      </c>
      <c r="K226" s="8">
        <f t="shared" si="145"/>
        <v>4.5662100456620447E-3</v>
      </c>
      <c r="L226" s="8">
        <f t="shared" si="146"/>
        <v>-9.9009900990099098E-3</v>
      </c>
      <c r="M226" s="8">
        <f t="shared" si="147"/>
        <v>0</v>
      </c>
      <c r="N226" s="8">
        <f t="shared" si="148"/>
        <v>-3.7932003371733636E-2</v>
      </c>
      <c r="O226" s="8" t="str">
        <f t="shared" si="150"/>
        <v/>
      </c>
      <c r="P226" s="8">
        <f t="shared" si="150"/>
        <v>3.2801961986511419E-2</v>
      </c>
      <c r="Q226" s="7">
        <f t="shared" si="151"/>
        <v>2006</v>
      </c>
      <c r="R226" s="6">
        <f t="shared" si="149"/>
        <v>38776</v>
      </c>
      <c r="S226" s="5" cm="1">
        <f t="array" ref="S226">_xlfn.SINGLE(IF(ISERROR(LINEST(J226:J286,$J226:$J286)),"",LINEST(J226:J286,$J226:$J286)))</f>
        <v>1</v>
      </c>
      <c r="T226" s="5" cm="1">
        <f t="array" ref="T226">_xlfn.SINGLE(IF(ISERROR(LINEST(K226:K286,$J226:$J286)),"",LINEST(K226:K286,$J226:$J286)))</f>
        <v>0.17829232421943272</v>
      </c>
      <c r="U226" s="5" cm="1">
        <f t="array" ref="U226">_xlfn.SINGLE(IF(ISERROR(LINEST(L226:L286,$J226:$J286)),"",LINEST(L226:L286,$J226:$J286)))</f>
        <v>4.5898507400487239E-2</v>
      </c>
      <c r="V226" s="5" cm="1">
        <f t="array" ref="V226">_xlfn.SINGLE(IF(ISERROR(LINEST(M226:M286,$J226:$J286)),"",LINEST(M226:M286,$J226:$J286)))</f>
        <v>0.41078297858288632</v>
      </c>
      <c r="W226" s="5" cm="1">
        <f t="array" ref="W226">_xlfn.SINGLE(IF(ISERROR(LINEST(N226:N286,$J226:$J286)),"",LINEST(N226:N286,$J226:$J286)))</f>
        <v>8.3134057213756371E-2</v>
      </c>
      <c r="X226" s="5" t="str" cm="1">
        <f t="array" ref="X226">_xlfn.SINGLE(IF(ISERROR(LINEST(O226:O286,$J226:$J286)),"",LINEST(O226:O286,$J226:$J286)))</f>
        <v/>
      </c>
      <c r="Y226" s="5" cm="1">
        <f t="array" ref="Y226">_xlfn.SINGLE(IF(ISERROR(LINEST(P226:P286,$J226:$J286)),"",LINEST(P226:P286,$J226:$J286)))</f>
        <v>0.24304335281754916</v>
      </c>
      <c r="Z226" s="13">
        <f t="shared" si="134"/>
        <v>0.19223024404682237</v>
      </c>
      <c r="AB226" s="4">
        <f t="shared" si="152"/>
        <v>1.0000000000000004</v>
      </c>
      <c r="AC226" s="4">
        <f t="shared" si="135"/>
        <v>2.8402762309803212E-2</v>
      </c>
      <c r="AD226" s="4">
        <f t="shared" si="136"/>
        <v>3.8642161515781378E-3</v>
      </c>
      <c r="AE226" s="4">
        <f t="shared" si="137"/>
        <v>8.3700526393424943E-2</v>
      </c>
      <c r="AF226" s="4">
        <f t="shared" si="138"/>
        <v>6.8494627066250291E-3</v>
      </c>
      <c r="AG226" s="4"/>
      <c r="AH226" s="4">
        <f t="shared" si="139"/>
        <v>4.508603122583732E-2</v>
      </c>
      <c r="AI226" s="4">
        <f t="shared" si="153"/>
        <v>3.3580599757453727E-2</v>
      </c>
      <c r="AJ226" s="4"/>
      <c r="AK226" s="12">
        <f t="shared" si="154"/>
        <v>0</v>
      </c>
      <c r="AL226" s="12">
        <f t="shared" si="155"/>
        <v>0</v>
      </c>
      <c r="AM226" s="12">
        <f t="shared" si="156"/>
        <v>0</v>
      </c>
      <c r="AN226" s="12">
        <f t="shared" si="157"/>
        <v>0</v>
      </c>
      <c r="AO226" s="12">
        <f t="shared" si="158"/>
        <v>0</v>
      </c>
      <c r="AP226" s="12">
        <f t="shared" si="159"/>
        <v>0</v>
      </c>
      <c r="AQ226" s="12">
        <f t="shared" si="160"/>
        <v>0</v>
      </c>
      <c r="AR226" s="35">
        <f t="shared" si="140"/>
        <v>38776</v>
      </c>
      <c r="AS226" s="4">
        <f t="shared" si="141"/>
        <v>4.5898507400487239E-2</v>
      </c>
      <c r="AT226" s="4">
        <f t="shared" si="142"/>
        <v>0.19223024404682237</v>
      </c>
      <c r="AU226" s="4">
        <f t="shared" si="143"/>
        <v>0.41078297858288632</v>
      </c>
    </row>
    <row r="227" spans="1:47" x14ac:dyDescent="0.25">
      <c r="A227" s="2">
        <v>38748</v>
      </c>
      <c r="B227" s="9">
        <v>1280.0848960000001</v>
      </c>
      <c r="C227" s="9">
        <v>26.28</v>
      </c>
      <c r="D227" s="9">
        <v>15.15</v>
      </c>
      <c r="E227" s="9">
        <v>20.53</v>
      </c>
      <c r="F227" s="9">
        <v>35.590000000000003</v>
      </c>
      <c r="G227" s="9" t="s">
        <v>0</v>
      </c>
      <c r="H227" s="9">
        <v>32.619999999999997</v>
      </c>
      <c r="J227" s="8">
        <f t="shared" si="144"/>
        <v>2.5468322593322545E-2</v>
      </c>
      <c r="K227" s="8">
        <f t="shared" si="145"/>
        <v>4.5871559633028358E-3</v>
      </c>
      <c r="L227" s="8">
        <f t="shared" si="146"/>
        <v>8.4987073256322043E-2</v>
      </c>
      <c r="M227" s="8">
        <f t="shared" si="147"/>
        <v>-1.5819750719079484E-2</v>
      </c>
      <c r="N227" s="8">
        <f t="shared" si="148"/>
        <v>4.125219426565252E-2</v>
      </c>
      <c r="O227" s="8" t="str">
        <f t="shared" si="150"/>
        <v/>
      </c>
      <c r="P227" s="8">
        <f t="shared" si="150"/>
        <v>0.11674084217733638</v>
      </c>
      <c r="Q227" s="7">
        <f t="shared" si="151"/>
        <v>2006</v>
      </c>
      <c r="R227" s="6">
        <f t="shared" si="149"/>
        <v>38748</v>
      </c>
      <c r="S227" s="5" cm="1">
        <f t="array" ref="S227">_xlfn.SINGLE(IF(ISERROR(LINEST(J227:J287,$J227:$J287)),"",LINEST(J227:J287,$J227:$J287)))</f>
        <v>1.0000000000000002</v>
      </c>
      <c r="T227" s="5" cm="1">
        <f t="array" ref="T227">_xlfn.SINGLE(IF(ISERROR(LINEST(K227:K287,$J227:$J287)),"",LINEST(K227:K287,$J227:$J287)))</f>
        <v>0.1768633137587548</v>
      </c>
      <c r="U227" s="5" cm="1">
        <f t="array" ref="U227">_xlfn.SINGLE(IF(ISERROR(LINEST(L227:L287,$J227:$J287)),"",LINEST(L227:L287,$J227:$J287)))</f>
        <v>-9.3691076921318208E-4</v>
      </c>
      <c r="V227" s="5" cm="1">
        <f t="array" ref="V227">_xlfn.SINGLE(IF(ISERROR(LINEST(M227:M287,$J227:$J287)),"",LINEST(M227:M287,$J227:$J287)))</f>
        <v>0.36816009198944144</v>
      </c>
      <c r="W227" s="5" cm="1">
        <f t="array" ref="W227">_xlfn.SINGLE(IF(ISERROR(LINEST(N227:N287,$J227:$J287)),"",LINEST(N227:N287,$J227:$J287)))</f>
        <v>5.0843917095314467E-2</v>
      </c>
      <c r="X227" s="5" t="str" cm="1">
        <f t="array" ref="X227">_xlfn.SINGLE(IF(ISERROR(LINEST(O227:O287,$J227:$J287)),"",LINEST(O227:O287,$J227:$J287)))</f>
        <v/>
      </c>
      <c r="Y227" s="5" cm="1">
        <f t="array" ref="Y227">_xlfn.SINGLE(IF(ISERROR(LINEST(P227:P287,$J227:$J287)),"",LINEST(P227:P287,$J227:$J287)))</f>
        <v>0.2093172955004011</v>
      </c>
      <c r="Z227" s="13">
        <f t="shared" si="134"/>
        <v>0.16084954151493974</v>
      </c>
      <c r="AB227" s="4">
        <f t="shared" si="152"/>
        <v>0.99999999999999978</v>
      </c>
      <c r="AC227" s="4">
        <f t="shared" si="135"/>
        <v>2.8256474065609945E-2</v>
      </c>
      <c r="AD227" s="4">
        <f t="shared" si="136"/>
        <v>1.1954266029072877E-6</v>
      </c>
      <c r="AE227" s="4">
        <f t="shared" si="137"/>
        <v>6.3688500436511183E-2</v>
      </c>
      <c r="AF227" s="4">
        <f t="shared" si="138"/>
        <v>2.4118768823237304E-3</v>
      </c>
      <c r="AG227" s="4"/>
      <c r="AH227" s="4">
        <f t="shared" si="139"/>
        <v>3.17751168488275E-2</v>
      </c>
      <c r="AI227" s="4">
        <f t="shared" si="153"/>
        <v>2.5226632731975052E-2</v>
      </c>
      <c r="AJ227" s="4"/>
      <c r="AK227" s="12">
        <f t="shared" si="154"/>
        <v>0</v>
      </c>
      <c r="AL227" s="12">
        <f t="shared" si="155"/>
        <v>0</v>
      </c>
      <c r="AM227" s="12">
        <f t="shared" si="156"/>
        <v>1</v>
      </c>
      <c r="AN227" s="12">
        <f t="shared" si="157"/>
        <v>0</v>
      </c>
      <c r="AO227" s="12">
        <f t="shared" si="158"/>
        <v>0</v>
      </c>
      <c r="AP227" s="12">
        <f t="shared" si="159"/>
        <v>0</v>
      </c>
      <c r="AQ227" s="12">
        <f t="shared" si="160"/>
        <v>0</v>
      </c>
      <c r="AR227" s="35">
        <f t="shared" si="140"/>
        <v>38748</v>
      </c>
      <c r="AS227" s="4">
        <f t="shared" si="141"/>
        <v>-9.3691076921318208E-4</v>
      </c>
      <c r="AT227" s="4">
        <f t="shared" si="142"/>
        <v>0.16084954151493974</v>
      </c>
      <c r="AU227" s="4">
        <f t="shared" si="143"/>
        <v>0.36816009198944144</v>
      </c>
    </row>
    <row r="228" spans="1:47" x14ac:dyDescent="0.25">
      <c r="A228" s="2">
        <v>38716</v>
      </c>
      <c r="B228" s="9">
        <v>1248.292968</v>
      </c>
      <c r="C228" s="9">
        <v>26.16</v>
      </c>
      <c r="D228" s="9">
        <v>13.9633</v>
      </c>
      <c r="E228" s="9">
        <v>20.86</v>
      </c>
      <c r="F228" s="9">
        <v>34.18</v>
      </c>
      <c r="G228" s="9" t="s">
        <v>0</v>
      </c>
      <c r="H228" s="9">
        <v>29.21</v>
      </c>
      <c r="J228" s="8">
        <f t="shared" si="144"/>
        <v>-9.4932278128412317E-4</v>
      </c>
      <c r="K228" s="8">
        <f t="shared" si="145"/>
        <v>-1.5430937147158486E-2</v>
      </c>
      <c r="L228" s="8">
        <f t="shared" si="146"/>
        <v>-1.4587155963302734E-2</v>
      </c>
      <c r="M228" s="8">
        <f t="shared" si="147"/>
        <v>-3.1119368323269891E-2</v>
      </c>
      <c r="N228" s="8">
        <f t="shared" si="148"/>
        <v>-5.2386495925494936E-3</v>
      </c>
      <c r="O228" s="8" t="str">
        <f t="shared" si="150"/>
        <v/>
      </c>
      <c r="P228" s="8">
        <f t="shared" si="150"/>
        <v>-2.5033377837116122E-2</v>
      </c>
      <c r="Q228" s="7">
        <f t="shared" si="151"/>
        <v>2005</v>
      </c>
      <c r="R228" s="6">
        <f t="shared" si="149"/>
        <v>38716</v>
      </c>
      <c r="S228" s="5" cm="1">
        <f t="array" ref="S228">_xlfn.SINGLE(IF(ISERROR(LINEST(J228:J288,$J228:$J288)),"",LINEST(J228:J288,$J228:$J288)))</f>
        <v>1</v>
      </c>
      <c r="T228" s="5" cm="1">
        <f t="array" ref="T228">_xlfn.SINGLE(IF(ISERROR(LINEST(K228:K288,$J228:$J288)),"",LINEST(K228:K288,$J228:$J288)))</f>
        <v>0.17615369254896002</v>
      </c>
      <c r="U228" s="5" cm="1">
        <f t="array" ref="U228">_xlfn.SINGLE(IF(ISERROR(LINEST(L228:L288,$J228:$J288)),"",LINEST(L228:L288,$J228:$J288)))</f>
        <v>-1.6398954871228701E-2</v>
      </c>
      <c r="V228" s="5" cm="1">
        <f t="array" ref="V228">_xlfn.SINGLE(IF(ISERROR(LINEST(M228:M288,$J228:$J288)),"",LINEST(M228:M288,$J228:$J288)))</f>
        <v>0.38024998924512582</v>
      </c>
      <c r="W228" s="5" cm="1">
        <f t="array" ref="W228">_xlfn.SINGLE(IF(ISERROR(LINEST(N228:N288,$J228:$J288)),"",LINEST(N228:N288,$J228:$J288)))</f>
        <v>4.6490192737560901E-2</v>
      </c>
      <c r="X228" s="5" t="str" cm="1">
        <f t="array" ref="X228">_xlfn.SINGLE(IF(ISERROR(LINEST(O228:O288,$J228:$J288)),"",LINEST(O228:O288,$J228:$J288)))</f>
        <v/>
      </c>
      <c r="Y228" s="5" cm="1">
        <f t="array" ref="Y228">_xlfn.SINGLE(IF(ISERROR(LINEST(P228:P288,$J228:$J288)),"",LINEST(P228:P288,$J228:$J288)))</f>
        <v>0.18565341563058219</v>
      </c>
      <c r="Z228" s="13">
        <f t="shared" si="134"/>
        <v>0.15442966705820008</v>
      </c>
      <c r="AB228" s="4">
        <f t="shared" si="152"/>
        <v>1</v>
      </c>
      <c r="AC228" s="4">
        <f t="shared" si="135"/>
        <v>2.7642319812277064E-2</v>
      </c>
      <c r="AD228" s="4">
        <f t="shared" si="136"/>
        <v>3.7105359424154512E-4</v>
      </c>
      <c r="AE228" s="4">
        <f t="shared" si="137"/>
        <v>5.7713854829948195E-2</v>
      </c>
      <c r="AF228" s="4">
        <f t="shared" si="138"/>
        <v>1.8722007611399871E-3</v>
      </c>
      <c r="AG228" s="4"/>
      <c r="AH228" s="4">
        <f t="shared" si="139"/>
        <v>2.6957367938690122E-2</v>
      </c>
      <c r="AI228" s="4">
        <f t="shared" si="153"/>
        <v>2.2911359387259383E-2</v>
      </c>
      <c r="AJ228" s="4"/>
      <c r="AK228" s="12">
        <f t="shared" si="154"/>
        <v>0</v>
      </c>
      <c r="AL228" s="12">
        <f t="shared" si="155"/>
        <v>0</v>
      </c>
      <c r="AM228" s="12">
        <f t="shared" si="156"/>
        <v>1</v>
      </c>
      <c r="AN228" s="12">
        <f t="shared" si="157"/>
        <v>0</v>
      </c>
      <c r="AO228" s="12">
        <f t="shared" si="158"/>
        <v>0</v>
      </c>
      <c r="AP228" s="12">
        <f t="shared" si="159"/>
        <v>0</v>
      </c>
      <c r="AQ228" s="12">
        <f t="shared" si="160"/>
        <v>0</v>
      </c>
      <c r="AR228" s="35">
        <f t="shared" si="140"/>
        <v>38716</v>
      </c>
      <c r="AS228" s="4">
        <f t="shared" si="141"/>
        <v>-1.6398954871228701E-2</v>
      </c>
      <c r="AT228" s="4">
        <f t="shared" si="142"/>
        <v>0.15442966705820008</v>
      </c>
      <c r="AU228" s="4">
        <f t="shared" si="143"/>
        <v>0.38024998924512582</v>
      </c>
    </row>
    <row r="229" spans="1:47" x14ac:dyDescent="0.25">
      <c r="A229" s="2">
        <v>38686</v>
      </c>
      <c r="B229" s="9">
        <v>1249.4791270000001</v>
      </c>
      <c r="C229" s="9">
        <v>26.57</v>
      </c>
      <c r="D229" s="9">
        <v>14.17</v>
      </c>
      <c r="E229" s="9">
        <v>21.53</v>
      </c>
      <c r="F229" s="9">
        <v>34.36</v>
      </c>
      <c r="G229" s="9" t="s">
        <v>0</v>
      </c>
      <c r="H229" s="9">
        <v>29.96</v>
      </c>
      <c r="J229" s="8">
        <f t="shared" si="144"/>
        <v>3.5188980194340136E-2</v>
      </c>
      <c r="K229" s="8">
        <f t="shared" si="145"/>
        <v>1.0266159695817567E-2</v>
      </c>
      <c r="L229" s="8">
        <f t="shared" si="146"/>
        <v>-1.5062523024738095E-2</v>
      </c>
      <c r="M229" s="8">
        <f t="shared" si="147"/>
        <v>-8.9640591966173244E-2</v>
      </c>
      <c r="N229" s="8">
        <f t="shared" si="148"/>
        <v>-6.9364161849712058E-3</v>
      </c>
      <c r="O229" s="8" t="str">
        <f t="shared" si="150"/>
        <v/>
      </c>
      <c r="P229" s="8">
        <f t="shared" si="150"/>
        <v>2.0066889632108786E-3</v>
      </c>
      <c r="Q229" s="7">
        <f t="shared" si="151"/>
        <v>2005</v>
      </c>
      <c r="R229" s="6">
        <f t="shared" si="149"/>
        <v>38686</v>
      </c>
      <c r="S229" s="5" cm="1">
        <f t="array" ref="S229">_xlfn.SINGLE(IF(ISERROR(LINEST(J229:J289,$J229:$J289)),"",LINEST(J229:J289,$J229:$J289)))</f>
        <v>1</v>
      </c>
      <c r="T229" s="5" cm="1">
        <f t="array" ref="T229">_xlfn.SINGLE(IF(ISERROR(LINEST(K229:K289,$J229:$J289)),"",LINEST(K229:K289,$J229:$J289)))</f>
        <v>0.10867825062962044</v>
      </c>
      <c r="U229" s="5" cm="1">
        <f t="array" ref="U229">_xlfn.SINGLE(IF(ISERROR(LINEST(L229:L289,$J229:$J289)),"",LINEST(L229:L289,$J229:$J289)))</f>
        <v>-1.532226731101332E-2</v>
      </c>
      <c r="V229" s="5" cm="1">
        <f t="array" ref="V229">_xlfn.SINGLE(IF(ISERROR(LINEST(M229:M289,$J229:$J289)),"",LINEST(M229:M289,$J229:$J289)))</f>
        <v>0.33819183731249697</v>
      </c>
      <c r="W229" s="5" cm="1">
        <f t="array" ref="W229">_xlfn.SINGLE(IF(ISERROR(LINEST(N229:N289,$J229:$J289)),"",LINEST(N229:N289,$J229:$J289)))</f>
        <v>3.2354345485817289E-2</v>
      </c>
      <c r="X229" s="5" t="str" cm="1">
        <f t="array" ref="X229">_xlfn.SINGLE(IF(ISERROR(LINEST(O229:O289,$J229:$J289)),"",LINEST(O229:O289,$J229:$J289)))</f>
        <v/>
      </c>
      <c r="Y229" s="5" cm="1">
        <f t="array" ref="Y229">_xlfn.SINGLE(IF(ISERROR(LINEST(P229:P289,$J229:$J289)),"",LINEST(P229:P289,$J229:$J289)))</f>
        <v>0.15185722490723999</v>
      </c>
      <c r="Z229" s="13">
        <f t="shared" si="134"/>
        <v>0.12315187820483227</v>
      </c>
      <c r="AB229" s="4">
        <f t="shared" si="152"/>
        <v>1</v>
      </c>
      <c r="AC229" s="4">
        <f t="shared" si="135"/>
        <v>1.0551142116654753E-2</v>
      </c>
      <c r="AD229" s="4">
        <f t="shared" si="136"/>
        <v>3.4493151403515568E-4</v>
      </c>
      <c r="AE229" s="4">
        <f t="shared" si="137"/>
        <v>4.8291278292358443E-2</v>
      </c>
      <c r="AF229" s="4">
        <f t="shared" si="138"/>
        <v>9.5825093773583268E-4</v>
      </c>
      <c r="AG229" s="4"/>
      <c r="AH229" s="4">
        <f t="shared" si="139"/>
        <v>1.9049705726187749E-2</v>
      </c>
      <c r="AI229" s="4">
        <f t="shared" si="153"/>
        <v>1.5839061717394388E-2</v>
      </c>
      <c r="AJ229" s="4"/>
      <c r="AK229" s="12">
        <f t="shared" si="154"/>
        <v>0</v>
      </c>
      <c r="AL229" s="12">
        <f t="shared" si="155"/>
        <v>0</v>
      </c>
      <c r="AM229" s="12">
        <f t="shared" si="156"/>
        <v>1</v>
      </c>
      <c r="AN229" s="12">
        <f t="shared" si="157"/>
        <v>0</v>
      </c>
      <c r="AO229" s="12">
        <f t="shared" si="158"/>
        <v>0</v>
      </c>
      <c r="AP229" s="12">
        <f t="shared" si="159"/>
        <v>0</v>
      </c>
      <c r="AQ229" s="12">
        <f t="shared" si="160"/>
        <v>0</v>
      </c>
      <c r="AR229" s="35">
        <f t="shared" si="140"/>
        <v>38686</v>
      </c>
      <c r="AS229" s="4">
        <f t="shared" si="141"/>
        <v>-1.532226731101332E-2</v>
      </c>
      <c r="AT229" s="4">
        <f t="shared" si="142"/>
        <v>0.12315187820483227</v>
      </c>
      <c r="AU229" s="4">
        <f t="shared" si="143"/>
        <v>0.33819183731249697</v>
      </c>
    </row>
    <row r="230" spans="1:47" x14ac:dyDescent="0.25">
      <c r="A230" s="2">
        <v>38656</v>
      </c>
      <c r="B230" s="9">
        <v>1207.005823</v>
      </c>
      <c r="C230" s="9">
        <v>26.3</v>
      </c>
      <c r="D230" s="9">
        <v>14.386699999999999</v>
      </c>
      <c r="E230" s="9">
        <v>23.65</v>
      </c>
      <c r="F230" s="9">
        <v>34.6</v>
      </c>
      <c r="G230" s="9" t="s">
        <v>0</v>
      </c>
      <c r="H230" s="9">
        <v>29.9</v>
      </c>
      <c r="J230" s="8">
        <f t="shared" si="144"/>
        <v>-1.7745242575589848E-2</v>
      </c>
      <c r="K230" s="8">
        <f t="shared" si="145"/>
        <v>-6.9026548672566301E-2</v>
      </c>
      <c r="L230" s="8">
        <f t="shared" si="146"/>
        <v>-6.1330880098129481E-2</v>
      </c>
      <c r="M230" s="8">
        <f t="shared" si="147"/>
        <v>-2.4742268041237137E-2</v>
      </c>
      <c r="N230" s="8">
        <f t="shared" si="148"/>
        <v>-7.0392262224610369E-2</v>
      </c>
      <c r="O230" s="8" t="str">
        <f t="shared" si="150"/>
        <v/>
      </c>
      <c r="P230" s="8">
        <f t="shared" si="150"/>
        <v>-7.9716835949523057E-2</v>
      </c>
      <c r="Q230" s="7">
        <f t="shared" si="151"/>
        <v>2005</v>
      </c>
      <c r="R230" s="6">
        <f t="shared" si="149"/>
        <v>38656</v>
      </c>
      <c r="S230" s="5" cm="1">
        <f t="array" ref="S230">_xlfn.SINGLE(IF(ISERROR(LINEST(J230:J290,$J230:$J290)),"",LINEST(J230:J290,$J230:$J290)))</f>
        <v>1</v>
      </c>
      <c r="T230" s="5" cm="1">
        <f t="array" ref="T230">_xlfn.SINGLE(IF(ISERROR(LINEST(K230:K290,$J230:$J290)),"",LINEST(K230:K290,$J230:$J290)))</f>
        <v>0.10456544439481211</v>
      </c>
      <c r="U230" s="5" cm="1">
        <f t="array" ref="U230">_xlfn.SINGLE(IF(ISERROR(LINEST(L230:L290,$J230:$J290)),"",LINEST(L230:L290,$J230:$J290)))</f>
        <v>-7.2167316193355686E-3</v>
      </c>
      <c r="V230" s="5" cm="1">
        <f t="array" ref="V230">_xlfn.SINGLE(IF(ISERROR(LINEST(M230:M290,$J230:$J290)),"",LINEST(M230:M290,$J230:$J290)))</f>
        <v>0.37063658163389868</v>
      </c>
      <c r="W230" s="5" cm="1">
        <f t="array" ref="W230">_xlfn.SINGLE(IF(ISERROR(LINEST(N230:N290,$J230:$J290)),"",LINEST(N230:N290,$J230:$J290)))</f>
        <v>3.6797013377651316E-2</v>
      </c>
      <c r="X230" s="5" t="str" cm="1">
        <f t="array" ref="X230">_xlfn.SINGLE(IF(ISERROR(LINEST(O230:O290,$J230:$J290)),"",LINEST(O230:O290,$J230:$J290)))</f>
        <v/>
      </c>
      <c r="Y230" s="5" cm="1">
        <f t="array" ref="Y230">_xlfn.SINGLE(IF(ISERROR(LINEST(P230:P290,$J230:$J290)),"",LINEST(P230:P290,$J230:$J290)))</f>
        <v>0.15490339265948011</v>
      </c>
      <c r="Z230" s="13">
        <f t="shared" si="134"/>
        <v>0.13193714008930132</v>
      </c>
      <c r="AB230" s="4">
        <f t="shared" si="152"/>
        <v>1.0000000000000004</v>
      </c>
      <c r="AC230" s="4">
        <f t="shared" si="135"/>
        <v>8.7328648296055716E-3</v>
      </c>
      <c r="AD230" s="4">
        <f t="shared" si="136"/>
        <v>7.5544098570889427E-5</v>
      </c>
      <c r="AE230" s="4">
        <f t="shared" si="137"/>
        <v>5.8989247623521646E-2</v>
      </c>
      <c r="AF230" s="4">
        <f t="shared" si="138"/>
        <v>1.2227396072157887E-3</v>
      </c>
      <c r="AG230" s="4"/>
      <c r="AH230" s="4">
        <f t="shared" si="139"/>
        <v>1.9590560906633823E-2</v>
      </c>
      <c r="AI230" s="4">
        <f t="shared" si="153"/>
        <v>1.7722191413109545E-2</v>
      </c>
      <c r="AJ230" s="4"/>
      <c r="AK230" s="12">
        <f t="shared" si="154"/>
        <v>0</v>
      </c>
      <c r="AL230" s="12">
        <f t="shared" si="155"/>
        <v>0</v>
      </c>
      <c r="AM230" s="12">
        <f t="shared" si="156"/>
        <v>1</v>
      </c>
      <c r="AN230" s="12">
        <f t="shared" si="157"/>
        <v>0</v>
      </c>
      <c r="AO230" s="12">
        <f t="shared" si="158"/>
        <v>0</v>
      </c>
      <c r="AP230" s="12">
        <f t="shared" si="159"/>
        <v>0</v>
      </c>
      <c r="AQ230" s="12">
        <f t="shared" si="160"/>
        <v>0</v>
      </c>
      <c r="AR230" s="35">
        <f t="shared" si="140"/>
        <v>38656</v>
      </c>
      <c r="AS230" s="4">
        <f t="shared" si="141"/>
        <v>-7.2167316193355686E-3</v>
      </c>
      <c r="AT230" s="4">
        <f t="shared" si="142"/>
        <v>0.13193714008930132</v>
      </c>
      <c r="AU230" s="4">
        <f t="shared" si="143"/>
        <v>0.37063658163389868</v>
      </c>
    </row>
    <row r="231" spans="1:47" x14ac:dyDescent="0.25">
      <c r="A231" s="2">
        <v>38625</v>
      </c>
      <c r="B231" s="9">
        <v>1228.811379</v>
      </c>
      <c r="C231" s="9">
        <v>28.25</v>
      </c>
      <c r="D231" s="9">
        <v>15.326700000000001</v>
      </c>
      <c r="E231" s="9">
        <v>24.25</v>
      </c>
      <c r="F231" s="9">
        <v>37.22</v>
      </c>
      <c r="G231" s="9" t="s">
        <v>0</v>
      </c>
      <c r="H231" s="9">
        <v>32.49</v>
      </c>
      <c r="J231" s="8">
        <f t="shared" si="144"/>
        <v>6.9492531694208548E-3</v>
      </c>
      <c r="K231" s="8">
        <f t="shared" si="145"/>
        <v>-4.5285569449138197E-2</v>
      </c>
      <c r="L231" s="8">
        <f t="shared" si="146"/>
        <v>-2.1283524904214479E-2</v>
      </c>
      <c r="M231" s="8">
        <f t="shared" si="147"/>
        <v>4.5567522783760417E-3</v>
      </c>
      <c r="N231" s="8">
        <f t="shared" si="148"/>
        <v>1.1963023382272953E-2</v>
      </c>
      <c r="O231" s="8" t="str">
        <f t="shared" si="150"/>
        <v/>
      </c>
      <c r="P231" s="8">
        <f t="shared" si="150"/>
        <v>5.2599009900990978E-3</v>
      </c>
      <c r="Q231" s="7">
        <f t="shared" si="151"/>
        <v>2005</v>
      </c>
      <c r="R231" s="6">
        <f t="shared" si="149"/>
        <v>38625</v>
      </c>
      <c r="S231" s="5" cm="1">
        <f t="array" ref="S231">_xlfn.SINGLE(IF(ISERROR(LINEST(J231:J291,$J231:$J291)),"",LINEST(J231:J291,$J231:$J291)))</f>
        <v>1</v>
      </c>
      <c r="T231" s="5" cm="1">
        <f t="array" ref="T231">_xlfn.SINGLE(IF(ISERROR(LINEST(K231:K291,$J231:$J291)),"",LINEST(K231:K291,$J231:$J291)))</f>
        <v>9.7610223936206525E-2</v>
      </c>
      <c r="U231" s="5" cm="1">
        <f t="array" ref="U231">_xlfn.SINGLE(IF(ISERROR(LINEST(L231:L291,$J231:$J291)),"",LINEST(L231:L291,$J231:$J291)))</f>
        <v>-1.9376426261332257E-2</v>
      </c>
      <c r="V231" s="5" cm="1">
        <f t="array" ref="V231">_xlfn.SINGLE(IF(ISERROR(LINEST(M231:M291,$J231:$J291)),"",LINEST(M231:M291,$J231:$J291)))</f>
        <v>0.35202369074768541</v>
      </c>
      <c r="W231" s="5" cm="1">
        <f t="array" ref="W231">_xlfn.SINGLE(IF(ISERROR(LINEST(N231:N291,$J231:$J291)),"",LINEST(N231:N291,$J231:$J291)))</f>
        <v>3.3443525043585665E-2</v>
      </c>
      <c r="X231" s="5" t="str" cm="1">
        <f t="array" ref="X231">_xlfn.SINGLE(IF(ISERROR(LINEST(O231:O291,$J231:$J291)),"",LINEST(O231:O291,$J231:$J291)))</f>
        <v/>
      </c>
      <c r="Y231" s="5" cm="1">
        <f t="array" ref="Y231">_xlfn.SINGLE(IF(ISERROR(LINEST(P231:P291,$J231:$J291)),"",LINEST(P231:P291,$J231:$J291)))</f>
        <v>0.14200743531629184</v>
      </c>
      <c r="Z231" s="13">
        <f t="shared" si="134"/>
        <v>0.12114168975648743</v>
      </c>
      <c r="AB231" s="4">
        <f t="shared" si="152"/>
        <v>0.99999999999999978</v>
      </c>
      <c r="AC231" s="4">
        <f t="shared" si="135"/>
        <v>8.076940927497429E-3</v>
      </c>
      <c r="AD231" s="4">
        <f t="shared" si="136"/>
        <v>5.9287724796020511E-4</v>
      </c>
      <c r="AE231" s="4">
        <f t="shared" si="137"/>
        <v>5.441521228498894E-2</v>
      </c>
      <c r="AF231" s="4">
        <f t="shared" si="138"/>
        <v>1.0815669305402694E-3</v>
      </c>
      <c r="AG231" s="4"/>
      <c r="AH231" s="4">
        <f t="shared" si="139"/>
        <v>1.7765972256010416E-2</v>
      </c>
      <c r="AI231" s="4">
        <f t="shared" si="153"/>
        <v>1.6386513929399452E-2</v>
      </c>
      <c r="AJ231" s="4"/>
      <c r="AK231" s="12">
        <f t="shared" si="154"/>
        <v>0</v>
      </c>
      <c r="AL231" s="12">
        <f t="shared" si="155"/>
        <v>0</v>
      </c>
      <c r="AM231" s="12">
        <f t="shared" si="156"/>
        <v>1</v>
      </c>
      <c r="AN231" s="12">
        <f t="shared" si="157"/>
        <v>0</v>
      </c>
      <c r="AO231" s="12">
        <f t="shared" si="158"/>
        <v>0</v>
      </c>
      <c r="AP231" s="12">
        <f t="shared" si="159"/>
        <v>0</v>
      </c>
      <c r="AQ231" s="12">
        <f t="shared" si="160"/>
        <v>0</v>
      </c>
      <c r="AR231" s="35">
        <f t="shared" si="140"/>
        <v>38625</v>
      </c>
      <c r="AS231" s="4">
        <f t="shared" si="141"/>
        <v>-1.9376426261332257E-2</v>
      </c>
      <c r="AT231" s="4">
        <f t="shared" si="142"/>
        <v>0.12114168975648743</v>
      </c>
      <c r="AU231" s="4">
        <f t="shared" si="143"/>
        <v>0.35202369074768541</v>
      </c>
    </row>
    <row r="232" spans="1:47" x14ac:dyDescent="0.25">
      <c r="A232" s="2">
        <v>38595</v>
      </c>
      <c r="B232" s="9">
        <v>1220.3309899999999</v>
      </c>
      <c r="C232" s="9">
        <v>29.59</v>
      </c>
      <c r="D232" s="9">
        <v>15.66</v>
      </c>
      <c r="E232" s="9">
        <v>24.14</v>
      </c>
      <c r="F232" s="9">
        <v>36.78</v>
      </c>
      <c r="G232" s="9" t="s">
        <v>0</v>
      </c>
      <c r="H232" s="9">
        <v>32.32</v>
      </c>
      <c r="J232" s="8">
        <f t="shared" si="144"/>
        <v>-1.122078957823669E-2</v>
      </c>
      <c r="K232" s="8">
        <f t="shared" si="145"/>
        <v>1.4746227709190762E-2</v>
      </c>
      <c r="L232" s="8">
        <f t="shared" si="146"/>
        <v>-5.9225686046732173E-3</v>
      </c>
      <c r="M232" s="8">
        <f t="shared" si="147"/>
        <v>-6.1753808151502332E-3</v>
      </c>
      <c r="N232" s="8">
        <f t="shared" si="148"/>
        <v>-4.6903342834931361E-2</v>
      </c>
      <c r="O232" s="8" t="str">
        <f t="shared" si="150"/>
        <v/>
      </c>
      <c r="P232" s="8">
        <f t="shared" si="150"/>
        <v>-1.1318446007953398E-2</v>
      </c>
      <c r="Q232" s="7">
        <f t="shared" si="151"/>
        <v>2005</v>
      </c>
      <c r="R232" s="6">
        <f t="shared" si="149"/>
        <v>38595</v>
      </c>
      <c r="S232" s="5" cm="1">
        <f t="array" ref="S232">_xlfn.SINGLE(IF(ISERROR(LINEST(J232:J292,$J232:$J292)),"",LINEST(J232:J292,$J232:$J292)))</f>
        <v>0.99999999999999967</v>
      </c>
      <c r="T232" s="5" cm="1">
        <f t="array" ref="T232">_xlfn.SINGLE(IF(ISERROR(LINEST(K232:K292,$J232:$J292)),"",LINEST(K232:K292,$J232:$J292)))</f>
        <v>9.8061468871112917E-2</v>
      </c>
      <c r="U232" s="5" cm="1">
        <f t="array" ref="U232">_xlfn.SINGLE(IF(ISERROR(LINEST(L232:L292,$J232:$J292)),"",LINEST(L232:L292,$J232:$J292)))</f>
        <v>-1.9887507970037108E-2</v>
      </c>
      <c r="V232" s="5" cm="1">
        <f t="array" ref="V232">_xlfn.SINGLE(IF(ISERROR(LINEST(M232:M292,$J232:$J292)),"",LINEST(M232:M292,$J232:$J292)))</f>
        <v>0.45919476380357083</v>
      </c>
      <c r="W232" s="5" cm="1">
        <f t="array" ref="W232">_xlfn.SINGLE(IF(ISERROR(LINEST(N232:N292,$J232:$J292)),"",LINEST(N232:N292,$J232:$J292)))</f>
        <v>3.3223394759308474E-2</v>
      </c>
      <c r="X232" s="5" t="str" cm="1">
        <f t="array" ref="X232">_xlfn.SINGLE(IF(ISERROR(LINEST(O232:O292,$J232:$J292)),"",LINEST(O232:O292,$J232:$J292)))</f>
        <v/>
      </c>
      <c r="Y232" s="5" cm="1">
        <f t="array" ref="Y232">_xlfn.SINGLE(IF(ISERROR(LINEST(P232:P292,$J232:$J292)),"",LINEST(P232:P292,$J232:$J292)))</f>
        <v>0.1793062983107172</v>
      </c>
      <c r="Z232" s="13">
        <f t="shared" si="134"/>
        <v>0.14997968355493446</v>
      </c>
      <c r="AB232" s="4">
        <f t="shared" si="152"/>
        <v>1</v>
      </c>
      <c r="AC232" s="4">
        <f t="shared" si="135"/>
        <v>8.59008888758412E-3</v>
      </c>
      <c r="AD232" s="4">
        <f t="shared" si="136"/>
        <v>6.5339606624748275E-4</v>
      </c>
      <c r="AE232" s="4">
        <f t="shared" si="137"/>
        <v>8.0069025039107816E-2</v>
      </c>
      <c r="AF232" s="4">
        <f t="shared" si="138"/>
        <v>1.1027473898722472E-3</v>
      </c>
      <c r="AG232" s="4"/>
      <c r="AH232" s="4">
        <f t="shared" si="139"/>
        <v>2.7919131428238202E-2</v>
      </c>
      <c r="AI232" s="4">
        <f t="shared" si="153"/>
        <v>2.3666877762209975E-2</v>
      </c>
      <c r="AJ232" s="4"/>
      <c r="AK232" s="12">
        <f t="shared" si="154"/>
        <v>0</v>
      </c>
      <c r="AL232" s="12">
        <f t="shared" si="155"/>
        <v>0</v>
      </c>
      <c r="AM232" s="12">
        <f t="shared" si="156"/>
        <v>1</v>
      </c>
      <c r="AN232" s="12">
        <f t="shared" si="157"/>
        <v>0</v>
      </c>
      <c r="AO232" s="12">
        <f t="shared" si="158"/>
        <v>0</v>
      </c>
      <c r="AP232" s="12">
        <f t="shared" si="159"/>
        <v>0</v>
      </c>
      <c r="AQ232" s="12">
        <f t="shared" si="160"/>
        <v>0</v>
      </c>
      <c r="AR232" s="35">
        <f t="shared" si="140"/>
        <v>38595</v>
      </c>
      <c r="AS232" s="4">
        <f t="shared" si="141"/>
        <v>-1.9887507970037108E-2</v>
      </c>
      <c r="AT232" s="4">
        <f t="shared" si="142"/>
        <v>0.14997968355493446</v>
      </c>
      <c r="AU232" s="4">
        <f t="shared" si="143"/>
        <v>0.45919476380357083</v>
      </c>
    </row>
    <row r="233" spans="1:47" x14ac:dyDescent="0.25">
      <c r="A233" s="2">
        <v>38562</v>
      </c>
      <c r="B233" s="9">
        <v>1234.1794580000001</v>
      </c>
      <c r="C233" s="9">
        <v>29.16</v>
      </c>
      <c r="D233" s="9">
        <v>15.753299999999999</v>
      </c>
      <c r="E233" s="9">
        <v>24.29</v>
      </c>
      <c r="F233" s="9">
        <v>38.590000000000003</v>
      </c>
      <c r="G233" s="9" t="s">
        <v>0</v>
      </c>
      <c r="H233" s="9">
        <v>32.69</v>
      </c>
      <c r="J233" s="8">
        <f t="shared" si="144"/>
        <v>3.5969825233933994E-2</v>
      </c>
      <c r="K233" s="8">
        <f t="shared" si="145"/>
        <v>1.2499999999999956E-2</v>
      </c>
      <c r="L233" s="8">
        <f t="shared" si="146"/>
        <v>-2.0518177239745694E-2</v>
      </c>
      <c r="M233" s="8">
        <f t="shared" si="147"/>
        <v>-1.7792155276991517E-2</v>
      </c>
      <c r="N233" s="8">
        <f t="shared" si="148"/>
        <v>9.152719665272091E-3</v>
      </c>
      <c r="O233" s="8" t="str">
        <f t="shared" si="150"/>
        <v/>
      </c>
      <c r="P233" s="8">
        <f t="shared" si="150"/>
        <v>2.9282115869017522E-2</v>
      </c>
      <c r="Q233" s="7">
        <f t="shared" si="151"/>
        <v>2005</v>
      </c>
      <c r="R233" s="6">
        <f t="shared" si="149"/>
        <v>38562</v>
      </c>
      <c r="S233" s="5" cm="1">
        <f t="array" ref="S233">_xlfn.SINGLE(IF(ISERROR(LINEST(J233:J293,$J233:$J293)),"",LINEST(J233:J293,$J233:$J293)))</f>
        <v>0.99999999999999989</v>
      </c>
      <c r="T233" s="5" cm="1">
        <f t="array" ref="T233">_xlfn.SINGLE(IF(ISERROR(LINEST(K233:K293,$J233:$J293)),"",LINEST(K233:K293,$J233:$J293)))</f>
        <v>7.7714000228158969E-2</v>
      </c>
      <c r="U233" s="5" cm="1">
        <f t="array" ref="U233">_xlfn.SINGLE(IF(ISERROR(LINEST(L233:L293,$J233:$J293)),"",LINEST(L233:L293,$J233:$J293)))</f>
        <v>-2.5700074291156848E-2</v>
      </c>
      <c r="V233" s="5" cm="1">
        <f t="array" ref="V233">_xlfn.SINGLE(IF(ISERROR(LINEST(M233:M293,$J233:$J293)),"",LINEST(M233:M293,$J233:$J293)))</f>
        <v>0.45329390915064094</v>
      </c>
      <c r="W233" s="5" cm="1">
        <f t="array" ref="W233">_xlfn.SINGLE(IF(ISERROR(LINEST(N233:N293,$J233:$J293)),"",LINEST(N233:N293,$J233:$J293)))</f>
        <v>2.779250448820474E-2</v>
      </c>
      <c r="X233" s="5" t="str" cm="1">
        <f t="array" ref="X233">_xlfn.SINGLE(IF(ISERROR(LINEST(O233:O293,$J233:$J293)),"",LINEST(O233:O293,$J233:$J293)))</f>
        <v/>
      </c>
      <c r="Y233" s="5" cm="1">
        <f t="array" ref="Y233">_xlfn.SINGLE(IF(ISERROR(LINEST(P233:P293,$J233:$J293)),"",LINEST(P233:P293,$J233:$J293)))</f>
        <v>0.17526710661278219</v>
      </c>
      <c r="Z233" s="13">
        <f t="shared" si="134"/>
        <v>0.14167348923772599</v>
      </c>
      <c r="AB233" s="4">
        <f t="shared" si="152"/>
        <v>1</v>
      </c>
      <c r="AC233" s="4">
        <f t="shared" si="135"/>
        <v>4.4464537911576918E-3</v>
      </c>
      <c r="AD233" s="4">
        <f t="shared" si="136"/>
        <v>1.0758060591217358E-3</v>
      </c>
      <c r="AE233" s="4">
        <f t="shared" si="137"/>
        <v>7.7821804069294023E-2</v>
      </c>
      <c r="AF233" s="4">
        <f t="shared" si="138"/>
        <v>7.9300333377888422E-4</v>
      </c>
      <c r="AG233" s="4"/>
      <c r="AH233" s="4">
        <f t="shared" si="139"/>
        <v>2.6723946862194075E-2</v>
      </c>
      <c r="AI233" s="4">
        <f t="shared" si="153"/>
        <v>2.2172202823109284E-2</v>
      </c>
      <c r="AJ233" s="4"/>
      <c r="AK233" s="12">
        <f t="shared" si="154"/>
        <v>0</v>
      </c>
      <c r="AL233" s="12">
        <f t="shared" si="155"/>
        <v>0</v>
      </c>
      <c r="AM233" s="12">
        <f t="shared" si="156"/>
        <v>1</v>
      </c>
      <c r="AN233" s="12">
        <f t="shared" si="157"/>
        <v>0</v>
      </c>
      <c r="AO233" s="12">
        <f t="shared" si="158"/>
        <v>0</v>
      </c>
      <c r="AP233" s="12">
        <f t="shared" si="159"/>
        <v>0</v>
      </c>
      <c r="AQ233" s="12">
        <f t="shared" si="160"/>
        <v>0</v>
      </c>
      <c r="AR233" s="35">
        <f t="shared" si="140"/>
        <v>38562</v>
      </c>
      <c r="AS233" s="4">
        <f t="shared" si="141"/>
        <v>-2.5700074291156848E-2</v>
      </c>
      <c r="AT233" s="4">
        <f t="shared" si="142"/>
        <v>0.14167348923772599</v>
      </c>
      <c r="AU233" s="4">
        <f t="shared" si="143"/>
        <v>0.45329390915064094</v>
      </c>
    </row>
    <row r="234" spans="1:47" x14ac:dyDescent="0.25">
      <c r="A234" s="2">
        <v>38533</v>
      </c>
      <c r="B234" s="9">
        <v>1191.327612</v>
      </c>
      <c r="C234" s="9">
        <v>28.8</v>
      </c>
      <c r="D234" s="9">
        <v>16.083300000000001</v>
      </c>
      <c r="E234" s="9">
        <v>24.73</v>
      </c>
      <c r="F234" s="9">
        <v>38.24</v>
      </c>
      <c r="G234" s="9" t="s">
        <v>0</v>
      </c>
      <c r="H234" s="9">
        <v>31.76</v>
      </c>
      <c r="J234" s="8">
        <f t="shared" si="144"/>
        <v>-1.444658305730373E-4</v>
      </c>
      <c r="K234" s="8">
        <f t="shared" si="145"/>
        <v>1.8027571580063739E-2</v>
      </c>
      <c r="L234" s="8">
        <f t="shared" si="146"/>
        <v>6.9844944223823147E-2</v>
      </c>
      <c r="M234" s="8">
        <f t="shared" si="147"/>
        <v>2.6141078838174181E-2</v>
      </c>
      <c r="N234" s="8">
        <f t="shared" si="148"/>
        <v>5.6353591160220873E-2</v>
      </c>
      <c r="O234" s="8" t="str">
        <f t="shared" si="150"/>
        <v/>
      </c>
      <c r="P234" s="8">
        <f t="shared" si="150"/>
        <v>6.2207357859531909E-2</v>
      </c>
      <c r="Q234" s="7">
        <f t="shared" si="151"/>
        <v>2005</v>
      </c>
      <c r="R234" s="6">
        <f t="shared" si="149"/>
        <v>38533</v>
      </c>
      <c r="S234" s="5" cm="1">
        <f t="array" ref="S234">_xlfn.SINGLE(IF(ISERROR(LINEST(J234:J294,$J234:$J294)),"",LINEST(J234:J294,$J234:$J294)))</f>
        <v>1</v>
      </c>
      <c r="T234" s="5" cm="1">
        <f t="array" ref="T234">_xlfn.SINGLE(IF(ISERROR(LINEST(K234:K294,$J234:$J294)),"",LINEST(K234:K294,$J234:$J294)))</f>
        <v>6.5668775394847709E-2</v>
      </c>
      <c r="U234" s="5" cm="1">
        <f t="array" ref="U234">_xlfn.SINGLE(IF(ISERROR(LINEST(L234:L294,$J234:$J294)),"",LINEST(L234:L294,$J234:$J294)))</f>
        <v>-2.2108657372437755E-2</v>
      </c>
      <c r="V234" s="5" cm="1">
        <f t="array" ref="V234">_xlfn.SINGLE(IF(ISERROR(LINEST(M234:M294,$J234:$J294)),"",LINEST(M234:M294,$J234:$J294)))</f>
        <v>0.46940881680660723</v>
      </c>
      <c r="W234" s="5" cm="1">
        <f t="array" ref="W234">_xlfn.SINGLE(IF(ISERROR(LINEST(N234:N294,$J234:$J294)),"",LINEST(N234:N294,$J234:$J294)))</f>
        <v>3.2224673196005228E-2</v>
      </c>
      <c r="X234" s="5" t="str" cm="1">
        <f t="array" ref="X234">_xlfn.SINGLE(IF(ISERROR(LINEST(O234:O294,$J234:$J294)),"",LINEST(O234:O294,$J234:$J294)))</f>
        <v/>
      </c>
      <c r="Y234" s="5" cm="1">
        <f t="array" ref="Y234">_xlfn.SINGLE(IF(ISERROR(LINEST(P234:P294,$J234:$J294)),"",LINEST(P234:P294,$J234:$J294)))</f>
        <v>0.16366570425252219</v>
      </c>
      <c r="Z234" s="13">
        <f t="shared" si="134"/>
        <v>0.14177186245550893</v>
      </c>
      <c r="AB234" s="4">
        <f t="shared" si="152"/>
        <v>0.99999999999999956</v>
      </c>
      <c r="AC234" s="4">
        <f t="shared" si="135"/>
        <v>3.1004571110033186E-3</v>
      </c>
      <c r="AD234" s="4">
        <f t="shared" si="136"/>
        <v>7.9288414084811344E-4</v>
      </c>
      <c r="AE234" s="4">
        <f t="shared" si="137"/>
        <v>8.2929493963304568E-2</v>
      </c>
      <c r="AF234" s="4">
        <f t="shared" si="138"/>
        <v>1.0563017735406668E-3</v>
      </c>
      <c r="AG234" s="4"/>
      <c r="AH234" s="4">
        <f t="shared" si="139"/>
        <v>2.3070609591847646E-2</v>
      </c>
      <c r="AI234" s="4">
        <f t="shared" si="153"/>
        <v>2.2189949316108865E-2</v>
      </c>
      <c r="AJ234" s="4"/>
      <c r="AK234" s="12">
        <f t="shared" si="154"/>
        <v>0</v>
      </c>
      <c r="AL234" s="12">
        <f t="shared" si="155"/>
        <v>0</v>
      </c>
      <c r="AM234" s="12">
        <f t="shared" si="156"/>
        <v>1</v>
      </c>
      <c r="AN234" s="12">
        <f t="shared" si="157"/>
        <v>0</v>
      </c>
      <c r="AO234" s="12">
        <f t="shared" si="158"/>
        <v>0</v>
      </c>
      <c r="AP234" s="12">
        <f t="shared" si="159"/>
        <v>0</v>
      </c>
      <c r="AQ234" s="12">
        <f t="shared" si="160"/>
        <v>0</v>
      </c>
      <c r="AR234" s="35">
        <f t="shared" si="140"/>
        <v>38533</v>
      </c>
      <c r="AS234" s="4">
        <f t="shared" si="141"/>
        <v>-2.2108657372437755E-2</v>
      </c>
      <c r="AT234" s="4">
        <f t="shared" si="142"/>
        <v>0.14177186245550893</v>
      </c>
      <c r="AU234" s="4">
        <f t="shared" si="143"/>
        <v>0.46940881680660723</v>
      </c>
    </row>
    <row r="235" spans="1:47" x14ac:dyDescent="0.25">
      <c r="A235" s="2">
        <v>38503</v>
      </c>
      <c r="B235" s="9">
        <v>1191.4997430000001</v>
      </c>
      <c r="C235" s="9">
        <v>28.29</v>
      </c>
      <c r="D235" s="9">
        <v>15.033300000000001</v>
      </c>
      <c r="E235" s="9">
        <v>24.1</v>
      </c>
      <c r="F235" s="9">
        <v>36.200000000000003</v>
      </c>
      <c r="G235" s="9" t="s">
        <v>0</v>
      </c>
      <c r="H235" s="9">
        <v>29.9</v>
      </c>
      <c r="J235" s="8">
        <f t="shared" si="144"/>
        <v>2.9954009816303362E-2</v>
      </c>
      <c r="K235" s="8">
        <f t="shared" si="145"/>
        <v>7.566539923954374E-2</v>
      </c>
      <c r="L235" s="8">
        <f t="shared" si="146"/>
        <v>4.0129243840506978E-2</v>
      </c>
      <c r="M235" s="8">
        <f t="shared" si="147"/>
        <v>3.7005163511187655E-2</v>
      </c>
      <c r="N235" s="8">
        <f t="shared" si="148"/>
        <v>1.9718309859154903E-2</v>
      </c>
      <c r="O235" s="8" t="str">
        <f t="shared" si="150"/>
        <v/>
      </c>
      <c r="P235" s="8">
        <f t="shared" si="150"/>
        <v>9.243697478991586E-2</v>
      </c>
      <c r="Q235" s="7">
        <f t="shared" si="151"/>
        <v>2005</v>
      </c>
      <c r="R235" s="6">
        <f t="shared" si="149"/>
        <v>38503</v>
      </c>
      <c r="S235" s="5" cm="1">
        <f t="array" ref="S235">_xlfn.SINGLE(IF(ISERROR(LINEST(J235:J295,$J235:$J295)),"",LINEST(J235:J295,$J235:$J295)))</f>
        <v>1.0000000000000002</v>
      </c>
      <c r="T235" s="5" cm="1">
        <f t="array" ref="T235">_xlfn.SINGLE(IF(ISERROR(LINEST(K235:K295,$J235:$J295)),"",LINEST(K235:K295,$J235:$J295)))</f>
        <v>4.159399775931593E-2</v>
      </c>
      <c r="U235" s="5" cm="1">
        <f t="array" ref="U235">_xlfn.SINGLE(IF(ISERROR(LINEST(L235:L295,$J235:$J295)),"",LINEST(L235:L295,$J235:$J295)))</f>
        <v>-1.5178440596483928E-2</v>
      </c>
      <c r="V235" s="5" cm="1">
        <f t="array" ref="V235">_xlfn.SINGLE(IF(ISERROR(LINEST(M235:M295,$J235:$J295)),"",LINEST(M235:M295,$J235:$J295)))</f>
        <v>0.47269825492439016</v>
      </c>
      <c r="W235" s="5" cm="1">
        <f t="array" ref="W235">_xlfn.SINGLE(IF(ISERROR(LINEST(N235:N295,$J235:$J295)),"",LINEST(N235:N295,$J235:$J295)))</f>
        <v>3.485811371209465E-2</v>
      </c>
      <c r="X235" s="5" t="str" cm="1">
        <f t="array" ref="X235">_xlfn.SINGLE(IF(ISERROR(LINEST(O235:O295,$J235:$J295)),"",LINEST(O235:O295,$J235:$J295)))</f>
        <v/>
      </c>
      <c r="Y235" s="5" cm="1">
        <f t="array" ref="Y235">_xlfn.SINGLE(IF(ISERROR(LINEST(P235:P295,$J235:$J295)),"",LINEST(P235:P295,$J235:$J295)))</f>
        <v>0.16315874334593233</v>
      </c>
      <c r="Z235" s="13">
        <f t="shared" si="134"/>
        <v>0.13942613382904984</v>
      </c>
      <c r="AB235" s="4">
        <f t="shared" si="152"/>
        <v>1</v>
      </c>
      <c r="AC235" s="4">
        <f t="shared" si="135"/>
        <v>1.1107692002796741E-3</v>
      </c>
      <c r="AD235" s="4">
        <f t="shared" si="136"/>
        <v>3.818691614561055E-4</v>
      </c>
      <c r="AE235" s="4">
        <f t="shared" si="137"/>
        <v>8.4210112582809096E-2</v>
      </c>
      <c r="AF235" s="4">
        <f t="shared" si="138"/>
        <v>1.2585276743922007E-3</v>
      </c>
      <c r="AG235" s="4"/>
      <c r="AH235" s="4">
        <f t="shared" si="139"/>
        <v>2.3484546150959986E-2</v>
      </c>
      <c r="AI235" s="4">
        <f t="shared" si="153"/>
        <v>2.2089164953979414E-2</v>
      </c>
      <c r="AJ235" s="4"/>
      <c r="AK235" s="12">
        <f t="shared" si="154"/>
        <v>0</v>
      </c>
      <c r="AL235" s="12">
        <f t="shared" si="155"/>
        <v>0</v>
      </c>
      <c r="AM235" s="12">
        <f t="shared" si="156"/>
        <v>1</v>
      </c>
      <c r="AN235" s="12">
        <f t="shared" si="157"/>
        <v>0</v>
      </c>
      <c r="AO235" s="12">
        <f t="shared" si="158"/>
        <v>0</v>
      </c>
      <c r="AP235" s="12">
        <f t="shared" si="159"/>
        <v>0</v>
      </c>
      <c r="AQ235" s="12">
        <f t="shared" si="160"/>
        <v>0</v>
      </c>
      <c r="AR235" s="35">
        <f t="shared" si="140"/>
        <v>38503</v>
      </c>
      <c r="AS235" s="4">
        <f t="shared" si="141"/>
        <v>-1.5178440596483928E-2</v>
      </c>
      <c r="AT235" s="4">
        <f t="shared" si="142"/>
        <v>0.13942613382904984</v>
      </c>
      <c r="AU235" s="4">
        <f t="shared" si="143"/>
        <v>0.47269825492439016</v>
      </c>
    </row>
    <row r="236" spans="1:47" x14ac:dyDescent="0.25">
      <c r="A236" s="2">
        <v>38471</v>
      </c>
      <c r="B236" s="9">
        <v>1156.8475209999999</v>
      </c>
      <c r="C236" s="9">
        <v>26.3</v>
      </c>
      <c r="D236" s="9">
        <v>14.4533</v>
      </c>
      <c r="E236" s="9">
        <v>23.24</v>
      </c>
      <c r="F236" s="9">
        <v>35.5</v>
      </c>
      <c r="G236" s="9" t="s">
        <v>0</v>
      </c>
      <c r="H236" s="9">
        <v>27.37</v>
      </c>
      <c r="J236" s="8">
        <f t="shared" si="144"/>
        <v>-2.0111438229599377E-2</v>
      </c>
      <c r="K236" s="8">
        <f t="shared" si="145"/>
        <v>-2.5925925925925908E-2</v>
      </c>
      <c r="L236" s="8">
        <f t="shared" si="146"/>
        <v>-3.9076498966229556E-3</v>
      </c>
      <c r="M236" s="8">
        <f t="shared" si="147"/>
        <v>1.9745502413339056E-2</v>
      </c>
      <c r="N236" s="8">
        <f t="shared" si="148"/>
        <v>-1.8523638374343454E-2</v>
      </c>
      <c r="O236" s="8" t="str">
        <f t="shared" si="150"/>
        <v/>
      </c>
      <c r="P236" s="8">
        <f t="shared" si="150"/>
        <v>-6.2671232876712279E-2</v>
      </c>
      <c r="Q236" s="7">
        <f t="shared" si="151"/>
        <v>2005</v>
      </c>
      <c r="R236" s="6">
        <f t="shared" si="149"/>
        <v>38471</v>
      </c>
      <c r="S236" s="5" cm="1">
        <f t="array" ref="S236">_xlfn.SINGLE(IF(ISERROR(LINEST(J236:J296,$J236:$J296)),"",LINEST(J236:J296,$J236:$J296)))</f>
        <v>1.0000000000000002</v>
      </c>
      <c r="T236" s="5" cm="1">
        <f t="array" ref="T236">_xlfn.SINGLE(IF(ISERROR(LINEST(K236:K296,$J236:$J296)),"",LINEST(K236:K296,$J236:$J296)))</f>
        <v>3.3349030459913068E-2</v>
      </c>
      <c r="U236" s="5" cm="1">
        <f t="array" ref="U236">_xlfn.SINGLE(IF(ISERROR(LINEST(L236:L296,$J236:$J296)),"",LINEST(L236:L296,$J236:$J296)))</f>
        <v>-8.2393093707711865E-3</v>
      </c>
      <c r="V236" s="5" cm="1">
        <f t="array" ref="V236">_xlfn.SINGLE(IF(ISERROR(LINEST(M236:M296,$J236:$J296)),"",LINEST(M236:M296,$J236:$J296)))</f>
        <v>0.44491742154227015</v>
      </c>
      <c r="W236" s="5" cm="1">
        <f t="array" ref="W236">_xlfn.SINGLE(IF(ISERROR(LINEST(N236:N296,$J236:$J296)),"",LINEST(N236:N296,$J236:$J296)))</f>
        <v>4.6453865763345561E-3</v>
      </c>
      <c r="X236" s="5" t="str" cm="1">
        <f t="array" ref="X236">_xlfn.SINGLE(IF(ISERROR(LINEST(O236:O296,$J236:$J296)),"",LINEST(O236:O296,$J236:$J296)))</f>
        <v/>
      </c>
      <c r="Y236" s="5" cm="1">
        <f t="array" ref="Y236">_xlfn.SINGLE(IF(ISERROR(LINEST(P236:P296,$J236:$J296)),"",LINEST(P236:P296,$J236:$J296)))</f>
        <v>0.14632907309328697</v>
      </c>
      <c r="Z236" s="13">
        <f t="shared" si="134"/>
        <v>0.12420032046020672</v>
      </c>
      <c r="AB236" s="4">
        <f t="shared" si="152"/>
        <v>1</v>
      </c>
      <c r="AC236" s="4">
        <f t="shared" si="135"/>
        <v>7.2254452020418549E-4</v>
      </c>
      <c r="AD236" s="4">
        <f t="shared" si="136"/>
        <v>1.0714719655006104E-4</v>
      </c>
      <c r="AE236" s="4">
        <f t="shared" si="137"/>
        <v>7.2821986683574633E-2</v>
      </c>
      <c r="AF236" s="4">
        <f t="shared" si="138"/>
        <v>1.99172574559495E-5</v>
      </c>
      <c r="AG236" s="4"/>
      <c r="AH236" s="4">
        <f t="shared" si="139"/>
        <v>1.980618231559424E-2</v>
      </c>
      <c r="AI236" s="4">
        <f t="shared" si="153"/>
        <v>1.8695555594675815E-2</v>
      </c>
      <c r="AJ236" s="4"/>
      <c r="AK236" s="12">
        <f t="shared" si="154"/>
        <v>0</v>
      </c>
      <c r="AL236" s="12">
        <f t="shared" si="155"/>
        <v>0</v>
      </c>
      <c r="AM236" s="12">
        <f t="shared" si="156"/>
        <v>1</v>
      </c>
      <c r="AN236" s="12">
        <f t="shared" si="157"/>
        <v>0</v>
      </c>
      <c r="AO236" s="12">
        <f t="shared" si="158"/>
        <v>0</v>
      </c>
      <c r="AP236" s="12">
        <f t="shared" si="159"/>
        <v>0</v>
      </c>
      <c r="AQ236" s="12">
        <f t="shared" si="160"/>
        <v>0</v>
      </c>
      <c r="AR236" s="35">
        <f t="shared" si="140"/>
        <v>38471</v>
      </c>
      <c r="AS236" s="4">
        <f t="shared" si="141"/>
        <v>-8.2393093707711865E-3</v>
      </c>
      <c r="AT236" s="4">
        <f t="shared" si="142"/>
        <v>0.12420032046020672</v>
      </c>
      <c r="AU236" s="4">
        <f t="shared" si="143"/>
        <v>0.44491742154227015</v>
      </c>
    </row>
    <row r="237" spans="1:47" x14ac:dyDescent="0.25">
      <c r="A237" s="2">
        <v>38442</v>
      </c>
      <c r="B237" s="9">
        <v>1180.5909019999999</v>
      </c>
      <c r="C237" s="9">
        <v>27</v>
      </c>
      <c r="D237" s="9">
        <v>14.51</v>
      </c>
      <c r="E237" s="9">
        <v>22.79</v>
      </c>
      <c r="F237" s="9">
        <v>36.17</v>
      </c>
      <c r="G237" s="9" t="s">
        <v>0</v>
      </c>
      <c r="H237" s="9">
        <v>29.2</v>
      </c>
      <c r="J237" s="8">
        <f t="shared" si="144"/>
        <v>-1.9116991360540125E-2</v>
      </c>
      <c r="K237" s="8">
        <f t="shared" si="145"/>
        <v>-2.0674646354733373E-2</v>
      </c>
      <c r="L237" s="8">
        <f t="shared" si="146"/>
        <v>-1.9594594594594672E-2</v>
      </c>
      <c r="M237" s="8">
        <f t="shared" si="147"/>
        <v>6.6254416961131213E-3</v>
      </c>
      <c r="N237" s="8">
        <f t="shared" si="148"/>
        <v>-7.1369750205874105E-3</v>
      </c>
      <c r="O237" s="8" t="str">
        <f t="shared" si="150"/>
        <v/>
      </c>
      <c r="P237" s="8">
        <f t="shared" si="150"/>
        <v>-6.9471000637348568E-2</v>
      </c>
      <c r="Q237" s="7">
        <f t="shared" si="151"/>
        <v>2005</v>
      </c>
      <c r="R237" s="6">
        <f t="shared" si="149"/>
        <v>38442</v>
      </c>
      <c r="S237" s="5" cm="1">
        <f t="array" ref="S237">_xlfn.SINGLE(IF(ISERROR(LINEST(J237:J297,$J237:$J297)),"",LINEST(J237:J297,$J237:$J297)))</f>
        <v>1.0000000000000002</v>
      </c>
      <c r="T237" s="5" cm="1">
        <f t="array" ref="T237">_xlfn.SINGLE(IF(ISERROR(LINEST(K237:K297,$J237:$J297)),"",LINEST(K237:K297,$J237:$J297)))</f>
        <v>-1.446491518701724E-2</v>
      </c>
      <c r="U237" s="5" cm="1">
        <f t="array" ref="U237">_xlfn.SINGLE(IF(ISERROR(LINEST(L237:L297,$J237:$J297)),"",LINEST(L237:L297,$J237:$J297)))</f>
        <v>9.9860304313909812E-2</v>
      </c>
      <c r="V237" s="5" cm="1">
        <f t="array" ref="V237">_xlfn.SINGLE(IF(ISERROR(LINEST(M237:M297,$J237:$J297)),"",LINEST(M237:M297,$J237:$J297)))</f>
        <v>0.63878631922721019</v>
      </c>
      <c r="W237" s="5" cm="1">
        <f t="array" ref="W237">_xlfn.SINGLE(IF(ISERROR(LINEST(N237:N297,$J237:$J297)),"",LINEST(N237:N297,$J237:$J297)))</f>
        <v>-8.273845711187635E-3</v>
      </c>
      <c r="X237" s="5" t="str" cm="1">
        <f t="array" ref="X237">_xlfn.SINGLE(IF(ISERROR(LINEST(O237:O297,$J237:$J297)),"",LINEST(O237:O297,$J237:$J297)))</f>
        <v/>
      </c>
      <c r="Y237" s="5" cm="1">
        <f t="array" ref="Y237">_xlfn.SINGLE(IF(ISERROR(LINEST(P237:P297,$J237:$J297)),"",LINEST(P237:P297,$J237:$J297)))</f>
        <v>0.12087028654530817</v>
      </c>
      <c r="Z237" s="13">
        <f t="shared" si="134"/>
        <v>0.16735562983764468</v>
      </c>
      <c r="AB237" s="4">
        <f t="shared" si="152"/>
        <v>1</v>
      </c>
      <c r="AC237" s="4">
        <f t="shared" si="135"/>
        <v>1.4545187393798318E-4</v>
      </c>
      <c r="AD237" s="4">
        <f t="shared" si="136"/>
        <v>1.3415259659956321E-2</v>
      </c>
      <c r="AE237" s="4">
        <f t="shared" si="137"/>
        <v>0.12802437657946589</v>
      </c>
      <c r="AF237" s="4">
        <f t="shared" si="138"/>
        <v>6.8581623199453224E-5</v>
      </c>
      <c r="AG237" s="4"/>
      <c r="AH237" s="4">
        <f t="shared" si="139"/>
        <v>1.5141033826545662E-2</v>
      </c>
      <c r="AI237" s="4">
        <f t="shared" si="153"/>
        <v>3.1358940712621061E-2</v>
      </c>
      <c r="AJ237" s="4"/>
      <c r="AK237" s="12">
        <f t="shared" si="154"/>
        <v>0</v>
      </c>
      <c r="AL237" s="12">
        <f t="shared" si="155"/>
        <v>1</v>
      </c>
      <c r="AM237" s="12">
        <f t="shared" si="156"/>
        <v>0</v>
      </c>
      <c r="AN237" s="12">
        <f t="shared" si="157"/>
        <v>0</v>
      </c>
      <c r="AO237" s="12">
        <f t="shared" si="158"/>
        <v>1</v>
      </c>
      <c r="AP237" s="12">
        <f t="shared" si="159"/>
        <v>0</v>
      </c>
      <c r="AQ237" s="12">
        <f t="shared" si="160"/>
        <v>0</v>
      </c>
      <c r="AR237" s="35">
        <f t="shared" si="140"/>
        <v>38442</v>
      </c>
      <c r="AS237" s="4">
        <f t="shared" si="141"/>
        <v>-1.446491518701724E-2</v>
      </c>
      <c r="AT237" s="4">
        <f t="shared" si="142"/>
        <v>0.16735562983764468</v>
      </c>
      <c r="AU237" s="4">
        <f t="shared" si="143"/>
        <v>0.63878631922721019</v>
      </c>
    </row>
    <row r="238" spans="1:47" x14ac:dyDescent="0.25">
      <c r="A238" s="2">
        <v>38411</v>
      </c>
      <c r="B238" s="9">
        <v>1203.600115</v>
      </c>
      <c r="C238" s="9">
        <v>27.57</v>
      </c>
      <c r="D238" s="9">
        <v>14.8</v>
      </c>
      <c r="E238" s="9">
        <v>22.64</v>
      </c>
      <c r="F238" s="9">
        <v>36.43</v>
      </c>
      <c r="G238" s="9" t="s">
        <v>0</v>
      </c>
      <c r="H238" s="9">
        <v>31.38</v>
      </c>
      <c r="J238" s="8">
        <f t="shared" si="144"/>
        <v>1.8905106907080027E-2</v>
      </c>
      <c r="K238" s="8">
        <f t="shared" si="145"/>
        <v>-4.6931407942237824E-3</v>
      </c>
      <c r="L238" s="8">
        <f t="shared" si="146"/>
        <v>1.2540450306840922E-2</v>
      </c>
      <c r="M238" s="8">
        <f t="shared" si="147"/>
        <v>-1.1353711790392906E-2</v>
      </c>
      <c r="N238" s="8">
        <f t="shared" si="148"/>
        <v>7.3048600883652393E-2</v>
      </c>
      <c r="O238" s="8" t="str">
        <f t="shared" si="150"/>
        <v/>
      </c>
      <c r="P238" s="8">
        <f t="shared" si="150"/>
        <v>3.5643564356435675E-2</v>
      </c>
      <c r="Q238" s="7">
        <f t="shared" si="151"/>
        <v>2005</v>
      </c>
      <c r="R238" s="6">
        <f t="shared" si="149"/>
        <v>38411</v>
      </c>
      <c r="S238" s="5" cm="1">
        <f t="array" ref="S238">_xlfn.SINGLE(IF(ISERROR(LINEST(J238:J298,$J238:$J298)),"",LINEST(J238:J298,$J238:$J298)))</f>
        <v>0.99999999999999967</v>
      </c>
      <c r="T238" s="5" cm="1">
        <f t="array" ref="T238">_xlfn.SINGLE(IF(ISERROR(LINEST(K238:K298,$J238:$J298)),"",LINEST(K238:K298,$J238:$J298)))</f>
        <v>-1.4124091086134532E-2</v>
      </c>
      <c r="U238" s="5" cm="1">
        <f t="array" ref="U238">_xlfn.SINGLE(IF(ISERROR(LINEST(L238:L298,$J238:$J298)),"",LINEST(L238:L298,$J238:$J298)))</f>
        <v>9.9853457157537767E-2</v>
      </c>
      <c r="V238" s="5" cm="1">
        <f t="array" ref="V238">_xlfn.SINGLE(IF(ISERROR(LINEST(M238:M298,$J238:$J298)),"",LINEST(M238:M298,$J238:$J298)))</f>
        <v>0.68254490474438889</v>
      </c>
      <c r="W238" s="5" cm="1">
        <f t="array" ref="W238">_xlfn.SINGLE(IF(ISERROR(LINEST(N238:N298,$J238:$J298)),"",LINEST(N238:N298,$J238:$J298)))</f>
        <v>-2.0891344254726544E-3</v>
      </c>
      <c r="X238" s="5" t="str" cm="1">
        <f t="array" ref="X238">_xlfn.SINGLE(IF(ISERROR(LINEST(O238:O298,$J238:$J298)),"",LINEST(O238:O298,$J238:$J298)))</f>
        <v/>
      </c>
      <c r="Y238" s="5" cm="1">
        <f t="array" ref="Y238">_xlfn.SINGLE(IF(ISERROR(LINEST(P238:P298,$J238:$J298)),"",LINEST(P238:P298,$J238:$J298)))</f>
        <v>0.10269865257409565</v>
      </c>
      <c r="Z238" s="13">
        <f t="shared" si="134"/>
        <v>0.17377675779288301</v>
      </c>
      <c r="AB238" s="4">
        <f t="shared" si="152"/>
        <v>1</v>
      </c>
      <c r="AC238" s="4">
        <f t="shared" si="135"/>
        <v>1.3868339499667907E-4</v>
      </c>
      <c r="AD238" s="4">
        <f t="shared" si="136"/>
        <v>1.3428690726736234E-2</v>
      </c>
      <c r="AE238" s="4">
        <f t="shared" si="137"/>
        <v>0.11914646642100493</v>
      </c>
      <c r="AF238" s="4">
        <f t="shared" si="138"/>
        <v>4.2666895544703627E-6</v>
      </c>
      <c r="AG238" s="4"/>
      <c r="AH238" s="4">
        <f t="shared" si="139"/>
        <v>1.1241731831016805E-2</v>
      </c>
      <c r="AI238" s="4">
        <f t="shared" si="153"/>
        <v>2.8791967812661828E-2</v>
      </c>
      <c r="AJ238" s="4"/>
      <c r="AK238" s="12">
        <f t="shared" si="154"/>
        <v>0</v>
      </c>
      <c r="AL238" s="12">
        <f t="shared" si="155"/>
        <v>1</v>
      </c>
      <c r="AM238" s="12">
        <f t="shared" si="156"/>
        <v>0</v>
      </c>
      <c r="AN238" s="12">
        <f t="shared" si="157"/>
        <v>0</v>
      </c>
      <c r="AO238" s="12">
        <f t="shared" si="158"/>
        <v>1</v>
      </c>
      <c r="AP238" s="12">
        <f t="shared" si="159"/>
        <v>0</v>
      </c>
      <c r="AQ238" s="12">
        <f t="shared" si="160"/>
        <v>0</v>
      </c>
      <c r="AR238" s="35">
        <f t="shared" si="140"/>
        <v>38411</v>
      </c>
      <c r="AS238" s="4">
        <f t="shared" si="141"/>
        <v>-1.4124091086134532E-2</v>
      </c>
      <c r="AT238" s="4">
        <f t="shared" si="142"/>
        <v>0.17377675779288301</v>
      </c>
      <c r="AU238" s="4">
        <f t="shared" si="143"/>
        <v>0.68254490474438889</v>
      </c>
    </row>
    <row r="239" spans="1:47" x14ac:dyDescent="0.25">
      <c r="A239" s="2">
        <v>38383</v>
      </c>
      <c r="B239" s="9">
        <v>1181.2681150000001</v>
      </c>
      <c r="C239" s="9">
        <v>27.7</v>
      </c>
      <c r="D239" s="9">
        <v>14.6167</v>
      </c>
      <c r="E239" s="9">
        <v>22.9</v>
      </c>
      <c r="F239" s="9">
        <v>33.950000000000003</v>
      </c>
      <c r="G239" s="9" t="s">
        <v>0</v>
      </c>
      <c r="H239" s="9">
        <v>30.3</v>
      </c>
      <c r="J239" s="8">
        <f t="shared" si="144"/>
        <v>-2.5289029406916907E-2</v>
      </c>
      <c r="K239" s="8">
        <f t="shared" si="145"/>
        <v>1.279707495429605E-2</v>
      </c>
      <c r="L239" s="8">
        <f t="shared" si="146"/>
        <v>1.1767393245516233E-2</v>
      </c>
      <c r="M239" s="8">
        <f t="shared" si="147"/>
        <v>5.2677787532922071E-3</v>
      </c>
      <c r="N239" s="8">
        <f t="shared" si="148"/>
        <v>6.2240663900414717E-3</v>
      </c>
      <c r="O239" s="8" t="str">
        <f t="shared" si="150"/>
        <v/>
      </c>
      <c r="P239" s="8">
        <f t="shared" si="150"/>
        <v>-2.7287319422150791E-2</v>
      </c>
      <c r="Q239" s="7">
        <f t="shared" si="151"/>
        <v>2005</v>
      </c>
      <c r="R239" s="6">
        <f t="shared" si="149"/>
        <v>38383</v>
      </c>
      <c r="S239" s="5" cm="1">
        <f t="array" ref="S239">_xlfn.SINGLE(IF(ISERROR(LINEST(J239:J299,$J239:$J299)),"",LINEST(J239:J299,$J239:$J299)))</f>
        <v>1</v>
      </c>
      <c r="T239" s="5" cm="1">
        <f t="array" ref="T239">_xlfn.SINGLE(IF(ISERROR(LINEST(K239:K299,$J239:$J299)),"",LINEST(K239:K299,$J239:$J299)))</f>
        <v>4.4623314573633326E-2</v>
      </c>
      <c r="U239" s="5" cm="1">
        <f t="array" ref="U239">_xlfn.SINGLE(IF(ISERROR(LINEST(L239:L299,$J239:$J299)),"",LINEST(L239:L299,$J239:$J299)))</f>
        <v>0.11349588271157324</v>
      </c>
      <c r="V239" s="5" cm="1">
        <f t="array" ref="V239">_xlfn.SINGLE(IF(ISERROR(LINEST(M239:M299,$J239:$J299)),"",LINEST(M239:M299,$J239:$J299)))</f>
        <v>0.66788971146207288</v>
      </c>
      <c r="W239" s="5" cm="1">
        <f t="array" ref="W239">_xlfn.SINGLE(IF(ISERROR(LINEST(N239:N299,$J239:$J299)),"",LINEST(N239:N299,$J239:$J299)))</f>
        <v>1.5858386280414763E-2</v>
      </c>
      <c r="X239" s="5" t="str" cm="1">
        <f t="array" ref="X239">_xlfn.SINGLE(IF(ISERROR(LINEST(O239:O299,$J239:$J299)),"",LINEST(O239:O299,$J239:$J299)))</f>
        <v/>
      </c>
      <c r="Y239" s="5" cm="1">
        <f t="array" ref="Y239">_xlfn.SINGLE(IF(ISERROR(LINEST(P239:P299,$J239:$J299)),"",LINEST(P239:P299,$J239:$J299)))</f>
        <v>0.14722021532158175</v>
      </c>
      <c r="Z239" s="13">
        <f t="shared" si="134"/>
        <v>0.19781750206985521</v>
      </c>
      <c r="AB239" s="4">
        <f t="shared" si="152"/>
        <v>1</v>
      </c>
      <c r="AC239" s="4">
        <f t="shared" si="135"/>
        <v>1.2518153868496147E-3</v>
      </c>
      <c r="AD239" s="4">
        <f t="shared" si="136"/>
        <v>1.729966888807162E-2</v>
      </c>
      <c r="AE239" s="4">
        <f t="shared" si="137"/>
        <v>0.1158120129483695</v>
      </c>
      <c r="AF239" s="4">
        <f t="shared" si="138"/>
        <v>2.4663327658369064E-4</v>
      </c>
      <c r="AG239" s="4"/>
      <c r="AH239" s="4">
        <f t="shared" si="139"/>
        <v>2.0494521694903105E-2</v>
      </c>
      <c r="AI239" s="4">
        <f t="shared" si="153"/>
        <v>3.1020930438955506E-2</v>
      </c>
      <c r="AJ239" s="4"/>
      <c r="AK239" s="12">
        <f t="shared" si="154"/>
        <v>0</v>
      </c>
      <c r="AL239" s="12">
        <f t="shared" si="155"/>
        <v>0</v>
      </c>
      <c r="AM239" s="12">
        <f t="shared" si="156"/>
        <v>0</v>
      </c>
      <c r="AN239" s="12">
        <f t="shared" si="157"/>
        <v>0</v>
      </c>
      <c r="AO239" s="12">
        <f t="shared" si="158"/>
        <v>0</v>
      </c>
      <c r="AP239" s="12">
        <f t="shared" si="159"/>
        <v>0</v>
      </c>
      <c r="AQ239" s="12">
        <f t="shared" si="160"/>
        <v>0</v>
      </c>
      <c r="AR239" s="35">
        <f t="shared" si="140"/>
        <v>38383</v>
      </c>
      <c r="AS239" s="4">
        <f t="shared" si="141"/>
        <v>1.5858386280414763E-2</v>
      </c>
      <c r="AT239" s="4">
        <f t="shared" si="142"/>
        <v>0.19781750206985521</v>
      </c>
      <c r="AU239" s="4">
        <f t="shared" si="143"/>
        <v>0.66788971146207288</v>
      </c>
    </row>
    <row r="240" spans="1:47" x14ac:dyDescent="0.25">
      <c r="A240" s="2">
        <v>38352</v>
      </c>
      <c r="B240" s="9">
        <v>1211.9163020000001</v>
      </c>
      <c r="C240" s="9">
        <v>27.35</v>
      </c>
      <c r="D240" s="9">
        <v>14.4467</v>
      </c>
      <c r="E240" s="9">
        <v>22.78</v>
      </c>
      <c r="F240" s="9">
        <v>33.74</v>
      </c>
      <c r="G240" s="9" t="s">
        <v>0</v>
      </c>
      <c r="H240" s="9">
        <v>31.15</v>
      </c>
      <c r="J240" s="8">
        <f t="shared" si="144"/>
        <v>3.2451189477711084E-2</v>
      </c>
      <c r="K240" s="8">
        <f t="shared" si="145"/>
        <v>1.3338273434605474E-2</v>
      </c>
      <c r="L240" s="8">
        <f t="shared" si="146"/>
        <v>-3.6758620689655297E-3</v>
      </c>
      <c r="M240" s="8">
        <f t="shared" si="147"/>
        <v>4.5433685176686556E-2</v>
      </c>
      <c r="N240" s="8">
        <f t="shared" si="148"/>
        <v>-3.5440047253395557E-3</v>
      </c>
      <c r="O240" s="8" t="str">
        <f t="shared" si="150"/>
        <v/>
      </c>
      <c r="P240" s="8">
        <f t="shared" si="150"/>
        <v>-3.2608695652174058E-2</v>
      </c>
      <c r="Q240" s="7">
        <f t="shared" si="151"/>
        <v>2004</v>
      </c>
      <c r="R240" s="6">
        <f t="shared" si="149"/>
        <v>38352</v>
      </c>
      <c r="S240" s="5" cm="1">
        <f t="array" ref="S240">_xlfn.SINGLE(IF(ISERROR(LINEST(J240:J300,$J240:$J300)),"",LINEST(J240:J300,$J240:$J300)))</f>
        <v>1</v>
      </c>
      <c r="T240" s="5" cm="1">
        <f t="array" ref="T240">_xlfn.SINGLE(IF(ISERROR(LINEST(K240:K300,$J240:$J300)),"",LINEST(K240:K300,$J240:$J300)))</f>
        <v>4.8850413481868471E-3</v>
      </c>
      <c r="U240" s="5" cm="1">
        <f t="array" ref="U240">_xlfn.SINGLE(IF(ISERROR(LINEST(L240:L300,$J240:$J300)),"",LINEST(L240:L300,$J240:$J300)))</f>
        <v>9.4332402123518386E-2</v>
      </c>
      <c r="V240" s="5" cm="1">
        <f t="array" ref="V240">_xlfn.SINGLE(IF(ISERROR(LINEST(M240:M300,$J240:$J300)),"",LINEST(M240:M300,$J240:$J300)))</f>
        <v>0.62692359295986677</v>
      </c>
      <c r="W240" s="5" cm="1">
        <f t="array" ref="W240">_xlfn.SINGLE(IF(ISERROR(LINEST(N240:N300,$J240:$J300)),"",LINEST(N240:N300,$J240:$J300)))</f>
        <v>-4.4078895544011398E-2</v>
      </c>
      <c r="X240" s="5" t="str" cm="1">
        <f t="array" ref="X240">_xlfn.SINGLE(IF(ISERROR(LINEST(O240:O300,$J240:$J300)),"",LINEST(O240:O300,$J240:$J300)))</f>
        <v/>
      </c>
      <c r="Y240" s="5" cm="1">
        <f t="array" ref="Y240">_xlfn.SINGLE(IF(ISERROR(LINEST(P240:P300,$J240:$J300)),"",LINEST(P240:P300,$J240:$J300)))</f>
        <v>0.12985361718820687</v>
      </c>
      <c r="Z240" s="13">
        <f t="shared" si="134"/>
        <v>0.16238315161515351</v>
      </c>
      <c r="AB240" s="4">
        <f t="shared" si="152"/>
        <v>0.99999999999999956</v>
      </c>
      <c r="AC240" s="4">
        <f t="shared" si="135"/>
        <v>1.4776576507485963E-5</v>
      </c>
      <c r="AD240" s="4">
        <f t="shared" si="136"/>
        <v>1.2042724052299048E-2</v>
      </c>
      <c r="AE240" s="4">
        <f t="shared" si="137"/>
        <v>0.10369763725193458</v>
      </c>
      <c r="AF240" s="4">
        <f t="shared" si="138"/>
        <v>1.719239573215822E-3</v>
      </c>
      <c r="AG240" s="4"/>
      <c r="AH240" s="4">
        <f t="shared" si="139"/>
        <v>1.6407648613096047E-2</v>
      </c>
      <c r="AI240" s="4">
        <f t="shared" si="153"/>
        <v>2.6776405213410598E-2</v>
      </c>
      <c r="AJ240" s="4"/>
      <c r="AK240" s="12">
        <f t="shared" si="154"/>
        <v>0</v>
      </c>
      <c r="AL240" s="12">
        <f t="shared" si="155"/>
        <v>0</v>
      </c>
      <c r="AM240" s="12">
        <f t="shared" si="156"/>
        <v>0</v>
      </c>
      <c r="AN240" s="12">
        <f t="shared" si="157"/>
        <v>0</v>
      </c>
      <c r="AO240" s="12">
        <f t="shared" si="158"/>
        <v>1</v>
      </c>
      <c r="AP240" s="12">
        <f t="shared" si="159"/>
        <v>0</v>
      </c>
      <c r="AQ240" s="12">
        <f t="shared" si="160"/>
        <v>0</v>
      </c>
      <c r="AR240" s="35">
        <f t="shared" si="140"/>
        <v>38352</v>
      </c>
      <c r="AS240" s="4">
        <f t="shared" si="141"/>
        <v>-4.4078895544011398E-2</v>
      </c>
      <c r="AT240" s="4">
        <f t="shared" si="142"/>
        <v>0.16238315161515351</v>
      </c>
      <c r="AU240" s="4">
        <f t="shared" si="143"/>
        <v>0.62692359295986677</v>
      </c>
    </row>
    <row r="241" spans="1:47" x14ac:dyDescent="0.25">
      <c r="A241" s="2">
        <v>38321</v>
      </c>
      <c r="B241" s="9">
        <v>1173.8243070000001</v>
      </c>
      <c r="C241" s="9">
        <v>26.99</v>
      </c>
      <c r="D241" s="9">
        <v>14.5</v>
      </c>
      <c r="E241" s="9">
        <v>21.79</v>
      </c>
      <c r="F241" s="9">
        <v>33.86</v>
      </c>
      <c r="G241" s="9" t="s">
        <v>0</v>
      </c>
      <c r="H241" s="9">
        <v>32.200000000000003</v>
      </c>
      <c r="J241" s="8">
        <f t="shared" si="144"/>
        <v>3.8599590619912805E-2</v>
      </c>
      <c r="K241" s="8">
        <f t="shared" si="145"/>
        <v>4.5718713676869527E-2</v>
      </c>
      <c r="L241" s="8">
        <f t="shared" si="146"/>
        <v>5.8139280319339015E-2</v>
      </c>
      <c r="M241" s="8">
        <f t="shared" si="147"/>
        <v>1.5850815850815936E-2</v>
      </c>
      <c r="N241" s="8">
        <f t="shared" si="148"/>
        <v>6.8138801261829585E-2</v>
      </c>
      <c r="O241" s="8" t="str">
        <f t="shared" si="150"/>
        <v/>
      </c>
      <c r="P241" s="8">
        <f t="shared" si="150"/>
        <v>6.7993366500829433E-2</v>
      </c>
      <c r="Q241" s="7">
        <f t="shared" si="151"/>
        <v>2004</v>
      </c>
      <c r="R241" s="6">
        <f t="shared" si="149"/>
        <v>38321</v>
      </c>
      <c r="S241" s="5" cm="1">
        <f t="array" ref="S241">_xlfn.SINGLE(IF(ISERROR(LINEST(J241:J301,$J241:$J301)),"",LINEST(J241:J301,$J241:$J301)))</f>
        <v>1</v>
      </c>
      <c r="T241" s="5" cm="1">
        <f t="array" ref="T241">_xlfn.SINGLE(IF(ISERROR(LINEST(K241:K301,$J241:$J301)),"",LINEST(K241:K301,$J241:$J301)))</f>
        <v>-4.729954095341351E-4</v>
      </c>
      <c r="U241" s="5" cm="1">
        <f t="array" ref="U241">_xlfn.SINGLE(IF(ISERROR(LINEST(L241:L301,$J241:$J301)),"",LINEST(L241:L301,$J241:$J301)))</f>
        <v>9.4999278967771661E-2</v>
      </c>
      <c r="V241" s="5" cm="1">
        <f t="array" ref="V241">_xlfn.SINGLE(IF(ISERROR(LINEST(M241:M301,$J241:$J301)),"",LINEST(M241:M301,$J241:$J301)))</f>
        <v>0.60698561117386596</v>
      </c>
      <c r="W241" s="5" cm="1">
        <f t="array" ref="W241">_xlfn.SINGLE(IF(ISERROR(LINEST(N241:N301,$J241:$J301)),"",LINEST(N241:N301,$J241:$J301)))</f>
        <v>-4.7235633753754017E-2</v>
      </c>
      <c r="X241" s="5" t="str" cm="1">
        <f t="array" ref="X241">_xlfn.SINGLE(IF(ISERROR(LINEST(O241:O301,$J241:$J301)),"",LINEST(O241:O301,$J241:$J301)))</f>
        <v/>
      </c>
      <c r="Y241" s="5" cm="1">
        <f t="array" ref="Y241">_xlfn.SINGLE(IF(ISERROR(LINEST(P241:P301,$J241:$J301)),"",LINEST(P241:P301,$J241:$J301)))</f>
        <v>0.1435319550518297</v>
      </c>
      <c r="Z241" s="13">
        <f t="shared" si="134"/>
        <v>0.15956164320603583</v>
      </c>
      <c r="AB241" s="4">
        <f t="shared" si="152"/>
        <v>1</v>
      </c>
      <c r="AC241" s="4">
        <f t="shared" si="135"/>
        <v>1.3754179408507678E-7</v>
      </c>
      <c r="AD241" s="4">
        <f t="shared" si="136"/>
        <v>1.2120384750470508E-2</v>
      </c>
      <c r="AE241" s="4">
        <f t="shared" si="137"/>
        <v>9.5499214986452377E-2</v>
      </c>
      <c r="AF241" s="4">
        <f t="shared" si="138"/>
        <v>1.9491938152425613E-3</v>
      </c>
      <c r="AG241" s="4"/>
      <c r="AH241" s="4">
        <f t="shared" si="139"/>
        <v>2.0119953753641541E-2</v>
      </c>
      <c r="AI241" s="4">
        <f t="shared" si="153"/>
        <v>2.5937776969520217E-2</v>
      </c>
      <c r="AJ241" s="4"/>
      <c r="AK241" s="12">
        <f t="shared" si="154"/>
        <v>0</v>
      </c>
      <c r="AL241" s="12">
        <f t="shared" si="155"/>
        <v>1</v>
      </c>
      <c r="AM241" s="12">
        <f t="shared" si="156"/>
        <v>0</v>
      </c>
      <c r="AN241" s="12">
        <f t="shared" si="157"/>
        <v>0</v>
      </c>
      <c r="AO241" s="12">
        <f t="shared" si="158"/>
        <v>1</v>
      </c>
      <c r="AP241" s="12">
        <f t="shared" si="159"/>
        <v>0</v>
      </c>
      <c r="AQ241" s="12">
        <f t="shared" si="160"/>
        <v>0</v>
      </c>
      <c r="AR241" s="35">
        <f t="shared" si="140"/>
        <v>38321</v>
      </c>
      <c r="AS241" s="4">
        <f t="shared" si="141"/>
        <v>-4.7235633753754017E-2</v>
      </c>
      <c r="AT241" s="4">
        <f t="shared" si="142"/>
        <v>0.15956164320603583</v>
      </c>
      <c r="AU241" s="4">
        <f t="shared" si="143"/>
        <v>0.60698561117386596</v>
      </c>
    </row>
    <row r="242" spans="1:47" x14ac:dyDescent="0.25">
      <c r="A242" s="2">
        <v>38289</v>
      </c>
      <c r="B242" s="9">
        <v>1130.199085</v>
      </c>
      <c r="C242" s="9">
        <v>25.81</v>
      </c>
      <c r="D242" s="9">
        <v>13.7033</v>
      </c>
      <c r="E242" s="9">
        <v>21.45</v>
      </c>
      <c r="F242" s="9">
        <v>31.7</v>
      </c>
      <c r="G242" s="9" t="s">
        <v>0</v>
      </c>
      <c r="H242" s="9">
        <v>30.15</v>
      </c>
      <c r="J242" s="8">
        <f t="shared" si="144"/>
        <v>1.4010566267813607E-2</v>
      </c>
      <c r="K242" s="8">
        <f t="shared" si="145"/>
        <v>2.4612941643509245E-2</v>
      </c>
      <c r="L242" s="8">
        <f t="shared" si="146"/>
        <v>-7.0072463768116044E-3</v>
      </c>
      <c r="M242" s="8">
        <f t="shared" si="147"/>
        <v>2.0942408376963151E-2</v>
      </c>
      <c r="N242" s="8">
        <f t="shared" si="148"/>
        <v>-9.4547746612039241E-4</v>
      </c>
      <c r="O242" s="8" t="str">
        <f t="shared" si="150"/>
        <v/>
      </c>
      <c r="P242" s="8">
        <f t="shared" si="150"/>
        <v>3.1474512487170703E-2</v>
      </c>
      <c r="Q242" s="7">
        <f t="shared" si="151"/>
        <v>2004</v>
      </c>
      <c r="R242" s="6">
        <f t="shared" si="149"/>
        <v>38289</v>
      </c>
      <c r="S242" s="5" cm="1">
        <f t="array" ref="S242">_xlfn.SINGLE(IF(ISERROR(LINEST(J242:J302,$J242:$J302)),"",LINEST(J242:J302,$J242:$J302)))</f>
        <v>0.99999999999999967</v>
      </c>
      <c r="T242" s="5" cm="1">
        <f t="array" ref="T242">_xlfn.SINGLE(IF(ISERROR(LINEST(K242:K302,$J242:$J302)),"",LINEST(K242:K302,$J242:$J302)))</f>
        <v>-4.2366307929187365E-2</v>
      </c>
      <c r="U242" s="5" cm="1">
        <f t="array" ref="U242">_xlfn.SINGLE(IF(ISERROR(LINEST(L242:L302,$J242:$J302)),"",LINEST(L242:L302,$J242:$J302)))</f>
        <v>8.2878174534441768E-2</v>
      </c>
      <c r="V242" s="5" cm="1">
        <f t="array" ref="V242">_xlfn.SINGLE(IF(ISERROR(LINEST(M242:M302,$J242:$J302)),"",LINEST(M242:M302,$J242:$J302)))</f>
        <v>0.55614845549163794</v>
      </c>
      <c r="W242" s="5" cm="1">
        <f t="array" ref="W242">_xlfn.SINGLE(IF(ISERROR(LINEST(N242:N302,$J242:$J302)),"",LINEST(N242:N302,$J242:$J302)))</f>
        <v>-6.6096929159763798E-2</v>
      </c>
      <c r="X242" s="5" t="str" cm="1">
        <f t="array" ref="X242">_xlfn.SINGLE(IF(ISERROR(LINEST(O242:O302,$J242:$J302)),"",LINEST(O242:O302,$J242:$J302)))</f>
        <v/>
      </c>
      <c r="Y242" s="5" cm="1">
        <f t="array" ref="Y242">_xlfn.SINGLE(IF(ISERROR(LINEST(P242:P302,$J242:$J302)),"",LINEST(P242:P302,$J242:$J302)))</f>
        <v>9.0285427142105579E-2</v>
      </c>
      <c r="Z242" s="13">
        <f t="shared" si="134"/>
        <v>0.12416976401584683</v>
      </c>
      <c r="AB242" s="4">
        <f t="shared" si="152"/>
        <v>1</v>
      </c>
      <c r="AC242" s="4">
        <f t="shared" si="135"/>
        <v>1.1123848505316745E-3</v>
      </c>
      <c r="AD242" s="4">
        <f t="shared" si="136"/>
        <v>9.6289371513650843E-3</v>
      </c>
      <c r="AE242" s="4">
        <f t="shared" si="137"/>
        <v>8.0726922035123841E-2</v>
      </c>
      <c r="AF242" s="4">
        <f t="shared" si="138"/>
        <v>3.9906365199749768E-3</v>
      </c>
      <c r="AG242" s="4"/>
      <c r="AH242" s="4">
        <f t="shared" si="139"/>
        <v>8.0399135655805243E-3</v>
      </c>
      <c r="AI242" s="4">
        <f t="shared" si="153"/>
        <v>2.0699758824515219E-2</v>
      </c>
      <c r="AJ242" s="4"/>
      <c r="AK242" s="12">
        <f t="shared" si="154"/>
        <v>0</v>
      </c>
      <c r="AL242" s="12">
        <f t="shared" si="155"/>
        <v>1</v>
      </c>
      <c r="AM242" s="12">
        <f t="shared" si="156"/>
        <v>0</v>
      </c>
      <c r="AN242" s="12">
        <f t="shared" si="157"/>
        <v>0</v>
      </c>
      <c r="AO242" s="12">
        <f t="shared" si="158"/>
        <v>1</v>
      </c>
      <c r="AP242" s="12">
        <f t="shared" si="159"/>
        <v>0</v>
      </c>
      <c r="AQ242" s="12">
        <f t="shared" si="160"/>
        <v>0</v>
      </c>
      <c r="AR242" s="35">
        <f t="shared" si="140"/>
        <v>38289</v>
      </c>
      <c r="AS242" s="4">
        <f t="shared" si="141"/>
        <v>-6.6096929159763798E-2</v>
      </c>
      <c r="AT242" s="4">
        <f t="shared" si="142"/>
        <v>0.12416976401584683</v>
      </c>
      <c r="AU242" s="4">
        <f t="shared" si="143"/>
        <v>0.55614845549163794</v>
      </c>
    </row>
    <row r="243" spans="1:47" x14ac:dyDescent="0.25">
      <c r="A243" s="2">
        <v>38260</v>
      </c>
      <c r="B243" s="9">
        <v>1114.5831439999999</v>
      </c>
      <c r="C243" s="9">
        <v>25.19</v>
      </c>
      <c r="D243" s="9">
        <v>13.8</v>
      </c>
      <c r="E243" s="9">
        <v>21.01</v>
      </c>
      <c r="F243" s="9">
        <v>31.73</v>
      </c>
      <c r="G243" s="9" t="s">
        <v>0</v>
      </c>
      <c r="H243" s="9">
        <v>29.23</v>
      </c>
      <c r="J243" s="8">
        <f t="shared" si="144"/>
        <v>9.3700278593782382E-3</v>
      </c>
      <c r="K243" s="8">
        <f t="shared" si="145"/>
        <v>-3.9541320680109848E-3</v>
      </c>
      <c r="L243" s="8">
        <f t="shared" si="146"/>
        <v>1.3461411355174313E-2</v>
      </c>
      <c r="M243" s="8">
        <f t="shared" si="147"/>
        <v>1.0096153846153921E-2</v>
      </c>
      <c r="N243" s="8">
        <f t="shared" si="148"/>
        <v>2.9192345118391305E-2</v>
      </c>
      <c r="O243" s="8" t="str">
        <f t="shared" si="150"/>
        <v/>
      </c>
      <c r="P243" s="8">
        <f t="shared" si="150"/>
        <v>1.2820512820512775E-2</v>
      </c>
      <c r="Q243" s="7">
        <f t="shared" si="151"/>
        <v>2004</v>
      </c>
      <c r="R243" s="6">
        <f t="shared" si="149"/>
        <v>38260</v>
      </c>
      <c r="S243" s="5" cm="1">
        <f t="array" ref="S243">_xlfn.SINGLE(IF(ISERROR(LINEST(J243:J303,$J243:$J303)),"",LINEST(J243:J303,$J243:$J303)))</f>
        <v>1</v>
      </c>
      <c r="T243" s="5" cm="1">
        <f t="array" ref="T243">_xlfn.SINGLE(IF(ISERROR(LINEST(K243:K303,$J243:$J303)),"",LINEST(K243:K303,$J243:$J303)))</f>
        <v>-3.6756162502115677E-2</v>
      </c>
      <c r="U243" s="5" cm="1">
        <f t="array" ref="U243">_xlfn.SINGLE(IF(ISERROR(LINEST(L243:L303,$J243:$J303)),"",LINEST(L243:L303,$J243:$J303)))</f>
        <v>7.9479925468370405E-2</v>
      </c>
      <c r="V243" s="5" cm="1">
        <f t="array" ref="V243">_xlfn.SINGLE(IF(ISERROR(LINEST(M243:M303,$J243:$J303)),"",LINEST(M243:M303,$J243:$J303)))</f>
        <v>0.56632741410876697</v>
      </c>
      <c r="W243" s="5" cm="1">
        <f t="array" ref="W243">_xlfn.SINGLE(IF(ISERROR(LINEST(N243:N303,$J243:$J303)),"",LINEST(N243:N303,$J243:$J303)))</f>
        <v>-7.0685053456369953E-2</v>
      </c>
      <c r="X243" s="5" t="str" cm="1">
        <f t="array" ref="X243">_xlfn.SINGLE(IF(ISERROR(LINEST(O243:O303,$J243:$J303)),"",LINEST(O243:O303,$J243:$J303)))</f>
        <v/>
      </c>
      <c r="Y243" s="5" cm="1">
        <f t="array" ref="Y243">_xlfn.SINGLE(IF(ISERROR(LINEST(P243:P303,$J243:$J303)),"",LINEST(P243:P303,$J243:$J303)))</f>
        <v>7.8491430462067996E-2</v>
      </c>
      <c r="Z243" s="13">
        <f t="shared" si="134"/>
        <v>0.12337151081614392</v>
      </c>
      <c r="AB243" s="4">
        <f t="shared" si="152"/>
        <v>1</v>
      </c>
      <c r="AC243" s="4">
        <f t="shared" si="135"/>
        <v>8.3625885338985931E-4</v>
      </c>
      <c r="AD243" s="4">
        <f t="shared" si="136"/>
        <v>8.8570066571656333E-3</v>
      </c>
      <c r="AE243" s="4">
        <f t="shared" si="137"/>
        <v>8.3257662610543196E-2</v>
      </c>
      <c r="AF243" s="4">
        <f t="shared" si="138"/>
        <v>4.5588223105492189E-3</v>
      </c>
      <c r="AG243" s="4"/>
      <c r="AH243" s="4">
        <f t="shared" si="139"/>
        <v>6.046614384016059E-3</v>
      </c>
      <c r="AI243" s="4">
        <f t="shared" si="153"/>
        <v>2.0711272963132792E-2</v>
      </c>
      <c r="AJ243" s="4"/>
      <c r="AK243" s="12">
        <f t="shared" si="154"/>
        <v>0</v>
      </c>
      <c r="AL243" s="12">
        <f t="shared" si="155"/>
        <v>1</v>
      </c>
      <c r="AM243" s="12">
        <f t="shared" si="156"/>
        <v>0</v>
      </c>
      <c r="AN243" s="12">
        <f t="shared" si="157"/>
        <v>0</v>
      </c>
      <c r="AO243" s="12">
        <f t="shared" si="158"/>
        <v>1</v>
      </c>
      <c r="AP243" s="12">
        <f t="shared" si="159"/>
        <v>0</v>
      </c>
      <c r="AQ243" s="12">
        <f t="shared" si="160"/>
        <v>0</v>
      </c>
      <c r="AR243" s="35">
        <f t="shared" si="140"/>
        <v>38260</v>
      </c>
      <c r="AS243" s="4">
        <f t="shared" si="141"/>
        <v>-7.0685053456369953E-2</v>
      </c>
      <c r="AT243" s="4">
        <f t="shared" si="142"/>
        <v>0.12337151081614392</v>
      </c>
      <c r="AU243" s="4">
        <f t="shared" si="143"/>
        <v>0.56632741410876697</v>
      </c>
    </row>
    <row r="244" spans="1:47" x14ac:dyDescent="0.25">
      <c r="A244" s="2">
        <v>38230</v>
      </c>
      <c r="B244" s="9">
        <v>1104.236418</v>
      </c>
      <c r="C244" s="9">
        <v>25.29</v>
      </c>
      <c r="D244" s="9">
        <v>13.6167</v>
      </c>
      <c r="E244" s="9">
        <v>20.8</v>
      </c>
      <c r="F244" s="9">
        <v>30.83</v>
      </c>
      <c r="G244" s="9" t="s">
        <v>0</v>
      </c>
      <c r="H244" s="9">
        <v>28.86</v>
      </c>
      <c r="J244" s="8">
        <f t="shared" si="144"/>
        <v>2.2845988998445588E-3</v>
      </c>
      <c r="K244" s="8">
        <f t="shared" si="145"/>
        <v>4.7675804529201393E-3</v>
      </c>
      <c r="L244" s="8">
        <f t="shared" si="146"/>
        <v>4.9225092250921865E-3</v>
      </c>
      <c r="M244" s="8">
        <f t="shared" si="147"/>
        <v>4.8309178743961567E-3</v>
      </c>
      <c r="N244" s="8">
        <f t="shared" si="148"/>
        <v>4.9353301565690844E-2</v>
      </c>
      <c r="O244" s="8" t="str">
        <f t="shared" si="150"/>
        <v/>
      </c>
      <c r="P244" s="8">
        <f t="shared" si="150"/>
        <v>7.2463768115941907E-2</v>
      </c>
      <c r="Q244" s="7">
        <f t="shared" si="151"/>
        <v>2004</v>
      </c>
      <c r="R244" s="6">
        <f t="shared" si="149"/>
        <v>38230</v>
      </c>
      <c r="S244" s="5" cm="1">
        <f t="array" ref="S244">_xlfn.SINGLE(IF(ISERROR(LINEST(J244:J304,$J244:$J304)),"",LINEST(J244:J304,$J244:$J304)))</f>
        <v>1.0000000000000004</v>
      </c>
      <c r="T244" s="5" cm="1">
        <f t="array" ref="T244">_xlfn.SINGLE(IF(ISERROR(LINEST(K244:K304,$J244:$J304)),"",LINEST(K244:K304,$J244:$J304)))</f>
        <v>-3.6320770999195E-2</v>
      </c>
      <c r="U244" s="5" cm="1">
        <f t="array" ref="U244">_xlfn.SINGLE(IF(ISERROR(LINEST(L244:L304,$J244:$J304)),"",LINEST(L244:L304,$J244:$J304)))</f>
        <v>8.0063378349273448E-2</v>
      </c>
      <c r="V244" s="5" cm="1">
        <f t="array" ref="V244">_xlfn.SINGLE(IF(ISERROR(LINEST(M244:M304,$J244:$J304)),"",LINEST(M244:M304,$J244:$J304)))</f>
        <v>0.56887695599226762</v>
      </c>
      <c r="W244" s="5" cm="1">
        <f t="array" ref="W244">_xlfn.SINGLE(IF(ISERROR(LINEST(N244:N304,$J244:$J304)),"",LINEST(N244:N304,$J244:$J304)))</f>
        <v>-7.0903103699271289E-2</v>
      </c>
      <c r="X244" s="5" t="str" cm="1">
        <f t="array" ref="X244">_xlfn.SINGLE(IF(ISERROR(LINEST(O244:O304,$J244:$J304)),"",LINEST(O244:O304,$J244:$J304)))</f>
        <v/>
      </c>
      <c r="Y244" s="5" cm="1">
        <f t="array" ref="Y244">_xlfn.SINGLE(IF(ISERROR(LINEST(P244:P304,$J244:$J304)),"",LINEST(P244:P304,$J244:$J304)))</f>
        <v>8.0566261535610903E-2</v>
      </c>
      <c r="Z244" s="13">
        <f t="shared" si="134"/>
        <v>0.12445654423573711</v>
      </c>
      <c r="AB244" s="4">
        <f t="shared" si="152"/>
        <v>1</v>
      </c>
      <c r="AC244" s="4">
        <f t="shared" si="135"/>
        <v>8.1606930158393057E-4</v>
      </c>
      <c r="AD244" s="4">
        <f t="shared" si="136"/>
        <v>8.9071172002300955E-3</v>
      </c>
      <c r="AE244" s="4">
        <f t="shared" si="137"/>
        <v>8.2796414362485055E-2</v>
      </c>
      <c r="AF244" s="4">
        <f t="shared" si="138"/>
        <v>4.505919439837895E-3</v>
      </c>
      <c r="AG244" s="4"/>
      <c r="AH244" s="4">
        <f t="shared" si="139"/>
        <v>6.0880440961027854E-3</v>
      </c>
      <c r="AI244" s="4">
        <f t="shared" si="153"/>
        <v>2.0622712880047953E-2</v>
      </c>
      <c r="AJ244" s="4"/>
      <c r="AK244" s="12">
        <f t="shared" si="154"/>
        <v>0</v>
      </c>
      <c r="AL244" s="12">
        <f t="shared" si="155"/>
        <v>1</v>
      </c>
      <c r="AM244" s="12">
        <f t="shared" si="156"/>
        <v>0</v>
      </c>
      <c r="AN244" s="12">
        <f t="shared" si="157"/>
        <v>0</v>
      </c>
      <c r="AO244" s="12">
        <f t="shared" si="158"/>
        <v>1</v>
      </c>
      <c r="AP244" s="12">
        <f t="shared" si="159"/>
        <v>0</v>
      </c>
      <c r="AQ244" s="12">
        <f t="shared" si="160"/>
        <v>0</v>
      </c>
      <c r="AR244" s="35">
        <f t="shared" si="140"/>
        <v>38230</v>
      </c>
      <c r="AS244" s="4">
        <f t="shared" si="141"/>
        <v>-7.0903103699271289E-2</v>
      </c>
      <c r="AT244" s="4">
        <f t="shared" si="142"/>
        <v>0.12445654423573711</v>
      </c>
      <c r="AU244" s="4">
        <f t="shared" si="143"/>
        <v>0.56887695599226762</v>
      </c>
    </row>
    <row r="245" spans="1:47" x14ac:dyDescent="0.25">
      <c r="A245" s="2">
        <v>38198</v>
      </c>
      <c r="B245" s="9">
        <v>1101.719431</v>
      </c>
      <c r="C245" s="9">
        <v>25.17</v>
      </c>
      <c r="D245" s="9">
        <v>13.55</v>
      </c>
      <c r="E245" s="9">
        <v>20.7</v>
      </c>
      <c r="F245" s="9">
        <v>29.38</v>
      </c>
      <c r="G245" s="9" t="s">
        <v>0</v>
      </c>
      <c r="H245" s="9">
        <v>26.91</v>
      </c>
      <c r="J245" s="8">
        <f t="shared" si="144"/>
        <v>-3.4287295267236173E-2</v>
      </c>
      <c r="K245" s="8">
        <f t="shared" si="145"/>
        <v>-1.6796874999999933E-2</v>
      </c>
      <c r="L245" s="8">
        <f t="shared" si="146"/>
        <v>-2.2366522366522257E-2</v>
      </c>
      <c r="M245" s="8">
        <f t="shared" si="147"/>
        <v>3.8797284190106307E-3</v>
      </c>
      <c r="N245" s="8">
        <f t="shared" si="148"/>
        <v>-3.6721311475409912E-2</v>
      </c>
      <c r="O245" s="8" t="str">
        <f t="shared" si="150"/>
        <v/>
      </c>
      <c r="P245" s="8">
        <f t="shared" si="150"/>
        <v>-1.824151769427218E-2</v>
      </c>
      <c r="Q245" s="7">
        <f t="shared" si="151"/>
        <v>2004</v>
      </c>
      <c r="R245" s="6">
        <f t="shared" si="149"/>
        <v>38198</v>
      </c>
      <c r="S245" s="5" cm="1">
        <f t="array" ref="S245">_xlfn.SINGLE(IF(ISERROR(LINEST(J245:J305,$J245:$J305)),"",LINEST(J245:J305,$J245:$J305)))</f>
        <v>1</v>
      </c>
      <c r="T245" s="5" cm="1">
        <f t="array" ref="T245">_xlfn.SINGLE(IF(ISERROR(LINEST(K245:K305,$J245:$J305)),"",LINEST(K245:K305,$J245:$J305)))</f>
        <v>-3.5756017524790233E-2</v>
      </c>
      <c r="U245" s="5" cm="1">
        <f t="array" ref="U245">_xlfn.SINGLE(IF(ISERROR(LINEST(L245:L305,$J245:$J305)),"",LINEST(L245:L305,$J245:$J305)))</f>
        <v>6.9156479741097912E-2</v>
      </c>
      <c r="V245" s="5" cm="1">
        <f t="array" ref="V245">_xlfn.SINGLE(IF(ISERROR(LINEST(M245:M305,$J245:$J305)),"",LINEST(M245:M305,$J245:$J305)))</f>
        <v>0.56424454676746594</v>
      </c>
      <c r="W245" s="5" cm="1">
        <f t="array" ref="W245">_xlfn.SINGLE(IF(ISERROR(LINEST(N245:N305,$J245:$J305)),"",LINEST(N245:N305,$J245:$J305)))</f>
        <v>-9.1289764524222342E-2</v>
      </c>
      <c r="X245" s="5" t="str" cm="1">
        <f t="array" ref="X245">_xlfn.SINGLE(IF(ISERROR(LINEST(O245:O305,$J245:$J305)),"",LINEST(O245:O305,$J245:$J305)))</f>
        <v/>
      </c>
      <c r="Y245" s="5" cm="1">
        <f t="array" ref="Y245">_xlfn.SINGLE(IF(ISERROR(LINEST(P245:P305,$J245:$J305)),"",LINEST(P245:P305,$J245:$J305)))</f>
        <v>7.6968705026205675E-2</v>
      </c>
      <c r="Z245" s="13">
        <f t="shared" si="134"/>
        <v>0.11666478989715139</v>
      </c>
      <c r="AB245" s="4">
        <f t="shared" si="152"/>
        <v>1</v>
      </c>
      <c r="AC245" s="4">
        <f t="shared" si="135"/>
        <v>7.959541150807754E-4</v>
      </c>
      <c r="AD245" s="4">
        <f t="shared" si="136"/>
        <v>6.5333265232011897E-3</v>
      </c>
      <c r="AE245" s="4">
        <f t="shared" si="137"/>
        <v>8.1973663760699478E-2</v>
      </c>
      <c r="AF245" s="4">
        <f t="shared" si="138"/>
        <v>7.2370246171893715E-3</v>
      </c>
      <c r="AG245" s="4"/>
      <c r="AH245" s="4">
        <f t="shared" si="139"/>
        <v>5.7768715196478545E-3</v>
      </c>
      <c r="AI245" s="4">
        <f t="shared" si="153"/>
        <v>2.0463368107163735E-2</v>
      </c>
      <c r="AJ245" s="4"/>
      <c r="AK245" s="12">
        <f t="shared" si="154"/>
        <v>0</v>
      </c>
      <c r="AL245" s="12">
        <f t="shared" si="155"/>
        <v>1</v>
      </c>
      <c r="AM245" s="12">
        <f t="shared" si="156"/>
        <v>0</v>
      </c>
      <c r="AN245" s="12">
        <f t="shared" si="157"/>
        <v>0</v>
      </c>
      <c r="AO245" s="12">
        <f t="shared" si="158"/>
        <v>1</v>
      </c>
      <c r="AP245" s="12">
        <f t="shared" si="159"/>
        <v>0</v>
      </c>
      <c r="AQ245" s="12">
        <f t="shared" si="160"/>
        <v>0</v>
      </c>
      <c r="AR245" s="35">
        <f t="shared" si="140"/>
        <v>38198</v>
      </c>
      <c r="AS245" s="4">
        <f t="shared" si="141"/>
        <v>-9.1289764524222342E-2</v>
      </c>
      <c r="AT245" s="4">
        <f t="shared" si="142"/>
        <v>0.11666478989715139</v>
      </c>
      <c r="AU245" s="4">
        <f t="shared" si="143"/>
        <v>0.56424454676746594</v>
      </c>
    </row>
    <row r="246" spans="1:47" x14ac:dyDescent="0.25">
      <c r="A246" s="2">
        <v>38168</v>
      </c>
      <c r="B246" s="9">
        <v>1140.8355979999999</v>
      </c>
      <c r="C246" s="9">
        <v>25.6</v>
      </c>
      <c r="D246" s="9">
        <v>13.86</v>
      </c>
      <c r="E246" s="9">
        <v>20.62</v>
      </c>
      <c r="F246" s="9">
        <v>30.5</v>
      </c>
      <c r="G246" s="9" t="s">
        <v>0</v>
      </c>
      <c r="H246" s="9">
        <v>27.41</v>
      </c>
      <c r="J246" s="8">
        <f t="shared" si="144"/>
        <v>1.7982243331567727E-2</v>
      </c>
      <c r="K246" s="8">
        <f t="shared" si="145"/>
        <v>3.267446551028641E-2</v>
      </c>
      <c r="L246" s="8">
        <f t="shared" si="146"/>
        <v>5.8823529411764719E-2</v>
      </c>
      <c r="M246" s="8">
        <f t="shared" si="147"/>
        <v>1.7769002961500524E-2</v>
      </c>
      <c r="N246" s="8">
        <f t="shared" si="148"/>
        <v>4.7749914118859538E-2</v>
      </c>
      <c r="O246" s="8" t="str">
        <f t="shared" si="150"/>
        <v/>
      </c>
      <c r="P246" s="8">
        <f t="shared" si="150"/>
        <v>6.2408223201175783E-3</v>
      </c>
      <c r="Q246" s="7">
        <f t="shared" si="151"/>
        <v>2004</v>
      </c>
      <c r="R246" s="6">
        <f t="shared" si="149"/>
        <v>38168</v>
      </c>
      <c r="S246" s="5" cm="1">
        <f t="array" ref="S246">_xlfn.SINGLE(IF(ISERROR(LINEST(J246:J306,$J246:$J306)),"",LINEST(J246:J306,$J246:$J306)))</f>
        <v>1.0000000000000002</v>
      </c>
      <c r="T246" s="5" cm="1">
        <f t="array" ref="T246">_xlfn.SINGLE(IF(ISERROR(LINEST(K246:K306,$J246:$J306)),"",LINEST(K246:K306,$J246:$J306)))</f>
        <v>-4.6323437020340551E-2</v>
      </c>
      <c r="U246" s="5" cm="1">
        <f t="array" ref="U246">_xlfn.SINGLE(IF(ISERROR(LINEST(L246:L306,$J246:$J306)),"",LINEST(L246:L306,$J246:$J306)))</f>
        <v>5.3845683559697294E-2</v>
      </c>
      <c r="V246" s="5" cm="1">
        <f t="array" ref="V246">_xlfn.SINGLE(IF(ISERROR(LINEST(M246:M306,$J246:$J306)),"",LINEST(M246:M306,$J246:$J306)))</f>
        <v>0.52596559629326445</v>
      </c>
      <c r="W246" s="5" cm="1">
        <f t="array" ref="W246">_xlfn.SINGLE(IF(ISERROR(LINEST(N246:N306,$J246:$J306)),"",LINEST(N246:N306,$J246:$J306)))</f>
        <v>-9.958940142592497E-2</v>
      </c>
      <c r="X246" s="5" t="str" cm="1">
        <f t="array" ref="X246">_xlfn.SINGLE(IF(ISERROR(LINEST(O246:O306,$J246:$J306)),"",LINEST(O246:O306,$J246:$J306)))</f>
        <v/>
      </c>
      <c r="Y246" s="5" cm="1">
        <f t="array" ref="Y246">_xlfn.SINGLE(IF(ISERROR(LINEST(P246:P306,$J246:$J306)),"",LINEST(P246:P306,$J246:$J306)))</f>
        <v>9.0587382287086821E-2</v>
      </c>
      <c r="Z246" s="13">
        <f t="shared" si="134"/>
        <v>0.10489716473875661</v>
      </c>
      <c r="AB246" s="4">
        <f t="shared" si="152"/>
        <v>0.99999999999999956</v>
      </c>
      <c r="AC246" s="4">
        <f t="shared" si="135"/>
        <v>1.3567846226115031E-3</v>
      </c>
      <c r="AD246" s="4">
        <f t="shared" si="136"/>
        <v>4.0486521865291895E-3</v>
      </c>
      <c r="AE246" s="4">
        <f t="shared" si="137"/>
        <v>7.153989834901496E-2</v>
      </c>
      <c r="AF246" s="4">
        <f t="shared" si="138"/>
        <v>8.8410288167793342E-3</v>
      </c>
      <c r="AG246" s="4"/>
      <c r="AH246" s="4">
        <f t="shared" si="139"/>
        <v>8.0124357295003525E-3</v>
      </c>
      <c r="AI246" s="4">
        <f t="shared" si="153"/>
        <v>1.875975994088707E-2</v>
      </c>
      <c r="AJ246" s="4"/>
      <c r="AK246" s="12">
        <f t="shared" si="154"/>
        <v>0</v>
      </c>
      <c r="AL246" s="12">
        <f t="shared" si="155"/>
        <v>1</v>
      </c>
      <c r="AM246" s="12">
        <f t="shared" si="156"/>
        <v>0</v>
      </c>
      <c r="AN246" s="12">
        <f t="shared" si="157"/>
        <v>0</v>
      </c>
      <c r="AO246" s="12">
        <f t="shared" si="158"/>
        <v>1</v>
      </c>
      <c r="AP246" s="12">
        <f t="shared" si="159"/>
        <v>0</v>
      </c>
      <c r="AQ246" s="12">
        <f t="shared" si="160"/>
        <v>0</v>
      </c>
      <c r="AR246" s="35">
        <f t="shared" si="140"/>
        <v>38168</v>
      </c>
      <c r="AS246" s="4">
        <f t="shared" si="141"/>
        <v>-9.958940142592497E-2</v>
      </c>
      <c r="AT246" s="4">
        <f t="shared" si="142"/>
        <v>0.10489716473875661</v>
      </c>
      <c r="AU246" s="4">
        <f t="shared" si="143"/>
        <v>0.52596559629326445</v>
      </c>
    </row>
    <row r="247" spans="1:47" x14ac:dyDescent="0.25">
      <c r="A247" s="2">
        <v>38138</v>
      </c>
      <c r="B247" s="9">
        <v>1120.6831999999999</v>
      </c>
      <c r="C247" s="9">
        <v>24.79</v>
      </c>
      <c r="D247" s="9">
        <v>13.09</v>
      </c>
      <c r="E247" s="9">
        <v>20.260000000000002</v>
      </c>
      <c r="F247" s="9">
        <v>29.11</v>
      </c>
      <c r="G247" s="9" t="s">
        <v>0</v>
      </c>
      <c r="H247" s="9">
        <v>27.24</v>
      </c>
      <c r="J247" s="8">
        <f t="shared" si="144"/>
        <v>1.2081958030724316E-2</v>
      </c>
      <c r="K247" s="8">
        <f t="shared" si="145"/>
        <v>6.0876623376622252E-3</v>
      </c>
      <c r="L247" s="8">
        <f t="shared" si="146"/>
        <v>3.0440909055127419E-2</v>
      </c>
      <c r="M247" s="8">
        <f t="shared" si="147"/>
        <v>4.9603174603174427E-3</v>
      </c>
      <c r="N247" s="8">
        <f t="shared" si="148"/>
        <v>-9.8639455782312258E-3</v>
      </c>
      <c r="O247" s="8" t="str">
        <f t="shared" si="150"/>
        <v/>
      </c>
      <c r="P247" s="8">
        <f t="shared" si="150"/>
        <v>-1.2685755708590096E-2</v>
      </c>
      <c r="Q247" s="7">
        <f t="shared" si="151"/>
        <v>2004</v>
      </c>
      <c r="R247" s="6">
        <f t="shared" si="149"/>
        <v>38138</v>
      </c>
      <c r="S247" s="5" cm="1">
        <f t="array" ref="S247">_xlfn.SINGLE(IF(ISERROR(LINEST(J247:J307,$J247:$J307)),"",LINEST(J247:J307,$J247:$J307)))</f>
        <v>1</v>
      </c>
      <c r="T247" s="5" cm="1">
        <f t="array" ref="T247">_xlfn.SINGLE(IF(ISERROR(LINEST(K247:K307,$J247:$J307)),"",LINEST(K247:K307,$J247:$J307)))</f>
        <v>-5.1095987555206501E-2</v>
      </c>
      <c r="U247" s="5" cm="1">
        <f t="array" ref="U247">_xlfn.SINGLE(IF(ISERROR(LINEST(L247:L307,$J247:$J307)),"",LINEST(L247:L307,$J247:$J307)))</f>
        <v>4.4313344615978398E-2</v>
      </c>
      <c r="V247" s="5" cm="1">
        <f t="array" ref="V247">_xlfn.SINGLE(IF(ISERROR(LINEST(M247:M307,$J247:$J307)),"",LINEST(M247:M307,$J247:$J307)))</f>
        <v>0.52147246788602164</v>
      </c>
      <c r="W247" s="5" cm="1">
        <f t="array" ref="W247">_xlfn.SINGLE(IF(ISERROR(LINEST(N247:N307,$J247:$J307)),"",LINEST(N247:N307,$J247:$J307)))</f>
        <v>-0.11521289949946351</v>
      </c>
      <c r="X247" s="5" t="str" cm="1">
        <f t="array" ref="X247">_xlfn.SINGLE(IF(ISERROR(LINEST(O247:O307,$J247:$J307)),"",LINEST(O247:O307,$J247:$J307)))</f>
        <v/>
      </c>
      <c r="Y247" s="5" cm="1">
        <f t="array" ref="Y247">_xlfn.SINGLE(IF(ISERROR(LINEST(P247:P307,$J247:$J307)),"",LINEST(P247:P307,$J247:$J307)))</f>
        <v>7.558355337022736E-2</v>
      </c>
      <c r="Z247" s="13">
        <f t="shared" si="134"/>
        <v>9.5012095763511467E-2</v>
      </c>
      <c r="AB247" s="4">
        <f t="shared" si="152"/>
        <v>1</v>
      </c>
      <c r="AC247" s="4">
        <f t="shared" si="135"/>
        <v>1.6600532374272947E-3</v>
      </c>
      <c r="AD247" s="4">
        <f t="shared" si="136"/>
        <v>2.8097824884571595E-3</v>
      </c>
      <c r="AE247" s="4">
        <f t="shared" si="137"/>
        <v>7.0452260005616982E-2</v>
      </c>
      <c r="AF247" s="4">
        <f t="shared" si="138"/>
        <v>1.1726547155158891E-2</v>
      </c>
      <c r="AG247" s="4"/>
      <c r="AH247" s="4">
        <f t="shared" si="139"/>
        <v>5.3017594953759552E-3</v>
      </c>
      <c r="AI247" s="4">
        <f t="shared" si="153"/>
        <v>1.8390080476407257E-2</v>
      </c>
      <c r="AJ247" s="4"/>
      <c r="AK247" s="12">
        <f t="shared" si="154"/>
        <v>0</v>
      </c>
      <c r="AL247" s="12">
        <f t="shared" si="155"/>
        <v>1</v>
      </c>
      <c r="AM247" s="12">
        <f t="shared" si="156"/>
        <v>0</v>
      </c>
      <c r="AN247" s="12">
        <f t="shared" si="157"/>
        <v>0</v>
      </c>
      <c r="AO247" s="12">
        <f t="shared" si="158"/>
        <v>1</v>
      </c>
      <c r="AP247" s="12">
        <f t="shared" si="159"/>
        <v>0</v>
      </c>
      <c r="AQ247" s="12">
        <f t="shared" si="160"/>
        <v>0</v>
      </c>
      <c r="AR247" s="35">
        <f t="shared" si="140"/>
        <v>38138</v>
      </c>
      <c r="AS247" s="4">
        <f t="shared" si="141"/>
        <v>-0.11521289949946351</v>
      </c>
      <c r="AT247" s="4">
        <f t="shared" si="142"/>
        <v>9.5012095763511467E-2</v>
      </c>
      <c r="AU247" s="4">
        <f t="shared" si="143"/>
        <v>0.52147246788602164</v>
      </c>
    </row>
    <row r="248" spans="1:47" x14ac:dyDescent="0.25">
      <c r="A248" s="2">
        <v>38107</v>
      </c>
      <c r="B248" s="9">
        <v>1107.3047899999999</v>
      </c>
      <c r="C248" s="9">
        <v>24.64</v>
      </c>
      <c r="D248" s="9">
        <v>12.7033</v>
      </c>
      <c r="E248" s="9">
        <v>20.16</v>
      </c>
      <c r="F248" s="9">
        <v>29.4</v>
      </c>
      <c r="G248" s="9" t="s">
        <v>0</v>
      </c>
      <c r="H248" s="9">
        <v>27.59</v>
      </c>
      <c r="J248" s="8">
        <f t="shared" si="144"/>
        <v>-1.6787980043622586E-2</v>
      </c>
      <c r="K248" s="8">
        <f t="shared" si="145"/>
        <v>-3.6370746969104362E-2</v>
      </c>
      <c r="L248" s="8">
        <f t="shared" si="146"/>
        <v>8.1984126984127048E-3</v>
      </c>
      <c r="M248" s="8">
        <f t="shared" si="147"/>
        <v>-5.1294117647058823E-2</v>
      </c>
      <c r="N248" s="8">
        <f t="shared" si="148"/>
        <v>-5.920000000000003E-2</v>
      </c>
      <c r="O248" s="8" t="str">
        <f t="shared" si="150"/>
        <v/>
      </c>
      <c r="P248" s="8">
        <f t="shared" si="150"/>
        <v>-8.9438943894389444E-2</v>
      </c>
      <c r="Q248" s="7">
        <f t="shared" si="151"/>
        <v>2004</v>
      </c>
      <c r="R248" s="6">
        <f t="shared" si="149"/>
        <v>38107</v>
      </c>
      <c r="S248" s="5" cm="1">
        <f t="array" ref="S248">_xlfn.SINGLE(IF(ISERROR(LINEST(J248:J308,$J248:$J308)),"",LINEST(J248:J308,$J248:$J308)))</f>
        <v>1</v>
      </c>
      <c r="T248" s="5" cm="1">
        <f t="array" ref="T248">_xlfn.SINGLE(IF(ISERROR(LINEST(K248:K308,$J248:$J308)),"",LINEST(K248:K308,$J248:$J308)))</f>
        <v>-3.7719174796199899E-2</v>
      </c>
      <c r="U248" s="5" cm="1">
        <f t="array" ref="U248">_xlfn.SINGLE(IF(ISERROR(LINEST(L248:L308,$J248:$J308)),"",LINEST(L248:L308,$J248:$J308)))</f>
        <v>4.970225261564401E-2</v>
      </c>
      <c r="V248" s="5" cm="1">
        <f t="array" ref="V248">_xlfn.SINGLE(IF(ISERROR(LINEST(M248:M308,$J248:$J308)),"",LINEST(M248:M308,$J248:$J308)))</f>
        <v>0.52379467712082106</v>
      </c>
      <c r="W248" s="5" cm="1">
        <f t="array" ref="W248">_xlfn.SINGLE(IF(ISERROR(LINEST(N248:N308,$J248:$J308)),"",LINEST(N248:N308,$J248:$J308)))</f>
        <v>-0.10538709907210241</v>
      </c>
      <c r="X248" s="5" t="str" cm="1">
        <f t="array" ref="X248">_xlfn.SINGLE(IF(ISERROR(LINEST(O248:O308,$J248:$J308)),"",LINEST(O248:O308,$J248:$J308)))</f>
        <v/>
      </c>
      <c r="Y248" s="5" cm="1">
        <f t="array" ref="Y248">_xlfn.SINGLE(IF(ISERROR(LINEST(P248:P308,$J248:$J308)),"",LINEST(P248:P308,$J248:$J308)))</f>
        <v>6.4951863194328247E-2</v>
      </c>
      <c r="Z248" s="13">
        <f t="shared" si="134"/>
        <v>9.9068503812498182E-2</v>
      </c>
      <c r="AB248" s="4">
        <f t="shared" si="152"/>
        <v>0.99999999999999956</v>
      </c>
      <c r="AC248" s="4">
        <f t="shared" si="135"/>
        <v>9.0430328557022802E-4</v>
      </c>
      <c r="AD248" s="4">
        <f t="shared" si="136"/>
        <v>3.5576221377959967E-3</v>
      </c>
      <c r="AE248" s="4">
        <f t="shared" si="137"/>
        <v>7.1676617303441909E-2</v>
      </c>
      <c r="AF248" s="4">
        <f t="shared" si="138"/>
        <v>9.8821462122516725E-3</v>
      </c>
      <c r="AG248" s="4"/>
      <c r="AH248" s="4">
        <f t="shared" si="139"/>
        <v>3.9171834615778604E-3</v>
      </c>
      <c r="AI248" s="4">
        <f t="shared" si="153"/>
        <v>1.7987574480127534E-2</v>
      </c>
      <c r="AJ248" s="4"/>
      <c r="AK248" s="12">
        <f t="shared" si="154"/>
        <v>0</v>
      </c>
      <c r="AL248" s="12">
        <f t="shared" si="155"/>
        <v>1</v>
      </c>
      <c r="AM248" s="12">
        <f t="shared" si="156"/>
        <v>0</v>
      </c>
      <c r="AN248" s="12">
        <f t="shared" si="157"/>
        <v>0</v>
      </c>
      <c r="AO248" s="12">
        <f t="shared" si="158"/>
        <v>1</v>
      </c>
      <c r="AP248" s="12">
        <f t="shared" si="159"/>
        <v>0</v>
      </c>
      <c r="AQ248" s="12">
        <f t="shared" si="160"/>
        <v>0</v>
      </c>
      <c r="AR248" s="35">
        <f t="shared" si="140"/>
        <v>38107</v>
      </c>
      <c r="AS248" s="4">
        <f t="shared" si="141"/>
        <v>-0.10538709907210241</v>
      </c>
      <c r="AT248" s="4">
        <f t="shared" si="142"/>
        <v>9.9068503812498182E-2</v>
      </c>
      <c r="AU248" s="4">
        <f t="shared" si="143"/>
        <v>0.52379467712082106</v>
      </c>
    </row>
    <row r="249" spans="1:47" x14ac:dyDescent="0.25">
      <c r="A249" s="2">
        <v>38077</v>
      </c>
      <c r="B249" s="9">
        <v>1126.2116080000001</v>
      </c>
      <c r="C249" s="9">
        <v>25.57</v>
      </c>
      <c r="D249" s="9">
        <v>12.6</v>
      </c>
      <c r="E249" s="9">
        <v>21.25</v>
      </c>
      <c r="F249" s="9">
        <v>31.25</v>
      </c>
      <c r="G249" s="9" t="s">
        <v>0</v>
      </c>
      <c r="H249" s="9">
        <v>30.3</v>
      </c>
      <c r="J249" s="8">
        <f t="shared" si="144"/>
        <v>-1.6359347578335237E-2</v>
      </c>
      <c r="K249" s="8">
        <f t="shared" si="145"/>
        <v>-2.9601518026565521E-2</v>
      </c>
      <c r="L249" s="8">
        <f t="shared" si="146"/>
        <v>-2.8280132955956439E-2</v>
      </c>
      <c r="M249" s="8">
        <f t="shared" si="147"/>
        <v>-2.1188392445877557E-2</v>
      </c>
      <c r="N249" s="8">
        <f t="shared" si="148"/>
        <v>-2.2521113543947369E-2</v>
      </c>
      <c r="O249" s="8" t="str">
        <f t="shared" si="150"/>
        <v/>
      </c>
      <c r="P249" s="8">
        <f t="shared" si="150"/>
        <v>-2.1633839199225013E-2</v>
      </c>
      <c r="Q249" s="7">
        <f t="shared" si="151"/>
        <v>2004</v>
      </c>
      <c r="R249" s="6">
        <f t="shared" si="149"/>
        <v>38077</v>
      </c>
      <c r="S249" s="5" cm="1">
        <f t="array" ref="S249">_xlfn.SINGLE(IF(ISERROR(LINEST(J249:J309,$J249:$J309)),"",LINEST(J249:J309,$J249:$J309)))</f>
        <v>1.0000000000000002</v>
      </c>
      <c r="T249" s="5" cm="1">
        <f t="array" ref="T249">_xlfn.SINGLE(IF(ISERROR(LINEST(K249:K309,$J249:$J309)),"",LINEST(K249:K309,$J249:$J309)))</f>
        <v>-4.1708088957924418E-2</v>
      </c>
      <c r="U249" s="5" cm="1">
        <f t="array" ref="U249">_xlfn.SINGLE(IF(ISERROR(LINEST(L249:L309,$J249:$J309)),"",LINEST(L249:L309,$J249:$J309)))</f>
        <v>5.1741859399813177E-2</v>
      </c>
      <c r="V249" s="5" cm="1">
        <f t="array" ref="V249">_xlfn.SINGLE(IF(ISERROR(LINEST(M249:M309,$J249:$J309)),"",LINEST(M249:M309,$J249:$J309)))</f>
        <v>0.52445613287301274</v>
      </c>
      <c r="W249" s="5" cm="1">
        <f t="array" ref="W249">_xlfn.SINGLE(IF(ISERROR(LINEST(N249:N309,$J249:$J309)),"",LINEST(N249:N309,$J249:$J309)))</f>
        <v>-0.14289700165922806</v>
      </c>
      <c r="X249" s="5" t="str" cm="1">
        <f t="array" ref="X249">_xlfn.SINGLE(IF(ISERROR(LINEST(O249:O309,$J249:$J309)),"",LINEST(O249:O309,$J249:$J309)))</f>
        <v/>
      </c>
      <c r="Y249" s="5" cm="1">
        <f t="array" ref="Y249">_xlfn.SINGLE(IF(ISERROR(LINEST(P249:P309,$J249:$J309)),"",LINEST(P249:P309,$J249:$J309)))</f>
        <v>2.7095041184530017E-2</v>
      </c>
      <c r="Z249" s="13">
        <f t="shared" si="134"/>
        <v>8.3737588568040699E-2</v>
      </c>
      <c r="AB249" s="4">
        <f t="shared" si="152"/>
        <v>1.0000000000000004</v>
      </c>
      <c r="AC249" s="4">
        <f t="shared" si="135"/>
        <v>1.1236656500526424E-3</v>
      </c>
      <c r="AD249" s="4">
        <f t="shared" si="136"/>
        <v>3.8882531449423259E-3</v>
      </c>
      <c r="AE249" s="4">
        <f t="shared" si="137"/>
        <v>7.2666469128277483E-2</v>
      </c>
      <c r="AF249" s="4">
        <f t="shared" si="138"/>
        <v>1.7422431390187346E-2</v>
      </c>
      <c r="AG249" s="4"/>
      <c r="AH249" s="4">
        <f t="shared" si="139"/>
        <v>6.8782352964438841E-4</v>
      </c>
      <c r="AI249" s="4">
        <f t="shared" si="153"/>
        <v>1.9157728568620837E-2</v>
      </c>
      <c r="AJ249" s="4"/>
      <c r="AK249" s="12">
        <f t="shared" si="154"/>
        <v>0</v>
      </c>
      <c r="AL249" s="12">
        <f t="shared" si="155"/>
        <v>1</v>
      </c>
      <c r="AM249" s="12">
        <f t="shared" si="156"/>
        <v>0</v>
      </c>
      <c r="AN249" s="12">
        <f t="shared" si="157"/>
        <v>0</v>
      </c>
      <c r="AO249" s="12">
        <f t="shared" si="158"/>
        <v>1</v>
      </c>
      <c r="AP249" s="12">
        <f t="shared" si="159"/>
        <v>0</v>
      </c>
      <c r="AQ249" s="12">
        <f t="shared" si="160"/>
        <v>0</v>
      </c>
      <c r="AR249" s="35">
        <f t="shared" si="140"/>
        <v>38077</v>
      </c>
      <c r="AS249" s="4">
        <f t="shared" si="141"/>
        <v>-0.14289700165922806</v>
      </c>
      <c r="AT249" s="4">
        <f t="shared" si="142"/>
        <v>8.3737588568040699E-2</v>
      </c>
      <c r="AU249" s="4">
        <f t="shared" si="143"/>
        <v>0.52445613287301274</v>
      </c>
    </row>
    <row r="250" spans="1:47" x14ac:dyDescent="0.25">
      <c r="A250" s="2">
        <v>38044</v>
      </c>
      <c r="B250" s="9">
        <v>1144.9421139999999</v>
      </c>
      <c r="C250" s="9">
        <v>26.35</v>
      </c>
      <c r="D250" s="9">
        <v>12.966699999999999</v>
      </c>
      <c r="E250" s="9">
        <v>21.71</v>
      </c>
      <c r="F250" s="9">
        <v>31.97</v>
      </c>
      <c r="G250" s="9" t="s">
        <v>0</v>
      </c>
      <c r="H250" s="9">
        <v>30.97</v>
      </c>
      <c r="J250" s="8">
        <f t="shared" si="144"/>
        <v>1.2213440264311259E-2</v>
      </c>
      <c r="K250" s="8">
        <f t="shared" si="145"/>
        <v>2.9296875E-2</v>
      </c>
      <c r="L250" s="8">
        <f t="shared" si="146"/>
        <v>8.0383727348347644E-3</v>
      </c>
      <c r="M250" s="8">
        <f t="shared" si="147"/>
        <v>3.3809523809523956E-2</v>
      </c>
      <c r="N250" s="8">
        <f t="shared" si="148"/>
        <v>3.7987012987013014E-2</v>
      </c>
      <c r="O250" s="8" t="str">
        <f t="shared" si="150"/>
        <v/>
      </c>
      <c r="P250" s="8">
        <f t="shared" si="150"/>
        <v>4.1008403361344481E-2</v>
      </c>
      <c r="Q250" s="7">
        <f t="shared" si="151"/>
        <v>2004</v>
      </c>
      <c r="R250" s="6">
        <f t="shared" si="149"/>
        <v>38044</v>
      </c>
      <c r="S250" s="5" cm="1">
        <f t="array" ref="S250">_xlfn.SINGLE(IF(ISERROR(LINEST(J250:J310,$J250:$J310)),"",LINEST(J250:J310,$J250:$J310)))</f>
        <v>0.99999999999999967</v>
      </c>
      <c r="T250" s="5" cm="1">
        <f t="array" ref="T250">_xlfn.SINGLE(IF(ISERROR(LINEST(K250:K310,$J250:$J310)),"",LINEST(K250:K310,$J250:$J310)))</f>
        <v>-1.3085647612704242E-3</v>
      </c>
      <c r="U250" s="5" cm="1">
        <f t="array" ref="U250">_xlfn.SINGLE(IF(ISERROR(LINEST(L250:L310,$J250:$J310)),"",LINEST(L250:L310,$J250:$J310)))</f>
        <v>5.807210575321186E-2</v>
      </c>
      <c r="V250" s="5" cm="1">
        <f t="array" ref="V250">_xlfn.SINGLE(IF(ISERROR(LINEST(M250:M310,$J250:$J310)),"",LINEST(M250:M310,$J250:$J310)))</f>
        <v>0.52915786189059255</v>
      </c>
      <c r="W250" s="5" cm="1">
        <f t="array" ref="W250">_xlfn.SINGLE(IF(ISERROR(LINEST(N250:N310,$J250:$J310)),"",LINEST(N250:N310,$J250:$J310)))</f>
        <v>-0.15313898325490252</v>
      </c>
      <c r="X250" s="5" t="str" cm="1">
        <f t="array" ref="X250">_xlfn.SINGLE(IF(ISERROR(LINEST(O250:O310,$J250:$J310)),"",LINEST(O250:O310,$J250:$J310)))</f>
        <v/>
      </c>
      <c r="Y250" s="5" cm="1">
        <f t="array" ref="Y250">_xlfn.SINGLE(IF(ISERROR(LINEST(P250:P310,$J250:$J310)),"",LINEST(P250:P310,$J250:$J310)))</f>
        <v>3.049857766880892E-2</v>
      </c>
      <c r="Z250" s="13">
        <f t="shared" si="134"/>
        <v>9.2656199459288088E-2</v>
      </c>
      <c r="AB250" s="4">
        <f t="shared" si="152"/>
        <v>1</v>
      </c>
      <c r="AC250" s="4">
        <f t="shared" si="135"/>
        <v>9.4977138583674061E-7</v>
      </c>
      <c r="AD250" s="4">
        <f t="shared" si="136"/>
        <v>4.8764067981678857E-3</v>
      </c>
      <c r="AE250" s="4">
        <f t="shared" si="137"/>
        <v>7.4161300253212256E-2</v>
      </c>
      <c r="AF250" s="4">
        <f t="shared" si="138"/>
        <v>2.0063139387323917E-2</v>
      </c>
      <c r="AG250" s="4"/>
      <c r="AH250" s="4">
        <f t="shared" si="139"/>
        <v>8.7538498311623848E-4</v>
      </c>
      <c r="AI250" s="4">
        <f t="shared" si="153"/>
        <v>1.9995436238641227E-2</v>
      </c>
      <c r="AJ250" s="4"/>
      <c r="AK250" s="12">
        <f t="shared" si="154"/>
        <v>0</v>
      </c>
      <c r="AL250" s="12">
        <f t="shared" si="155"/>
        <v>1</v>
      </c>
      <c r="AM250" s="12">
        <f t="shared" si="156"/>
        <v>0</v>
      </c>
      <c r="AN250" s="12">
        <f t="shared" si="157"/>
        <v>0</v>
      </c>
      <c r="AO250" s="12">
        <f t="shared" si="158"/>
        <v>1</v>
      </c>
      <c r="AP250" s="12">
        <f t="shared" si="159"/>
        <v>0</v>
      </c>
      <c r="AQ250" s="12">
        <f t="shared" si="160"/>
        <v>0</v>
      </c>
      <c r="AR250" s="35">
        <f t="shared" si="140"/>
        <v>38044</v>
      </c>
      <c r="AS250" s="4">
        <f t="shared" si="141"/>
        <v>-0.15313898325490252</v>
      </c>
      <c r="AT250" s="4">
        <f t="shared" si="142"/>
        <v>9.2656199459288088E-2</v>
      </c>
      <c r="AU250" s="4">
        <f t="shared" si="143"/>
        <v>0.52915786189059255</v>
      </c>
    </row>
    <row r="251" spans="1:47" x14ac:dyDescent="0.25">
      <c r="A251" s="2">
        <v>38016</v>
      </c>
      <c r="B251" s="9">
        <v>1131.12716</v>
      </c>
      <c r="C251" s="9">
        <v>25.6</v>
      </c>
      <c r="D251" s="9">
        <v>12.863300000000001</v>
      </c>
      <c r="E251" s="9">
        <v>21</v>
      </c>
      <c r="F251" s="9">
        <v>30.8</v>
      </c>
      <c r="G251" s="9" t="s">
        <v>0</v>
      </c>
      <c r="H251" s="9">
        <v>29.75</v>
      </c>
      <c r="J251" s="8">
        <f t="shared" si="144"/>
        <v>1.7277782497260308E-2</v>
      </c>
      <c r="K251" s="8">
        <f t="shared" si="145"/>
        <v>5.3497942386831365E-2</v>
      </c>
      <c r="L251" s="8">
        <f t="shared" si="146"/>
        <v>2.0721836609096655E-3</v>
      </c>
      <c r="M251" s="8">
        <f t="shared" si="147"/>
        <v>-4.2844120328167756E-2</v>
      </c>
      <c r="N251" s="8">
        <f t="shared" si="148"/>
        <v>1.6260162601626771E-3</v>
      </c>
      <c r="O251" s="8" t="str">
        <f t="shared" si="150"/>
        <v/>
      </c>
      <c r="P251" s="8">
        <f t="shared" si="150"/>
        <v>4.2031523642731994E-2</v>
      </c>
      <c r="Q251" s="7">
        <f t="shared" si="151"/>
        <v>2004</v>
      </c>
      <c r="R251" s="6">
        <f t="shared" si="149"/>
        <v>38016</v>
      </c>
      <c r="S251" s="5" cm="1">
        <f t="array" ref="S251">_xlfn.SINGLE(IF(ISERROR(LINEST(J251:J311,$J251:$J311)),"",LINEST(J251:J311,$J251:$J311)))</f>
        <v>1.0000000000000002</v>
      </c>
      <c r="T251" s="5" cm="1">
        <f t="array" ref="T251">_xlfn.SINGLE(IF(ISERROR(LINEST(K251:K311,$J251:$J311)),"",LINEST(K251:K311,$J251:$J311)))</f>
        <v>-2.5347805182000017E-2</v>
      </c>
      <c r="U251" s="5" cm="1">
        <f t="array" ref="U251">_xlfn.SINGLE(IF(ISERROR(LINEST(L251:L311,$J251:$J311)),"",LINEST(L251:L311,$J251:$J311)))</f>
        <v>3.2527139282139218E-2</v>
      </c>
      <c r="V251" s="5" cm="1">
        <f t="array" ref="V251">_xlfn.SINGLE(IF(ISERROR(LINEST(M251:M311,$J251:$J311)),"",LINEST(M251:M311,$J251:$J311)))</f>
        <v>0.48943222301861389</v>
      </c>
      <c r="W251" s="5" cm="1">
        <f t="array" ref="W251">_xlfn.SINGLE(IF(ISERROR(LINEST(N251:N311,$J251:$J311)),"",LINEST(N251:N311,$J251:$J311)))</f>
        <v>-0.18211132948232137</v>
      </c>
      <c r="X251" s="5" t="str" cm="1">
        <f t="array" ref="X251">_xlfn.SINGLE(IF(ISERROR(LINEST(O251:O311,$J251:$J311)),"",LINEST(O251:O311,$J251:$J311)))</f>
        <v/>
      </c>
      <c r="Y251" s="5" cm="1">
        <f t="array" ref="Y251">_xlfn.SINGLE(IF(ISERROR(LINEST(P251:P311,$J251:$J311)),"",LINEST(P251:P311,$J251:$J311)))</f>
        <v>-8.4110099533571108E-3</v>
      </c>
      <c r="Z251" s="13">
        <f t="shared" si="134"/>
        <v>6.1217843536614927E-2</v>
      </c>
      <c r="AB251" s="4">
        <f t="shared" si="152"/>
        <v>0.99999999999999956</v>
      </c>
      <c r="AC251" s="4">
        <f t="shared" si="135"/>
        <v>3.538031128224297E-4</v>
      </c>
      <c r="AD251" s="4">
        <f t="shared" si="136"/>
        <v>1.4366692601308559E-3</v>
      </c>
      <c r="AE251" s="4">
        <f t="shared" si="137"/>
        <v>6.2901277887157131E-2</v>
      </c>
      <c r="AF251" s="4">
        <f t="shared" si="138"/>
        <v>2.7317788087120057E-2</v>
      </c>
      <c r="AG251" s="4"/>
      <c r="AH251" s="4">
        <f t="shared" si="139"/>
        <v>6.165026477302899E-5</v>
      </c>
      <c r="AI251" s="4">
        <f t="shared" si="153"/>
        <v>1.8414237722400702E-2</v>
      </c>
      <c r="AJ251" s="4"/>
      <c r="AK251" s="12">
        <f t="shared" si="154"/>
        <v>0</v>
      </c>
      <c r="AL251" s="12">
        <f t="shared" si="155"/>
        <v>1</v>
      </c>
      <c r="AM251" s="12">
        <f t="shared" si="156"/>
        <v>0</v>
      </c>
      <c r="AN251" s="12">
        <f t="shared" si="157"/>
        <v>0</v>
      </c>
      <c r="AO251" s="12">
        <f t="shared" si="158"/>
        <v>1</v>
      </c>
      <c r="AP251" s="12">
        <f t="shared" si="159"/>
        <v>0</v>
      </c>
      <c r="AQ251" s="12">
        <f t="shared" si="160"/>
        <v>1</v>
      </c>
      <c r="AR251" s="35">
        <f t="shared" si="140"/>
        <v>38016</v>
      </c>
      <c r="AS251" s="4">
        <f t="shared" si="141"/>
        <v>-0.18211132948232137</v>
      </c>
      <c r="AT251" s="4">
        <f t="shared" si="142"/>
        <v>6.1217843536614927E-2</v>
      </c>
      <c r="AU251" s="4">
        <f t="shared" si="143"/>
        <v>0.48943222301861389</v>
      </c>
    </row>
    <row r="252" spans="1:47" x14ac:dyDescent="0.25">
      <c r="A252" s="2">
        <v>37986</v>
      </c>
      <c r="B252" s="9">
        <v>1111.915722</v>
      </c>
      <c r="C252" s="9">
        <v>24.3</v>
      </c>
      <c r="D252" s="9">
        <v>12.8367</v>
      </c>
      <c r="E252" s="9">
        <v>21.94</v>
      </c>
      <c r="F252" s="9">
        <v>30.75</v>
      </c>
      <c r="G252" s="9" t="s">
        <v>0</v>
      </c>
      <c r="H252" s="9">
        <v>28.55</v>
      </c>
      <c r="J252" s="8">
        <f t="shared" si="144"/>
        <v>5.0756929773432935E-2</v>
      </c>
      <c r="K252" s="8">
        <f t="shared" si="145"/>
        <v>-1.4198782961460377E-2</v>
      </c>
      <c r="L252" s="8">
        <f t="shared" si="146"/>
        <v>2.8671874999999236E-3</v>
      </c>
      <c r="M252" s="8">
        <f t="shared" si="147"/>
        <v>5.7349397590361617E-2</v>
      </c>
      <c r="N252" s="8">
        <f t="shared" si="148"/>
        <v>8.1967213114753079E-3</v>
      </c>
      <c r="O252" s="8" t="str">
        <f t="shared" si="150"/>
        <v/>
      </c>
      <c r="P252" s="8">
        <f t="shared" si="150"/>
        <v>-2.3931623931623958E-2</v>
      </c>
      <c r="Q252" s="7">
        <f t="shared" si="151"/>
        <v>2003</v>
      </c>
      <c r="R252" s="6">
        <f t="shared" si="149"/>
        <v>37986</v>
      </c>
      <c r="S252" s="5" cm="1">
        <f t="array" ref="S252">_xlfn.SINGLE(IF(ISERROR(LINEST(J252:J312,$J252:$J312)),"",LINEST(J252:J312,$J252:$J312)))</f>
        <v>0.99999999999999967</v>
      </c>
      <c r="T252" s="5" cm="1">
        <f t="array" ref="T252">_xlfn.SINGLE(IF(ISERROR(LINEST(K252:K312,$J252:$J312)),"",LINEST(K252:K312,$J252:$J312)))</f>
        <v>-1.0420784669270919E-2</v>
      </c>
      <c r="U252" s="5" cm="1">
        <f t="array" ref="U252">_xlfn.SINGLE(IF(ISERROR(LINEST(L252:L312,$J252:$J312)),"",LINEST(L252:L312,$J252:$J312)))</f>
        <v>3.523658035307152E-2</v>
      </c>
      <c r="V252" s="5" cm="1">
        <f t="array" ref="V252">_xlfn.SINGLE(IF(ISERROR(LINEST(M252:M312,$J252:$J312)),"",LINEST(M252:M312,$J252:$J312)))</f>
        <v>0.49975777485142175</v>
      </c>
      <c r="W252" s="5" cm="1">
        <f t="array" ref="W252">_xlfn.SINGLE(IF(ISERROR(LINEST(N252:N312,$J252:$J312)),"",LINEST(N252:N312,$J252:$J312)))</f>
        <v>-0.2133012652778852</v>
      </c>
      <c r="X252" s="5" t="str" cm="1">
        <f t="array" ref="X252">_xlfn.SINGLE(IF(ISERROR(LINEST(O252:O312,$J252:$J312)),"",LINEST(O252:O312,$J252:$J312)))</f>
        <v/>
      </c>
      <c r="Y252" s="5" cm="1">
        <f t="array" ref="Y252">_xlfn.SINGLE(IF(ISERROR(LINEST(P252:P312,$J252:$J312)),"",LINEST(P252:P312,$J252:$J312)))</f>
        <v>1.1652184851278303E-2</v>
      </c>
      <c r="Z252" s="13">
        <f t="shared" si="134"/>
        <v>6.4584898021723097E-2</v>
      </c>
      <c r="AB252" s="4">
        <f t="shared" si="152"/>
        <v>1</v>
      </c>
      <c r="AC252" s="4">
        <f t="shared" si="135"/>
        <v>6.0994100131745539E-5</v>
      </c>
      <c r="AD252" s="4">
        <f t="shared" si="136"/>
        <v>1.7190101904811515E-3</v>
      </c>
      <c r="AE252" s="4">
        <f t="shared" si="137"/>
        <v>6.6910057008340365E-2</v>
      </c>
      <c r="AF252" s="4">
        <f t="shared" si="138"/>
        <v>3.6473075073968228E-2</v>
      </c>
      <c r="AG252" s="4"/>
      <c r="AH252" s="4">
        <f t="shared" si="139"/>
        <v>1.1880502916421718E-4</v>
      </c>
      <c r="AI252" s="4">
        <f t="shared" si="153"/>
        <v>2.105638828041714E-2</v>
      </c>
      <c r="AJ252" s="4"/>
      <c r="AK252" s="12">
        <f t="shared" si="154"/>
        <v>0</v>
      </c>
      <c r="AL252" s="12">
        <f t="shared" si="155"/>
        <v>1</v>
      </c>
      <c r="AM252" s="12">
        <f t="shared" si="156"/>
        <v>0</v>
      </c>
      <c r="AN252" s="12">
        <f t="shared" si="157"/>
        <v>0</v>
      </c>
      <c r="AO252" s="12">
        <f t="shared" si="158"/>
        <v>1</v>
      </c>
      <c r="AP252" s="12">
        <f t="shared" si="159"/>
        <v>0</v>
      </c>
      <c r="AQ252" s="12">
        <f t="shared" si="160"/>
        <v>0</v>
      </c>
      <c r="AR252" s="35">
        <f t="shared" si="140"/>
        <v>37986</v>
      </c>
      <c r="AS252" s="4">
        <f t="shared" si="141"/>
        <v>-0.2133012652778852</v>
      </c>
      <c r="AT252" s="4">
        <f t="shared" si="142"/>
        <v>6.4584898021723097E-2</v>
      </c>
      <c r="AU252" s="4">
        <f t="shared" si="143"/>
        <v>0.49975777485142175</v>
      </c>
    </row>
    <row r="253" spans="1:47" x14ac:dyDescent="0.25">
      <c r="A253" s="2">
        <v>37953</v>
      </c>
      <c r="B253" s="9">
        <v>1058.20451</v>
      </c>
      <c r="C253" s="9">
        <v>24.65</v>
      </c>
      <c r="D253" s="9">
        <v>12.8</v>
      </c>
      <c r="E253" s="9">
        <v>20.75</v>
      </c>
      <c r="F253" s="9">
        <v>30.5</v>
      </c>
      <c r="G253" s="9" t="s">
        <v>0</v>
      </c>
      <c r="H253" s="9">
        <v>29.25</v>
      </c>
      <c r="J253" s="8">
        <f t="shared" si="144"/>
        <v>7.1286281975411203E-3</v>
      </c>
      <c r="K253" s="8">
        <f t="shared" si="145"/>
        <v>6.1224489795916881E-3</v>
      </c>
      <c r="L253" s="8">
        <f t="shared" si="146"/>
        <v>1.4528363201154137E-2</v>
      </c>
      <c r="M253" s="8">
        <f t="shared" si="147"/>
        <v>1.9314340898115567E-3</v>
      </c>
      <c r="N253" s="8">
        <f t="shared" si="148"/>
        <v>5.1724137931034475E-2</v>
      </c>
      <c r="O253" s="8" t="str">
        <f t="shared" si="150"/>
        <v/>
      </c>
      <c r="P253" s="8">
        <f t="shared" si="150"/>
        <v>3.1746031746031633E-2</v>
      </c>
      <c r="Q253" s="7">
        <f t="shared" si="151"/>
        <v>2003</v>
      </c>
      <c r="R253" s="6">
        <f t="shared" si="149"/>
        <v>37953</v>
      </c>
      <c r="S253" s="5" cm="1">
        <f t="array" ref="S253">_xlfn.SINGLE(IF(ISERROR(LINEST(J253:J313,$J253:$J313)),"",LINEST(J253:J313,$J253:$J313)))</f>
        <v>1</v>
      </c>
      <c r="T253" s="5" cm="1">
        <f t="array" ref="T253">_xlfn.SINGLE(IF(ISERROR(LINEST(K253:K313,$J253:$J313)),"",LINEST(K253:K313,$J253:$J313)))</f>
        <v>6.981269591003726E-3</v>
      </c>
      <c r="U253" s="5" cm="1">
        <f t="array" ref="U253">_xlfn.SINGLE(IF(ISERROR(LINEST(L253:L313,$J253:$J313)),"",LINEST(L253:L313,$J253:$J313)))</f>
        <v>3.8760207148013766E-2</v>
      </c>
      <c r="V253" s="5" cm="1">
        <f t="array" ref="V253">_xlfn.SINGLE(IF(ISERROR(LINEST(M253:M313,$J253:$J313)),"",LINEST(M253:M313,$J253:$J313)))</f>
        <v>0.4690958191051538</v>
      </c>
      <c r="W253" s="5" cm="1">
        <f t="array" ref="W253">_xlfn.SINGLE(IF(ISERROR(LINEST(N253:N313,$J253:$J313)),"",LINEST(N253:N313,$J253:$J313)))</f>
        <v>-0.20784999736917567</v>
      </c>
      <c r="X253" s="5" t="str" cm="1">
        <f t="array" ref="X253">_xlfn.SINGLE(IF(ISERROR(LINEST(O253:O313,$J253:$J313)),"",LINEST(O253:O313,$J253:$J313)))</f>
        <v/>
      </c>
      <c r="Y253" s="5" cm="1">
        <f t="array" ref="Y253">_xlfn.SINGLE(IF(ISERROR(LINEST(P253:P313,$J253:$J313)),"",LINEST(P253:P313,$J253:$J313)))</f>
        <v>1.0812214803612788E-2</v>
      </c>
      <c r="Z253" s="13">
        <f t="shared" si="134"/>
        <v>6.3559902655721673E-2</v>
      </c>
      <c r="AB253" s="4">
        <f t="shared" si="152"/>
        <v>1</v>
      </c>
      <c r="AC253" s="4">
        <f t="shared" si="135"/>
        <v>2.7449297423595861E-5</v>
      </c>
      <c r="AD253" s="4">
        <f t="shared" si="136"/>
        <v>2.0926450481296749E-3</v>
      </c>
      <c r="AE253" s="4">
        <f t="shared" si="137"/>
        <v>5.9639301229744486E-2</v>
      </c>
      <c r="AF253" s="4">
        <f t="shared" si="138"/>
        <v>3.4809091866565174E-2</v>
      </c>
      <c r="AG253" s="4"/>
      <c r="AH253" s="4">
        <f t="shared" si="139"/>
        <v>1.0298943021869533E-4</v>
      </c>
      <c r="AI253" s="4">
        <f t="shared" si="153"/>
        <v>1.9334295374416326E-2</v>
      </c>
      <c r="AJ253" s="4"/>
      <c r="AK253" s="12">
        <f t="shared" si="154"/>
        <v>0</v>
      </c>
      <c r="AL253" s="12">
        <f t="shared" si="155"/>
        <v>0</v>
      </c>
      <c r="AM253" s="12">
        <f t="shared" si="156"/>
        <v>0</v>
      </c>
      <c r="AN253" s="12">
        <f t="shared" si="157"/>
        <v>0</v>
      </c>
      <c r="AO253" s="12">
        <f t="shared" si="158"/>
        <v>1</v>
      </c>
      <c r="AP253" s="12">
        <f t="shared" si="159"/>
        <v>0</v>
      </c>
      <c r="AQ253" s="12">
        <f t="shared" si="160"/>
        <v>0</v>
      </c>
      <c r="AR253" s="35">
        <f t="shared" si="140"/>
        <v>37953</v>
      </c>
      <c r="AS253" s="4">
        <f t="shared" si="141"/>
        <v>-0.20784999736917567</v>
      </c>
      <c r="AT253" s="4">
        <f t="shared" si="142"/>
        <v>6.3559902655721673E-2</v>
      </c>
      <c r="AU253" s="4">
        <f t="shared" si="143"/>
        <v>0.4690958191051538</v>
      </c>
    </row>
    <row r="254" spans="1:47" x14ac:dyDescent="0.25">
      <c r="A254" s="2">
        <v>37925</v>
      </c>
      <c r="B254" s="9">
        <v>1050.7143579999999</v>
      </c>
      <c r="C254" s="9">
        <v>24.5</v>
      </c>
      <c r="D254" s="9">
        <v>12.6167</v>
      </c>
      <c r="E254" s="9">
        <v>20.71</v>
      </c>
      <c r="F254" s="9">
        <v>29</v>
      </c>
      <c r="G254" s="9" t="s">
        <v>0</v>
      </c>
      <c r="H254" s="9">
        <v>28.35</v>
      </c>
      <c r="J254" s="8">
        <f t="shared" si="144"/>
        <v>5.4970827699100999E-2</v>
      </c>
      <c r="K254" s="8">
        <f t="shared" si="145"/>
        <v>2.3391812865497075E-2</v>
      </c>
      <c r="L254" s="8">
        <f t="shared" si="146"/>
        <v>5.0227664338691413E-2</v>
      </c>
      <c r="M254" s="8">
        <f t="shared" si="147"/>
        <v>3.6536536536536657E-2</v>
      </c>
      <c r="N254" s="8">
        <f t="shared" si="148"/>
        <v>0</v>
      </c>
      <c r="O254" s="8" t="str">
        <f t="shared" si="150"/>
        <v/>
      </c>
      <c r="P254" s="8">
        <f t="shared" si="150"/>
        <v>4.9611255090707074E-2</v>
      </c>
      <c r="Q254" s="7">
        <f t="shared" si="151"/>
        <v>2003</v>
      </c>
      <c r="R254" s="6">
        <f t="shared" si="149"/>
        <v>37925</v>
      </c>
      <c r="S254" s="5" cm="1">
        <f t="array" ref="S254">_xlfn.SINGLE(IF(ISERROR(LINEST(J254:J314,$J254:$J314)),"",LINEST(J254:J314,$J254:$J314)))</f>
        <v>0.99999999999999967</v>
      </c>
      <c r="T254" s="5" cm="1">
        <f t="array" ref="T254">_xlfn.SINGLE(IF(ISERROR(LINEST(K254:K314,$J254:$J314)),"",LINEST(K254:K314,$J254:$J314)))</f>
        <v>2.6878751797194133E-2</v>
      </c>
      <c r="U254" s="5" cm="1">
        <f t="array" ref="U254">_xlfn.SINGLE(IF(ISERROR(LINEST(L254:L314,$J254:$J314)),"",LINEST(L254:L314,$J254:$J314)))</f>
        <v>7.3209795731715835E-2</v>
      </c>
      <c r="V254" s="5" cm="1">
        <f t="array" ref="V254">_xlfn.SINGLE(IF(ISERROR(LINEST(M254:M314,$J254:$J314)),"",LINEST(M254:M314,$J254:$J314)))</f>
        <v>0.40552685386068965</v>
      </c>
      <c r="W254" s="5" cm="1">
        <f t="array" ref="W254">_xlfn.SINGLE(IF(ISERROR(LINEST(N254:N314,$J254:$J314)),"",LINEST(N254:N314,$J254:$J314)))</f>
        <v>-0.19884563879874564</v>
      </c>
      <c r="X254" s="5" t="str" cm="1">
        <f t="array" ref="X254">_xlfn.SINGLE(IF(ISERROR(LINEST(O254:O314,$J254:$J314)),"",LINEST(O254:O314,$J254:$J314)))</f>
        <v/>
      </c>
      <c r="Y254" s="5" cm="1">
        <f t="array" ref="Y254">_xlfn.SINGLE(IF(ISERROR(LINEST(P254:P314,$J254:$J314)),"",LINEST(P254:P314,$J254:$J314)))</f>
        <v>6.3987061037183726E-2</v>
      </c>
      <c r="Z254" s="13">
        <f t="shared" si="134"/>
        <v>7.4151364725607544E-2</v>
      </c>
      <c r="AB254" s="4">
        <f t="shared" si="152"/>
        <v>1</v>
      </c>
      <c r="AC254" s="4">
        <f t="shared" si="135"/>
        <v>4.214628744326012E-4</v>
      </c>
      <c r="AD254" s="4">
        <f t="shared" si="136"/>
        <v>7.43083321671573E-3</v>
      </c>
      <c r="AE254" s="4">
        <f t="shared" si="137"/>
        <v>4.5805405259179588E-2</v>
      </c>
      <c r="AF254" s="4">
        <f t="shared" si="138"/>
        <v>3.362857477420679E-2</v>
      </c>
      <c r="AG254" s="4"/>
      <c r="AH254" s="4">
        <f t="shared" si="139"/>
        <v>3.5343846722535508E-3</v>
      </c>
      <c r="AI254" s="4">
        <f t="shared" si="153"/>
        <v>1.8164132159357652E-2</v>
      </c>
      <c r="AJ254" s="4"/>
      <c r="AK254" s="12">
        <f t="shared" si="154"/>
        <v>0</v>
      </c>
      <c r="AL254" s="12">
        <f t="shared" si="155"/>
        <v>0</v>
      </c>
      <c r="AM254" s="12">
        <f t="shared" si="156"/>
        <v>0</v>
      </c>
      <c r="AN254" s="12">
        <f t="shared" si="157"/>
        <v>0</v>
      </c>
      <c r="AO254" s="12">
        <f t="shared" si="158"/>
        <v>1</v>
      </c>
      <c r="AP254" s="12">
        <f t="shared" si="159"/>
        <v>0</v>
      </c>
      <c r="AQ254" s="12">
        <f t="shared" si="160"/>
        <v>0</v>
      </c>
      <c r="AR254" s="35">
        <f t="shared" si="140"/>
        <v>37925</v>
      </c>
      <c r="AS254" s="4">
        <f t="shared" si="141"/>
        <v>-0.19884563879874564</v>
      </c>
      <c r="AT254" s="4">
        <f t="shared" si="142"/>
        <v>7.4151364725607544E-2</v>
      </c>
      <c r="AU254" s="4">
        <f t="shared" si="143"/>
        <v>0.40552685386068965</v>
      </c>
    </row>
    <row r="255" spans="1:47" x14ac:dyDescent="0.25">
      <c r="A255" s="2">
        <v>37894</v>
      </c>
      <c r="B255" s="9">
        <v>995.96532000000002</v>
      </c>
      <c r="C255" s="9">
        <v>23.94</v>
      </c>
      <c r="D255" s="9">
        <v>12.013299999999999</v>
      </c>
      <c r="E255" s="9">
        <v>19.98</v>
      </c>
      <c r="F255" s="9">
        <v>29</v>
      </c>
      <c r="G255" s="9" t="s">
        <v>0</v>
      </c>
      <c r="H255" s="9">
        <v>27.01</v>
      </c>
      <c r="J255" s="8">
        <f t="shared" si="144"/>
        <v>-1.1950983066368215E-2</v>
      </c>
      <c r="K255" s="8">
        <f t="shared" si="145"/>
        <v>-1.6837782340862417E-2</v>
      </c>
      <c r="L255" s="8">
        <f t="shared" si="146"/>
        <v>-1.6620544655249203E-3</v>
      </c>
      <c r="M255" s="8">
        <f t="shared" si="147"/>
        <v>3.3092037228541926E-2</v>
      </c>
      <c r="N255" s="8">
        <f t="shared" si="148"/>
        <v>1.7901017901017946E-2</v>
      </c>
      <c r="O255" s="8" t="str">
        <f t="shared" si="150"/>
        <v/>
      </c>
      <c r="P255" s="8">
        <f t="shared" si="150"/>
        <v>-1.3513513513513375E-2</v>
      </c>
      <c r="Q255" s="7">
        <f t="shared" si="151"/>
        <v>2003</v>
      </c>
      <c r="R255" s="6">
        <f t="shared" si="149"/>
        <v>37894</v>
      </c>
      <c r="S255" s="5" cm="1">
        <f t="array" ref="S255">_xlfn.SINGLE(IF(ISERROR(LINEST(J255:J315,$J255:$J315)),"",LINEST(J255:J315,$J255:$J315)))</f>
        <v>0.99999999999999967</v>
      </c>
      <c r="T255" s="5" cm="1">
        <f t="array" ref="T255">_xlfn.SINGLE(IF(ISERROR(LINEST(K255:K315,$J255:$J315)),"",LINEST(K255:K315,$J255:$J315)))</f>
        <v>2.1336885601547163E-2</v>
      </c>
      <c r="U255" s="5" cm="1">
        <f t="array" ref="U255">_xlfn.SINGLE(IF(ISERROR(LINEST(L255:L315,$J255:$J315)),"",LINEST(L255:L315,$J255:$J315)))</f>
        <v>7.7642645907365998E-2</v>
      </c>
      <c r="V255" s="5" cm="1">
        <f t="array" ref="V255">_xlfn.SINGLE(IF(ISERROR(LINEST(M255:M315,$J255:$J315)),"",LINEST(M255:M315,$J255:$J315)))</f>
        <v>0.43920235331795876</v>
      </c>
      <c r="W255" s="5" cm="1">
        <f t="array" ref="W255">_xlfn.SINGLE(IF(ISERROR(LINEST(N255:N315,$J255:$J315)),"",LINEST(N255:N315,$J255:$J315)))</f>
        <v>-0.14537474496483441</v>
      </c>
      <c r="X255" s="5" t="str" cm="1">
        <f t="array" ref="X255">_xlfn.SINGLE(IF(ISERROR(LINEST(O255:O315,$J255:$J315)),"",LINEST(O255:O315,$J255:$J315)))</f>
        <v/>
      </c>
      <c r="Y255" s="5" cm="1">
        <f t="array" ref="Y255">_xlfn.SINGLE(IF(ISERROR(LINEST(P255:P315,$J255:$J315)),"",LINEST(P255:P315,$J255:$J315)))</f>
        <v>5.4002516515444188E-2</v>
      </c>
      <c r="Z255" s="13">
        <f t="shared" si="134"/>
        <v>8.936193127549634E-2</v>
      </c>
      <c r="AB255" s="4">
        <f t="shared" si="152"/>
        <v>1.0000000000000004</v>
      </c>
      <c r="AC255" s="4">
        <f t="shared" si="135"/>
        <v>2.6755664124862734E-4</v>
      </c>
      <c r="AD255" s="4">
        <f t="shared" si="136"/>
        <v>8.3540358711086272E-3</v>
      </c>
      <c r="AE255" s="4">
        <f t="shared" si="137"/>
        <v>5.2653832788282812E-2</v>
      </c>
      <c r="AF255" s="4">
        <f t="shared" si="138"/>
        <v>1.6501732452576402E-2</v>
      </c>
      <c r="AG255" s="4"/>
      <c r="AH255" s="4">
        <f t="shared" si="139"/>
        <v>2.5569580881038083E-3</v>
      </c>
      <c r="AI255" s="4">
        <f t="shared" si="153"/>
        <v>1.6066823168264056E-2</v>
      </c>
      <c r="AJ255" s="4"/>
      <c r="AK255" s="12">
        <f t="shared" si="154"/>
        <v>0</v>
      </c>
      <c r="AL255" s="12">
        <f t="shared" si="155"/>
        <v>0</v>
      </c>
      <c r="AM255" s="12">
        <f t="shared" si="156"/>
        <v>0</v>
      </c>
      <c r="AN255" s="12">
        <f t="shared" si="157"/>
        <v>0</v>
      </c>
      <c r="AO255" s="12">
        <f t="shared" si="158"/>
        <v>1</v>
      </c>
      <c r="AP255" s="12">
        <f t="shared" si="159"/>
        <v>0</v>
      </c>
      <c r="AQ255" s="12">
        <f t="shared" si="160"/>
        <v>0</v>
      </c>
      <c r="AR255" s="35">
        <f t="shared" si="140"/>
        <v>37894</v>
      </c>
      <c r="AS255" s="4">
        <f t="shared" si="141"/>
        <v>-0.14537474496483441</v>
      </c>
      <c r="AT255" s="4">
        <f t="shared" si="142"/>
        <v>8.936193127549634E-2</v>
      </c>
      <c r="AU255" s="4">
        <f t="shared" si="143"/>
        <v>0.43920235331795876</v>
      </c>
    </row>
    <row r="256" spans="1:47" x14ac:dyDescent="0.25">
      <c r="A256" s="2">
        <v>37862</v>
      </c>
      <c r="B256" s="9">
        <v>1008.012055</v>
      </c>
      <c r="C256" s="9">
        <v>24.35</v>
      </c>
      <c r="D256" s="9">
        <v>12.033300000000001</v>
      </c>
      <c r="E256" s="9">
        <v>19.34</v>
      </c>
      <c r="F256" s="9">
        <v>28.49</v>
      </c>
      <c r="G256" s="9" t="s">
        <v>0</v>
      </c>
      <c r="H256" s="9">
        <v>27.38</v>
      </c>
      <c r="J256" s="8">
        <f t="shared" si="144"/>
        <v>1.7876413395883528E-2</v>
      </c>
      <c r="K256" s="8">
        <f t="shared" si="145"/>
        <v>-8.2068116536726521E-4</v>
      </c>
      <c r="L256" s="8">
        <f t="shared" si="146"/>
        <v>3.4971230013675525E-2</v>
      </c>
      <c r="M256" s="8">
        <f t="shared" si="147"/>
        <v>2.0725388601035011E-3</v>
      </c>
      <c r="N256" s="8">
        <f t="shared" si="148"/>
        <v>7.0249385317877611E-4</v>
      </c>
      <c r="O256" s="8" t="str">
        <f t="shared" si="150"/>
        <v/>
      </c>
      <c r="P256" s="8">
        <f t="shared" si="150"/>
        <v>2.93040293040292E-3</v>
      </c>
      <c r="Q256" s="7">
        <f t="shared" si="151"/>
        <v>2003</v>
      </c>
      <c r="R256" s="6">
        <f t="shared" si="149"/>
        <v>37862</v>
      </c>
      <c r="S256" s="5" cm="1">
        <f t="array" ref="S256">_xlfn.SINGLE(IF(ISERROR(LINEST(J256:J316,$J256:$J316)),"",LINEST(J256:J316,$J256:$J316)))</f>
        <v>1.0000000000000002</v>
      </c>
      <c r="T256" s="5" cm="1">
        <f t="array" ref="T256">_xlfn.SINGLE(IF(ISERROR(LINEST(K256:K316,$J256:$J316)),"",LINEST(K256:K316,$J256:$J316)))</f>
        <v>4.1838456448014726E-2</v>
      </c>
      <c r="U256" s="5" cm="1">
        <f t="array" ref="U256">_xlfn.SINGLE(IF(ISERROR(LINEST(L256:L316,$J256:$J316)),"",LINEST(L256:L316,$J256:$J316)))</f>
        <v>8.8268464503175603E-2</v>
      </c>
      <c r="V256" s="5" cm="1">
        <f t="array" ref="V256">_xlfn.SINGLE(IF(ISERROR(LINEST(M256:M316,$J256:$J316)),"",LINEST(M256:M316,$J256:$J316)))</f>
        <v>0.30605142866535234</v>
      </c>
      <c r="W256" s="5" cm="1">
        <f t="array" ref="W256">_xlfn.SINGLE(IF(ISERROR(LINEST(N256:N316,$J256:$J316)),"",LINEST(N256:N316,$J256:$J316)))</f>
        <v>-6.4289274094791252E-2</v>
      </c>
      <c r="X256" s="5" t="str" cm="1">
        <f t="array" ref="X256">_xlfn.SINGLE(IF(ISERROR(LINEST(O256:O316,$J256:$J316)),"",LINEST(O256:O316,$J256:$J316)))</f>
        <v/>
      </c>
      <c r="Y256" s="5" cm="1">
        <f t="array" ref="Y256">_xlfn.SINGLE(IF(ISERROR(LINEST(P256:P316,$J256:$J316)),"",LINEST(P256:P316,$J256:$J316)))</f>
        <v>7.41818105596843E-2</v>
      </c>
      <c r="Z256" s="13">
        <f t="shared" si="134"/>
        <v>8.9210177216287143E-2</v>
      </c>
      <c r="AB256" s="4">
        <f t="shared" si="152"/>
        <v>1.0000000000000004</v>
      </c>
      <c r="AC256" s="4">
        <f t="shared" si="135"/>
        <v>1.1672912474390965E-3</v>
      </c>
      <c r="AD256" s="4">
        <f t="shared" si="136"/>
        <v>1.2222079191424609E-2</v>
      </c>
      <c r="AE256" s="4">
        <f t="shared" si="137"/>
        <v>2.8635708559806444E-2</v>
      </c>
      <c r="AF256" s="4">
        <f t="shared" si="138"/>
        <v>3.5717044101764724E-3</v>
      </c>
      <c r="AG256" s="4"/>
      <c r="AH256" s="4">
        <f t="shared" si="139"/>
        <v>5.461695056590843E-3</v>
      </c>
      <c r="AI256" s="4">
        <f t="shared" si="153"/>
        <v>1.0211695693087493E-2</v>
      </c>
      <c r="AJ256" s="4"/>
      <c r="AK256" s="12">
        <f t="shared" si="154"/>
        <v>0</v>
      </c>
      <c r="AL256" s="12">
        <f t="shared" si="155"/>
        <v>0</v>
      </c>
      <c r="AM256" s="12">
        <f t="shared" si="156"/>
        <v>0</v>
      </c>
      <c r="AN256" s="12">
        <f t="shared" si="157"/>
        <v>0</v>
      </c>
      <c r="AO256" s="12">
        <f t="shared" si="158"/>
        <v>1</v>
      </c>
      <c r="AP256" s="12">
        <f t="shared" si="159"/>
        <v>0</v>
      </c>
      <c r="AQ256" s="12">
        <f t="shared" si="160"/>
        <v>0</v>
      </c>
      <c r="AR256" s="35">
        <f t="shared" si="140"/>
        <v>37862</v>
      </c>
      <c r="AS256" s="4">
        <f t="shared" si="141"/>
        <v>-6.4289274094791252E-2</v>
      </c>
      <c r="AT256" s="4">
        <f t="shared" si="142"/>
        <v>8.9210177216287143E-2</v>
      </c>
      <c r="AU256" s="4">
        <f t="shared" si="143"/>
        <v>0.30605142866535234</v>
      </c>
    </row>
    <row r="257" spans="1:47" x14ac:dyDescent="0.25">
      <c r="A257" s="2">
        <v>37833</v>
      </c>
      <c r="B257" s="9">
        <v>990.30888400000003</v>
      </c>
      <c r="C257" s="9">
        <v>24.37</v>
      </c>
      <c r="D257" s="9">
        <v>11.6267</v>
      </c>
      <c r="E257" s="9">
        <v>19.3</v>
      </c>
      <c r="F257" s="9">
        <v>28.47</v>
      </c>
      <c r="G257" s="9" t="s">
        <v>0</v>
      </c>
      <c r="H257" s="9">
        <v>27.3</v>
      </c>
      <c r="J257" s="8">
        <f t="shared" si="144"/>
        <v>1.6221624900383924E-2</v>
      </c>
      <c r="K257" s="8">
        <f t="shared" si="145"/>
        <v>-1.7338709677419351E-2</v>
      </c>
      <c r="L257" s="8">
        <f t="shared" si="146"/>
        <v>-1.7459204110434112E-2</v>
      </c>
      <c r="M257" s="8">
        <f t="shared" si="147"/>
        <v>1.5789473684210575E-2</v>
      </c>
      <c r="N257" s="8">
        <f t="shared" si="148"/>
        <v>4.4770642201834798E-2</v>
      </c>
      <c r="O257" s="8" t="str">
        <f t="shared" si="150"/>
        <v/>
      </c>
      <c r="P257" s="8">
        <f t="shared" si="150"/>
        <v>1.8656716417910557E-2</v>
      </c>
      <c r="Q257" s="7">
        <f t="shared" si="151"/>
        <v>2003</v>
      </c>
      <c r="R257" s="6">
        <f t="shared" si="149"/>
        <v>37833</v>
      </c>
      <c r="S257" s="5" cm="1">
        <f t="array" ref="S257">_xlfn.SINGLE(IF(ISERROR(LINEST(J257:J317,$J257:$J317)),"",LINEST(J257:J317,$J257:$J317)))</f>
        <v>1.0000000000000002</v>
      </c>
      <c r="T257" s="5" cm="1">
        <f t="array" ref="T257">_xlfn.SINGLE(IF(ISERROR(LINEST(K257:K317,$J257:$J317)),"",LINEST(K257:K317,$J257:$J317)))</f>
        <v>4.4366506419623961E-2</v>
      </c>
      <c r="U257" s="5" cm="1">
        <f t="array" ref="U257">_xlfn.SINGLE(IF(ISERROR(LINEST(L257:L317,$J257:$J317)),"",LINEST(L257:L317,$J257:$J317)))</f>
        <v>8.8580857811923749E-2</v>
      </c>
      <c r="V257" s="5" cm="1">
        <f t="array" ref="V257">_xlfn.SINGLE(IF(ISERROR(LINEST(M257:M317,$J257:$J317)),"",LINEST(M257:M317,$J257:$J317)))</f>
        <v>0.30914230106107021</v>
      </c>
      <c r="W257" s="5" cm="1">
        <f t="array" ref="W257">_xlfn.SINGLE(IF(ISERROR(LINEST(N257:N317,$J257:$J317)),"",LINEST(N257:N317,$J257:$J317)))</f>
        <v>-6.0149505635885787E-2</v>
      </c>
      <c r="X257" s="5" t="str" cm="1">
        <f t="array" ref="X257">_xlfn.SINGLE(IF(ISERROR(LINEST(O257:O317,$J257:$J317)),"",LINEST(O257:O317,$J257:$J317)))</f>
        <v/>
      </c>
      <c r="Y257" s="5" cm="1">
        <f t="array" ref="Y257">_xlfn.SINGLE(IF(ISERROR(LINEST(P257:P317,$J257:$J317)),"",LINEST(P257:P317,$J257:$J317)))</f>
        <v>7.7633225069109135E-2</v>
      </c>
      <c r="Z257" s="13">
        <f t="shared" si="134"/>
        <v>9.1914676945168264E-2</v>
      </c>
      <c r="AB257" s="4">
        <f t="shared" si="152"/>
        <v>1</v>
      </c>
      <c r="AC257" s="4">
        <f t="shared" si="135"/>
        <v>1.3032134481309088E-3</v>
      </c>
      <c r="AD257" s="4">
        <f t="shared" si="136"/>
        <v>1.2123553214654357E-2</v>
      </c>
      <c r="AE257" s="4">
        <f t="shared" si="137"/>
        <v>2.9065349956176312E-2</v>
      </c>
      <c r="AF257" s="4">
        <f t="shared" si="138"/>
        <v>3.0614495471436307E-3</v>
      </c>
      <c r="AG257" s="4"/>
      <c r="AH257" s="4">
        <f t="shared" si="139"/>
        <v>5.8846141792680551E-3</v>
      </c>
      <c r="AI257" s="4">
        <f t="shared" si="153"/>
        <v>1.0287636069074653E-2</v>
      </c>
      <c r="AJ257" s="4"/>
      <c r="AK257" s="12">
        <f t="shared" si="154"/>
        <v>0</v>
      </c>
      <c r="AL257" s="12">
        <f t="shared" si="155"/>
        <v>0</v>
      </c>
      <c r="AM257" s="12">
        <f t="shared" si="156"/>
        <v>0</v>
      </c>
      <c r="AN257" s="12">
        <f t="shared" si="157"/>
        <v>0</v>
      </c>
      <c r="AO257" s="12">
        <f t="shared" si="158"/>
        <v>1</v>
      </c>
      <c r="AP257" s="12">
        <f t="shared" si="159"/>
        <v>0</v>
      </c>
      <c r="AQ257" s="12">
        <f t="shared" si="160"/>
        <v>0</v>
      </c>
      <c r="AR257" s="35">
        <f t="shared" si="140"/>
        <v>37833</v>
      </c>
      <c r="AS257" s="4">
        <f t="shared" si="141"/>
        <v>-6.0149505635885787E-2</v>
      </c>
      <c r="AT257" s="4">
        <f t="shared" si="142"/>
        <v>9.1914676945168264E-2</v>
      </c>
      <c r="AU257" s="4">
        <f t="shared" si="143"/>
        <v>0.30914230106107021</v>
      </c>
    </row>
    <row r="258" spans="1:47" x14ac:dyDescent="0.25">
      <c r="A258" s="2">
        <v>37802</v>
      </c>
      <c r="B258" s="9">
        <v>974.50089600000001</v>
      </c>
      <c r="C258" s="9">
        <v>24.8</v>
      </c>
      <c r="D258" s="9">
        <v>11.833299999999999</v>
      </c>
      <c r="E258" s="9">
        <v>19</v>
      </c>
      <c r="F258" s="9">
        <v>27.25</v>
      </c>
      <c r="G258" s="9" t="s">
        <v>0</v>
      </c>
      <c r="H258" s="9">
        <v>26.8</v>
      </c>
      <c r="J258" s="8">
        <f t="shared" si="144"/>
        <v>1.1326545941239274E-2</v>
      </c>
      <c r="K258" s="8">
        <f t="shared" si="145"/>
        <v>2.0202020202020332E-3</v>
      </c>
      <c r="L258" s="8">
        <f t="shared" si="146"/>
        <v>3.6726039016115042E-3</v>
      </c>
      <c r="M258" s="8">
        <f t="shared" si="147"/>
        <v>-3.1106578276389518E-2</v>
      </c>
      <c r="N258" s="8">
        <f t="shared" si="148"/>
        <v>-2.1543985637342944E-2</v>
      </c>
      <c r="O258" s="8" t="str">
        <f t="shared" si="150"/>
        <v/>
      </c>
      <c r="P258" s="8">
        <f t="shared" si="150"/>
        <v>3.0769230769230882E-2</v>
      </c>
      <c r="Q258" s="7">
        <f t="shared" si="151"/>
        <v>2003</v>
      </c>
      <c r="R258" s="6">
        <f t="shared" si="149"/>
        <v>37802</v>
      </c>
      <c r="S258" s="5" cm="1">
        <f t="array" ref="S258">_xlfn.SINGLE(IF(ISERROR(LINEST(J258:J318,$J258:$J318)),"",LINEST(J258:J318,$J258:$J318)))</f>
        <v>0.99999999999999989</v>
      </c>
      <c r="T258" s="5" cm="1">
        <f t="array" ref="T258">_xlfn.SINGLE(IF(ISERROR(LINEST(K258:K318,$J258:$J318)),"",LINEST(K258:K318,$J258:$J318)))</f>
        <v>4.4023946483695613E-2</v>
      </c>
      <c r="U258" s="5" cm="1">
        <f t="array" ref="U258">_xlfn.SINGLE(IF(ISERROR(LINEST(L258:L318,$J258:$J318)),"",LINEST(L258:L318,$J258:$J318)))</f>
        <v>8.7060373010654571E-2</v>
      </c>
      <c r="V258" s="5" cm="1">
        <f t="array" ref="V258">_xlfn.SINGLE(IF(ISERROR(LINEST(M258:M318,$J258:$J318)),"",LINEST(M258:M318,$J258:$J318)))</f>
        <v>0.31492024370296651</v>
      </c>
      <c r="W258" s="5" cm="1">
        <f t="array" ref="W258">_xlfn.SINGLE(IF(ISERROR(LINEST(N258:N318,$J258:$J318)),"",LINEST(N258:N318,$J258:$J318)))</f>
        <v>-6.0318541119381598E-2</v>
      </c>
      <c r="X258" s="5" t="str" cm="1">
        <f t="array" ref="X258">_xlfn.SINGLE(IF(ISERROR(LINEST(O258:O318,$J258:$J318)),"",LINEST(O258:O318,$J258:$J318)))</f>
        <v/>
      </c>
      <c r="Y258" s="5" cm="1">
        <f t="array" ref="Y258">_xlfn.SINGLE(IF(ISERROR(LINEST(P258:P318,$J258:$J318)),"",LINEST(P258:P318,$J258:$J318)))</f>
        <v>7.2631083983003358E-2</v>
      </c>
      <c r="Z258" s="13">
        <f t="shared" si="134"/>
        <v>9.1663421212187693E-2</v>
      </c>
      <c r="AB258" s="4">
        <f t="shared" si="152"/>
        <v>1</v>
      </c>
      <c r="AC258" s="4">
        <f t="shared" si="135"/>
        <v>1.293759224725441E-3</v>
      </c>
      <c r="AD258" s="4">
        <f t="shared" si="136"/>
        <v>1.1840904482828781E-2</v>
      </c>
      <c r="AE258" s="4">
        <f t="shared" si="137"/>
        <v>3.0305593735006648E-2</v>
      </c>
      <c r="AF258" s="4">
        <f t="shared" si="138"/>
        <v>3.1258157525970946E-3</v>
      </c>
      <c r="AG258" s="4"/>
      <c r="AH258" s="4">
        <f t="shared" si="139"/>
        <v>5.1912040760284236E-3</v>
      </c>
      <c r="AI258" s="4">
        <f t="shared" si="153"/>
        <v>1.0351455454237279E-2</v>
      </c>
      <c r="AJ258" s="4"/>
      <c r="AK258" s="12">
        <f t="shared" si="154"/>
        <v>0</v>
      </c>
      <c r="AL258" s="12">
        <f t="shared" si="155"/>
        <v>0</v>
      </c>
      <c r="AM258" s="12">
        <f t="shared" si="156"/>
        <v>0</v>
      </c>
      <c r="AN258" s="12">
        <f t="shared" si="157"/>
        <v>0</v>
      </c>
      <c r="AO258" s="12">
        <f t="shared" si="158"/>
        <v>1</v>
      </c>
      <c r="AP258" s="12">
        <f t="shared" si="159"/>
        <v>0</v>
      </c>
      <c r="AQ258" s="12">
        <f t="shared" si="160"/>
        <v>0</v>
      </c>
      <c r="AR258" s="35">
        <f t="shared" si="140"/>
        <v>37802</v>
      </c>
      <c r="AS258" s="4">
        <f t="shared" si="141"/>
        <v>-6.0318541119381598E-2</v>
      </c>
      <c r="AT258" s="4">
        <f t="shared" si="142"/>
        <v>9.1663421212187693E-2</v>
      </c>
      <c r="AU258" s="4">
        <f t="shared" si="143"/>
        <v>0.31492024370296651</v>
      </c>
    </row>
    <row r="259" spans="1:47" x14ac:dyDescent="0.25">
      <c r="A259" s="2">
        <v>37771</v>
      </c>
      <c r="B259" s="9">
        <v>963.58678599999996</v>
      </c>
      <c r="C259" s="9">
        <v>24.75</v>
      </c>
      <c r="D259" s="9">
        <v>11.79</v>
      </c>
      <c r="E259" s="9">
        <v>19.61</v>
      </c>
      <c r="F259" s="9">
        <v>27.85</v>
      </c>
      <c r="G259" s="9" t="s">
        <v>0</v>
      </c>
      <c r="H259" s="9">
        <v>26</v>
      </c>
      <c r="J259" s="8">
        <f t="shared" si="144"/>
        <v>5.0899730828998679E-2</v>
      </c>
      <c r="K259" s="8">
        <f t="shared" si="145"/>
        <v>8.6479367866549639E-2</v>
      </c>
      <c r="L259" s="8">
        <f t="shared" si="146"/>
        <v>3.2697714751197759E-2</v>
      </c>
      <c r="M259" s="8">
        <f t="shared" si="147"/>
        <v>3.7566137566137581E-2</v>
      </c>
      <c r="N259" s="8">
        <f t="shared" si="148"/>
        <v>7.8203639179249107E-2</v>
      </c>
      <c r="O259" s="8" t="str">
        <f t="shared" si="150"/>
        <v/>
      </c>
      <c r="P259" s="8">
        <f t="shared" si="150"/>
        <v>7.8838174273858863E-2</v>
      </c>
      <c r="Q259" s="7">
        <f t="shared" si="151"/>
        <v>2003</v>
      </c>
      <c r="R259" s="6">
        <f t="shared" si="149"/>
        <v>37771</v>
      </c>
      <c r="S259" s="5" cm="1">
        <f t="array" ref="S259">_xlfn.SINGLE(IF(ISERROR(LINEST(J259:J319,$J259:$J319)),"",LINEST(J259:J319,$J259:$J319)))</f>
        <v>0.99999999999999978</v>
      </c>
      <c r="T259" s="5" cm="1">
        <f t="array" ref="T259">_xlfn.SINGLE(IF(ISERROR(LINEST(K259:K319,$J259:$J319)),"",LINEST(K259:K319,$J259:$J319)))</f>
        <v>3.912326866325589E-2</v>
      </c>
      <c r="U259" s="5" cm="1">
        <f t="array" ref="U259">_xlfn.SINGLE(IF(ISERROR(LINEST(L259:L319,$J259:$J319)),"",LINEST(L259:L319,$J259:$J319)))</f>
        <v>9.2814298717549162E-2</v>
      </c>
      <c r="V259" s="5" cm="1">
        <f t="array" ref="V259">_xlfn.SINGLE(IF(ISERROR(LINEST(M259:M319,$J259:$J319)),"",LINEST(M259:M319,$J259:$J319)))</f>
        <v>0.31632474923167098</v>
      </c>
      <c r="W259" s="5" cm="1">
        <f t="array" ref="W259">_xlfn.SINGLE(IF(ISERROR(LINEST(N259:N319,$J259:$J319)),"",LINEST(N259:N319,$J259:$J319)))</f>
        <v>-6.0382326756646183E-2</v>
      </c>
      <c r="X259" s="5" t="str" cm="1">
        <f t="array" ref="X259">_xlfn.SINGLE(IF(ISERROR(LINEST(O259:O319,$J259:$J319)),"",LINEST(O259:O319,$J259:$J319)))</f>
        <v/>
      </c>
      <c r="Y259" s="5" cm="1">
        <f t="array" ref="Y259">_xlfn.SINGLE(IF(ISERROR(LINEST(P259:P319,$J259:$J319)),"",LINEST(P259:P319,$J259:$J319)))</f>
        <v>7.0923271414001676E-2</v>
      </c>
      <c r="Z259" s="13">
        <f t="shared" si="134"/>
        <v>9.1760652253966318E-2</v>
      </c>
      <c r="AB259" s="4">
        <f t="shared" si="152"/>
        <v>1</v>
      </c>
      <c r="AC259" s="4">
        <f t="shared" si="135"/>
        <v>1.0149778087666654E-3</v>
      </c>
      <c r="AD259" s="4">
        <f t="shared" si="136"/>
        <v>1.3124568105514203E-2</v>
      </c>
      <c r="AE259" s="4">
        <f t="shared" si="137"/>
        <v>3.0657408815120211E-2</v>
      </c>
      <c r="AF259" s="4">
        <f t="shared" si="138"/>
        <v>3.1399010857234557E-3</v>
      </c>
      <c r="AG259" s="4"/>
      <c r="AH259" s="4">
        <f t="shared" si="139"/>
        <v>4.9769425612881182E-3</v>
      </c>
      <c r="AI259" s="4">
        <f t="shared" si="153"/>
        <v>1.0582759675282532E-2</v>
      </c>
      <c r="AJ259" s="4"/>
      <c r="AK259" s="12">
        <f t="shared" si="154"/>
        <v>0</v>
      </c>
      <c r="AL259" s="12">
        <f t="shared" si="155"/>
        <v>0</v>
      </c>
      <c r="AM259" s="12">
        <f t="shared" si="156"/>
        <v>0</v>
      </c>
      <c r="AN259" s="12">
        <f t="shared" si="157"/>
        <v>0</v>
      </c>
      <c r="AO259" s="12">
        <f t="shared" si="158"/>
        <v>1</v>
      </c>
      <c r="AP259" s="12">
        <f t="shared" si="159"/>
        <v>0</v>
      </c>
      <c r="AQ259" s="12">
        <f t="shared" si="160"/>
        <v>0</v>
      </c>
      <c r="AR259" s="35">
        <f t="shared" si="140"/>
        <v>37771</v>
      </c>
      <c r="AS259" s="4">
        <f t="shared" si="141"/>
        <v>-6.0382326756646183E-2</v>
      </c>
      <c r="AT259" s="4">
        <f t="shared" si="142"/>
        <v>9.1760652253966318E-2</v>
      </c>
      <c r="AU259" s="4">
        <f t="shared" si="143"/>
        <v>0.31632474923167098</v>
      </c>
    </row>
    <row r="260" spans="1:47" x14ac:dyDescent="0.25">
      <c r="A260" s="2">
        <v>37741</v>
      </c>
      <c r="B260" s="9">
        <v>916.91600800000003</v>
      </c>
      <c r="C260" s="9">
        <v>22.78</v>
      </c>
      <c r="D260" s="9">
        <v>11.416700000000001</v>
      </c>
      <c r="E260" s="9">
        <v>18.899999999999999</v>
      </c>
      <c r="F260" s="9">
        <v>25.83</v>
      </c>
      <c r="G260" s="9" t="s">
        <v>0</v>
      </c>
      <c r="H260" s="9">
        <v>24.1</v>
      </c>
      <c r="J260" s="8">
        <f t="shared" si="144"/>
        <v>8.1040315095361137E-2</v>
      </c>
      <c r="K260" s="8">
        <f t="shared" si="145"/>
        <v>7.1495766698024488E-2</v>
      </c>
      <c r="L260" s="8">
        <f t="shared" si="146"/>
        <v>4.9010869864838824E-2</v>
      </c>
      <c r="M260" s="8">
        <f t="shared" si="147"/>
        <v>3.8461538461538325E-2</v>
      </c>
      <c r="N260" s="8">
        <f t="shared" si="148"/>
        <v>2.9083665338645259E-2</v>
      </c>
      <c r="O260" s="8" t="str">
        <f t="shared" si="150"/>
        <v/>
      </c>
      <c r="P260" s="8">
        <f t="shared" si="150"/>
        <v>3.8793103448276023E-2</v>
      </c>
      <c r="Q260" s="7">
        <f t="shared" si="151"/>
        <v>2003</v>
      </c>
      <c r="R260" s="6">
        <f t="shared" si="149"/>
        <v>37741</v>
      </c>
      <c r="S260" s="5" cm="1">
        <f t="array" ref="S260">_xlfn.SINGLE(IF(ISERROR(LINEST(J260:J320,$J260:$J320)),"",LINEST(J260:J320,$J260:$J320)))</f>
        <v>0.99999999999999989</v>
      </c>
      <c r="T260" s="5" cm="1">
        <f t="array" ref="T260">_xlfn.SINGLE(IF(ISERROR(LINEST(K260:K320,$J260:$J320)),"",LINEST(K260:K320,$J260:$J320)))</f>
        <v>1.3336313447723576E-2</v>
      </c>
      <c r="U260" s="5" cm="1">
        <f t="array" ref="U260">_xlfn.SINGLE(IF(ISERROR(LINEST(L260:L320,$J260:$J320)),"",LINEST(L260:L320,$J260:$J320)))</f>
        <v>8.3764214025811315E-2</v>
      </c>
      <c r="V260" s="5" cm="1">
        <f t="array" ref="V260">_xlfn.SINGLE(IF(ISERROR(LINEST(M260:M320,$J260:$J320)),"",LINEST(M260:M320,$J260:$J320)))</f>
        <v>0.30714644160200349</v>
      </c>
      <c r="W260" s="5" cm="1">
        <f t="array" ref="W260">_xlfn.SINGLE(IF(ISERROR(LINEST(N260:N320,$J260:$J320)),"",LINEST(N260:N320,$J260:$J320)))</f>
        <v>-8.6531288457903796E-2</v>
      </c>
      <c r="X260" s="5" t="str" cm="1">
        <f t="array" ref="X260">_xlfn.SINGLE(IF(ISERROR(LINEST(O260:O320,$J260:$J320)),"",LINEST(O260:O320,$J260:$J320)))</f>
        <v/>
      </c>
      <c r="Y260" s="5" cm="1">
        <f t="array" ref="Y260">_xlfn.SINGLE(IF(ISERROR(LINEST(P260:P320,$J260:$J320)),"",LINEST(P260:P320,$J260:$J320)))</f>
        <v>4.8211018945710477E-2</v>
      </c>
      <c r="Z260" s="13">
        <f t="shared" si="134"/>
        <v>7.3185339912668998E-2</v>
      </c>
      <c r="AB260" s="4">
        <f t="shared" si="152"/>
        <v>1</v>
      </c>
      <c r="AC260" s="4">
        <f t="shared" si="135"/>
        <v>1.1963670893808623E-4</v>
      </c>
      <c r="AD260" s="4">
        <f t="shared" si="136"/>
        <v>1.0434622671207885E-2</v>
      </c>
      <c r="AE260" s="4">
        <f t="shared" si="137"/>
        <v>2.8469751359064988E-2</v>
      </c>
      <c r="AF260" s="4">
        <f t="shared" si="138"/>
        <v>6.4865400991311562E-3</v>
      </c>
      <c r="AG260" s="4"/>
      <c r="AH260" s="4">
        <f t="shared" si="139"/>
        <v>2.3411712093600735E-3</v>
      </c>
      <c r="AI260" s="4">
        <f t="shared" si="153"/>
        <v>9.5703444095404377E-3</v>
      </c>
      <c r="AJ260" s="4"/>
      <c r="AK260" s="12">
        <f t="shared" si="154"/>
        <v>0</v>
      </c>
      <c r="AL260" s="12">
        <f t="shared" si="155"/>
        <v>0</v>
      </c>
      <c r="AM260" s="12">
        <f t="shared" si="156"/>
        <v>0</v>
      </c>
      <c r="AN260" s="12">
        <f t="shared" si="157"/>
        <v>0</v>
      </c>
      <c r="AO260" s="12">
        <f t="shared" si="158"/>
        <v>1</v>
      </c>
      <c r="AP260" s="12">
        <f t="shared" si="159"/>
        <v>0</v>
      </c>
      <c r="AQ260" s="12">
        <f t="shared" si="160"/>
        <v>0</v>
      </c>
      <c r="AR260" s="35">
        <f t="shared" si="140"/>
        <v>37741</v>
      </c>
      <c r="AS260" s="4">
        <f t="shared" si="141"/>
        <v>-8.6531288457903796E-2</v>
      </c>
      <c r="AT260" s="4">
        <f t="shared" si="142"/>
        <v>7.3185339912668998E-2</v>
      </c>
      <c r="AU260" s="4">
        <f t="shared" si="143"/>
        <v>0.30714644160200349</v>
      </c>
    </row>
    <row r="261" spans="1:47" x14ac:dyDescent="0.25">
      <c r="A261" s="2">
        <v>37711</v>
      </c>
      <c r="B261" s="9">
        <v>848.17929100000003</v>
      </c>
      <c r="C261" s="9">
        <v>21.26</v>
      </c>
      <c r="D261" s="9">
        <v>10.8833</v>
      </c>
      <c r="E261" s="9">
        <v>18.2</v>
      </c>
      <c r="F261" s="9">
        <v>25.1</v>
      </c>
      <c r="G261" s="9" t="s">
        <v>0</v>
      </c>
      <c r="H261" s="9">
        <v>23.2</v>
      </c>
      <c r="J261" s="8">
        <f t="shared" si="144"/>
        <v>8.3565266049625553E-3</v>
      </c>
      <c r="K261" s="8">
        <f t="shared" si="145"/>
        <v>-9.3984962406012951E-4</v>
      </c>
      <c r="L261" s="8">
        <f t="shared" si="146"/>
        <v>1.8082319925163848E-2</v>
      </c>
      <c r="M261" s="8">
        <f t="shared" si="147"/>
        <v>7.4380165289256173E-2</v>
      </c>
      <c r="N261" s="8">
        <f t="shared" si="148"/>
        <v>2.4489795918367419E-2</v>
      </c>
      <c r="O261" s="8" t="str">
        <f t="shared" si="150"/>
        <v/>
      </c>
      <c r="P261" s="8">
        <f t="shared" si="150"/>
        <v>1.978021978021971E-2</v>
      </c>
      <c r="Q261" s="7">
        <f t="shared" si="151"/>
        <v>2003</v>
      </c>
      <c r="R261" s="6">
        <f t="shared" si="149"/>
        <v>37711</v>
      </c>
      <c r="S261" s="5" cm="1">
        <f t="array" ref="S261">_xlfn.SINGLE(IF(ISERROR(LINEST(J261:J321,$J261:$J321)),"",LINEST(J261:J321,$J261:$J321)))</f>
        <v>1</v>
      </c>
      <c r="T261" s="5" cm="1">
        <f t="array" ref="T261">_xlfn.SINGLE(IF(ISERROR(LINEST(K261:K321,$J261:$J321)),"",LINEST(K261:K321,$J261:$J321)))</f>
        <v>-1.148129169076441E-2</v>
      </c>
      <c r="U261" s="5" cm="1">
        <f t="array" ref="U261">_xlfn.SINGLE(IF(ISERROR(LINEST(L261:L321,$J261:$J321)),"",LINEST(L261:L321,$J261:$J321)))</f>
        <v>8.537385361417528E-2</v>
      </c>
      <c r="V261" s="5" cm="1">
        <f t="array" ref="V261">_xlfn.SINGLE(IF(ISERROR(LINEST(M261:M321,$J261:$J321)),"",LINEST(M261:M321,$J261:$J321)))</f>
        <v>0.32301607675079991</v>
      </c>
      <c r="W261" s="5" cm="1">
        <f t="array" ref="W261">_xlfn.SINGLE(IF(ISERROR(LINEST(N261:N321,$J261:$J321)),"",LINEST(N261:N321,$J261:$J321)))</f>
        <v>-0.10345321063758023</v>
      </c>
      <c r="X261" s="5" t="str" cm="1">
        <f t="array" ref="X261">_xlfn.SINGLE(IF(ISERROR(LINEST(O261:O321,$J261:$J321)),"",LINEST(O261:O321,$J261:$J321)))</f>
        <v/>
      </c>
      <c r="Y261" s="5" cm="1">
        <f t="array" ref="Y261">_xlfn.SINGLE(IF(ISERROR(LINEST(P261:P321,$J261:$J321)),"",LINEST(P261:P321,$J261:$J321)))</f>
        <v>3.3776448602258292E-2</v>
      </c>
      <c r="Z261" s="13">
        <f t="shared" ref="Z261:Z324" si="161">AVERAGE(T261:Y261)</f>
        <v>6.5446375327777778E-2</v>
      </c>
      <c r="AB261" s="4">
        <f t="shared" si="152"/>
        <v>1</v>
      </c>
      <c r="AC261" s="4">
        <f t="shared" si="135"/>
        <v>8.7982409405630761E-5</v>
      </c>
      <c r="AD261" s="4">
        <f t="shared" si="136"/>
        <v>1.0340563089254635E-2</v>
      </c>
      <c r="AE261" s="4">
        <f t="shared" si="137"/>
        <v>3.0383943479401761E-2</v>
      </c>
      <c r="AF261" s="4">
        <f t="shared" si="138"/>
        <v>9.0880857911084783E-3</v>
      </c>
      <c r="AG261" s="4"/>
      <c r="AH261" s="4">
        <f t="shared" si="139"/>
        <v>1.1306205279442527E-3</v>
      </c>
      <c r="AI261" s="4">
        <f t="shared" si="153"/>
        <v>1.0206239059422952E-2</v>
      </c>
      <c r="AJ261" s="4"/>
      <c r="AK261" s="12">
        <f t="shared" si="154"/>
        <v>0</v>
      </c>
      <c r="AL261" s="12">
        <f t="shared" si="155"/>
        <v>1</v>
      </c>
      <c r="AM261" s="12">
        <f t="shared" si="156"/>
        <v>0</v>
      </c>
      <c r="AN261" s="12">
        <f t="shared" si="157"/>
        <v>0</v>
      </c>
      <c r="AO261" s="12">
        <f t="shared" si="158"/>
        <v>1</v>
      </c>
      <c r="AP261" s="12">
        <f t="shared" si="159"/>
        <v>0</v>
      </c>
      <c r="AQ261" s="12">
        <f t="shared" si="160"/>
        <v>0</v>
      </c>
      <c r="AR261" s="35">
        <f t="shared" si="140"/>
        <v>37711</v>
      </c>
      <c r="AS261" s="4">
        <f t="shared" si="141"/>
        <v>-0.10345321063758023</v>
      </c>
      <c r="AT261" s="4">
        <f t="shared" si="142"/>
        <v>6.5446375327777778E-2</v>
      </c>
      <c r="AU261" s="4">
        <f t="shared" si="143"/>
        <v>0.32301607675079991</v>
      </c>
    </row>
    <row r="262" spans="1:47" x14ac:dyDescent="0.25">
      <c r="A262" s="2">
        <v>37680</v>
      </c>
      <c r="B262" s="9">
        <v>841.15019700000005</v>
      </c>
      <c r="C262" s="9">
        <v>21.28</v>
      </c>
      <c r="D262" s="9">
        <v>10.69</v>
      </c>
      <c r="E262" s="9">
        <v>16.940000000000001</v>
      </c>
      <c r="F262" s="9">
        <v>24.5</v>
      </c>
      <c r="G262" s="9" t="s">
        <v>0</v>
      </c>
      <c r="H262" s="9">
        <v>22.75</v>
      </c>
      <c r="J262" s="8">
        <f t="shared" si="144"/>
        <v>-1.7003285709133564E-2</v>
      </c>
      <c r="K262" s="8">
        <f t="shared" si="145"/>
        <v>-4.9999999999999933E-2</v>
      </c>
      <c r="L262" s="8">
        <f t="shared" si="146"/>
        <v>8.1766997066949898E-3</v>
      </c>
      <c r="M262" s="8">
        <f t="shared" si="147"/>
        <v>-4.6707934721440525E-2</v>
      </c>
      <c r="N262" s="8">
        <f t="shared" si="148"/>
        <v>-5.8416602613374335E-2</v>
      </c>
      <c r="O262" s="8" t="str">
        <f t="shared" si="150"/>
        <v/>
      </c>
      <c r="P262" s="8">
        <f t="shared" si="150"/>
        <v>-3.6833192209991594E-2</v>
      </c>
      <c r="Q262" s="7">
        <f t="shared" si="151"/>
        <v>2003</v>
      </c>
      <c r="R262" s="6">
        <f t="shared" si="149"/>
        <v>37680</v>
      </c>
      <c r="S262" s="5" cm="1">
        <f t="array" ref="S262">_xlfn.SINGLE(IF(ISERROR(LINEST(J262:J322,$J262:$J322)),"",LINEST(J262:J322,$J262:$J322)))</f>
        <v>0.99999999999999989</v>
      </c>
      <c r="T262" s="5" cm="1">
        <f t="array" ref="T262">_xlfn.SINGLE(IF(ISERROR(LINEST(K262:K322,$J262:$J322)),"",LINEST(K262:K322,$J262:$J322)))</f>
        <v>-7.4651040406873651E-3</v>
      </c>
      <c r="U262" s="5" cm="1">
        <f t="array" ref="U262">_xlfn.SINGLE(IF(ISERROR(LINEST(L262:L322,$J262:$J322)),"",LINEST(L262:L322,$J262:$J322)))</f>
        <v>9.1305815954359909E-2</v>
      </c>
      <c r="V262" s="5" cm="1">
        <f t="array" ref="V262">_xlfn.SINGLE(IF(ISERROR(LINEST(M262:M322,$J262:$J322)),"",LINEST(M262:M322,$J262:$J322)))</f>
        <v>0.31251422832153558</v>
      </c>
      <c r="W262" s="5" cm="1">
        <f t="array" ref="W262">_xlfn.SINGLE(IF(ISERROR(LINEST(N262:N322,$J262:$J322)),"",LINEST(N262:N322,$J262:$J322)))</f>
        <v>-7.7793931558151633E-2</v>
      </c>
      <c r="X262" s="5" t="str" cm="1">
        <f t="array" ref="X262">_xlfn.SINGLE(IF(ISERROR(LINEST(O262:O322,$J262:$J322)),"",LINEST(O262:O322,$J262:$J322)))</f>
        <v/>
      </c>
      <c r="Y262" s="5" cm="1">
        <f t="array" ref="Y262">_xlfn.SINGLE(IF(ISERROR(LINEST(P262:P322,$J262:$J322)),"",LINEST(P262:P322,$J262:$J322)))</f>
        <v>2.9600415393372763E-2</v>
      </c>
      <c r="Z262" s="13">
        <f t="shared" si="161"/>
        <v>6.9632284814085857E-2</v>
      </c>
      <c r="AB262" s="4">
        <f t="shared" si="152"/>
        <v>0.99999999999999978</v>
      </c>
      <c r="AC262" s="4">
        <f t="shared" ref="AC262:AC325" si="162">CORREL($J262:$J322,K262:K322)^2</f>
        <v>3.8286911220022545E-5</v>
      </c>
      <c r="AD262" s="4">
        <f t="shared" ref="AD262:AD325" si="163">CORREL($J262:$J322,L262:L322)^2</f>
        <v>1.2143736275692697E-2</v>
      </c>
      <c r="AE262" s="4">
        <f t="shared" ref="AE262:AE325" si="164">CORREL($J262:$J322,M262:M322)^2</f>
        <v>2.9570387966825689E-2</v>
      </c>
      <c r="AF262" s="4">
        <f t="shared" ref="AF262:AF325" si="165">CORREL($J262:$J322,N262:N322)^2</f>
        <v>5.2171778076466552E-3</v>
      </c>
      <c r="AG262" s="4"/>
      <c r="AH262" s="4">
        <f t="shared" ref="AH262:AH325" si="166">CORREL($J262:$J322,P262:P322)^2</f>
        <v>8.959701126269986E-4</v>
      </c>
      <c r="AI262" s="4">
        <f t="shared" si="153"/>
        <v>9.5731118148024118E-3</v>
      </c>
      <c r="AJ262" s="4"/>
      <c r="AK262" s="12">
        <f t="shared" si="154"/>
        <v>0</v>
      </c>
      <c r="AL262" s="12">
        <f t="shared" si="155"/>
        <v>1</v>
      </c>
      <c r="AM262" s="12">
        <f t="shared" si="156"/>
        <v>0</v>
      </c>
      <c r="AN262" s="12">
        <f t="shared" si="157"/>
        <v>0</v>
      </c>
      <c r="AO262" s="12">
        <f t="shared" si="158"/>
        <v>1</v>
      </c>
      <c r="AP262" s="12">
        <f t="shared" si="159"/>
        <v>0</v>
      </c>
      <c r="AQ262" s="12">
        <f t="shared" si="160"/>
        <v>0</v>
      </c>
      <c r="AR262" s="35">
        <f t="shared" ref="AR262:AR325" si="167">A262</f>
        <v>37680</v>
      </c>
      <c r="AS262" s="4">
        <f t="shared" ref="AS262:AS325" si="168">MIN(T262:Y262)</f>
        <v>-7.7793931558151633E-2</v>
      </c>
      <c r="AT262" s="4">
        <f t="shared" ref="AT262:AT325" si="169">AVERAGE(T262:Y262)</f>
        <v>6.9632284814085857E-2</v>
      </c>
      <c r="AU262" s="4">
        <f t="shared" ref="AU262:AU325" si="170">MAX(T262:Y262)</f>
        <v>0.31251422832153558</v>
      </c>
    </row>
    <row r="263" spans="1:47" x14ac:dyDescent="0.25">
      <c r="A263" s="2">
        <v>37652</v>
      </c>
      <c r="B263" s="9">
        <v>855.69990700000005</v>
      </c>
      <c r="C263" s="9">
        <v>22.4</v>
      </c>
      <c r="D263" s="9">
        <v>10.603300000000001</v>
      </c>
      <c r="E263" s="9">
        <v>17.77</v>
      </c>
      <c r="F263" s="9">
        <v>26.02</v>
      </c>
      <c r="G263" s="9" t="s">
        <v>0</v>
      </c>
      <c r="H263" s="9">
        <v>23.62</v>
      </c>
      <c r="J263" s="8">
        <f t="shared" si="144"/>
        <v>-2.741382474670806E-2</v>
      </c>
      <c r="K263" s="8">
        <f t="shared" si="145"/>
        <v>-3.9451114922813058E-2</v>
      </c>
      <c r="L263" s="8">
        <f t="shared" si="146"/>
        <v>6.9610636277304128E-3</v>
      </c>
      <c r="M263" s="8">
        <f t="shared" si="147"/>
        <v>-0.11150000000000004</v>
      </c>
      <c r="N263" s="8">
        <f t="shared" si="148"/>
        <v>-3.8433111603843328E-2</v>
      </c>
      <c r="O263" s="8" t="str">
        <f t="shared" si="150"/>
        <v/>
      </c>
      <c r="P263" s="8">
        <f t="shared" si="150"/>
        <v>-2.3966942148760273E-2</v>
      </c>
      <c r="Q263" s="7">
        <f t="shared" si="151"/>
        <v>2003</v>
      </c>
      <c r="R263" s="6">
        <f t="shared" si="149"/>
        <v>37652</v>
      </c>
      <c r="S263" s="5" cm="1">
        <f t="array" ref="S263">_xlfn.SINGLE(IF(ISERROR(LINEST(J263:J323,$J263:$J323)),"",LINEST(J263:J323,$J263:$J323)))</f>
        <v>1</v>
      </c>
      <c r="T263" s="5" cm="1">
        <f t="array" ref="T263">_xlfn.SINGLE(IF(ISERROR(LINEST(K263:K323,$J263:$J323)),"",LINEST(K263:K323,$J263:$J323)))</f>
        <v>-1.5247229423778109E-2</v>
      </c>
      <c r="U263" s="5" cm="1">
        <f t="array" ref="U263">_xlfn.SINGLE(IF(ISERROR(LINEST(L263:L323,$J263:$J323)),"",LINEST(L263:L323,$J263:$J323)))</f>
        <v>8.4277781635525129E-2</v>
      </c>
      <c r="V263" s="5" cm="1">
        <f t="array" ref="V263">_xlfn.SINGLE(IF(ISERROR(LINEST(M263:M323,$J263:$J323)),"",LINEST(M263:M323,$J263:$J323)))</f>
        <v>0.31072161476758631</v>
      </c>
      <c r="W263" s="5" cm="1">
        <f t="array" ref="W263">_xlfn.SINGLE(IF(ISERROR(LINEST(N263:N323,$J263:$J323)),"",LINEST(N263:N323,$J263:$J323)))</f>
        <v>-9.1959715269411699E-2</v>
      </c>
      <c r="X263" s="5" t="str" cm="1">
        <f t="array" ref="X263">_xlfn.SINGLE(IF(ISERROR(LINEST(O263:O323,$J263:$J323)),"",LINEST(O263:O323,$J263:$J323)))</f>
        <v/>
      </c>
      <c r="Y263" s="5" cm="1">
        <f t="array" ref="Y263">_xlfn.SINGLE(IF(ISERROR(LINEST(P263:P323,$J263:$J323)),"",LINEST(P263:P323,$J263:$J323)))</f>
        <v>1.9418289692150401E-2</v>
      </c>
      <c r="Z263" s="13">
        <f t="shared" si="161"/>
        <v>6.1442148280414409E-2</v>
      </c>
      <c r="AB263" s="4">
        <f t="shared" si="152"/>
        <v>1.0000000000000004</v>
      </c>
      <c r="AC263" s="4">
        <f t="shared" si="162"/>
        <v>1.5909365675840622E-4</v>
      </c>
      <c r="AD263" s="4">
        <f t="shared" si="163"/>
        <v>9.258803054218924E-3</v>
      </c>
      <c r="AE263" s="4">
        <f t="shared" si="164"/>
        <v>2.9253549459327632E-2</v>
      </c>
      <c r="AF263" s="4">
        <f t="shared" si="165"/>
        <v>6.740983974062701E-3</v>
      </c>
      <c r="AG263" s="4"/>
      <c r="AH263" s="4">
        <f t="shared" si="166"/>
        <v>3.6229478811139373E-4</v>
      </c>
      <c r="AI263" s="4">
        <f t="shared" si="153"/>
        <v>9.1549449864958103E-3</v>
      </c>
      <c r="AJ263" s="4"/>
      <c r="AK263" s="12">
        <f t="shared" si="154"/>
        <v>0</v>
      </c>
      <c r="AL263" s="12">
        <f t="shared" si="155"/>
        <v>1</v>
      </c>
      <c r="AM263" s="12">
        <f t="shared" si="156"/>
        <v>0</v>
      </c>
      <c r="AN263" s="12">
        <f t="shared" si="157"/>
        <v>0</v>
      </c>
      <c r="AO263" s="12">
        <f t="shared" si="158"/>
        <v>1</v>
      </c>
      <c r="AP263" s="12">
        <f t="shared" si="159"/>
        <v>0</v>
      </c>
      <c r="AQ263" s="12">
        <f t="shared" si="160"/>
        <v>0</v>
      </c>
      <c r="AR263" s="35">
        <f t="shared" si="167"/>
        <v>37652</v>
      </c>
      <c r="AS263" s="4">
        <f t="shared" si="168"/>
        <v>-9.1959715269411699E-2</v>
      </c>
      <c r="AT263" s="4">
        <f t="shared" si="169"/>
        <v>6.1442148280414409E-2</v>
      </c>
      <c r="AU263" s="4">
        <f t="shared" si="170"/>
        <v>0.31072161476758631</v>
      </c>
    </row>
    <row r="264" spans="1:47" x14ac:dyDescent="0.25">
      <c r="A264" s="2">
        <v>37621</v>
      </c>
      <c r="B264" s="9">
        <v>879.81911400000001</v>
      </c>
      <c r="C264" s="9">
        <v>23.32</v>
      </c>
      <c r="D264" s="9">
        <v>10.53</v>
      </c>
      <c r="E264" s="9">
        <v>20</v>
      </c>
      <c r="F264" s="9">
        <v>27.06</v>
      </c>
      <c r="G264" s="9" t="s">
        <v>0</v>
      </c>
      <c r="H264" s="9">
        <v>24.2</v>
      </c>
      <c r="J264" s="8">
        <f t="shared" si="144"/>
        <v>-6.033718647772135E-2</v>
      </c>
      <c r="K264" s="8">
        <f t="shared" si="145"/>
        <v>4.5739910313901344E-2</v>
      </c>
      <c r="L264" s="8">
        <f t="shared" si="146"/>
        <v>4.4547041485027972E-3</v>
      </c>
      <c r="M264" s="8">
        <f t="shared" si="147"/>
        <v>2.6167265264238182E-2</v>
      </c>
      <c r="N264" s="8">
        <f t="shared" si="148"/>
        <v>5.7031249999999867E-2</v>
      </c>
      <c r="O264" s="8" t="str">
        <f t="shared" si="150"/>
        <v/>
      </c>
      <c r="P264" s="8">
        <f t="shared" si="150"/>
        <v>1.2552301255230214E-2</v>
      </c>
      <c r="Q264" s="7">
        <f t="shared" si="151"/>
        <v>2002</v>
      </c>
      <c r="R264" s="6">
        <f t="shared" si="149"/>
        <v>37621</v>
      </c>
      <c r="S264" s="5" cm="1">
        <f t="array" ref="S264">_xlfn.SINGLE(IF(ISERROR(LINEST(J264:J324,$J264:$J324)),"",LINEST(J264:J324,$J264:$J324)))</f>
        <v>1.0000000000000002</v>
      </c>
      <c r="T264" s="5" cm="1">
        <f t="array" ref="T264">_xlfn.SINGLE(IF(ISERROR(LINEST(K264:K324,$J264:$J324)),"",LINEST(K264:K324,$J264:$J324)))</f>
        <v>-8.4548917934198792E-3</v>
      </c>
      <c r="U264" s="5" cm="1">
        <f t="array" ref="U264">_xlfn.SINGLE(IF(ISERROR(LINEST(L264:L324,$J264:$J324)),"",LINEST(L264:L324,$J264:$J324)))</f>
        <v>9.8022891281308047E-2</v>
      </c>
      <c r="V264" s="5" cm="1">
        <f t="array" ref="V264">_xlfn.SINGLE(IF(ISERROR(LINEST(M264:M324,$J264:$J324)),"",LINEST(M264:M324,$J264:$J324)))</f>
        <v>0.29925644246272337</v>
      </c>
      <c r="W264" s="5" cm="1">
        <f t="array" ref="W264">_xlfn.SINGLE(IF(ISERROR(LINEST(N264:N324,$J264:$J324)),"",LINEST(N264:N324,$J264:$J324)))</f>
        <v>-8.8460522996721622E-2</v>
      </c>
      <c r="X264" s="5" t="str" cm="1">
        <f t="array" ref="X264">_xlfn.SINGLE(IF(ISERROR(LINEST(O264:O324,$J264:$J324)),"",LINEST(O264:O324,$J264:$J324)))</f>
        <v/>
      </c>
      <c r="Y264" s="5" cm="1">
        <f t="array" ref="Y264">_xlfn.SINGLE(IF(ISERROR(LINEST(P264:P324,$J264:$J324)),"",LINEST(P264:P324,$J264:$J324)))</f>
        <v>2.3781596273648304E-2</v>
      </c>
      <c r="Z264" s="13">
        <f t="shared" si="161"/>
        <v>6.4829103045507638E-2</v>
      </c>
      <c r="AB264" s="4">
        <f t="shared" si="152"/>
        <v>1.0000000000000004</v>
      </c>
      <c r="AC264" s="4">
        <f t="shared" si="162"/>
        <v>4.5569795700254753E-5</v>
      </c>
      <c r="AD264" s="4">
        <f t="shared" si="163"/>
        <v>1.079706996414107E-2</v>
      </c>
      <c r="AE264" s="4">
        <f t="shared" si="164"/>
        <v>2.751091345264647E-2</v>
      </c>
      <c r="AF264" s="4">
        <f t="shared" si="165"/>
        <v>5.9527197554221116E-3</v>
      </c>
      <c r="AG264" s="4"/>
      <c r="AH264" s="4">
        <f t="shared" si="166"/>
        <v>5.2169656821512555E-4</v>
      </c>
      <c r="AI264" s="4">
        <f t="shared" si="153"/>
        <v>8.9655939072250061E-3</v>
      </c>
      <c r="AJ264" s="4"/>
      <c r="AK264" s="12">
        <f t="shared" si="154"/>
        <v>0</v>
      </c>
      <c r="AL264" s="12">
        <f t="shared" si="155"/>
        <v>1</v>
      </c>
      <c r="AM264" s="12">
        <f t="shared" si="156"/>
        <v>0</v>
      </c>
      <c r="AN264" s="12">
        <f t="shared" si="157"/>
        <v>0</v>
      </c>
      <c r="AO264" s="12">
        <f t="shared" si="158"/>
        <v>1</v>
      </c>
      <c r="AP264" s="12">
        <f t="shared" si="159"/>
        <v>0</v>
      </c>
      <c r="AQ264" s="12">
        <f t="shared" si="160"/>
        <v>0</v>
      </c>
      <c r="AR264" s="35">
        <f t="shared" si="167"/>
        <v>37621</v>
      </c>
      <c r="AS264" s="4">
        <f t="shared" si="168"/>
        <v>-8.8460522996721622E-2</v>
      </c>
      <c r="AT264" s="4">
        <f t="shared" si="169"/>
        <v>6.4829103045507638E-2</v>
      </c>
      <c r="AU264" s="4">
        <f t="shared" si="170"/>
        <v>0.29925644246272337</v>
      </c>
    </row>
    <row r="265" spans="1:47" x14ac:dyDescent="0.25">
      <c r="A265" s="2">
        <v>37589</v>
      </c>
      <c r="B265" s="9">
        <v>936.31364499999995</v>
      </c>
      <c r="C265" s="9">
        <v>22.3</v>
      </c>
      <c r="D265" s="9">
        <v>10.4833</v>
      </c>
      <c r="E265" s="9">
        <v>19.489999999999998</v>
      </c>
      <c r="F265" s="9">
        <v>25.6</v>
      </c>
      <c r="G265" s="9" t="s">
        <v>0</v>
      </c>
      <c r="H265" s="9">
        <v>23.9</v>
      </c>
      <c r="J265" s="8">
        <f t="shared" si="144"/>
        <v>5.7070835929618147E-2</v>
      </c>
      <c r="K265" s="8">
        <f t="shared" si="145"/>
        <v>1.3636363636363669E-2</v>
      </c>
      <c r="L265" s="8">
        <f t="shared" si="146"/>
        <v>-4.1228495159926215E-3</v>
      </c>
      <c r="M265" s="8">
        <f t="shared" si="147"/>
        <v>0.17978208232445514</v>
      </c>
      <c r="N265" s="8">
        <f t="shared" si="148"/>
        <v>-0.14609739826551027</v>
      </c>
      <c r="O265" s="8" t="str">
        <f t="shared" si="150"/>
        <v/>
      </c>
      <c r="P265" s="8">
        <f t="shared" si="150"/>
        <v>1.2711864406779627E-2</v>
      </c>
      <c r="Q265" s="7">
        <f t="shared" si="151"/>
        <v>2002</v>
      </c>
      <c r="R265" s="6">
        <f t="shared" si="149"/>
        <v>37589</v>
      </c>
      <c r="S265" s="5" cm="1">
        <f t="array" ref="S265">_xlfn.SINGLE(IF(ISERROR(LINEST(J265:J325,$J265:$J325)),"",LINEST(J265:J325,$J265:$J325)))</f>
        <v>0.99999999999999978</v>
      </c>
      <c r="T265" s="5" cm="1">
        <f t="array" ref="T265">_xlfn.SINGLE(IF(ISERROR(LINEST(K265:K325,$J265:$J325)),"",LINEST(K265:K325,$J265:$J325)))</f>
        <v>2.0483875450994903E-2</v>
      </c>
      <c r="U265" s="5" cm="1">
        <f t="array" ref="U265">_xlfn.SINGLE(IF(ISERROR(LINEST(L265:L325,$J265:$J325)),"",LINEST(L265:L325,$J265:$J325)))</f>
        <v>0.11534631272042742</v>
      </c>
      <c r="V265" s="5" cm="1">
        <f t="array" ref="V265">_xlfn.SINGLE(IF(ISERROR(LINEST(M265:M325,$J265:$J325)),"",LINEST(M265:M325,$J265:$J325)))</f>
        <v>0.32662311600445715</v>
      </c>
      <c r="W265" s="5" cm="1">
        <f t="array" ref="W265">_xlfn.SINGLE(IF(ISERROR(LINEST(N265:N325,$J265:$J325)),"",LINEST(N265:N325,$J265:$J325)))</f>
        <v>-3.609458511725392E-2</v>
      </c>
      <c r="X265" s="5" t="str" cm="1">
        <f t="array" ref="X265">_xlfn.SINGLE(IF(ISERROR(LINEST(O265:O325,$J265:$J325)),"",LINEST(O265:O325,$J265:$J325)))</f>
        <v/>
      </c>
      <c r="Y265" s="5" cm="1">
        <f t="array" ref="Y265">_xlfn.SINGLE(IF(ISERROR(LINEST(P265:P325,$J265:$J325)),"",LINEST(P265:P325,$J265:$J325)))</f>
        <v>3.6829910591726321E-2</v>
      </c>
      <c r="Z265" s="13">
        <f t="shared" si="161"/>
        <v>9.2637725930070372E-2</v>
      </c>
      <c r="AB265" s="4">
        <f t="shared" si="152"/>
        <v>1</v>
      </c>
      <c r="AC265" s="4">
        <f t="shared" si="162"/>
        <v>2.6406950366911496E-4</v>
      </c>
      <c r="AD265" s="4">
        <f t="shared" si="163"/>
        <v>1.4363933526792728E-2</v>
      </c>
      <c r="AE265" s="4">
        <f t="shared" si="164"/>
        <v>3.2234583132962243E-2</v>
      </c>
      <c r="AF265" s="4">
        <f t="shared" si="165"/>
        <v>9.1980839710716035E-4</v>
      </c>
      <c r="AG265" s="4"/>
      <c r="AH265" s="4">
        <f t="shared" si="166"/>
        <v>1.2312841106046303E-3</v>
      </c>
      <c r="AI265" s="4">
        <f t="shared" si="153"/>
        <v>9.8027357342271755E-3</v>
      </c>
      <c r="AJ265" s="4"/>
      <c r="AK265" s="12">
        <f t="shared" si="154"/>
        <v>0</v>
      </c>
      <c r="AL265" s="12">
        <f t="shared" si="155"/>
        <v>0</v>
      </c>
      <c r="AM265" s="12">
        <f t="shared" si="156"/>
        <v>0</v>
      </c>
      <c r="AN265" s="12">
        <f t="shared" si="157"/>
        <v>0</v>
      </c>
      <c r="AO265" s="12">
        <f t="shared" si="158"/>
        <v>1</v>
      </c>
      <c r="AP265" s="12">
        <f t="shared" si="159"/>
        <v>0</v>
      </c>
      <c r="AQ265" s="12">
        <f t="shared" si="160"/>
        <v>0</v>
      </c>
      <c r="AR265" s="35">
        <f t="shared" si="167"/>
        <v>37589</v>
      </c>
      <c r="AS265" s="4">
        <f t="shared" si="168"/>
        <v>-3.609458511725392E-2</v>
      </c>
      <c r="AT265" s="4">
        <f t="shared" si="169"/>
        <v>9.2637725930070372E-2</v>
      </c>
      <c r="AU265" s="4">
        <f t="shared" si="170"/>
        <v>0.32662311600445715</v>
      </c>
    </row>
    <row r="266" spans="1:47" x14ac:dyDescent="0.25">
      <c r="A266" s="2">
        <v>37560</v>
      </c>
      <c r="B266" s="9">
        <v>885.76244199999996</v>
      </c>
      <c r="C266" s="9">
        <v>22</v>
      </c>
      <c r="D266" s="9">
        <v>10.5267</v>
      </c>
      <c r="E266" s="9">
        <v>16.52</v>
      </c>
      <c r="F266" s="9">
        <v>29.98</v>
      </c>
      <c r="G266" s="9" t="s">
        <v>0</v>
      </c>
      <c r="H266" s="9">
        <v>23.6</v>
      </c>
      <c r="J266" s="8">
        <f t="shared" si="144"/>
        <v>8.6445635404909682E-2</v>
      </c>
      <c r="K266" s="8">
        <f t="shared" si="145"/>
        <v>2.3255813953488413E-2</v>
      </c>
      <c r="L266" s="8">
        <f t="shared" si="146"/>
        <v>-4.0121458597390247E-2</v>
      </c>
      <c r="M266" s="8">
        <f t="shared" si="147"/>
        <v>-4.1207196749854957E-2</v>
      </c>
      <c r="N266" s="8">
        <f t="shared" si="148"/>
        <v>2.1117166212534011E-2</v>
      </c>
      <c r="O266" s="8" t="str">
        <f t="shared" si="150"/>
        <v/>
      </c>
      <c r="P266" s="8">
        <f t="shared" si="150"/>
        <v>1.2875536480686733E-2</v>
      </c>
      <c r="Q266" s="7">
        <f t="shared" si="151"/>
        <v>2002</v>
      </c>
      <c r="R266" s="6">
        <f t="shared" si="149"/>
        <v>37560</v>
      </c>
      <c r="S266" s="5" cm="1">
        <f t="array" ref="S266">_xlfn.SINGLE(IF(ISERROR(LINEST(J266:J326,$J266:$J326)),"",LINEST(J266:J326,$J266:$J326)))</f>
        <v>1.0000000000000002</v>
      </c>
      <c r="T266" s="5" cm="1">
        <f t="array" ref="T266">_xlfn.SINGLE(IF(ISERROR(LINEST(K266:K326,$J266:$J326)),"",LINEST(K266:K326,$J266:$J326)))</f>
        <v>1.3301351086821005E-2</v>
      </c>
      <c r="U266" s="5" cm="1">
        <f t="array" ref="U266">_xlfn.SINGLE(IF(ISERROR(LINEST(L266:L326,$J266:$J326)),"",LINEST(L266:L326,$J266:$J326)))</f>
        <v>0.12195125516571236</v>
      </c>
      <c r="V266" s="5" cm="1">
        <f t="array" ref="V266">_xlfn.SINGLE(IF(ISERROR(LINEST(M266:M326,$J266:$J326)),"",LINEST(M266:M326,$J266:$J326)))</f>
        <v>0.26363953000289914</v>
      </c>
      <c r="W266" s="5" cm="1">
        <f t="array" ref="W266">_xlfn.SINGLE(IF(ISERROR(LINEST(N266:N326,$J266:$J326)),"",LINEST(N266:N326,$J266:$J326)))</f>
        <v>2.1998636341168762E-2</v>
      </c>
      <c r="X266" s="5" t="str" cm="1">
        <f t="array" ref="X266">_xlfn.SINGLE(IF(ISERROR(LINEST(O266:O326,$J266:$J326)),"",LINEST(O266:O326,$J266:$J326)))</f>
        <v/>
      </c>
      <c r="Y266" s="5" cm="1">
        <f t="array" ref="Y266">_xlfn.SINGLE(IF(ISERROR(LINEST(P266:P326,$J266:$J326)),"",LINEST(P266:P326,$J266:$J326)))</f>
        <v>2.8314048928048625E-2</v>
      </c>
      <c r="Z266" s="13">
        <f t="shared" si="161"/>
        <v>8.9840964304929979E-2</v>
      </c>
      <c r="AB266" s="4">
        <f t="shared" si="152"/>
        <v>1</v>
      </c>
      <c r="AC266" s="4">
        <f t="shared" si="162"/>
        <v>1.1013531087068606E-4</v>
      </c>
      <c r="AD266" s="4">
        <f t="shared" si="163"/>
        <v>1.5891197367374287E-2</v>
      </c>
      <c r="AE266" s="4">
        <f t="shared" si="164"/>
        <v>2.1919017227652018E-2</v>
      </c>
      <c r="AF266" s="4">
        <f t="shared" si="165"/>
        <v>3.6808500633029158E-4</v>
      </c>
      <c r="AG266" s="4"/>
      <c r="AH266" s="4">
        <f t="shared" si="166"/>
        <v>7.1811566360055511E-4</v>
      </c>
      <c r="AI266" s="4">
        <f t="shared" si="153"/>
        <v>7.8013101151655677E-3</v>
      </c>
      <c r="AJ266" s="4"/>
      <c r="AK266" s="12">
        <f t="shared" si="154"/>
        <v>0</v>
      </c>
      <c r="AL266" s="12">
        <f t="shared" si="155"/>
        <v>0</v>
      </c>
      <c r="AM266" s="12">
        <f t="shared" si="156"/>
        <v>0</v>
      </c>
      <c r="AN266" s="12">
        <f t="shared" si="157"/>
        <v>0</v>
      </c>
      <c r="AO266" s="12">
        <f t="shared" si="158"/>
        <v>0</v>
      </c>
      <c r="AP266" s="12">
        <f t="shared" si="159"/>
        <v>0</v>
      </c>
      <c r="AQ266" s="12">
        <f t="shared" si="160"/>
        <v>0</v>
      </c>
      <c r="AR266" s="35">
        <f t="shared" si="167"/>
        <v>37560</v>
      </c>
      <c r="AS266" s="4">
        <f t="shared" si="168"/>
        <v>1.3301351086821005E-2</v>
      </c>
      <c r="AT266" s="4">
        <f t="shared" si="169"/>
        <v>8.9840964304929979E-2</v>
      </c>
      <c r="AU266" s="4">
        <f t="shared" si="170"/>
        <v>0.26363953000289914</v>
      </c>
    </row>
    <row r="267" spans="1:47" x14ac:dyDescent="0.25">
      <c r="A267" s="2">
        <v>37529</v>
      </c>
      <c r="B267" s="9">
        <v>815.28464299999996</v>
      </c>
      <c r="C267" s="9">
        <v>21.5</v>
      </c>
      <c r="D267" s="9">
        <v>10.966699999999999</v>
      </c>
      <c r="E267" s="9">
        <v>17.23</v>
      </c>
      <c r="F267" s="9">
        <v>29.36</v>
      </c>
      <c r="G267" s="9" t="s">
        <v>0</v>
      </c>
      <c r="H267" s="9">
        <v>23.3</v>
      </c>
      <c r="J267" s="8">
        <f t="shared" si="144"/>
        <v>-0.1100222252256946</v>
      </c>
      <c r="K267" s="8">
        <f t="shared" si="145"/>
        <v>2.7985074626866169E-3</v>
      </c>
      <c r="L267" s="8">
        <f t="shared" si="146"/>
        <v>5.2799831040540646E-2</v>
      </c>
      <c r="M267" s="8">
        <f t="shared" si="147"/>
        <v>-0.13373554550025135</v>
      </c>
      <c r="N267" s="8">
        <f t="shared" si="148"/>
        <v>4.670231729055252E-2</v>
      </c>
      <c r="O267" s="8" t="str">
        <f t="shared" si="150"/>
        <v/>
      </c>
      <c r="P267" s="8">
        <f t="shared" si="150"/>
        <v>-3.319502074688796E-2</v>
      </c>
      <c r="Q267" s="7">
        <f t="shared" si="151"/>
        <v>2002</v>
      </c>
      <c r="R267" s="6">
        <f t="shared" si="149"/>
        <v>37529</v>
      </c>
      <c r="S267" s="5" cm="1">
        <f t="array" ref="S267">_xlfn.SINGLE(IF(ISERROR(LINEST(J267:J327,$J267:$J327)),"",LINEST(J267:J327,$J267:$J327)))</f>
        <v>1</v>
      </c>
      <c r="T267" s="5" cm="1">
        <f t="array" ref="T267">_xlfn.SINGLE(IF(ISERROR(LINEST(K267:K327,$J267:$J327)),"",LINEST(K267:K327,$J267:$J327)))</f>
        <v>-2.6094580538201524E-2</v>
      </c>
      <c r="U267" s="5" cm="1">
        <f t="array" ref="U267">_xlfn.SINGLE(IF(ISERROR(LINEST(L267:L327,$J267:$J327)),"",LINEST(L267:L327,$J267:$J327)))</f>
        <v>0.15070890280503169</v>
      </c>
      <c r="V267" s="5" cm="1">
        <f t="array" ref="V267">_xlfn.SINGLE(IF(ISERROR(LINEST(M267:M327,$J267:$J327)),"",LINEST(M267:M327,$J267:$J327)))</f>
        <v>0.30263452480509206</v>
      </c>
      <c r="W267" s="5" cm="1">
        <f t="array" ref="W267">_xlfn.SINGLE(IF(ISERROR(LINEST(N267:N327,$J267:$J327)),"",LINEST(N267:N327,$J267:$J327)))</f>
        <v>2.210766719836714E-2</v>
      </c>
      <c r="X267" s="5" t="str" cm="1">
        <f t="array" ref="X267">_xlfn.SINGLE(IF(ISERROR(LINEST(O267:O327,$J267:$J327)),"",LINEST(O267:O327,$J267:$J327)))</f>
        <v/>
      </c>
      <c r="Y267" s="5" cm="1">
        <f t="array" ref="Y267">_xlfn.SINGLE(IF(ISERROR(LINEST(P267:P327,$J267:$J327)),"",LINEST(P267:P327,$J267:$J327)))</f>
        <v>2.1024362072509628E-2</v>
      </c>
      <c r="Z267" s="13">
        <f t="shared" si="161"/>
        <v>9.4076175268559797E-2</v>
      </c>
      <c r="AB267" s="4">
        <f t="shared" si="152"/>
        <v>1</v>
      </c>
      <c r="AC267" s="4">
        <f t="shared" si="162"/>
        <v>4.023594810210461E-4</v>
      </c>
      <c r="AD267" s="4">
        <f t="shared" si="163"/>
        <v>2.3958311663322258E-2</v>
      </c>
      <c r="AE267" s="4">
        <f t="shared" si="164"/>
        <v>2.8145716923481646E-2</v>
      </c>
      <c r="AF267" s="4">
        <f t="shared" si="165"/>
        <v>3.6111026333742434E-4</v>
      </c>
      <c r="AG267" s="4"/>
      <c r="AH267" s="4">
        <f t="shared" si="166"/>
        <v>3.8547038633278435E-4</v>
      </c>
      <c r="AI267" s="4">
        <f t="shared" si="153"/>
        <v>1.0650593743499033E-2</v>
      </c>
      <c r="AJ267" s="4"/>
      <c r="AK267" s="12">
        <f t="shared" si="154"/>
        <v>0</v>
      </c>
      <c r="AL267" s="12">
        <f t="shared" si="155"/>
        <v>1</v>
      </c>
      <c r="AM267" s="12">
        <f t="shared" si="156"/>
        <v>0</v>
      </c>
      <c r="AN267" s="12">
        <f t="shared" si="157"/>
        <v>0</v>
      </c>
      <c r="AO267" s="12">
        <f t="shared" si="158"/>
        <v>0</v>
      </c>
      <c r="AP267" s="12">
        <f t="shared" si="159"/>
        <v>0</v>
      </c>
      <c r="AQ267" s="12">
        <f t="shared" si="160"/>
        <v>0</v>
      </c>
      <c r="AR267" s="35">
        <f t="shared" si="167"/>
        <v>37529</v>
      </c>
      <c r="AS267" s="4">
        <f t="shared" si="168"/>
        <v>-2.6094580538201524E-2</v>
      </c>
      <c r="AT267" s="4">
        <f t="shared" si="169"/>
        <v>9.4076175268559797E-2</v>
      </c>
      <c r="AU267" s="4">
        <f t="shared" si="170"/>
        <v>0.30263452480509206</v>
      </c>
    </row>
    <row r="268" spans="1:47" x14ac:dyDescent="0.25">
      <c r="A268" s="2">
        <v>37498</v>
      </c>
      <c r="B268" s="9">
        <v>916.073037</v>
      </c>
      <c r="C268" s="9">
        <v>21.44</v>
      </c>
      <c r="D268" s="9">
        <v>10.416700000000001</v>
      </c>
      <c r="E268" s="9">
        <v>19.89</v>
      </c>
      <c r="F268" s="9">
        <v>28.05</v>
      </c>
      <c r="G268" s="9" t="s">
        <v>0</v>
      </c>
      <c r="H268" s="9">
        <v>24.1</v>
      </c>
      <c r="J268" s="8">
        <f t="shared" si="144"/>
        <v>4.8858558342592673E-3</v>
      </c>
      <c r="K268" s="8">
        <f t="shared" si="145"/>
        <v>8.9411764705882302E-3</v>
      </c>
      <c r="L268" s="8">
        <f t="shared" si="146"/>
        <v>3.4768096794381531E-2</v>
      </c>
      <c r="M268" s="8">
        <f t="shared" si="147"/>
        <v>4.5454545454546302E-3</v>
      </c>
      <c r="N268" s="8">
        <f t="shared" si="148"/>
        <v>-1.779359430605032E-3</v>
      </c>
      <c r="O268" s="8" t="str">
        <f t="shared" si="150"/>
        <v/>
      </c>
      <c r="P268" s="8">
        <f t="shared" si="150"/>
        <v>5.609114811568805E-2</v>
      </c>
      <c r="Q268" s="7">
        <f t="shared" si="151"/>
        <v>2002</v>
      </c>
      <c r="R268" s="6">
        <f t="shared" si="149"/>
        <v>37498</v>
      </c>
      <c r="S268" s="5" cm="1">
        <f t="array" ref="S268">_xlfn.SINGLE(IF(ISERROR(LINEST(J268:J328,$J268:$J328)),"",LINEST(J268:J328,$J268:$J328)))</f>
        <v>0.99999999999999989</v>
      </c>
      <c r="T268" s="5" cm="1">
        <f t="array" ref="T268">_xlfn.SINGLE(IF(ISERROR(LINEST(K268:K328,$J268:$J328)),"",LINEST(K268:K328,$J268:$J328)))</f>
        <v>-7.361832259170524E-2</v>
      </c>
      <c r="U268" s="5" cm="1">
        <f t="array" ref="U268">_xlfn.SINGLE(IF(ISERROR(LINEST(L268:L328,$J268:$J328)),"",LINEST(L268:L328,$J268:$J328)))</f>
        <v>0.18809417318720578</v>
      </c>
      <c r="V268" s="5" cm="1">
        <f t="array" ref="V268">_xlfn.SINGLE(IF(ISERROR(LINEST(M268:M328,$J268:$J328)),"",LINEST(M268:M328,$J268:$J328)))</f>
        <v>0.23699749801279027</v>
      </c>
      <c r="W268" s="5" cm="1">
        <f t="array" ref="W268">_xlfn.SINGLE(IF(ISERROR(LINEST(N268:N328,$J268:$J328)),"",LINEST(N268:N328,$J268:$J328)))</f>
        <v>6.8528012290352644E-2</v>
      </c>
      <c r="X268" s="5" t="str" cm="1">
        <f t="array" ref="X268">_xlfn.SINGLE(IF(ISERROR(LINEST(O268:O328,$J268:$J328)),"",LINEST(O268:O328,$J268:$J328)))</f>
        <v/>
      </c>
      <c r="Y268" s="5" cm="1">
        <f t="array" ref="Y268">_xlfn.SINGLE(IF(ISERROR(LINEST(P268:P328,$J268:$J328)),"",LINEST(P268:P328,$J268:$J328)))</f>
        <v>-1.5856189180461177E-2</v>
      </c>
      <c r="Z268" s="13">
        <f t="shared" si="161"/>
        <v>8.0829034343636461E-2</v>
      </c>
      <c r="AB268" s="4">
        <f t="shared" si="152"/>
        <v>1</v>
      </c>
      <c r="AC268" s="4">
        <f t="shared" si="162"/>
        <v>2.8556139333740997E-3</v>
      </c>
      <c r="AD268" s="4">
        <f t="shared" si="163"/>
        <v>3.5794809326665115E-2</v>
      </c>
      <c r="AE268" s="4">
        <f t="shared" si="164"/>
        <v>1.6891350501961375E-2</v>
      </c>
      <c r="AF268" s="4">
        <f t="shared" si="165"/>
        <v>3.2875022853788606E-3</v>
      </c>
      <c r="AG268" s="4"/>
      <c r="AH268" s="4">
        <f t="shared" si="166"/>
        <v>2.0738449749943996E-4</v>
      </c>
      <c r="AI268" s="4">
        <f t="shared" si="153"/>
        <v>1.1807332108975778E-2</v>
      </c>
      <c r="AJ268" s="4"/>
      <c r="AK268" s="12">
        <f t="shared" si="154"/>
        <v>0</v>
      </c>
      <c r="AL268" s="12">
        <f t="shared" si="155"/>
        <v>1</v>
      </c>
      <c r="AM268" s="12">
        <f t="shared" si="156"/>
        <v>0</v>
      </c>
      <c r="AN268" s="12">
        <f t="shared" si="157"/>
        <v>0</v>
      </c>
      <c r="AO268" s="12">
        <f t="shared" si="158"/>
        <v>0</v>
      </c>
      <c r="AP268" s="12">
        <f t="shared" si="159"/>
        <v>0</v>
      </c>
      <c r="AQ268" s="12">
        <f t="shared" si="160"/>
        <v>1</v>
      </c>
      <c r="AR268" s="35">
        <f t="shared" si="167"/>
        <v>37498</v>
      </c>
      <c r="AS268" s="4">
        <f t="shared" si="168"/>
        <v>-7.361832259170524E-2</v>
      </c>
      <c r="AT268" s="4">
        <f t="shared" si="169"/>
        <v>8.0829034343636461E-2</v>
      </c>
      <c r="AU268" s="4">
        <f t="shared" si="170"/>
        <v>0.23699749801279027</v>
      </c>
    </row>
    <row r="269" spans="1:47" x14ac:dyDescent="0.25">
      <c r="A269" s="2">
        <v>37468</v>
      </c>
      <c r="B269" s="9">
        <v>911.61899800000003</v>
      </c>
      <c r="C269" s="9">
        <v>21.25</v>
      </c>
      <c r="D269" s="9">
        <v>10.066700000000001</v>
      </c>
      <c r="E269" s="9">
        <v>19.8</v>
      </c>
      <c r="F269" s="9">
        <v>28.1</v>
      </c>
      <c r="G269" s="9" t="s">
        <v>0</v>
      </c>
      <c r="H269" s="9">
        <v>22.82</v>
      </c>
      <c r="J269" s="8">
        <f t="shared" si="144"/>
        <v>-7.900002598264988E-2</v>
      </c>
      <c r="K269" s="8">
        <f t="shared" si="145"/>
        <v>-9.3430034129692863E-2</v>
      </c>
      <c r="L269" s="8">
        <f t="shared" si="146"/>
        <v>1.1728643216080581E-2</v>
      </c>
      <c r="M269" s="8">
        <f t="shared" si="147"/>
        <v>-9.2991296381126798E-2</v>
      </c>
      <c r="N269" s="8">
        <f t="shared" si="148"/>
        <v>-2.2608695652173827E-2</v>
      </c>
      <c r="O269" s="8" t="str">
        <f t="shared" si="150"/>
        <v/>
      </c>
      <c r="P269" s="8">
        <f t="shared" si="150"/>
        <v>-2.8109028960817684E-2</v>
      </c>
      <c r="Q269" s="7">
        <f t="shared" si="151"/>
        <v>2002</v>
      </c>
      <c r="R269" s="6">
        <f t="shared" si="149"/>
        <v>37468</v>
      </c>
      <c r="S269" s="5" cm="1">
        <f t="array" ref="S269">_xlfn.SINGLE(IF(ISERROR(LINEST(J269:J329,$J269:$J329)),"",LINEST(J269:J329,$J269:$J329)))</f>
        <v>0.99999999999999989</v>
      </c>
      <c r="T269" s="5" cm="1">
        <f t="array" ref="T269">_xlfn.SINGLE(IF(ISERROR(LINEST(K269:K329,$J269:$J329)),"",LINEST(K269:K329,$J269:$J329)))</f>
        <v>-7.0206337201549271E-2</v>
      </c>
      <c r="U269" s="5" cm="1">
        <f t="array" ref="U269">_xlfn.SINGLE(IF(ISERROR(LINEST(L269:L329,$J269:$J329)),"",LINEST(L269:L329,$J269:$J329)))</f>
        <v>0.18094392671825596</v>
      </c>
      <c r="V269" s="5" cm="1">
        <f t="array" ref="V269">_xlfn.SINGLE(IF(ISERROR(LINEST(M269:M329,$J269:$J329)),"",LINEST(M269:M329,$J269:$J329)))</f>
        <v>0.23602863370416308</v>
      </c>
      <c r="W269" s="5" cm="1">
        <f t="array" ref="W269">_xlfn.SINGLE(IF(ISERROR(LINEST(N269:N329,$J269:$J329)),"",LINEST(N269:N329,$J269:$J329)))</f>
        <v>6.1356215603800481E-2</v>
      </c>
      <c r="X269" s="5" t="str" cm="1">
        <f t="array" ref="X269">_xlfn.SINGLE(IF(ISERROR(LINEST(O269:O329,$J269:$J329)),"",LINEST(O269:O329,$J269:$J329)))</f>
        <v/>
      </c>
      <c r="Y269" s="5" cm="1">
        <f t="array" ref="Y269">_xlfn.SINGLE(IF(ISERROR(LINEST(P269:P329,$J269:$J329)),"",LINEST(P269:P329,$J269:$J329)))</f>
        <v>2.0092821189857248E-2</v>
      </c>
      <c r="Z269" s="13">
        <f t="shared" si="161"/>
        <v>8.5643052002905493E-2</v>
      </c>
      <c r="AB269" s="4">
        <f t="shared" si="152"/>
        <v>0.99999999999999978</v>
      </c>
      <c r="AC269" s="4">
        <f t="shared" si="162"/>
        <v>2.6942083629714988E-3</v>
      </c>
      <c r="AD269" s="4">
        <f t="shared" si="163"/>
        <v>3.4520196822509112E-2</v>
      </c>
      <c r="AE269" s="4">
        <f t="shared" si="164"/>
        <v>1.7367914876327412E-2</v>
      </c>
      <c r="AF269" s="4">
        <f t="shared" si="165"/>
        <v>2.7323936288052991E-3</v>
      </c>
      <c r="AG269" s="4"/>
      <c r="AH269" s="4">
        <f t="shared" si="166"/>
        <v>3.3970568579455731E-4</v>
      </c>
      <c r="AI269" s="4">
        <f t="shared" si="153"/>
        <v>1.1530883875281575E-2</v>
      </c>
      <c r="AJ269" s="4"/>
      <c r="AK269" s="12">
        <f t="shared" si="154"/>
        <v>0</v>
      </c>
      <c r="AL269" s="12">
        <f t="shared" si="155"/>
        <v>1</v>
      </c>
      <c r="AM269" s="12">
        <f t="shared" si="156"/>
        <v>0</v>
      </c>
      <c r="AN269" s="12">
        <f t="shared" si="157"/>
        <v>0</v>
      </c>
      <c r="AO269" s="12">
        <f t="shared" si="158"/>
        <v>0</v>
      </c>
      <c r="AP269" s="12">
        <f t="shared" si="159"/>
        <v>0</v>
      </c>
      <c r="AQ269" s="12">
        <f t="shared" si="160"/>
        <v>0</v>
      </c>
      <c r="AR269" s="35">
        <f t="shared" si="167"/>
        <v>37468</v>
      </c>
      <c r="AS269" s="4">
        <f t="shared" si="168"/>
        <v>-7.0206337201549271E-2</v>
      </c>
      <c r="AT269" s="4">
        <f t="shared" si="169"/>
        <v>8.5643052002905493E-2</v>
      </c>
      <c r="AU269" s="4">
        <f t="shared" si="170"/>
        <v>0.23602863370416308</v>
      </c>
    </row>
    <row r="270" spans="1:47" x14ac:dyDescent="0.25">
      <c r="A270" s="2">
        <v>37435</v>
      </c>
      <c r="B270" s="9">
        <v>989.81435799999997</v>
      </c>
      <c r="C270" s="9">
        <v>23.44</v>
      </c>
      <c r="D270" s="9">
        <v>9.9499999999999993</v>
      </c>
      <c r="E270" s="9">
        <v>21.83</v>
      </c>
      <c r="F270" s="9">
        <v>28.75</v>
      </c>
      <c r="G270" s="9" t="s">
        <v>0</v>
      </c>
      <c r="H270" s="9">
        <v>23.48</v>
      </c>
      <c r="J270" s="8">
        <f t="shared" si="144"/>
        <v>-7.2458980041885779E-2</v>
      </c>
      <c r="K270" s="8">
        <f t="shared" si="145"/>
        <v>1.2964563526361328E-2</v>
      </c>
      <c r="L270" s="8">
        <f t="shared" si="146"/>
        <v>-2.1314684214150281E-2</v>
      </c>
      <c r="M270" s="8">
        <f t="shared" si="147"/>
        <v>-9.9050763516302154E-2</v>
      </c>
      <c r="N270" s="8">
        <f t="shared" si="148"/>
        <v>-1.7094017094017144E-2</v>
      </c>
      <c r="O270" s="8" t="str">
        <f t="shared" si="150"/>
        <v/>
      </c>
      <c r="P270" s="8">
        <f t="shared" si="150"/>
        <v>-4.475183075671274E-2</v>
      </c>
      <c r="Q270" s="7">
        <f t="shared" si="151"/>
        <v>2002</v>
      </c>
      <c r="R270" s="6">
        <f t="shared" si="149"/>
        <v>37435</v>
      </c>
      <c r="S270" s="5" cm="1">
        <f t="array" ref="S270">_xlfn.SINGLE(IF(ISERROR(LINEST(J270:J330,$J270:$J330)),"",LINEST(J270:J330,$J270:$J330)))</f>
        <v>1</v>
      </c>
      <c r="T270" s="5" cm="1">
        <f t="array" ref="T270">_xlfn.SINGLE(IF(ISERROR(LINEST(K270:K330,$J270:$J330)),"",LINEST(K270:K330,$J270:$J330)))</f>
        <v>-0.11197608007721072</v>
      </c>
      <c r="U270" s="5" cm="1">
        <f t="array" ref="U270">_xlfn.SINGLE(IF(ISERROR(LINEST(L270:L330,$J270:$J330)),"",LINEST(L270:L330,$J270:$J330)))</f>
        <v>0.18915625575366357</v>
      </c>
      <c r="V270" s="5" cm="1">
        <f t="array" ref="V270">_xlfn.SINGLE(IF(ISERROR(LINEST(M270:M330,$J270:$J330)),"",LINEST(M270:M330,$J270:$J330)))</f>
        <v>0.19736987125370198</v>
      </c>
      <c r="W270" s="5" cm="1">
        <f t="array" ref="W270">_xlfn.SINGLE(IF(ISERROR(LINEST(N270:N330,$J270:$J330)),"",LINEST(N270:N330,$J270:$J330)))</f>
        <v>6.7781149096352661E-2</v>
      </c>
      <c r="X270" s="5" t="str" cm="1">
        <f t="array" ref="X270">_xlfn.SINGLE(IF(ISERROR(LINEST(O270:O330,$J270:$J330)),"",LINEST(O270:O330,$J270:$J330)))</f>
        <v/>
      </c>
      <c r="Y270" s="5" cm="1">
        <f t="array" ref="Y270">_xlfn.SINGLE(IF(ISERROR(LINEST(P270:P330,$J270:$J330)),"",LINEST(P270:P330,$J270:$J330)))</f>
        <v>5.7035709721856053E-3</v>
      </c>
      <c r="Z270" s="13">
        <f t="shared" si="161"/>
        <v>6.960695339973863E-2</v>
      </c>
      <c r="AB270" s="4">
        <f t="shared" si="152"/>
        <v>1.0000000000000004</v>
      </c>
      <c r="AC270" s="4">
        <f t="shared" si="162"/>
        <v>6.8180042751390868E-3</v>
      </c>
      <c r="AD270" s="4">
        <f t="shared" si="163"/>
        <v>3.657066488975292E-2</v>
      </c>
      <c r="AE270" s="4">
        <f t="shared" si="164"/>
        <v>1.198219964079097E-2</v>
      </c>
      <c r="AF270" s="4">
        <f t="shared" si="165"/>
        <v>3.1716698612316175E-3</v>
      </c>
      <c r="AG270" s="4"/>
      <c r="AH270" s="4">
        <f t="shared" si="166"/>
        <v>2.6659909349064805E-5</v>
      </c>
      <c r="AI270" s="4">
        <f t="shared" si="153"/>
        <v>1.1713839715252732E-2</v>
      </c>
      <c r="AJ270" s="4"/>
      <c r="AK270" s="12">
        <f t="shared" si="154"/>
        <v>0</v>
      </c>
      <c r="AL270" s="12">
        <f t="shared" si="155"/>
        <v>1</v>
      </c>
      <c r="AM270" s="12">
        <f t="shared" si="156"/>
        <v>0</v>
      </c>
      <c r="AN270" s="12">
        <f t="shared" si="157"/>
        <v>0</v>
      </c>
      <c r="AO270" s="12">
        <f t="shared" si="158"/>
        <v>0</v>
      </c>
      <c r="AP270" s="12">
        <f t="shared" si="159"/>
        <v>0</v>
      </c>
      <c r="AQ270" s="12">
        <f t="shared" si="160"/>
        <v>0</v>
      </c>
      <c r="AR270" s="35">
        <f t="shared" si="167"/>
        <v>37435</v>
      </c>
      <c r="AS270" s="4">
        <f t="shared" si="168"/>
        <v>-0.11197608007721072</v>
      </c>
      <c r="AT270" s="4">
        <f t="shared" si="169"/>
        <v>6.960695339973863E-2</v>
      </c>
      <c r="AU270" s="4">
        <f t="shared" si="170"/>
        <v>0.19736987125370198</v>
      </c>
    </row>
    <row r="271" spans="1:47" x14ac:dyDescent="0.25">
      <c r="A271" s="2">
        <v>37407</v>
      </c>
      <c r="B271" s="9">
        <v>1067.1380959999999</v>
      </c>
      <c r="C271" s="9">
        <v>23.14</v>
      </c>
      <c r="D271" s="9">
        <v>10.166700000000001</v>
      </c>
      <c r="E271" s="9">
        <v>24.23</v>
      </c>
      <c r="F271" s="9">
        <v>29.25</v>
      </c>
      <c r="G271" s="9" t="s">
        <v>0</v>
      </c>
      <c r="H271" s="9">
        <v>24.58</v>
      </c>
      <c r="J271" s="8">
        <f t="shared" si="144"/>
        <v>-9.0868671831882963E-3</v>
      </c>
      <c r="K271" s="8">
        <f t="shared" si="145"/>
        <v>-3.3012954450480581E-2</v>
      </c>
      <c r="L271" s="8">
        <f t="shared" si="146"/>
        <v>-4.6874853516082782E-2</v>
      </c>
      <c r="M271" s="8">
        <f t="shared" si="147"/>
        <v>9.6380090497737436E-2</v>
      </c>
      <c r="N271" s="8">
        <f t="shared" si="148"/>
        <v>2.9929577464788748E-2</v>
      </c>
      <c r="O271" s="8" t="str">
        <f t="shared" si="150"/>
        <v/>
      </c>
      <c r="P271" s="8">
        <f t="shared" si="150"/>
        <v>5.3169734151328196E-3</v>
      </c>
      <c r="Q271" s="7">
        <f t="shared" si="151"/>
        <v>2002</v>
      </c>
      <c r="R271" s="6">
        <f t="shared" si="149"/>
        <v>37407</v>
      </c>
      <c r="S271" s="5" cm="1">
        <f t="array" ref="S271">_xlfn.SINGLE(IF(ISERROR(LINEST(J271:J331,$J271:$J331)),"",LINEST(J271:J331,$J271:$J331)))</f>
        <v>1.0000000000000004</v>
      </c>
      <c r="T271" s="5" cm="1">
        <f t="array" ref="T271">_xlfn.SINGLE(IF(ISERROR(LINEST(K271:K331,$J271:$J331)),"",LINEST(K271:K331,$J271:$J331)))</f>
        <v>-0.10248920493699422</v>
      </c>
      <c r="U271" s="5" cm="1">
        <f t="array" ref="U271">_xlfn.SINGLE(IF(ISERROR(LINEST(L271:L331,$J271:$J331)),"",LINEST(L271:L331,$J271:$J331)))</f>
        <v>0.20235369764008221</v>
      </c>
      <c r="V271" s="5" cm="1">
        <f t="array" ref="V271">_xlfn.SINGLE(IF(ISERROR(LINEST(M271:M331,$J271:$J331)),"",LINEST(M271:M331,$J271:$J331)))</f>
        <v>0.15549301465644427</v>
      </c>
      <c r="W271" s="5" cm="1">
        <f t="array" ref="W271">_xlfn.SINGLE(IF(ISERROR(LINEST(N271:N331,$J271:$J331)),"",LINEST(N271:N331,$J271:$J331)))</f>
        <v>5.8347375626322716E-2</v>
      </c>
      <c r="X271" s="5" t="str" cm="1">
        <f t="array" ref="X271">_xlfn.SINGLE(IF(ISERROR(LINEST(O271:O331,$J271:$J331)),"",LINEST(O271:O331,$J271:$J331)))</f>
        <v/>
      </c>
      <c r="Y271" s="5" cm="1">
        <f t="array" ref="Y271">_xlfn.SINGLE(IF(ISERROR(LINEST(P271:P331,$J271:$J331)),"",LINEST(P271:P331,$J271:$J331)))</f>
        <v>-2.8581747465533415E-2</v>
      </c>
      <c r="Z271" s="13">
        <f t="shared" si="161"/>
        <v>5.7024627104064307E-2</v>
      </c>
      <c r="AB271" s="4">
        <f t="shared" si="152"/>
        <v>1</v>
      </c>
      <c r="AC271" s="4">
        <f t="shared" si="162"/>
        <v>5.5950455722866034E-3</v>
      </c>
      <c r="AD271" s="4">
        <f t="shared" si="163"/>
        <v>4.0004612845121801E-2</v>
      </c>
      <c r="AE271" s="4">
        <f t="shared" si="164"/>
        <v>7.4468585419675765E-3</v>
      </c>
      <c r="AF271" s="4">
        <f t="shared" si="165"/>
        <v>2.3091685141993956E-3</v>
      </c>
      <c r="AG271" s="4"/>
      <c r="AH271" s="4">
        <f t="shared" si="166"/>
        <v>6.6089746852382913E-4</v>
      </c>
      <c r="AI271" s="4">
        <f t="shared" si="153"/>
        <v>1.1203316588419842E-2</v>
      </c>
      <c r="AJ271" s="4"/>
      <c r="AK271" s="12">
        <f t="shared" si="154"/>
        <v>0</v>
      </c>
      <c r="AL271" s="12">
        <f t="shared" si="155"/>
        <v>1</v>
      </c>
      <c r="AM271" s="12">
        <f t="shared" si="156"/>
        <v>0</v>
      </c>
      <c r="AN271" s="12">
        <f t="shared" si="157"/>
        <v>0</v>
      </c>
      <c r="AO271" s="12">
        <f t="shared" si="158"/>
        <v>0</v>
      </c>
      <c r="AP271" s="12">
        <f t="shared" si="159"/>
        <v>0</v>
      </c>
      <c r="AQ271" s="12">
        <f t="shared" si="160"/>
        <v>1</v>
      </c>
      <c r="AR271" s="35">
        <f t="shared" si="167"/>
        <v>37407</v>
      </c>
      <c r="AS271" s="4">
        <f t="shared" si="168"/>
        <v>-0.10248920493699422</v>
      </c>
      <c r="AT271" s="4">
        <f t="shared" si="169"/>
        <v>5.7024627104064307E-2</v>
      </c>
      <c r="AU271" s="4">
        <f t="shared" si="170"/>
        <v>0.20235369764008221</v>
      </c>
    </row>
    <row r="272" spans="1:47" x14ac:dyDescent="0.25">
      <c r="A272" s="2">
        <v>37376</v>
      </c>
      <c r="B272" s="9">
        <v>1076.923961</v>
      </c>
      <c r="C272" s="9">
        <v>23.93</v>
      </c>
      <c r="D272" s="9">
        <v>10.666700000000001</v>
      </c>
      <c r="E272" s="9">
        <v>22.1</v>
      </c>
      <c r="F272" s="9">
        <v>28.4</v>
      </c>
      <c r="G272" s="9" t="s">
        <v>0</v>
      </c>
      <c r="H272" s="9">
        <v>24.45</v>
      </c>
      <c r="J272" s="8">
        <f t="shared" si="144"/>
        <v>-6.1411336981915032E-2</v>
      </c>
      <c r="K272" s="8">
        <f t="shared" si="145"/>
        <v>1.3983050847457656E-2</v>
      </c>
      <c r="L272" s="8">
        <f t="shared" si="146"/>
        <v>5.8204365079365106E-2</v>
      </c>
      <c r="M272" s="8">
        <f t="shared" si="147"/>
        <v>-3.7037037037036979E-2</v>
      </c>
      <c r="N272" s="8">
        <f t="shared" si="148"/>
        <v>1.3923598714744578E-2</v>
      </c>
      <c r="O272" s="8" t="str">
        <f t="shared" si="150"/>
        <v/>
      </c>
      <c r="P272" s="8">
        <f t="shared" si="150"/>
        <v>4.9356223175965663E-2</v>
      </c>
      <c r="Q272" s="7">
        <f t="shared" si="151"/>
        <v>2002</v>
      </c>
      <c r="R272" s="6">
        <f t="shared" si="149"/>
        <v>37376</v>
      </c>
      <c r="S272" s="5" cm="1">
        <f t="array" ref="S272">_xlfn.SINGLE(IF(ISERROR(LINEST(J272:J332,$J272:$J332)),"",LINEST(J272:J332,$J272:$J332)))</f>
        <v>1.0000000000000002</v>
      </c>
      <c r="T272" s="5" cm="1">
        <f t="array" ref="T272">_xlfn.SINGLE(IF(ISERROR(LINEST(K272:K332,$J272:$J332)),"",LINEST(K272:K332,$J272:$J332)))</f>
        <v>-0.14048790909933104</v>
      </c>
      <c r="U272" s="5" cm="1">
        <f t="array" ref="U272">_xlfn.SINGLE(IF(ISERROR(LINEST(L272:L332,$J272:$J332)),"",LINEST(L272:L332,$J272:$J332)))</f>
        <v>0.19493876694337101</v>
      </c>
      <c r="V272" s="5" cm="1">
        <f t="array" ref="V272">_xlfn.SINGLE(IF(ISERROR(LINEST(M272:M332,$J272:$J332)),"",LINEST(M272:M332,$J272:$J332)))</f>
        <v>0.16179150751984159</v>
      </c>
      <c r="W272" s="5" cm="1">
        <f t="array" ref="W272">_xlfn.SINGLE(IF(ISERROR(LINEST(N272:N332,$J272:$J332)),"",LINEST(N272:N332,$J272:$J332)))</f>
        <v>5.5091492731441302E-2</v>
      </c>
      <c r="X272" s="5" t="str" cm="1">
        <f t="array" ref="X272">_xlfn.SINGLE(IF(ISERROR(LINEST(O272:O332,$J272:$J332)),"",LINEST(O272:O332,$J272:$J332)))</f>
        <v/>
      </c>
      <c r="Y272" s="5" cm="1">
        <f t="array" ref="Y272">_xlfn.SINGLE(IF(ISERROR(LINEST(P272:P332,$J272:$J332)),"",LINEST(P272:P332,$J272:$J332)))</f>
        <v>-7.6949997975152657E-3</v>
      </c>
      <c r="Z272" s="13">
        <f t="shared" si="161"/>
        <v>5.2727771659561516E-2</v>
      </c>
      <c r="AB272" s="4">
        <f t="shared" si="152"/>
        <v>1</v>
      </c>
      <c r="AC272" s="4">
        <f t="shared" si="162"/>
        <v>1.029205723092641E-2</v>
      </c>
      <c r="AD272" s="4">
        <f t="shared" si="163"/>
        <v>3.8463813809203523E-2</v>
      </c>
      <c r="AE272" s="4">
        <f t="shared" si="164"/>
        <v>8.3199834263591593E-3</v>
      </c>
      <c r="AF272" s="4">
        <f t="shared" si="165"/>
        <v>2.0946348917260981E-3</v>
      </c>
      <c r="AG272" s="4"/>
      <c r="AH272" s="4">
        <f t="shared" si="166"/>
        <v>4.7700645068772121E-5</v>
      </c>
      <c r="AI272" s="4">
        <f t="shared" si="153"/>
        <v>1.1843638000656794E-2</v>
      </c>
      <c r="AJ272" s="4"/>
      <c r="AK272" s="12">
        <f t="shared" si="154"/>
        <v>0</v>
      </c>
      <c r="AL272" s="12">
        <f t="shared" si="155"/>
        <v>1</v>
      </c>
      <c r="AM272" s="12">
        <f t="shared" si="156"/>
        <v>0</v>
      </c>
      <c r="AN272" s="12">
        <f t="shared" si="157"/>
        <v>0</v>
      </c>
      <c r="AO272" s="12">
        <f t="shared" si="158"/>
        <v>0</v>
      </c>
      <c r="AP272" s="12">
        <f t="shared" si="159"/>
        <v>0</v>
      </c>
      <c r="AQ272" s="12">
        <f t="shared" si="160"/>
        <v>1</v>
      </c>
      <c r="AR272" s="35">
        <f t="shared" si="167"/>
        <v>37376</v>
      </c>
      <c r="AS272" s="4">
        <f t="shared" si="168"/>
        <v>-0.14048790909933104</v>
      </c>
      <c r="AT272" s="4">
        <f t="shared" si="169"/>
        <v>5.2727771659561516E-2</v>
      </c>
      <c r="AU272" s="4">
        <f t="shared" si="170"/>
        <v>0.19493876694337101</v>
      </c>
    </row>
    <row r="273" spans="1:47" x14ac:dyDescent="0.25">
      <c r="A273" s="2">
        <v>37344</v>
      </c>
      <c r="B273" s="9">
        <v>1147.3865000000001</v>
      </c>
      <c r="C273" s="9">
        <v>23.6</v>
      </c>
      <c r="D273" s="9">
        <v>10.08</v>
      </c>
      <c r="E273" s="9">
        <v>22.95</v>
      </c>
      <c r="F273" s="9">
        <v>28.01</v>
      </c>
      <c r="G273" s="9" t="s">
        <v>0</v>
      </c>
      <c r="H273" s="9">
        <v>23.3</v>
      </c>
      <c r="J273" s="8">
        <f t="shared" si="144"/>
        <v>3.6732487671819136E-2</v>
      </c>
      <c r="K273" s="8">
        <f t="shared" si="145"/>
        <v>5.8295964125560484E-2</v>
      </c>
      <c r="L273" s="8">
        <f t="shared" si="146"/>
        <v>-5.0340538939888102E-3</v>
      </c>
      <c r="M273" s="8">
        <f t="shared" si="147"/>
        <v>9.3377798951881807E-2</v>
      </c>
      <c r="N273" s="8">
        <f t="shared" si="148"/>
        <v>6.3401670463173909E-2</v>
      </c>
      <c r="O273" s="8" t="str">
        <f t="shared" si="150"/>
        <v/>
      </c>
      <c r="P273" s="8">
        <f t="shared" si="150"/>
        <v>6.4794816414688317E-3</v>
      </c>
      <c r="Q273" s="7">
        <f t="shared" si="151"/>
        <v>2002</v>
      </c>
      <c r="R273" s="6">
        <f t="shared" si="149"/>
        <v>37344</v>
      </c>
      <c r="S273" s="5" cm="1">
        <f t="array" ref="S273">_xlfn.SINGLE(IF(ISERROR(LINEST(J273:J333,$J273:$J333)),"",LINEST(J273:J333,$J273:$J333)))</f>
        <v>1</v>
      </c>
      <c r="T273" s="5" cm="1">
        <f t="array" ref="T273">_xlfn.SINGLE(IF(ISERROR(LINEST(K273:K333,$J273:$J333)),"",LINEST(K273:K333,$J273:$J333)))</f>
        <v>-0.14794336224503946</v>
      </c>
      <c r="U273" s="5" cm="1">
        <f t="array" ref="U273">_xlfn.SINGLE(IF(ISERROR(LINEST(L273:L333,$J273:$J333)),"",LINEST(L273:L333,$J273:$J333)))</f>
        <v>0.22491106018153126</v>
      </c>
      <c r="V273" s="5" cm="1">
        <f t="array" ref="V273">_xlfn.SINGLE(IF(ISERROR(LINEST(M273:M333,$J273:$J333)),"",LINEST(M273:M333,$J273:$J333)))</f>
        <v>0.15209208715439287</v>
      </c>
      <c r="W273" s="5" cm="1">
        <f t="array" ref="W273">_xlfn.SINGLE(IF(ISERROR(LINEST(N273:N333,$J273:$J333)),"",LINEST(N273:N333,$J273:$J333)))</f>
        <v>5.8184892491207181E-2</v>
      </c>
      <c r="X273" s="5" t="str" cm="1">
        <f t="array" ref="X273">_xlfn.SINGLE(IF(ISERROR(LINEST(O273:O333,$J273:$J333)),"",LINEST(O273:O333,$J273:$J333)))</f>
        <v/>
      </c>
      <c r="Y273" s="5" cm="1">
        <f t="array" ref="Y273">_xlfn.SINGLE(IF(ISERROR(LINEST(P273:P333,$J273:$J333)),"",LINEST(P273:P333,$J273:$J333)))</f>
        <v>4.4490582724624729E-2</v>
      </c>
      <c r="Z273" s="13">
        <f t="shared" si="161"/>
        <v>6.6347052061343323E-2</v>
      </c>
      <c r="AB273" s="4">
        <f t="shared" si="152"/>
        <v>1</v>
      </c>
      <c r="AC273" s="4">
        <f t="shared" si="162"/>
        <v>1.1216200993809627E-2</v>
      </c>
      <c r="AD273" s="4">
        <f t="shared" si="163"/>
        <v>5.1155884150954054E-2</v>
      </c>
      <c r="AE273" s="4">
        <f t="shared" si="164"/>
        <v>7.26937098416542E-3</v>
      </c>
      <c r="AF273" s="4">
        <f t="shared" si="165"/>
        <v>2.3042367284937756E-3</v>
      </c>
      <c r="AG273" s="4"/>
      <c r="AH273" s="4">
        <f t="shared" si="166"/>
        <v>1.5114439987755554E-3</v>
      </c>
      <c r="AI273" s="4">
        <f t="shared" si="153"/>
        <v>1.4691427371239688E-2</v>
      </c>
      <c r="AJ273" s="4"/>
      <c r="AK273" s="12">
        <f t="shared" si="154"/>
        <v>0</v>
      </c>
      <c r="AL273" s="12">
        <f t="shared" si="155"/>
        <v>1</v>
      </c>
      <c r="AM273" s="12">
        <f t="shared" si="156"/>
        <v>0</v>
      </c>
      <c r="AN273" s="12">
        <f t="shared" si="157"/>
        <v>0</v>
      </c>
      <c r="AO273" s="12">
        <f t="shared" si="158"/>
        <v>0</v>
      </c>
      <c r="AP273" s="12">
        <f t="shared" si="159"/>
        <v>0</v>
      </c>
      <c r="AQ273" s="12">
        <f t="shared" si="160"/>
        <v>0</v>
      </c>
      <c r="AR273" s="35">
        <f t="shared" si="167"/>
        <v>37344</v>
      </c>
      <c r="AS273" s="4">
        <f t="shared" si="168"/>
        <v>-0.14794336224503946</v>
      </c>
      <c r="AT273" s="4">
        <f t="shared" si="169"/>
        <v>6.6347052061343323E-2</v>
      </c>
      <c r="AU273" s="4">
        <f t="shared" si="170"/>
        <v>0.22491106018153126</v>
      </c>
    </row>
    <row r="274" spans="1:47" x14ac:dyDescent="0.25">
      <c r="A274" s="2">
        <v>37315</v>
      </c>
      <c r="B274" s="9">
        <v>1106.733428</v>
      </c>
      <c r="C274" s="9">
        <v>22.3</v>
      </c>
      <c r="D274" s="9">
        <v>10.131</v>
      </c>
      <c r="E274" s="9">
        <v>20.99</v>
      </c>
      <c r="F274" s="9">
        <v>26.34</v>
      </c>
      <c r="G274" s="9" t="s">
        <v>0</v>
      </c>
      <c r="H274" s="9">
        <v>23.15</v>
      </c>
      <c r="J274" s="8">
        <f t="shared" si="144"/>
        <v>-2.0767200654871809E-2</v>
      </c>
      <c r="K274" s="8">
        <f t="shared" si="145"/>
        <v>5.6872037914691864E-2</v>
      </c>
      <c r="L274" s="8">
        <f t="shared" si="146"/>
        <v>4.8302470666414798E-3</v>
      </c>
      <c r="M274" s="8">
        <f t="shared" si="147"/>
        <v>9.1346153846152411E-3</v>
      </c>
      <c r="N274" s="8">
        <f t="shared" si="148"/>
        <v>7.2657743785851103E-3</v>
      </c>
      <c r="O274" s="8" t="str">
        <f t="shared" si="150"/>
        <v/>
      </c>
      <c r="P274" s="8">
        <f t="shared" si="150"/>
        <v>4.3215211754521476E-4</v>
      </c>
      <c r="Q274" s="7">
        <f t="shared" si="151"/>
        <v>2002</v>
      </c>
      <c r="R274" s="6">
        <f t="shared" si="149"/>
        <v>37315</v>
      </c>
      <c r="S274" s="5" cm="1">
        <f t="array" ref="S274">_xlfn.SINGLE(IF(ISERROR(LINEST(J274:J334,$J274:$J334)),"",LINEST(J274:J334,$J274:$J334)))</f>
        <v>1.0000000000000002</v>
      </c>
      <c r="T274" s="5" cm="1">
        <f t="array" ref="T274">_xlfn.SINGLE(IF(ISERROR(LINEST(K274:K334,$J274:$J334)),"",LINEST(K274:K334,$J274:$J334)))</f>
        <v>-0.16004690212695419</v>
      </c>
      <c r="U274" s="5" cm="1">
        <f t="array" ref="U274">_xlfn.SINGLE(IF(ISERROR(LINEST(L274:L334,$J274:$J334)),"",LINEST(L274:L334,$J274:$J334)))</f>
        <v>0.22910883156030171</v>
      </c>
      <c r="V274" s="5" cm="1">
        <f t="array" ref="V274">_xlfn.SINGLE(IF(ISERROR(LINEST(M274:M334,$J274:$J334)),"",LINEST(M274:M334,$J274:$J334)))</f>
        <v>0.13618124980669599</v>
      </c>
      <c r="W274" s="5" cm="1">
        <f t="array" ref="W274">_xlfn.SINGLE(IF(ISERROR(LINEST(N274:N334,$J274:$J334)),"",LINEST(N274:N334,$J274:$J334)))</f>
        <v>4.7397946671049671E-2</v>
      </c>
      <c r="X274" s="5" t="str" cm="1">
        <f t="array" ref="X274">_xlfn.SINGLE(IF(ISERROR(LINEST(O274:O334,$J274:$J334)),"",LINEST(O274:O334,$J274:$J334)))</f>
        <v/>
      </c>
      <c r="Y274" s="5" cm="1">
        <f t="array" ref="Y274">_xlfn.SINGLE(IF(ISERROR(LINEST(P274:P334,$J274:$J334)),"",LINEST(P274:P334,$J274:$J334)))</f>
        <v>4.4091819011841372E-2</v>
      </c>
      <c r="Z274" s="13">
        <f t="shared" si="161"/>
        <v>5.9346588984586911E-2</v>
      </c>
      <c r="AB274" s="4">
        <f t="shared" si="152"/>
        <v>0.99999999999999956</v>
      </c>
      <c r="AC274" s="4">
        <f t="shared" si="162"/>
        <v>1.2949831186748157E-2</v>
      </c>
      <c r="AD274" s="4">
        <f t="shared" si="163"/>
        <v>5.2131626468295479E-2</v>
      </c>
      <c r="AE274" s="4">
        <f t="shared" si="164"/>
        <v>5.8827768361677871E-3</v>
      </c>
      <c r="AF274" s="4">
        <f t="shared" si="165"/>
        <v>1.5370318553620398E-3</v>
      </c>
      <c r="AG274" s="4"/>
      <c r="AH274" s="4">
        <f t="shared" si="166"/>
        <v>1.4660825299047187E-3</v>
      </c>
      <c r="AI274" s="4">
        <f t="shared" si="153"/>
        <v>1.4793469775295637E-2</v>
      </c>
      <c r="AJ274" s="4"/>
      <c r="AK274" s="12">
        <f t="shared" si="154"/>
        <v>0</v>
      </c>
      <c r="AL274" s="12">
        <f t="shared" si="155"/>
        <v>1</v>
      </c>
      <c r="AM274" s="12">
        <f t="shared" si="156"/>
        <v>0</v>
      </c>
      <c r="AN274" s="12">
        <f t="shared" si="157"/>
        <v>0</v>
      </c>
      <c r="AO274" s="12">
        <f t="shared" si="158"/>
        <v>0</v>
      </c>
      <c r="AP274" s="12">
        <f t="shared" si="159"/>
        <v>0</v>
      </c>
      <c r="AQ274" s="12">
        <f t="shared" si="160"/>
        <v>0</v>
      </c>
      <c r="AR274" s="35">
        <f t="shared" si="167"/>
        <v>37315</v>
      </c>
      <c r="AS274" s="4">
        <f t="shared" si="168"/>
        <v>-0.16004690212695419</v>
      </c>
      <c r="AT274" s="4">
        <f t="shared" si="169"/>
        <v>5.9346588984586911E-2</v>
      </c>
      <c r="AU274" s="4">
        <f t="shared" si="170"/>
        <v>0.22910883156030171</v>
      </c>
    </row>
    <row r="275" spans="1:47" x14ac:dyDescent="0.25">
      <c r="A275" s="2">
        <v>37287</v>
      </c>
      <c r="B275" s="9">
        <v>1130.204614</v>
      </c>
      <c r="C275" s="9">
        <v>21.1</v>
      </c>
      <c r="D275" s="9">
        <v>10.0823</v>
      </c>
      <c r="E275" s="9">
        <v>20.8</v>
      </c>
      <c r="F275" s="9">
        <v>26.15</v>
      </c>
      <c r="G275" s="9" t="s">
        <v>0</v>
      </c>
      <c r="H275" s="9">
        <v>23.14</v>
      </c>
      <c r="J275" s="8">
        <f t="shared" si="144"/>
        <v>-1.557243596792568E-2</v>
      </c>
      <c r="K275" s="8">
        <f t="shared" si="145"/>
        <v>-7.058823529411673E-3</v>
      </c>
      <c r="L275" s="8">
        <f t="shared" si="146"/>
        <v>-3.0548076923076928E-2</v>
      </c>
      <c r="M275" s="8">
        <f t="shared" si="147"/>
        <v>-9.8005203816131758E-2</v>
      </c>
      <c r="N275" s="8">
        <f t="shared" si="148"/>
        <v>2.5490196078431282E-2</v>
      </c>
      <c r="O275" s="8" t="str">
        <f t="shared" si="150"/>
        <v/>
      </c>
      <c r="P275" s="8">
        <f t="shared" si="150"/>
        <v>-3.1799163179916268E-2</v>
      </c>
      <c r="Q275" s="7">
        <f t="shared" si="151"/>
        <v>2002</v>
      </c>
      <c r="R275" s="6">
        <f t="shared" si="149"/>
        <v>37287</v>
      </c>
      <c r="S275" s="5" cm="1">
        <f t="array" ref="S275">_xlfn.SINGLE(IF(ISERROR(LINEST(J275:J335,$J275:$J335)),"",LINEST(J275:J335,$J275:$J335)))</f>
        <v>1</v>
      </c>
      <c r="T275" s="5" cm="1">
        <f t="array" ref="T275">_xlfn.SINGLE(IF(ISERROR(LINEST(K275:K335,$J275:$J335)),"",LINEST(K275:K335,$J275:$J335)))</f>
        <v>-0.16447788992289708</v>
      </c>
      <c r="U275" s="5" cm="1">
        <f t="array" ref="U275">_xlfn.SINGLE(IF(ISERROR(LINEST(L275:L335,$J275:$J335)),"",LINEST(L275:L335,$J275:$J335)))</f>
        <v>0.22988421411118679</v>
      </c>
      <c r="V275" s="5" cm="1">
        <f t="array" ref="V275">_xlfn.SINGLE(IF(ISERROR(LINEST(M275:M335,$J275:$J335)),"",LINEST(M275:M335,$J275:$J335)))</f>
        <v>0.1280326798441169</v>
      </c>
      <c r="W275" s="5" cm="1">
        <f t="array" ref="W275">_xlfn.SINGLE(IF(ISERROR(LINEST(N275:N335,$J275:$J335)),"",LINEST(N275:N335,$J275:$J335)))</f>
        <v>6.0705861738389849E-2</v>
      </c>
      <c r="X275" s="5" t="str" cm="1">
        <f t="array" ref="X275">_xlfn.SINGLE(IF(ISERROR(LINEST(O275:O335,$J275:$J335)),"",LINEST(O275:O335,$J275:$J335)))</f>
        <v/>
      </c>
      <c r="Y275" s="5" cm="1">
        <f t="array" ref="Y275">_xlfn.SINGLE(IF(ISERROR(LINEST(P275:P335,$J275:$J335)),"",LINEST(P275:P335,$J275:$J335)))</f>
        <v>4.1260616793435928E-2</v>
      </c>
      <c r="Z275" s="13">
        <f t="shared" si="161"/>
        <v>5.9081096512846473E-2</v>
      </c>
      <c r="AB275" s="4">
        <f t="shared" si="152"/>
        <v>1</v>
      </c>
      <c r="AC275" s="4">
        <f t="shared" si="162"/>
        <v>1.3892658077298205E-2</v>
      </c>
      <c r="AD275" s="4">
        <f t="shared" si="163"/>
        <v>5.3134182919071189E-2</v>
      </c>
      <c r="AE275" s="4">
        <f t="shared" si="164"/>
        <v>5.2649530882385703E-3</v>
      </c>
      <c r="AF275" s="4">
        <f t="shared" si="165"/>
        <v>2.5385697064301016E-3</v>
      </c>
      <c r="AG275" s="4"/>
      <c r="AH275" s="4">
        <f t="shared" si="166"/>
        <v>1.3007847648643512E-3</v>
      </c>
      <c r="AI275" s="4">
        <f t="shared" si="153"/>
        <v>1.5226229711180483E-2</v>
      </c>
      <c r="AJ275" s="4"/>
      <c r="AK275" s="12">
        <f t="shared" si="154"/>
        <v>0</v>
      </c>
      <c r="AL275" s="12">
        <f t="shared" si="155"/>
        <v>1</v>
      </c>
      <c r="AM275" s="12">
        <f t="shared" si="156"/>
        <v>0</v>
      </c>
      <c r="AN275" s="12">
        <f t="shared" si="157"/>
        <v>0</v>
      </c>
      <c r="AO275" s="12">
        <f t="shared" si="158"/>
        <v>0</v>
      </c>
      <c r="AP275" s="12">
        <f t="shared" si="159"/>
        <v>0</v>
      </c>
      <c r="AQ275" s="12">
        <f t="shared" si="160"/>
        <v>0</v>
      </c>
      <c r="AR275" s="35">
        <f t="shared" si="167"/>
        <v>37287</v>
      </c>
      <c r="AS275" s="4">
        <f t="shared" si="168"/>
        <v>-0.16447788992289708</v>
      </c>
      <c r="AT275" s="4">
        <f t="shared" si="169"/>
        <v>5.9081096512846473E-2</v>
      </c>
      <c r="AU275" s="4">
        <f t="shared" si="170"/>
        <v>0.22988421411118679</v>
      </c>
    </row>
    <row r="276" spans="1:47" x14ac:dyDescent="0.25">
      <c r="A276" s="2">
        <v>37256</v>
      </c>
      <c r="B276" s="9">
        <v>1148.0830639999999</v>
      </c>
      <c r="C276" s="9">
        <v>21.25</v>
      </c>
      <c r="D276" s="9">
        <v>10.4</v>
      </c>
      <c r="E276" s="9">
        <v>23.06</v>
      </c>
      <c r="F276" s="9">
        <v>25.5</v>
      </c>
      <c r="G276" s="9" t="s">
        <v>0</v>
      </c>
      <c r="H276" s="9">
        <v>23.9</v>
      </c>
      <c r="J276" s="8">
        <f t="shared" si="144"/>
        <v>7.5765184957654608E-3</v>
      </c>
      <c r="K276" s="8">
        <f t="shared" si="145"/>
        <v>8.418367346938771E-2</v>
      </c>
      <c r="L276" s="8">
        <f t="shared" si="146"/>
        <v>-3.1917034878704564E-3</v>
      </c>
      <c r="M276" s="8">
        <f t="shared" si="147"/>
        <v>0.10334928229665064</v>
      </c>
      <c r="N276" s="8">
        <f t="shared" si="148"/>
        <v>4.2944785276073594E-2</v>
      </c>
      <c r="O276" s="8" t="str">
        <f t="shared" si="150"/>
        <v/>
      </c>
      <c r="P276" s="8">
        <f t="shared" si="150"/>
        <v>8.4388185654007408E-3</v>
      </c>
      <c r="Q276" s="7">
        <f t="shared" si="151"/>
        <v>2001</v>
      </c>
      <c r="R276" s="6">
        <f t="shared" si="149"/>
        <v>37256</v>
      </c>
      <c r="S276" s="5" cm="1">
        <f t="array" ref="S276">_xlfn.SINGLE(IF(ISERROR(LINEST(J276:J336,$J276:$J336)),"",LINEST(J276:J336,$J276:$J336)))</f>
        <v>1</v>
      </c>
      <c r="T276" s="5" cm="1">
        <f t="array" ref="T276">_xlfn.SINGLE(IF(ISERROR(LINEST(K276:K336,$J276:$J336)),"",LINEST(K276:K336,$J276:$J336)))</f>
        <v>-0.15947102618583522</v>
      </c>
      <c r="U276" s="5" cm="1">
        <f t="array" ref="U276">_xlfn.SINGLE(IF(ISERROR(LINEST(L276:L336,$J276:$J336)),"",LINEST(L276:L336,$J276:$J336)))</f>
        <v>0.22752930801436907</v>
      </c>
      <c r="V276" s="5" cm="1">
        <f t="array" ref="V276">_xlfn.SINGLE(IF(ISERROR(LINEST(M276:M336,$J276:$J336)),"",LINEST(M276:M336,$J276:$J336)))</f>
        <v>0.10900132913351897</v>
      </c>
      <c r="W276" s="5" cm="1">
        <f t="array" ref="W276">_xlfn.SINGLE(IF(ISERROR(LINEST(N276:N336,$J276:$J336)),"",LINEST(N276:N336,$J276:$J336)))</f>
        <v>7.2043316157911153E-2</v>
      </c>
      <c r="X276" s="5" t="str" cm="1">
        <f t="array" ref="X276">_xlfn.SINGLE(IF(ISERROR(LINEST(O276:O336,$J276:$J336)),"",LINEST(O276:O336,$J276:$J336)))</f>
        <v/>
      </c>
      <c r="Y276" s="5" cm="1">
        <f t="array" ref="Y276">_xlfn.SINGLE(IF(ISERROR(LINEST(P276:P336,$J276:$J336)),"",LINEST(P276:P336,$J276:$J336)))</f>
        <v>3.4475911598037499E-2</v>
      </c>
      <c r="Z276" s="13">
        <f t="shared" si="161"/>
        <v>5.6715767743600286E-2</v>
      </c>
      <c r="AB276" s="4">
        <f t="shared" si="152"/>
        <v>1</v>
      </c>
      <c r="AC276" s="4">
        <f t="shared" si="162"/>
        <v>1.304804912655208E-2</v>
      </c>
      <c r="AD276" s="4">
        <f t="shared" si="163"/>
        <v>5.2518261045731443E-2</v>
      </c>
      <c r="AE276" s="4">
        <f t="shared" si="164"/>
        <v>3.9072727421003576E-3</v>
      </c>
      <c r="AF276" s="4">
        <f t="shared" si="165"/>
        <v>3.5621262819566218E-3</v>
      </c>
      <c r="AG276" s="4"/>
      <c r="AH276" s="4">
        <f t="shared" si="166"/>
        <v>9.1450444463972327E-4</v>
      </c>
      <c r="AI276" s="4">
        <f t="shared" si="153"/>
        <v>1.4790042728196045E-2</v>
      </c>
      <c r="AJ276" s="4"/>
      <c r="AK276" s="12">
        <f t="shared" si="154"/>
        <v>0</v>
      </c>
      <c r="AL276" s="12">
        <f t="shared" si="155"/>
        <v>1</v>
      </c>
      <c r="AM276" s="12">
        <f t="shared" si="156"/>
        <v>0</v>
      </c>
      <c r="AN276" s="12">
        <f t="shared" si="157"/>
        <v>0</v>
      </c>
      <c r="AO276" s="12">
        <f t="shared" si="158"/>
        <v>0</v>
      </c>
      <c r="AP276" s="12">
        <f t="shared" si="159"/>
        <v>0</v>
      </c>
      <c r="AQ276" s="12">
        <f t="shared" si="160"/>
        <v>0</v>
      </c>
      <c r="AR276" s="35">
        <f t="shared" si="167"/>
        <v>37256</v>
      </c>
      <c r="AS276" s="4">
        <f t="shared" si="168"/>
        <v>-0.15947102618583522</v>
      </c>
      <c r="AT276" s="4">
        <f t="shared" si="169"/>
        <v>5.6715767743600286E-2</v>
      </c>
      <c r="AU276" s="4">
        <f t="shared" si="170"/>
        <v>0.22752930801436907</v>
      </c>
    </row>
    <row r="277" spans="1:47" x14ac:dyDescent="0.25">
      <c r="A277" s="2">
        <v>37225</v>
      </c>
      <c r="B277" s="9">
        <v>1139.45</v>
      </c>
      <c r="C277" s="9">
        <v>19.600000000000001</v>
      </c>
      <c r="D277" s="9">
        <v>10.433299999999999</v>
      </c>
      <c r="E277" s="9">
        <v>20.9</v>
      </c>
      <c r="F277" s="9">
        <v>24.45</v>
      </c>
      <c r="G277" s="9" t="s">
        <v>0</v>
      </c>
      <c r="H277" s="9">
        <v>23.7</v>
      </c>
      <c r="J277" s="8">
        <f t="shared" si="144"/>
        <v>7.5175979920360847E-2</v>
      </c>
      <c r="K277" s="8">
        <f t="shared" si="145"/>
        <v>-9.0487238979118256E-2</v>
      </c>
      <c r="L277" s="8">
        <f t="shared" si="146"/>
        <v>4.3329999999999869E-2</v>
      </c>
      <c r="M277" s="8">
        <f t="shared" si="147"/>
        <v>-0.12000000000000011</v>
      </c>
      <c r="N277" s="8">
        <f t="shared" si="148"/>
        <v>2.3012552301255207E-2</v>
      </c>
      <c r="O277" s="8" t="str">
        <f t="shared" si="150"/>
        <v/>
      </c>
      <c r="P277" s="8">
        <f t="shared" si="150"/>
        <v>3.9473684210526327E-2</v>
      </c>
      <c r="Q277" s="7">
        <f t="shared" si="151"/>
        <v>2001</v>
      </c>
      <c r="R277" s="6">
        <f t="shared" si="149"/>
        <v>37225</v>
      </c>
      <c r="S277" s="5" cm="1">
        <f t="array" ref="S277">_xlfn.SINGLE(IF(ISERROR(LINEST(J277:J337,$J277:$J337)),"",LINEST(J277:J337,$J277:$J337)))</f>
        <v>0.99999999999999978</v>
      </c>
      <c r="T277" s="5" cm="1">
        <f t="array" ref="T277">_xlfn.SINGLE(IF(ISERROR(LINEST(K277:K337,$J277:$J337)),"",LINEST(K277:K337,$J277:$J337)))</f>
        <v>-0.1399902948028193</v>
      </c>
      <c r="U277" s="5" cm="1">
        <f t="array" ref="U277">_xlfn.SINGLE(IF(ISERROR(LINEST(L277:L337,$J277:$J337)),"",LINEST(L277:L337,$J277:$J337)))</f>
        <v>0.24667693238354854</v>
      </c>
      <c r="V277" s="5" cm="1">
        <f t="array" ref="V277">_xlfn.SINGLE(IF(ISERROR(LINEST(M277:M337,$J277:$J337)),"",LINEST(M277:M337,$J277:$J337)))</f>
        <v>0.1136243640516604</v>
      </c>
      <c r="W277" s="5" cm="1">
        <f t="array" ref="W277">_xlfn.SINGLE(IF(ISERROR(LINEST(N277:N337,$J277:$J337)),"",LINEST(N277:N337,$J277:$J337)))</f>
        <v>6.3963034243833053E-2</v>
      </c>
      <c r="X277" s="5" t="str" cm="1">
        <f t="array" ref="X277">_xlfn.SINGLE(IF(ISERROR(LINEST(O277:O337,$J277:$J337)),"",LINEST(O277:O337,$J277:$J337)))</f>
        <v/>
      </c>
      <c r="Y277" s="5" cm="1">
        <f t="array" ref="Y277">_xlfn.SINGLE(IF(ISERROR(LINEST(P277:P337,$J277:$J337)),"",LINEST(P277:P337,$J277:$J337)))</f>
        <v>4.1429662420186399E-2</v>
      </c>
      <c r="Z277" s="13">
        <f t="shared" si="161"/>
        <v>6.5140739659281827E-2</v>
      </c>
      <c r="AB277" s="4">
        <f t="shared" si="152"/>
        <v>1</v>
      </c>
      <c r="AC277" s="4">
        <f t="shared" si="162"/>
        <v>1.0517322507976243E-2</v>
      </c>
      <c r="AD277" s="4">
        <f t="shared" si="163"/>
        <v>6.1851884261677231E-2</v>
      </c>
      <c r="AE277" s="4">
        <f t="shared" si="164"/>
        <v>4.4427390652839243E-3</v>
      </c>
      <c r="AF277" s="4">
        <f t="shared" si="165"/>
        <v>2.9001939709418388E-3</v>
      </c>
      <c r="AG277" s="4"/>
      <c r="AH277" s="4">
        <f t="shared" si="166"/>
        <v>1.3533233401664517E-3</v>
      </c>
      <c r="AI277" s="4">
        <f t="shared" si="153"/>
        <v>1.6213092629209135E-2</v>
      </c>
      <c r="AJ277" s="4"/>
      <c r="AK277" s="12">
        <f t="shared" si="154"/>
        <v>0</v>
      </c>
      <c r="AL277" s="12">
        <f t="shared" si="155"/>
        <v>1</v>
      </c>
      <c r="AM277" s="12">
        <f t="shared" si="156"/>
        <v>0</v>
      </c>
      <c r="AN277" s="12">
        <f t="shared" si="157"/>
        <v>0</v>
      </c>
      <c r="AO277" s="12">
        <f t="shared" si="158"/>
        <v>0</v>
      </c>
      <c r="AP277" s="12">
        <f t="shared" si="159"/>
        <v>0</v>
      </c>
      <c r="AQ277" s="12">
        <f t="shared" si="160"/>
        <v>0</v>
      </c>
      <c r="AR277" s="35">
        <f t="shared" si="167"/>
        <v>37225</v>
      </c>
      <c r="AS277" s="4">
        <f t="shared" si="168"/>
        <v>-0.1399902948028193</v>
      </c>
      <c r="AT277" s="4">
        <f t="shared" si="169"/>
        <v>6.5140739659281827E-2</v>
      </c>
      <c r="AU277" s="4">
        <f t="shared" si="170"/>
        <v>0.24667693238354854</v>
      </c>
    </row>
    <row r="278" spans="1:47" x14ac:dyDescent="0.25">
      <c r="A278" s="2">
        <v>37195</v>
      </c>
      <c r="B278" s="9">
        <v>1059.78</v>
      </c>
      <c r="C278" s="9">
        <v>21.55</v>
      </c>
      <c r="D278" s="9">
        <v>10</v>
      </c>
      <c r="E278" s="9">
        <v>23.75</v>
      </c>
      <c r="F278" s="9">
        <v>23.9</v>
      </c>
      <c r="G278" s="9" t="s">
        <v>0</v>
      </c>
      <c r="H278" s="9">
        <v>22.8</v>
      </c>
      <c r="J278" s="8">
        <f t="shared" si="144"/>
        <v>1.8099025880454089E-2</v>
      </c>
      <c r="K278" s="8">
        <f t="shared" si="145"/>
        <v>-2.3148148148148806E-3</v>
      </c>
      <c r="L278" s="8">
        <f t="shared" si="146"/>
        <v>1.7884225848152191E-2</v>
      </c>
      <c r="M278" s="8">
        <f t="shared" si="147"/>
        <v>1.8876018876018863E-2</v>
      </c>
      <c r="N278" s="8">
        <f t="shared" si="148"/>
        <v>2.180418982471144E-2</v>
      </c>
      <c r="O278" s="8" t="str">
        <f t="shared" si="150"/>
        <v/>
      </c>
      <c r="P278" s="8">
        <f t="shared" si="150"/>
        <v>-4.9999999999999933E-2</v>
      </c>
      <c r="Q278" s="7">
        <f t="shared" si="151"/>
        <v>2001</v>
      </c>
      <c r="R278" s="6">
        <f t="shared" si="149"/>
        <v>37195</v>
      </c>
      <c r="S278" s="5" cm="1">
        <f t="array" ref="S278">_xlfn.SINGLE(IF(ISERROR(LINEST(J278:J338,$J278:$J338)),"",LINEST(J278:J338,$J278:$J338)))</f>
        <v>1</v>
      </c>
      <c r="T278" s="5" cm="1">
        <f t="array" ref="T278">_xlfn.SINGLE(IF(ISERROR(LINEST(K278:K338,$J278:$J338)),"",LINEST(K278:K338,$J278:$J338)))</f>
        <v>-0.10383429926585991</v>
      </c>
      <c r="U278" s="5" cm="1">
        <f t="array" ref="U278">_xlfn.SINGLE(IF(ISERROR(LINEST(L278:L338,$J278:$J338)),"",LINEST(L278:L338,$J278:$J338)))</f>
        <v>0.23640114475167553</v>
      </c>
      <c r="V278" s="5" cm="1">
        <f t="array" ref="V278">_xlfn.SINGLE(IF(ISERROR(LINEST(M278:M338,$J278:$J338)),"",LINEST(M278:M338,$J278:$J338)))</f>
        <v>0.17556935487761416</v>
      </c>
      <c r="W278" s="5" cm="1">
        <f t="array" ref="W278">_xlfn.SINGLE(IF(ISERROR(LINEST(N278:N338,$J278:$J338)),"",LINEST(N278:N338,$J278:$J338)))</f>
        <v>6.7834223412586783E-2</v>
      </c>
      <c r="X278" s="5" t="str" cm="1">
        <f t="array" ref="X278">_xlfn.SINGLE(IF(ISERROR(LINEST(O278:O338,$J278:$J338)),"",LINEST(O278:O338,$J278:$J338)))</f>
        <v/>
      </c>
      <c r="Y278" s="5" cm="1">
        <f t="array" ref="Y278">_xlfn.SINGLE(IF(ISERROR(LINEST(P278:P338,$J278:$J338)),"",LINEST(P278:P338,$J278:$J338)))</f>
        <v>2.2408997297971814E-2</v>
      </c>
      <c r="Z278" s="13">
        <f t="shared" si="161"/>
        <v>7.9675884214797682E-2</v>
      </c>
      <c r="AB278" s="4">
        <f t="shared" si="152"/>
        <v>1.0000000000000004</v>
      </c>
      <c r="AC278" s="4">
        <f t="shared" si="162"/>
        <v>5.792827864434291E-3</v>
      </c>
      <c r="AD278" s="4">
        <f t="shared" si="163"/>
        <v>5.5583530912585041E-2</v>
      </c>
      <c r="AE278" s="4">
        <f t="shared" si="164"/>
        <v>1.0640797778973754E-2</v>
      </c>
      <c r="AF278" s="4">
        <f t="shared" si="165"/>
        <v>3.0491148767859281E-3</v>
      </c>
      <c r="AG278" s="4"/>
      <c r="AH278" s="4">
        <f t="shared" si="166"/>
        <v>3.8603167072150693E-4</v>
      </c>
      <c r="AI278" s="4">
        <f t="shared" si="153"/>
        <v>1.5090460620700102E-2</v>
      </c>
      <c r="AJ278" s="4"/>
      <c r="AK278" s="12">
        <f t="shared" si="154"/>
        <v>0</v>
      </c>
      <c r="AL278" s="12">
        <f t="shared" si="155"/>
        <v>1</v>
      </c>
      <c r="AM278" s="12">
        <f t="shared" si="156"/>
        <v>0</v>
      </c>
      <c r="AN278" s="12">
        <f t="shared" si="157"/>
        <v>0</v>
      </c>
      <c r="AO278" s="12">
        <f t="shared" si="158"/>
        <v>0</v>
      </c>
      <c r="AP278" s="12">
        <f t="shared" si="159"/>
        <v>0</v>
      </c>
      <c r="AQ278" s="12">
        <f t="shared" si="160"/>
        <v>0</v>
      </c>
      <c r="AR278" s="35">
        <f t="shared" si="167"/>
        <v>37195</v>
      </c>
      <c r="AS278" s="4">
        <f t="shared" si="168"/>
        <v>-0.10383429926585991</v>
      </c>
      <c r="AT278" s="4">
        <f t="shared" si="169"/>
        <v>7.9675884214797682E-2</v>
      </c>
      <c r="AU278" s="4">
        <f t="shared" si="170"/>
        <v>0.23640114475167553</v>
      </c>
    </row>
    <row r="279" spans="1:47" x14ac:dyDescent="0.25">
      <c r="A279" s="2">
        <v>37162</v>
      </c>
      <c r="B279" s="9">
        <v>1040.94</v>
      </c>
      <c r="C279" s="9">
        <v>21.6</v>
      </c>
      <c r="D279" s="9">
        <v>9.8242999999999991</v>
      </c>
      <c r="E279" s="9">
        <v>23.31</v>
      </c>
      <c r="F279" s="9">
        <v>23.39</v>
      </c>
      <c r="G279" s="9" t="s">
        <v>0</v>
      </c>
      <c r="H279" s="9">
        <v>24</v>
      </c>
      <c r="J279" s="8">
        <f t="shared" si="144"/>
        <v>-8.1723389615201314E-2</v>
      </c>
      <c r="K279" s="8">
        <f t="shared" si="145"/>
        <v>0</v>
      </c>
      <c r="L279" s="8">
        <f t="shared" si="146"/>
        <v>-1.7570000000000086E-2</v>
      </c>
      <c r="M279" s="8">
        <f t="shared" si="147"/>
        <v>-7.5366917889726381E-2</v>
      </c>
      <c r="N279" s="8">
        <f t="shared" si="148"/>
        <v>-6.4400000000000013E-2</v>
      </c>
      <c r="O279" s="8" t="str">
        <f t="shared" si="150"/>
        <v/>
      </c>
      <c r="P279" s="8">
        <f t="shared" si="150"/>
        <v>4.1841004184099972E-3</v>
      </c>
      <c r="Q279" s="7">
        <f t="shared" si="151"/>
        <v>2001</v>
      </c>
      <c r="R279" s="6">
        <f t="shared" si="149"/>
        <v>37162</v>
      </c>
      <c r="S279" s="5" cm="1">
        <f t="array" ref="S279">_xlfn.SINGLE(IF(ISERROR(LINEST(J279:J339,$J279:$J339)),"",LINEST(J279:J339,$J279:$J339)))</f>
        <v>0.99999999999999989</v>
      </c>
      <c r="T279" s="5" cm="1">
        <f t="array" ref="T279">_xlfn.SINGLE(IF(ISERROR(LINEST(K279:K339,$J279:$J339)),"",LINEST(K279:K339,$J279:$J339)))</f>
        <v>-9.6508649014505551E-2</v>
      </c>
      <c r="U279" s="5" cm="1">
        <f t="array" ref="U279">_xlfn.SINGLE(IF(ISERROR(LINEST(L279:L339,$J279:$J339)),"",LINEST(L279:L339,$J279:$J339)))</f>
        <v>0.22427073101584213</v>
      </c>
      <c r="V279" s="5" cm="1">
        <f t="array" ref="V279">_xlfn.SINGLE(IF(ISERROR(LINEST(M279:M339,$J279:$J339)),"",LINEST(M279:M339,$J279:$J339)))</f>
        <v>0.16090681952142086</v>
      </c>
      <c r="W279" s="5" cm="1">
        <f t="array" ref="W279">_xlfn.SINGLE(IF(ISERROR(LINEST(N279:N339,$J279:$J339)),"",LINEST(N279:N339,$J279:$J339)))</f>
        <v>5.7198149951993495E-2</v>
      </c>
      <c r="X279" s="5" t="str" cm="1">
        <f t="array" ref="X279">_xlfn.SINGLE(IF(ISERROR(LINEST(O279:O339,$J279:$J339)),"",LINEST(O279:O339,$J279:$J339)))</f>
        <v/>
      </c>
      <c r="Y279" s="5" cm="1">
        <f t="array" ref="Y279">_xlfn.SINGLE(IF(ISERROR(LINEST(P279:P339,$J279:$J339)),"",LINEST(P279:P339,$J279:$J339)))</f>
        <v>3.5361474636981874E-2</v>
      </c>
      <c r="Z279" s="13">
        <f t="shared" si="161"/>
        <v>7.6245705222346569E-2</v>
      </c>
      <c r="AB279" s="4">
        <f t="shared" si="152"/>
        <v>1.0000000000000004</v>
      </c>
      <c r="AC279" s="4">
        <f t="shared" si="162"/>
        <v>5.0598099646338669E-3</v>
      </c>
      <c r="AD279" s="4">
        <f t="shared" si="163"/>
        <v>5.0380996747604781E-2</v>
      </c>
      <c r="AE279" s="4">
        <f t="shared" si="164"/>
        <v>9.0173982614509228E-3</v>
      </c>
      <c r="AF279" s="4">
        <f t="shared" si="165"/>
        <v>2.1900183647585716E-3</v>
      </c>
      <c r="AG279" s="4"/>
      <c r="AH279" s="4">
        <f t="shared" si="166"/>
        <v>9.7968599683151392E-4</v>
      </c>
      <c r="AI279" s="4">
        <f t="shared" si="153"/>
        <v>1.3525581867055931E-2</v>
      </c>
      <c r="AJ279" s="4"/>
      <c r="AK279" s="12">
        <f t="shared" si="154"/>
        <v>0</v>
      </c>
      <c r="AL279" s="12">
        <f t="shared" si="155"/>
        <v>1</v>
      </c>
      <c r="AM279" s="12">
        <f t="shared" si="156"/>
        <v>0</v>
      </c>
      <c r="AN279" s="12">
        <f t="shared" si="157"/>
        <v>0</v>
      </c>
      <c r="AO279" s="12">
        <f t="shared" si="158"/>
        <v>0</v>
      </c>
      <c r="AP279" s="12">
        <f t="shared" si="159"/>
        <v>0</v>
      </c>
      <c r="AQ279" s="12">
        <f t="shared" si="160"/>
        <v>0</v>
      </c>
      <c r="AR279" s="35">
        <f t="shared" si="167"/>
        <v>37162</v>
      </c>
      <c r="AS279" s="4">
        <f t="shared" si="168"/>
        <v>-9.6508649014505551E-2</v>
      </c>
      <c r="AT279" s="4">
        <f t="shared" si="169"/>
        <v>7.6245705222346569E-2</v>
      </c>
      <c r="AU279" s="4">
        <f t="shared" si="170"/>
        <v>0.22427073101584213</v>
      </c>
    </row>
    <row r="280" spans="1:47" x14ac:dyDescent="0.25">
      <c r="A280" s="2">
        <v>37134</v>
      </c>
      <c r="B280" s="9">
        <v>1133.58</v>
      </c>
      <c r="C280" s="9">
        <v>21.6</v>
      </c>
      <c r="D280" s="9">
        <v>10</v>
      </c>
      <c r="E280" s="9">
        <v>25.21</v>
      </c>
      <c r="F280" s="9">
        <v>25</v>
      </c>
      <c r="G280" s="9" t="s">
        <v>0</v>
      </c>
      <c r="H280" s="9">
        <v>23.9</v>
      </c>
      <c r="J280" s="8">
        <f t="shared" ref="J280:J343" si="171">IF(ISERROR(B280/B281-1),"",(B280/B281-1))</f>
        <v>-6.4108385690579084E-2</v>
      </c>
      <c r="K280" s="8">
        <f t="shared" ref="K280:K343" si="172">IF(ISERROR(C280/C281-1),"",(C280/C281-1))</f>
        <v>6.9306930693069368E-2</v>
      </c>
      <c r="L280" s="8">
        <f t="shared" ref="L280:L343" si="173">IF(ISERROR(D280/D281-1),"",(D280/D281-1))</f>
        <v>3.5657694418840702E-2</v>
      </c>
      <c r="M280" s="8">
        <f t="shared" ref="M280:M343" si="174">IF(ISERROR(E280/E281-1),"",(E280/E281-1))</f>
        <v>-4.3626707132018105E-2</v>
      </c>
      <c r="N280" s="8">
        <f t="shared" ref="N280:N343" si="175">IF(ISERROR(F280/F281-1),"",(F280/F281-1))</f>
        <v>3.8205980066445155E-2</v>
      </c>
      <c r="O280" s="8" t="str">
        <f t="shared" si="150"/>
        <v/>
      </c>
      <c r="P280" s="8">
        <f t="shared" si="150"/>
        <v>8.6363636363636198E-2</v>
      </c>
      <c r="Q280" s="7">
        <f t="shared" si="151"/>
        <v>2001</v>
      </c>
      <c r="R280" s="6">
        <f t="shared" si="149"/>
        <v>37134</v>
      </c>
      <c r="S280" s="5" cm="1">
        <f t="array" ref="S280">_xlfn.SINGLE(IF(ISERROR(LINEST(J280:J340,$J280:$J340)),"",LINEST(J280:J340,$J280:$J340)))</f>
        <v>1.0000000000000002</v>
      </c>
      <c r="T280" s="5" cm="1">
        <f t="array" ref="T280">_xlfn.SINGLE(IF(ISERROR(LINEST(K280:K340,$J280:$J340)),"",LINEST(K280:K340,$J280:$J340)))</f>
        <v>-9.9026003468436374E-2</v>
      </c>
      <c r="U280" s="5" cm="1">
        <f t="array" ref="U280">_xlfn.SINGLE(IF(ISERROR(LINEST(L280:L340,$J280:$J340)),"",LINEST(L280:L340,$J280:$J340)))</f>
        <v>0.22193993440280757</v>
      </c>
      <c r="V280" s="5" cm="1">
        <f t="array" ref="V280">_xlfn.SINGLE(IF(ISERROR(LINEST(M280:M340,$J280:$J340)),"",LINEST(M280:M340,$J280:$J340)))</f>
        <v>0.11828653853479852</v>
      </c>
      <c r="W280" s="5" cm="1">
        <f t="array" ref="W280">_xlfn.SINGLE(IF(ISERROR(LINEST(N280:N340,$J280:$J340)),"",LINEST(N280:N340,$J280:$J340)))</f>
        <v>2.1332191843937441E-2</v>
      </c>
      <c r="X280" s="5" t="str" cm="1">
        <f t="array" ref="X280">_xlfn.SINGLE(IF(ISERROR(LINEST(O280:O340,$J280:$J340)),"",LINEST(O280:O340,$J280:$J340)))</f>
        <v/>
      </c>
      <c r="Y280" s="5" cm="1">
        <f t="array" ref="Y280">_xlfn.SINGLE(IF(ISERROR(LINEST(P280:P340,$J280:$J340)),"",LINEST(P280:P340,$J280:$J340)))</f>
        <v>4.0514604323904434E-2</v>
      </c>
      <c r="Z280" s="13">
        <f t="shared" si="161"/>
        <v>6.0609453127402312E-2</v>
      </c>
      <c r="AB280" s="4">
        <f t="shared" si="152"/>
        <v>1</v>
      </c>
      <c r="AC280" s="4">
        <f t="shared" si="162"/>
        <v>4.9727135951769972E-3</v>
      </c>
      <c r="AD280" s="4">
        <f t="shared" si="163"/>
        <v>4.6833943038176097E-2</v>
      </c>
      <c r="AE280" s="4">
        <f t="shared" si="164"/>
        <v>4.687981302636055E-3</v>
      </c>
      <c r="AF280" s="4">
        <f t="shared" si="165"/>
        <v>2.936574057032522E-4</v>
      </c>
      <c r="AG280" s="4"/>
      <c r="AH280" s="4">
        <f t="shared" si="166"/>
        <v>1.2114464474355133E-3</v>
      </c>
      <c r="AI280" s="4">
        <f t="shared" si="153"/>
        <v>1.1599948357825582E-2</v>
      </c>
      <c r="AJ280" s="4"/>
      <c r="AK280" s="12">
        <f t="shared" si="154"/>
        <v>0</v>
      </c>
      <c r="AL280" s="12">
        <f t="shared" si="155"/>
        <v>1</v>
      </c>
      <c r="AM280" s="12">
        <f t="shared" si="156"/>
        <v>0</v>
      </c>
      <c r="AN280" s="12">
        <f t="shared" si="157"/>
        <v>0</v>
      </c>
      <c r="AO280" s="12">
        <f t="shared" si="158"/>
        <v>0</v>
      </c>
      <c r="AP280" s="12">
        <f t="shared" si="159"/>
        <v>0</v>
      </c>
      <c r="AQ280" s="12">
        <f t="shared" si="160"/>
        <v>0</v>
      </c>
      <c r="AR280" s="35">
        <f t="shared" si="167"/>
        <v>37134</v>
      </c>
      <c r="AS280" s="4">
        <f t="shared" si="168"/>
        <v>-9.9026003468436374E-2</v>
      </c>
      <c r="AT280" s="4">
        <f t="shared" si="169"/>
        <v>6.0609453127402312E-2</v>
      </c>
      <c r="AU280" s="4">
        <f t="shared" si="170"/>
        <v>0.22193993440280757</v>
      </c>
    </row>
    <row r="281" spans="1:47" x14ac:dyDescent="0.25">
      <c r="A281" s="2">
        <v>37103</v>
      </c>
      <c r="B281" s="9">
        <v>1211.23</v>
      </c>
      <c r="C281" s="9">
        <v>20.2</v>
      </c>
      <c r="D281" s="9">
        <v>9.6556999999999995</v>
      </c>
      <c r="E281" s="9">
        <v>26.36</v>
      </c>
      <c r="F281" s="9">
        <v>24.08</v>
      </c>
      <c r="G281" s="9" t="s">
        <v>0</v>
      </c>
      <c r="H281" s="9">
        <v>22</v>
      </c>
      <c r="J281" s="8">
        <f t="shared" si="171"/>
        <v>-1.0772447362833004E-2</v>
      </c>
      <c r="K281" s="8">
        <f t="shared" si="172"/>
        <v>-0.17416189697465256</v>
      </c>
      <c r="L281" s="8">
        <f t="shared" si="173"/>
        <v>-3.8688609460091783E-2</v>
      </c>
      <c r="M281" s="8">
        <f t="shared" si="174"/>
        <v>-3.5492133186973973E-2</v>
      </c>
      <c r="N281" s="8">
        <f t="shared" si="175"/>
        <v>-3.2931726907630576E-2</v>
      </c>
      <c r="O281" s="8" t="str">
        <f t="shared" si="150"/>
        <v/>
      </c>
      <c r="P281" s="8">
        <f t="shared" si="150"/>
        <v>-0.13385826771653542</v>
      </c>
      <c r="Q281" s="7">
        <f t="shared" si="151"/>
        <v>2001</v>
      </c>
      <c r="R281" s="6">
        <f t="shared" si="149"/>
        <v>37103</v>
      </c>
      <c r="S281" s="5" cm="1">
        <f t="array" ref="S281">_xlfn.SINGLE(IF(ISERROR(LINEST(J281:J341,$J281:$J341)),"",LINEST(J281:J341,$J281:$J341)))</f>
        <v>1</v>
      </c>
      <c r="T281" s="5" cm="1">
        <f t="array" ref="T281">_xlfn.SINGLE(IF(ISERROR(LINEST(K281:K341,$J281:$J341)),"",LINEST(K281:K341,$J281:$J341)))</f>
        <v>4.8567645268185099E-2</v>
      </c>
      <c r="U281" s="5" cm="1">
        <f t="array" ref="U281">_xlfn.SINGLE(IF(ISERROR(LINEST(L281:L341,$J281:$J341)),"",LINEST(L281:L341,$J281:$J341)))</f>
        <v>0.25552304747035226</v>
      </c>
      <c r="V281" s="5" cm="1">
        <f t="array" ref="V281">_xlfn.SINGLE(IF(ISERROR(LINEST(M281:M341,$J281:$J341)),"",LINEST(M281:M341,$J281:$J341)))</f>
        <v>0.12433128532523376</v>
      </c>
      <c r="W281" s="5" cm="1">
        <f t="array" ref="W281">_xlfn.SINGLE(IF(ISERROR(LINEST(N281:N341,$J281:$J341)),"",LINEST(N281:N341,$J281:$J341)))</f>
        <v>4.4550434940234133E-2</v>
      </c>
      <c r="X281" s="5" t="str" cm="1">
        <f t="array" ref="X281">_xlfn.SINGLE(IF(ISERROR(LINEST(O281:O341,$J281:$J341)),"",LINEST(O281:O341,$J281:$J341)))</f>
        <v/>
      </c>
      <c r="Y281" s="5" cm="1">
        <f t="array" ref="Y281">_xlfn.SINGLE(IF(ISERROR(LINEST(P281:P341,$J281:$J341)),"",LINEST(P281:P341,$J281:$J341)))</f>
        <v>8.2122920881554609E-2</v>
      </c>
      <c r="Z281" s="13">
        <f t="shared" si="161"/>
        <v>0.11101906677711197</v>
      </c>
      <c r="AB281" s="4">
        <f t="shared" si="152"/>
        <v>1</v>
      </c>
      <c r="AC281" s="4">
        <f t="shared" si="162"/>
        <v>9.1410790877824433E-4</v>
      </c>
      <c r="AD281" s="4">
        <f t="shared" si="163"/>
        <v>6.0651025500185501E-2</v>
      </c>
      <c r="AE281" s="4">
        <f t="shared" si="164"/>
        <v>5.0560638238561937E-3</v>
      </c>
      <c r="AF281" s="4">
        <f t="shared" si="165"/>
        <v>1.2661510122344403E-3</v>
      </c>
      <c r="AG281" s="4"/>
      <c r="AH281" s="4">
        <f t="shared" si="166"/>
        <v>5.0733838808180876E-3</v>
      </c>
      <c r="AI281" s="4">
        <f t="shared" si="153"/>
        <v>1.4592146425174493E-2</v>
      </c>
      <c r="AJ281" s="4"/>
      <c r="AK281" s="12">
        <f t="shared" si="154"/>
        <v>0</v>
      </c>
      <c r="AL281" s="12">
        <f t="shared" si="155"/>
        <v>0</v>
      </c>
      <c r="AM281" s="12">
        <f t="shared" si="156"/>
        <v>0</v>
      </c>
      <c r="AN281" s="12">
        <f t="shared" si="157"/>
        <v>0</v>
      </c>
      <c r="AO281" s="12">
        <f t="shared" si="158"/>
        <v>0</v>
      </c>
      <c r="AP281" s="12">
        <f t="shared" si="159"/>
        <v>0</v>
      </c>
      <c r="AQ281" s="12">
        <f t="shared" si="160"/>
        <v>0</v>
      </c>
      <c r="AR281" s="35">
        <f t="shared" si="167"/>
        <v>37103</v>
      </c>
      <c r="AS281" s="4">
        <f t="shared" si="168"/>
        <v>4.4550434940234133E-2</v>
      </c>
      <c r="AT281" s="4">
        <f t="shared" si="169"/>
        <v>0.11101906677711197</v>
      </c>
      <c r="AU281" s="4">
        <f t="shared" si="170"/>
        <v>0.25552304747035226</v>
      </c>
    </row>
    <row r="282" spans="1:47" x14ac:dyDescent="0.25">
      <c r="A282" s="2">
        <v>37071</v>
      </c>
      <c r="B282" s="9">
        <v>1224.42</v>
      </c>
      <c r="C282" s="9">
        <v>24.46</v>
      </c>
      <c r="D282" s="9">
        <v>10.0443</v>
      </c>
      <c r="E282" s="9">
        <v>27.33</v>
      </c>
      <c r="F282" s="9">
        <v>24.9</v>
      </c>
      <c r="G282" s="9" t="s">
        <v>0</v>
      </c>
      <c r="H282" s="9">
        <v>25.4</v>
      </c>
      <c r="J282" s="8">
        <f t="shared" si="171"/>
        <v>-2.5003583316080213E-2</v>
      </c>
      <c r="K282" s="8">
        <f t="shared" si="172"/>
        <v>5.4310344827586343E-2</v>
      </c>
      <c r="L282" s="8">
        <f t="shared" si="173"/>
        <v>1.2530241935483799E-2</v>
      </c>
      <c r="M282" s="8">
        <f t="shared" si="174"/>
        <v>-0.12683706070287548</v>
      </c>
      <c r="N282" s="8">
        <f t="shared" si="175"/>
        <v>4.1841004184100417E-2</v>
      </c>
      <c r="O282" s="8" t="str">
        <f t="shared" si="150"/>
        <v/>
      </c>
      <c r="P282" s="8">
        <f t="shared" si="150"/>
        <v>6.2761506276150625E-2</v>
      </c>
      <c r="Q282" s="7">
        <f t="shared" si="151"/>
        <v>2001</v>
      </c>
      <c r="R282" s="6">
        <f t="shared" si="149"/>
        <v>37071</v>
      </c>
      <c r="S282" s="5" cm="1">
        <f t="array" ref="S282">_xlfn.SINGLE(IF(ISERROR(LINEST(J282:J342,$J282:$J342)),"",LINEST(J282:J342,$J282:$J342)))</f>
        <v>1</v>
      </c>
      <c r="T282" s="5" cm="1">
        <f t="array" ref="T282">_xlfn.SINGLE(IF(ISERROR(LINEST(K282:K342,$J282:$J342)),"",LINEST(K282:K342,$J282:$J342)))</f>
        <v>7.1677494931103366E-3</v>
      </c>
      <c r="U282" s="5" cm="1">
        <f t="array" ref="U282">_xlfn.SINGLE(IF(ISERROR(LINEST(L282:L342,$J282:$J342)),"",LINEST(L282:L342,$J282:$J342)))</f>
        <v>0.24706930449783754</v>
      </c>
      <c r="V282" s="5" cm="1">
        <f t="array" ref="V282">_xlfn.SINGLE(IF(ISERROR(LINEST(M282:M342,$J282:$J342)),"",LINEST(M282:M342,$J282:$J342)))</f>
        <v>0.11388777174480692</v>
      </c>
      <c r="W282" s="5" cm="1">
        <f t="array" ref="W282">_xlfn.SINGLE(IF(ISERROR(LINEST(N282:N342,$J282:$J342)),"",LINEST(N282:N342,$J282:$J342)))</f>
        <v>3.8289092122886857E-2</v>
      </c>
      <c r="X282" s="5" t="str" cm="1">
        <f t="array" ref="X282">_xlfn.SINGLE(IF(ISERROR(LINEST(O282:O342,$J282:$J342)),"",LINEST(O282:O342,$J282:$J342)))</f>
        <v/>
      </c>
      <c r="Y282" s="5" cm="1">
        <f t="array" ref="Y282">_xlfn.SINGLE(IF(ISERROR(LINEST(P282:P342,$J282:$J342)),"",LINEST(P282:P342,$J282:$J342)))</f>
        <v>6.3801045468524969E-2</v>
      </c>
      <c r="Z282" s="13">
        <f t="shared" si="161"/>
        <v>9.4042992665433325E-2</v>
      </c>
      <c r="AB282" s="4">
        <f t="shared" si="152"/>
        <v>0.99999999999999956</v>
      </c>
      <c r="AC282" s="4">
        <f t="shared" si="162"/>
        <v>1.7902591318800635E-5</v>
      </c>
      <c r="AD282" s="4">
        <f t="shared" si="163"/>
        <v>5.687327885157787E-2</v>
      </c>
      <c r="AE282" s="4">
        <f t="shared" si="164"/>
        <v>4.2024094862664818E-3</v>
      </c>
      <c r="AF282" s="4">
        <f t="shared" si="165"/>
        <v>9.3643988687879378E-4</v>
      </c>
      <c r="AG282" s="4"/>
      <c r="AH282" s="4">
        <f t="shared" si="166"/>
        <v>3.357491159906024E-3</v>
      </c>
      <c r="AI282" s="4">
        <f t="shared" si="153"/>
        <v>1.3077504395189597E-2</v>
      </c>
      <c r="AJ282" s="4"/>
      <c r="AK282" s="12">
        <f t="shared" si="154"/>
        <v>0</v>
      </c>
      <c r="AL282" s="12">
        <f t="shared" si="155"/>
        <v>0</v>
      </c>
      <c r="AM282" s="12">
        <f t="shared" si="156"/>
        <v>0</v>
      </c>
      <c r="AN282" s="12">
        <f t="shared" si="157"/>
        <v>0</v>
      </c>
      <c r="AO282" s="12">
        <f t="shared" si="158"/>
        <v>0</v>
      </c>
      <c r="AP282" s="12">
        <f t="shared" si="159"/>
        <v>0</v>
      </c>
      <c r="AQ282" s="12">
        <f t="shared" si="160"/>
        <v>0</v>
      </c>
      <c r="AR282" s="35">
        <f t="shared" si="167"/>
        <v>37071</v>
      </c>
      <c r="AS282" s="4">
        <f t="shared" si="168"/>
        <v>7.1677494931103366E-3</v>
      </c>
      <c r="AT282" s="4">
        <f t="shared" si="169"/>
        <v>9.4042992665433325E-2</v>
      </c>
      <c r="AU282" s="4">
        <f t="shared" si="170"/>
        <v>0.24706930449783754</v>
      </c>
    </row>
    <row r="283" spans="1:47" x14ac:dyDescent="0.25">
      <c r="A283" s="2">
        <v>37042</v>
      </c>
      <c r="B283" s="9">
        <v>1255.82</v>
      </c>
      <c r="C283" s="9">
        <v>23.2</v>
      </c>
      <c r="D283" s="9">
        <v>9.92</v>
      </c>
      <c r="E283" s="9">
        <v>31.3</v>
      </c>
      <c r="F283" s="9">
        <v>23.9</v>
      </c>
      <c r="G283" s="9" t="s">
        <v>0</v>
      </c>
      <c r="H283" s="9">
        <v>23.9</v>
      </c>
      <c r="J283" s="8">
        <f t="shared" si="171"/>
        <v>5.0901989659533076E-3</v>
      </c>
      <c r="K283" s="8">
        <f t="shared" si="172"/>
        <v>2.3378914865460843E-2</v>
      </c>
      <c r="L283" s="8">
        <f t="shared" si="173"/>
        <v>3.1185031185031242E-2</v>
      </c>
      <c r="M283" s="8">
        <f t="shared" si="174"/>
        <v>5.3872053872053849E-2</v>
      </c>
      <c r="N283" s="8">
        <f t="shared" si="175"/>
        <v>7.6576576576576461E-2</v>
      </c>
      <c r="O283" s="8" t="str">
        <f t="shared" si="150"/>
        <v/>
      </c>
      <c r="P283" s="8">
        <f t="shared" si="150"/>
        <v>-4.1666666666667629E-3</v>
      </c>
      <c r="Q283" s="7">
        <f t="shared" si="151"/>
        <v>2001</v>
      </c>
      <c r="R283" s="6">
        <f t="shared" si="149"/>
        <v>37042</v>
      </c>
      <c r="S283" s="5" cm="1">
        <f t="array" ref="S283">_xlfn.SINGLE(IF(ISERROR(LINEST(J283:J343,$J283:$J343)),"",LINEST(J283:J343,$J283:$J343)))</f>
        <v>0.99999999999999989</v>
      </c>
      <c r="T283" s="5" cm="1">
        <f t="array" ref="T283">_xlfn.SINGLE(IF(ISERROR(LINEST(K283:K343,$J283:$J343)),"",LINEST(K283:K343,$J283:$J343)))</f>
        <v>1.7713301628757873E-2</v>
      </c>
      <c r="U283" s="5" cm="1">
        <f t="array" ref="U283">_xlfn.SINGLE(IF(ISERROR(LINEST(L283:L343,$J283:$J343)),"",LINEST(L283:L343,$J283:$J343)))</f>
        <v>0.24688783274240231</v>
      </c>
      <c r="V283" s="5" cm="1">
        <f t="array" ref="V283">_xlfn.SINGLE(IF(ISERROR(LINEST(M283:M343,$J283:$J343)),"",LINEST(M283:M343,$J283:$J343)))</f>
        <v>8.2637938445720718E-2</v>
      </c>
      <c r="W283" s="5" cm="1">
        <f t="array" ref="W283">_xlfn.SINGLE(IF(ISERROR(LINEST(N283:N343,$J283:$J343)),"",LINEST(N283:N343,$J283:$J343)))</f>
        <v>5.1933032491863047E-2</v>
      </c>
      <c r="X283" s="5" t="str" cm="1">
        <f t="array" ref="X283">_xlfn.SINGLE(IF(ISERROR(LINEST(O283:O343,$J283:$J343)),"",LINEST(O283:O343,$J283:$J343)))</f>
        <v/>
      </c>
      <c r="Y283" s="5" cm="1">
        <f t="array" ref="Y283">_xlfn.SINGLE(IF(ISERROR(LINEST(P283:P343,$J283:$J343)),"",LINEST(P283:P343,$J283:$J343)))</f>
        <v>7.7030332942659208E-2</v>
      </c>
      <c r="Z283" s="13">
        <f t="shared" si="161"/>
        <v>9.524048765028062E-2</v>
      </c>
      <c r="AB283" s="4">
        <f t="shared" si="152"/>
        <v>1</v>
      </c>
      <c r="AC283" s="4">
        <f t="shared" si="162"/>
        <v>1.0890295352858546E-4</v>
      </c>
      <c r="AD283" s="4">
        <f t="shared" si="163"/>
        <v>5.5773967362101044E-2</v>
      </c>
      <c r="AE283" s="4">
        <f t="shared" si="164"/>
        <v>2.2860688887834076E-3</v>
      </c>
      <c r="AF283" s="4">
        <f t="shared" si="165"/>
        <v>1.7011751892384958E-3</v>
      </c>
      <c r="AG283" s="4"/>
      <c r="AH283" s="4">
        <f t="shared" si="166"/>
        <v>4.9305163896628491E-3</v>
      </c>
      <c r="AI283" s="4">
        <f t="shared" si="153"/>
        <v>1.2960126156662876E-2</v>
      </c>
      <c r="AJ283" s="4"/>
      <c r="AK283" s="12">
        <f t="shared" si="154"/>
        <v>0</v>
      </c>
      <c r="AL283" s="12">
        <f t="shared" si="155"/>
        <v>0</v>
      </c>
      <c r="AM283" s="12">
        <f t="shared" si="156"/>
        <v>0</v>
      </c>
      <c r="AN283" s="12">
        <f t="shared" si="157"/>
        <v>0</v>
      </c>
      <c r="AO283" s="12">
        <f t="shared" si="158"/>
        <v>0</v>
      </c>
      <c r="AP283" s="12">
        <f t="shared" si="159"/>
        <v>0</v>
      </c>
      <c r="AQ283" s="12">
        <f t="shared" si="160"/>
        <v>0</v>
      </c>
      <c r="AR283" s="35">
        <f t="shared" si="167"/>
        <v>37042</v>
      </c>
      <c r="AS283" s="4">
        <f t="shared" si="168"/>
        <v>1.7713301628757873E-2</v>
      </c>
      <c r="AT283" s="4">
        <f t="shared" si="169"/>
        <v>9.524048765028062E-2</v>
      </c>
      <c r="AU283" s="4">
        <f t="shared" si="170"/>
        <v>0.24688783274240231</v>
      </c>
    </row>
    <row r="284" spans="1:47" x14ac:dyDescent="0.25">
      <c r="A284" s="2">
        <v>37011</v>
      </c>
      <c r="B284" s="9">
        <v>1249.46</v>
      </c>
      <c r="C284" s="9">
        <v>22.67</v>
      </c>
      <c r="D284" s="9">
        <v>9.6199999999999992</v>
      </c>
      <c r="E284" s="9">
        <v>29.7</v>
      </c>
      <c r="F284" s="9">
        <v>22.2</v>
      </c>
      <c r="G284" s="9" t="s">
        <v>0</v>
      </c>
      <c r="H284" s="9">
        <v>24</v>
      </c>
      <c r="J284" s="8">
        <f t="shared" si="171"/>
        <v>7.6814354537071416E-2</v>
      </c>
      <c r="K284" s="8">
        <f t="shared" si="172"/>
        <v>-4.7478991596638598E-2</v>
      </c>
      <c r="L284" s="8">
        <f t="shared" si="173"/>
        <v>5.2021477860525023E-2</v>
      </c>
      <c r="M284" s="8">
        <f t="shared" si="174"/>
        <v>-4.5629820051413916E-2</v>
      </c>
      <c r="N284" s="8">
        <f t="shared" si="175"/>
        <v>-7.5000000000000067E-2</v>
      </c>
      <c r="O284" s="8" t="str">
        <f t="shared" si="150"/>
        <v/>
      </c>
      <c r="P284" s="8">
        <f t="shared" si="150"/>
        <v>3.0042918454935563E-2</v>
      </c>
      <c r="Q284" s="7">
        <f t="shared" si="151"/>
        <v>2001</v>
      </c>
      <c r="R284" s="6">
        <f t="shared" si="149"/>
        <v>37011</v>
      </c>
      <c r="S284" s="5" cm="1">
        <f t="array" ref="S284">_xlfn.SINGLE(IF(ISERROR(LINEST(J284:J344,$J284:$J344)),"",LINEST(J284:J344,$J284:$J344)))</f>
        <v>1.0000000000000002</v>
      </c>
      <c r="T284" s="5" cm="1">
        <f t="array" ref="T284">_xlfn.SINGLE(IF(ISERROR(LINEST(K284:K344,$J284:$J344)),"",LINEST(K284:K344,$J284:$J344)))</f>
        <v>1.9366144378783763E-2</v>
      </c>
      <c r="U284" s="5" cm="1">
        <f t="array" ref="U284">_xlfn.SINGLE(IF(ISERROR(LINEST(L284:L344,$J284:$J344)),"",LINEST(L284:L344,$J284:$J344)))</f>
        <v>0.24779822724252884</v>
      </c>
      <c r="V284" s="5" cm="1">
        <f t="array" ref="V284">_xlfn.SINGLE(IF(ISERROR(LINEST(M284:M344,$J284:$J344)),"",LINEST(M284:M344,$J284:$J344)))</f>
        <v>8.4172598231806769E-2</v>
      </c>
      <c r="W284" s="5" cm="1">
        <f t="array" ref="W284">_xlfn.SINGLE(IF(ISERROR(LINEST(N284:N344,$J284:$J344)),"",LINEST(N284:N344,$J284:$J344)))</f>
        <v>5.560096573264247E-2</v>
      </c>
      <c r="X284" s="5" t="str" cm="1">
        <f t="array" ref="X284">_xlfn.SINGLE(IF(ISERROR(LINEST(O284:O344,$J284:$J344)),"",LINEST(O284:O344,$J284:$J344)))</f>
        <v/>
      </c>
      <c r="Y284" s="5" cm="1">
        <f t="array" ref="Y284">_xlfn.SINGLE(IF(ISERROR(LINEST(P284:P344,$J284:$J344)),"",LINEST(P284:P344,$J284:$J344)))</f>
        <v>7.7052074118572234E-2</v>
      </c>
      <c r="Z284" s="13">
        <f t="shared" si="161"/>
        <v>9.6798001940866824E-2</v>
      </c>
      <c r="AB284" s="4">
        <f t="shared" si="152"/>
        <v>0.99999999999999956</v>
      </c>
      <c r="AC284" s="4">
        <f t="shared" si="162"/>
        <v>1.2864450121263584E-4</v>
      </c>
      <c r="AD284" s="4">
        <f t="shared" si="163"/>
        <v>5.6120317615811509E-2</v>
      </c>
      <c r="AE284" s="4">
        <f t="shared" si="164"/>
        <v>2.3675438669120042E-3</v>
      </c>
      <c r="AF284" s="4">
        <f t="shared" si="165"/>
        <v>1.9916722053426898E-3</v>
      </c>
      <c r="AG284" s="4"/>
      <c r="AH284" s="4">
        <f t="shared" si="166"/>
        <v>4.9064537366032999E-3</v>
      </c>
      <c r="AI284" s="4">
        <f t="shared" si="153"/>
        <v>1.3102926385176428E-2</v>
      </c>
      <c r="AJ284" s="4"/>
      <c r="AK284" s="12">
        <f t="shared" si="154"/>
        <v>0</v>
      </c>
      <c r="AL284" s="12">
        <f t="shared" si="155"/>
        <v>0</v>
      </c>
      <c r="AM284" s="12">
        <f t="shared" si="156"/>
        <v>0</v>
      </c>
      <c r="AN284" s="12">
        <f t="shared" si="157"/>
        <v>0</v>
      </c>
      <c r="AO284" s="12">
        <f t="shared" si="158"/>
        <v>0</v>
      </c>
      <c r="AP284" s="12">
        <f t="shared" si="159"/>
        <v>0</v>
      </c>
      <c r="AQ284" s="12">
        <f t="shared" si="160"/>
        <v>0</v>
      </c>
      <c r="AR284" s="35">
        <f t="shared" si="167"/>
        <v>37011</v>
      </c>
      <c r="AS284" s="4">
        <f t="shared" si="168"/>
        <v>1.9366144378783763E-2</v>
      </c>
      <c r="AT284" s="4">
        <f t="shared" si="169"/>
        <v>9.6798001940866824E-2</v>
      </c>
      <c r="AU284" s="4">
        <f t="shared" si="170"/>
        <v>0.24779822724252884</v>
      </c>
    </row>
    <row r="285" spans="1:47" x14ac:dyDescent="0.25">
      <c r="A285" s="2">
        <v>36980</v>
      </c>
      <c r="B285" s="9">
        <v>1160.33</v>
      </c>
      <c r="C285" s="9">
        <v>23.8</v>
      </c>
      <c r="D285" s="9">
        <v>9.1442999999999994</v>
      </c>
      <c r="E285" s="9">
        <v>31.12</v>
      </c>
      <c r="F285" s="9">
        <v>24</v>
      </c>
      <c r="G285" s="9" t="s">
        <v>0</v>
      </c>
      <c r="H285" s="9">
        <v>23.3</v>
      </c>
      <c r="J285" s="8">
        <f t="shared" si="171"/>
        <v>-6.4204719583205727E-2</v>
      </c>
      <c r="K285" s="8">
        <f t="shared" si="172"/>
        <v>2.1459227467811148E-2</v>
      </c>
      <c r="L285" s="8">
        <f t="shared" si="173"/>
        <v>7.5508979923079478E-2</v>
      </c>
      <c r="M285" s="8">
        <f t="shared" si="174"/>
        <v>8.6971707998602987E-2</v>
      </c>
      <c r="N285" s="8">
        <f t="shared" si="175"/>
        <v>-1.8404907975460127E-2</v>
      </c>
      <c r="O285" s="8" t="str">
        <f t="shared" si="150"/>
        <v/>
      </c>
      <c r="P285" s="8">
        <f t="shared" si="150"/>
        <v>-2.3060796645702375E-2</v>
      </c>
      <c r="Q285" s="7">
        <f t="shared" si="151"/>
        <v>2001</v>
      </c>
      <c r="R285" s="6">
        <f t="shared" si="149"/>
        <v>36980</v>
      </c>
      <c r="S285" s="5" cm="1">
        <f t="array" ref="S285">_xlfn.SINGLE(IF(ISERROR(LINEST(J285:J345,$J285:$J345)),"",LINEST(J285:J345,$J285:$J345)))</f>
        <v>0.99999999999999956</v>
      </c>
      <c r="T285" s="5" cm="1">
        <f t="array" ref="T285">_xlfn.SINGLE(IF(ISERROR(LINEST(K285:K345,$J285:$J345)),"",LINEST(K285:K345,$J285:$J345)))</f>
        <v>4.3001857781651102E-2</v>
      </c>
      <c r="U285" s="5" cm="1">
        <f t="array" ref="U285">_xlfn.SINGLE(IF(ISERROR(LINEST(L285:L345,$J285:$J345)),"",LINEST(L285:L345,$J285:$J345)))</f>
        <v>0.23527668877813329</v>
      </c>
      <c r="V285" s="5" cm="1">
        <f t="array" ref="V285">_xlfn.SINGLE(IF(ISERROR(LINEST(M285:M345,$J285:$J345)),"",LINEST(M285:M345,$J285:$J345)))</f>
        <v>0.11331009526627241</v>
      </c>
      <c r="W285" s="5" cm="1">
        <f t="array" ref="W285">_xlfn.SINGLE(IF(ISERROR(LINEST(N285:N345,$J285:$J345)),"",LINEST(N285:N345,$J285:$J345)))</f>
        <v>9.3738562315909005E-2</v>
      </c>
      <c r="X285" s="5" t="str" cm="1">
        <f t="array" ref="X285">_xlfn.SINGLE(IF(ISERROR(LINEST(O285:O345,$J285:$J345)),"",LINEST(O285:O345,$J285:$J345)))</f>
        <v/>
      </c>
      <c r="Y285" s="5" cm="1">
        <f t="array" ref="Y285">_xlfn.SINGLE(IF(ISERROR(LINEST(P285:P345,$J285:$J345)),"",LINEST(P285:P345,$J285:$J345)))</f>
        <v>6.4900430464324366E-2</v>
      </c>
      <c r="Z285" s="13">
        <f t="shared" si="161"/>
        <v>0.11004552692125805</v>
      </c>
      <c r="AB285" s="4">
        <f t="shared" si="152"/>
        <v>1</v>
      </c>
      <c r="AC285" s="4">
        <f t="shared" si="162"/>
        <v>6.1961726634608076E-4</v>
      </c>
      <c r="AD285" s="4">
        <f t="shared" si="163"/>
        <v>4.9668119722300501E-2</v>
      </c>
      <c r="AE285" s="4">
        <f t="shared" si="164"/>
        <v>4.1922231286561831E-3</v>
      </c>
      <c r="AF285" s="4">
        <f t="shared" si="165"/>
        <v>5.6063605962207805E-3</v>
      </c>
      <c r="AG285" s="4"/>
      <c r="AH285" s="4">
        <f t="shared" si="166"/>
        <v>3.2756146202457771E-3</v>
      </c>
      <c r="AI285" s="4">
        <f t="shared" si="153"/>
        <v>1.2672387066753865E-2</v>
      </c>
      <c r="AJ285" s="4"/>
      <c r="AK285" s="12">
        <f t="shared" si="154"/>
        <v>0</v>
      </c>
      <c r="AL285" s="12">
        <f t="shared" si="155"/>
        <v>0</v>
      </c>
      <c r="AM285" s="12">
        <f t="shared" si="156"/>
        <v>0</v>
      </c>
      <c r="AN285" s="12">
        <f t="shared" si="157"/>
        <v>0</v>
      </c>
      <c r="AO285" s="12">
        <f t="shared" si="158"/>
        <v>0</v>
      </c>
      <c r="AP285" s="12">
        <f t="shared" si="159"/>
        <v>0</v>
      </c>
      <c r="AQ285" s="12">
        <f t="shared" si="160"/>
        <v>0</v>
      </c>
      <c r="AR285" s="35">
        <f t="shared" si="167"/>
        <v>36980</v>
      </c>
      <c r="AS285" s="4">
        <f t="shared" si="168"/>
        <v>4.3001857781651102E-2</v>
      </c>
      <c r="AT285" s="4">
        <f t="shared" si="169"/>
        <v>0.11004552692125805</v>
      </c>
      <c r="AU285" s="4">
        <f t="shared" si="170"/>
        <v>0.23527668877813329</v>
      </c>
    </row>
    <row r="286" spans="1:47" x14ac:dyDescent="0.25">
      <c r="A286" s="2">
        <v>36950</v>
      </c>
      <c r="B286" s="9">
        <v>1239.94</v>
      </c>
      <c r="C286" s="9">
        <v>23.3</v>
      </c>
      <c r="D286" s="9">
        <v>8.5023</v>
      </c>
      <c r="E286" s="9">
        <v>28.63</v>
      </c>
      <c r="F286" s="9">
        <v>24.45</v>
      </c>
      <c r="G286" s="9" t="s">
        <v>0</v>
      </c>
      <c r="H286" s="9">
        <v>23.85</v>
      </c>
      <c r="J286" s="8">
        <f t="shared" si="171"/>
        <v>-9.2290686012547418E-2</v>
      </c>
      <c r="K286" s="8">
        <f t="shared" si="172"/>
        <v>-4.7813649366571287E-2</v>
      </c>
      <c r="L286" s="8">
        <f t="shared" si="173"/>
        <v>2.6686631325999466E-2</v>
      </c>
      <c r="M286" s="8">
        <f t="shared" si="174"/>
        <v>6.4063063297443268E-2</v>
      </c>
      <c r="N286" s="8">
        <f t="shared" si="175"/>
        <v>1.8325697625989124E-2</v>
      </c>
      <c r="O286" s="8" t="str">
        <f t="shared" si="150"/>
        <v/>
      </c>
      <c r="P286" s="8">
        <f t="shared" si="150"/>
        <v>0.12235294117647055</v>
      </c>
      <c r="Q286" s="7">
        <f t="shared" si="151"/>
        <v>2001</v>
      </c>
      <c r="R286" s="6">
        <f t="shared" ref="R286:R349" si="176">A286</f>
        <v>36950</v>
      </c>
      <c r="S286" s="5" cm="1">
        <f t="array" ref="S286">_xlfn.SINGLE(IF(ISERROR(LINEST(J286:J346,$J286:$J346)),"",LINEST(J286:J346,$J286:$J346)))</f>
        <v>0.99999999999999967</v>
      </c>
      <c r="T286" s="5" cm="1">
        <f t="array" ref="T286">_xlfn.SINGLE(IF(ISERROR(LINEST(K286:K346,$J286:$J346)),"",LINEST(K286:K346,$J286:$J346)))</f>
        <v>5.1931540939489568E-2</v>
      </c>
      <c r="U286" s="5" cm="1">
        <f t="array" ref="U286">_xlfn.SINGLE(IF(ISERROR(LINEST(L286:L346,$J286:$J346)),"",LINEST(L286:L346,$J286:$J346)))</f>
        <v>0.28086840212145509</v>
      </c>
      <c r="V286" s="5" cm="1">
        <f t="array" ref="V286">_xlfn.SINGLE(IF(ISERROR(LINEST(M286:M346,$J286:$J346)),"",LINEST(M286:M346,$J286:$J346)))</f>
        <v>0.16047568463120734</v>
      </c>
      <c r="W286" s="5" cm="1">
        <f t="array" ref="W286">_xlfn.SINGLE(IF(ISERROR(LINEST(N286:N346,$J286:$J346)),"",LINEST(N286:N346,$J286:$J346)))</f>
        <v>8.6032061679361574E-2</v>
      </c>
      <c r="X286" s="5" t="str" cm="1">
        <f t="array" ref="X286">_xlfn.SINGLE(IF(ISERROR(LINEST(O286:O346,$J286:$J346)),"",LINEST(O286:O346,$J286:$J346)))</f>
        <v/>
      </c>
      <c r="Y286" s="5" cm="1">
        <f t="array" ref="Y286">_xlfn.SINGLE(IF(ISERROR(LINEST(P286:P346,$J286:$J346)),"",LINEST(P286:P346,$J286:$J346)))</f>
        <v>5.547184176666288E-2</v>
      </c>
      <c r="Z286" s="13">
        <f t="shared" si="161"/>
        <v>0.12695590622763528</v>
      </c>
      <c r="AB286" s="4">
        <f t="shared" si="152"/>
        <v>0.99999999999999956</v>
      </c>
      <c r="AC286" s="4">
        <f t="shared" si="162"/>
        <v>8.6099487158100899E-4</v>
      </c>
      <c r="AD286" s="4">
        <f t="shared" si="163"/>
        <v>6.8584238718638474E-2</v>
      </c>
      <c r="AE286" s="4">
        <f t="shared" si="164"/>
        <v>8.1725600039716205E-3</v>
      </c>
      <c r="AF286" s="4">
        <f t="shared" si="165"/>
        <v>4.5412891156608988E-3</v>
      </c>
      <c r="AG286" s="4"/>
      <c r="AH286" s="4">
        <f t="shared" si="166"/>
        <v>2.2552153541305982E-3</v>
      </c>
      <c r="AI286" s="4">
        <f t="shared" si="153"/>
        <v>1.6882859612796522E-2</v>
      </c>
      <c r="AJ286" s="4"/>
      <c r="AK286" s="12">
        <f t="shared" si="154"/>
        <v>0</v>
      </c>
      <c r="AL286" s="12">
        <f t="shared" si="155"/>
        <v>0</v>
      </c>
      <c r="AM286" s="12">
        <f t="shared" si="156"/>
        <v>0</v>
      </c>
      <c r="AN286" s="12">
        <f t="shared" si="157"/>
        <v>0</v>
      </c>
      <c r="AO286" s="12">
        <f t="shared" si="158"/>
        <v>0</v>
      </c>
      <c r="AP286" s="12">
        <f t="shared" si="159"/>
        <v>0</v>
      </c>
      <c r="AQ286" s="12">
        <f t="shared" si="160"/>
        <v>0</v>
      </c>
      <c r="AR286" s="35">
        <f t="shared" si="167"/>
        <v>36950</v>
      </c>
      <c r="AS286" s="4">
        <f t="shared" si="168"/>
        <v>5.1931540939489568E-2</v>
      </c>
      <c r="AT286" s="4">
        <f t="shared" si="169"/>
        <v>0.12695590622763528</v>
      </c>
      <c r="AU286" s="4">
        <f t="shared" si="170"/>
        <v>0.28086840212145509</v>
      </c>
    </row>
    <row r="287" spans="1:47" x14ac:dyDescent="0.25">
      <c r="A287" s="2">
        <v>36922</v>
      </c>
      <c r="B287" s="9">
        <v>1366.01</v>
      </c>
      <c r="C287" s="9">
        <v>24.47</v>
      </c>
      <c r="D287" s="9">
        <v>8.2812999999999999</v>
      </c>
      <c r="E287" s="9">
        <v>26.906300000000002</v>
      </c>
      <c r="F287" s="9">
        <v>24.01</v>
      </c>
      <c r="G287" s="9" t="s">
        <v>0</v>
      </c>
      <c r="H287" s="9">
        <v>21.25</v>
      </c>
      <c r="J287" s="8">
        <f t="shared" si="171"/>
        <v>3.4636592238010078E-2</v>
      </c>
      <c r="K287" s="8">
        <f t="shared" si="172"/>
        <v>3.8974358974357415E-3</v>
      </c>
      <c r="L287" s="8">
        <f t="shared" si="173"/>
        <v>-0.13835188846113833</v>
      </c>
      <c r="M287" s="8">
        <f t="shared" si="174"/>
        <v>-0.12499837398373981</v>
      </c>
      <c r="N287" s="8">
        <f t="shared" si="175"/>
        <v>-9.3962264150943331E-2</v>
      </c>
      <c r="O287" s="8" t="str">
        <f t="shared" ref="O287:P350" si="177">IF(ISERROR(G287/G288-1),"",(G287/G288-1))</f>
        <v/>
      </c>
      <c r="P287" s="8">
        <f t="shared" si="177"/>
        <v>-9.0909090909090939E-2</v>
      </c>
      <c r="Q287" s="7">
        <f t="shared" ref="Q287:Q350" si="178">YEAR(R287)</f>
        <v>2001</v>
      </c>
      <c r="R287" s="6">
        <f t="shared" si="176"/>
        <v>36922</v>
      </c>
      <c r="S287" s="5" cm="1">
        <f t="array" ref="S287">_xlfn.SINGLE(IF(ISERROR(LINEST(J287:J347,$J287:$J347)),"",LINEST(J287:J347,$J287:$J347)))</f>
        <v>1</v>
      </c>
      <c r="T287" s="5" cm="1">
        <f t="array" ref="T287">_xlfn.SINGLE(IF(ISERROR(LINEST(K287:K347,$J287:$J347)),"",LINEST(K287:K347,$J287:$J347)))</f>
        <v>1.3154953450228457E-4</v>
      </c>
      <c r="U287" s="5" cm="1">
        <f t="array" ref="U287">_xlfn.SINGLE(IF(ISERROR(LINEST(L287:L347,$J287:$J347)),"",LINEST(L287:L347,$J287:$J347)))</f>
        <v>0.3070854674941047</v>
      </c>
      <c r="V287" s="5" cm="1">
        <f t="array" ref="V287">_xlfn.SINGLE(IF(ISERROR(LINEST(M287:M347,$J287:$J347)),"",LINEST(M287:M347,$J287:$J347)))</f>
        <v>0.21720200603527354</v>
      </c>
      <c r="W287" s="5" cm="1">
        <f t="array" ref="W287">_xlfn.SINGLE(IF(ISERROR(LINEST(N287:N347,$J287:$J347)),"",LINEST(N287:N347,$J287:$J347)))</f>
        <v>0.10640451786087227</v>
      </c>
      <c r="X287" s="5" t="str" cm="1">
        <f t="array" ref="X287">_xlfn.SINGLE(IF(ISERROR(LINEST(O287:O347,$J287:$J347)),"",LINEST(O287:O347,$J287:$J347)))</f>
        <v/>
      </c>
      <c r="Y287" s="5" cm="1">
        <f t="array" ref="Y287">_xlfn.SINGLE(IF(ISERROR(LINEST(P287:P347,$J287:$J347)),"",LINEST(P287:P347,$J287:$J347)))</f>
        <v>0.16785348871346914</v>
      </c>
      <c r="Z287" s="13">
        <f t="shared" si="161"/>
        <v>0.1597354059276444</v>
      </c>
      <c r="AB287" s="4">
        <f t="shared" ref="AB287:AB348" si="179">CORREL($J287:$J347,J287:J347)^2</f>
        <v>1.0000000000000004</v>
      </c>
      <c r="AC287" s="4">
        <f t="shared" si="162"/>
        <v>5.0496738340644408E-9</v>
      </c>
      <c r="AD287" s="4">
        <f t="shared" si="163"/>
        <v>7.1532432724464176E-2</v>
      </c>
      <c r="AE287" s="4">
        <f t="shared" si="164"/>
        <v>1.3893154142492974E-2</v>
      </c>
      <c r="AF287" s="4">
        <f t="shared" si="165"/>
        <v>6.4107847485692987E-3</v>
      </c>
      <c r="AG287" s="4"/>
      <c r="AH287" s="4">
        <f t="shared" si="166"/>
        <v>2.0323799912424594E-2</v>
      </c>
      <c r="AI287" s="4">
        <f t="shared" ref="AI287:AI348" si="180">AVERAGE(AC287:AH287)</f>
        <v>2.2432035315524977E-2</v>
      </c>
      <c r="AJ287" s="4"/>
      <c r="AK287" s="12">
        <f t="shared" ref="AK287:AK350" si="181">IF(S287&lt;0,1,0)</f>
        <v>0</v>
      </c>
      <c r="AL287" s="12">
        <f t="shared" ref="AL287:AL350" si="182">IF(T287&lt;0,1,0)</f>
        <v>0</v>
      </c>
      <c r="AM287" s="12">
        <f t="shared" ref="AM287:AM350" si="183">IF(U287&lt;0,1,0)</f>
        <v>0</v>
      </c>
      <c r="AN287" s="12">
        <f t="shared" ref="AN287:AN350" si="184">IF(V287&lt;0,1,0)</f>
        <v>0</v>
      </c>
      <c r="AO287" s="12">
        <f t="shared" ref="AO287:AO350" si="185">IF(W287&lt;0,1,0)</f>
        <v>0</v>
      </c>
      <c r="AP287" s="12">
        <f t="shared" ref="AP287:AP350" si="186">IF(X287&lt;0,1,0)</f>
        <v>0</v>
      </c>
      <c r="AQ287" s="12">
        <f t="shared" ref="AQ287:AQ350" si="187">IF(Y287&lt;0,1,0)</f>
        <v>0</v>
      </c>
      <c r="AR287" s="35">
        <f t="shared" si="167"/>
        <v>36922</v>
      </c>
      <c r="AS287" s="4">
        <f t="shared" si="168"/>
        <v>1.3154953450228457E-4</v>
      </c>
      <c r="AT287" s="4">
        <f t="shared" si="169"/>
        <v>0.1597354059276444</v>
      </c>
      <c r="AU287" s="4">
        <f t="shared" si="170"/>
        <v>0.3070854674941047</v>
      </c>
    </row>
    <row r="288" spans="1:47" x14ac:dyDescent="0.25">
      <c r="A288" s="2">
        <v>36889</v>
      </c>
      <c r="B288" s="9">
        <v>1320.28</v>
      </c>
      <c r="C288" s="9">
        <v>24.375</v>
      </c>
      <c r="D288" s="9">
        <v>9.6110000000000007</v>
      </c>
      <c r="E288" s="9">
        <v>30.75</v>
      </c>
      <c r="F288" s="9">
        <v>26.5</v>
      </c>
      <c r="G288" s="9" t="s">
        <v>0</v>
      </c>
      <c r="H288" s="9">
        <v>23.375</v>
      </c>
      <c r="J288" s="8">
        <f t="shared" si="171"/>
        <v>4.0533860603064742E-3</v>
      </c>
      <c r="K288" s="8">
        <f t="shared" si="172"/>
        <v>-2.9850746268656692E-2</v>
      </c>
      <c r="L288" s="8">
        <f t="shared" si="173"/>
        <v>7.4539091935646118E-2</v>
      </c>
      <c r="M288" s="8">
        <f t="shared" si="174"/>
        <v>0.19708029197080301</v>
      </c>
      <c r="N288" s="8">
        <f t="shared" si="175"/>
        <v>0.10416666666666674</v>
      </c>
      <c r="O288" s="8" t="str">
        <f t="shared" si="177"/>
        <v/>
      </c>
      <c r="P288" s="8">
        <f t="shared" si="177"/>
        <v>2.7472527472527375E-2</v>
      </c>
      <c r="Q288" s="7">
        <f t="shared" si="178"/>
        <v>2000</v>
      </c>
      <c r="R288" s="6">
        <f t="shared" si="176"/>
        <v>36889</v>
      </c>
      <c r="S288" s="5" cm="1">
        <f t="array" ref="S288">_xlfn.SINGLE(IF(ISERROR(LINEST(J288:J348,$J288:$J348)),"",LINEST(J288:J348,$J288:$J348)))</f>
        <v>0.99999999999999967</v>
      </c>
      <c r="T288" s="5" cm="1">
        <f t="array" ref="T288">_xlfn.SINGLE(IF(ISERROR(LINEST(K288:K348,$J288:$J348)),"",LINEST(K288:K348,$J288:$J348)))</f>
        <v>2.9693503025203464E-3</v>
      </c>
      <c r="U288" s="5" cm="1">
        <f t="array" ref="U288">_xlfn.SINGLE(IF(ISERROR(LINEST(L288:L348,$J288:$J348)),"",LINEST(L288:L348,$J288:$J348)))</f>
        <v>0.33363712580420124</v>
      </c>
      <c r="V288" s="5" cm="1">
        <f t="array" ref="V288">_xlfn.SINGLE(IF(ISERROR(LINEST(M288:M348,$J288:$J348)),"",LINEST(M288:M348,$J288:$J348)))</f>
        <v>0.24055003392379862</v>
      </c>
      <c r="W288" s="5" cm="1">
        <f t="array" ref="W288">_xlfn.SINGLE(IF(ISERROR(LINEST(N288:N348,$J288:$J348)),"",LINEST(N288:N348,$J288:$J348)))</f>
        <v>0.12216126728015096</v>
      </c>
      <c r="X288" s="5" t="str" cm="1">
        <f t="array" ref="X288">_xlfn.SINGLE(IF(ISERROR(LINEST(O288:O348,$J288:$J348)),"",LINEST(O288:O348,$J288:$J348)))</f>
        <v/>
      </c>
      <c r="Y288" s="5" cm="1">
        <f t="array" ref="Y288">_xlfn.SINGLE(IF(ISERROR(LINEST(P288:P348,$J288:$J348)),"",LINEST(P288:P348,$J288:$J348)))</f>
        <v>0.18364196158347723</v>
      </c>
      <c r="Z288" s="13">
        <f t="shared" si="161"/>
        <v>0.17659194777882967</v>
      </c>
      <c r="AB288" s="4">
        <f t="shared" si="179"/>
        <v>1</v>
      </c>
      <c r="AC288" s="4">
        <f t="shared" si="162"/>
        <v>2.5109892695378635E-6</v>
      </c>
      <c r="AD288" s="4">
        <f t="shared" si="163"/>
        <v>9.2772436115581738E-2</v>
      </c>
      <c r="AE288" s="4">
        <f t="shared" si="164"/>
        <v>1.7716437358005512E-2</v>
      </c>
      <c r="AF288" s="4">
        <f t="shared" si="165"/>
        <v>8.7840813759146701E-3</v>
      </c>
      <c r="AG288" s="4"/>
      <c r="AH288" s="4">
        <f t="shared" si="166"/>
        <v>2.5503232671316114E-2</v>
      </c>
      <c r="AI288" s="4">
        <f t="shared" si="180"/>
        <v>2.8955739702017515E-2</v>
      </c>
      <c r="AJ288" s="4"/>
      <c r="AK288" s="12">
        <f t="shared" si="181"/>
        <v>0</v>
      </c>
      <c r="AL288" s="12">
        <f t="shared" si="182"/>
        <v>0</v>
      </c>
      <c r="AM288" s="12">
        <f t="shared" si="183"/>
        <v>0</v>
      </c>
      <c r="AN288" s="12">
        <f t="shared" si="184"/>
        <v>0</v>
      </c>
      <c r="AO288" s="12">
        <f t="shared" si="185"/>
        <v>0</v>
      </c>
      <c r="AP288" s="12">
        <f t="shared" si="186"/>
        <v>0</v>
      </c>
      <c r="AQ288" s="12">
        <f t="shared" si="187"/>
        <v>0</v>
      </c>
      <c r="AR288" s="35">
        <f t="shared" si="167"/>
        <v>36889</v>
      </c>
      <c r="AS288" s="4">
        <f t="shared" si="168"/>
        <v>2.9693503025203464E-3</v>
      </c>
      <c r="AT288" s="4">
        <f t="shared" si="169"/>
        <v>0.17659194777882967</v>
      </c>
      <c r="AU288" s="4">
        <f t="shared" si="170"/>
        <v>0.33363712580420124</v>
      </c>
    </row>
    <row r="289" spans="1:47" x14ac:dyDescent="0.25">
      <c r="A289" s="2">
        <v>36860</v>
      </c>
      <c r="B289" s="9">
        <v>1314.95</v>
      </c>
      <c r="C289" s="9">
        <v>25.125</v>
      </c>
      <c r="D289" s="9">
        <v>8.9443000000000001</v>
      </c>
      <c r="E289" s="9">
        <v>25.6875</v>
      </c>
      <c r="F289" s="9">
        <v>24</v>
      </c>
      <c r="G289" s="9" t="s">
        <v>0</v>
      </c>
      <c r="H289" s="9">
        <v>22.75</v>
      </c>
      <c r="J289" s="8">
        <f t="shared" si="171"/>
        <v>-8.0068560235063702E-2</v>
      </c>
      <c r="K289" s="8">
        <f t="shared" si="172"/>
        <v>8.6486486486486491E-2</v>
      </c>
      <c r="L289" s="8">
        <f t="shared" si="173"/>
        <v>7.8084507042253115E-3</v>
      </c>
      <c r="M289" s="8">
        <f t="shared" si="174"/>
        <v>3.007518796992481E-2</v>
      </c>
      <c r="N289" s="8">
        <f t="shared" si="175"/>
        <v>2.3890784982935065E-2</v>
      </c>
      <c r="O289" s="8" t="str">
        <f t="shared" si="177"/>
        <v/>
      </c>
      <c r="P289" s="8">
        <f t="shared" si="177"/>
        <v>4.0000000000000036E-2</v>
      </c>
      <c r="Q289" s="7">
        <f t="shared" si="178"/>
        <v>2000</v>
      </c>
      <c r="R289" s="6">
        <f t="shared" si="176"/>
        <v>36860</v>
      </c>
      <c r="S289" s="5" cm="1">
        <f t="array" ref="S289">_xlfn.SINGLE(IF(ISERROR(LINEST(J289:J349,$J289:$J349)),"",LINEST(J289:J349,$J289:$J349)))</f>
        <v>1.0000000000000004</v>
      </c>
      <c r="T289" s="5" cm="1">
        <f t="array" ref="T289">_xlfn.SINGLE(IF(ISERROR(LINEST(K289:K349,$J289:$J349)),"",LINEST(K289:K349,$J289:$J349)))</f>
        <v>2.7033856643456703E-2</v>
      </c>
      <c r="U289" s="5" cm="1">
        <f t="array" ref="U289">_xlfn.SINGLE(IF(ISERROR(LINEST(L289:L349,$J289:$J349)),"",LINEST(L289:L349,$J289:$J349)))</f>
        <v>0.35966316314961894</v>
      </c>
      <c r="V289" s="5" cm="1">
        <f t="array" ref="V289">_xlfn.SINGLE(IF(ISERROR(LINEST(M289:M349,$J289:$J349)),"",LINEST(M289:M349,$J289:$J349)))</f>
        <v>0.2550392404156131</v>
      </c>
      <c r="W289" s="5" cm="1">
        <f t="array" ref="W289">_xlfn.SINGLE(IF(ISERROR(LINEST(N289:N349,$J289:$J349)),"",LINEST(N289:N349,$J289:$J349)))</f>
        <v>0.13858606190283265</v>
      </c>
      <c r="X289" s="5" t="str" cm="1">
        <f t="array" ref="X289">_xlfn.SINGLE(IF(ISERROR(LINEST(O289:O349,$J289:$J349)),"",LINEST(O289:O349,$J289:$J349)))</f>
        <v/>
      </c>
      <c r="Y289" s="5" cm="1">
        <f t="array" ref="Y289">_xlfn.SINGLE(IF(ISERROR(LINEST(P289:P349,$J289:$J349)),"",LINEST(P289:P349,$J289:$J349)))</f>
        <v>0.19179992475924057</v>
      </c>
      <c r="Z289" s="13">
        <f t="shared" si="161"/>
        <v>0.19442444937415237</v>
      </c>
      <c r="AB289" s="4">
        <f t="shared" si="179"/>
        <v>0.99999999999999956</v>
      </c>
      <c r="AC289" s="4">
        <f t="shared" si="162"/>
        <v>2.0228508456556491E-4</v>
      </c>
      <c r="AD289" s="4">
        <f t="shared" si="163"/>
        <v>0.10359842136693524</v>
      </c>
      <c r="AE289" s="4">
        <f t="shared" si="164"/>
        <v>2.1856235397636783E-2</v>
      </c>
      <c r="AF289" s="4">
        <f t="shared" si="165"/>
        <v>1.1809244142349106E-2</v>
      </c>
      <c r="AG289" s="4"/>
      <c r="AH289" s="4">
        <f t="shared" si="166"/>
        <v>2.7864733314550406E-2</v>
      </c>
      <c r="AI289" s="4">
        <f t="shared" si="180"/>
        <v>3.3066183861207424E-2</v>
      </c>
      <c r="AJ289" s="4"/>
      <c r="AK289" s="12">
        <f t="shared" si="181"/>
        <v>0</v>
      </c>
      <c r="AL289" s="12">
        <f t="shared" si="182"/>
        <v>0</v>
      </c>
      <c r="AM289" s="12">
        <f t="shared" si="183"/>
        <v>0</v>
      </c>
      <c r="AN289" s="12">
        <f t="shared" si="184"/>
        <v>0</v>
      </c>
      <c r="AO289" s="12">
        <f t="shared" si="185"/>
        <v>0</v>
      </c>
      <c r="AP289" s="12">
        <f t="shared" si="186"/>
        <v>0</v>
      </c>
      <c r="AQ289" s="12">
        <f t="shared" si="187"/>
        <v>0</v>
      </c>
      <c r="AR289" s="35">
        <f t="shared" si="167"/>
        <v>36860</v>
      </c>
      <c r="AS289" s="4">
        <f t="shared" si="168"/>
        <v>2.7033856643456703E-2</v>
      </c>
      <c r="AT289" s="4">
        <f t="shared" si="169"/>
        <v>0.19442444937415237</v>
      </c>
      <c r="AU289" s="4">
        <f t="shared" si="170"/>
        <v>0.35966316314961894</v>
      </c>
    </row>
    <row r="290" spans="1:47" x14ac:dyDescent="0.25">
      <c r="A290" s="2">
        <v>36830</v>
      </c>
      <c r="B290" s="9">
        <v>1429.4</v>
      </c>
      <c r="C290" s="9">
        <v>23.125</v>
      </c>
      <c r="D290" s="9">
        <v>8.875</v>
      </c>
      <c r="E290" s="9">
        <v>24.9375</v>
      </c>
      <c r="F290" s="9">
        <v>23.44</v>
      </c>
      <c r="G290" s="9" t="s">
        <v>0</v>
      </c>
      <c r="H290" s="9">
        <v>21.875</v>
      </c>
      <c r="J290" s="8">
        <f t="shared" si="171"/>
        <v>-4.9494956526581202E-3</v>
      </c>
      <c r="K290" s="8">
        <f t="shared" si="172"/>
        <v>0.1212121212121211</v>
      </c>
      <c r="L290" s="8">
        <f t="shared" si="173"/>
        <v>-1.6914607264308712E-2</v>
      </c>
      <c r="M290" s="8">
        <f t="shared" si="174"/>
        <v>2.2422572630439674E-2</v>
      </c>
      <c r="N290" s="8">
        <f t="shared" si="175"/>
        <v>2.8972783143107916E-2</v>
      </c>
      <c r="O290" s="8" t="str">
        <f t="shared" si="177"/>
        <v/>
      </c>
      <c r="P290" s="8">
        <f t="shared" si="177"/>
        <v>1.1560693641618602E-2</v>
      </c>
      <c r="Q290" s="7">
        <f t="shared" si="178"/>
        <v>2000</v>
      </c>
      <c r="R290" s="6">
        <f t="shared" si="176"/>
        <v>36830</v>
      </c>
      <c r="S290" s="5" cm="1">
        <f t="array" ref="S290">_xlfn.SINGLE(IF(ISERROR(LINEST(J290:J350,$J290:$J350)),"",LINEST(J290:J350,$J290:$J350)))</f>
        <v>1.0000000000000002</v>
      </c>
      <c r="T290" s="5" cm="1">
        <f t="array" ref="T290">_xlfn.SINGLE(IF(ISERROR(LINEST(K290:K350,$J290:$J350)),"",LINEST(K290:K350,$J290:$J350)))</f>
        <v>0.10221187236268914</v>
      </c>
      <c r="U290" s="5" cm="1">
        <f t="array" ref="U290">_xlfn.SINGLE(IF(ISERROR(LINEST(L290:L350,$J290:$J350)),"",LINEST(L290:L350,$J290:$J350)))</f>
        <v>0.39237979045264609</v>
      </c>
      <c r="V290" s="5" cm="1">
        <f t="array" ref="V290">_xlfn.SINGLE(IF(ISERROR(LINEST(M290:M350,$J290:$J350)),"",LINEST(M290:M350,$J290:$J350)))</f>
        <v>0.28428640943909111</v>
      </c>
      <c r="W290" s="5" cm="1">
        <f t="array" ref="W290">_xlfn.SINGLE(IF(ISERROR(LINEST(N290:N350,$J290:$J350)),"",LINEST(N290:N350,$J290:$J350)))</f>
        <v>0.16013214731684147</v>
      </c>
      <c r="X290" s="5" t="str" cm="1">
        <f t="array" ref="X290">_xlfn.SINGLE(IF(ISERROR(LINEST(O290:O350,$J290:$J350)),"",LINEST(O290:O350,$J290:$J350)))</f>
        <v/>
      </c>
      <c r="Y290" s="5" cm="1">
        <f t="array" ref="Y290">_xlfn.SINGLE(IF(ISERROR(LINEST(P290:P350,$J290:$J350)),"",LINEST(P290:P350,$J290:$J350)))</f>
        <v>0.23822295447361058</v>
      </c>
      <c r="Z290" s="13">
        <f t="shared" si="161"/>
        <v>0.23544663480897571</v>
      </c>
      <c r="AB290" s="4">
        <f t="shared" si="179"/>
        <v>0.99999999999999978</v>
      </c>
      <c r="AC290" s="4">
        <f t="shared" si="162"/>
        <v>2.7104161657338119E-3</v>
      </c>
      <c r="AD290" s="4">
        <f t="shared" si="163"/>
        <v>0.11361623036507186</v>
      </c>
      <c r="AE290" s="4">
        <f t="shared" si="164"/>
        <v>2.5243285136724535E-2</v>
      </c>
      <c r="AF290" s="4">
        <f t="shared" si="165"/>
        <v>1.4665971771888298E-2</v>
      </c>
      <c r="AG290" s="4"/>
      <c r="AH290" s="4">
        <f t="shared" si="166"/>
        <v>4.0339572676535415E-2</v>
      </c>
      <c r="AI290" s="4">
        <f t="shared" si="180"/>
        <v>3.9315095223190787E-2</v>
      </c>
      <c r="AJ290" s="4"/>
      <c r="AK290" s="12">
        <f t="shared" si="181"/>
        <v>0</v>
      </c>
      <c r="AL290" s="12">
        <f t="shared" si="182"/>
        <v>0</v>
      </c>
      <c r="AM290" s="12">
        <f t="shared" si="183"/>
        <v>0</v>
      </c>
      <c r="AN290" s="12">
        <f t="shared" si="184"/>
        <v>0</v>
      </c>
      <c r="AO290" s="12">
        <f t="shared" si="185"/>
        <v>0</v>
      </c>
      <c r="AP290" s="12">
        <f t="shared" si="186"/>
        <v>0</v>
      </c>
      <c r="AQ290" s="12">
        <f t="shared" si="187"/>
        <v>0</v>
      </c>
      <c r="AR290" s="35">
        <f t="shared" si="167"/>
        <v>36830</v>
      </c>
      <c r="AS290" s="4">
        <f t="shared" si="168"/>
        <v>0.10221187236268914</v>
      </c>
      <c r="AT290" s="4">
        <f t="shared" si="169"/>
        <v>0.23544663480897571</v>
      </c>
      <c r="AU290" s="4">
        <f t="shared" si="170"/>
        <v>0.39237979045264609</v>
      </c>
    </row>
    <row r="291" spans="1:47" x14ac:dyDescent="0.25">
      <c r="A291" s="2">
        <v>36798</v>
      </c>
      <c r="B291" s="9">
        <v>1436.51</v>
      </c>
      <c r="C291" s="9">
        <v>20.625</v>
      </c>
      <c r="D291" s="9">
        <v>9.0276999999999994</v>
      </c>
      <c r="E291" s="9">
        <v>24.390599999999999</v>
      </c>
      <c r="F291" s="9">
        <v>22.78</v>
      </c>
      <c r="G291" s="9" t="s">
        <v>0</v>
      </c>
      <c r="H291" s="9">
        <v>21.625</v>
      </c>
      <c r="J291" s="8">
        <f t="shared" si="171"/>
        <v>-5.3482947656950164E-2</v>
      </c>
      <c r="K291" s="8">
        <f t="shared" si="172"/>
        <v>-6.0240963855421326E-3</v>
      </c>
      <c r="L291" s="8">
        <f t="shared" si="173"/>
        <v>1.5603554955563093E-2</v>
      </c>
      <c r="M291" s="8">
        <f t="shared" si="174"/>
        <v>1.8928459530026087E-2</v>
      </c>
      <c r="N291" s="8">
        <f t="shared" si="175"/>
        <v>-9.565217391304337E-3</v>
      </c>
      <c r="O291" s="8" t="str">
        <f t="shared" si="177"/>
        <v/>
      </c>
      <c r="P291" s="8">
        <f t="shared" si="177"/>
        <v>2.8985507246377384E-3</v>
      </c>
      <c r="Q291" s="7">
        <f t="shared" si="178"/>
        <v>2000</v>
      </c>
      <c r="R291" s="6">
        <f t="shared" si="176"/>
        <v>36798</v>
      </c>
      <c r="S291" s="5" cm="1">
        <f t="array" ref="S291">_xlfn.SINGLE(IF(ISERROR(LINEST(J291:J351,$J291:$J351)),"",LINEST(J291:J351,$J291:$J351)))</f>
        <v>1</v>
      </c>
      <c r="T291" s="5" cm="1">
        <f t="array" ref="T291">_xlfn.SINGLE(IF(ISERROR(LINEST(K291:K351,$J291:$J351)),"",LINEST(K291:K351,$J291:$J351)))</f>
        <v>0.1164250540838446</v>
      </c>
      <c r="U291" s="5" cm="1">
        <f t="array" ref="U291">_xlfn.SINGLE(IF(ISERROR(LINEST(L291:L351,$J291:$J351)),"",LINEST(L291:L351,$J291:$J351)))</f>
        <v>0.40123220687090511</v>
      </c>
      <c r="V291" s="5" cm="1">
        <f t="array" ref="V291">_xlfn.SINGLE(IF(ISERROR(LINEST(M291:M351,$J291:$J351)),"",LINEST(M291:M351,$J291:$J351)))</f>
        <v>0.29750653496860879</v>
      </c>
      <c r="W291" s="5" cm="1">
        <f t="array" ref="W291">_xlfn.SINGLE(IF(ISERROR(LINEST(N291:N351,$J291:$J351)),"",LINEST(N291:N351,$J291:$J351)))</f>
        <v>0.16376096472187385</v>
      </c>
      <c r="X291" s="5" t="str" cm="1">
        <f t="array" ref="X291">_xlfn.SINGLE(IF(ISERROR(LINEST(O291:O351,$J291:$J351)),"",LINEST(O291:O351,$J291:$J351)))</f>
        <v/>
      </c>
      <c r="Y291" s="5" cm="1">
        <f t="array" ref="Y291">_xlfn.SINGLE(IF(ISERROR(LINEST(P291:P351,$J291:$J351)),"",LINEST(P291:P351,$J291:$J351)))</f>
        <v>0.24666128792069969</v>
      </c>
      <c r="Z291" s="13">
        <f t="shared" si="161"/>
        <v>0.2451172097131864</v>
      </c>
      <c r="AB291" s="4">
        <f t="shared" si="179"/>
        <v>1</v>
      </c>
      <c r="AC291" s="4">
        <f t="shared" si="162"/>
        <v>3.618950662494794E-3</v>
      </c>
      <c r="AD291" s="4">
        <f t="shared" si="163"/>
        <v>0.11599470515120346</v>
      </c>
      <c r="AE291" s="4">
        <f t="shared" si="164"/>
        <v>2.7465443949939067E-2</v>
      </c>
      <c r="AF291" s="4">
        <f t="shared" si="165"/>
        <v>1.5402323162227866E-2</v>
      </c>
      <c r="AG291" s="4"/>
      <c r="AH291" s="4">
        <f t="shared" si="166"/>
        <v>4.2997729309404528E-2</v>
      </c>
      <c r="AI291" s="4">
        <f t="shared" si="180"/>
        <v>4.1095830447053935E-2</v>
      </c>
      <c r="AJ291" s="4"/>
      <c r="AK291" s="12">
        <f t="shared" si="181"/>
        <v>0</v>
      </c>
      <c r="AL291" s="12">
        <f t="shared" si="182"/>
        <v>0</v>
      </c>
      <c r="AM291" s="12">
        <f t="shared" si="183"/>
        <v>0</v>
      </c>
      <c r="AN291" s="12">
        <f t="shared" si="184"/>
        <v>0</v>
      </c>
      <c r="AO291" s="12">
        <f t="shared" si="185"/>
        <v>0</v>
      </c>
      <c r="AP291" s="12">
        <f t="shared" si="186"/>
        <v>0</v>
      </c>
      <c r="AQ291" s="12">
        <f t="shared" si="187"/>
        <v>0</v>
      </c>
      <c r="AR291" s="35">
        <f t="shared" si="167"/>
        <v>36798</v>
      </c>
      <c r="AS291" s="4">
        <f t="shared" si="168"/>
        <v>0.1164250540838446</v>
      </c>
      <c r="AT291" s="4">
        <f t="shared" si="169"/>
        <v>0.2451172097131864</v>
      </c>
      <c r="AU291" s="4">
        <f t="shared" si="170"/>
        <v>0.40123220687090511</v>
      </c>
    </row>
    <row r="292" spans="1:47" x14ac:dyDescent="0.25">
      <c r="A292" s="2">
        <v>36769</v>
      </c>
      <c r="B292" s="9">
        <v>1517.68</v>
      </c>
      <c r="C292" s="9">
        <v>20.75</v>
      </c>
      <c r="D292" s="9">
        <v>8.8889999999999993</v>
      </c>
      <c r="E292" s="9">
        <v>23.9375</v>
      </c>
      <c r="F292" s="9">
        <v>23</v>
      </c>
      <c r="G292" s="9" t="s">
        <v>0</v>
      </c>
      <c r="H292" s="9">
        <v>21.5625</v>
      </c>
      <c r="J292" s="8">
        <f t="shared" si="171"/>
        <v>6.069903482594019E-2</v>
      </c>
      <c r="K292" s="8">
        <f t="shared" si="172"/>
        <v>6.0606060606060996E-3</v>
      </c>
      <c r="L292" s="8">
        <f t="shared" si="173"/>
        <v>3.1599142308993411E-3</v>
      </c>
      <c r="M292" s="8">
        <f t="shared" si="174"/>
        <v>0.23151125401929251</v>
      </c>
      <c r="N292" s="8">
        <f t="shared" si="175"/>
        <v>1.098901098901095E-2</v>
      </c>
      <c r="O292" s="8" t="str">
        <f t="shared" si="177"/>
        <v/>
      </c>
      <c r="P292" s="8">
        <f t="shared" si="177"/>
        <v>8.8328075709779075E-2</v>
      </c>
      <c r="Q292" s="7">
        <f t="shared" si="178"/>
        <v>2000</v>
      </c>
      <c r="R292" s="6">
        <f t="shared" si="176"/>
        <v>36769</v>
      </c>
      <c r="S292" s="5" cm="1">
        <f t="array" ref="S292">_xlfn.SINGLE(IF(ISERROR(LINEST(J292:J352,$J292:$J352)),"",LINEST(J292:J352,$J292:$J352)))</f>
        <v>1.0000000000000002</v>
      </c>
      <c r="T292" s="5" cm="1">
        <f t="array" ref="T292">_xlfn.SINGLE(IF(ISERROR(LINEST(K292:K352,$J292:$J352)),"",LINEST(K292:K352,$J292:$J352)))</f>
        <v>0.1163770770443331</v>
      </c>
      <c r="U292" s="5" cm="1">
        <f t="array" ref="U292">_xlfn.SINGLE(IF(ISERROR(LINEST(L292:L352,$J292:$J352)),"",LINEST(L292:L352,$J292:$J352)))</f>
        <v>0.42103256191442084</v>
      </c>
      <c r="V292" s="5" cm="1">
        <f t="array" ref="V292">_xlfn.SINGLE(IF(ISERROR(LINEST(M292:M352,$J292:$J352)),"",LINEST(M292:M352,$J292:$J352)))</f>
        <v>0.31689602102737596</v>
      </c>
      <c r="W292" s="5" cm="1">
        <f t="array" ref="W292">_xlfn.SINGLE(IF(ISERROR(LINEST(N292:N352,$J292:$J352)),"",LINEST(N292:N352,$J292:$J352)))</f>
        <v>0.16541456900238924</v>
      </c>
      <c r="X292" s="5" t="str" cm="1">
        <f t="array" ref="X292">_xlfn.SINGLE(IF(ISERROR(LINEST(O292:O352,$J292:$J352)),"",LINEST(O292:O352,$J292:$J352)))</f>
        <v/>
      </c>
      <c r="Y292" s="5" cm="1">
        <f t="array" ref="Y292">_xlfn.SINGLE(IF(ISERROR(LINEST(P292:P352,$J292:$J352)),"",LINEST(P292:P352,$J292:$J352)))</f>
        <v>0.25821469921501511</v>
      </c>
      <c r="Z292" s="13">
        <f t="shared" si="161"/>
        <v>0.25558698564070681</v>
      </c>
      <c r="AB292" s="4">
        <f t="shared" si="179"/>
        <v>1</v>
      </c>
      <c r="AC292" s="4">
        <f t="shared" si="162"/>
        <v>3.4739725387886609E-3</v>
      </c>
      <c r="AD292" s="4">
        <f t="shared" si="163"/>
        <v>0.12273483291003986</v>
      </c>
      <c r="AE292" s="4">
        <f t="shared" si="164"/>
        <v>2.9938472791799734E-2</v>
      </c>
      <c r="AF292" s="4">
        <f t="shared" si="165"/>
        <v>1.5083746314090101E-2</v>
      </c>
      <c r="AG292" s="4"/>
      <c r="AH292" s="4">
        <f t="shared" si="166"/>
        <v>4.524854626562478E-2</v>
      </c>
      <c r="AI292" s="4">
        <f t="shared" si="180"/>
        <v>4.3295914164068625E-2</v>
      </c>
      <c r="AJ292" s="4"/>
      <c r="AK292" s="12">
        <f t="shared" si="181"/>
        <v>0</v>
      </c>
      <c r="AL292" s="12">
        <f t="shared" si="182"/>
        <v>0</v>
      </c>
      <c r="AM292" s="12">
        <f t="shared" si="183"/>
        <v>0</v>
      </c>
      <c r="AN292" s="12">
        <f t="shared" si="184"/>
        <v>0</v>
      </c>
      <c r="AO292" s="12">
        <f t="shared" si="185"/>
        <v>0</v>
      </c>
      <c r="AP292" s="12">
        <f t="shared" si="186"/>
        <v>0</v>
      </c>
      <c r="AQ292" s="12">
        <f t="shared" si="187"/>
        <v>0</v>
      </c>
      <c r="AR292" s="35">
        <f t="shared" si="167"/>
        <v>36769</v>
      </c>
      <c r="AS292" s="4">
        <f t="shared" si="168"/>
        <v>0.1163770770443331</v>
      </c>
      <c r="AT292" s="4">
        <f t="shared" si="169"/>
        <v>0.25558698564070681</v>
      </c>
      <c r="AU292" s="4">
        <f t="shared" si="170"/>
        <v>0.42103256191442084</v>
      </c>
    </row>
    <row r="293" spans="1:47" x14ac:dyDescent="0.25">
      <c r="A293" s="2">
        <v>36738</v>
      </c>
      <c r="B293" s="9">
        <v>1430.83</v>
      </c>
      <c r="C293" s="9">
        <v>20.625</v>
      </c>
      <c r="D293" s="9">
        <v>8.8610000000000007</v>
      </c>
      <c r="E293" s="9">
        <v>19.4375</v>
      </c>
      <c r="F293" s="9">
        <v>22.75</v>
      </c>
      <c r="G293" s="9" t="s">
        <v>0</v>
      </c>
      <c r="H293" s="9">
        <v>19.8125</v>
      </c>
      <c r="J293" s="8">
        <f t="shared" si="171"/>
        <v>-1.6341262202667406E-2</v>
      </c>
      <c r="K293" s="8">
        <f t="shared" si="172"/>
        <v>0.1785714285714286</v>
      </c>
      <c r="L293" s="8">
        <f t="shared" si="173"/>
        <v>4.7610039842521656E-2</v>
      </c>
      <c r="M293" s="8">
        <f t="shared" si="174"/>
        <v>4.2750769825005586E-2</v>
      </c>
      <c r="N293" s="8">
        <f t="shared" si="175"/>
        <v>1.6987036209208606E-2</v>
      </c>
      <c r="O293" s="8" t="str">
        <f t="shared" si="177"/>
        <v/>
      </c>
      <c r="P293" s="8">
        <f t="shared" si="177"/>
        <v>2.7550009594788705E-2</v>
      </c>
      <c r="Q293" s="7">
        <f t="shared" si="178"/>
        <v>2000</v>
      </c>
      <c r="R293" s="6">
        <f t="shared" si="176"/>
        <v>36738</v>
      </c>
      <c r="S293" s="5" cm="1">
        <f t="array" ref="S293">_xlfn.SINGLE(IF(ISERROR(LINEST(J293:J353,$J293:$J353)),"",LINEST(J293:J353,$J293:$J353)))</f>
        <v>0.99999999999999989</v>
      </c>
      <c r="T293" s="5" cm="1">
        <f t="array" ref="T293">_xlfn.SINGLE(IF(ISERROR(LINEST(K293:K353,$J293:$J353)),"",LINEST(K293:K353,$J293:$J353)))</f>
        <v>0.11524354581812235</v>
      </c>
      <c r="U293" s="5" cm="1">
        <f t="array" ref="U293">_xlfn.SINGLE(IF(ISERROR(LINEST(L293:L353,$J293:$J353)),"",LINEST(L293:L353,$J293:$J353)))</f>
        <v>0.43223644298069597</v>
      </c>
      <c r="V293" s="5" cm="1">
        <f t="array" ref="V293">_xlfn.SINGLE(IF(ISERROR(LINEST(M293:M353,$J293:$J353)),"",LINEST(M293:M353,$J293:$J353)))</f>
        <v>0.22892134959805929</v>
      </c>
      <c r="W293" s="5" cm="1">
        <f t="array" ref="W293">_xlfn.SINGLE(IF(ISERROR(LINEST(N293:N353,$J293:$J353)),"",LINEST(N293:N353,$J293:$J353)))</f>
        <v>0.16551068910851507</v>
      </c>
      <c r="X293" s="5" t="str" cm="1">
        <f t="array" ref="X293">_xlfn.SINGLE(IF(ISERROR(LINEST(O293:O353,$J293:$J353)),"",LINEST(O293:O353,$J293:$J353)))</f>
        <v/>
      </c>
      <c r="Y293" s="5" cm="1">
        <f t="array" ref="Y293">_xlfn.SINGLE(IF(ISERROR(LINEST(P293:P353,$J293:$J353)),"",LINEST(P293:P353,$J293:$J353)))</f>
        <v>0.23085220585534008</v>
      </c>
      <c r="Z293" s="13">
        <f t="shared" si="161"/>
        <v>0.23455284667214657</v>
      </c>
      <c r="AB293" s="4">
        <f t="shared" si="179"/>
        <v>0.99999999999999978</v>
      </c>
      <c r="AC293" s="4">
        <f t="shared" si="162"/>
        <v>3.3542820129571905E-3</v>
      </c>
      <c r="AD293" s="4">
        <f t="shared" si="163"/>
        <v>0.12726039622314114</v>
      </c>
      <c r="AE293" s="4">
        <f t="shared" si="164"/>
        <v>1.7621184841446799E-2</v>
      </c>
      <c r="AF293" s="4">
        <f t="shared" si="165"/>
        <v>1.4880890171794375E-2</v>
      </c>
      <c r="AG293" s="4"/>
      <c r="AH293" s="4">
        <f t="shared" si="166"/>
        <v>3.7216590089304516E-2</v>
      </c>
      <c r="AI293" s="4">
        <f t="shared" si="180"/>
        <v>4.0066668667728803E-2</v>
      </c>
      <c r="AJ293" s="4"/>
      <c r="AK293" s="12">
        <f t="shared" si="181"/>
        <v>0</v>
      </c>
      <c r="AL293" s="12">
        <f t="shared" si="182"/>
        <v>0</v>
      </c>
      <c r="AM293" s="12">
        <f t="shared" si="183"/>
        <v>0</v>
      </c>
      <c r="AN293" s="12">
        <f t="shared" si="184"/>
        <v>0</v>
      </c>
      <c r="AO293" s="12">
        <f t="shared" si="185"/>
        <v>0</v>
      </c>
      <c r="AP293" s="12">
        <f t="shared" si="186"/>
        <v>0</v>
      </c>
      <c r="AQ293" s="12">
        <f t="shared" si="187"/>
        <v>0</v>
      </c>
      <c r="AR293" s="35">
        <f t="shared" si="167"/>
        <v>36738</v>
      </c>
      <c r="AS293" s="4">
        <f t="shared" si="168"/>
        <v>0.11524354581812235</v>
      </c>
      <c r="AT293" s="4">
        <f t="shared" si="169"/>
        <v>0.23455284667214657</v>
      </c>
      <c r="AU293" s="4">
        <f t="shared" si="170"/>
        <v>0.43223644298069597</v>
      </c>
    </row>
    <row r="294" spans="1:47" x14ac:dyDescent="0.25">
      <c r="A294" s="2">
        <v>36707</v>
      </c>
      <c r="B294" s="9">
        <v>1454.6</v>
      </c>
      <c r="C294" s="9">
        <v>17.5</v>
      </c>
      <c r="D294" s="9">
        <v>8.4582999999999995</v>
      </c>
      <c r="E294" s="9">
        <v>18.640599999999999</v>
      </c>
      <c r="F294" s="9">
        <v>22.37</v>
      </c>
      <c r="G294" s="9" t="s">
        <v>0</v>
      </c>
      <c r="H294" s="9">
        <v>19.281300000000002</v>
      </c>
      <c r="J294" s="8">
        <f t="shared" si="171"/>
        <v>2.3933549204561366E-2</v>
      </c>
      <c r="K294" s="8">
        <f t="shared" si="172"/>
        <v>-4.4368600682593851E-2</v>
      </c>
      <c r="L294" s="8">
        <f t="shared" si="173"/>
        <v>-1.7733132040413602E-2</v>
      </c>
      <c r="M294" s="8">
        <f t="shared" si="174"/>
        <v>3.200553633217984E-2</v>
      </c>
      <c r="N294" s="8">
        <f t="shared" si="175"/>
        <v>2.850574712643672E-2</v>
      </c>
      <c r="O294" s="8" t="str">
        <f t="shared" si="177"/>
        <v/>
      </c>
      <c r="P294" s="8">
        <f t="shared" si="177"/>
        <v>-2.0632380952380847E-2</v>
      </c>
      <c r="Q294" s="7">
        <f t="shared" si="178"/>
        <v>2000</v>
      </c>
      <c r="R294" s="6">
        <f t="shared" si="176"/>
        <v>36707</v>
      </c>
      <c r="S294" s="5" cm="1">
        <f t="array" ref="S294">_xlfn.SINGLE(IF(ISERROR(LINEST(J294:J354,$J294:$J354)),"",LINEST(J294:J354,$J294:$J354)))</f>
        <v>0.99999999999999967</v>
      </c>
      <c r="T294" s="5" cm="1">
        <f t="array" ref="T294">_xlfn.SINGLE(IF(ISERROR(LINEST(K294:K354,$J294:$J354)),"",LINEST(K294:K354,$J294:$J354)))</f>
        <v>0.17111135827075913</v>
      </c>
      <c r="U294" s="5" cm="1">
        <f t="array" ref="U294">_xlfn.SINGLE(IF(ISERROR(LINEST(L294:L354,$J294:$J354)),"",LINEST(L294:L354,$J294:$J354)))</f>
        <v>0.44810482244083005</v>
      </c>
      <c r="V294" s="5" cm="1">
        <f t="array" ref="V294">_xlfn.SINGLE(IF(ISERROR(LINEST(M294:M354,$J294:$J354)),"",LINEST(M294:M354,$J294:$J354)))</f>
        <v>0.24202514391125335</v>
      </c>
      <c r="W294" s="5" cm="1">
        <f t="array" ref="W294">_xlfn.SINGLE(IF(ISERROR(LINEST(N294:N354,$J294:$J354)),"",LINEST(N294:N354,$J294:$J354)))</f>
        <v>0.17312040652168695</v>
      </c>
      <c r="X294" s="5" t="str" cm="1">
        <f t="array" ref="X294">_xlfn.SINGLE(IF(ISERROR(LINEST(O294:O354,$J294:$J354)),"",LINEST(O294:O354,$J294:$J354)))</f>
        <v/>
      </c>
      <c r="Y294" s="5" cm="1">
        <f t="array" ref="Y294">_xlfn.SINGLE(IF(ISERROR(LINEST(P294:P354,$J294:$J354)),"",LINEST(P294:P354,$J294:$J354)))</f>
        <v>0.24237589740277815</v>
      </c>
      <c r="Z294" s="13">
        <f t="shared" si="161"/>
        <v>0.25534752570946151</v>
      </c>
      <c r="AB294" s="4">
        <f t="shared" si="179"/>
        <v>1</v>
      </c>
      <c r="AC294" s="4">
        <f t="shared" si="162"/>
        <v>7.8215973832581574E-3</v>
      </c>
      <c r="AD294" s="4">
        <f t="shared" si="163"/>
        <v>0.13656137269444413</v>
      </c>
      <c r="AE294" s="4">
        <f t="shared" si="164"/>
        <v>1.9566326172498667E-2</v>
      </c>
      <c r="AF294" s="4">
        <f t="shared" si="165"/>
        <v>1.5932062105392143E-2</v>
      </c>
      <c r="AG294" s="4"/>
      <c r="AH294" s="4">
        <f t="shared" si="166"/>
        <v>4.042404249429226E-2</v>
      </c>
      <c r="AI294" s="4">
        <f t="shared" si="180"/>
        <v>4.4061080169977077E-2</v>
      </c>
      <c r="AJ294" s="4"/>
      <c r="AK294" s="12">
        <f t="shared" si="181"/>
        <v>0</v>
      </c>
      <c r="AL294" s="12">
        <f t="shared" si="182"/>
        <v>0</v>
      </c>
      <c r="AM294" s="12">
        <f t="shared" si="183"/>
        <v>0</v>
      </c>
      <c r="AN294" s="12">
        <f t="shared" si="184"/>
        <v>0</v>
      </c>
      <c r="AO294" s="12">
        <f t="shared" si="185"/>
        <v>0</v>
      </c>
      <c r="AP294" s="12">
        <f t="shared" si="186"/>
        <v>0</v>
      </c>
      <c r="AQ294" s="12">
        <f t="shared" si="187"/>
        <v>0</v>
      </c>
      <c r="AR294" s="35">
        <f t="shared" si="167"/>
        <v>36707</v>
      </c>
      <c r="AS294" s="4">
        <f t="shared" si="168"/>
        <v>0.17111135827075913</v>
      </c>
      <c r="AT294" s="4">
        <f t="shared" si="169"/>
        <v>0.25534752570946151</v>
      </c>
      <c r="AU294" s="4">
        <f t="shared" si="170"/>
        <v>0.44810482244083005</v>
      </c>
    </row>
    <row r="295" spans="1:47" x14ac:dyDescent="0.25">
      <c r="A295" s="2">
        <v>36677</v>
      </c>
      <c r="B295" s="9">
        <v>1420.6</v>
      </c>
      <c r="C295" s="9">
        <v>18.3125</v>
      </c>
      <c r="D295" s="9">
        <v>8.6110000000000007</v>
      </c>
      <c r="E295" s="9">
        <v>18.0625</v>
      </c>
      <c r="F295" s="9">
        <v>21.75</v>
      </c>
      <c r="G295" s="9" t="s">
        <v>0</v>
      </c>
      <c r="H295" s="9">
        <v>19.6875</v>
      </c>
      <c r="J295" s="8">
        <f t="shared" si="171"/>
        <v>-2.1914997624670529E-2</v>
      </c>
      <c r="K295" s="8">
        <f t="shared" si="172"/>
        <v>0.15354330708661412</v>
      </c>
      <c r="L295" s="8">
        <f t="shared" si="173"/>
        <v>-3.7263955815435512E-2</v>
      </c>
      <c r="M295" s="8">
        <f t="shared" si="174"/>
        <v>-2.3648648648648685E-2</v>
      </c>
      <c r="N295" s="8">
        <f t="shared" si="175"/>
        <v>-1.1363636363636354E-2</v>
      </c>
      <c r="O295" s="8" t="str">
        <f t="shared" si="177"/>
        <v/>
      </c>
      <c r="P295" s="8">
        <f t="shared" si="177"/>
        <v>3.1847133757962887E-3</v>
      </c>
      <c r="Q295" s="7">
        <f t="shared" si="178"/>
        <v>2000</v>
      </c>
      <c r="R295" s="6">
        <f t="shared" si="176"/>
        <v>36677</v>
      </c>
      <c r="S295" s="5" cm="1">
        <f t="array" ref="S295">_xlfn.SINGLE(IF(ISERROR(LINEST(J295:J355,$J295:$J355)),"",LINEST(J295:J355,$J295:$J355)))</f>
        <v>1</v>
      </c>
      <c r="T295" s="5" cm="1">
        <f t="array" ref="T295">_xlfn.SINGLE(IF(ISERROR(LINEST(K295:K355,$J295:$J355)),"",LINEST(K295:K355,$J295:$J355)))</f>
        <v>0.17733969729999813</v>
      </c>
      <c r="U295" s="5" cm="1">
        <f t="array" ref="U295">_xlfn.SINGLE(IF(ISERROR(LINEST(L295:L355,$J295:$J355)),"",LINEST(L295:L355,$J295:$J355)))</f>
        <v>0.44862207218301564</v>
      </c>
      <c r="V295" s="5" cm="1">
        <f t="array" ref="V295">_xlfn.SINGLE(IF(ISERROR(LINEST(M295:M355,$J295:$J355)),"",LINEST(M295:M355,$J295:$J355)))</f>
        <v>0.25075062577772411</v>
      </c>
      <c r="W295" s="5" cm="1">
        <f t="array" ref="W295">_xlfn.SINGLE(IF(ISERROR(LINEST(N295:N355,$J295:$J355)),"",LINEST(N295:N355,$J295:$J355)))</f>
        <v>0.16359563123869339</v>
      </c>
      <c r="X295" s="5" t="str" cm="1">
        <f t="array" ref="X295">_xlfn.SINGLE(IF(ISERROR(LINEST(O295:O355,$J295:$J355)),"",LINEST(O295:O355,$J295:$J355)))</f>
        <v/>
      </c>
      <c r="Y295" s="5" cm="1">
        <f t="array" ref="Y295">_xlfn.SINGLE(IF(ISERROR(LINEST(P295:P355,$J295:$J355)),"",LINEST(P295:P355,$J295:$J355)))</f>
        <v>0.24266609846411002</v>
      </c>
      <c r="Z295" s="13">
        <f t="shared" si="161"/>
        <v>0.25659482499270825</v>
      </c>
      <c r="AB295" s="4">
        <f t="shared" si="179"/>
        <v>0.99999999999999978</v>
      </c>
      <c r="AC295" s="4">
        <f t="shared" si="162"/>
        <v>8.4576880019476171E-3</v>
      </c>
      <c r="AD295" s="4">
        <f t="shared" si="163"/>
        <v>0.13790634629249771</v>
      </c>
      <c r="AE295" s="4">
        <f t="shared" si="164"/>
        <v>2.0841235573331261E-2</v>
      </c>
      <c r="AF295" s="4">
        <f t="shared" si="165"/>
        <v>1.4170852191021795E-2</v>
      </c>
      <c r="AG295" s="4"/>
      <c r="AH295" s="4">
        <f t="shared" si="166"/>
        <v>4.076047728439542E-2</v>
      </c>
      <c r="AI295" s="4">
        <f t="shared" si="180"/>
        <v>4.4427319868638758E-2</v>
      </c>
      <c r="AJ295" s="4"/>
      <c r="AK295" s="12">
        <f t="shared" si="181"/>
        <v>0</v>
      </c>
      <c r="AL295" s="12">
        <f t="shared" si="182"/>
        <v>0</v>
      </c>
      <c r="AM295" s="12">
        <f t="shared" si="183"/>
        <v>0</v>
      </c>
      <c r="AN295" s="12">
        <f t="shared" si="184"/>
        <v>0</v>
      </c>
      <c r="AO295" s="12">
        <f t="shared" si="185"/>
        <v>0</v>
      </c>
      <c r="AP295" s="12">
        <f t="shared" si="186"/>
        <v>0</v>
      </c>
      <c r="AQ295" s="12">
        <f t="shared" si="187"/>
        <v>0</v>
      </c>
      <c r="AR295" s="35">
        <f t="shared" si="167"/>
        <v>36677</v>
      </c>
      <c r="AS295" s="4">
        <f t="shared" si="168"/>
        <v>0.16359563123869339</v>
      </c>
      <c r="AT295" s="4">
        <f t="shared" si="169"/>
        <v>0.25659482499270825</v>
      </c>
      <c r="AU295" s="4">
        <f t="shared" si="170"/>
        <v>0.44862207218301564</v>
      </c>
    </row>
    <row r="296" spans="1:47" x14ac:dyDescent="0.25">
      <c r="A296" s="2">
        <v>36644</v>
      </c>
      <c r="B296" s="9">
        <v>1452.43</v>
      </c>
      <c r="C296" s="9">
        <v>15.875</v>
      </c>
      <c r="D296" s="9">
        <v>8.9443000000000001</v>
      </c>
      <c r="E296" s="9">
        <v>18.5</v>
      </c>
      <c r="F296" s="9">
        <v>22</v>
      </c>
      <c r="G296" s="9" t="s">
        <v>0</v>
      </c>
      <c r="H296" s="9">
        <v>19.625</v>
      </c>
      <c r="J296" s="8">
        <f t="shared" si="171"/>
        <v>-3.0795820042973876E-2</v>
      </c>
      <c r="K296" s="8">
        <f t="shared" si="172"/>
        <v>-3.0534351145038219E-2</v>
      </c>
      <c r="L296" s="8">
        <f t="shared" si="173"/>
        <v>-5.8494736842105266E-2</v>
      </c>
      <c r="M296" s="8">
        <f t="shared" si="174"/>
        <v>9.6296296296296324E-2</v>
      </c>
      <c r="N296" s="8">
        <f t="shared" si="175"/>
        <v>0.12820512820512819</v>
      </c>
      <c r="O296" s="8" t="str">
        <f t="shared" si="177"/>
        <v/>
      </c>
      <c r="P296" s="8">
        <f t="shared" si="177"/>
        <v>-1.8750000000000044E-2</v>
      </c>
      <c r="Q296" s="7">
        <f t="shared" si="178"/>
        <v>2000</v>
      </c>
      <c r="R296" s="6">
        <f t="shared" si="176"/>
        <v>36644</v>
      </c>
      <c r="S296" s="5" cm="1">
        <f t="array" ref="S296">_xlfn.SINGLE(IF(ISERROR(LINEST(J296:J356,$J296:$J356)),"",LINEST(J296:J356,$J296:$J356)))</f>
        <v>1.0000000000000002</v>
      </c>
      <c r="T296" s="5" cm="1">
        <f t="array" ref="T296">_xlfn.SINGLE(IF(ISERROR(LINEST(K296:K356,$J296:$J356)),"",LINEST(K296:K356,$J296:$J356)))</f>
        <v>0.23592206945156355</v>
      </c>
      <c r="U296" s="5" cm="1">
        <f t="array" ref="U296">_xlfn.SINGLE(IF(ISERROR(LINEST(L296:L356,$J296:$J356)),"",LINEST(L296:L356,$J296:$J356)))</f>
        <v>0.43738412987333053</v>
      </c>
      <c r="V296" s="5" cm="1">
        <f t="array" ref="V296">_xlfn.SINGLE(IF(ISERROR(LINEST(M296:M356,$J296:$J356)),"",LINEST(M296:M356,$J296:$J356)))</f>
        <v>0.24646780191252868</v>
      </c>
      <c r="W296" s="5" cm="1">
        <f t="array" ref="W296">_xlfn.SINGLE(IF(ISERROR(LINEST(N296:N356,$J296:$J356)),"",LINEST(N296:N356,$J296:$J356)))</f>
        <v>0.15961571944927835</v>
      </c>
      <c r="X296" s="5" t="str" cm="1">
        <f t="array" ref="X296">_xlfn.SINGLE(IF(ISERROR(LINEST(O296:O356,$J296:$J356)),"",LINEST(O296:O356,$J296:$J356)))</f>
        <v/>
      </c>
      <c r="Y296" s="5" cm="1">
        <f t="array" ref="Y296">_xlfn.SINGLE(IF(ISERROR(LINEST(P296:P356,$J296:$J356)),"",LINEST(P296:P356,$J296:$J356)))</f>
        <v>0.24348732742035886</v>
      </c>
      <c r="Z296" s="13">
        <f t="shared" si="161"/>
        <v>0.26457540962141202</v>
      </c>
      <c r="AB296" s="4">
        <f t="shared" si="179"/>
        <v>1.0000000000000004</v>
      </c>
      <c r="AC296" s="4">
        <f t="shared" si="162"/>
        <v>1.5626612305934262E-2</v>
      </c>
      <c r="AD296" s="4">
        <f t="shared" si="163"/>
        <v>0.13116418356752674</v>
      </c>
      <c r="AE296" s="4">
        <f t="shared" si="164"/>
        <v>1.9856033530035528E-2</v>
      </c>
      <c r="AF296" s="4">
        <f t="shared" si="165"/>
        <v>1.3309845226301548E-2</v>
      </c>
      <c r="AG296" s="4"/>
      <c r="AH296" s="4">
        <f t="shared" si="166"/>
        <v>4.0198626528998291E-2</v>
      </c>
      <c r="AI296" s="4">
        <f t="shared" si="180"/>
        <v>4.4031060231759275E-2</v>
      </c>
      <c r="AJ296" s="4"/>
      <c r="AK296" s="12">
        <f t="shared" si="181"/>
        <v>0</v>
      </c>
      <c r="AL296" s="12">
        <f t="shared" si="182"/>
        <v>0</v>
      </c>
      <c r="AM296" s="12">
        <f t="shared" si="183"/>
        <v>0</v>
      </c>
      <c r="AN296" s="12">
        <f t="shared" si="184"/>
        <v>0</v>
      </c>
      <c r="AO296" s="12">
        <f t="shared" si="185"/>
        <v>0</v>
      </c>
      <c r="AP296" s="12">
        <f t="shared" si="186"/>
        <v>0</v>
      </c>
      <c r="AQ296" s="12">
        <f t="shared" si="187"/>
        <v>0</v>
      </c>
      <c r="AR296" s="35">
        <f t="shared" si="167"/>
        <v>36644</v>
      </c>
      <c r="AS296" s="4">
        <f t="shared" si="168"/>
        <v>0.15961571944927835</v>
      </c>
      <c r="AT296" s="4">
        <f t="shared" si="169"/>
        <v>0.26457540962141202</v>
      </c>
      <c r="AU296" s="4">
        <f t="shared" si="170"/>
        <v>0.43738412987333053</v>
      </c>
    </row>
    <row r="297" spans="1:47" x14ac:dyDescent="0.25">
      <c r="A297" s="2">
        <v>36616</v>
      </c>
      <c r="B297" s="9">
        <v>1498.58</v>
      </c>
      <c r="C297" s="9">
        <v>16.375</v>
      </c>
      <c r="D297" s="9">
        <v>9.5</v>
      </c>
      <c r="E297" s="9">
        <v>16.875</v>
      </c>
      <c r="F297" s="9">
        <v>19.5</v>
      </c>
      <c r="G297" s="9" t="s">
        <v>0</v>
      </c>
      <c r="H297" s="9">
        <v>20</v>
      </c>
      <c r="J297" s="8">
        <f t="shared" si="171"/>
        <v>9.6719895786068655E-2</v>
      </c>
      <c r="K297" s="8">
        <f t="shared" si="172"/>
        <v>-4.3795620437956151E-2</v>
      </c>
      <c r="L297" s="8">
        <f t="shared" si="173"/>
        <v>0.1515151515151516</v>
      </c>
      <c r="M297" s="8">
        <f t="shared" si="174"/>
        <v>0.30434782608695654</v>
      </c>
      <c r="N297" s="8">
        <f t="shared" si="175"/>
        <v>0</v>
      </c>
      <c r="O297" s="8" t="str">
        <f t="shared" si="177"/>
        <v/>
      </c>
      <c r="P297" s="8">
        <f t="shared" si="177"/>
        <v>0</v>
      </c>
      <c r="Q297" s="7">
        <f t="shared" si="178"/>
        <v>2000</v>
      </c>
      <c r="R297" s="6">
        <f t="shared" si="176"/>
        <v>36616</v>
      </c>
      <c r="S297" s="5" cm="1">
        <f t="array" ref="S297">_xlfn.SINGLE(IF(ISERROR(LINEST(J297:J357,$J297:$J357)),"",LINEST(J297:J357,$J297:$J357)))</f>
        <v>0.99999999999999967</v>
      </c>
      <c r="T297" s="5" cm="1">
        <f t="array" ref="T297">_xlfn.SINGLE(IF(ISERROR(LINEST(K297:K357,$J297:$J357)),"",LINEST(K297:K357,$J297:$J357)))</f>
        <v>0.22799570094389718</v>
      </c>
      <c r="U297" s="5" cm="1">
        <f t="array" ref="U297">_xlfn.SINGLE(IF(ISERROR(LINEST(L297:L357,$J297:$J357)),"",LINEST(L297:L357,$J297:$J357)))</f>
        <v>0.41112752348497505</v>
      </c>
      <c r="V297" s="5" cm="1">
        <f t="array" ref="V297">_xlfn.SINGLE(IF(ISERROR(LINEST(M297:M357,$J297:$J357)),"",LINEST(M297:M357,$J297:$J357)))</f>
        <v>0.29275146630518833</v>
      </c>
      <c r="W297" s="5" cm="1">
        <f t="array" ref="W297">_xlfn.SINGLE(IF(ISERROR(LINEST(N297:N357,$J297:$J357)),"",LINEST(N297:N357,$J297:$J357)))</f>
        <v>0.22403984626577886</v>
      </c>
      <c r="X297" s="5" t="str" cm="1">
        <f t="array" ref="X297">_xlfn.SINGLE(IF(ISERROR(LINEST(O297:O357,$J297:$J357)),"",LINEST(O297:O357,$J297:$J357)))</f>
        <v/>
      </c>
      <c r="Y297" s="5" cm="1">
        <f t="array" ref="Y297">_xlfn.SINGLE(IF(ISERROR(LINEST(P297:P357,$J297:$J357)),"",LINEST(P297:P357,$J297:$J357)))</f>
        <v>0.23847369558852807</v>
      </c>
      <c r="Z297" s="13">
        <f t="shared" si="161"/>
        <v>0.27887764651767349</v>
      </c>
      <c r="AB297" s="4">
        <f t="shared" si="179"/>
        <v>1</v>
      </c>
      <c r="AC297" s="4">
        <f t="shared" si="162"/>
        <v>1.429769588153793E-2</v>
      </c>
      <c r="AD297" s="4">
        <f t="shared" si="163"/>
        <v>0.11510672941139904</v>
      </c>
      <c r="AE297" s="4">
        <f t="shared" si="164"/>
        <v>2.8063538454788563E-2</v>
      </c>
      <c r="AF297" s="4">
        <f t="shared" si="165"/>
        <v>2.7616430518203516E-2</v>
      </c>
      <c r="AG297" s="4"/>
      <c r="AH297" s="4">
        <f t="shared" si="166"/>
        <v>3.7764417259093686E-2</v>
      </c>
      <c r="AI297" s="4">
        <f t="shared" si="180"/>
        <v>4.4569762305004548E-2</v>
      </c>
      <c r="AJ297" s="4"/>
      <c r="AK297" s="12">
        <f t="shared" si="181"/>
        <v>0</v>
      </c>
      <c r="AL297" s="12">
        <f t="shared" si="182"/>
        <v>0</v>
      </c>
      <c r="AM297" s="12">
        <f t="shared" si="183"/>
        <v>0</v>
      </c>
      <c r="AN297" s="12">
        <f t="shared" si="184"/>
        <v>0</v>
      </c>
      <c r="AO297" s="12">
        <f t="shared" si="185"/>
        <v>0</v>
      </c>
      <c r="AP297" s="12">
        <f t="shared" si="186"/>
        <v>0</v>
      </c>
      <c r="AQ297" s="12">
        <f t="shared" si="187"/>
        <v>0</v>
      </c>
      <c r="AR297" s="35">
        <f t="shared" si="167"/>
        <v>36616</v>
      </c>
      <c r="AS297" s="4">
        <f t="shared" si="168"/>
        <v>0.22403984626577886</v>
      </c>
      <c r="AT297" s="4">
        <f t="shared" si="169"/>
        <v>0.27887764651767349</v>
      </c>
      <c r="AU297" s="4">
        <f t="shared" si="170"/>
        <v>0.41112752348497505</v>
      </c>
    </row>
    <row r="298" spans="1:47" x14ac:dyDescent="0.25">
      <c r="A298" s="2">
        <v>36585</v>
      </c>
      <c r="B298" s="9">
        <v>1366.42</v>
      </c>
      <c r="C298" s="9">
        <v>17.125</v>
      </c>
      <c r="D298" s="9">
        <v>8.25</v>
      </c>
      <c r="E298" s="9">
        <v>12.9375</v>
      </c>
      <c r="F298" s="9">
        <v>19.5</v>
      </c>
      <c r="G298" s="9" t="s">
        <v>0</v>
      </c>
      <c r="H298" s="9">
        <v>20</v>
      </c>
      <c r="J298" s="8">
        <f t="shared" si="171"/>
        <v>-2.0108142219927405E-2</v>
      </c>
      <c r="K298" s="8">
        <f t="shared" si="172"/>
        <v>-2.1428571428571463E-2</v>
      </c>
      <c r="L298" s="8">
        <f t="shared" si="173"/>
        <v>-1.8172730193866227E-2</v>
      </c>
      <c r="M298" s="8">
        <f t="shared" si="174"/>
        <v>-0.29591836734693877</v>
      </c>
      <c r="N298" s="8">
        <f t="shared" si="175"/>
        <v>-4.8780487804878092E-2</v>
      </c>
      <c r="O298" s="8" t="str">
        <f t="shared" si="177"/>
        <v/>
      </c>
      <c r="P298" s="8">
        <f t="shared" si="177"/>
        <v>5.9602649006622599E-2</v>
      </c>
      <c r="Q298" s="7">
        <f t="shared" si="178"/>
        <v>2000</v>
      </c>
      <c r="R298" s="6">
        <f t="shared" si="176"/>
        <v>36585</v>
      </c>
      <c r="S298" s="5" cm="1">
        <f t="array" ref="S298">_xlfn.SINGLE(IF(ISERROR(LINEST(J298:J358,$J298:$J358)),"",LINEST(J298:J358,$J298:$J358)))</f>
        <v>0.99999999999999978</v>
      </c>
      <c r="T298" s="5" cm="1">
        <f t="array" ref="T298">_xlfn.SINGLE(IF(ISERROR(LINEST(K298:K358,$J298:$J358)),"",LINEST(K298:K358,$J298:$J358)))</f>
        <v>0.2939462268488543</v>
      </c>
      <c r="U298" s="5" cm="1">
        <f t="array" ref="U298">_xlfn.SINGLE(IF(ISERROR(LINEST(L298:L358,$J298:$J358)),"",LINEST(L298:L358,$J298:$J358)))</f>
        <v>0.3305610185371774</v>
      </c>
      <c r="V298" s="5" cm="1">
        <f t="array" ref="V298">_xlfn.SINGLE(IF(ISERROR(LINEST(M298:M358,$J298:$J358)),"",LINEST(M298:M358,$J298:$J358)))</f>
        <v>8.4229720581145029E-2</v>
      </c>
      <c r="W298" s="5" cm="1">
        <f t="array" ref="W298">_xlfn.SINGLE(IF(ISERROR(LINEST(N298:N358,$J298:$J358)),"",LINEST(N298:N358,$J298:$J358)))</f>
        <v>0.23663154411359136</v>
      </c>
      <c r="X298" s="5" t="str" cm="1">
        <f t="array" ref="X298">_xlfn.SINGLE(IF(ISERROR(LINEST(O298:O358,$J298:$J358)),"",LINEST(O298:O358,$J298:$J358)))</f>
        <v/>
      </c>
      <c r="Y298" s="5" cm="1">
        <f t="array" ref="Y298">_xlfn.SINGLE(IF(ISERROR(LINEST(P298:P358,$J298:$J358)),"",LINEST(P298:P358,$J298:$J358)))</f>
        <v>0.25507289535277522</v>
      </c>
      <c r="Z298" s="13">
        <f t="shared" si="161"/>
        <v>0.24008828108670865</v>
      </c>
      <c r="AB298" s="4">
        <f t="shared" si="179"/>
        <v>1.0000000000000004</v>
      </c>
      <c r="AC298" s="4">
        <f t="shared" si="162"/>
        <v>2.2010861150011097E-2</v>
      </c>
      <c r="AD298" s="4">
        <f t="shared" si="163"/>
        <v>8.0276788322385259E-2</v>
      </c>
      <c r="AE298" s="4">
        <f t="shared" si="164"/>
        <v>3.0330441601234934E-3</v>
      </c>
      <c r="AF298" s="4">
        <f t="shared" si="165"/>
        <v>2.9158369053893064E-2</v>
      </c>
      <c r="AG298" s="4"/>
      <c r="AH298" s="4">
        <f t="shared" si="166"/>
        <v>4.0865589177685693E-2</v>
      </c>
      <c r="AI298" s="4">
        <f t="shared" si="180"/>
        <v>3.5068930372819718E-2</v>
      </c>
      <c r="AJ298" s="4"/>
      <c r="AK298" s="12">
        <f t="shared" si="181"/>
        <v>0</v>
      </c>
      <c r="AL298" s="12">
        <f t="shared" si="182"/>
        <v>0</v>
      </c>
      <c r="AM298" s="12">
        <f t="shared" si="183"/>
        <v>0</v>
      </c>
      <c r="AN298" s="12">
        <f t="shared" si="184"/>
        <v>0</v>
      </c>
      <c r="AO298" s="12">
        <f t="shared" si="185"/>
        <v>0</v>
      </c>
      <c r="AP298" s="12">
        <f t="shared" si="186"/>
        <v>0</v>
      </c>
      <c r="AQ298" s="12">
        <f t="shared" si="187"/>
        <v>0</v>
      </c>
      <c r="AR298" s="35">
        <f t="shared" si="167"/>
        <v>36585</v>
      </c>
      <c r="AS298" s="4">
        <f t="shared" si="168"/>
        <v>8.4229720581145029E-2</v>
      </c>
      <c r="AT298" s="4">
        <f t="shared" si="169"/>
        <v>0.24008828108670865</v>
      </c>
      <c r="AU298" s="4">
        <f t="shared" si="170"/>
        <v>0.3305610185371774</v>
      </c>
    </row>
    <row r="299" spans="1:47" x14ac:dyDescent="0.25">
      <c r="A299" s="2">
        <v>36556</v>
      </c>
      <c r="B299" s="9">
        <v>1394.46</v>
      </c>
      <c r="C299" s="9">
        <v>17.5</v>
      </c>
      <c r="D299" s="9">
        <v>8.4026999999999994</v>
      </c>
      <c r="E299" s="9">
        <v>18.375</v>
      </c>
      <c r="F299" s="9">
        <v>20.5</v>
      </c>
      <c r="G299" s="9" t="s">
        <v>0</v>
      </c>
      <c r="H299" s="9">
        <v>18.875</v>
      </c>
      <c r="J299" s="8">
        <f t="shared" si="171"/>
        <v>-5.0903522205206664E-2</v>
      </c>
      <c r="K299" s="8">
        <f t="shared" si="172"/>
        <v>-0.14373088685015289</v>
      </c>
      <c r="L299" s="8">
        <f t="shared" si="173"/>
        <v>-3.2025067102883442E-2</v>
      </c>
      <c r="M299" s="8">
        <f t="shared" si="174"/>
        <v>2.7972027972027913E-2</v>
      </c>
      <c r="N299" s="8">
        <f t="shared" si="175"/>
        <v>-6.563354603464E-2</v>
      </c>
      <c r="O299" s="8" t="str">
        <f t="shared" si="177"/>
        <v/>
      </c>
      <c r="P299" s="8">
        <f t="shared" si="177"/>
        <v>-0.12716763005780352</v>
      </c>
      <c r="Q299" s="7">
        <f t="shared" si="178"/>
        <v>2000</v>
      </c>
      <c r="R299" s="6">
        <f t="shared" si="176"/>
        <v>36556</v>
      </c>
      <c r="S299" s="5" cm="1">
        <f t="array" ref="S299">_xlfn.SINGLE(IF(ISERROR(LINEST(J299:J359,$J299:$J359)),"",LINEST(J299:J359,$J299:$J359)))</f>
        <v>1.0000000000000004</v>
      </c>
      <c r="T299" s="5" cm="1">
        <f t="array" ref="T299">_xlfn.SINGLE(IF(ISERROR(LINEST(K299:K359,$J299:$J359)),"",LINEST(K299:K359,$J299:$J359)))</f>
        <v>0.28621841433157885</v>
      </c>
      <c r="U299" s="5" cm="1">
        <f t="array" ref="U299">_xlfn.SINGLE(IF(ISERROR(LINEST(L299:L359,$J299:$J359)),"",LINEST(L299:L359,$J299:$J359)))</f>
        <v>0.32360746853261529</v>
      </c>
      <c r="V299" s="5" cm="1">
        <f t="array" ref="V299">_xlfn.SINGLE(IF(ISERROR(LINEST(M299:M359,$J299:$J359)),"",LINEST(M299:M359,$J299:$J359)))</f>
        <v>-2.8890563423058051E-2</v>
      </c>
      <c r="W299" s="5" cm="1">
        <f t="array" ref="W299">_xlfn.SINGLE(IF(ISERROR(LINEST(N299:N359,$J299:$J359)),"",LINEST(N299:N359,$J299:$J359)))</f>
        <v>0.22208514368264831</v>
      </c>
      <c r="X299" s="5" t="str" cm="1">
        <f t="array" ref="X299">_xlfn.SINGLE(IF(ISERROR(LINEST(O299:O359,$J299:$J359)),"",LINEST(O299:O359,$J299:$J359)))</f>
        <v/>
      </c>
      <c r="Y299" s="5" cm="1">
        <f t="array" ref="Y299">_xlfn.SINGLE(IF(ISERROR(LINEST(P299:P359,$J299:$J359)),"",LINEST(P299:P359,$J299:$J359)))</f>
        <v>0.28046281735218903</v>
      </c>
      <c r="Z299" s="13">
        <f t="shared" si="161"/>
        <v>0.21669665609519467</v>
      </c>
      <c r="AB299" s="4">
        <f t="shared" si="179"/>
        <v>1.0000000000000004</v>
      </c>
      <c r="AC299" s="4">
        <f t="shared" si="162"/>
        <v>2.0511855087468309E-2</v>
      </c>
      <c r="AD299" s="4">
        <f t="shared" si="163"/>
        <v>7.6000376611880666E-2</v>
      </c>
      <c r="AE299" s="4">
        <f t="shared" si="164"/>
        <v>5.5841756386467952E-4</v>
      </c>
      <c r="AF299" s="4">
        <f t="shared" si="165"/>
        <v>2.5538999251405362E-2</v>
      </c>
      <c r="AG299" s="4"/>
      <c r="AH299" s="4">
        <f t="shared" si="166"/>
        <v>4.9608094425291786E-2</v>
      </c>
      <c r="AI299" s="4">
        <f t="shared" si="180"/>
        <v>3.444354858798216E-2</v>
      </c>
      <c r="AJ299" s="4"/>
      <c r="AK299" s="12">
        <f t="shared" si="181"/>
        <v>0</v>
      </c>
      <c r="AL299" s="12">
        <f t="shared" si="182"/>
        <v>0</v>
      </c>
      <c r="AM299" s="12">
        <f t="shared" si="183"/>
        <v>0</v>
      </c>
      <c r="AN299" s="12">
        <f t="shared" si="184"/>
        <v>1</v>
      </c>
      <c r="AO299" s="12">
        <f t="shared" si="185"/>
        <v>0</v>
      </c>
      <c r="AP299" s="12">
        <f t="shared" si="186"/>
        <v>0</v>
      </c>
      <c r="AQ299" s="12">
        <f t="shared" si="187"/>
        <v>0</v>
      </c>
      <c r="AR299" s="35">
        <f t="shared" si="167"/>
        <v>36556</v>
      </c>
      <c r="AS299" s="4">
        <f t="shared" si="168"/>
        <v>-2.8890563423058051E-2</v>
      </c>
      <c r="AT299" s="4">
        <f t="shared" si="169"/>
        <v>0.21669665609519467</v>
      </c>
      <c r="AU299" s="4">
        <f t="shared" si="170"/>
        <v>0.32360746853261529</v>
      </c>
    </row>
    <row r="300" spans="1:47" x14ac:dyDescent="0.25">
      <c r="A300" s="2">
        <v>36525</v>
      </c>
      <c r="B300" s="9">
        <v>1469.25</v>
      </c>
      <c r="C300" s="9">
        <v>20.4375</v>
      </c>
      <c r="D300" s="9">
        <v>8.6806999999999999</v>
      </c>
      <c r="E300" s="9">
        <v>17.875</v>
      </c>
      <c r="F300" s="9">
        <v>21.94</v>
      </c>
      <c r="G300" s="9" t="s">
        <v>0</v>
      </c>
      <c r="H300" s="9">
        <v>21.625</v>
      </c>
      <c r="J300" s="8">
        <f t="shared" si="171"/>
        <v>5.7843920772404189E-2</v>
      </c>
      <c r="K300" s="8">
        <f t="shared" si="172"/>
        <v>-8.4033613445378186E-2</v>
      </c>
      <c r="L300" s="8">
        <f t="shared" si="173"/>
        <v>-2.9471283387185188E-2</v>
      </c>
      <c r="M300" s="8">
        <f t="shared" si="174"/>
        <v>-4.9833887043189362E-2</v>
      </c>
      <c r="N300" s="8">
        <f t="shared" si="175"/>
        <v>-0.12659235668789803</v>
      </c>
      <c r="O300" s="8" t="str">
        <f t="shared" si="177"/>
        <v/>
      </c>
      <c r="P300" s="8">
        <f t="shared" si="177"/>
        <v>-1.1428571428571455E-2</v>
      </c>
      <c r="Q300" s="7">
        <f t="shared" si="178"/>
        <v>1999</v>
      </c>
      <c r="R300" s="6">
        <f t="shared" si="176"/>
        <v>36525</v>
      </c>
      <c r="S300" s="5" cm="1">
        <f t="array" ref="S300">_xlfn.SINGLE(IF(ISERROR(LINEST(J300:J360,$J300:$J360)),"",LINEST(J300:J360,$J300:$J360)))</f>
        <v>1</v>
      </c>
      <c r="T300" s="5" cm="1">
        <f t="array" ref="T300">_xlfn.SINGLE(IF(ISERROR(LINEST(K300:K360,$J300:$J360)),"",LINEST(K300:K360,$J300:$J360)))</f>
        <v>0.19310150616823635</v>
      </c>
      <c r="U300" s="5" cm="1">
        <f t="array" ref="U300">_xlfn.SINGLE(IF(ISERROR(LINEST(L300:L360,$J300:$J360)),"",LINEST(L300:L360,$J300:$J360)))</f>
        <v>0.3110370742499014</v>
      </c>
      <c r="V300" s="5" cm="1">
        <f t="array" ref="V300">_xlfn.SINGLE(IF(ISERROR(LINEST(M300:M360,$J300:$J360)),"",LINEST(M300:M360,$J300:$J360)))</f>
        <v>-1.4074228944967992E-2</v>
      </c>
      <c r="W300" s="5" cm="1">
        <f t="array" ref="W300">_xlfn.SINGLE(IF(ISERROR(LINEST(N300:N360,$J300:$J360)),"",LINEST(N300:N360,$J300:$J360)))</f>
        <v>0.18097024734617284</v>
      </c>
      <c r="X300" s="5" t="str" cm="1">
        <f t="array" ref="X300">_xlfn.SINGLE(IF(ISERROR(LINEST(O300:O360,$J300:$J360)),"",LINEST(O300:O360,$J300:$J360)))</f>
        <v/>
      </c>
      <c r="Y300" s="5" cm="1">
        <f t="array" ref="Y300">_xlfn.SINGLE(IF(ISERROR(LINEST(P300:P360,$J300:$J360)),"",LINEST(P300:P360,$J300:$J360)))</f>
        <v>0.20385280838479566</v>
      </c>
      <c r="Z300" s="13">
        <f t="shared" si="161"/>
        <v>0.17497748144082764</v>
      </c>
      <c r="AB300" s="4">
        <f t="shared" si="179"/>
        <v>1</v>
      </c>
      <c r="AC300" s="4">
        <f t="shared" si="162"/>
        <v>9.3779130076604988E-3</v>
      </c>
      <c r="AD300" s="4">
        <f t="shared" si="163"/>
        <v>6.7402086033092515E-2</v>
      </c>
      <c r="AE300" s="4">
        <f t="shared" si="164"/>
        <v>1.2634035952616539E-4</v>
      </c>
      <c r="AF300" s="4">
        <f t="shared" si="165"/>
        <v>1.6480317654310357E-2</v>
      </c>
      <c r="AG300" s="4"/>
      <c r="AH300" s="4">
        <f t="shared" si="166"/>
        <v>2.7333458448478027E-2</v>
      </c>
      <c r="AI300" s="4">
        <f t="shared" si="180"/>
        <v>2.4144023100613511E-2</v>
      </c>
      <c r="AJ300" s="4"/>
      <c r="AK300" s="12">
        <f t="shared" si="181"/>
        <v>0</v>
      </c>
      <c r="AL300" s="12">
        <f t="shared" si="182"/>
        <v>0</v>
      </c>
      <c r="AM300" s="12">
        <f t="shared" si="183"/>
        <v>0</v>
      </c>
      <c r="AN300" s="12">
        <f t="shared" si="184"/>
        <v>1</v>
      </c>
      <c r="AO300" s="12">
        <f t="shared" si="185"/>
        <v>0</v>
      </c>
      <c r="AP300" s="12">
        <f t="shared" si="186"/>
        <v>0</v>
      </c>
      <c r="AQ300" s="12">
        <f t="shared" si="187"/>
        <v>0</v>
      </c>
      <c r="AR300" s="35">
        <f t="shared" si="167"/>
        <v>36525</v>
      </c>
      <c r="AS300" s="4">
        <f t="shared" si="168"/>
        <v>-1.4074228944967992E-2</v>
      </c>
      <c r="AT300" s="4">
        <f t="shared" si="169"/>
        <v>0.17497748144082764</v>
      </c>
      <c r="AU300" s="4">
        <f t="shared" si="170"/>
        <v>0.3110370742499014</v>
      </c>
    </row>
    <row r="301" spans="1:47" x14ac:dyDescent="0.25">
      <c r="A301" s="2">
        <v>36494</v>
      </c>
      <c r="B301" s="9">
        <v>1388.91</v>
      </c>
      <c r="C301" s="9">
        <v>22.3125</v>
      </c>
      <c r="D301" s="9">
        <v>8.9443000000000001</v>
      </c>
      <c r="E301" s="9">
        <v>18.8125</v>
      </c>
      <c r="F301" s="9">
        <v>25.12</v>
      </c>
      <c r="G301" s="9" t="s">
        <v>0</v>
      </c>
      <c r="H301" s="9">
        <v>21.875</v>
      </c>
      <c r="J301" s="8">
        <f t="shared" si="171"/>
        <v>1.906187405075821E-2</v>
      </c>
      <c r="K301" s="8">
        <f t="shared" si="172"/>
        <v>-1.6528925619834656E-2</v>
      </c>
      <c r="L301" s="8">
        <f t="shared" si="173"/>
        <v>-1.0772310516827588E-2</v>
      </c>
      <c r="M301" s="8">
        <f t="shared" si="174"/>
        <v>-8.2317073170731669E-2</v>
      </c>
      <c r="N301" s="8">
        <f t="shared" si="175"/>
        <v>-2.8991109393119441E-2</v>
      </c>
      <c r="O301" s="8" t="str">
        <f t="shared" si="177"/>
        <v/>
      </c>
      <c r="P301" s="8">
        <f t="shared" si="177"/>
        <v>2.6392961876832821E-2</v>
      </c>
      <c r="Q301" s="7">
        <f t="shared" si="178"/>
        <v>1999</v>
      </c>
      <c r="R301" s="6">
        <f t="shared" si="176"/>
        <v>36494</v>
      </c>
      <c r="S301" s="5" cm="1">
        <f t="array" ref="S301">_xlfn.SINGLE(IF(ISERROR(LINEST(J301:J361,$J301:$J361)),"",LINEST(J301:J361,$J301:$J361)))</f>
        <v>0.99999999999999978</v>
      </c>
      <c r="T301" s="5" cm="1">
        <f t="array" ref="T301">_xlfn.SINGLE(IF(ISERROR(LINEST(K301:K361,$J301:$J361)),"",LINEST(K301:K361,$J301:$J361)))</f>
        <v>0.19238839853545914</v>
      </c>
      <c r="U301" s="5" cm="1">
        <f t="array" ref="U301">_xlfn.SINGLE(IF(ISERROR(LINEST(L301:L361,$J301:$J361)),"",LINEST(L301:L361,$J301:$J361)))</f>
        <v>0.29554426221988589</v>
      </c>
      <c r="V301" s="5" cm="1">
        <f t="array" ref="V301">_xlfn.SINGLE(IF(ISERROR(LINEST(M301:M361,$J301:$J361)),"",LINEST(M301:M361,$J301:$J361)))</f>
        <v>-1.865870009845191E-2</v>
      </c>
      <c r="W301" s="5" cm="1">
        <f t="array" ref="W301">_xlfn.SINGLE(IF(ISERROR(LINEST(N301:N361,$J301:$J361)),"",LINEST(N301:N361,$J301:$J361)))</f>
        <v>0.25668913140058075</v>
      </c>
      <c r="X301" s="5" t="str" cm="1">
        <f t="array" ref="X301">_xlfn.SINGLE(IF(ISERROR(LINEST(O301:O361,$J301:$J361)),"",LINEST(O301:O361,$J301:$J361)))</f>
        <v/>
      </c>
      <c r="Y301" s="5" cm="1">
        <f t="array" ref="Y301">_xlfn.SINGLE(IF(ISERROR(LINEST(P301:P361,$J301:$J361)),"",LINEST(P301:P361,$J301:$J361)))</f>
        <v>0.20603792442113494</v>
      </c>
      <c r="Z301" s="13">
        <f t="shared" si="161"/>
        <v>0.18640020329572177</v>
      </c>
      <c r="AB301" s="4">
        <f t="shared" si="179"/>
        <v>1.0000000000000004</v>
      </c>
      <c r="AC301" s="4">
        <f t="shared" si="162"/>
        <v>9.640879732517281E-3</v>
      </c>
      <c r="AD301" s="4">
        <f t="shared" si="163"/>
        <v>6.209061816340921E-2</v>
      </c>
      <c r="AE301" s="4">
        <f t="shared" si="164"/>
        <v>2.2840023240960919E-4</v>
      </c>
      <c r="AF301" s="4">
        <f t="shared" si="165"/>
        <v>3.6771315567457635E-2</v>
      </c>
      <c r="AG301" s="4"/>
      <c r="AH301" s="4">
        <f t="shared" si="166"/>
        <v>2.8542085681674205E-2</v>
      </c>
      <c r="AI301" s="4">
        <f t="shared" si="180"/>
        <v>2.7454659875493587E-2</v>
      </c>
      <c r="AJ301" s="4"/>
      <c r="AK301" s="12">
        <f t="shared" si="181"/>
        <v>0</v>
      </c>
      <c r="AL301" s="12">
        <f t="shared" si="182"/>
        <v>0</v>
      </c>
      <c r="AM301" s="12">
        <f t="shared" si="183"/>
        <v>0</v>
      </c>
      <c r="AN301" s="12">
        <f t="shared" si="184"/>
        <v>1</v>
      </c>
      <c r="AO301" s="12">
        <f t="shared" si="185"/>
        <v>0</v>
      </c>
      <c r="AP301" s="12">
        <f t="shared" si="186"/>
        <v>0</v>
      </c>
      <c r="AQ301" s="12">
        <f t="shared" si="187"/>
        <v>0</v>
      </c>
      <c r="AR301" s="35">
        <f t="shared" si="167"/>
        <v>36494</v>
      </c>
      <c r="AS301" s="4">
        <f t="shared" si="168"/>
        <v>-1.865870009845191E-2</v>
      </c>
      <c r="AT301" s="4">
        <f t="shared" si="169"/>
        <v>0.18640020329572177</v>
      </c>
      <c r="AU301" s="4">
        <f t="shared" si="170"/>
        <v>0.29554426221988589</v>
      </c>
    </row>
    <row r="302" spans="1:47" x14ac:dyDescent="0.25">
      <c r="A302" s="2">
        <v>36462</v>
      </c>
      <c r="B302" s="9">
        <v>1362.93</v>
      </c>
      <c r="C302" s="9">
        <v>22.6875</v>
      </c>
      <c r="D302" s="9">
        <v>9.0417000000000005</v>
      </c>
      <c r="E302" s="9">
        <v>20.5</v>
      </c>
      <c r="F302" s="9">
        <v>25.87</v>
      </c>
      <c r="G302" s="9" t="s">
        <v>0</v>
      </c>
      <c r="H302" s="9">
        <v>21.3125</v>
      </c>
      <c r="J302" s="8">
        <f t="shared" si="171"/>
        <v>6.2539467221741418E-2</v>
      </c>
      <c r="K302" s="8">
        <f t="shared" si="172"/>
        <v>-5.9585492227979264E-2</v>
      </c>
      <c r="L302" s="8">
        <f t="shared" si="173"/>
        <v>1.7178535268309369E-2</v>
      </c>
      <c r="M302" s="8">
        <f t="shared" si="174"/>
        <v>-7.3446327683615809E-2</v>
      </c>
      <c r="N302" s="8">
        <f t="shared" si="175"/>
        <v>2.3246803564511698E-3</v>
      </c>
      <c r="O302" s="8" t="str">
        <f t="shared" si="177"/>
        <v/>
      </c>
      <c r="P302" s="8">
        <f t="shared" si="177"/>
        <v>-6.3186813186813184E-2</v>
      </c>
      <c r="Q302" s="7">
        <f t="shared" si="178"/>
        <v>1999</v>
      </c>
      <c r="R302" s="6">
        <f t="shared" si="176"/>
        <v>36462</v>
      </c>
      <c r="S302" s="5" cm="1">
        <f t="array" ref="S302">_xlfn.SINGLE(IF(ISERROR(LINEST(J302:J362,$J302:$J362)),"",LINEST(J302:J362,$J302:$J362)))</f>
        <v>1.0000000000000002</v>
      </c>
      <c r="T302" s="5" cm="1">
        <f t="array" ref="T302">_xlfn.SINGLE(IF(ISERROR(LINEST(K302:K362,$J302:$J362)),"",LINEST(K302:K362,$J302:$J362)))</f>
        <v>0.19054385647974242</v>
      </c>
      <c r="U302" s="5" cm="1">
        <f t="array" ref="U302">_xlfn.SINGLE(IF(ISERROR(LINEST(L302:L362,$J302:$J362)),"",LINEST(L302:L362,$J302:$J362)))</f>
        <v>0.29602944226841371</v>
      </c>
      <c r="V302" s="5" cm="1">
        <f t="array" ref="V302">_xlfn.SINGLE(IF(ISERROR(LINEST(M302:M362,$J302:$J362)),"",LINEST(M302:M362,$J302:$J362)))</f>
        <v>-1.8039944496275551E-2</v>
      </c>
      <c r="W302" s="5" cm="1">
        <f t="array" ref="W302">_xlfn.SINGLE(IF(ISERROR(LINEST(N302:N362,$J302:$J362)),"",LINEST(N302:N362,$J302:$J362)))</f>
        <v>0.25528853894205411</v>
      </c>
      <c r="X302" s="5" t="str" cm="1">
        <f t="array" ref="X302">_xlfn.SINGLE(IF(ISERROR(LINEST(O302:O362,$J302:$J362)),"",LINEST(O302:O362,$J302:$J362)))</f>
        <v/>
      </c>
      <c r="Y302" s="5" cm="1">
        <f t="array" ref="Y302">_xlfn.SINGLE(IF(ISERROR(LINEST(P302:P362,$J302:$J362)),"",LINEST(P302:P362,$J302:$J362)))</f>
        <v>0.20562177089519362</v>
      </c>
      <c r="Z302" s="13">
        <f t="shared" si="161"/>
        <v>0.18588873281782564</v>
      </c>
      <c r="AB302" s="4">
        <f t="shared" si="179"/>
        <v>0.99999999999999978</v>
      </c>
      <c r="AC302" s="4">
        <f t="shared" si="162"/>
        <v>9.2915797925280322E-3</v>
      </c>
      <c r="AD302" s="4">
        <f t="shared" si="163"/>
        <v>6.2377091507817346E-2</v>
      </c>
      <c r="AE302" s="4">
        <f t="shared" si="164"/>
        <v>2.2541731267346248E-4</v>
      </c>
      <c r="AF302" s="4">
        <f t="shared" si="165"/>
        <v>3.5683493888167474E-2</v>
      </c>
      <c r="AG302" s="4"/>
      <c r="AH302" s="4">
        <f t="shared" si="166"/>
        <v>2.851290045348159E-2</v>
      </c>
      <c r="AI302" s="4">
        <f t="shared" si="180"/>
        <v>2.7218096590933584E-2</v>
      </c>
      <c r="AJ302" s="4"/>
      <c r="AK302" s="12">
        <f t="shared" si="181"/>
        <v>0</v>
      </c>
      <c r="AL302" s="12">
        <f t="shared" si="182"/>
        <v>0</v>
      </c>
      <c r="AM302" s="12">
        <f t="shared" si="183"/>
        <v>0</v>
      </c>
      <c r="AN302" s="12">
        <f t="shared" si="184"/>
        <v>1</v>
      </c>
      <c r="AO302" s="12">
        <f t="shared" si="185"/>
        <v>0</v>
      </c>
      <c r="AP302" s="12">
        <f t="shared" si="186"/>
        <v>0</v>
      </c>
      <c r="AQ302" s="12">
        <f t="shared" si="187"/>
        <v>0</v>
      </c>
      <c r="AR302" s="35">
        <f t="shared" si="167"/>
        <v>36462</v>
      </c>
      <c r="AS302" s="4">
        <f t="shared" si="168"/>
        <v>-1.8039944496275551E-2</v>
      </c>
      <c r="AT302" s="4">
        <f t="shared" si="169"/>
        <v>0.18588873281782564</v>
      </c>
      <c r="AU302" s="4">
        <f t="shared" si="170"/>
        <v>0.29602944226841371</v>
      </c>
    </row>
    <row r="303" spans="1:47" x14ac:dyDescent="0.25">
      <c r="A303" s="2">
        <v>36433</v>
      </c>
      <c r="B303" s="9">
        <v>1282.71</v>
      </c>
      <c r="C303" s="9">
        <v>24.125</v>
      </c>
      <c r="D303" s="9">
        <v>8.8889999999999993</v>
      </c>
      <c r="E303" s="9">
        <v>22.125</v>
      </c>
      <c r="F303" s="9">
        <v>25.81</v>
      </c>
      <c r="G303" s="9" t="s">
        <v>0</v>
      </c>
      <c r="H303" s="9">
        <v>22.75</v>
      </c>
      <c r="J303" s="8">
        <f t="shared" si="171"/>
        <v>-2.855173771783015E-2</v>
      </c>
      <c r="K303" s="8">
        <f t="shared" si="172"/>
        <v>-3.7406483790523692E-2</v>
      </c>
      <c r="L303" s="8">
        <f t="shared" si="173"/>
        <v>3.228428753919399E-2</v>
      </c>
      <c r="M303" s="8">
        <f t="shared" si="174"/>
        <v>-6.8421052631578938E-2</v>
      </c>
      <c r="N303" s="8">
        <f t="shared" si="175"/>
        <v>3.2399999999999984E-2</v>
      </c>
      <c r="O303" s="8" t="str">
        <f t="shared" si="177"/>
        <v/>
      </c>
      <c r="P303" s="8">
        <f t="shared" si="177"/>
        <v>4.8991354466858761E-2</v>
      </c>
      <c r="Q303" s="7">
        <f t="shared" si="178"/>
        <v>1999</v>
      </c>
      <c r="R303" s="6">
        <f t="shared" si="176"/>
        <v>36433</v>
      </c>
      <c r="S303" s="5" cm="1">
        <f t="array" ref="S303">_xlfn.SINGLE(IF(ISERROR(LINEST(J303:J363,$J303:$J363)),"",LINEST(J303:J363,$J303:$J363)))</f>
        <v>0.99999999999999978</v>
      </c>
      <c r="T303" s="5" cm="1">
        <f t="array" ref="T303">_xlfn.SINGLE(IF(ISERROR(LINEST(K303:K363,$J303:$J363)),"",LINEST(K303:K363,$J303:$J363)))</f>
        <v>0.20491050625567536</v>
      </c>
      <c r="U303" s="5" cm="1">
        <f t="array" ref="U303">_xlfn.SINGLE(IF(ISERROR(LINEST(L303:L363,$J303:$J363)),"",LINEST(L303:L363,$J303:$J363)))</f>
        <v>0.32420611804534277</v>
      </c>
      <c r="V303" s="5" cm="1">
        <f t="array" ref="V303">_xlfn.SINGLE(IF(ISERROR(LINEST(M303:M363,$J303:$J363)),"",LINEST(M303:M363,$J303:$J363)))</f>
        <v>4.6779513256223426E-2</v>
      </c>
      <c r="W303" s="5" cm="1">
        <f t="array" ref="W303">_xlfn.SINGLE(IF(ISERROR(LINEST(N303:N363,$J303:$J363)),"",LINEST(N303:N363,$J303:$J363)))</f>
        <v>0.23612062809738923</v>
      </c>
      <c r="X303" s="5" t="str" cm="1">
        <f t="array" ref="X303">_xlfn.SINGLE(IF(ISERROR(LINEST(O303:O363,$J303:$J363)),"",LINEST(O303:O363,$J303:$J363)))</f>
        <v/>
      </c>
      <c r="Y303" s="5" cm="1">
        <f t="array" ref="Y303">_xlfn.SINGLE(IF(ISERROR(LINEST(P303:P363,$J303:$J363)),"",LINEST(P303:P363,$J303:$J363)))</f>
        <v>0.26383400136389856</v>
      </c>
      <c r="Z303" s="13">
        <f t="shared" si="161"/>
        <v>0.21517015340370588</v>
      </c>
      <c r="AB303" s="4">
        <f t="shared" si="179"/>
        <v>1.0000000000000004</v>
      </c>
      <c r="AC303" s="4">
        <f t="shared" si="162"/>
        <v>1.0841973537291102E-2</v>
      </c>
      <c r="AD303" s="4">
        <f t="shared" si="163"/>
        <v>7.2462677435100278E-2</v>
      </c>
      <c r="AE303" s="4">
        <f t="shared" si="164"/>
        <v>1.5495987814899449E-3</v>
      </c>
      <c r="AF303" s="4">
        <f t="shared" si="165"/>
        <v>3.0204037715421024E-2</v>
      </c>
      <c r="AG303" s="4"/>
      <c r="AH303" s="4">
        <f t="shared" si="166"/>
        <v>4.704008152082638E-2</v>
      </c>
      <c r="AI303" s="4">
        <f t="shared" si="180"/>
        <v>3.2419673798025753E-2</v>
      </c>
      <c r="AJ303" s="4"/>
      <c r="AK303" s="12">
        <f t="shared" si="181"/>
        <v>0</v>
      </c>
      <c r="AL303" s="12">
        <f t="shared" si="182"/>
        <v>0</v>
      </c>
      <c r="AM303" s="12">
        <f t="shared" si="183"/>
        <v>0</v>
      </c>
      <c r="AN303" s="12">
        <f t="shared" si="184"/>
        <v>0</v>
      </c>
      <c r="AO303" s="12">
        <f t="shared" si="185"/>
        <v>0</v>
      </c>
      <c r="AP303" s="12">
        <f t="shared" si="186"/>
        <v>0</v>
      </c>
      <c r="AQ303" s="12">
        <f t="shared" si="187"/>
        <v>0</v>
      </c>
      <c r="AR303" s="35">
        <f t="shared" si="167"/>
        <v>36433</v>
      </c>
      <c r="AS303" s="4">
        <f t="shared" si="168"/>
        <v>4.6779513256223426E-2</v>
      </c>
      <c r="AT303" s="4">
        <f t="shared" si="169"/>
        <v>0.21517015340370588</v>
      </c>
      <c r="AU303" s="4">
        <f t="shared" si="170"/>
        <v>0.32420611804534277</v>
      </c>
    </row>
    <row r="304" spans="1:47" x14ac:dyDescent="0.25">
      <c r="A304" s="2">
        <v>36403</v>
      </c>
      <c r="B304" s="9">
        <v>1320.41</v>
      </c>
      <c r="C304" s="9">
        <v>25.0625</v>
      </c>
      <c r="D304" s="9">
        <v>8.6110000000000007</v>
      </c>
      <c r="E304" s="9">
        <v>23.75</v>
      </c>
      <c r="F304" s="9">
        <v>25</v>
      </c>
      <c r="G304" s="9" t="s">
        <v>0</v>
      </c>
      <c r="H304" s="9">
        <v>21.6875</v>
      </c>
      <c r="J304" s="8">
        <f t="shared" si="171"/>
        <v>-6.2541393220543195E-3</v>
      </c>
      <c r="K304" s="8">
        <f t="shared" si="172"/>
        <v>2.4999999999999467E-3</v>
      </c>
      <c r="L304" s="8">
        <f t="shared" si="173"/>
        <v>-2.0553476574496354E-2</v>
      </c>
      <c r="M304" s="8">
        <f t="shared" si="174"/>
        <v>-8.4337349397590411E-2</v>
      </c>
      <c r="N304" s="8">
        <f t="shared" si="175"/>
        <v>-5.1952976867652656E-2</v>
      </c>
      <c r="O304" s="8" t="str">
        <f t="shared" si="177"/>
        <v/>
      </c>
      <c r="P304" s="8">
        <f t="shared" si="177"/>
        <v>-7.4666666666666659E-2</v>
      </c>
      <c r="Q304" s="7">
        <f t="shared" si="178"/>
        <v>1999</v>
      </c>
      <c r="R304" s="6">
        <f t="shared" si="176"/>
        <v>36403</v>
      </c>
      <c r="S304" s="5" cm="1">
        <f t="array" ref="S304">_xlfn.SINGLE(IF(ISERROR(LINEST(J304:J364,$J304:$J364)),"",LINEST(J304:J364,$J304:$J364)))</f>
        <v>1.0000000000000002</v>
      </c>
      <c r="T304" s="5" cm="1">
        <f t="array" ref="T304">_xlfn.SINGLE(IF(ISERROR(LINEST(K304:K364,$J304:$J364)),"",LINEST(K304:K364,$J304:$J364)))</f>
        <v>0.17562813135496463</v>
      </c>
      <c r="U304" s="5" cm="1">
        <f t="array" ref="U304">_xlfn.SINGLE(IF(ISERROR(LINEST(L304:L364,$J304:$J364)),"",LINEST(L304:L364,$J304:$J364)))</f>
        <v>0.33967154737046101</v>
      </c>
      <c r="V304" s="5" cm="1">
        <f t="array" ref="V304">_xlfn.SINGLE(IF(ISERROR(LINEST(M304:M364,$J304:$J364)),"",LINEST(M304:M364,$J304:$J364)))</f>
        <v>5.9387246268743574E-3</v>
      </c>
      <c r="W304" s="5" cm="1">
        <f t="array" ref="W304">_xlfn.SINGLE(IF(ISERROR(LINEST(N304:N364,$J304:$J364)),"",LINEST(N304:N364,$J304:$J364)))</f>
        <v>0.25764823215922883</v>
      </c>
      <c r="X304" s="5" t="str" cm="1">
        <f t="array" ref="X304">_xlfn.SINGLE(IF(ISERROR(LINEST(O304:O364,$J304:$J364)),"",LINEST(O304:O364,$J304:$J364)))</f>
        <v/>
      </c>
      <c r="Y304" s="5" cm="1">
        <f t="array" ref="Y304">_xlfn.SINGLE(IF(ISERROR(LINEST(P304:P364,$J304:$J364)),"",LINEST(P304:P364,$J304:$J364)))</f>
        <v>0.29744101510406989</v>
      </c>
      <c r="Z304" s="13">
        <f t="shared" si="161"/>
        <v>0.21526553012311975</v>
      </c>
      <c r="AB304" s="4">
        <f t="shared" si="179"/>
        <v>1.0000000000000004</v>
      </c>
      <c r="AC304" s="4">
        <f t="shared" si="162"/>
        <v>7.8118654232912157E-3</v>
      </c>
      <c r="AD304" s="4">
        <f t="shared" si="163"/>
        <v>7.8362619527789168E-2</v>
      </c>
      <c r="AE304" s="4">
        <f t="shared" si="164"/>
        <v>2.5541378352103643E-5</v>
      </c>
      <c r="AF304" s="4">
        <f t="shared" si="165"/>
        <v>3.5383150035029114E-2</v>
      </c>
      <c r="AG304" s="4"/>
      <c r="AH304" s="4">
        <f t="shared" si="166"/>
        <v>5.9344784255943799E-2</v>
      </c>
      <c r="AI304" s="4">
        <f t="shared" si="180"/>
        <v>3.6185592124081081E-2</v>
      </c>
      <c r="AJ304" s="4"/>
      <c r="AK304" s="12">
        <f t="shared" si="181"/>
        <v>0</v>
      </c>
      <c r="AL304" s="12">
        <f t="shared" si="182"/>
        <v>0</v>
      </c>
      <c r="AM304" s="12">
        <f t="shared" si="183"/>
        <v>0</v>
      </c>
      <c r="AN304" s="12">
        <f t="shared" si="184"/>
        <v>0</v>
      </c>
      <c r="AO304" s="12">
        <f t="shared" si="185"/>
        <v>0</v>
      </c>
      <c r="AP304" s="12">
        <f t="shared" si="186"/>
        <v>0</v>
      </c>
      <c r="AQ304" s="12">
        <f t="shared" si="187"/>
        <v>0</v>
      </c>
      <c r="AR304" s="35">
        <f t="shared" si="167"/>
        <v>36403</v>
      </c>
      <c r="AS304" s="4">
        <f t="shared" si="168"/>
        <v>5.9387246268743574E-3</v>
      </c>
      <c r="AT304" s="4">
        <f t="shared" si="169"/>
        <v>0.21526553012311975</v>
      </c>
      <c r="AU304" s="4">
        <f t="shared" si="170"/>
        <v>0.33967154737046101</v>
      </c>
    </row>
    <row r="305" spans="1:47" x14ac:dyDescent="0.25">
      <c r="A305" s="2">
        <v>36371</v>
      </c>
      <c r="B305" s="9">
        <v>1328.72</v>
      </c>
      <c r="C305" s="9">
        <v>25</v>
      </c>
      <c r="D305" s="9">
        <v>8.7917000000000005</v>
      </c>
      <c r="E305" s="9">
        <v>25.9375</v>
      </c>
      <c r="F305" s="9">
        <v>26.37</v>
      </c>
      <c r="G305" s="9" t="s">
        <v>0</v>
      </c>
      <c r="H305" s="9">
        <v>23.4375</v>
      </c>
      <c r="J305" s="8">
        <f t="shared" si="171"/>
        <v>-3.2046098593293548E-2</v>
      </c>
      <c r="K305" s="8">
        <f t="shared" si="172"/>
        <v>0</v>
      </c>
      <c r="L305" s="8">
        <f t="shared" si="173"/>
        <v>5.6783623622179702E-2</v>
      </c>
      <c r="M305" s="8">
        <f t="shared" si="174"/>
        <v>4.8426150121065881E-3</v>
      </c>
      <c r="N305" s="8">
        <f t="shared" si="175"/>
        <v>9.3283582089552342E-2</v>
      </c>
      <c r="O305" s="8" t="str">
        <f t="shared" si="177"/>
        <v/>
      </c>
      <c r="P305" s="8">
        <f t="shared" si="177"/>
        <v>8.0645161290322509E-3</v>
      </c>
      <c r="Q305" s="7">
        <f t="shared" si="178"/>
        <v>1999</v>
      </c>
      <c r="R305" s="6">
        <f t="shared" si="176"/>
        <v>36371</v>
      </c>
      <c r="S305" s="5" cm="1">
        <f t="array" ref="S305">_xlfn.SINGLE(IF(ISERROR(LINEST(J305:J365,$J305:$J365)),"",LINEST(J305:J365,$J305:$J365)))</f>
        <v>1.0000000000000002</v>
      </c>
      <c r="T305" s="5" cm="1">
        <f t="array" ref="T305">_xlfn.SINGLE(IF(ISERROR(LINEST(K305:K365,$J305:$J365)),"",LINEST(K305:K365,$J305:$J365)))</f>
        <v>0.16910677436526678</v>
      </c>
      <c r="U305" s="5" cm="1">
        <f t="array" ref="U305">_xlfn.SINGLE(IF(ISERROR(LINEST(L305:L365,$J305:$J365)),"",LINEST(L305:L365,$J305:$J365)))</f>
        <v>0.33327613932155309</v>
      </c>
      <c r="V305" s="5" cm="1">
        <f t="array" ref="V305">_xlfn.SINGLE(IF(ISERROR(LINEST(M305:M365,$J305:$J365)),"",LINEST(M305:M365,$J305:$J365)))</f>
        <v>-2.1018850713561417E-2</v>
      </c>
      <c r="W305" s="5" cm="1">
        <f t="array" ref="W305">_xlfn.SINGLE(IF(ISERROR(LINEST(N305:N365,$J305:$J365)),"",LINEST(N305:N365,$J305:$J365)))</f>
        <v>0.24193690779774782</v>
      </c>
      <c r="X305" s="5" t="str" cm="1">
        <f t="array" ref="X305">_xlfn.SINGLE(IF(ISERROR(LINEST(O305:O365,$J305:$J365)),"",LINEST(O305:O365,$J305:$J365)))</f>
        <v/>
      </c>
      <c r="Y305" s="5" cm="1">
        <f t="array" ref="Y305">_xlfn.SINGLE(IF(ISERROR(LINEST(P305:P365,$J305:$J365)),"",LINEST(P305:P365,$J305:$J365)))</f>
        <v>0.28101922737782747</v>
      </c>
      <c r="Z305" s="13">
        <f t="shared" si="161"/>
        <v>0.20086403962976673</v>
      </c>
      <c r="AB305" s="4">
        <f t="shared" si="179"/>
        <v>0.99999999999999978</v>
      </c>
      <c r="AC305" s="4">
        <f t="shared" si="162"/>
        <v>7.1745255059261822E-3</v>
      </c>
      <c r="AD305" s="4">
        <f t="shared" si="163"/>
        <v>7.5601298663173111E-2</v>
      </c>
      <c r="AE305" s="4">
        <f t="shared" si="164"/>
        <v>3.4034206167373745E-4</v>
      </c>
      <c r="AF305" s="4">
        <f t="shared" si="165"/>
        <v>3.1600238080222325E-2</v>
      </c>
      <c r="AG305" s="4"/>
      <c r="AH305" s="4">
        <f t="shared" si="166"/>
        <v>5.487590867479903E-2</v>
      </c>
      <c r="AI305" s="4">
        <f t="shared" si="180"/>
        <v>3.3918462597158874E-2</v>
      </c>
      <c r="AJ305" s="4"/>
      <c r="AK305" s="12">
        <f t="shared" si="181"/>
        <v>0</v>
      </c>
      <c r="AL305" s="12">
        <f t="shared" si="182"/>
        <v>0</v>
      </c>
      <c r="AM305" s="12">
        <f t="shared" si="183"/>
        <v>0</v>
      </c>
      <c r="AN305" s="12">
        <f t="shared" si="184"/>
        <v>1</v>
      </c>
      <c r="AO305" s="12">
        <f t="shared" si="185"/>
        <v>0</v>
      </c>
      <c r="AP305" s="12">
        <f t="shared" si="186"/>
        <v>0</v>
      </c>
      <c r="AQ305" s="12">
        <f t="shared" si="187"/>
        <v>0</v>
      </c>
      <c r="AR305" s="35">
        <f t="shared" si="167"/>
        <v>36371</v>
      </c>
      <c r="AS305" s="4">
        <f t="shared" si="168"/>
        <v>-2.1018850713561417E-2</v>
      </c>
      <c r="AT305" s="4">
        <f t="shared" si="169"/>
        <v>0.20086403962976673</v>
      </c>
      <c r="AU305" s="4">
        <f t="shared" si="170"/>
        <v>0.33327613932155309</v>
      </c>
    </row>
    <row r="306" spans="1:47" x14ac:dyDescent="0.25">
      <c r="A306" s="2">
        <v>36341</v>
      </c>
      <c r="B306" s="9">
        <v>1372.71</v>
      </c>
      <c r="C306" s="9">
        <v>25</v>
      </c>
      <c r="D306" s="9">
        <v>8.3193000000000001</v>
      </c>
      <c r="E306" s="9">
        <v>25.8125</v>
      </c>
      <c r="F306" s="9">
        <v>24.12</v>
      </c>
      <c r="G306" s="9" t="s">
        <v>0</v>
      </c>
      <c r="H306" s="9">
        <v>23.25</v>
      </c>
      <c r="J306" s="8">
        <f t="shared" si="171"/>
        <v>5.4438333435752551E-2</v>
      </c>
      <c r="K306" s="8">
        <f t="shared" si="172"/>
        <v>-1.4778325123152691E-2</v>
      </c>
      <c r="L306" s="8">
        <f t="shared" si="173"/>
        <v>-8.3084992251757361E-3</v>
      </c>
      <c r="M306" s="8">
        <f t="shared" si="174"/>
        <v>-7.6062639821029121E-2</v>
      </c>
      <c r="N306" s="8">
        <f t="shared" si="175"/>
        <v>5.0000000000001155E-3</v>
      </c>
      <c r="O306" s="8" t="str">
        <f t="shared" si="177"/>
        <v/>
      </c>
      <c r="P306" s="8">
        <f t="shared" si="177"/>
        <v>5.3824362606232246E-2</v>
      </c>
      <c r="Q306" s="7">
        <f t="shared" si="178"/>
        <v>1999</v>
      </c>
      <c r="R306" s="6">
        <f t="shared" si="176"/>
        <v>36341</v>
      </c>
      <c r="S306" s="5" cm="1">
        <f t="array" ref="S306">_xlfn.SINGLE(IF(ISERROR(LINEST(J306:J366,$J306:$J366)),"",LINEST(J306:J366,$J306:$J366)))</f>
        <v>1</v>
      </c>
      <c r="T306" s="5" cm="1">
        <f t="array" ref="T306">_xlfn.SINGLE(IF(ISERROR(LINEST(K306:K366,$J306:$J366)),"",LINEST(K306:K366,$J306:$J366)))</f>
        <v>0.17281767964921313</v>
      </c>
      <c r="U306" s="5" cm="1">
        <f t="array" ref="U306">_xlfn.SINGLE(IF(ISERROR(LINEST(L306:L366,$J306:$J366)),"",LINEST(L306:L366,$J306:$J366)))</f>
        <v>0.40529585760440417</v>
      </c>
      <c r="V306" s="5" cm="1">
        <f t="array" ref="V306">_xlfn.SINGLE(IF(ISERROR(LINEST(M306:M366,$J306:$J366)),"",LINEST(M306:M366,$J306:$J366)))</f>
        <v>5.4456514379284374E-4</v>
      </c>
      <c r="W306" s="5" cm="1">
        <f t="array" ref="W306">_xlfn.SINGLE(IF(ISERROR(LINEST(N306:N366,$J306:$J366)),"",LINEST(N306:N366,$J306:$J366)))</f>
        <v>0.3088034543164595</v>
      </c>
      <c r="X306" s="5" t="str" cm="1">
        <f t="array" ref="X306">_xlfn.SINGLE(IF(ISERROR(LINEST(O306:O366,$J306:$J366)),"",LINEST(O306:O366,$J306:$J366)))</f>
        <v/>
      </c>
      <c r="Y306" s="5" cm="1">
        <f t="array" ref="Y306">_xlfn.SINGLE(IF(ISERROR(LINEST(P306:P366,$J306:$J366)),"",LINEST(P306:P366,$J306:$J366)))</f>
        <v>0.29228212587021196</v>
      </c>
      <c r="Z306" s="13">
        <f t="shared" si="161"/>
        <v>0.2359487365168163</v>
      </c>
      <c r="AB306" s="4">
        <f t="shared" si="179"/>
        <v>1</v>
      </c>
      <c r="AC306" s="4">
        <f t="shared" si="162"/>
        <v>7.4497933472613279E-3</v>
      </c>
      <c r="AD306" s="4">
        <f t="shared" si="163"/>
        <v>0.1063338138914387</v>
      </c>
      <c r="AE306" s="4">
        <f t="shared" si="164"/>
        <v>2.2267470694199529E-7</v>
      </c>
      <c r="AF306" s="4">
        <f t="shared" si="165"/>
        <v>5.3134649437623444E-2</v>
      </c>
      <c r="AG306" s="4"/>
      <c r="AH306" s="4">
        <f t="shared" si="166"/>
        <v>5.8976997302609538E-2</v>
      </c>
      <c r="AI306" s="4">
        <f t="shared" si="180"/>
        <v>4.5179095330727989E-2</v>
      </c>
      <c r="AJ306" s="4"/>
      <c r="AK306" s="12">
        <f t="shared" si="181"/>
        <v>0</v>
      </c>
      <c r="AL306" s="12">
        <f t="shared" si="182"/>
        <v>0</v>
      </c>
      <c r="AM306" s="12">
        <f t="shared" si="183"/>
        <v>0</v>
      </c>
      <c r="AN306" s="12">
        <f t="shared" si="184"/>
        <v>0</v>
      </c>
      <c r="AO306" s="12">
        <f t="shared" si="185"/>
        <v>0</v>
      </c>
      <c r="AP306" s="12">
        <f t="shared" si="186"/>
        <v>0</v>
      </c>
      <c r="AQ306" s="12">
        <f t="shared" si="187"/>
        <v>0</v>
      </c>
      <c r="AR306" s="35">
        <f t="shared" si="167"/>
        <v>36341</v>
      </c>
      <c r="AS306" s="4">
        <f t="shared" si="168"/>
        <v>5.4456514379284374E-4</v>
      </c>
      <c r="AT306" s="4">
        <f t="shared" si="169"/>
        <v>0.2359487365168163</v>
      </c>
      <c r="AU306" s="4">
        <f t="shared" si="170"/>
        <v>0.40529585760440417</v>
      </c>
    </row>
    <row r="307" spans="1:47" x14ac:dyDescent="0.25">
      <c r="A307" s="2">
        <v>36311</v>
      </c>
      <c r="B307" s="9">
        <v>1301.8399999999999</v>
      </c>
      <c r="C307" s="9">
        <v>25.375</v>
      </c>
      <c r="D307" s="9">
        <v>8.3889999999999993</v>
      </c>
      <c r="E307" s="9">
        <v>27.9375</v>
      </c>
      <c r="F307" s="9">
        <v>24</v>
      </c>
      <c r="G307" s="9" t="s">
        <v>0</v>
      </c>
      <c r="H307" s="9">
        <v>22.0625</v>
      </c>
      <c r="J307" s="8">
        <f t="shared" si="171"/>
        <v>-2.4970415973876281E-2</v>
      </c>
      <c r="K307" s="8">
        <f t="shared" si="172"/>
        <v>4.9504950495049549E-3</v>
      </c>
      <c r="L307" s="8">
        <f t="shared" si="173"/>
        <v>2.3760418827721619E-2</v>
      </c>
      <c r="M307" s="8">
        <f t="shared" si="174"/>
        <v>6.7567567567567988E-3</v>
      </c>
      <c r="N307" s="8">
        <f t="shared" si="175"/>
        <v>6.3829787234042534E-2</v>
      </c>
      <c r="O307" s="8" t="str">
        <f t="shared" si="177"/>
        <v/>
      </c>
      <c r="P307" s="8">
        <f t="shared" si="177"/>
        <v>9.2879256965944235E-2</v>
      </c>
      <c r="Q307" s="7">
        <f t="shared" si="178"/>
        <v>1999</v>
      </c>
      <c r="R307" s="6">
        <f t="shared" si="176"/>
        <v>36311</v>
      </c>
      <c r="S307" s="5" cm="1">
        <f t="array" ref="S307">_xlfn.SINGLE(IF(ISERROR(LINEST(J307:J367,$J307:$J367)),"",LINEST(J307:J367,$J307:$J367)))</f>
        <v>1</v>
      </c>
      <c r="T307" s="5" cm="1">
        <f t="array" ref="T307">_xlfn.SINGLE(IF(ISERROR(LINEST(K307:K367,$J307:$J367)),"",LINEST(K307:K367,$J307:$J367)))</f>
        <v>0.18670183981574065</v>
      </c>
      <c r="U307" s="5" cm="1">
        <f t="array" ref="U307">_xlfn.SINGLE(IF(ISERROR(LINEST(L307:L367,$J307:$J367)),"",LINEST(L307:L367,$J307:$J367)))</f>
        <v>0.41961896559881962</v>
      </c>
      <c r="V307" s="5" cm="1">
        <f t="array" ref="V307">_xlfn.SINGLE(IF(ISERROR(LINEST(M307:M367,$J307:$J367)),"",LINEST(M307:M367,$J307:$J367)))</f>
        <v>3.5970848134622126E-2</v>
      </c>
      <c r="W307" s="5" cm="1">
        <f t="array" ref="W307">_xlfn.SINGLE(IF(ISERROR(LINEST(N307:N367,$J307:$J367)),"",LINEST(N307:N367,$J307:$J367)))</f>
        <v>0.31787931459741658</v>
      </c>
      <c r="X307" s="5" t="str" cm="1">
        <f t="array" ref="X307">_xlfn.SINGLE(IF(ISERROR(LINEST(O307:O367,$J307:$J367)),"",LINEST(O307:O367,$J307:$J367)))</f>
        <v/>
      </c>
      <c r="Y307" s="5" cm="1">
        <f t="array" ref="Y307">_xlfn.SINGLE(IF(ISERROR(LINEST(P307:P367,$J307:$J367)),"",LINEST(P307:P367,$J307:$J367)))</f>
        <v>0.28077420373811623</v>
      </c>
      <c r="Z307" s="13">
        <f t="shared" si="161"/>
        <v>0.24818903437694306</v>
      </c>
      <c r="AB307" s="4">
        <f t="shared" si="179"/>
        <v>1.0000000000000004</v>
      </c>
      <c r="AC307" s="4">
        <f t="shared" si="162"/>
        <v>8.5515372508388823E-3</v>
      </c>
      <c r="AD307" s="4">
        <f t="shared" si="163"/>
        <v>0.11156381362183715</v>
      </c>
      <c r="AE307" s="4">
        <f t="shared" si="164"/>
        <v>1.0065616485110025E-3</v>
      </c>
      <c r="AF307" s="4">
        <f t="shared" si="165"/>
        <v>5.332667874721065E-2</v>
      </c>
      <c r="AG307" s="4"/>
      <c r="AH307" s="4">
        <f t="shared" si="166"/>
        <v>5.2851157250930585E-2</v>
      </c>
      <c r="AI307" s="4">
        <f t="shared" si="180"/>
        <v>4.5459949703865653E-2</v>
      </c>
      <c r="AK307" s="12">
        <f t="shared" si="181"/>
        <v>0</v>
      </c>
      <c r="AL307" s="12">
        <f t="shared" si="182"/>
        <v>0</v>
      </c>
      <c r="AM307" s="12">
        <f t="shared" si="183"/>
        <v>0</v>
      </c>
      <c r="AN307" s="12">
        <f t="shared" si="184"/>
        <v>0</v>
      </c>
      <c r="AO307" s="12">
        <f t="shared" si="185"/>
        <v>0</v>
      </c>
      <c r="AP307" s="12">
        <f t="shared" si="186"/>
        <v>0</v>
      </c>
      <c r="AQ307" s="12">
        <f t="shared" si="187"/>
        <v>0</v>
      </c>
      <c r="AR307" s="35">
        <f t="shared" si="167"/>
        <v>36311</v>
      </c>
      <c r="AS307" s="4">
        <f t="shared" si="168"/>
        <v>3.5970848134622126E-2</v>
      </c>
      <c r="AT307" s="4">
        <f t="shared" si="169"/>
        <v>0.24818903437694306</v>
      </c>
      <c r="AU307" s="4">
        <f t="shared" si="170"/>
        <v>0.41961896559881962</v>
      </c>
    </row>
    <row r="308" spans="1:47" x14ac:dyDescent="0.25">
      <c r="A308" s="2">
        <v>36280</v>
      </c>
      <c r="B308" s="9">
        <v>1335.18</v>
      </c>
      <c r="C308" s="9">
        <v>25.25</v>
      </c>
      <c r="D308" s="9">
        <v>8.1943000000000001</v>
      </c>
      <c r="E308" s="9">
        <v>27.75</v>
      </c>
      <c r="F308" s="9">
        <v>22.56</v>
      </c>
      <c r="G308" s="9" t="s">
        <v>0</v>
      </c>
      <c r="H308" s="9">
        <v>20.1875</v>
      </c>
      <c r="J308" s="8">
        <f t="shared" si="171"/>
        <v>3.7943981902563095E-2</v>
      </c>
      <c r="K308" s="8">
        <f t="shared" si="172"/>
        <v>4.9350649350649256E-2</v>
      </c>
      <c r="L308" s="8">
        <f t="shared" si="173"/>
        <v>3.6898781429131722E-2</v>
      </c>
      <c r="M308" s="8">
        <f t="shared" si="174"/>
        <v>2.7777777777777679E-2</v>
      </c>
      <c r="N308" s="8">
        <f t="shared" si="175"/>
        <v>3.1550068587105518E-2</v>
      </c>
      <c r="O308" s="8" t="str">
        <f t="shared" si="177"/>
        <v/>
      </c>
      <c r="P308" s="8">
        <f t="shared" si="177"/>
        <v>-3.5820895522388096E-2</v>
      </c>
      <c r="Q308" s="7">
        <f t="shared" si="178"/>
        <v>1999</v>
      </c>
      <c r="R308" s="6">
        <f t="shared" si="176"/>
        <v>36280</v>
      </c>
      <c r="S308" s="5" cm="1">
        <f t="array" ref="S308">_xlfn.SINGLE(IF(ISERROR(LINEST(J308:J368,$J308:$J368)),"",LINEST(J308:J368,$J308:$J368)))</f>
        <v>1</v>
      </c>
      <c r="T308" s="5" cm="1">
        <f t="array" ref="T308">_xlfn.SINGLE(IF(ISERROR(LINEST(K308:K368,$J308:$J368)),"",LINEST(K308:K368,$J308:$J368)))</f>
        <v>0.18368338264066131</v>
      </c>
      <c r="U308" s="5" cm="1">
        <f t="array" ref="U308">_xlfn.SINGLE(IF(ISERROR(LINEST(L308:L368,$J308:$J368)),"",LINEST(L308:L368,$J308:$J368)))</f>
        <v>0.43497416861009303</v>
      </c>
      <c r="V308" s="5" cm="1">
        <f t="array" ref="V308">_xlfn.SINGLE(IF(ISERROR(LINEST(M308:M368,$J308:$J368)),"",LINEST(M308:M368,$J308:$J368)))</f>
        <v>3.2147958657063609E-2</v>
      </c>
      <c r="W308" s="5" cm="1">
        <f t="array" ref="W308">_xlfn.SINGLE(IF(ISERROR(LINEST(N308:N368,$J308:$J368)),"",LINEST(N308:N368,$J308:$J368)))</f>
        <v>0.35383802182947854</v>
      </c>
      <c r="X308" s="5" t="str" cm="1">
        <f t="array" ref="X308">_xlfn.SINGLE(IF(ISERROR(LINEST(O308:O368,$J308:$J368)),"",LINEST(O308:O368,$J308:$J368)))</f>
        <v/>
      </c>
      <c r="Y308" s="5" cm="1">
        <f t="array" ref="Y308">_xlfn.SINGLE(IF(ISERROR(LINEST(P308:P368,$J308:$J368)),"",LINEST(P308:P368,$J308:$J368)))</f>
        <v>0.33603849341361108</v>
      </c>
      <c r="Z308" s="13">
        <f t="shared" si="161"/>
        <v>0.26813640503018155</v>
      </c>
      <c r="AB308" s="4">
        <f t="shared" si="179"/>
        <v>1.0000000000000004</v>
      </c>
      <c r="AC308" s="4">
        <f t="shared" si="162"/>
        <v>8.0213313885655543E-3</v>
      </c>
      <c r="AD308" s="4">
        <f t="shared" si="163"/>
        <v>0.11766170303088187</v>
      </c>
      <c r="AE308" s="4">
        <f t="shared" si="164"/>
        <v>7.8033523415498387E-4</v>
      </c>
      <c r="AF308" s="4">
        <f t="shared" si="165"/>
        <v>6.6194084621051419E-2</v>
      </c>
      <c r="AG308" s="4"/>
      <c r="AH308" s="4">
        <f t="shared" si="166"/>
        <v>7.6819621427775125E-2</v>
      </c>
      <c r="AI308" s="4">
        <f t="shared" si="180"/>
        <v>5.3895415140485792E-2</v>
      </c>
      <c r="AK308" s="12">
        <f t="shared" si="181"/>
        <v>0</v>
      </c>
      <c r="AL308" s="12">
        <f t="shared" si="182"/>
        <v>0</v>
      </c>
      <c r="AM308" s="12">
        <f t="shared" si="183"/>
        <v>0</v>
      </c>
      <c r="AN308" s="12">
        <f t="shared" si="184"/>
        <v>0</v>
      </c>
      <c r="AO308" s="12">
        <f t="shared" si="185"/>
        <v>0</v>
      </c>
      <c r="AP308" s="12">
        <f t="shared" si="186"/>
        <v>0</v>
      </c>
      <c r="AQ308" s="12">
        <f t="shared" si="187"/>
        <v>0</v>
      </c>
      <c r="AR308" s="35">
        <f t="shared" si="167"/>
        <v>36280</v>
      </c>
      <c r="AS308" s="4">
        <f t="shared" si="168"/>
        <v>3.2147958657063609E-2</v>
      </c>
      <c r="AT308" s="4">
        <f t="shared" si="169"/>
        <v>0.26813640503018155</v>
      </c>
      <c r="AU308" s="4">
        <f t="shared" si="170"/>
        <v>0.43497416861009303</v>
      </c>
    </row>
    <row r="309" spans="1:47" x14ac:dyDescent="0.25">
      <c r="A309" s="2">
        <v>36250</v>
      </c>
      <c r="B309" s="9">
        <v>1286.3699999999999</v>
      </c>
      <c r="C309" s="9">
        <v>24.0625</v>
      </c>
      <c r="D309" s="9">
        <v>7.9027000000000003</v>
      </c>
      <c r="E309" s="9">
        <v>27</v>
      </c>
      <c r="F309" s="9">
        <v>21.87</v>
      </c>
      <c r="G309" s="9" t="s">
        <v>0</v>
      </c>
      <c r="H309" s="9">
        <v>20.9375</v>
      </c>
      <c r="J309" s="8">
        <f t="shared" si="171"/>
        <v>3.8794182487705164E-2</v>
      </c>
      <c r="K309" s="8">
        <f t="shared" si="172"/>
        <v>2.6041666666667407E-3</v>
      </c>
      <c r="L309" s="8">
        <f t="shared" si="173"/>
        <v>1.7864502833590867E-2</v>
      </c>
      <c r="M309" s="8">
        <f t="shared" si="174"/>
        <v>4.0963855421686679E-2</v>
      </c>
      <c r="N309" s="8">
        <f t="shared" si="175"/>
        <v>-0.10625255414793622</v>
      </c>
      <c r="O309" s="8" t="str">
        <f t="shared" si="177"/>
        <v/>
      </c>
      <c r="P309" s="8">
        <f t="shared" si="177"/>
        <v>-8.9673913043478271E-2</v>
      </c>
      <c r="Q309" s="7">
        <f t="shared" si="178"/>
        <v>1999</v>
      </c>
      <c r="R309" s="6">
        <f t="shared" si="176"/>
        <v>36250</v>
      </c>
      <c r="S309" s="5" cm="1">
        <f t="array" ref="S309">_xlfn.SINGLE(IF(ISERROR(LINEST(J309:J369,$J309:$J369)),"",LINEST(J309:J369,$J309:$J369)))</f>
        <v>1.0000000000000002</v>
      </c>
      <c r="T309" s="5" cm="1">
        <f t="array" ref="T309">_xlfn.SINGLE(IF(ISERROR(LINEST(K309:K369,$J309:$J369)),"",LINEST(K309:K369,$J309:$J369)))</f>
        <v>0.23574981890470115</v>
      </c>
      <c r="U309" s="5" cm="1">
        <f t="array" ref="U309">_xlfn.SINGLE(IF(ISERROR(LINEST(L309:L369,$J309:$J369)),"",LINEST(L309:L369,$J309:$J369)))</f>
        <v>0.45264558077995626</v>
      </c>
      <c r="V309" s="5" cm="1">
        <f t="array" ref="V309">_xlfn.SINGLE(IF(ISERROR(LINEST(M309:M369,$J309:$J369)),"",LINEST(M309:M369,$J309:$J369)))</f>
        <v>3.4600365034959196E-2</v>
      </c>
      <c r="W309" s="5" cm="1">
        <f t="array" ref="W309">_xlfn.SINGLE(IF(ISERROR(LINEST(N309:N369,$J309:$J369)),"",LINEST(N309:N369,$J309:$J369)))</f>
        <v>0.37192632370823497</v>
      </c>
      <c r="X309" s="5" t="str" cm="1">
        <f t="array" ref="X309">_xlfn.SINGLE(IF(ISERROR(LINEST(O309:O369,$J309:$J369)),"",LINEST(O309:O369,$J309:$J369)))</f>
        <v/>
      </c>
      <c r="Y309" s="5" cm="1">
        <f t="array" ref="Y309">_xlfn.SINGLE(IF(ISERROR(LINEST(P309:P369,$J309:$J369)),"",LINEST(P309:P369,$J309:$J369)))</f>
        <v>0.29364699749672774</v>
      </c>
      <c r="Z309" s="13">
        <f t="shared" si="161"/>
        <v>0.27771381718491589</v>
      </c>
      <c r="AB309" s="4">
        <f t="shared" si="179"/>
        <v>1</v>
      </c>
      <c r="AC309" s="4">
        <f t="shared" si="162"/>
        <v>1.3450802025210783E-2</v>
      </c>
      <c r="AD309" s="4">
        <f t="shared" si="163"/>
        <v>0.13009036551867248</v>
      </c>
      <c r="AE309" s="4">
        <f t="shared" si="164"/>
        <v>9.4179170982470724E-4</v>
      </c>
      <c r="AF309" s="4">
        <f t="shared" si="165"/>
        <v>7.5095304421045408E-2</v>
      </c>
      <c r="AG309" s="4"/>
      <c r="AH309" s="4">
        <f t="shared" si="166"/>
        <v>6.0234393811924539E-2</v>
      </c>
      <c r="AI309" s="4">
        <f t="shared" si="180"/>
        <v>5.5962531497335578E-2</v>
      </c>
      <c r="AK309" s="12">
        <f t="shared" si="181"/>
        <v>0</v>
      </c>
      <c r="AL309" s="12">
        <f t="shared" si="182"/>
        <v>0</v>
      </c>
      <c r="AM309" s="12">
        <f t="shared" si="183"/>
        <v>0</v>
      </c>
      <c r="AN309" s="12">
        <f t="shared" si="184"/>
        <v>0</v>
      </c>
      <c r="AO309" s="12">
        <f t="shared" si="185"/>
        <v>0</v>
      </c>
      <c r="AP309" s="12">
        <f t="shared" si="186"/>
        <v>0</v>
      </c>
      <c r="AQ309" s="12">
        <f t="shared" si="187"/>
        <v>0</v>
      </c>
      <c r="AR309" s="35">
        <f t="shared" si="167"/>
        <v>36250</v>
      </c>
      <c r="AS309" s="4">
        <f t="shared" si="168"/>
        <v>3.4600365034959196E-2</v>
      </c>
      <c r="AT309" s="4">
        <f t="shared" si="169"/>
        <v>0.27771381718491589</v>
      </c>
      <c r="AU309" s="4">
        <f t="shared" si="170"/>
        <v>0.45264558077995626</v>
      </c>
    </row>
    <row r="310" spans="1:47" x14ac:dyDescent="0.25">
      <c r="A310" s="2">
        <v>36217</v>
      </c>
      <c r="B310" s="9">
        <v>1238.33</v>
      </c>
      <c r="C310" s="9">
        <v>24</v>
      </c>
      <c r="D310" s="9">
        <v>7.7640000000000002</v>
      </c>
      <c r="E310" s="9">
        <v>25.9375</v>
      </c>
      <c r="F310" s="9">
        <v>24.47</v>
      </c>
      <c r="G310" s="9" t="s">
        <v>0</v>
      </c>
      <c r="H310" s="9">
        <v>23</v>
      </c>
      <c r="J310" s="8">
        <f t="shared" si="171"/>
        <v>-3.2282516957894525E-2</v>
      </c>
      <c r="K310" s="8">
        <f t="shared" si="172"/>
        <v>-0.19496855345911945</v>
      </c>
      <c r="L310" s="8">
        <f t="shared" si="173"/>
        <v>-3.9501193819355906E-2</v>
      </c>
      <c r="M310" s="8">
        <f t="shared" si="174"/>
        <v>-4.3778801843317949E-2</v>
      </c>
      <c r="N310" s="8">
        <f t="shared" si="175"/>
        <v>4.1276595744680789E-2</v>
      </c>
      <c r="O310" s="8" t="str">
        <f t="shared" si="177"/>
        <v/>
      </c>
      <c r="P310" s="8">
        <f t="shared" si="177"/>
        <v>-2.3872679045092826E-2</v>
      </c>
      <c r="Q310" s="7">
        <f t="shared" si="178"/>
        <v>1999</v>
      </c>
      <c r="R310" s="6">
        <f t="shared" si="176"/>
        <v>36217</v>
      </c>
      <c r="S310" s="5" cm="1">
        <f t="array" ref="S310">_xlfn.SINGLE(IF(ISERROR(LINEST(J310:J370,$J310:$J370)),"",LINEST(J310:J370,$J310:$J370)))</f>
        <v>0.99999999999999978</v>
      </c>
      <c r="T310" s="5" cm="1">
        <f t="array" ref="T310">_xlfn.SINGLE(IF(ISERROR(LINEST(K310:K370,$J310:$J370)),"",LINEST(K310:K370,$J310:$J370)))</f>
        <v>0.23158260846193299</v>
      </c>
      <c r="U310" s="5" cm="1">
        <f t="array" ref="U310">_xlfn.SINGLE(IF(ISERROR(LINEST(L310:L370,$J310:$J370)),"",LINEST(L310:L370,$J310:$J370)))</f>
        <v>0.45416855027806052</v>
      </c>
      <c r="V310" s="5" cm="1">
        <f t="array" ref="V310">_xlfn.SINGLE(IF(ISERROR(LINEST(M310:M370,$J310:$J370)),"",LINEST(M310:M370,$J310:$J370)))</f>
        <v>5.8165501088586036E-2</v>
      </c>
      <c r="W310" s="5" cm="1">
        <f t="array" ref="W310">_xlfn.SINGLE(IF(ISERROR(LINEST(N310:N370,$J310:$J370)),"",LINEST(N310:N370,$J310:$J370)))</f>
        <v>0.39297123406293244</v>
      </c>
      <c r="X310" s="5" t="str" cm="1">
        <f t="array" ref="X310">_xlfn.SINGLE(IF(ISERROR(LINEST(O310:O370,$J310:$J370)),"",LINEST(O310:O370,$J310:$J370)))</f>
        <v/>
      </c>
      <c r="Y310" s="5" cm="1">
        <f t="array" ref="Y310">_xlfn.SINGLE(IF(ISERROR(LINEST(P310:P370,$J310:$J370)),"",LINEST(P310:P370,$J310:$J370)))</f>
        <v>0.3277261564869392</v>
      </c>
      <c r="Z310" s="13">
        <f t="shared" si="161"/>
        <v>0.29292281007569027</v>
      </c>
      <c r="AB310" s="4">
        <f t="shared" si="179"/>
        <v>0.99999999999999978</v>
      </c>
      <c r="AC310" s="4">
        <f t="shared" si="162"/>
        <v>1.3216009031447056E-2</v>
      </c>
      <c r="AD310" s="4">
        <f t="shared" si="163"/>
        <v>0.13290518477114424</v>
      </c>
      <c r="AE310" s="4">
        <f t="shared" si="164"/>
        <v>2.6406937162363675E-3</v>
      </c>
      <c r="AF310" s="4">
        <f t="shared" si="165"/>
        <v>9.1287467748263573E-2</v>
      </c>
      <c r="AG310" s="4"/>
      <c r="AH310" s="4">
        <f t="shared" si="166"/>
        <v>8.0120463474723597E-2</v>
      </c>
      <c r="AI310" s="4">
        <f t="shared" si="180"/>
        <v>6.4033963748362968E-2</v>
      </c>
      <c r="AK310" s="12">
        <f t="shared" si="181"/>
        <v>0</v>
      </c>
      <c r="AL310" s="12">
        <f t="shared" si="182"/>
        <v>0</v>
      </c>
      <c r="AM310" s="12">
        <f t="shared" si="183"/>
        <v>0</v>
      </c>
      <c r="AN310" s="12">
        <f t="shared" si="184"/>
        <v>0</v>
      </c>
      <c r="AO310" s="12">
        <f t="shared" si="185"/>
        <v>0</v>
      </c>
      <c r="AP310" s="12">
        <f t="shared" si="186"/>
        <v>0</v>
      </c>
      <c r="AQ310" s="12">
        <f t="shared" si="187"/>
        <v>0</v>
      </c>
      <c r="AR310" s="35">
        <f t="shared" si="167"/>
        <v>36217</v>
      </c>
      <c r="AS310" s="4">
        <f t="shared" si="168"/>
        <v>5.8165501088586036E-2</v>
      </c>
      <c r="AT310" s="4">
        <f t="shared" si="169"/>
        <v>0.29292281007569027</v>
      </c>
      <c r="AU310" s="4">
        <f t="shared" si="170"/>
        <v>0.45416855027806052</v>
      </c>
    </row>
    <row r="311" spans="1:47" x14ac:dyDescent="0.25">
      <c r="A311" s="2">
        <v>36189</v>
      </c>
      <c r="B311" s="9">
        <v>1279.6400000000001</v>
      </c>
      <c r="C311" s="9">
        <v>29.8125</v>
      </c>
      <c r="D311" s="9">
        <v>8.0832999999999995</v>
      </c>
      <c r="E311" s="9">
        <v>27.125</v>
      </c>
      <c r="F311" s="9">
        <v>23.5</v>
      </c>
      <c r="G311" s="9" t="s">
        <v>0</v>
      </c>
      <c r="H311" s="9">
        <v>23.5625</v>
      </c>
      <c r="J311" s="8">
        <f t="shared" si="171"/>
        <v>4.1009412396378231E-2</v>
      </c>
      <c r="K311" s="8">
        <f t="shared" si="172"/>
        <v>-7.5581395348837233E-2</v>
      </c>
      <c r="L311" s="8">
        <f t="shared" si="173"/>
        <v>-7.910956173029382E-2</v>
      </c>
      <c r="M311" s="8">
        <f t="shared" si="174"/>
        <v>-0.10882956878850103</v>
      </c>
      <c r="N311" s="8">
        <f t="shared" si="175"/>
        <v>-9.1611905682257522E-2</v>
      </c>
      <c r="O311" s="8" t="str">
        <f t="shared" si="177"/>
        <v/>
      </c>
      <c r="P311" s="8">
        <f t="shared" si="177"/>
        <v>-0.11915887850467288</v>
      </c>
      <c r="Q311" s="7">
        <f t="shared" si="178"/>
        <v>1999</v>
      </c>
      <c r="R311" s="6">
        <f t="shared" si="176"/>
        <v>36189</v>
      </c>
      <c r="S311" s="5" cm="1">
        <f t="array" ref="S311">_xlfn.SINGLE(IF(ISERROR(LINEST(J311:J371,$J311:$J371)),"",LINEST(J311:J371,$J311:$J371)))</f>
        <v>0.99999999999999978</v>
      </c>
      <c r="T311" s="5" cm="1">
        <f t="array" ref="T311">_xlfn.SINGLE(IF(ISERROR(LINEST(K311:K371,$J311:$J371)),"",LINEST(K311:K371,$J311:$J371)))</f>
        <v>0.13942201829222989</v>
      </c>
      <c r="U311" s="5" cm="1">
        <f t="array" ref="U311">_xlfn.SINGLE(IF(ISERROR(LINEST(L311:L371,$J311:$J371)),"",LINEST(L311:L371,$J311:$J371)))</f>
        <v>0.44215621352275319</v>
      </c>
      <c r="V311" s="5" cm="1">
        <f t="array" ref="V311">_xlfn.SINGLE(IF(ISERROR(LINEST(M311:M371,$J311:$J371)),"",LINEST(M311:M371,$J311:$J371)))</f>
        <v>2.6232012345521249E-2</v>
      </c>
      <c r="W311" s="5" cm="1">
        <f t="array" ref="W311">_xlfn.SINGLE(IF(ISERROR(LINEST(N311:N371,$J311:$J371)),"",LINEST(N311:N371,$J311:$J371)))</f>
        <v>0.4330447028543899</v>
      </c>
      <c r="X311" s="5" t="str" cm="1">
        <f t="array" ref="X311">_xlfn.SINGLE(IF(ISERROR(LINEST(O311:O371,$J311:$J371)),"",LINEST(O311:O371,$J311:$J371)))</f>
        <v/>
      </c>
      <c r="Y311" s="5" cm="1">
        <f t="array" ref="Y311">_xlfn.SINGLE(IF(ISERROR(LINEST(P311:P371,$J311:$J371)),"",LINEST(P311:P371,$J311:$J371)))</f>
        <v>0.32949287532536214</v>
      </c>
      <c r="Z311" s="13">
        <f t="shared" si="161"/>
        <v>0.27406956446805131</v>
      </c>
      <c r="AB311" s="4">
        <f t="shared" si="179"/>
        <v>1</v>
      </c>
      <c r="AC311" s="4">
        <f t="shared" si="162"/>
        <v>5.1974690726763291E-3</v>
      </c>
      <c r="AD311" s="4">
        <f t="shared" si="163"/>
        <v>0.12482601414151781</v>
      </c>
      <c r="AE311" s="4">
        <f t="shared" si="164"/>
        <v>5.3152848441756777E-4</v>
      </c>
      <c r="AF311" s="4">
        <f t="shared" si="165"/>
        <v>0.10664841852041473</v>
      </c>
      <c r="AG311" s="4"/>
      <c r="AH311" s="4">
        <f t="shared" si="166"/>
        <v>7.8476111804960252E-2</v>
      </c>
      <c r="AI311" s="4">
        <f t="shared" si="180"/>
        <v>6.3135908404797339E-2</v>
      </c>
      <c r="AK311" s="12">
        <f t="shared" si="181"/>
        <v>0</v>
      </c>
      <c r="AL311" s="12">
        <f t="shared" si="182"/>
        <v>0</v>
      </c>
      <c r="AM311" s="12">
        <f t="shared" si="183"/>
        <v>0</v>
      </c>
      <c r="AN311" s="12">
        <f t="shared" si="184"/>
        <v>0</v>
      </c>
      <c r="AO311" s="12">
        <f t="shared" si="185"/>
        <v>0</v>
      </c>
      <c r="AP311" s="12">
        <f t="shared" si="186"/>
        <v>0</v>
      </c>
      <c r="AQ311" s="12">
        <f t="shared" si="187"/>
        <v>0</v>
      </c>
      <c r="AR311" s="35">
        <f t="shared" si="167"/>
        <v>36189</v>
      </c>
      <c r="AS311" s="4">
        <f t="shared" si="168"/>
        <v>2.6232012345521249E-2</v>
      </c>
      <c r="AT311" s="4">
        <f t="shared" si="169"/>
        <v>0.27406956446805131</v>
      </c>
      <c r="AU311" s="4">
        <f t="shared" si="170"/>
        <v>0.44215621352275319</v>
      </c>
    </row>
    <row r="312" spans="1:47" x14ac:dyDescent="0.25">
      <c r="A312" s="2">
        <v>36160</v>
      </c>
      <c r="B312" s="9">
        <v>1229.23</v>
      </c>
      <c r="C312" s="9">
        <v>32.25</v>
      </c>
      <c r="D312" s="9">
        <v>8.7776999999999994</v>
      </c>
      <c r="E312" s="9">
        <v>30.4375</v>
      </c>
      <c r="F312" s="9">
        <v>25.87</v>
      </c>
      <c r="G312" s="9" t="s">
        <v>0</v>
      </c>
      <c r="H312" s="9">
        <v>26.75</v>
      </c>
      <c r="J312" s="8">
        <f t="shared" si="171"/>
        <v>5.6375308302467175E-2</v>
      </c>
      <c r="K312" s="8">
        <f t="shared" si="172"/>
        <v>5.3061224489795888E-2</v>
      </c>
      <c r="L312" s="8">
        <f t="shared" si="173"/>
        <v>1.4446357784275499E-2</v>
      </c>
      <c r="M312" s="8">
        <f t="shared" si="174"/>
        <v>3.8379530916844429E-2</v>
      </c>
      <c r="N312" s="8">
        <f t="shared" si="175"/>
        <v>-8.8121254846668995E-2</v>
      </c>
      <c r="O312" s="8" t="str">
        <f t="shared" si="177"/>
        <v/>
      </c>
      <c r="P312" s="8">
        <f t="shared" si="177"/>
        <v>6.7331670822942558E-2</v>
      </c>
      <c r="Q312" s="7">
        <f t="shared" si="178"/>
        <v>1998</v>
      </c>
      <c r="R312" s="6">
        <f t="shared" si="176"/>
        <v>36160</v>
      </c>
      <c r="S312" s="5" cm="1">
        <f t="array" ref="S312">_xlfn.SINGLE(IF(ISERROR(LINEST(J312:J372,$J312:$J372)),"",LINEST(J312:J372,$J312:$J372)))</f>
        <v>0.99999999999999978</v>
      </c>
      <c r="T312" s="5" cm="1">
        <f t="array" ref="T312">_xlfn.SINGLE(IF(ISERROR(LINEST(K312:K372,$J312:$J372)),"",LINEST(K312:K372,$J312:$J372)))</f>
        <v>0.16233746469132776</v>
      </c>
      <c r="U312" s="5" cm="1">
        <f t="array" ref="U312">_xlfn.SINGLE(IF(ISERROR(LINEST(L312:L372,$J312:$J372)),"",LINEST(L312:L372,$J312:$J372)))</f>
        <v>0.46693324702856231</v>
      </c>
      <c r="V312" s="5" cm="1">
        <f t="array" ref="V312">_xlfn.SINGLE(IF(ISERROR(LINEST(M312:M372,$J312:$J372)),"",LINEST(M312:M372,$J312:$J372)))</f>
        <v>5.4526157890448679E-2</v>
      </c>
      <c r="W312" s="5" cm="1">
        <f t="array" ref="W312">_xlfn.SINGLE(IF(ISERROR(LINEST(N312:N372,$J312:$J372)),"",LINEST(N312:N372,$J312:$J372)))</f>
        <v>0.46202728643149388</v>
      </c>
      <c r="X312" s="5" t="str" cm="1">
        <f t="array" ref="X312">_xlfn.SINGLE(IF(ISERROR(LINEST(O312:O372,$J312:$J372)),"",LINEST(O312:O372,$J312:$J372)))</f>
        <v/>
      </c>
      <c r="Y312" s="5" cm="1">
        <f t="array" ref="Y312">_xlfn.SINGLE(IF(ISERROR(LINEST(P312:P372,$J312:$J372)),"",LINEST(P312:P372,$J312:$J372)))</f>
        <v>0.36269453843519783</v>
      </c>
      <c r="Z312" s="13">
        <f t="shared" si="161"/>
        <v>0.30170373889540614</v>
      </c>
      <c r="AB312" s="4">
        <f t="shared" si="179"/>
        <v>0.99999999999999978</v>
      </c>
      <c r="AC312" s="4">
        <f t="shared" si="162"/>
        <v>7.1614243474759001E-3</v>
      </c>
      <c r="AD312" s="4">
        <f t="shared" si="163"/>
        <v>0.14574128184985849</v>
      </c>
      <c r="AE312" s="4">
        <f t="shared" si="164"/>
        <v>2.5681545884322305E-3</v>
      </c>
      <c r="AF312" s="4">
        <f t="shared" si="165"/>
        <v>0.12632606259735804</v>
      </c>
      <c r="AG312" s="4"/>
      <c r="AH312" s="4">
        <f t="shared" si="166"/>
        <v>0.10629976952657616</v>
      </c>
      <c r="AI312" s="4">
        <f t="shared" si="180"/>
        <v>7.7619338581940173E-2</v>
      </c>
      <c r="AK312" s="12">
        <f t="shared" si="181"/>
        <v>0</v>
      </c>
      <c r="AL312" s="12">
        <f t="shared" si="182"/>
        <v>0</v>
      </c>
      <c r="AM312" s="12">
        <f t="shared" si="183"/>
        <v>0</v>
      </c>
      <c r="AN312" s="12">
        <f t="shared" si="184"/>
        <v>0</v>
      </c>
      <c r="AO312" s="12">
        <f t="shared" si="185"/>
        <v>0</v>
      </c>
      <c r="AP312" s="12">
        <f t="shared" si="186"/>
        <v>0</v>
      </c>
      <c r="AQ312" s="12">
        <f t="shared" si="187"/>
        <v>0</v>
      </c>
      <c r="AR312" s="35">
        <f t="shared" si="167"/>
        <v>36160</v>
      </c>
      <c r="AS312" s="4">
        <f t="shared" si="168"/>
        <v>5.4526157890448679E-2</v>
      </c>
      <c r="AT312" s="4">
        <f t="shared" si="169"/>
        <v>0.30170373889540614</v>
      </c>
      <c r="AU312" s="4">
        <f t="shared" si="170"/>
        <v>0.46693324702856231</v>
      </c>
    </row>
    <row r="313" spans="1:47" x14ac:dyDescent="0.25">
      <c r="A313" s="2">
        <v>36129</v>
      </c>
      <c r="B313" s="9">
        <v>1163.6300000000001</v>
      </c>
      <c r="C313" s="9">
        <v>30.625</v>
      </c>
      <c r="D313" s="9">
        <v>8.6526999999999994</v>
      </c>
      <c r="E313" s="9">
        <v>29.3125</v>
      </c>
      <c r="F313" s="9">
        <v>28.37</v>
      </c>
      <c r="G313" s="9" t="s">
        <v>0</v>
      </c>
      <c r="H313" s="9">
        <v>25.0625</v>
      </c>
      <c r="J313" s="8">
        <f t="shared" si="171"/>
        <v>5.9126034204993294E-2</v>
      </c>
      <c r="K313" s="8">
        <f t="shared" si="172"/>
        <v>3.1578947368421151E-2</v>
      </c>
      <c r="L313" s="8">
        <f t="shared" si="173"/>
        <v>1.2995071238746325E-2</v>
      </c>
      <c r="M313" s="8">
        <f t="shared" si="174"/>
        <v>-2.087682672233826E-2</v>
      </c>
      <c r="N313" s="8">
        <f t="shared" si="175"/>
        <v>1.7940437746680971E-2</v>
      </c>
      <c r="O313" s="8" t="str">
        <f t="shared" si="177"/>
        <v/>
      </c>
      <c r="P313" s="8">
        <f t="shared" si="177"/>
        <v>-2.1951219512195141E-2</v>
      </c>
      <c r="Q313" s="7">
        <f t="shared" si="178"/>
        <v>1998</v>
      </c>
      <c r="R313" s="6">
        <f t="shared" si="176"/>
        <v>36129</v>
      </c>
      <c r="S313" s="5" cm="1">
        <f t="array" ref="S313">_xlfn.SINGLE(IF(ISERROR(LINEST(J313:J373,$J313:$J373)),"",LINEST(J313:J373,$J313:$J373)))</f>
        <v>0.99999999999999978</v>
      </c>
      <c r="T313" s="5" cm="1">
        <f t="array" ref="T313">_xlfn.SINGLE(IF(ISERROR(LINEST(K313:K373,$J313:$J373)),"",LINEST(K313:K373,$J313:$J373)))</f>
        <v>0.18673056991462592</v>
      </c>
      <c r="U313" s="5" cm="1">
        <f t="array" ref="U313">_xlfn.SINGLE(IF(ISERROR(LINEST(L313:L373,$J313:$J373)),"",LINEST(L313:L373,$J313:$J373)))</f>
        <v>0.48847586758466183</v>
      </c>
      <c r="V313" s="5" cm="1">
        <f t="array" ref="V313">_xlfn.SINGLE(IF(ISERROR(LINEST(M313:M373,$J313:$J373)),"",LINEST(M313:M373,$J313:$J373)))</f>
        <v>6.7236928800068999E-2</v>
      </c>
      <c r="W313" s="5" cm="1">
        <f t="array" ref="W313">_xlfn.SINGLE(IF(ISERROR(LINEST(N313:N373,$J313:$J373)),"",LINEST(N313:N373,$J313:$J373)))</f>
        <v>0.51641863607620142</v>
      </c>
      <c r="X313" s="5" t="str" cm="1">
        <f t="array" ref="X313">_xlfn.SINGLE(IF(ISERROR(LINEST(O313:O373,$J313:$J373)),"",LINEST(O313:O373,$J313:$J373)))</f>
        <v/>
      </c>
      <c r="Y313" s="5" cm="1">
        <f t="array" ref="Y313">_xlfn.SINGLE(IF(ISERROR(LINEST(P313:P373,$J313:$J373)),"",LINEST(P313:P373,$J313:$J373)))</f>
        <v>0.34003637734890846</v>
      </c>
      <c r="Z313" s="13">
        <f t="shared" si="161"/>
        <v>0.31977967594489332</v>
      </c>
      <c r="AB313" s="4">
        <f t="shared" si="179"/>
        <v>0.99999999999999978</v>
      </c>
      <c r="AC313" s="4">
        <f t="shared" si="162"/>
        <v>9.0001637889032433E-3</v>
      </c>
      <c r="AD313" s="4">
        <f t="shared" si="163"/>
        <v>0.15348924516608706</v>
      </c>
      <c r="AE313" s="4">
        <f t="shared" si="164"/>
        <v>3.7000303118046008E-3</v>
      </c>
      <c r="AF313" s="4">
        <f t="shared" si="165"/>
        <v>0.16375266105267391</v>
      </c>
      <c r="AG313" s="4"/>
      <c r="AH313" s="4">
        <f t="shared" si="166"/>
        <v>9.6154104337582841E-2</v>
      </c>
      <c r="AI313" s="4">
        <f t="shared" si="180"/>
        <v>8.5219240931410339E-2</v>
      </c>
      <c r="AK313" s="12">
        <f t="shared" si="181"/>
        <v>0</v>
      </c>
      <c r="AL313" s="12">
        <f t="shared" si="182"/>
        <v>0</v>
      </c>
      <c r="AM313" s="12">
        <f t="shared" si="183"/>
        <v>0</v>
      </c>
      <c r="AN313" s="12">
        <f t="shared" si="184"/>
        <v>0</v>
      </c>
      <c r="AO313" s="12">
        <f t="shared" si="185"/>
        <v>0</v>
      </c>
      <c r="AP313" s="12">
        <f t="shared" si="186"/>
        <v>0</v>
      </c>
      <c r="AQ313" s="12">
        <f t="shared" si="187"/>
        <v>0</v>
      </c>
      <c r="AR313" s="35">
        <f t="shared" si="167"/>
        <v>36129</v>
      </c>
      <c r="AS313" s="4">
        <f t="shared" si="168"/>
        <v>6.7236928800068999E-2</v>
      </c>
      <c r="AT313" s="4">
        <f t="shared" si="169"/>
        <v>0.31977967594489332</v>
      </c>
      <c r="AU313" s="4">
        <f t="shared" si="170"/>
        <v>0.51641863607620142</v>
      </c>
    </row>
    <row r="314" spans="1:47" x14ac:dyDescent="0.25">
      <c r="A314" s="2">
        <v>36098</v>
      </c>
      <c r="B314" s="9">
        <v>1098.67</v>
      </c>
      <c r="C314" s="9">
        <v>29.6875</v>
      </c>
      <c r="D314" s="9">
        <v>8.5417000000000005</v>
      </c>
      <c r="E314" s="9">
        <v>29.9375</v>
      </c>
      <c r="F314" s="9">
        <v>27.87</v>
      </c>
      <c r="G314" s="9" t="s">
        <v>0</v>
      </c>
      <c r="H314" s="9">
        <v>25.625</v>
      </c>
      <c r="J314" s="8">
        <f t="shared" si="171"/>
        <v>8.0294195730622242E-2</v>
      </c>
      <c r="K314" s="8">
        <f t="shared" si="172"/>
        <v>3.938730853391692E-2</v>
      </c>
      <c r="L314" s="8">
        <f t="shared" si="173"/>
        <v>7.8947036012479987E-2</v>
      </c>
      <c r="M314" s="8">
        <f t="shared" si="174"/>
        <v>-8.9353612167300422E-2</v>
      </c>
      <c r="N314" s="8">
        <f t="shared" si="175"/>
        <v>7.5921908893710199E-3</v>
      </c>
      <c r="O314" s="8" t="str">
        <f t="shared" si="177"/>
        <v/>
      </c>
      <c r="P314" s="8">
        <f t="shared" si="177"/>
        <v>0.11111111111111116</v>
      </c>
      <c r="Q314" s="7">
        <f t="shared" si="178"/>
        <v>1998</v>
      </c>
      <c r="R314" s="6">
        <f t="shared" si="176"/>
        <v>36098</v>
      </c>
      <c r="S314" s="5" cm="1">
        <f t="array" ref="S314">_xlfn.SINGLE(IF(ISERROR(LINEST(J314:J374,$J314:$J374)),"",LINEST(J314:J374,$J314:$J374)))</f>
        <v>0.99999999999999978</v>
      </c>
      <c r="T314" s="5" cm="1">
        <f t="array" ref="T314">_xlfn.SINGLE(IF(ISERROR(LINEST(K314:K374,$J314:$J374)),"",LINEST(K314:K374,$J314:$J374)))</f>
        <v>0.18049740697368846</v>
      </c>
      <c r="U314" s="5" cm="1">
        <f t="array" ref="U314">_xlfn.SINGLE(IF(ISERROR(LINEST(L314:L374,$J314:$J374)),"",LINEST(L314:L374,$J314:$J374)))</f>
        <v>0.49272190091287887</v>
      </c>
      <c r="V314" s="5" cm="1">
        <f t="array" ref="V314">_xlfn.SINGLE(IF(ISERROR(LINEST(M314:M374,$J314:$J374)),"",LINEST(M314:M374,$J314:$J374)))</f>
        <v>8.289518087170282E-2</v>
      </c>
      <c r="W314" s="5" cm="1">
        <f t="array" ref="W314">_xlfn.SINGLE(IF(ISERROR(LINEST(N314:N374,$J314:$J374)),"",LINEST(N314:N374,$J314:$J374)))</f>
        <v>0.51903213326129971</v>
      </c>
      <c r="X314" s="5" t="str" cm="1">
        <f t="array" ref="X314">_xlfn.SINGLE(IF(ISERROR(LINEST(O314:O374,$J314:$J374)),"",LINEST(O314:O374,$J314:$J374)))</f>
        <v/>
      </c>
      <c r="Y314" s="5" cm="1">
        <f t="array" ref="Y314">_xlfn.SINGLE(IF(ISERROR(LINEST(P314:P374,$J314:$J374)),"",LINEST(P314:P374,$J314:$J374)))</f>
        <v>0.35682118134112256</v>
      </c>
      <c r="Z314" s="13">
        <f t="shared" si="161"/>
        <v>0.32639356067213854</v>
      </c>
      <c r="AB314" s="4">
        <f t="shared" si="179"/>
        <v>1</v>
      </c>
      <c r="AC314" s="4">
        <f t="shared" si="162"/>
        <v>8.2483215558761067E-3</v>
      </c>
      <c r="AD314" s="4">
        <f t="shared" si="163"/>
        <v>0.14911415758677185</v>
      </c>
      <c r="AE314" s="4">
        <f t="shared" si="164"/>
        <v>5.552274196046445E-3</v>
      </c>
      <c r="AF314" s="4">
        <f t="shared" si="165"/>
        <v>0.16150896583017849</v>
      </c>
      <c r="AG314" s="4"/>
      <c r="AH314" s="4">
        <f t="shared" si="166"/>
        <v>0.10333411377566032</v>
      </c>
      <c r="AI314" s="4">
        <f t="shared" si="180"/>
        <v>8.5551566588906641E-2</v>
      </c>
      <c r="AK314" s="12">
        <f t="shared" si="181"/>
        <v>0</v>
      </c>
      <c r="AL314" s="12">
        <f t="shared" si="182"/>
        <v>0</v>
      </c>
      <c r="AM314" s="12">
        <f t="shared" si="183"/>
        <v>0</v>
      </c>
      <c r="AN314" s="12">
        <f t="shared" si="184"/>
        <v>0</v>
      </c>
      <c r="AO314" s="12">
        <f t="shared" si="185"/>
        <v>0</v>
      </c>
      <c r="AP314" s="12">
        <f t="shared" si="186"/>
        <v>0</v>
      </c>
      <c r="AQ314" s="12">
        <f t="shared" si="187"/>
        <v>0</v>
      </c>
      <c r="AR314" s="35">
        <f t="shared" si="167"/>
        <v>36098</v>
      </c>
      <c r="AS314" s="4">
        <f t="shared" si="168"/>
        <v>8.289518087170282E-2</v>
      </c>
      <c r="AT314" s="4">
        <f t="shared" si="169"/>
        <v>0.32639356067213854</v>
      </c>
      <c r="AU314" s="4">
        <f t="shared" si="170"/>
        <v>0.51903213326129971</v>
      </c>
    </row>
    <row r="315" spans="1:47" x14ac:dyDescent="0.25">
      <c r="A315" s="2">
        <v>36068</v>
      </c>
      <c r="B315" s="9">
        <v>1017.01</v>
      </c>
      <c r="C315" s="9">
        <v>28.5625</v>
      </c>
      <c r="D315" s="9">
        <v>7.9166999999999996</v>
      </c>
      <c r="E315" s="9">
        <v>32.875</v>
      </c>
      <c r="F315" s="9">
        <v>27.66</v>
      </c>
      <c r="G315" s="9" t="s">
        <v>0</v>
      </c>
      <c r="H315" s="9">
        <v>23.0625</v>
      </c>
      <c r="J315" s="8">
        <f t="shared" si="171"/>
        <v>6.2395537355841579E-2</v>
      </c>
      <c r="K315" s="8">
        <f t="shared" si="172"/>
        <v>6.6079295154184425E-3</v>
      </c>
      <c r="L315" s="8">
        <f t="shared" si="173"/>
        <v>5.7534063585359396E-2</v>
      </c>
      <c r="M315" s="8">
        <f t="shared" si="174"/>
        <v>0.12393162393162394</v>
      </c>
      <c r="N315" s="8">
        <f t="shared" si="175"/>
        <v>0.13500205170291335</v>
      </c>
      <c r="O315" s="8" t="str">
        <f t="shared" si="177"/>
        <v/>
      </c>
      <c r="P315" s="8">
        <f t="shared" si="177"/>
        <v>1.9337016574585641E-2</v>
      </c>
      <c r="Q315" s="7">
        <f t="shared" si="178"/>
        <v>1998</v>
      </c>
      <c r="R315" s="6">
        <f t="shared" si="176"/>
        <v>36068</v>
      </c>
      <c r="S315" s="5" cm="1">
        <f t="array" ref="S315">_xlfn.SINGLE(IF(ISERROR(LINEST(J315:J375,$J315:$J375)),"",LINEST(J315:J375,$J315:$J375)))</f>
        <v>1</v>
      </c>
      <c r="T315" s="5" cm="1">
        <f t="array" ref="T315">_xlfn.SINGLE(IF(ISERROR(LINEST(K315:K375,$J315:$J375)),"",LINEST(K315:K375,$J315:$J375)))</f>
        <v>0.16680584383812486</v>
      </c>
      <c r="U315" s="5" cm="1">
        <f t="array" ref="U315">_xlfn.SINGLE(IF(ISERROR(LINEST(L315:L375,$J315:$J375)),"",LINEST(L315:L375,$J315:$J375)))</f>
        <v>0.45152732770460641</v>
      </c>
      <c r="V315" s="5" cm="1">
        <f t="array" ref="V315">_xlfn.SINGLE(IF(ISERROR(LINEST(M315:M375,$J315:$J375)),"",LINEST(M315:M375,$J315:$J375)))</f>
        <v>0.16545812439809038</v>
      </c>
      <c r="W315" s="5" cm="1">
        <f t="array" ref="W315">_xlfn.SINGLE(IF(ISERROR(LINEST(N315:N375,$J315:$J375)),"",LINEST(N315:N375,$J315:$J375)))</f>
        <v>0.53203326471018786</v>
      </c>
      <c r="X315" s="5" t="str" cm="1">
        <f t="array" ref="X315">_xlfn.SINGLE(IF(ISERROR(LINEST(O315:O375,$J315:$J375)),"",LINEST(O315:O375,$J315:$J375)))</f>
        <v/>
      </c>
      <c r="Y315" s="5" cm="1">
        <f t="array" ref="Y315">_xlfn.SINGLE(IF(ISERROR(LINEST(P315:P375,$J315:$J375)),"",LINEST(P315:P375,$J315:$J375)))</f>
        <v>0.28805494870834081</v>
      </c>
      <c r="Z315" s="13">
        <f t="shared" si="161"/>
        <v>0.32077590187187005</v>
      </c>
      <c r="AB315" s="4">
        <f t="shared" si="179"/>
        <v>1.0000000000000004</v>
      </c>
      <c r="AC315" s="4">
        <f t="shared" si="162"/>
        <v>6.7742893411034642E-3</v>
      </c>
      <c r="AD315" s="4">
        <f t="shared" si="163"/>
        <v>0.12406975147581882</v>
      </c>
      <c r="AE315" s="4">
        <f t="shared" si="164"/>
        <v>2.323223946086795E-2</v>
      </c>
      <c r="AF315" s="4">
        <f t="shared" si="165"/>
        <v>0.16233686784908247</v>
      </c>
      <c r="AG315" s="4"/>
      <c r="AH315" s="4">
        <f t="shared" si="166"/>
        <v>7.2411840346261691E-2</v>
      </c>
      <c r="AI315" s="4">
        <f t="shared" si="180"/>
        <v>7.7764997694626886E-2</v>
      </c>
      <c r="AK315" s="12">
        <f t="shared" si="181"/>
        <v>0</v>
      </c>
      <c r="AL315" s="12">
        <f t="shared" si="182"/>
        <v>0</v>
      </c>
      <c r="AM315" s="12">
        <f t="shared" si="183"/>
        <v>0</v>
      </c>
      <c r="AN315" s="12">
        <f t="shared" si="184"/>
        <v>0</v>
      </c>
      <c r="AO315" s="12">
        <f t="shared" si="185"/>
        <v>0</v>
      </c>
      <c r="AP315" s="12">
        <f t="shared" si="186"/>
        <v>0</v>
      </c>
      <c r="AQ315" s="12">
        <f t="shared" si="187"/>
        <v>0</v>
      </c>
      <c r="AR315" s="35">
        <f t="shared" si="167"/>
        <v>36068</v>
      </c>
      <c r="AS315" s="4">
        <f t="shared" si="168"/>
        <v>0.16545812439809038</v>
      </c>
      <c r="AT315" s="4">
        <f t="shared" si="169"/>
        <v>0.32077590187187005</v>
      </c>
      <c r="AU315" s="4">
        <f t="shared" si="170"/>
        <v>0.53203326471018786</v>
      </c>
    </row>
    <row r="316" spans="1:47" x14ac:dyDescent="0.25">
      <c r="A316" s="2">
        <v>36038</v>
      </c>
      <c r="B316" s="9">
        <v>957.28</v>
      </c>
      <c r="C316" s="9">
        <v>28.375</v>
      </c>
      <c r="D316" s="9">
        <v>7.4859999999999998</v>
      </c>
      <c r="E316" s="9">
        <v>29.25</v>
      </c>
      <c r="F316" s="9">
        <v>24.37</v>
      </c>
      <c r="G316" s="9" t="s">
        <v>0</v>
      </c>
      <c r="H316" s="9">
        <v>22.625</v>
      </c>
      <c r="J316" s="8">
        <f t="shared" si="171"/>
        <v>-0.14579671089616042</v>
      </c>
      <c r="K316" s="8">
        <f t="shared" si="172"/>
        <v>-2.9914529914529919E-2</v>
      </c>
      <c r="L316" s="8">
        <f t="shared" si="173"/>
        <v>-1.6423597424779945E-2</v>
      </c>
      <c r="M316" s="8">
        <f t="shared" si="174"/>
        <v>9.8591549295774739E-2</v>
      </c>
      <c r="N316" s="8">
        <f t="shared" si="175"/>
        <v>-7.1619047619047582E-2</v>
      </c>
      <c r="O316" s="8" t="str">
        <f t="shared" si="177"/>
        <v/>
      </c>
      <c r="P316" s="8">
        <f t="shared" si="177"/>
        <v>-2.9490616621983934E-2</v>
      </c>
      <c r="Q316" s="7">
        <f t="shared" si="178"/>
        <v>1998</v>
      </c>
      <c r="R316" s="6">
        <f t="shared" si="176"/>
        <v>36038</v>
      </c>
      <c r="S316" s="5" cm="1">
        <f t="array" ref="S316">_xlfn.SINGLE(IF(ISERROR(LINEST(J316:J376,$J316:$J376)),"",LINEST(J316:J376,$J316:$J376)))</f>
        <v>0.99999999999999978</v>
      </c>
      <c r="T316" s="5" cm="1">
        <f t="array" ref="T316">_xlfn.SINGLE(IF(ISERROR(LINEST(K316:K376,$J316:$J376)),"",LINEST(K316:K376,$J316:$J376)))</f>
        <v>0.17587971030290964</v>
      </c>
      <c r="U316" s="5" cm="1">
        <f t="array" ref="U316">_xlfn.SINGLE(IF(ISERROR(LINEST(L316:L376,$J316:$J376)),"",LINEST(L316:L376,$J316:$J376)))</f>
        <v>0.43498229040764419</v>
      </c>
      <c r="V316" s="5" cm="1">
        <f t="array" ref="V316">_xlfn.SINGLE(IF(ISERROR(LINEST(M316:M376,$J316:$J376)),"",LINEST(M316:M376,$J316:$J376)))</f>
        <v>0.11757861274865121</v>
      </c>
      <c r="W316" s="5" cm="1">
        <f t="array" ref="W316">_xlfn.SINGLE(IF(ISERROR(LINEST(N316:N376,$J316:$J376)),"",LINEST(N316:N376,$J316:$J376)))</f>
        <v>0.46817990011261451</v>
      </c>
      <c r="X316" s="5" t="str" cm="1">
        <f t="array" ref="X316">_xlfn.SINGLE(IF(ISERROR(LINEST(O316:O376,$J316:$J376)),"",LINEST(O316:O376,$J316:$J376)))</f>
        <v/>
      </c>
      <c r="Y316" s="5" cm="1">
        <f t="array" ref="Y316">_xlfn.SINGLE(IF(ISERROR(LINEST(P316:P376,$J316:$J376)),"",LINEST(P316:P376,$J316:$J376)))</f>
        <v>0.29246727098998421</v>
      </c>
      <c r="Z316" s="13">
        <f t="shared" si="161"/>
        <v>0.29781755691236078</v>
      </c>
      <c r="AB316" s="4">
        <f t="shared" si="179"/>
        <v>0.99999999999999978</v>
      </c>
      <c r="AC316" s="4">
        <f t="shared" si="162"/>
        <v>7.3588473965503177E-3</v>
      </c>
      <c r="AD316" s="4">
        <f t="shared" si="163"/>
        <v>0.11466316322204859</v>
      </c>
      <c r="AE316" s="4">
        <f t="shared" si="164"/>
        <v>1.2709629377675134E-2</v>
      </c>
      <c r="AF316" s="4">
        <f t="shared" si="165"/>
        <v>0.13881802657297818</v>
      </c>
      <c r="AG316" s="4"/>
      <c r="AH316" s="4">
        <f t="shared" si="166"/>
        <v>7.2292166156396387E-2</v>
      </c>
      <c r="AI316" s="4">
        <f t="shared" si="180"/>
        <v>6.9168366545129728E-2</v>
      </c>
      <c r="AK316" s="12">
        <f t="shared" si="181"/>
        <v>0</v>
      </c>
      <c r="AL316" s="12">
        <f t="shared" si="182"/>
        <v>0</v>
      </c>
      <c r="AM316" s="12">
        <f t="shared" si="183"/>
        <v>0</v>
      </c>
      <c r="AN316" s="12">
        <f t="shared" si="184"/>
        <v>0</v>
      </c>
      <c r="AO316" s="12">
        <f t="shared" si="185"/>
        <v>0</v>
      </c>
      <c r="AP316" s="12">
        <f t="shared" si="186"/>
        <v>0</v>
      </c>
      <c r="AQ316" s="12">
        <f t="shared" si="187"/>
        <v>0</v>
      </c>
      <c r="AR316" s="35">
        <f t="shared" si="167"/>
        <v>36038</v>
      </c>
      <c r="AS316" s="4">
        <f t="shared" si="168"/>
        <v>0.11757861274865121</v>
      </c>
      <c r="AT316" s="4">
        <f t="shared" si="169"/>
        <v>0.29781755691236078</v>
      </c>
      <c r="AU316" s="4">
        <f t="shared" si="170"/>
        <v>0.46817990011261451</v>
      </c>
    </row>
    <row r="317" spans="1:47" x14ac:dyDescent="0.25">
      <c r="A317" s="2">
        <v>36007</v>
      </c>
      <c r="B317" s="9">
        <v>1120.67</v>
      </c>
      <c r="C317" s="9">
        <v>29.25</v>
      </c>
      <c r="D317" s="9">
        <v>7.6109999999999998</v>
      </c>
      <c r="E317" s="9">
        <v>26.625</v>
      </c>
      <c r="F317" s="9">
        <v>26.25</v>
      </c>
      <c r="G317" s="9" t="s">
        <v>0</v>
      </c>
      <c r="H317" s="9">
        <v>23.3125</v>
      </c>
      <c r="J317" s="8">
        <f t="shared" si="171"/>
        <v>-1.1615395470260248E-2</v>
      </c>
      <c r="K317" s="8">
        <f t="shared" si="172"/>
        <v>-4.0983606557377095E-2</v>
      </c>
      <c r="L317" s="8">
        <f t="shared" si="173"/>
        <v>-4.0311700102134806E-2</v>
      </c>
      <c r="M317" s="8">
        <f t="shared" si="174"/>
        <v>-4.9107142857142905E-2</v>
      </c>
      <c r="N317" s="8">
        <f t="shared" si="175"/>
        <v>-6.1494458348230197E-2</v>
      </c>
      <c r="O317" s="8" t="str">
        <f t="shared" si="177"/>
        <v/>
      </c>
      <c r="P317" s="8">
        <f t="shared" si="177"/>
        <v>-4.8469387755102011E-2</v>
      </c>
      <c r="Q317" s="7">
        <f t="shared" si="178"/>
        <v>1998</v>
      </c>
      <c r="R317" s="6">
        <f t="shared" si="176"/>
        <v>36007</v>
      </c>
      <c r="S317" s="5" cm="1">
        <f t="array" ref="S317">_xlfn.SINGLE(IF(ISERROR(LINEST(J317:J377,$J317:$J377)),"",LINEST(J317:J377,$J317:$J377)))</f>
        <v>0.99999999999999944</v>
      </c>
      <c r="T317" s="5" cm="1">
        <f t="array" ref="T317">_xlfn.SINGLE(IF(ISERROR(LINEST(K317:K377,$J317:$J377)),"",LINEST(K317:K377,$J317:$J377)))</f>
        <v>0.13047531296305953</v>
      </c>
      <c r="U317" s="5" cm="1">
        <f t="array" ref="U317">_xlfn.SINGLE(IF(ISERROR(LINEST(L317:L377,$J317:$J377)),"",LINEST(L317:L377,$J317:$J377)))</f>
        <v>0.56209105358408462</v>
      </c>
      <c r="V317" s="5" cm="1">
        <f t="array" ref="V317">_xlfn.SINGLE(IF(ISERROR(LINEST(M317:M377,$J317:$J377)),"",LINEST(M317:M377,$J317:$J377)))</f>
        <v>0.40853931586817438</v>
      </c>
      <c r="W317" s="5" cm="1">
        <f t="array" ref="W317">_xlfn.SINGLE(IF(ISERROR(LINEST(N317:N377,$J317:$J377)),"",LINEST(N317:N377,$J317:$J377)))</f>
        <v>0.44712740385059463</v>
      </c>
      <c r="X317" s="5" t="str" cm="1">
        <f t="array" ref="X317">_xlfn.SINGLE(IF(ISERROR(LINEST(O317:O377,$J317:$J377)),"",LINEST(O317:O377,$J317:$J377)))</f>
        <v/>
      </c>
      <c r="Y317" s="5" cm="1">
        <f t="array" ref="Y317">_xlfn.SINGLE(IF(ISERROR(LINEST(P317:P377,$J317:$J377)),"",LINEST(P317:P377,$J317:$J377)))</f>
        <v>0.33035799863422288</v>
      </c>
      <c r="Z317" s="13">
        <f t="shared" si="161"/>
        <v>0.37571821698002716</v>
      </c>
      <c r="AB317" s="4">
        <f t="shared" si="179"/>
        <v>1</v>
      </c>
      <c r="AC317" s="4">
        <f t="shared" si="162"/>
        <v>2.8587588610844931E-3</v>
      </c>
      <c r="AD317" s="4">
        <f t="shared" si="163"/>
        <v>0.13567841567669964</v>
      </c>
      <c r="AE317" s="4">
        <f t="shared" si="164"/>
        <v>0.11754280162874023</v>
      </c>
      <c r="AF317" s="4">
        <f t="shared" si="165"/>
        <v>9.0392606944769915E-2</v>
      </c>
      <c r="AG317" s="4"/>
      <c r="AH317" s="4">
        <f t="shared" si="166"/>
        <v>6.5585471681553403E-2</v>
      </c>
      <c r="AI317" s="4">
        <f t="shared" si="180"/>
        <v>8.2411610958569526E-2</v>
      </c>
      <c r="AK317" s="12">
        <f t="shared" si="181"/>
        <v>0</v>
      </c>
      <c r="AL317" s="12">
        <f t="shared" si="182"/>
        <v>0</v>
      </c>
      <c r="AM317" s="12">
        <f t="shared" si="183"/>
        <v>0</v>
      </c>
      <c r="AN317" s="12">
        <f t="shared" si="184"/>
        <v>0</v>
      </c>
      <c r="AO317" s="12">
        <f t="shared" si="185"/>
        <v>0</v>
      </c>
      <c r="AP317" s="12">
        <f t="shared" si="186"/>
        <v>0</v>
      </c>
      <c r="AQ317" s="12">
        <f t="shared" si="187"/>
        <v>0</v>
      </c>
      <c r="AR317" s="35">
        <f t="shared" si="167"/>
        <v>36007</v>
      </c>
      <c r="AS317" s="4">
        <f t="shared" si="168"/>
        <v>0.13047531296305953</v>
      </c>
      <c r="AT317" s="4">
        <f t="shared" si="169"/>
        <v>0.37571821698002716</v>
      </c>
      <c r="AU317" s="4">
        <f t="shared" si="170"/>
        <v>0.56209105358408462</v>
      </c>
    </row>
    <row r="318" spans="1:47" x14ac:dyDescent="0.25">
      <c r="A318" s="2">
        <v>35976</v>
      </c>
      <c r="B318" s="9">
        <v>1133.8399999999999</v>
      </c>
      <c r="C318" s="9">
        <v>30.5</v>
      </c>
      <c r="D318" s="9">
        <v>7.9306999999999999</v>
      </c>
      <c r="E318" s="9">
        <v>28</v>
      </c>
      <c r="F318" s="9">
        <v>27.97</v>
      </c>
      <c r="G318" s="9" t="s">
        <v>0</v>
      </c>
      <c r="H318" s="9">
        <v>24.5</v>
      </c>
      <c r="J318" s="8">
        <f t="shared" si="171"/>
        <v>3.9438220788031053E-2</v>
      </c>
      <c r="K318" s="8">
        <f t="shared" si="172"/>
        <v>-8.1300813008130524E-3</v>
      </c>
      <c r="L318" s="8">
        <f t="shared" si="173"/>
        <v>-6.9246180816429082E-3</v>
      </c>
      <c r="M318" s="8">
        <f t="shared" si="174"/>
        <v>4.1860465116279055E-2</v>
      </c>
      <c r="N318" s="8">
        <f t="shared" si="175"/>
        <v>1.7090909090909046E-2</v>
      </c>
      <c r="O318" s="8" t="str">
        <f t="shared" si="177"/>
        <v/>
      </c>
      <c r="P318" s="8">
        <f t="shared" si="177"/>
        <v>-1.0101010101010055E-2</v>
      </c>
      <c r="Q318" s="7">
        <f t="shared" si="178"/>
        <v>1998</v>
      </c>
      <c r="R318" s="6">
        <f t="shared" si="176"/>
        <v>35976</v>
      </c>
      <c r="S318" s="5" cm="1">
        <f t="array" ref="S318">_xlfn.SINGLE(IF(ISERROR(LINEST(J318:J378,$J318:$J378)),"",LINEST(J318:J378,$J318:$J378)))</f>
        <v>0.99999999999999967</v>
      </c>
      <c r="T318" s="5" cm="1">
        <f t="array" ref="T318">_xlfn.SINGLE(IF(ISERROR(LINEST(K318:K378,$J318:$J378)),"",LINEST(K318:K378,$J318:$J378)))</f>
        <v>0.10977339219413251</v>
      </c>
      <c r="U318" s="5" cm="1">
        <f t="array" ref="U318">_xlfn.SINGLE(IF(ISERROR(LINEST(L318:L378,$J318:$J378)),"",LINEST(L318:L378,$J318:$J378)))</f>
        <v>0.52970981647760662</v>
      </c>
      <c r="V318" s="5" cm="1">
        <f t="array" ref="V318">_xlfn.SINGLE(IF(ISERROR(LINEST(M318:M378,$J318:$J378)),"",LINEST(M318:M378,$J318:$J378)))</f>
        <v>0.37497041446524043</v>
      </c>
      <c r="W318" s="5" cm="1">
        <f t="array" ref="W318">_xlfn.SINGLE(IF(ISERROR(LINEST(N318:N378,$J318:$J378)),"",LINEST(N318:N378,$J318:$J378)))</f>
        <v>0.42237868915368831</v>
      </c>
      <c r="X318" s="5" t="str" cm="1">
        <f t="array" ref="X318">_xlfn.SINGLE(IF(ISERROR(LINEST(O318:O378,$J318:$J378)),"",LINEST(O318:O378,$J318:$J378)))</f>
        <v/>
      </c>
      <c r="Y318" s="5" cm="1">
        <f t="array" ref="Y318">_xlfn.SINGLE(IF(ISERROR(LINEST(P318:P378,$J318:$J378)),"",LINEST(P318:P378,$J318:$J378)))</f>
        <v>0.30568061893318893</v>
      </c>
      <c r="Z318" s="13">
        <f t="shared" si="161"/>
        <v>0.34850258624477137</v>
      </c>
      <c r="AB318" s="4">
        <f t="shared" si="179"/>
        <v>1.0000000000000004</v>
      </c>
      <c r="AC318" s="4">
        <f t="shared" si="162"/>
        <v>2.0209263200941293E-3</v>
      </c>
      <c r="AD318" s="4">
        <f t="shared" si="163"/>
        <v>0.11749013013913036</v>
      </c>
      <c r="AE318" s="4">
        <f t="shared" si="164"/>
        <v>0.10003879491825511</v>
      </c>
      <c r="AF318" s="4">
        <f t="shared" si="165"/>
        <v>8.2595779382868148E-2</v>
      </c>
      <c r="AG318" s="4"/>
      <c r="AH318" s="4">
        <f t="shared" si="166"/>
        <v>5.6826126656105022E-2</v>
      </c>
      <c r="AI318" s="4">
        <f t="shared" si="180"/>
        <v>7.1794351483290553E-2</v>
      </c>
      <c r="AK318" s="12">
        <f t="shared" si="181"/>
        <v>0</v>
      </c>
      <c r="AL318" s="12">
        <f t="shared" si="182"/>
        <v>0</v>
      </c>
      <c r="AM318" s="12">
        <f t="shared" si="183"/>
        <v>0</v>
      </c>
      <c r="AN318" s="12">
        <f t="shared" si="184"/>
        <v>0</v>
      </c>
      <c r="AO318" s="12">
        <f t="shared" si="185"/>
        <v>0</v>
      </c>
      <c r="AP318" s="12">
        <f t="shared" si="186"/>
        <v>0</v>
      </c>
      <c r="AQ318" s="12">
        <f t="shared" si="187"/>
        <v>0</v>
      </c>
      <c r="AR318" s="35">
        <f t="shared" si="167"/>
        <v>35976</v>
      </c>
      <c r="AS318" s="4">
        <f t="shared" si="168"/>
        <v>0.10977339219413251</v>
      </c>
      <c r="AT318" s="4">
        <f t="shared" si="169"/>
        <v>0.34850258624477137</v>
      </c>
      <c r="AU318" s="4">
        <f t="shared" si="170"/>
        <v>0.52970981647760662</v>
      </c>
    </row>
    <row r="319" spans="1:47" x14ac:dyDescent="0.25">
      <c r="A319" s="2">
        <v>35944</v>
      </c>
      <c r="B319" s="9">
        <v>1090.82</v>
      </c>
      <c r="C319" s="9">
        <v>30.75</v>
      </c>
      <c r="D319" s="9">
        <v>7.9859999999999998</v>
      </c>
      <c r="E319" s="9">
        <v>26.875</v>
      </c>
      <c r="F319" s="9">
        <v>27.5</v>
      </c>
      <c r="G319" s="9" t="s">
        <v>0</v>
      </c>
      <c r="H319" s="9">
        <v>24.75</v>
      </c>
      <c r="J319" s="8">
        <f t="shared" si="171"/>
        <v>-1.8826174949404195E-2</v>
      </c>
      <c r="K319" s="8">
        <f t="shared" si="172"/>
        <v>4.4585987261146487E-2</v>
      </c>
      <c r="L319" s="8">
        <f t="shared" si="173"/>
        <v>-4.8039098819883108E-2</v>
      </c>
      <c r="M319" s="8">
        <f t="shared" si="174"/>
        <v>2.3310023310023631E-3</v>
      </c>
      <c r="N319" s="8">
        <f t="shared" si="175"/>
        <v>1.8518518518518601E-2</v>
      </c>
      <c r="O319" s="8" t="str">
        <f t="shared" si="177"/>
        <v/>
      </c>
      <c r="P319" s="8">
        <f t="shared" si="177"/>
        <v>0</v>
      </c>
      <c r="Q319" s="7">
        <f t="shared" si="178"/>
        <v>1998</v>
      </c>
      <c r="R319" s="6">
        <f t="shared" si="176"/>
        <v>35944</v>
      </c>
      <c r="S319" s="5" cm="1">
        <f t="array" ref="S319">_xlfn.SINGLE(IF(ISERROR(LINEST(J319:J379,$J319:$J379)),"",LINEST(J319:J379,$J319:$J379)))</f>
        <v>1.0000000000000002</v>
      </c>
      <c r="T319" s="5" cm="1">
        <f t="array" ref="T319">_xlfn.SINGLE(IF(ISERROR(LINEST(K319:K379,$J319:$J379)),"",LINEST(K319:K379,$J319:$J379)))</f>
        <v>0.12157907074921928</v>
      </c>
      <c r="U319" s="5" cm="1">
        <f t="array" ref="U319">_xlfn.SINGLE(IF(ISERROR(LINEST(L319:L379,$J319:$J379)),"",LINEST(L319:L379,$J319:$J379)))</f>
        <v>0.53886892255187824</v>
      </c>
      <c r="V319" s="5" cm="1">
        <f t="array" ref="V319">_xlfn.SINGLE(IF(ISERROR(LINEST(M319:M379,$J319:$J379)),"",LINEST(M319:M379,$J319:$J379)))</f>
        <v>0.36584012783912656</v>
      </c>
      <c r="W319" s="5" cm="1">
        <f t="array" ref="W319">_xlfn.SINGLE(IF(ISERROR(LINEST(N319:N379,$J319:$J379)),"",LINEST(N319:N379,$J319:$J379)))</f>
        <v>0.43058283952130683</v>
      </c>
      <c r="X319" s="5" t="str" cm="1">
        <f t="array" ref="X319">_xlfn.SINGLE(IF(ISERROR(LINEST(O319:O379,$J319:$J379)),"",LINEST(O319:O379,$J319:$J379)))</f>
        <v/>
      </c>
      <c r="Y319" s="5" cm="1">
        <f t="array" ref="Y319">_xlfn.SINGLE(IF(ISERROR(LINEST(P319:P379,$J319:$J379)),"",LINEST(P319:P379,$J319:$J379)))</f>
        <v>0.31697263050359326</v>
      </c>
      <c r="Z319" s="13">
        <f t="shared" si="161"/>
        <v>0.35476871823302486</v>
      </c>
      <c r="AB319" s="4">
        <f t="shared" si="179"/>
        <v>1</v>
      </c>
      <c r="AC319" s="4">
        <f t="shared" si="162"/>
        <v>2.4559130796186247E-3</v>
      </c>
      <c r="AD319" s="4">
        <f t="shared" si="163"/>
        <v>0.12066144544278466</v>
      </c>
      <c r="AE319" s="4">
        <f t="shared" si="164"/>
        <v>9.5535365964122279E-2</v>
      </c>
      <c r="AF319" s="4">
        <f t="shared" si="165"/>
        <v>8.133132531394735E-2</v>
      </c>
      <c r="AG319" s="4"/>
      <c r="AH319" s="4">
        <f t="shared" si="166"/>
        <v>6.0069507906486901E-2</v>
      </c>
      <c r="AI319" s="4">
        <f t="shared" si="180"/>
        <v>7.2010711541391964E-2</v>
      </c>
      <c r="AK319" s="12">
        <f t="shared" si="181"/>
        <v>0</v>
      </c>
      <c r="AL319" s="12">
        <f t="shared" si="182"/>
        <v>0</v>
      </c>
      <c r="AM319" s="12">
        <f t="shared" si="183"/>
        <v>0</v>
      </c>
      <c r="AN319" s="12">
        <f t="shared" si="184"/>
        <v>0</v>
      </c>
      <c r="AO319" s="12">
        <f t="shared" si="185"/>
        <v>0</v>
      </c>
      <c r="AP319" s="12">
        <f t="shared" si="186"/>
        <v>0</v>
      </c>
      <c r="AQ319" s="12">
        <f t="shared" si="187"/>
        <v>0</v>
      </c>
      <c r="AR319" s="35">
        <f t="shared" si="167"/>
        <v>35944</v>
      </c>
      <c r="AS319" s="4">
        <f t="shared" si="168"/>
        <v>0.12157907074921928</v>
      </c>
      <c r="AT319" s="4">
        <f t="shared" si="169"/>
        <v>0.35476871823302486</v>
      </c>
      <c r="AU319" s="4">
        <f t="shared" si="170"/>
        <v>0.53886892255187824</v>
      </c>
    </row>
    <row r="320" spans="1:47" x14ac:dyDescent="0.25">
      <c r="A320" s="2">
        <v>35915</v>
      </c>
      <c r="B320" s="9">
        <v>1111.75</v>
      </c>
      <c r="C320" s="9">
        <v>29.4375</v>
      </c>
      <c r="D320" s="9">
        <v>8.3889999999999993</v>
      </c>
      <c r="E320" s="9">
        <v>26.8125</v>
      </c>
      <c r="F320" s="9">
        <v>27</v>
      </c>
      <c r="G320" s="9" t="s">
        <v>0</v>
      </c>
      <c r="H320" s="9">
        <v>24.75</v>
      </c>
      <c r="J320" s="8">
        <f t="shared" si="171"/>
        <v>9.0764692534603952E-3</v>
      </c>
      <c r="K320" s="8">
        <f t="shared" si="172"/>
        <v>-6.3291139240506666E-3</v>
      </c>
      <c r="L320" s="8">
        <f t="shared" si="173"/>
        <v>-3.6666169057106401E-2</v>
      </c>
      <c r="M320" s="8">
        <f t="shared" si="174"/>
        <v>-4.2410714285714302E-2</v>
      </c>
      <c r="N320" s="8">
        <f t="shared" si="175"/>
        <v>-3.9829302987197779E-2</v>
      </c>
      <c r="O320" s="8" t="str">
        <f t="shared" si="177"/>
        <v/>
      </c>
      <c r="P320" s="8">
        <f t="shared" si="177"/>
        <v>-1.2468827930174564E-2</v>
      </c>
      <c r="Q320" s="7">
        <f t="shared" si="178"/>
        <v>1998</v>
      </c>
      <c r="R320" s="6">
        <f t="shared" si="176"/>
        <v>35915</v>
      </c>
      <c r="S320" s="5" cm="1">
        <f t="array" ref="S320">_xlfn.SINGLE(IF(ISERROR(LINEST(J320:J380,$J320:$J380)),"",LINEST(J320:J380,$J320:$J380)))</f>
        <v>1.0000000000000007</v>
      </c>
      <c r="T320" s="5" cm="1">
        <f t="array" ref="T320">_xlfn.SINGLE(IF(ISERROR(LINEST(K320:K380,$J320:$J380)),"",LINEST(K320:K380,$J320:$J380)))</f>
        <v>8.9384908666992252E-2</v>
      </c>
      <c r="U320" s="5" cm="1">
        <f t="array" ref="U320">_xlfn.SINGLE(IF(ISERROR(LINEST(L320:L380,$J320:$J380)),"",LINEST(L320:L380,$J320:$J380)))</f>
        <v>0.51758402580121832</v>
      </c>
      <c r="V320" s="5" cm="1">
        <f t="array" ref="V320">_xlfn.SINGLE(IF(ISERROR(LINEST(M320:M380,$J320:$J380)),"",LINEST(M320:M380,$J320:$J380)))</f>
        <v>0.35686310152163797</v>
      </c>
      <c r="W320" s="5" cm="1">
        <f t="array" ref="W320">_xlfn.SINGLE(IF(ISERROR(LINEST(N320:N380,$J320:$J380)),"",LINEST(N320:N380,$J320:$J380)))</f>
        <v>0.42765239616806883</v>
      </c>
      <c r="X320" s="5" t="str" cm="1">
        <f t="array" ref="X320">_xlfn.SINGLE(IF(ISERROR(LINEST(O320:O380,$J320:$J380)),"",LINEST(O320:O380,$J320:$J380)))</f>
        <v/>
      </c>
      <c r="Y320" s="5" cm="1">
        <f t="array" ref="Y320">_xlfn.SINGLE(IF(ISERROR(LINEST(P320:P380,$J320:$J380)),"",LINEST(P320:P380,$J320:$J380)))</f>
        <v>0.29910628226256036</v>
      </c>
      <c r="Z320" s="13">
        <f t="shared" si="161"/>
        <v>0.33811814288409547</v>
      </c>
      <c r="AB320" s="4">
        <f t="shared" si="179"/>
        <v>1.0000000000000004</v>
      </c>
      <c r="AC320" s="4">
        <f t="shared" si="162"/>
        <v>1.3226045656360688E-3</v>
      </c>
      <c r="AD320" s="4">
        <f t="shared" si="163"/>
        <v>0.11427573355140967</v>
      </c>
      <c r="AE320" s="4">
        <f t="shared" si="164"/>
        <v>9.171521260661615E-2</v>
      </c>
      <c r="AF320" s="4">
        <f t="shared" si="165"/>
        <v>8.0932270035506737E-2</v>
      </c>
      <c r="AG320" s="4"/>
      <c r="AH320" s="4">
        <f t="shared" si="166"/>
        <v>5.3715660731717886E-2</v>
      </c>
      <c r="AI320" s="4">
        <f t="shared" si="180"/>
        <v>6.8392296298177307E-2</v>
      </c>
      <c r="AK320" s="12">
        <f t="shared" si="181"/>
        <v>0</v>
      </c>
      <c r="AL320" s="12">
        <f t="shared" si="182"/>
        <v>0</v>
      </c>
      <c r="AM320" s="12">
        <f t="shared" si="183"/>
        <v>0</v>
      </c>
      <c r="AN320" s="12">
        <f t="shared" si="184"/>
        <v>0</v>
      </c>
      <c r="AO320" s="12">
        <f t="shared" si="185"/>
        <v>0</v>
      </c>
      <c r="AP320" s="12">
        <f t="shared" si="186"/>
        <v>0</v>
      </c>
      <c r="AQ320" s="12">
        <f t="shared" si="187"/>
        <v>0</v>
      </c>
      <c r="AR320" s="35">
        <f t="shared" si="167"/>
        <v>35915</v>
      </c>
      <c r="AS320" s="4">
        <f t="shared" si="168"/>
        <v>8.9384908666992252E-2</v>
      </c>
      <c r="AT320" s="4">
        <f t="shared" si="169"/>
        <v>0.33811814288409547</v>
      </c>
      <c r="AU320" s="4">
        <f t="shared" si="170"/>
        <v>0.51758402580121832</v>
      </c>
    </row>
    <row r="321" spans="1:47" x14ac:dyDescent="0.25">
      <c r="A321" s="2">
        <v>35885</v>
      </c>
      <c r="B321" s="9">
        <v>1101.75</v>
      </c>
      <c r="C321" s="9">
        <v>29.625</v>
      </c>
      <c r="D321" s="9">
        <v>8.7082999999999995</v>
      </c>
      <c r="E321" s="9">
        <v>28</v>
      </c>
      <c r="F321" s="9">
        <v>28.12</v>
      </c>
      <c r="G321" s="9" t="s">
        <v>0</v>
      </c>
      <c r="H321" s="9">
        <v>25.0625</v>
      </c>
      <c r="J321" s="8">
        <f t="shared" si="171"/>
        <v>4.994568014180345E-2</v>
      </c>
      <c r="K321" s="8">
        <f t="shared" si="172"/>
        <v>3.2679738562091609E-2</v>
      </c>
      <c r="L321" s="8">
        <f t="shared" si="173"/>
        <v>7.3640734804586216E-2</v>
      </c>
      <c r="M321" s="8">
        <f t="shared" si="174"/>
        <v>9.002433090024331E-2</v>
      </c>
      <c r="N321" s="8">
        <f t="shared" si="175"/>
        <v>-2.4831500532103146E-3</v>
      </c>
      <c r="O321" s="8" t="str">
        <f t="shared" si="177"/>
        <v/>
      </c>
      <c r="P321" s="8">
        <f t="shared" si="177"/>
        <v>1.0075566750629816E-2</v>
      </c>
      <c r="Q321" s="7">
        <f t="shared" si="178"/>
        <v>1998</v>
      </c>
      <c r="R321" s="6">
        <f t="shared" si="176"/>
        <v>35885</v>
      </c>
      <c r="S321" s="5" cm="1">
        <f t="array" ref="S321">_xlfn.SINGLE(IF(ISERROR(LINEST(J321:J381,$J321:$J381)),"",LINEST(J321:J381,$J321:$J381)))</f>
        <v>0.99999999999999967</v>
      </c>
      <c r="T321" s="5" cm="1">
        <f t="array" ref="T321">_xlfn.SINGLE(IF(ISERROR(LINEST(K321:K381,$J321:$J381)),"",LINEST(K321:K381,$J321:$J381)))</f>
        <v>8.6225783087345326E-2</v>
      </c>
      <c r="U321" s="5" cm="1">
        <f t="array" ref="U321">_xlfn.SINGLE(IF(ISERROR(LINEST(L321:L381,$J321:$J381)),"",LINEST(L321:L381,$J321:$J381)))</f>
        <v>0.51204093512005433</v>
      </c>
      <c r="V321" s="5" cm="1">
        <f t="array" ref="V321">_xlfn.SINGLE(IF(ISERROR(LINEST(M321:M381,$J321:$J381)),"",LINEST(M321:M381,$J321:$J381)))</f>
        <v>0.35245829508894266</v>
      </c>
      <c r="W321" s="5" cm="1">
        <f t="array" ref="W321">_xlfn.SINGLE(IF(ISERROR(LINEST(N321:N381,$J321:$J381)),"",LINEST(N321:N381,$J321:$J381)))</f>
        <v>0.42086622156099684</v>
      </c>
      <c r="X321" s="5" t="str" cm="1">
        <f t="array" ref="X321">_xlfn.SINGLE(IF(ISERROR(LINEST(O321:O381,$J321:$J381)),"",LINEST(O321:O381,$J321:$J381)))</f>
        <v/>
      </c>
      <c r="Y321" s="5" cm="1">
        <f t="array" ref="Y321">_xlfn.SINGLE(IF(ISERROR(LINEST(P321:P381,$J321:$J381)),"",LINEST(P321:P381,$J321:$J381)))</f>
        <v>0.29965686245849182</v>
      </c>
      <c r="Z321" s="13">
        <f t="shared" si="161"/>
        <v>0.33424961946316623</v>
      </c>
      <c r="AB321" s="4">
        <f t="shared" si="179"/>
        <v>0.99999999999999956</v>
      </c>
      <c r="AC321" s="4">
        <f t="shared" si="162"/>
        <v>1.2296499975817524E-3</v>
      </c>
      <c r="AD321" s="4">
        <f t="shared" si="163"/>
        <v>0.11296452252177515</v>
      </c>
      <c r="AE321" s="4">
        <f t="shared" si="164"/>
        <v>9.2123571896869594E-2</v>
      </c>
      <c r="AF321" s="4">
        <f t="shared" si="165"/>
        <v>7.8577903063319549E-2</v>
      </c>
      <c r="AG321" s="4"/>
      <c r="AH321" s="4">
        <f t="shared" si="166"/>
        <v>5.3233869844124759E-2</v>
      </c>
      <c r="AI321" s="4">
        <f t="shared" si="180"/>
        <v>6.7625903464734155E-2</v>
      </c>
      <c r="AK321" s="12">
        <f t="shared" si="181"/>
        <v>0</v>
      </c>
      <c r="AL321" s="12">
        <f t="shared" si="182"/>
        <v>0</v>
      </c>
      <c r="AM321" s="12">
        <f t="shared" si="183"/>
        <v>0</v>
      </c>
      <c r="AN321" s="12">
        <f t="shared" si="184"/>
        <v>0</v>
      </c>
      <c r="AO321" s="12">
        <f t="shared" si="185"/>
        <v>0</v>
      </c>
      <c r="AP321" s="12">
        <f t="shared" si="186"/>
        <v>0</v>
      </c>
      <c r="AQ321" s="12">
        <f t="shared" si="187"/>
        <v>0</v>
      </c>
      <c r="AR321" s="35">
        <f t="shared" si="167"/>
        <v>35885</v>
      </c>
      <c r="AS321" s="4">
        <f t="shared" si="168"/>
        <v>8.6225783087345326E-2</v>
      </c>
      <c r="AT321" s="4">
        <f t="shared" si="169"/>
        <v>0.33424961946316623</v>
      </c>
      <c r="AU321" s="4">
        <f t="shared" si="170"/>
        <v>0.51204093512005433</v>
      </c>
    </row>
    <row r="322" spans="1:47" x14ac:dyDescent="0.25">
      <c r="A322" s="2">
        <v>35853</v>
      </c>
      <c r="B322" s="9">
        <v>1049.3399999999999</v>
      </c>
      <c r="C322" s="9">
        <v>28.6875</v>
      </c>
      <c r="D322" s="9">
        <v>8.1110000000000007</v>
      </c>
      <c r="E322" s="9">
        <v>25.6875</v>
      </c>
      <c r="F322" s="9">
        <v>28.19</v>
      </c>
      <c r="G322" s="9" t="s">
        <v>0</v>
      </c>
      <c r="H322" s="9">
        <v>24.8125</v>
      </c>
      <c r="J322" s="8">
        <f t="shared" si="171"/>
        <v>7.0449259395274799E-2</v>
      </c>
      <c r="K322" s="8">
        <f t="shared" si="172"/>
        <v>6.5789473684210176E-3</v>
      </c>
      <c r="L322" s="8">
        <f t="shared" si="173"/>
        <v>2.8140448726074352E-2</v>
      </c>
      <c r="M322" s="8">
        <f t="shared" si="174"/>
        <v>6.1179806747011511E-3</v>
      </c>
      <c r="N322" s="8">
        <f t="shared" si="175"/>
        <v>5.8978211870773789E-2</v>
      </c>
      <c r="O322" s="8" t="str">
        <f t="shared" si="177"/>
        <v/>
      </c>
      <c r="P322" s="8">
        <f t="shared" si="177"/>
        <v>-5.0125313283208017E-3</v>
      </c>
      <c r="Q322" s="7">
        <f t="shared" si="178"/>
        <v>1998</v>
      </c>
      <c r="R322" s="6">
        <f t="shared" si="176"/>
        <v>35853</v>
      </c>
      <c r="S322" s="5" cm="1">
        <f t="array" ref="S322">_xlfn.SINGLE(IF(ISERROR(LINEST(J322:J382,$J322:$J382)),"",LINEST(J322:J382,$J322:$J382)))</f>
        <v>1</v>
      </c>
      <c r="T322" s="5" cm="1">
        <f t="array" ref="T322">_xlfn.SINGLE(IF(ISERROR(LINEST(K322:K382,$J322:$J382)),"",LINEST(K322:K382,$J322:$J382)))</f>
        <v>7.1332661704801889E-2</v>
      </c>
      <c r="U322" s="5" cm="1">
        <f t="array" ref="U322">_xlfn.SINGLE(IF(ISERROR(LINEST(L322:L382,$J322:$J382)),"",LINEST(L322:L382,$J322:$J382)))</f>
        <v>0.47955537477444671</v>
      </c>
      <c r="V322" s="5" cm="1">
        <f t="array" ref="V322">_xlfn.SINGLE(IF(ISERROR(LINEST(M322:M382,$J322:$J382)),"",LINEST(M322:M382,$J322:$J382)))</f>
        <v>0.3089315474580589</v>
      </c>
      <c r="W322" s="5" cm="1">
        <f t="array" ref="W322">_xlfn.SINGLE(IF(ISERROR(LINEST(N322:N382,$J322:$J382)),"",LINEST(N322:N382,$J322:$J382)))</f>
        <v>0.42892562602491008</v>
      </c>
      <c r="X322" s="5" t="str" cm="1">
        <f t="array" ref="X322">_xlfn.SINGLE(IF(ISERROR(LINEST(O322:O382,$J322:$J382)),"",LINEST(O322:O382,$J322:$J382)))</f>
        <v/>
      </c>
      <c r="Y322" s="5" cm="1">
        <f t="array" ref="Y322">_xlfn.SINGLE(IF(ISERROR(LINEST(P322:P382,$J322:$J382)),"",LINEST(P322:P382,$J322:$J382)))</f>
        <v>0.30269607677550081</v>
      </c>
      <c r="Z322" s="13">
        <f t="shared" si="161"/>
        <v>0.31828825734754373</v>
      </c>
      <c r="AB322" s="4">
        <f t="shared" si="179"/>
        <v>1.0000000000000004</v>
      </c>
      <c r="AC322" s="4">
        <f t="shared" si="162"/>
        <v>8.1726636058282866E-4</v>
      </c>
      <c r="AD322" s="4">
        <f t="shared" si="163"/>
        <v>9.8670696572072919E-2</v>
      </c>
      <c r="AE322" s="4">
        <f t="shared" si="164"/>
        <v>7.2506181710316336E-2</v>
      </c>
      <c r="AF322" s="4">
        <f t="shared" si="165"/>
        <v>7.732043943086718E-2</v>
      </c>
      <c r="AG322" s="4"/>
      <c r="AH322" s="4">
        <f t="shared" si="166"/>
        <v>5.3223573704355584E-2</v>
      </c>
      <c r="AI322" s="4">
        <f t="shared" si="180"/>
        <v>6.0507631555638972E-2</v>
      </c>
      <c r="AK322" s="12">
        <f t="shared" si="181"/>
        <v>0</v>
      </c>
      <c r="AL322" s="12">
        <f t="shared" si="182"/>
        <v>0</v>
      </c>
      <c r="AM322" s="12">
        <f t="shared" si="183"/>
        <v>0</v>
      </c>
      <c r="AN322" s="12">
        <f t="shared" si="184"/>
        <v>0</v>
      </c>
      <c r="AO322" s="12">
        <f t="shared" si="185"/>
        <v>0</v>
      </c>
      <c r="AP322" s="12">
        <f t="shared" si="186"/>
        <v>0</v>
      </c>
      <c r="AQ322" s="12">
        <f t="shared" si="187"/>
        <v>0</v>
      </c>
      <c r="AR322" s="35">
        <f t="shared" si="167"/>
        <v>35853</v>
      </c>
      <c r="AS322" s="4">
        <f t="shared" si="168"/>
        <v>7.1332661704801889E-2</v>
      </c>
      <c r="AT322" s="4">
        <f t="shared" si="169"/>
        <v>0.31828825734754373</v>
      </c>
      <c r="AU322" s="4">
        <f t="shared" si="170"/>
        <v>0.47955537477444671</v>
      </c>
    </row>
    <row r="323" spans="1:47" x14ac:dyDescent="0.25">
      <c r="A323" s="2">
        <v>35825</v>
      </c>
      <c r="B323" s="9">
        <v>980.28</v>
      </c>
      <c r="C323" s="9">
        <v>28.5</v>
      </c>
      <c r="D323" s="9">
        <v>7.8890000000000002</v>
      </c>
      <c r="E323" s="9">
        <v>25.531300000000002</v>
      </c>
      <c r="F323" s="9">
        <v>26.62</v>
      </c>
      <c r="G323" s="9" t="s">
        <v>0</v>
      </c>
      <c r="H323" s="9">
        <v>24.9375</v>
      </c>
      <c r="J323" s="8">
        <f t="shared" si="171"/>
        <v>1.0150139628824384E-2</v>
      </c>
      <c r="K323" s="8">
        <f t="shared" si="172"/>
        <v>-5.7851239669421517E-2</v>
      </c>
      <c r="L323" s="8">
        <f t="shared" si="173"/>
        <v>-0.11386433329214729</v>
      </c>
      <c r="M323" s="8">
        <f t="shared" si="174"/>
        <v>3.2869718594753738E-2</v>
      </c>
      <c r="N323" s="8">
        <f t="shared" si="175"/>
        <v>-0.14129032258064511</v>
      </c>
      <c r="O323" s="8" t="str">
        <f t="shared" si="177"/>
        <v/>
      </c>
      <c r="P323" s="8">
        <f t="shared" si="177"/>
        <v>-0.11135857461024501</v>
      </c>
      <c r="Q323" s="7">
        <f t="shared" si="178"/>
        <v>1998</v>
      </c>
      <c r="R323" s="6">
        <f t="shared" si="176"/>
        <v>35825</v>
      </c>
      <c r="S323" s="5" cm="1">
        <f t="array" ref="S323">_xlfn.SINGLE(IF(ISERROR(LINEST(J323:J383,$J323:$J383)),"",LINEST(J323:J383,$J323:$J383)))</f>
        <v>1</v>
      </c>
      <c r="T323" s="5" cm="1">
        <f t="array" ref="T323">_xlfn.SINGLE(IF(ISERROR(LINEST(K323:K383,$J323:$J383)),"",LINEST(K323:K383,$J323:$J383)))</f>
        <v>8.4188720011497048E-2</v>
      </c>
      <c r="U323" s="5" cm="1">
        <f t="array" ref="U323">_xlfn.SINGLE(IF(ISERROR(LINEST(L323:L383,$J323:$J383)),"",LINEST(L323:L383,$J323:$J383)))</f>
        <v>0.48136634583994742</v>
      </c>
      <c r="V323" s="5" cm="1">
        <f t="array" ref="V323">_xlfn.SINGLE(IF(ISERROR(LINEST(M323:M383,$J323:$J383)),"",LINEST(M323:M383,$J323:$J383)))</f>
        <v>0.32695420049932578</v>
      </c>
      <c r="W323" s="5" cm="1">
        <f t="array" ref="W323">_xlfn.SINGLE(IF(ISERROR(LINEST(N323:N383,$J323:$J383)),"",LINEST(N323:N383,$J323:$J383)))</f>
        <v>0.39546446760464321</v>
      </c>
      <c r="X323" s="5" t="str" cm="1">
        <f t="array" ref="X323">_xlfn.SINGLE(IF(ISERROR(LINEST(O323:O383,$J323:$J383)),"",LINEST(O323:O383,$J323:$J383)))</f>
        <v/>
      </c>
      <c r="Y323" s="5" cm="1">
        <f t="array" ref="Y323">_xlfn.SINGLE(IF(ISERROR(LINEST(P323:P383,$J323:$J383)),"",LINEST(P323:P383,$J323:$J383)))</f>
        <v>0.32404496372644637</v>
      </c>
      <c r="Z323" s="13">
        <f t="shared" si="161"/>
        <v>0.32240373953637197</v>
      </c>
      <c r="AB323" s="4">
        <f t="shared" si="179"/>
        <v>1.0000000000000004</v>
      </c>
      <c r="AC323" s="4">
        <f t="shared" si="162"/>
        <v>1.0779447930800723E-3</v>
      </c>
      <c r="AD323" s="4">
        <f t="shared" si="163"/>
        <v>9.395244150657335E-2</v>
      </c>
      <c r="AE323" s="4">
        <f t="shared" si="164"/>
        <v>7.6029262283068777E-2</v>
      </c>
      <c r="AF323" s="4">
        <f t="shared" si="165"/>
        <v>6.287862863029775E-2</v>
      </c>
      <c r="AG323" s="4"/>
      <c r="AH323" s="4">
        <f t="shared" si="166"/>
        <v>5.7231430542979585E-2</v>
      </c>
      <c r="AI323" s="4">
        <f t="shared" si="180"/>
        <v>5.823394155119991E-2</v>
      </c>
      <c r="AK323" s="12">
        <f t="shared" si="181"/>
        <v>0</v>
      </c>
      <c r="AL323" s="12">
        <f t="shared" si="182"/>
        <v>0</v>
      </c>
      <c r="AM323" s="12">
        <f t="shared" si="183"/>
        <v>0</v>
      </c>
      <c r="AN323" s="12">
        <f t="shared" si="184"/>
        <v>0</v>
      </c>
      <c r="AO323" s="12">
        <f t="shared" si="185"/>
        <v>0</v>
      </c>
      <c r="AP323" s="12">
        <f t="shared" si="186"/>
        <v>0</v>
      </c>
      <c r="AQ323" s="12">
        <f t="shared" si="187"/>
        <v>0</v>
      </c>
      <c r="AR323" s="35">
        <f t="shared" si="167"/>
        <v>35825</v>
      </c>
      <c r="AS323" s="4">
        <f t="shared" si="168"/>
        <v>8.4188720011497048E-2</v>
      </c>
      <c r="AT323" s="4">
        <f t="shared" si="169"/>
        <v>0.32240373953637197</v>
      </c>
      <c r="AU323" s="4">
        <f t="shared" si="170"/>
        <v>0.48136634583994742</v>
      </c>
    </row>
    <row r="324" spans="1:47" x14ac:dyDescent="0.25">
      <c r="A324" s="2">
        <v>35795</v>
      </c>
      <c r="B324" s="9">
        <v>970.43</v>
      </c>
      <c r="C324" s="9">
        <v>30.25</v>
      </c>
      <c r="D324" s="9">
        <v>8.9026999999999994</v>
      </c>
      <c r="E324" s="9">
        <v>24.718800000000002</v>
      </c>
      <c r="F324" s="9">
        <v>31</v>
      </c>
      <c r="G324" s="9" t="s">
        <v>0</v>
      </c>
      <c r="H324" s="9">
        <v>28.0625</v>
      </c>
      <c r="J324" s="8">
        <f t="shared" si="171"/>
        <v>1.5731630730583923E-2</v>
      </c>
      <c r="K324" s="8">
        <f t="shared" si="172"/>
        <v>0.13882352941176479</v>
      </c>
      <c r="L324" s="8">
        <f t="shared" si="173"/>
        <v>0.15081437435367118</v>
      </c>
      <c r="M324" s="8">
        <f t="shared" si="174"/>
        <v>5.6074646569513442E-2</v>
      </c>
      <c r="N324" s="8">
        <f t="shared" si="175"/>
        <v>0.10714285714285721</v>
      </c>
      <c r="O324" s="8" t="str">
        <f t="shared" si="177"/>
        <v/>
      </c>
      <c r="P324" s="8">
        <f t="shared" si="177"/>
        <v>8.7167070217917697E-2</v>
      </c>
      <c r="Q324" s="7">
        <f t="shared" si="178"/>
        <v>1997</v>
      </c>
      <c r="R324" s="6">
        <f t="shared" si="176"/>
        <v>35795</v>
      </c>
      <c r="S324" s="5" cm="1">
        <f t="array" ref="S324">_xlfn.SINGLE(IF(ISERROR(LINEST(J324:J384,$J324:$J384)),"",LINEST(J324:J384,$J324:$J384)))</f>
        <v>1.0000000000000002</v>
      </c>
      <c r="T324" s="5" cm="1">
        <f t="array" ref="T324">_xlfn.SINGLE(IF(ISERROR(LINEST(K324:K384,$J324:$J384)),"",LINEST(K324:K384,$J324:$J384)))</f>
        <v>7.967294533179925E-2</v>
      </c>
      <c r="U324" s="5" cm="1">
        <f t="array" ref="U324">_xlfn.SINGLE(IF(ISERROR(LINEST(L324:L384,$J324:$J384)),"",LINEST(L324:L384,$J324:$J384)))</f>
        <v>0.46911717450500201</v>
      </c>
      <c r="V324" s="5" cm="1">
        <f t="array" ref="V324">_xlfn.SINGLE(IF(ISERROR(LINEST(M324:M384,$J324:$J384)),"",LINEST(M324:M384,$J324:$J384)))</f>
        <v>0.32617263921057721</v>
      </c>
      <c r="W324" s="5" cm="1">
        <f t="array" ref="W324">_xlfn.SINGLE(IF(ISERROR(LINEST(N324:N384,$J324:$J384)),"",LINEST(N324:N384,$J324:$J384)))</f>
        <v>0.38672094171290455</v>
      </c>
      <c r="X324" s="5" t="str" cm="1">
        <f t="array" ref="X324">_xlfn.SINGLE(IF(ISERROR(LINEST(O324:O384,$J324:$J384)),"",LINEST(O324:O384,$J324:$J384)))</f>
        <v/>
      </c>
      <c r="Y324" s="5" cm="1">
        <f t="array" ref="Y324">_xlfn.SINGLE(IF(ISERROR(LINEST(P324:P384,$J324:$J384)),"",LINEST(P324:P384,$J324:$J384)))</f>
        <v>0.31712314788763801</v>
      </c>
      <c r="Z324" s="13">
        <f t="shared" si="161"/>
        <v>0.31576136972958418</v>
      </c>
      <c r="AB324" s="4">
        <f t="shared" si="179"/>
        <v>1</v>
      </c>
      <c r="AC324" s="4">
        <f t="shared" si="162"/>
        <v>9.7894503151319825E-4</v>
      </c>
      <c r="AD324" s="4">
        <f t="shared" si="163"/>
        <v>9.7057561657483138E-2</v>
      </c>
      <c r="AE324" s="4">
        <f t="shared" si="164"/>
        <v>7.5075067779754548E-2</v>
      </c>
      <c r="AF324" s="4">
        <f t="shared" si="165"/>
        <v>7.1383938849245168E-2</v>
      </c>
      <c r="AG324" s="4"/>
      <c r="AH324" s="4">
        <f t="shared" si="166"/>
        <v>6.3064756041295481E-2</v>
      </c>
      <c r="AI324" s="4">
        <f t="shared" si="180"/>
        <v>6.1512053871858305E-2</v>
      </c>
      <c r="AK324" s="12">
        <f t="shared" si="181"/>
        <v>0</v>
      </c>
      <c r="AL324" s="12">
        <f t="shared" si="182"/>
        <v>0</v>
      </c>
      <c r="AM324" s="12">
        <f t="shared" si="183"/>
        <v>0</v>
      </c>
      <c r="AN324" s="12">
        <f t="shared" si="184"/>
        <v>0</v>
      </c>
      <c r="AO324" s="12">
        <f t="shared" si="185"/>
        <v>0</v>
      </c>
      <c r="AP324" s="12">
        <f t="shared" si="186"/>
        <v>0</v>
      </c>
      <c r="AQ324" s="12">
        <f t="shared" si="187"/>
        <v>0</v>
      </c>
      <c r="AR324" s="35">
        <f t="shared" si="167"/>
        <v>35795</v>
      </c>
      <c r="AS324" s="4">
        <f t="shared" si="168"/>
        <v>7.967294533179925E-2</v>
      </c>
      <c r="AT324" s="4">
        <f t="shared" si="169"/>
        <v>0.31576136972958418</v>
      </c>
      <c r="AU324" s="4">
        <f t="shared" si="170"/>
        <v>0.46911717450500201</v>
      </c>
    </row>
    <row r="325" spans="1:47" x14ac:dyDescent="0.25">
      <c r="A325" s="2">
        <v>35762</v>
      </c>
      <c r="B325" s="9">
        <v>955.4</v>
      </c>
      <c r="C325" s="9">
        <v>26.5625</v>
      </c>
      <c r="D325" s="9">
        <v>7.7359999999999998</v>
      </c>
      <c r="E325" s="9">
        <v>23.406300000000002</v>
      </c>
      <c r="F325" s="9">
        <v>28</v>
      </c>
      <c r="G325" s="9" t="s">
        <v>0</v>
      </c>
      <c r="H325" s="9">
        <v>25.8125</v>
      </c>
      <c r="J325" s="8">
        <f t="shared" si="171"/>
        <v>4.4586822942861426E-2</v>
      </c>
      <c r="K325" s="8">
        <f t="shared" si="172"/>
        <v>5.1980198019802026E-2</v>
      </c>
      <c r="L325" s="8">
        <f t="shared" si="173"/>
        <v>7.5295720222954277E-2</v>
      </c>
      <c r="M325" s="8">
        <f t="shared" si="174"/>
        <v>6.5433705983030555E-2</v>
      </c>
      <c r="N325" s="8">
        <f t="shared" si="175"/>
        <v>0.13728675873273755</v>
      </c>
      <c r="O325" s="8" t="str">
        <f t="shared" si="177"/>
        <v/>
      </c>
      <c r="P325" s="8">
        <f t="shared" si="177"/>
        <v>3.5087719298245723E-2</v>
      </c>
      <c r="Q325" s="7">
        <f t="shared" si="178"/>
        <v>1997</v>
      </c>
      <c r="R325" s="6">
        <f t="shared" si="176"/>
        <v>35762</v>
      </c>
      <c r="S325" s="5" cm="1">
        <f t="array" ref="S325">_xlfn.SINGLE(IF(ISERROR(LINEST(J325:J385,$J325:$J385)),"",LINEST(J325:J385,$J325:$J385)))</f>
        <v>0.99999999999999978</v>
      </c>
      <c r="T325" s="5" cm="1">
        <f t="array" ref="T325">_xlfn.SINGLE(IF(ISERROR(LINEST(K325:K385,$J325:$J385)),"",LINEST(K325:K385,$J325:$J385)))</f>
        <v>8.4501318177738954E-2</v>
      </c>
      <c r="U325" s="5" cm="1">
        <f t="array" ref="U325">_xlfn.SINGLE(IF(ISERROR(LINEST(L325:L385,$J325:$J385)),"",LINEST(L325:L385,$J325:$J385)))</f>
        <v>0.45363461609082845</v>
      </c>
      <c r="V325" s="5" cm="1">
        <f t="array" ref="V325">_xlfn.SINGLE(IF(ISERROR(LINEST(M325:M385,$J325:$J385)),"",LINEST(M325:M385,$J325:$J385)))</f>
        <v>0.31443220914626996</v>
      </c>
      <c r="W325" s="5" cm="1">
        <f t="array" ref="W325">_xlfn.SINGLE(IF(ISERROR(LINEST(N325:N385,$J325:$J385)),"",LINEST(N325:N385,$J325:$J385)))</f>
        <v>0.36738865842741281</v>
      </c>
      <c r="X325" s="5" t="str" cm="1">
        <f t="array" ref="X325">_xlfn.SINGLE(IF(ISERROR(LINEST(O325:O385,$J325:$J385)),"",LINEST(O325:O385,$J325:$J385)))</f>
        <v/>
      </c>
      <c r="Y325" s="5" cm="1">
        <f t="array" ref="Y325">_xlfn.SINGLE(IF(ISERROR(LINEST(P325:P385,$J325:$J385)),"",LINEST(P325:P385,$J325:$J385)))</f>
        <v>0.33856072514997082</v>
      </c>
      <c r="Z325" s="13">
        <f t="shared" ref="Z325:Z358" si="188">AVERAGE(T325:Y325)</f>
        <v>0.31170350539844421</v>
      </c>
      <c r="AB325" s="4">
        <f t="shared" si="179"/>
        <v>1</v>
      </c>
      <c r="AC325" s="4">
        <f t="shared" si="162"/>
        <v>1.1531970264648931E-3</v>
      </c>
      <c r="AD325" s="4">
        <f t="shared" si="163"/>
        <v>0.10743491377616846</v>
      </c>
      <c r="AE325" s="4">
        <f t="shared" si="164"/>
        <v>7.1088320609608291E-2</v>
      </c>
      <c r="AF325" s="4">
        <f t="shared" si="165"/>
        <v>6.9109200526267775E-2</v>
      </c>
      <c r="AG325" s="4"/>
      <c r="AH325" s="4">
        <f t="shared" si="166"/>
        <v>7.12998265115425E-2</v>
      </c>
      <c r="AI325" s="4">
        <f t="shared" si="180"/>
        <v>6.401709169001038E-2</v>
      </c>
      <c r="AK325" s="12">
        <f t="shared" si="181"/>
        <v>0</v>
      </c>
      <c r="AL325" s="12">
        <f t="shared" si="182"/>
        <v>0</v>
      </c>
      <c r="AM325" s="12">
        <f t="shared" si="183"/>
        <v>0</v>
      </c>
      <c r="AN325" s="12">
        <f t="shared" si="184"/>
        <v>0</v>
      </c>
      <c r="AO325" s="12">
        <f t="shared" si="185"/>
        <v>0</v>
      </c>
      <c r="AP325" s="12">
        <f t="shared" si="186"/>
        <v>0</v>
      </c>
      <c r="AQ325" s="12">
        <f t="shared" si="187"/>
        <v>0</v>
      </c>
      <c r="AR325" s="35">
        <f t="shared" si="167"/>
        <v>35762</v>
      </c>
      <c r="AS325" s="4">
        <f t="shared" si="168"/>
        <v>8.4501318177738954E-2</v>
      </c>
      <c r="AT325" s="4">
        <f t="shared" si="169"/>
        <v>0.31170350539844421</v>
      </c>
      <c r="AU325" s="4">
        <f t="shared" si="170"/>
        <v>0.45363461609082845</v>
      </c>
    </row>
    <row r="326" spans="1:47" x14ac:dyDescent="0.25">
      <c r="A326" s="2">
        <v>35734</v>
      </c>
      <c r="B326" s="9">
        <v>914.62</v>
      </c>
      <c r="C326" s="9">
        <v>25.25</v>
      </c>
      <c r="D326" s="9">
        <v>7.1943000000000001</v>
      </c>
      <c r="E326" s="9">
        <v>21.968800000000002</v>
      </c>
      <c r="F326" s="9">
        <v>24.62</v>
      </c>
      <c r="G326" s="9" t="s">
        <v>0</v>
      </c>
      <c r="H326" s="9">
        <v>24.9375</v>
      </c>
      <c r="J326" s="8">
        <f t="shared" si="171"/>
        <v>-3.4477662359597927E-2</v>
      </c>
      <c r="K326" s="8">
        <f t="shared" si="172"/>
        <v>1.5075376884422065E-2</v>
      </c>
      <c r="L326" s="8">
        <f t="shared" si="173"/>
        <v>0</v>
      </c>
      <c r="M326" s="8">
        <f t="shared" si="174"/>
        <v>4.3029080118694552E-2</v>
      </c>
      <c r="N326" s="8">
        <f t="shared" si="175"/>
        <v>-4.3883495145631057E-2</v>
      </c>
      <c r="O326" s="8" t="str">
        <f t="shared" si="177"/>
        <v/>
      </c>
      <c r="P326" s="8">
        <f t="shared" si="177"/>
        <v>2.5706940874036022E-2</v>
      </c>
      <c r="Q326" s="7">
        <f t="shared" si="178"/>
        <v>1997</v>
      </c>
      <c r="R326" s="6">
        <f t="shared" si="176"/>
        <v>35734</v>
      </c>
      <c r="S326" s="5" cm="1">
        <f t="array" ref="S326">_xlfn.SINGLE(IF(ISERROR(LINEST(J326:J386,$J326:$J386)),"",LINEST(J326:J386,$J326:$J386)))</f>
        <v>1.0000000000000002</v>
      </c>
      <c r="T326" s="5" cm="1">
        <f t="array" ref="T326">_xlfn.SINGLE(IF(ISERROR(LINEST(K326:K386,$J326:$J386)),"",LINEST(K326:K386,$J326:$J386)))</f>
        <v>6.7255139489994384E-2</v>
      </c>
      <c r="U326" s="5" cm="1">
        <f t="array" ref="U326">_xlfn.SINGLE(IF(ISERROR(LINEST(L326:L386,$J326:$J386)),"",LINEST(L326:L386,$J326:$J386)))</f>
        <v>0.41574687278775052</v>
      </c>
      <c r="V326" s="5" cm="1">
        <f t="array" ref="V326">_xlfn.SINGLE(IF(ISERROR(LINEST(M326:M386,$J326:$J386)),"",LINEST(M326:M386,$J326:$J386)))</f>
        <v>0.29311230305813996</v>
      </c>
      <c r="W326" s="5" cm="1">
        <f t="array" ref="W326">_xlfn.SINGLE(IF(ISERROR(LINEST(N326:N386,$J326:$J386)),"",LINEST(N326:N386,$J326:$J386)))</f>
        <v>0.3146256162178076</v>
      </c>
      <c r="X326" s="5" t="str" cm="1">
        <f t="array" ref="X326">_xlfn.SINGLE(IF(ISERROR(LINEST(O326:O386,$J326:$J386)),"",LINEST(O326:O386,$J326:$J386)))</f>
        <v/>
      </c>
      <c r="Y326" s="5" cm="1">
        <f t="array" ref="Y326">_xlfn.SINGLE(IF(ISERROR(LINEST(P326:P386,$J326:$J386)),"",LINEST(P326:P386,$J326:$J386)))</f>
        <v>0.32983542647672304</v>
      </c>
      <c r="Z326" s="13">
        <f t="shared" si="188"/>
        <v>0.28411507160608307</v>
      </c>
      <c r="AB326" s="4">
        <f t="shared" si="179"/>
        <v>1.0000000000000004</v>
      </c>
      <c r="AC326" s="4">
        <f t="shared" ref="AC326:AC348" si="189">CORREL($J326:$J386,K326:K386)^2</f>
        <v>7.2255033148751569E-4</v>
      </c>
      <c r="AD326" s="4">
        <f t="shared" ref="AD326:AD348" si="190">CORREL($J326:$J386,L326:L386)^2</f>
        <v>9.2017126520964387E-2</v>
      </c>
      <c r="AE326" s="4">
        <f t="shared" ref="AE326:AE348" si="191">CORREL($J326:$J386,M326:M386)^2</f>
        <v>6.2905675647723383E-2</v>
      </c>
      <c r="AF326" s="4">
        <f t="shared" ref="AF326:AF348" si="192">CORREL($J326:$J386,N326:N386)^2</f>
        <v>5.6087175815507873E-2</v>
      </c>
      <c r="AG326" s="4"/>
      <c r="AH326" s="4">
        <f t="shared" ref="AH326:AH348" si="193">CORREL($J326:$J386,P326:P386)^2</f>
        <v>6.7213214310769195E-2</v>
      </c>
      <c r="AI326" s="4">
        <f t="shared" si="180"/>
        <v>5.5789148525290475E-2</v>
      </c>
      <c r="AK326" s="12">
        <f t="shared" si="181"/>
        <v>0</v>
      </c>
      <c r="AL326" s="12">
        <f t="shared" si="182"/>
        <v>0</v>
      </c>
      <c r="AM326" s="12">
        <f t="shared" si="183"/>
        <v>0</v>
      </c>
      <c r="AN326" s="12">
        <f t="shared" si="184"/>
        <v>0</v>
      </c>
      <c r="AO326" s="12">
        <f t="shared" si="185"/>
        <v>0</v>
      </c>
      <c r="AP326" s="12">
        <f t="shared" si="186"/>
        <v>0</v>
      </c>
      <c r="AQ326" s="12">
        <f t="shared" si="187"/>
        <v>0</v>
      </c>
      <c r="AR326" s="35">
        <f t="shared" ref="AR326:AR348" si="194">A326</f>
        <v>35734</v>
      </c>
      <c r="AS326" s="4">
        <f t="shared" ref="AS326:AS348" si="195">MIN(T326:Y326)</f>
        <v>6.7255139489994384E-2</v>
      </c>
      <c r="AT326" s="4">
        <f t="shared" ref="AT326:AT348" si="196">AVERAGE(T326:Y326)</f>
        <v>0.28411507160608307</v>
      </c>
      <c r="AU326" s="4">
        <f t="shared" ref="AU326:AU348" si="197">MAX(T326:Y326)</f>
        <v>0.41574687278775052</v>
      </c>
    </row>
    <row r="327" spans="1:47" x14ac:dyDescent="0.25">
      <c r="A327" s="2">
        <v>35703</v>
      </c>
      <c r="B327" s="9">
        <v>947.28</v>
      </c>
      <c r="C327" s="9">
        <v>24.875</v>
      </c>
      <c r="D327" s="9">
        <v>7.1943000000000001</v>
      </c>
      <c r="E327" s="9">
        <v>21.0625</v>
      </c>
      <c r="F327" s="9">
        <v>25.75</v>
      </c>
      <c r="G327" s="9" t="s">
        <v>0</v>
      </c>
      <c r="H327" s="9">
        <v>24.3125</v>
      </c>
      <c r="J327" s="8">
        <f t="shared" si="171"/>
        <v>5.3153523741759079E-2</v>
      </c>
      <c r="K327" s="8">
        <f t="shared" si="172"/>
        <v>-8.7155963302752326E-2</v>
      </c>
      <c r="L327" s="8">
        <f t="shared" si="173"/>
        <v>9.726315789473805E-3</v>
      </c>
      <c r="M327" s="8">
        <f t="shared" si="174"/>
        <v>3.2156735909988576E-2</v>
      </c>
      <c r="N327" s="8">
        <f t="shared" si="175"/>
        <v>3.0000000000000027E-2</v>
      </c>
      <c r="O327" s="8" t="str">
        <f t="shared" si="177"/>
        <v/>
      </c>
      <c r="P327" s="8">
        <f t="shared" si="177"/>
        <v>-5.1150895140664732E-3</v>
      </c>
      <c r="Q327" s="7">
        <f t="shared" si="178"/>
        <v>1997</v>
      </c>
      <c r="R327" s="6">
        <f t="shared" si="176"/>
        <v>35703</v>
      </c>
      <c r="S327" s="5" cm="1">
        <f t="array" ref="S327">_xlfn.SINGLE(IF(ISERROR(LINEST(J327:J387,$J327:$J387)),"",LINEST(J327:J387,$J327:$J387)))</f>
        <v>1.0000000000000009</v>
      </c>
      <c r="T327" s="5" cm="1">
        <f t="array" ref="T327">_xlfn.SINGLE(IF(ISERROR(LINEST(K327:K387,$J327:$J387)),"",LINEST(K327:K387,$J327:$J387)))</f>
        <v>7.5961723075200327E-2</v>
      </c>
      <c r="U327" s="5" cm="1">
        <f t="array" ref="U327">_xlfn.SINGLE(IF(ISERROR(LINEST(L327:L387,$J327:$J387)),"",LINEST(L327:L387,$J327:$J387)))</f>
        <v>0.42963784109142256</v>
      </c>
      <c r="V327" s="5" cm="1">
        <f t="array" ref="V327">_xlfn.SINGLE(IF(ISERROR(LINEST(M327:M387,$J327:$J387)),"",LINEST(M327:M387,$J327:$J387)))</f>
        <v>0.33768386987566817</v>
      </c>
      <c r="W327" s="5" cm="1">
        <f t="array" ref="W327">_xlfn.SINGLE(IF(ISERROR(LINEST(N327:N387,$J327:$J387)),"",LINEST(N327:N387,$J327:$J387)))</f>
        <v>0.28416699089597797</v>
      </c>
      <c r="X327" s="5" t="str" cm="1">
        <f t="array" ref="X327">_xlfn.SINGLE(IF(ISERROR(LINEST(O327:O387,$J327:$J387)),"",LINEST(O327:O387,$J327:$J387)))</f>
        <v/>
      </c>
      <c r="Y327" s="5" cm="1">
        <f t="array" ref="Y327">_xlfn.SINGLE(IF(ISERROR(LINEST(P327:P387,$J327:$J387)),"",LINEST(P327:P387,$J327:$J387)))</f>
        <v>0.36959337863678227</v>
      </c>
      <c r="Z327" s="13">
        <f t="shared" si="188"/>
        <v>0.29940876071501027</v>
      </c>
      <c r="AB327" s="4">
        <f t="shared" si="179"/>
        <v>0.99999999999999978</v>
      </c>
      <c r="AC327" s="4">
        <f t="shared" si="189"/>
        <v>8.8151184138487624E-4</v>
      </c>
      <c r="AD327" s="4">
        <f t="shared" si="190"/>
        <v>9.3740209020481746E-2</v>
      </c>
      <c r="AE327" s="4">
        <f t="shared" si="191"/>
        <v>8.1201625024538704E-2</v>
      </c>
      <c r="AF327" s="4">
        <f t="shared" si="192"/>
        <v>4.48090687518184E-2</v>
      </c>
      <c r="AG327" s="4"/>
      <c r="AH327" s="4">
        <f t="shared" si="193"/>
        <v>7.6714263371996771E-2</v>
      </c>
      <c r="AI327" s="4">
        <f t="shared" si="180"/>
        <v>5.9469335602044107E-2</v>
      </c>
      <c r="AK327" s="12">
        <f t="shared" si="181"/>
        <v>0</v>
      </c>
      <c r="AL327" s="12">
        <f t="shared" si="182"/>
        <v>0</v>
      </c>
      <c r="AM327" s="12">
        <f t="shared" si="183"/>
        <v>0</v>
      </c>
      <c r="AN327" s="12">
        <f t="shared" si="184"/>
        <v>0</v>
      </c>
      <c r="AO327" s="12">
        <f t="shared" si="185"/>
        <v>0</v>
      </c>
      <c r="AP327" s="12">
        <f t="shared" si="186"/>
        <v>0</v>
      </c>
      <c r="AQ327" s="12">
        <f t="shared" si="187"/>
        <v>0</v>
      </c>
      <c r="AR327" s="35">
        <f t="shared" si="194"/>
        <v>35703</v>
      </c>
      <c r="AS327" s="4">
        <f t="shared" si="195"/>
        <v>7.5961723075200327E-2</v>
      </c>
      <c r="AT327" s="4">
        <f t="shared" si="196"/>
        <v>0.29940876071501027</v>
      </c>
      <c r="AU327" s="4">
        <f t="shared" si="197"/>
        <v>0.42963784109142256</v>
      </c>
    </row>
    <row r="328" spans="1:47" x14ac:dyDescent="0.25">
      <c r="A328" s="2">
        <v>35671</v>
      </c>
      <c r="B328" s="9">
        <v>899.47</v>
      </c>
      <c r="C328" s="9">
        <v>27.25</v>
      </c>
      <c r="D328" s="9">
        <v>7.125</v>
      </c>
      <c r="E328" s="9">
        <v>20.406300000000002</v>
      </c>
      <c r="F328" s="9">
        <v>25</v>
      </c>
      <c r="G328" s="9" t="s">
        <v>0</v>
      </c>
      <c r="H328" s="9">
        <v>24.4375</v>
      </c>
      <c r="J328" s="8">
        <f t="shared" si="171"/>
        <v>-5.7445849794087733E-2</v>
      </c>
      <c r="K328" s="8">
        <f t="shared" si="172"/>
        <v>0.1324675324675324</v>
      </c>
      <c r="L328" s="8">
        <f t="shared" si="173"/>
        <v>1.3845212516185867E-2</v>
      </c>
      <c r="M328" s="8">
        <f t="shared" si="174"/>
        <v>-3.1154896142433164E-2</v>
      </c>
      <c r="N328" s="8">
        <f t="shared" si="175"/>
        <v>-3.8461538461538436E-2</v>
      </c>
      <c r="O328" s="8" t="str">
        <f t="shared" si="177"/>
        <v/>
      </c>
      <c r="P328" s="8">
        <f t="shared" si="177"/>
        <v>3.9893617021276695E-2</v>
      </c>
      <c r="Q328" s="7">
        <f t="shared" si="178"/>
        <v>1997</v>
      </c>
      <c r="R328" s="6">
        <f t="shared" si="176"/>
        <v>35671</v>
      </c>
      <c r="S328" s="5" cm="1">
        <f t="array" ref="S328">_xlfn.SINGLE(IF(ISERROR(LINEST(J328:J388,$J328:$J388)),"",LINEST(J328:J388,$J328:$J388)))</f>
        <v>0.99999999999999989</v>
      </c>
      <c r="T328" s="5" cm="1">
        <f t="array" ref="T328">_xlfn.SINGLE(IF(ISERROR(LINEST(K328:K388,$J328:$J388)),"",LINEST(K328:K388,$J328:$J388)))</f>
        <v>7.7696158449454308E-2</v>
      </c>
      <c r="U328" s="5" cm="1">
        <f t="array" ref="U328">_xlfn.SINGLE(IF(ISERROR(LINEST(L328:L388,$J328:$J388)),"",LINEST(L328:L388,$J328:$J388)))</f>
        <v>0.42944610489140089</v>
      </c>
      <c r="V328" s="5" cm="1">
        <f t="array" ref="V328">_xlfn.SINGLE(IF(ISERROR(LINEST(M328:M388,$J328:$J388)),"",LINEST(M328:M388,$J328:$J388)))</f>
        <v>0.32652603876842584</v>
      </c>
      <c r="W328" s="5" cm="1">
        <f t="array" ref="W328">_xlfn.SINGLE(IF(ISERROR(LINEST(N328:N388,$J328:$J388)),"",LINEST(N328:N388,$J328:$J388)))</f>
        <v>0.25740480883206179</v>
      </c>
      <c r="X328" s="5" t="str" cm="1">
        <f t="array" ref="X328">_xlfn.SINGLE(IF(ISERROR(LINEST(O328:O388,$J328:$J388)),"",LINEST(O328:O388,$J328:$J388)))</f>
        <v/>
      </c>
      <c r="Y328" s="5" cm="1">
        <f t="array" ref="Y328">_xlfn.SINGLE(IF(ISERROR(LINEST(P328:P388,$J328:$J388)),"",LINEST(P328:P388,$J328:$J388)))</f>
        <v>0.34874015503882227</v>
      </c>
      <c r="Z328" s="13">
        <f t="shared" si="188"/>
        <v>0.28796265319603298</v>
      </c>
      <c r="AB328" s="4">
        <f t="shared" si="179"/>
        <v>1</v>
      </c>
      <c r="AC328" s="4">
        <f t="shared" si="189"/>
        <v>9.1716263197306222E-4</v>
      </c>
      <c r="AD328" s="4">
        <f t="shared" si="190"/>
        <v>9.3360398856373955E-2</v>
      </c>
      <c r="AE328" s="4">
        <f t="shared" si="191"/>
        <v>7.6199861457735538E-2</v>
      </c>
      <c r="AF328" s="4">
        <f t="shared" si="192"/>
        <v>3.6859106544665288E-2</v>
      </c>
      <c r="AG328" s="4"/>
      <c r="AH328" s="4">
        <f t="shared" si="193"/>
        <v>6.6944247615296021E-2</v>
      </c>
      <c r="AI328" s="4">
        <f t="shared" si="180"/>
        <v>5.4856155421208766E-2</v>
      </c>
      <c r="AK328" s="12">
        <f t="shared" si="181"/>
        <v>0</v>
      </c>
      <c r="AL328" s="12">
        <f t="shared" si="182"/>
        <v>0</v>
      </c>
      <c r="AM328" s="12">
        <f t="shared" si="183"/>
        <v>0</v>
      </c>
      <c r="AN328" s="12">
        <f t="shared" si="184"/>
        <v>0</v>
      </c>
      <c r="AO328" s="12">
        <f t="shared" si="185"/>
        <v>0</v>
      </c>
      <c r="AP328" s="12">
        <f t="shared" si="186"/>
        <v>0</v>
      </c>
      <c r="AQ328" s="12">
        <f t="shared" si="187"/>
        <v>0</v>
      </c>
      <c r="AR328" s="35">
        <f t="shared" si="194"/>
        <v>35671</v>
      </c>
      <c r="AS328" s="4">
        <f t="shared" si="195"/>
        <v>7.7696158449454308E-2</v>
      </c>
      <c r="AT328" s="4">
        <f t="shared" si="196"/>
        <v>0.28796265319603298</v>
      </c>
      <c r="AU328" s="4">
        <f t="shared" si="197"/>
        <v>0.42944610489140089</v>
      </c>
    </row>
    <row r="329" spans="1:47" x14ac:dyDescent="0.25">
      <c r="A329" s="2">
        <v>35642</v>
      </c>
      <c r="B329" s="9">
        <v>954.29</v>
      </c>
      <c r="C329" s="9">
        <v>24.0625</v>
      </c>
      <c r="D329" s="9">
        <v>7.0277000000000003</v>
      </c>
      <c r="E329" s="9">
        <v>21.0625</v>
      </c>
      <c r="F329" s="9">
        <v>26</v>
      </c>
      <c r="G329" s="9" t="s">
        <v>0</v>
      </c>
      <c r="H329" s="9">
        <v>23.5</v>
      </c>
      <c r="J329" s="8">
        <f t="shared" si="171"/>
        <v>7.8123234742526471E-2</v>
      </c>
      <c r="K329" s="8">
        <f t="shared" si="172"/>
        <v>2.6041666666667407E-3</v>
      </c>
      <c r="L329" s="8">
        <f t="shared" si="173"/>
        <v>7.9457280954635667E-3</v>
      </c>
      <c r="M329" s="8">
        <f t="shared" si="174"/>
        <v>1.9664702778328991E-2</v>
      </c>
      <c r="N329" s="8">
        <f t="shared" si="175"/>
        <v>-7.2546773577701895E-3</v>
      </c>
      <c r="O329" s="8" t="str">
        <f t="shared" si="177"/>
        <v/>
      </c>
      <c r="P329" s="8">
        <f t="shared" si="177"/>
        <v>8.0459770114942541E-2</v>
      </c>
      <c r="Q329" s="7">
        <f t="shared" si="178"/>
        <v>1997</v>
      </c>
      <c r="R329" s="6">
        <f t="shared" si="176"/>
        <v>35642</v>
      </c>
      <c r="S329" s="5" cm="1">
        <f t="array" ref="S329">_xlfn.SINGLE(IF(ISERROR(LINEST(J329:J389,$J329:$J389)),"",LINEST(J329:J389,$J329:$J389)))</f>
        <v>0.99999999999999989</v>
      </c>
      <c r="T329" s="5" cm="1">
        <f t="array" ref="T329">_xlfn.SINGLE(IF(ISERROR(LINEST(K329:K389,$J329:$J389)),"",LINEST(K329:K389,$J329:$J389)))</f>
        <v>0.27492441276845031</v>
      </c>
      <c r="U329" s="5" cm="1">
        <f t="array" ref="U329">_xlfn.SINGLE(IF(ISERROR(LINEST(L329:L389,$J329:$J389)),"",LINEST(L329:L389,$J329:$J389)))</f>
        <v>0.53939598991038151</v>
      </c>
      <c r="V329" s="5" cm="1">
        <f t="array" ref="V329">_xlfn.SINGLE(IF(ISERROR(LINEST(M329:M389,$J329:$J389)),"",LINEST(M329:M389,$J329:$J389)))</f>
        <v>0.31725806434060927</v>
      </c>
      <c r="W329" s="5" cm="1">
        <f t="array" ref="W329">_xlfn.SINGLE(IF(ISERROR(LINEST(N329:N389,$J329:$J389)),"",LINEST(N329:N389,$J329:$J389)))</f>
        <v>0.2335904760828964</v>
      </c>
      <c r="X329" s="5" t="str" cm="1">
        <f t="array" ref="X329">_xlfn.SINGLE(IF(ISERROR(LINEST(O329:O389,$J329:$J389)),"",LINEST(O329:O389,$J329:$J389)))</f>
        <v/>
      </c>
      <c r="Y329" s="5" cm="1">
        <f t="array" ref="Y329">_xlfn.SINGLE(IF(ISERROR(LINEST(P329:P389,$J329:$J389)),"",LINEST(P329:P389,$J329:$J389)))</f>
        <v>0.47327959628160071</v>
      </c>
      <c r="Z329" s="13">
        <f t="shared" si="188"/>
        <v>0.36768970787678767</v>
      </c>
      <c r="AB329" s="4">
        <f t="shared" si="179"/>
        <v>1</v>
      </c>
      <c r="AC329" s="4">
        <f t="shared" si="189"/>
        <v>1.0944418547075868E-2</v>
      </c>
      <c r="AD329" s="4">
        <f t="shared" si="190"/>
        <v>0.11956840830057253</v>
      </c>
      <c r="AE329" s="4">
        <f t="shared" si="191"/>
        <v>6.6204400610808345E-2</v>
      </c>
      <c r="AF329" s="4">
        <f t="shared" si="192"/>
        <v>2.8126584154168001E-2</v>
      </c>
      <c r="AG329" s="4"/>
      <c r="AH329" s="4">
        <f t="shared" si="193"/>
        <v>0.10739318629618931</v>
      </c>
      <c r="AI329" s="4">
        <f t="shared" si="180"/>
        <v>6.6447399581762809E-2</v>
      </c>
      <c r="AK329" s="12">
        <f t="shared" si="181"/>
        <v>0</v>
      </c>
      <c r="AL329" s="12">
        <f t="shared" si="182"/>
        <v>0</v>
      </c>
      <c r="AM329" s="12">
        <f t="shared" si="183"/>
        <v>0</v>
      </c>
      <c r="AN329" s="12">
        <f t="shared" si="184"/>
        <v>0</v>
      </c>
      <c r="AO329" s="12">
        <f t="shared" si="185"/>
        <v>0</v>
      </c>
      <c r="AP329" s="12">
        <f t="shared" si="186"/>
        <v>0</v>
      </c>
      <c r="AQ329" s="12">
        <f t="shared" si="187"/>
        <v>0</v>
      </c>
      <c r="AR329" s="35">
        <f t="shared" si="194"/>
        <v>35642</v>
      </c>
      <c r="AS329" s="4">
        <f t="shared" si="195"/>
        <v>0.2335904760828964</v>
      </c>
      <c r="AT329" s="4">
        <f t="shared" si="196"/>
        <v>0.36768970787678767</v>
      </c>
      <c r="AU329" s="4">
        <f t="shared" si="197"/>
        <v>0.53939598991038151</v>
      </c>
    </row>
    <row r="330" spans="1:47" x14ac:dyDescent="0.25">
      <c r="A330" s="2">
        <v>35611</v>
      </c>
      <c r="B330" s="9">
        <v>885.14</v>
      </c>
      <c r="C330" s="9">
        <v>24</v>
      </c>
      <c r="D330" s="9">
        <v>6.9722999999999997</v>
      </c>
      <c r="E330" s="9">
        <v>20.656300000000002</v>
      </c>
      <c r="F330" s="9">
        <v>26.19</v>
      </c>
      <c r="G330" s="9" t="s">
        <v>0</v>
      </c>
      <c r="H330" s="9">
        <v>21.75</v>
      </c>
      <c r="J330" s="8">
        <f t="shared" si="171"/>
        <v>4.345263356438922E-2</v>
      </c>
      <c r="K330" s="8">
        <f t="shared" si="172"/>
        <v>3.7837837837837895E-2</v>
      </c>
      <c r="L330" s="8">
        <f t="shared" si="173"/>
        <v>8.0385154770339362E-3</v>
      </c>
      <c r="M330" s="8">
        <f t="shared" si="174"/>
        <v>2.0064197530864192E-2</v>
      </c>
      <c r="N330" s="8">
        <f t="shared" si="175"/>
        <v>7.4681986048420246E-2</v>
      </c>
      <c r="O330" s="8" t="str">
        <f t="shared" si="177"/>
        <v/>
      </c>
      <c r="P330" s="8">
        <f t="shared" si="177"/>
        <v>5.7803468208093012E-3</v>
      </c>
      <c r="Q330" s="7">
        <f t="shared" si="178"/>
        <v>1997</v>
      </c>
      <c r="R330" s="6">
        <f t="shared" si="176"/>
        <v>35611</v>
      </c>
      <c r="S330" s="5" cm="1">
        <f t="array" ref="S330">_xlfn.SINGLE(IF(ISERROR(LINEST(J330:J390,$J330:$J390)),"",LINEST(J330:J390,$J330:$J390)))</f>
        <v>0.99999999999999989</v>
      </c>
      <c r="T330" s="5" cm="1">
        <f t="array" ref="T330">_xlfn.SINGLE(IF(ISERROR(LINEST(K330:K390,$J330:$J390)),"",LINEST(K330:K390,$J330:$J390)))</f>
        <v>0.33457303245327563</v>
      </c>
      <c r="U330" s="5" cm="1">
        <f t="array" ref="U330">_xlfn.SINGLE(IF(ISERROR(LINEST(L330:L390,$J330:$J390)),"",LINEST(L330:L390,$J330:$J390)))</f>
        <v>0.59178481253424497</v>
      </c>
      <c r="V330" s="5" cm="1">
        <f t="array" ref="V330">_xlfn.SINGLE(IF(ISERROR(LINEST(M330:M390,$J330:$J390)),"",LINEST(M330:M390,$J330:$J390)))</f>
        <v>0.31002037529073473</v>
      </c>
      <c r="W330" s="5" cm="1">
        <f t="array" ref="W330">_xlfn.SINGLE(IF(ISERROR(LINEST(N330:N390,$J330:$J390)),"",LINEST(N330:N390,$J330:$J390)))</f>
        <v>0.26015625336416548</v>
      </c>
      <c r="X330" s="5" t="str" cm="1">
        <f t="array" ref="X330">_xlfn.SINGLE(IF(ISERROR(LINEST(O330:O390,$J330:$J390)),"",LINEST(O330:O390,$J330:$J390)))</f>
        <v/>
      </c>
      <c r="Y330" s="5" cm="1">
        <f t="array" ref="Y330">_xlfn.SINGLE(IF(ISERROR(LINEST(P330:P390,$J330:$J390)),"",LINEST(P330:P390,$J330:$J390)))</f>
        <v>0.38798981354348788</v>
      </c>
      <c r="Z330" s="13">
        <f t="shared" si="188"/>
        <v>0.37690485743718172</v>
      </c>
      <c r="AB330" s="4">
        <f t="shared" si="179"/>
        <v>1</v>
      </c>
      <c r="AC330" s="4">
        <f t="shared" si="189"/>
        <v>1.5081987728956485E-2</v>
      </c>
      <c r="AD330" s="4">
        <f t="shared" si="190"/>
        <v>0.13397214389118303</v>
      </c>
      <c r="AE330" s="4">
        <f t="shared" si="191"/>
        <v>5.8772819153070859E-2</v>
      </c>
      <c r="AF330" s="4">
        <f t="shared" si="192"/>
        <v>3.2602212532745048E-2</v>
      </c>
      <c r="AG330" s="4"/>
      <c r="AH330" s="4">
        <f t="shared" si="193"/>
        <v>7.1235583868022714E-2</v>
      </c>
      <c r="AI330" s="4">
        <f t="shared" si="180"/>
        <v>6.2332949434795629E-2</v>
      </c>
      <c r="AK330" s="12">
        <f t="shared" si="181"/>
        <v>0</v>
      </c>
      <c r="AL330" s="12">
        <f t="shared" si="182"/>
        <v>0</v>
      </c>
      <c r="AM330" s="12">
        <f t="shared" si="183"/>
        <v>0</v>
      </c>
      <c r="AN330" s="12">
        <f t="shared" si="184"/>
        <v>0</v>
      </c>
      <c r="AO330" s="12">
        <f t="shared" si="185"/>
        <v>0</v>
      </c>
      <c r="AP330" s="12">
        <f t="shared" si="186"/>
        <v>0</v>
      </c>
      <c r="AQ330" s="12">
        <f t="shared" si="187"/>
        <v>0</v>
      </c>
      <c r="AR330" s="35">
        <f t="shared" si="194"/>
        <v>35611</v>
      </c>
      <c r="AS330" s="4">
        <f t="shared" si="195"/>
        <v>0.26015625336416548</v>
      </c>
      <c r="AT330" s="4">
        <f t="shared" si="196"/>
        <v>0.37690485743718172</v>
      </c>
      <c r="AU330" s="4">
        <f t="shared" si="197"/>
        <v>0.59178481253424497</v>
      </c>
    </row>
    <row r="331" spans="1:47" x14ac:dyDescent="0.25">
      <c r="A331" s="2">
        <v>35580</v>
      </c>
      <c r="B331" s="9">
        <v>848.28</v>
      </c>
      <c r="C331" s="9">
        <v>23.125</v>
      </c>
      <c r="D331" s="9">
        <v>6.9166999999999996</v>
      </c>
      <c r="E331" s="9">
        <v>20.25</v>
      </c>
      <c r="F331" s="9">
        <v>24.37</v>
      </c>
      <c r="G331" s="9" t="s">
        <v>0</v>
      </c>
      <c r="H331" s="9">
        <v>21.625</v>
      </c>
      <c r="J331" s="8">
        <f t="shared" si="171"/>
        <v>5.8576883719769324E-2</v>
      </c>
      <c r="K331" s="8">
        <f t="shared" si="172"/>
        <v>2.2099447513812098E-2</v>
      </c>
      <c r="L331" s="8">
        <f t="shared" si="173"/>
        <v>7.7921673134165648E-2</v>
      </c>
      <c r="M331" s="8">
        <f t="shared" si="174"/>
        <v>2.5316455696202445E-2</v>
      </c>
      <c r="N331" s="8">
        <f t="shared" si="175"/>
        <v>4.9484536082473607E-3</v>
      </c>
      <c r="O331" s="8" t="str">
        <f t="shared" si="177"/>
        <v/>
      </c>
      <c r="P331" s="8">
        <f t="shared" si="177"/>
        <v>-2.8089887640449396E-2</v>
      </c>
      <c r="Q331" s="7">
        <f t="shared" si="178"/>
        <v>1997</v>
      </c>
      <c r="R331" s="6">
        <f t="shared" si="176"/>
        <v>35580</v>
      </c>
      <c r="S331" s="5" cm="1">
        <f t="array" ref="S331">_xlfn.SINGLE(IF(ISERROR(LINEST(J331:J391,$J331:$J391)),"",LINEST(J331:J391,$J331:$J391)))</f>
        <v>1</v>
      </c>
      <c r="T331" s="5" cm="1">
        <f t="array" ref="T331">_xlfn.SINGLE(IF(ISERROR(LINEST(K331:K391,$J331:$J391)),"",LINEST(K331:K391,$J331:$J391)))</f>
        <v>0.3229858138505835</v>
      </c>
      <c r="U331" s="5" cm="1">
        <f t="array" ref="U331">_xlfn.SINGLE(IF(ISERROR(LINEST(L331:L391,$J331:$J391)),"",LINEST(L331:L391,$J331:$J391)))</f>
        <v>0.59684280425062808</v>
      </c>
      <c r="V331" s="5" cm="1">
        <f t="array" ref="V331">_xlfn.SINGLE(IF(ISERROR(LINEST(M331:M391,$J331:$J391)),"",LINEST(M331:M391,$J331:$J391)))</f>
        <v>0.30391744779983532</v>
      </c>
      <c r="W331" s="5" cm="1">
        <f t="array" ref="W331">_xlfn.SINGLE(IF(ISERROR(LINEST(N331:N391,$J331:$J391)),"",LINEST(N331:N391,$J331:$J391)))</f>
        <v>0.19192004951456401</v>
      </c>
      <c r="X331" s="5" t="str" cm="1">
        <f t="array" ref="X331">_xlfn.SINGLE(IF(ISERROR(LINEST(O331:O391,$J331:$J391)),"",LINEST(O331:O391,$J331:$J391)))</f>
        <v/>
      </c>
      <c r="Y331" s="5" cm="1">
        <f t="array" ref="Y331">_xlfn.SINGLE(IF(ISERROR(LINEST(P331:P391,$J331:$J391)),"",LINEST(P331:P391,$J331:$J391)))</f>
        <v>0.40410009338366248</v>
      </c>
      <c r="Z331" s="13">
        <f t="shared" si="188"/>
        <v>0.36395324175985472</v>
      </c>
      <c r="AB331" s="4">
        <f t="shared" si="179"/>
        <v>1.0000000000000004</v>
      </c>
      <c r="AC331" s="4">
        <f t="shared" si="189"/>
        <v>1.3826611491239066E-2</v>
      </c>
      <c r="AD331" s="4">
        <f t="shared" si="190"/>
        <v>0.13318330608117138</v>
      </c>
      <c r="AE331" s="4">
        <f t="shared" si="191"/>
        <v>5.5326014302668237E-2</v>
      </c>
      <c r="AF331" s="4">
        <f t="shared" si="192"/>
        <v>1.6614925920701226E-2</v>
      </c>
      <c r="AG331" s="4"/>
      <c r="AH331" s="4">
        <f t="shared" si="193"/>
        <v>7.469519274318917E-2</v>
      </c>
      <c r="AI331" s="4">
        <f t="shared" si="180"/>
        <v>5.8729210107793819E-2</v>
      </c>
      <c r="AK331" s="12">
        <f t="shared" si="181"/>
        <v>0</v>
      </c>
      <c r="AL331" s="12">
        <f t="shared" si="182"/>
        <v>0</v>
      </c>
      <c r="AM331" s="12">
        <f t="shared" si="183"/>
        <v>0</v>
      </c>
      <c r="AN331" s="12">
        <f t="shared" si="184"/>
        <v>0</v>
      </c>
      <c r="AO331" s="12">
        <f t="shared" si="185"/>
        <v>0</v>
      </c>
      <c r="AP331" s="12">
        <f t="shared" si="186"/>
        <v>0</v>
      </c>
      <c r="AQ331" s="12">
        <f t="shared" si="187"/>
        <v>0</v>
      </c>
      <c r="AR331" s="35">
        <f t="shared" si="194"/>
        <v>35580</v>
      </c>
      <c r="AS331" s="4">
        <f t="shared" si="195"/>
        <v>0.19192004951456401</v>
      </c>
      <c r="AT331" s="4">
        <f t="shared" si="196"/>
        <v>0.36395324175985472</v>
      </c>
      <c r="AU331" s="4">
        <f t="shared" si="197"/>
        <v>0.59684280425062808</v>
      </c>
    </row>
    <row r="332" spans="1:47" x14ac:dyDescent="0.25">
      <c r="A332" s="2">
        <v>35550</v>
      </c>
      <c r="B332" s="9">
        <v>801.34</v>
      </c>
      <c r="C332" s="9">
        <v>22.625</v>
      </c>
      <c r="D332" s="9">
        <v>6.4166999999999996</v>
      </c>
      <c r="E332" s="9">
        <v>19.75</v>
      </c>
      <c r="F332" s="9">
        <v>24.25</v>
      </c>
      <c r="G332" s="9" t="s">
        <v>0</v>
      </c>
      <c r="H332" s="9">
        <v>22.25</v>
      </c>
      <c r="J332" s="8">
        <f t="shared" si="171"/>
        <v>5.8405536770921529E-2</v>
      </c>
      <c r="K332" s="8">
        <f t="shared" si="172"/>
        <v>-0.10837438423645318</v>
      </c>
      <c r="L332" s="8">
        <f t="shared" si="173"/>
        <v>1.3168490360475404E-2</v>
      </c>
      <c r="M332" s="8">
        <f t="shared" si="174"/>
        <v>6.3694267515923553E-3</v>
      </c>
      <c r="N332" s="8">
        <f t="shared" si="175"/>
        <v>-1.0204081632653073E-2</v>
      </c>
      <c r="O332" s="8" t="str">
        <f t="shared" si="177"/>
        <v/>
      </c>
      <c r="P332" s="8">
        <f t="shared" si="177"/>
        <v>6.5868263473053856E-2</v>
      </c>
      <c r="Q332" s="7">
        <f t="shared" si="178"/>
        <v>1997</v>
      </c>
      <c r="R332" s="6">
        <f t="shared" si="176"/>
        <v>35550</v>
      </c>
      <c r="S332" s="5" cm="1">
        <f t="array" ref="S332">_xlfn.SINGLE(IF(ISERROR(LINEST(J332:J392,$J332:$J392)),"",LINEST(J332:J392,$J332:$J392)))</f>
        <v>0.99999999999999956</v>
      </c>
      <c r="T332" s="5" cm="1">
        <f t="array" ref="T332">_xlfn.SINGLE(IF(ISERROR(LINEST(K332:K392,$J332:$J392)),"",LINEST(K332:K392,$J332:$J392)))</f>
        <v>0.31721014158301369</v>
      </c>
      <c r="U332" s="5" cm="1">
        <f t="array" ref="U332">_xlfn.SINGLE(IF(ISERROR(LINEST(L332:L392,$J332:$J392)),"",LINEST(L332:L392,$J332:$J392)))</f>
        <v>0.55911371142366606</v>
      </c>
      <c r="V332" s="5" cm="1">
        <f t="array" ref="V332">_xlfn.SINGLE(IF(ISERROR(LINEST(M332:M392,$J332:$J392)),"",LINEST(M332:M392,$J332:$J392)))</f>
        <v>0.31326656465418007</v>
      </c>
      <c r="W332" s="5" cm="1">
        <f t="array" ref="W332">_xlfn.SINGLE(IF(ISERROR(LINEST(N332:N392,$J332:$J392)),"",LINEST(N332:N392,$J332:$J392)))</f>
        <v>0.1671219533015332</v>
      </c>
      <c r="X332" s="5" t="str" cm="1">
        <f t="array" ref="X332">_xlfn.SINGLE(IF(ISERROR(LINEST(O332:O392,$J332:$J392)),"",LINEST(O332:O392,$J332:$J392)))</f>
        <v/>
      </c>
      <c r="Y332" s="5" cm="1">
        <f t="array" ref="Y332">_xlfn.SINGLE(IF(ISERROR(LINEST(P332:P392,$J332:$J392)),"",LINEST(P332:P392,$J332:$J392)))</f>
        <v>0.46409308739002786</v>
      </c>
      <c r="Z332" s="13">
        <f t="shared" si="188"/>
        <v>0.36416109167048416</v>
      </c>
      <c r="AB332" s="4">
        <f t="shared" si="179"/>
        <v>1</v>
      </c>
      <c r="AC332" s="4">
        <f t="shared" si="189"/>
        <v>1.2742478051743816E-2</v>
      </c>
      <c r="AD332" s="4">
        <f t="shared" si="190"/>
        <v>0.1156049330026282</v>
      </c>
      <c r="AE332" s="4">
        <f t="shared" si="191"/>
        <v>5.5547083715527898E-2</v>
      </c>
      <c r="AF332" s="4">
        <f t="shared" si="192"/>
        <v>1.1151030263655172E-2</v>
      </c>
      <c r="AG332" s="4"/>
      <c r="AH332" s="4">
        <f t="shared" si="193"/>
        <v>9.5002560897545843E-2</v>
      </c>
      <c r="AI332" s="4">
        <f t="shared" si="180"/>
        <v>5.8009617186220178E-2</v>
      </c>
      <c r="AK332" s="12">
        <f t="shared" si="181"/>
        <v>0</v>
      </c>
      <c r="AL332" s="12">
        <f t="shared" si="182"/>
        <v>0</v>
      </c>
      <c r="AM332" s="12">
        <f t="shared" si="183"/>
        <v>0</v>
      </c>
      <c r="AN332" s="12">
        <f t="shared" si="184"/>
        <v>0</v>
      </c>
      <c r="AO332" s="12">
        <f t="shared" si="185"/>
        <v>0</v>
      </c>
      <c r="AP332" s="12">
        <f t="shared" si="186"/>
        <v>0</v>
      </c>
      <c r="AQ332" s="12">
        <f t="shared" si="187"/>
        <v>0</v>
      </c>
      <c r="AR332" s="35">
        <f t="shared" si="194"/>
        <v>35550</v>
      </c>
      <c r="AS332" s="4">
        <f t="shared" si="195"/>
        <v>0.1671219533015332</v>
      </c>
      <c r="AT332" s="4">
        <f t="shared" si="196"/>
        <v>0.36416109167048416</v>
      </c>
      <c r="AU332" s="4">
        <f t="shared" si="197"/>
        <v>0.55911371142366606</v>
      </c>
    </row>
    <row r="333" spans="1:47" x14ac:dyDescent="0.25">
      <c r="A333" s="2">
        <v>35520</v>
      </c>
      <c r="B333" s="9">
        <v>757.12</v>
      </c>
      <c r="C333" s="9">
        <v>25.375</v>
      </c>
      <c r="D333" s="9">
        <v>6.3333000000000004</v>
      </c>
      <c r="E333" s="9">
        <v>19.625</v>
      </c>
      <c r="F333" s="9">
        <v>24.5</v>
      </c>
      <c r="G333" s="9" t="s">
        <v>0</v>
      </c>
      <c r="H333" s="9">
        <v>20.875</v>
      </c>
      <c r="J333" s="8">
        <f t="shared" si="171"/>
        <v>-4.2613995599504406E-2</v>
      </c>
      <c r="K333" s="8">
        <f t="shared" si="172"/>
        <v>3.5714285714285809E-2</v>
      </c>
      <c r="L333" s="8">
        <f t="shared" si="173"/>
        <v>-8.7181092502738311E-3</v>
      </c>
      <c r="M333" s="8">
        <f t="shared" si="174"/>
        <v>-1.5673981191222541E-2</v>
      </c>
      <c r="N333" s="8">
        <f t="shared" si="175"/>
        <v>1.0309278350515427E-2</v>
      </c>
      <c r="O333" s="8" t="str">
        <f t="shared" si="177"/>
        <v/>
      </c>
      <c r="P333" s="8">
        <f t="shared" si="177"/>
        <v>-9.7297297297297303E-2</v>
      </c>
      <c r="Q333" s="7">
        <f t="shared" si="178"/>
        <v>1997</v>
      </c>
      <c r="R333" s="6">
        <f t="shared" si="176"/>
        <v>35520</v>
      </c>
      <c r="S333" s="5" cm="1">
        <f t="array" ref="S333">_xlfn.SINGLE(IF(ISERROR(LINEST(J333:J393,$J333:$J393)),"",LINEST(J333:J393,$J333:$J393)))</f>
        <v>1</v>
      </c>
      <c r="T333" s="5" cm="1">
        <f t="array" ref="T333">_xlfn.SINGLE(IF(ISERROR(LINEST(K333:K393,$J333:$J393)),"",LINEST(K333:K393,$J333:$J393)))</f>
        <v>0.48849549121150776</v>
      </c>
      <c r="U333" s="5" cm="1">
        <f t="array" ref="U333">_xlfn.SINGLE(IF(ISERROR(LINEST(L333:L393,$J333:$J393)),"",LINEST(L333:L393,$J333:$J393)))</f>
        <v>0.56957696980166994</v>
      </c>
      <c r="V333" s="5" cm="1">
        <f t="array" ref="V333">_xlfn.SINGLE(IF(ISERROR(LINEST(M333:M393,$J333:$J393)),"",LINEST(M333:M393,$J333:$J393)))</f>
        <v>0.34607824690691974</v>
      </c>
      <c r="W333" s="5" cm="1">
        <f t="array" ref="W333">_xlfn.SINGLE(IF(ISERROR(LINEST(N333:N393,$J333:$J393)),"",LINEST(N333:N393,$J333:$J393)))</f>
        <v>0.21795561291587756</v>
      </c>
      <c r="X333" s="5" t="str" cm="1">
        <f t="array" ref="X333">_xlfn.SINGLE(IF(ISERROR(LINEST(O333:O393,$J333:$J393)),"",LINEST(O333:O393,$J333:$J393)))</f>
        <v/>
      </c>
      <c r="Y333" s="5" cm="1">
        <f t="array" ref="Y333">_xlfn.SINGLE(IF(ISERROR(LINEST(P333:P393,$J333:$J393)),"",LINEST(P333:P393,$J333:$J393)))</f>
        <v>0.46115038264176078</v>
      </c>
      <c r="Z333" s="13">
        <f t="shared" si="188"/>
        <v>0.4166513406955471</v>
      </c>
      <c r="AB333" s="4">
        <f t="shared" si="179"/>
        <v>1</v>
      </c>
      <c r="AC333" s="4">
        <f t="shared" si="189"/>
        <v>3.0628782767634768E-2</v>
      </c>
      <c r="AD333" s="4">
        <f t="shared" si="190"/>
        <v>0.11670693915061606</v>
      </c>
      <c r="AE333" s="4">
        <f t="shared" si="191"/>
        <v>6.5365328716086746E-2</v>
      </c>
      <c r="AF333" s="4">
        <f t="shared" si="192"/>
        <v>1.8239809204388776E-2</v>
      </c>
      <c r="AG333" s="4"/>
      <c r="AH333" s="4">
        <f t="shared" si="193"/>
        <v>9.0308875284982465E-2</v>
      </c>
      <c r="AI333" s="4">
        <f t="shared" si="180"/>
        <v>6.4249947024741766E-2</v>
      </c>
      <c r="AK333" s="12">
        <f t="shared" si="181"/>
        <v>0</v>
      </c>
      <c r="AL333" s="12">
        <f t="shared" si="182"/>
        <v>0</v>
      </c>
      <c r="AM333" s="12">
        <f t="shared" si="183"/>
        <v>0</v>
      </c>
      <c r="AN333" s="12">
        <f t="shared" si="184"/>
        <v>0</v>
      </c>
      <c r="AO333" s="12">
        <f t="shared" si="185"/>
        <v>0</v>
      </c>
      <c r="AP333" s="12">
        <f t="shared" si="186"/>
        <v>0</v>
      </c>
      <c r="AQ333" s="12">
        <f t="shared" si="187"/>
        <v>0</v>
      </c>
      <c r="AR333" s="35">
        <f t="shared" si="194"/>
        <v>35520</v>
      </c>
      <c r="AS333" s="4">
        <f t="shared" si="195"/>
        <v>0.21795561291587756</v>
      </c>
      <c r="AT333" s="4">
        <f t="shared" si="196"/>
        <v>0.4166513406955471</v>
      </c>
      <c r="AU333" s="4">
        <f t="shared" si="197"/>
        <v>0.56957696980166994</v>
      </c>
    </row>
    <row r="334" spans="1:47" x14ac:dyDescent="0.25">
      <c r="A334" s="2">
        <v>35489</v>
      </c>
      <c r="B334" s="9">
        <v>790.82</v>
      </c>
      <c r="C334" s="9">
        <v>24.5</v>
      </c>
      <c r="D334" s="9">
        <v>6.3890000000000002</v>
      </c>
      <c r="E334" s="9">
        <v>19.9375</v>
      </c>
      <c r="F334" s="9">
        <v>24.25</v>
      </c>
      <c r="G334" s="9" t="s">
        <v>0</v>
      </c>
      <c r="H334" s="9">
        <v>23.125</v>
      </c>
      <c r="J334" s="8">
        <f t="shared" si="171"/>
        <v>5.9275465554087248E-3</v>
      </c>
      <c r="K334" s="8">
        <f t="shared" si="172"/>
        <v>7.6923076923076872E-2</v>
      </c>
      <c r="L334" s="8">
        <f t="shared" si="173"/>
        <v>-3.7656273535170981E-2</v>
      </c>
      <c r="M334" s="8">
        <f t="shared" si="174"/>
        <v>2.2435897435897356E-2</v>
      </c>
      <c r="N334" s="8">
        <f t="shared" si="175"/>
        <v>-3.0000000000000027E-2</v>
      </c>
      <c r="O334" s="8" t="str">
        <f t="shared" si="177"/>
        <v/>
      </c>
      <c r="P334" s="8">
        <f t="shared" si="177"/>
        <v>-3.645833333333337E-2</v>
      </c>
      <c r="Q334" s="7">
        <f t="shared" si="178"/>
        <v>1997</v>
      </c>
      <c r="R334" s="6">
        <f t="shared" si="176"/>
        <v>35489</v>
      </c>
      <c r="S334" s="5" cm="1">
        <f t="array" ref="S334">_xlfn.SINGLE(IF(ISERROR(LINEST(J334:J394,$J334:$J394)),"",LINEST(J334:J394,$J334:$J394)))</f>
        <v>1.0000000000000002</v>
      </c>
      <c r="T334" s="5" cm="1">
        <f t="array" ref="T334">_xlfn.SINGLE(IF(ISERROR(LINEST(K334:K394,$J334:$J394)),"",LINEST(K334:K394,$J334:$J394)))</f>
        <v>0.55740413620829721</v>
      </c>
      <c r="U334" s="5" cm="1">
        <f t="array" ref="U334">_xlfn.SINGLE(IF(ISERROR(LINEST(L334:L394,$J334:$J394)),"",LINEST(L334:L394,$J334:$J394)))</f>
        <v>0.58929421781592439</v>
      </c>
      <c r="V334" s="5" cm="1">
        <f t="array" ref="V334">_xlfn.SINGLE(IF(ISERROR(LINEST(M334:M394,$J334:$J394)),"",LINEST(M334:M394,$J334:$J394)))</f>
        <v>0.33804395886598693</v>
      </c>
      <c r="W334" s="5" cm="1">
        <f t="array" ref="W334">_xlfn.SINGLE(IF(ISERROR(LINEST(N334:N394,$J334:$J394)),"",LINEST(N334:N394,$J334:$J394)))</f>
        <v>0.24307796642400498</v>
      </c>
      <c r="X334" s="5" t="str" cm="1">
        <f t="array" ref="X334">_xlfn.SINGLE(IF(ISERROR(LINEST(O334:O394,$J334:$J394)),"",LINEST(O334:O394,$J334:$J394)))</f>
        <v/>
      </c>
      <c r="Y334" s="5" cm="1">
        <f t="array" ref="Y334">_xlfn.SINGLE(IF(ISERROR(LINEST(P334:P394,$J334:$J394)),"",LINEST(P334:P394,$J334:$J394)))</f>
        <v>0.35708969693200615</v>
      </c>
      <c r="Z334" s="13">
        <f t="shared" si="188"/>
        <v>0.41698199524924401</v>
      </c>
      <c r="AB334" s="4">
        <f t="shared" si="179"/>
        <v>0.99999999999999956</v>
      </c>
      <c r="AC334" s="4">
        <f t="shared" si="189"/>
        <v>3.7093653567038525E-2</v>
      </c>
      <c r="AD334" s="4">
        <f t="shared" si="190"/>
        <v>0.11641185126801287</v>
      </c>
      <c r="AE334" s="4">
        <f t="shared" si="191"/>
        <v>5.7850684095836616E-2</v>
      </c>
      <c r="AF334" s="4">
        <f t="shared" si="192"/>
        <v>2.1134032070292231E-2</v>
      </c>
      <c r="AG334" s="4"/>
      <c r="AH334" s="4">
        <f t="shared" si="193"/>
        <v>5.5910550495288973E-2</v>
      </c>
      <c r="AI334" s="4">
        <f t="shared" si="180"/>
        <v>5.7680154299293851E-2</v>
      </c>
      <c r="AK334" s="12">
        <f t="shared" si="181"/>
        <v>0</v>
      </c>
      <c r="AL334" s="12">
        <f t="shared" si="182"/>
        <v>0</v>
      </c>
      <c r="AM334" s="12">
        <f t="shared" si="183"/>
        <v>0</v>
      </c>
      <c r="AN334" s="12">
        <f t="shared" si="184"/>
        <v>0</v>
      </c>
      <c r="AO334" s="12">
        <f t="shared" si="185"/>
        <v>0</v>
      </c>
      <c r="AP334" s="12">
        <f t="shared" si="186"/>
        <v>0</v>
      </c>
      <c r="AQ334" s="12">
        <f t="shared" si="187"/>
        <v>0</v>
      </c>
      <c r="AR334" s="35">
        <f t="shared" si="194"/>
        <v>35489</v>
      </c>
      <c r="AS334" s="4">
        <f t="shared" si="195"/>
        <v>0.24307796642400498</v>
      </c>
      <c r="AT334" s="4">
        <f t="shared" si="196"/>
        <v>0.41698199524924401</v>
      </c>
      <c r="AU334" s="4">
        <f t="shared" si="197"/>
        <v>0.58929421781592439</v>
      </c>
    </row>
    <row r="335" spans="1:47" x14ac:dyDescent="0.25">
      <c r="A335" s="2">
        <v>35461</v>
      </c>
      <c r="B335" s="9">
        <v>786.16</v>
      </c>
      <c r="C335" s="9">
        <v>22.75</v>
      </c>
      <c r="D335" s="9">
        <v>6.6390000000000002</v>
      </c>
      <c r="E335" s="9">
        <v>19.5</v>
      </c>
      <c r="F335" s="9">
        <v>25</v>
      </c>
      <c r="G335" s="9" t="s">
        <v>0</v>
      </c>
      <c r="H335" s="9">
        <v>24</v>
      </c>
      <c r="J335" s="8">
        <f t="shared" si="171"/>
        <v>6.1317061317061272E-2</v>
      </c>
      <c r="K335" s="8">
        <f t="shared" si="172"/>
        <v>-4.7120418848167533E-2</v>
      </c>
      <c r="L335" s="8">
        <f t="shared" si="173"/>
        <v>2.1384615384615335E-2</v>
      </c>
      <c r="M335" s="8">
        <f t="shared" si="174"/>
        <v>-1.5772870662460581E-2</v>
      </c>
      <c r="N335" s="8">
        <f t="shared" si="175"/>
        <v>4.1666666666666741E-2</v>
      </c>
      <c r="O335" s="8" t="str">
        <f t="shared" si="177"/>
        <v/>
      </c>
      <c r="P335" s="8">
        <f t="shared" si="177"/>
        <v>-5.1813471502590858E-3</v>
      </c>
      <c r="Q335" s="7">
        <f t="shared" si="178"/>
        <v>1997</v>
      </c>
      <c r="R335" s="6">
        <f t="shared" si="176"/>
        <v>35461</v>
      </c>
      <c r="S335" s="5" cm="1">
        <f t="array" ref="S335">_xlfn.SINGLE(IF(ISERROR(LINEST(J335:J395,$J335:$J395)),"",LINEST(J335:J395,$J335:$J395)))</f>
        <v>1.0000000000000002</v>
      </c>
      <c r="T335" s="5" cm="1">
        <f t="array" ref="T335">_xlfn.SINGLE(IF(ISERROR(LINEST(K335:K395,$J335:$J395)),"",LINEST(K335:K395,$J335:$J395)))</f>
        <v>0.63755658170390694</v>
      </c>
      <c r="U335" s="5" cm="1">
        <f t="array" ref="U335">_xlfn.SINGLE(IF(ISERROR(LINEST(L335:L395,$J335:$J395)),"",LINEST(L335:L395,$J335:$J395)))</f>
        <v>0.62822512080296711</v>
      </c>
      <c r="V335" s="5" cm="1">
        <f t="array" ref="V335">_xlfn.SINGLE(IF(ISERROR(LINEST(M335:M395,$J335:$J395)),"",LINEST(M335:M395,$J335:$J395)))</f>
        <v>0.40633027157673801</v>
      </c>
      <c r="W335" s="5" cm="1">
        <f t="array" ref="W335">_xlfn.SINGLE(IF(ISERROR(LINEST(N335:N395,$J335:$J395)),"",LINEST(N335:N395,$J335:$J395)))</f>
        <v>0.19606021784248762</v>
      </c>
      <c r="X335" s="5" t="str" cm="1">
        <f t="array" ref="X335">_xlfn.SINGLE(IF(ISERROR(LINEST(O335:O395,$J335:$J395)),"",LINEST(O335:O395,$J335:$J395)))</f>
        <v/>
      </c>
      <c r="Y335" s="5" cm="1">
        <f t="array" ref="Y335">_xlfn.SINGLE(IF(ISERROR(LINEST(P335:P395,$J335:$J395)),"",LINEST(P335:P395,$J335:$J395)))</f>
        <v>0.26913053192349534</v>
      </c>
      <c r="Z335" s="13">
        <f t="shared" si="188"/>
        <v>0.42746054476991907</v>
      </c>
      <c r="AB335" s="4">
        <f t="shared" si="179"/>
        <v>0.99999999999999956</v>
      </c>
      <c r="AC335" s="4">
        <f t="shared" si="189"/>
        <v>4.858223205096962E-2</v>
      </c>
      <c r="AD335" s="4">
        <f t="shared" si="190"/>
        <v>0.13139843360815751</v>
      </c>
      <c r="AE335" s="4">
        <f t="shared" si="191"/>
        <v>7.6663628000760459E-2</v>
      </c>
      <c r="AF335" s="4">
        <f t="shared" si="192"/>
        <v>1.3943907452322874E-2</v>
      </c>
      <c r="AG335" s="4"/>
      <c r="AH335" s="4">
        <f t="shared" si="193"/>
        <v>3.0017829198084541E-2</v>
      </c>
      <c r="AI335" s="4">
        <f t="shared" si="180"/>
        <v>6.0121206062059007E-2</v>
      </c>
      <c r="AK335" s="12">
        <f t="shared" si="181"/>
        <v>0</v>
      </c>
      <c r="AL335" s="12">
        <f t="shared" si="182"/>
        <v>0</v>
      </c>
      <c r="AM335" s="12">
        <f t="shared" si="183"/>
        <v>0</v>
      </c>
      <c r="AN335" s="12">
        <f t="shared" si="184"/>
        <v>0</v>
      </c>
      <c r="AO335" s="12">
        <f t="shared" si="185"/>
        <v>0</v>
      </c>
      <c r="AP335" s="12">
        <f t="shared" si="186"/>
        <v>0</v>
      </c>
      <c r="AQ335" s="12">
        <f t="shared" si="187"/>
        <v>0</v>
      </c>
      <c r="AR335" s="35">
        <f t="shared" si="194"/>
        <v>35461</v>
      </c>
      <c r="AS335" s="4">
        <f t="shared" si="195"/>
        <v>0.19606021784248762</v>
      </c>
      <c r="AT335" s="4">
        <f t="shared" si="196"/>
        <v>0.42746054476991907</v>
      </c>
      <c r="AU335" s="4">
        <f t="shared" si="197"/>
        <v>0.63755658170390694</v>
      </c>
    </row>
    <row r="336" spans="1:47" x14ac:dyDescent="0.25">
      <c r="A336" s="2">
        <v>35430</v>
      </c>
      <c r="B336" s="9">
        <v>740.74</v>
      </c>
      <c r="C336" s="9">
        <v>23.875</v>
      </c>
      <c r="D336" s="9">
        <v>6.5</v>
      </c>
      <c r="E336" s="9">
        <v>19.8125</v>
      </c>
      <c r="F336" s="9">
        <v>24</v>
      </c>
      <c r="G336" s="9" t="s">
        <v>0</v>
      </c>
      <c r="H336" s="9">
        <v>24.125</v>
      </c>
      <c r="J336" s="8">
        <f t="shared" si="171"/>
        <v>-2.1505376344086002E-2</v>
      </c>
      <c r="K336" s="8">
        <f t="shared" si="172"/>
        <v>-3.0456852791878153E-2</v>
      </c>
      <c r="L336" s="8">
        <f t="shared" si="173"/>
        <v>-1.265322862394247E-2</v>
      </c>
      <c r="M336" s="8">
        <f t="shared" si="174"/>
        <v>2.2580645161290214E-2</v>
      </c>
      <c r="N336" s="8">
        <f t="shared" si="175"/>
        <v>-4.0000000000000036E-2</v>
      </c>
      <c r="O336" s="8" t="str">
        <f t="shared" si="177"/>
        <v/>
      </c>
      <c r="P336" s="8">
        <f t="shared" si="177"/>
        <v>1.0471204188481575E-2</v>
      </c>
      <c r="Q336" s="7">
        <f t="shared" si="178"/>
        <v>1996</v>
      </c>
      <c r="R336" s="6">
        <f t="shared" si="176"/>
        <v>35430</v>
      </c>
      <c r="S336" s="5" cm="1">
        <f t="array" ref="S336">_xlfn.SINGLE(IF(ISERROR(LINEST(J336:J396,$J336:$J396)),"",LINEST(J336:J396,$J336:$J396)))</f>
        <v>0.99999999999999933</v>
      </c>
      <c r="T336" s="5" cm="1">
        <f t="array" ref="T336">_xlfn.SINGLE(IF(ISERROR(LINEST(K336:K396,$J336:$J396)),"",LINEST(K336:K396,$J336:$J396)))</f>
        <v>0.80509873624666117</v>
      </c>
      <c r="U336" s="5" cm="1">
        <f t="array" ref="U336">_xlfn.SINGLE(IF(ISERROR(LINEST(L336:L396,$J336:$J396)),"",LINEST(L336:L396,$J336:$J396)))</f>
        <v>0.49699174096746118</v>
      </c>
      <c r="V336" s="5" cm="1">
        <f t="array" ref="V336">_xlfn.SINGLE(IF(ISERROR(LINEST(M336:M396,$J336:$J396)),"",LINEST(M336:M396,$J336:$J396)))</f>
        <v>0.36006171696586697</v>
      </c>
      <c r="W336" s="5" cm="1">
        <f t="array" ref="W336">_xlfn.SINGLE(IF(ISERROR(LINEST(N336:N396,$J336:$J396)),"",LINEST(N336:N396,$J336:$J396)))</f>
        <v>1.9755153984190102E-2</v>
      </c>
      <c r="X336" s="5" t="str" cm="1">
        <f t="array" ref="X336">_xlfn.SINGLE(IF(ISERROR(LINEST(O336:O396,$J336:$J396)),"",LINEST(O336:O396,$J336:$J396)))</f>
        <v/>
      </c>
      <c r="Y336" s="5" cm="1">
        <f t="array" ref="Y336">_xlfn.SINGLE(IF(ISERROR(LINEST(P336:P396,$J336:$J396)),"",LINEST(P336:P396,$J336:$J396)))</f>
        <v>0.15180511851688633</v>
      </c>
      <c r="Z336" s="13">
        <f t="shared" si="188"/>
        <v>0.36674249333621312</v>
      </c>
      <c r="AB336" s="4">
        <f t="shared" si="179"/>
        <v>0.99999999999999978</v>
      </c>
      <c r="AC336" s="4">
        <f t="shared" si="189"/>
        <v>9.0587841969966026E-2</v>
      </c>
      <c r="AD336" s="4">
        <f t="shared" si="190"/>
        <v>9.8101632300377523E-2</v>
      </c>
      <c r="AE336" s="4">
        <f t="shared" si="191"/>
        <v>7.2176794310256809E-2</v>
      </c>
      <c r="AF336" s="4">
        <f t="shared" si="192"/>
        <v>1.6706216965311154E-4</v>
      </c>
      <c r="AG336" s="4"/>
      <c r="AH336" s="4">
        <f t="shared" si="193"/>
        <v>1.120248311900489E-2</v>
      </c>
      <c r="AI336" s="4">
        <f t="shared" si="180"/>
        <v>5.4447162773851678E-2</v>
      </c>
      <c r="AK336" s="12">
        <f t="shared" si="181"/>
        <v>0</v>
      </c>
      <c r="AL336" s="12">
        <f t="shared" si="182"/>
        <v>0</v>
      </c>
      <c r="AM336" s="12">
        <f t="shared" si="183"/>
        <v>0</v>
      </c>
      <c r="AN336" s="12">
        <f t="shared" si="184"/>
        <v>0</v>
      </c>
      <c r="AO336" s="12">
        <f t="shared" si="185"/>
        <v>0</v>
      </c>
      <c r="AP336" s="12">
        <f t="shared" si="186"/>
        <v>0</v>
      </c>
      <c r="AQ336" s="12">
        <f t="shared" si="187"/>
        <v>0</v>
      </c>
      <c r="AR336" s="35">
        <f t="shared" si="194"/>
        <v>35430</v>
      </c>
      <c r="AS336" s="4">
        <f t="shared" si="195"/>
        <v>1.9755153984190102E-2</v>
      </c>
      <c r="AT336" s="4">
        <f t="shared" si="196"/>
        <v>0.36674249333621312</v>
      </c>
      <c r="AU336" s="4">
        <f t="shared" si="197"/>
        <v>0.80509873624666117</v>
      </c>
    </row>
    <row r="337" spans="1:47" x14ac:dyDescent="0.25">
      <c r="A337" s="2">
        <v>35398</v>
      </c>
      <c r="B337" s="9">
        <v>757.02</v>
      </c>
      <c r="C337" s="9">
        <v>24.625</v>
      </c>
      <c r="D337" s="9">
        <v>6.5833000000000004</v>
      </c>
      <c r="E337" s="9">
        <v>19.375</v>
      </c>
      <c r="F337" s="9">
        <v>25</v>
      </c>
      <c r="G337" s="9" t="s">
        <v>0</v>
      </c>
      <c r="H337" s="9">
        <v>23.875</v>
      </c>
      <c r="J337" s="8">
        <f t="shared" si="171"/>
        <v>7.3376153813433209E-2</v>
      </c>
      <c r="K337" s="8">
        <f t="shared" si="172"/>
        <v>3.6842105263157787E-2</v>
      </c>
      <c r="L337" s="8">
        <f t="shared" si="173"/>
        <v>7.2373350708584416E-2</v>
      </c>
      <c r="M337" s="8">
        <f t="shared" si="174"/>
        <v>2.3102310231023049E-2</v>
      </c>
      <c r="N337" s="8">
        <f t="shared" si="175"/>
        <v>-1.4584154513204606E-2</v>
      </c>
      <c r="O337" s="8" t="str">
        <f t="shared" si="177"/>
        <v/>
      </c>
      <c r="P337" s="8">
        <f t="shared" si="177"/>
        <v>2.1390374331550888E-2</v>
      </c>
      <c r="Q337" s="7">
        <f t="shared" si="178"/>
        <v>1996</v>
      </c>
      <c r="R337" s="6">
        <f t="shared" si="176"/>
        <v>35398</v>
      </c>
      <c r="S337" s="5" cm="1">
        <f t="array" ref="S337">_xlfn.SINGLE(IF(ISERROR(LINEST(J337:J397,$J337:$J397)),"",LINEST(J337:J397,$J337:$J397)))</f>
        <v>1.0000000000000002</v>
      </c>
      <c r="T337" s="5" cm="1">
        <f t="array" ref="T337">_xlfn.SINGLE(IF(ISERROR(LINEST(K337:K397,$J337:$J397)),"",LINEST(K337:K397,$J337:$J397)))</f>
        <v>0.72287056060078558</v>
      </c>
      <c r="U337" s="5" cm="1">
        <f t="array" ref="U337">_xlfn.SINGLE(IF(ISERROR(LINEST(L337:L397,$J337:$J397)),"",LINEST(L337:L397,$J337:$J397)))</f>
        <v>0.40601665660582248</v>
      </c>
      <c r="V337" s="5" cm="1">
        <f t="array" ref="V337">_xlfn.SINGLE(IF(ISERROR(LINEST(M337:M397,$J337:$J397)),"",LINEST(M337:M397,$J337:$J397)))</f>
        <v>0.3586784866420023</v>
      </c>
      <c r="W337" s="5" cm="1">
        <f t="array" ref="W337">_xlfn.SINGLE(IF(ISERROR(LINEST(N337:N397,$J337:$J397)),"",LINEST(N337:N397,$J337:$J397)))</f>
        <v>5.135817716104317E-2</v>
      </c>
      <c r="X337" s="5" t="str" cm="1">
        <f t="array" ref="X337">_xlfn.SINGLE(IF(ISERROR(LINEST(O337:O397,$J337:$J397)),"",LINEST(O337:O397,$J337:$J397)))</f>
        <v/>
      </c>
      <c r="Y337" s="5" cm="1">
        <f t="array" ref="Y337">_xlfn.SINGLE(IF(ISERROR(LINEST(P337:P397,$J337:$J397)),"",LINEST(P337:P397,$J337:$J397)))</f>
        <v>0.16286927106754429</v>
      </c>
      <c r="Z337" s="13">
        <f t="shared" si="188"/>
        <v>0.34035863041543957</v>
      </c>
      <c r="AB337" s="4">
        <f t="shared" si="179"/>
        <v>0.99999999999999978</v>
      </c>
      <c r="AC337" s="4">
        <f t="shared" si="189"/>
        <v>7.6432437781382548E-2</v>
      </c>
      <c r="AD337" s="4">
        <f t="shared" si="190"/>
        <v>6.6986380157931819E-2</v>
      </c>
      <c r="AE337" s="4">
        <f t="shared" si="191"/>
        <v>7.4822272955007568E-2</v>
      </c>
      <c r="AF337" s="4">
        <f t="shared" si="192"/>
        <v>1.1650125394467943E-3</v>
      </c>
      <c r="AG337" s="4"/>
      <c r="AH337" s="4">
        <f t="shared" si="193"/>
        <v>1.3419613107148563E-2</v>
      </c>
      <c r="AI337" s="4">
        <f t="shared" si="180"/>
        <v>4.6565143308183461E-2</v>
      </c>
      <c r="AK337" s="12">
        <f t="shared" si="181"/>
        <v>0</v>
      </c>
      <c r="AL337" s="12">
        <f t="shared" si="182"/>
        <v>0</v>
      </c>
      <c r="AM337" s="12">
        <f t="shared" si="183"/>
        <v>0</v>
      </c>
      <c r="AN337" s="12">
        <f t="shared" si="184"/>
        <v>0</v>
      </c>
      <c r="AO337" s="12">
        <f t="shared" si="185"/>
        <v>0</v>
      </c>
      <c r="AP337" s="12">
        <f t="shared" si="186"/>
        <v>0</v>
      </c>
      <c r="AQ337" s="12">
        <f t="shared" si="187"/>
        <v>0</v>
      </c>
      <c r="AR337" s="35">
        <f t="shared" si="194"/>
        <v>35398</v>
      </c>
      <c r="AS337" s="4">
        <f t="shared" si="195"/>
        <v>5.135817716104317E-2</v>
      </c>
      <c r="AT337" s="4">
        <f t="shared" si="196"/>
        <v>0.34035863041543957</v>
      </c>
      <c r="AU337" s="4">
        <f t="shared" si="197"/>
        <v>0.72287056060078558</v>
      </c>
    </row>
    <row r="338" spans="1:47" x14ac:dyDescent="0.25">
      <c r="A338" s="2">
        <v>35369</v>
      </c>
      <c r="B338" s="9">
        <v>705.27</v>
      </c>
      <c r="C338" s="9">
        <v>23.75</v>
      </c>
      <c r="D338" s="9">
        <v>6.1390000000000002</v>
      </c>
      <c r="E338" s="9">
        <v>18.9375</v>
      </c>
      <c r="F338" s="9">
        <v>25.37</v>
      </c>
      <c r="G338" s="9" t="s">
        <v>0</v>
      </c>
      <c r="H338" s="9">
        <v>23.375</v>
      </c>
      <c r="J338" s="8">
        <f t="shared" si="171"/>
        <v>2.6130857982569866E-2</v>
      </c>
      <c r="K338" s="8">
        <f t="shared" si="172"/>
        <v>1.6042780748663166E-2</v>
      </c>
      <c r="L338" s="8">
        <f t="shared" si="173"/>
        <v>-1.3387332658341689E-2</v>
      </c>
      <c r="M338" s="8">
        <f t="shared" si="174"/>
        <v>5.9440559440559371E-2</v>
      </c>
      <c r="N338" s="8">
        <f t="shared" si="175"/>
        <v>0.10304347826086957</v>
      </c>
      <c r="O338" s="8" t="str">
        <f t="shared" si="177"/>
        <v/>
      </c>
      <c r="P338" s="8">
        <f t="shared" si="177"/>
        <v>-3.6082474226804107E-2</v>
      </c>
      <c r="Q338" s="7">
        <f t="shared" si="178"/>
        <v>1996</v>
      </c>
      <c r="R338" s="6">
        <f t="shared" si="176"/>
        <v>35369</v>
      </c>
      <c r="S338" s="5" cm="1">
        <f t="array" ref="S338">_xlfn.SINGLE(IF(ISERROR(LINEST(J338:J398,$J338:$J398)),"",LINEST(J338:J398,$J338:$J398)))</f>
        <v>1.0000000000000004</v>
      </c>
      <c r="T338" s="5" cm="1">
        <f t="array" ref="T338">_xlfn.SINGLE(IF(ISERROR(LINEST(K338:K398,$J338:$J398)),"",LINEST(K338:K398,$J338:$J398)))</f>
        <v>0.75016823861358906</v>
      </c>
      <c r="U338" s="5" cm="1">
        <f t="array" ref="U338">_xlfn.SINGLE(IF(ISERROR(LINEST(L338:L398,$J338:$J398)),"",LINEST(L338:L398,$J338:$J398)))</f>
        <v>0.3501565198992968</v>
      </c>
      <c r="V338" s="5" cm="1">
        <f t="array" ref="V338">_xlfn.SINGLE(IF(ISERROR(LINEST(M338:M398,$J338:$J398)),"",LINEST(M338:M398,$J338:$J398)))</f>
        <v>0.36922470578419597</v>
      </c>
      <c r="W338" s="5" cm="1">
        <f t="array" ref="W338">_xlfn.SINGLE(IF(ISERROR(LINEST(N338:N398,$J338:$J398)),"",LINEST(N338:N398,$J338:$J398)))</f>
        <v>8.3739240212167526E-2</v>
      </c>
      <c r="X338" s="5" t="str" cm="1">
        <f t="array" ref="X338">_xlfn.SINGLE(IF(ISERROR(LINEST(O338:O398,$J338:$J398)),"",LINEST(O338:O398,$J338:$J398)))</f>
        <v/>
      </c>
      <c r="Y338" s="5" cm="1">
        <f t="array" ref="Y338">_xlfn.SINGLE(IF(ISERROR(LINEST(P338:P398,$J338:$J398)),"",LINEST(P338:P398,$J338:$J398)))</f>
        <v>0.15548771661438551</v>
      </c>
      <c r="Z338" s="13">
        <f t="shared" si="188"/>
        <v>0.34175528422472701</v>
      </c>
      <c r="AB338" s="4">
        <f t="shared" si="179"/>
        <v>1.0000000000000004</v>
      </c>
      <c r="AC338" s="4">
        <f t="shared" si="189"/>
        <v>7.521844439698315E-2</v>
      </c>
      <c r="AD338" s="4">
        <f t="shared" si="190"/>
        <v>4.7075962975749015E-2</v>
      </c>
      <c r="AE338" s="4">
        <f t="shared" si="191"/>
        <v>7.2222770020339166E-2</v>
      </c>
      <c r="AF338" s="4">
        <f t="shared" si="192"/>
        <v>2.7330775341681116E-3</v>
      </c>
      <c r="AG338" s="4"/>
      <c r="AH338" s="4">
        <f t="shared" si="193"/>
        <v>1.1178071408111855E-2</v>
      </c>
      <c r="AI338" s="4">
        <f t="shared" si="180"/>
        <v>4.1685665267070258E-2</v>
      </c>
      <c r="AK338" s="12">
        <f t="shared" si="181"/>
        <v>0</v>
      </c>
      <c r="AL338" s="12">
        <f t="shared" si="182"/>
        <v>0</v>
      </c>
      <c r="AM338" s="12">
        <f t="shared" si="183"/>
        <v>0</v>
      </c>
      <c r="AN338" s="12">
        <f t="shared" si="184"/>
        <v>0</v>
      </c>
      <c r="AO338" s="12">
        <f t="shared" si="185"/>
        <v>0</v>
      </c>
      <c r="AP338" s="12">
        <f t="shared" si="186"/>
        <v>0</v>
      </c>
      <c r="AQ338" s="12">
        <f t="shared" si="187"/>
        <v>0</v>
      </c>
      <c r="AR338" s="35">
        <f t="shared" si="194"/>
        <v>35369</v>
      </c>
      <c r="AS338" s="4">
        <f t="shared" si="195"/>
        <v>8.3739240212167526E-2</v>
      </c>
      <c r="AT338" s="4">
        <f t="shared" si="196"/>
        <v>0.34175528422472701</v>
      </c>
      <c r="AU338" s="4">
        <f t="shared" si="197"/>
        <v>0.75016823861358906</v>
      </c>
    </row>
    <row r="339" spans="1:47" x14ac:dyDescent="0.25">
      <c r="A339" s="2">
        <v>35338</v>
      </c>
      <c r="B339" s="9">
        <v>687.31</v>
      </c>
      <c r="C339" s="9">
        <v>23.375</v>
      </c>
      <c r="D339" s="9">
        <v>6.2222999999999997</v>
      </c>
      <c r="E339" s="9">
        <v>17.875</v>
      </c>
      <c r="F339" s="9">
        <v>23</v>
      </c>
      <c r="G339" s="9" t="s">
        <v>0</v>
      </c>
      <c r="H339" s="9">
        <v>24.25</v>
      </c>
      <c r="J339" s="8">
        <f t="shared" si="171"/>
        <v>5.4172610009355804E-2</v>
      </c>
      <c r="K339" s="8">
        <f t="shared" si="172"/>
        <v>2.1857923497267784E-2</v>
      </c>
      <c r="L339" s="8">
        <f t="shared" si="173"/>
        <v>-2.1804747681182235E-2</v>
      </c>
      <c r="M339" s="8">
        <f t="shared" si="174"/>
        <v>-3.3783783783783772E-2</v>
      </c>
      <c r="N339" s="8">
        <f t="shared" si="175"/>
        <v>-2.8305872412336397E-2</v>
      </c>
      <c r="O339" s="8" t="str">
        <f t="shared" si="177"/>
        <v/>
      </c>
      <c r="P339" s="8">
        <f t="shared" si="177"/>
        <v>3.7433155080213831E-2</v>
      </c>
      <c r="Q339" s="7">
        <f t="shared" si="178"/>
        <v>1996</v>
      </c>
      <c r="R339" s="6">
        <f t="shared" si="176"/>
        <v>35338</v>
      </c>
      <c r="S339" s="5" cm="1">
        <f t="array" ref="S339">_xlfn.SINGLE(IF(ISERROR(LINEST(J339:J399,$J339:$J399)),"",LINEST(J339:J399,$J339:$J399)))</f>
        <v>1.0000000000000002</v>
      </c>
      <c r="T339" s="5" cm="1">
        <f t="array" ref="T339">_xlfn.SINGLE(IF(ISERROR(LINEST(K339:K399,$J339:$J399)),"",LINEST(K339:K399,$J339:$J399)))</f>
        <v>0.70675997652709033</v>
      </c>
      <c r="U339" s="5" cm="1">
        <f t="array" ref="U339">_xlfn.SINGLE(IF(ISERROR(LINEST(L339:L399,$J339:$J399)),"",LINEST(L339:L399,$J339:$J399)))</f>
        <v>0.32798996871187358</v>
      </c>
      <c r="V339" s="5" cm="1">
        <f t="array" ref="V339">_xlfn.SINGLE(IF(ISERROR(LINEST(M339:M399,$J339:$J399)),"",LINEST(M339:M399,$J339:$J399)))</f>
        <v>0.30277553098977433</v>
      </c>
      <c r="W339" s="5" cm="1">
        <f t="array" ref="W339">_xlfn.SINGLE(IF(ISERROR(LINEST(N339:N399,$J339:$J399)),"",LINEST(N339:N399,$J339:$J399)))</f>
        <v>3.3916389459528282E-2</v>
      </c>
      <c r="X339" s="5" t="str" cm="1">
        <f t="array" ref="X339">_xlfn.SINGLE(IF(ISERROR(LINEST(O339:O399,$J339:$J399)),"",LINEST(O339:O399,$J339:$J399)))</f>
        <v/>
      </c>
      <c r="Y339" s="5" cm="1">
        <f t="array" ref="Y339">_xlfn.SINGLE(IF(ISERROR(LINEST(P339:P399,$J339:$J399)),"",LINEST(P339:P399,$J339:$J399)))</f>
        <v>0.13937007406823307</v>
      </c>
      <c r="Z339" s="13">
        <f t="shared" si="188"/>
        <v>0.3021623879512999</v>
      </c>
      <c r="AB339" s="4">
        <f t="shared" si="179"/>
        <v>1</v>
      </c>
      <c r="AC339" s="4">
        <f t="shared" si="189"/>
        <v>6.7095691913693467E-2</v>
      </c>
      <c r="AD339" s="4">
        <f t="shared" si="190"/>
        <v>4.1427642140367718E-2</v>
      </c>
      <c r="AE339" s="4">
        <f t="shared" si="191"/>
        <v>4.8030116440171869E-2</v>
      </c>
      <c r="AF339" s="4">
        <f t="shared" si="192"/>
        <v>4.9357324172193422E-4</v>
      </c>
      <c r="AG339" s="4"/>
      <c r="AH339" s="4">
        <f t="shared" si="193"/>
        <v>9.0636626806780314E-3</v>
      </c>
      <c r="AI339" s="4">
        <f t="shared" si="180"/>
        <v>3.3222137283326611E-2</v>
      </c>
      <c r="AK339" s="12">
        <f t="shared" si="181"/>
        <v>0</v>
      </c>
      <c r="AL339" s="12">
        <f t="shared" si="182"/>
        <v>0</v>
      </c>
      <c r="AM339" s="12">
        <f t="shared" si="183"/>
        <v>0</v>
      </c>
      <c r="AN339" s="12">
        <f t="shared" si="184"/>
        <v>0</v>
      </c>
      <c r="AO339" s="12">
        <f t="shared" si="185"/>
        <v>0</v>
      </c>
      <c r="AP339" s="12">
        <f t="shared" si="186"/>
        <v>0</v>
      </c>
      <c r="AQ339" s="12">
        <f t="shared" si="187"/>
        <v>0</v>
      </c>
      <c r="AR339" s="35">
        <f t="shared" si="194"/>
        <v>35338</v>
      </c>
      <c r="AS339" s="4">
        <f t="shared" si="195"/>
        <v>3.3916389459528282E-2</v>
      </c>
      <c r="AT339" s="4">
        <f t="shared" si="196"/>
        <v>0.3021623879512999</v>
      </c>
      <c r="AU339" s="4">
        <f t="shared" si="197"/>
        <v>0.70675997652709033</v>
      </c>
    </row>
    <row r="340" spans="1:47" x14ac:dyDescent="0.25">
      <c r="A340" s="2">
        <v>35307</v>
      </c>
      <c r="B340" s="9">
        <v>651.99</v>
      </c>
      <c r="C340" s="9">
        <v>22.875</v>
      </c>
      <c r="D340" s="9">
        <v>6.3609999999999998</v>
      </c>
      <c r="E340" s="9">
        <v>18.5</v>
      </c>
      <c r="F340" s="9">
        <v>23.67</v>
      </c>
      <c r="G340" s="9" t="s">
        <v>0</v>
      </c>
      <c r="H340" s="9">
        <v>23.375</v>
      </c>
      <c r="J340" s="8">
        <f t="shared" si="171"/>
        <v>1.8813969841393829E-2</v>
      </c>
      <c r="K340" s="8">
        <f t="shared" si="172"/>
        <v>7.0175438596491224E-2</v>
      </c>
      <c r="L340" s="8">
        <f t="shared" si="173"/>
        <v>3.1507937794930774E-2</v>
      </c>
      <c r="M340" s="8">
        <f t="shared" si="174"/>
        <v>-1.0033444816053505E-2</v>
      </c>
      <c r="N340" s="8">
        <f t="shared" si="175"/>
        <v>2.5563258232235819E-2</v>
      </c>
      <c r="O340" s="8" t="str">
        <f t="shared" si="177"/>
        <v/>
      </c>
      <c r="P340" s="8">
        <f t="shared" si="177"/>
        <v>3.8888888888888973E-2</v>
      </c>
      <c r="Q340" s="7">
        <f t="shared" si="178"/>
        <v>1996</v>
      </c>
      <c r="R340" s="6">
        <f t="shared" si="176"/>
        <v>35307</v>
      </c>
      <c r="S340" s="5" cm="1">
        <f t="array" ref="S340">_xlfn.SINGLE(IF(ISERROR(LINEST(J340:J400,$J340:$J400)),"",LINEST(J340:J400,$J340:$J400)))</f>
        <v>1.0000000000000004</v>
      </c>
      <c r="T340" s="5" cm="1">
        <f t="array" ref="T340">_xlfn.SINGLE(IF(ISERROR(LINEST(K340:K400,$J340:$J400)),"",LINEST(K340:K400,$J340:$J400)))</f>
        <v>0.74861102430672921</v>
      </c>
      <c r="U340" s="5" cm="1">
        <f t="array" ref="U340">_xlfn.SINGLE(IF(ISERROR(LINEST(L340:L400,$J340:$J400)),"",LINEST(L340:L400,$J340:$J400)))</f>
        <v>0.37736514348753175</v>
      </c>
      <c r="V340" s="5" cm="1">
        <f t="array" ref="V340">_xlfn.SINGLE(IF(ISERROR(LINEST(M340:M400,$J340:$J400)),"",LINEST(M340:M400,$J340:$J400)))</f>
        <v>0.36991902072245664</v>
      </c>
      <c r="W340" s="5" cm="1">
        <f t="array" ref="W340">_xlfn.SINGLE(IF(ISERROR(LINEST(N340:N400,$J340:$J400)),"",LINEST(N340:N400,$J340:$J400)))</f>
        <v>7.4064392892965555E-2</v>
      </c>
      <c r="X340" s="5" t="str" cm="1">
        <f t="array" ref="X340">_xlfn.SINGLE(IF(ISERROR(LINEST(O340:O400,$J340:$J400)),"",LINEST(O340:O400,$J340:$J400)))</f>
        <v/>
      </c>
      <c r="Y340" s="5" cm="1">
        <f t="array" ref="Y340">_xlfn.SINGLE(IF(ISERROR(LINEST(P340:P400,$J340:$J400)),"",LINEST(P340:P400,$J340:$J400)))</f>
        <v>0.10684954956160653</v>
      </c>
      <c r="Z340" s="13">
        <f t="shared" si="188"/>
        <v>0.33536182619425797</v>
      </c>
      <c r="AB340" s="4">
        <f t="shared" si="179"/>
        <v>1</v>
      </c>
      <c r="AC340" s="4">
        <f t="shared" si="189"/>
        <v>7.0670336083760402E-2</v>
      </c>
      <c r="AD340" s="4">
        <f t="shared" si="190"/>
        <v>5.2769271557143969E-2</v>
      </c>
      <c r="AE340" s="4">
        <f t="shared" si="191"/>
        <v>6.866642126098782E-2</v>
      </c>
      <c r="AF340" s="4">
        <f t="shared" si="192"/>
        <v>2.2669865821974863E-3</v>
      </c>
      <c r="AG340" s="4"/>
      <c r="AH340" s="4">
        <f t="shared" si="193"/>
        <v>5.1128988242991544E-3</v>
      </c>
      <c r="AI340" s="4">
        <f t="shared" si="180"/>
        <v>3.9897182861677767E-2</v>
      </c>
      <c r="AK340" s="12">
        <f t="shared" si="181"/>
        <v>0</v>
      </c>
      <c r="AL340" s="12">
        <f t="shared" si="182"/>
        <v>0</v>
      </c>
      <c r="AM340" s="12">
        <f t="shared" si="183"/>
        <v>0</v>
      </c>
      <c r="AN340" s="12">
        <f t="shared" si="184"/>
        <v>0</v>
      </c>
      <c r="AO340" s="12">
        <f t="shared" si="185"/>
        <v>0</v>
      </c>
      <c r="AP340" s="12">
        <f t="shared" si="186"/>
        <v>0</v>
      </c>
      <c r="AQ340" s="12">
        <f t="shared" si="187"/>
        <v>0</v>
      </c>
      <c r="AR340" s="35">
        <f t="shared" si="194"/>
        <v>35307</v>
      </c>
      <c r="AS340" s="4">
        <f t="shared" si="195"/>
        <v>7.4064392892965555E-2</v>
      </c>
      <c r="AT340" s="4">
        <f t="shared" si="196"/>
        <v>0.33536182619425797</v>
      </c>
      <c r="AU340" s="4">
        <f t="shared" si="197"/>
        <v>0.74861102430672921</v>
      </c>
    </row>
    <row r="341" spans="1:47" x14ac:dyDescent="0.25">
      <c r="A341" s="2">
        <v>35277</v>
      </c>
      <c r="B341" s="9">
        <v>639.95000000000005</v>
      </c>
      <c r="C341" s="9">
        <v>21.375</v>
      </c>
      <c r="D341" s="9">
        <v>6.1666999999999996</v>
      </c>
      <c r="E341" s="9">
        <v>18.6875</v>
      </c>
      <c r="F341" s="9">
        <v>23.08</v>
      </c>
      <c r="G341" s="9" t="s">
        <v>0</v>
      </c>
      <c r="H341" s="9">
        <v>22.5</v>
      </c>
      <c r="J341" s="8">
        <f t="shared" si="171"/>
        <v>-4.5748027973696259E-2</v>
      </c>
      <c r="K341" s="8">
        <f t="shared" si="172"/>
        <v>-0.30204081632653057</v>
      </c>
      <c r="L341" s="8">
        <f t="shared" si="173"/>
        <v>-3.4794177492565415E-2</v>
      </c>
      <c r="M341" s="8">
        <f t="shared" si="174"/>
        <v>-7.1428571428571397E-2</v>
      </c>
      <c r="N341" s="8">
        <f t="shared" si="175"/>
        <v>-1.0715816545220802E-2</v>
      </c>
      <c r="O341" s="8" t="str">
        <f t="shared" si="177"/>
        <v/>
      </c>
      <c r="P341" s="8">
        <f t="shared" si="177"/>
        <v>5.5865921787709993E-3</v>
      </c>
      <c r="Q341" s="7">
        <f t="shared" si="178"/>
        <v>1996</v>
      </c>
      <c r="R341" s="6">
        <f t="shared" si="176"/>
        <v>35277</v>
      </c>
      <c r="S341" s="5" cm="1">
        <f t="array" ref="S341">_xlfn.SINGLE(IF(ISERROR(LINEST(J341:J401,$J341:$J401)),"",LINEST(J341:J401,$J341:$J401)))</f>
        <v>0.99999999999999989</v>
      </c>
      <c r="T341" s="5" cm="1">
        <f t="array" ref="T341">_xlfn.SINGLE(IF(ISERROR(LINEST(K341:K401,$J341:$J401)),"",LINEST(K341:K401,$J341:$J401)))</f>
        <v>0.72883538186365271</v>
      </c>
      <c r="U341" s="5" cm="1">
        <f t="array" ref="U341">_xlfn.SINGLE(IF(ISERROR(LINEST(L341:L401,$J341:$J401)),"",LINEST(L341:L401,$J341:$J401)))</f>
        <v>0.34541172074127519</v>
      </c>
      <c r="V341" s="5" cm="1">
        <f t="array" ref="V341">_xlfn.SINGLE(IF(ISERROR(LINEST(M341:M401,$J341:$J401)),"",LINEST(M341:M401,$J341:$J401)))</f>
        <v>0.40495756860032789</v>
      </c>
      <c r="W341" s="5" cm="1">
        <f t="array" ref="W341">_xlfn.SINGLE(IF(ISERROR(LINEST(N341:N401,$J341:$J401)),"",LINEST(N341:N401,$J341:$J401)))</f>
        <v>0.12449866132260537</v>
      </c>
      <c r="X341" s="5" t="str" cm="1">
        <f t="array" ref="X341">_xlfn.SINGLE(IF(ISERROR(LINEST(O341:O401,$J341:$J401)),"",LINEST(O341:O401,$J341:$J401)))</f>
        <v/>
      </c>
      <c r="Y341" s="5" cm="1">
        <f t="array" ref="Y341">_xlfn.SINGLE(IF(ISERROR(LINEST(P341:P401,$J341:$J401)),"",LINEST(P341:P401,$J341:$J401)))</f>
        <v>0.12232682182596535</v>
      </c>
      <c r="Z341" s="13">
        <f t="shared" si="188"/>
        <v>0.34520603087076529</v>
      </c>
      <c r="AB341" s="4">
        <f t="shared" si="179"/>
        <v>1</v>
      </c>
      <c r="AC341" s="4">
        <f t="shared" si="189"/>
        <v>6.9394720643875946E-2</v>
      </c>
      <c r="AD341" s="4">
        <f t="shared" si="190"/>
        <v>4.5444261641474269E-2</v>
      </c>
      <c r="AE341" s="4">
        <f t="shared" si="191"/>
        <v>8.2444409016525347E-2</v>
      </c>
      <c r="AF341" s="4">
        <f t="shared" si="192"/>
        <v>6.2995715194494508E-3</v>
      </c>
      <c r="AG341" s="4"/>
      <c r="AH341" s="4">
        <f t="shared" si="193"/>
        <v>6.8869457164376889E-3</v>
      </c>
      <c r="AI341" s="4">
        <f t="shared" si="180"/>
        <v>4.209398170755254E-2</v>
      </c>
      <c r="AK341" s="12">
        <f t="shared" si="181"/>
        <v>0</v>
      </c>
      <c r="AL341" s="12">
        <f t="shared" si="182"/>
        <v>0</v>
      </c>
      <c r="AM341" s="12">
        <f t="shared" si="183"/>
        <v>0</v>
      </c>
      <c r="AN341" s="12">
        <f t="shared" si="184"/>
        <v>0</v>
      </c>
      <c r="AO341" s="12">
        <f t="shared" si="185"/>
        <v>0</v>
      </c>
      <c r="AP341" s="12">
        <f t="shared" si="186"/>
        <v>0</v>
      </c>
      <c r="AQ341" s="12">
        <f t="shared" si="187"/>
        <v>0</v>
      </c>
      <c r="AR341" s="35">
        <f t="shared" si="194"/>
        <v>35277</v>
      </c>
      <c r="AS341" s="4">
        <f t="shared" si="195"/>
        <v>0.12232682182596535</v>
      </c>
      <c r="AT341" s="4">
        <f t="shared" si="196"/>
        <v>0.34520603087076529</v>
      </c>
      <c r="AU341" s="4">
        <f t="shared" si="197"/>
        <v>0.72883538186365271</v>
      </c>
    </row>
    <row r="342" spans="1:47" x14ac:dyDescent="0.25">
      <c r="A342" s="2">
        <v>35244</v>
      </c>
      <c r="B342" s="9">
        <v>670.63</v>
      </c>
      <c r="C342" s="9">
        <v>30.625</v>
      </c>
      <c r="D342" s="9">
        <v>6.3890000000000002</v>
      </c>
      <c r="E342" s="9">
        <v>20.125</v>
      </c>
      <c r="F342" s="9">
        <v>23.33</v>
      </c>
      <c r="G342" s="9" t="s">
        <v>0</v>
      </c>
      <c r="H342" s="9">
        <v>22.375</v>
      </c>
      <c r="J342" s="8">
        <f t="shared" si="171"/>
        <v>2.2566953610712037E-3</v>
      </c>
      <c r="K342" s="8">
        <f t="shared" si="172"/>
        <v>0.26943005181347157</v>
      </c>
      <c r="L342" s="8">
        <f t="shared" si="173"/>
        <v>4.5491736213385758E-2</v>
      </c>
      <c r="M342" s="8">
        <f t="shared" si="174"/>
        <v>8.0536912751677958E-2</v>
      </c>
      <c r="N342" s="8">
        <f t="shared" si="175"/>
        <v>2.1901007446342602E-2</v>
      </c>
      <c r="O342" s="8" t="str">
        <f t="shared" si="177"/>
        <v/>
      </c>
      <c r="P342" s="8">
        <f t="shared" si="177"/>
        <v>-2.1857923497267784E-2</v>
      </c>
      <c r="Q342" s="7">
        <f t="shared" si="178"/>
        <v>1996</v>
      </c>
      <c r="R342" s="6">
        <f t="shared" si="176"/>
        <v>35244</v>
      </c>
      <c r="S342" s="5" cm="1">
        <f t="array" ref="S342">_xlfn.SINGLE(IF(ISERROR(LINEST(J342:J402,$J342:$J402)),"",LINEST(J342:J402,$J342:$J402)))</f>
        <v>0.99999999999999956</v>
      </c>
      <c r="T342" s="5" cm="1">
        <f t="array" ref="T342">_xlfn.SINGLE(IF(ISERROR(LINEST(K342:K402,$J342:$J402)),"",LINEST(K342:K402,$J342:$J402)))</f>
        <v>0.36709710100832116</v>
      </c>
      <c r="U342" s="5" cm="1">
        <f t="array" ref="U342">_xlfn.SINGLE(IF(ISERROR(LINEST(L342:L402,$J342:$J402)),"",LINEST(L342:L402,$J342:$J402)))</f>
        <v>0.36594224374330603</v>
      </c>
      <c r="V342" s="5" cm="1">
        <f t="array" ref="V342">_xlfn.SINGLE(IF(ISERROR(LINEST(M342:M402,$J342:$J402)),"",LINEST(M342:M402,$J342:$J402)))</f>
        <v>0.36102167473873981</v>
      </c>
      <c r="W342" s="5" cm="1">
        <f t="array" ref="W342">_xlfn.SINGLE(IF(ISERROR(LINEST(N342:N402,$J342:$J402)),"",LINEST(N342:N402,$J342:$J402)))</f>
        <v>0.2108397467979527</v>
      </c>
      <c r="X342" s="5" t="str" cm="1">
        <f t="array" ref="X342">_xlfn.SINGLE(IF(ISERROR(LINEST(O342:O402,$J342:$J402)),"",LINEST(O342:O402,$J342:$J402)))</f>
        <v/>
      </c>
      <c r="Y342" s="5" cm="1">
        <f t="array" ref="Y342">_xlfn.SINGLE(IF(ISERROR(LINEST(P342:P402,$J342:$J402)),"",LINEST(P342:P402,$J342:$J402)))</f>
        <v>0.13825424277851553</v>
      </c>
      <c r="Z342" s="13">
        <f t="shared" si="188"/>
        <v>0.28863100181336709</v>
      </c>
      <c r="AB342" s="4">
        <f t="shared" si="179"/>
        <v>0.99999999999999978</v>
      </c>
      <c r="AC342" s="4">
        <f t="shared" si="189"/>
        <v>2.4958857068896417E-2</v>
      </c>
      <c r="AD342" s="4">
        <f t="shared" si="190"/>
        <v>5.0586962848621339E-2</v>
      </c>
      <c r="AE342" s="4">
        <f t="shared" si="191"/>
        <v>6.94812862696043E-2</v>
      </c>
      <c r="AF342" s="4">
        <f t="shared" si="192"/>
        <v>1.7115029879105122E-2</v>
      </c>
      <c r="AG342" s="4"/>
      <c r="AH342" s="4">
        <f t="shared" si="193"/>
        <v>8.8281993664108653E-3</v>
      </c>
      <c r="AI342" s="4">
        <f t="shared" si="180"/>
        <v>3.4194067086527606E-2</v>
      </c>
      <c r="AK342" s="12">
        <f t="shared" si="181"/>
        <v>0</v>
      </c>
      <c r="AL342" s="12">
        <f t="shared" si="182"/>
        <v>0</v>
      </c>
      <c r="AM342" s="12">
        <f t="shared" si="183"/>
        <v>0</v>
      </c>
      <c r="AN342" s="12">
        <f t="shared" si="184"/>
        <v>0</v>
      </c>
      <c r="AO342" s="12">
        <f t="shared" si="185"/>
        <v>0</v>
      </c>
      <c r="AP342" s="12">
        <f t="shared" si="186"/>
        <v>0</v>
      </c>
      <c r="AQ342" s="12">
        <f t="shared" si="187"/>
        <v>0</v>
      </c>
      <c r="AR342" s="35">
        <f t="shared" si="194"/>
        <v>35244</v>
      </c>
      <c r="AS342" s="4">
        <f t="shared" si="195"/>
        <v>0.13825424277851553</v>
      </c>
      <c r="AT342" s="4">
        <f t="shared" si="196"/>
        <v>0.28863100181336709</v>
      </c>
      <c r="AU342" s="4">
        <f t="shared" si="197"/>
        <v>0.36709710100832116</v>
      </c>
    </row>
    <row r="343" spans="1:47" x14ac:dyDescent="0.25">
      <c r="A343" s="2">
        <v>35216</v>
      </c>
      <c r="B343" s="9">
        <v>669.12</v>
      </c>
      <c r="C343" s="9">
        <v>24.125</v>
      </c>
      <c r="D343" s="9">
        <v>6.1109999999999998</v>
      </c>
      <c r="E343" s="9">
        <v>18.625</v>
      </c>
      <c r="F343" s="9">
        <v>22.83</v>
      </c>
      <c r="G343" s="9" t="s">
        <v>0</v>
      </c>
      <c r="H343" s="9">
        <v>22.875</v>
      </c>
      <c r="J343" s="8">
        <f t="shared" si="171"/>
        <v>2.2853386734335235E-2</v>
      </c>
      <c r="K343" s="8">
        <f t="shared" si="172"/>
        <v>-2.5252525252525304E-2</v>
      </c>
      <c r="L343" s="8">
        <f t="shared" si="173"/>
        <v>-3.087682572910222E-2</v>
      </c>
      <c r="M343" s="8">
        <f t="shared" si="174"/>
        <v>3.8327526132404088E-2</v>
      </c>
      <c r="N343" s="8">
        <f t="shared" si="175"/>
        <v>5.3530226119058444E-2</v>
      </c>
      <c r="O343" s="8" t="str">
        <f t="shared" si="177"/>
        <v/>
      </c>
      <c r="P343" s="8">
        <f t="shared" si="177"/>
        <v>-2.6595744680851019E-2</v>
      </c>
      <c r="Q343" s="7">
        <f t="shared" si="178"/>
        <v>1996</v>
      </c>
      <c r="R343" s="6">
        <f t="shared" si="176"/>
        <v>35216</v>
      </c>
      <c r="S343" s="5" cm="1">
        <f t="array" ref="S343">_xlfn.SINGLE(IF(ISERROR(LINEST(J343:J403,$J343:$J403)),"",LINEST(J343:J403,$J343:$J403)))</f>
        <v>1</v>
      </c>
      <c r="T343" s="5" cm="1">
        <f t="array" ref="T343">_xlfn.SINGLE(IF(ISERROR(LINEST(K343:K403,$J343:$J403)),"",LINEST(K343:K403,$J343:$J403)))</f>
        <v>0.42901092132136376</v>
      </c>
      <c r="U343" s="5" cm="1">
        <f t="array" ref="U343">_xlfn.SINGLE(IF(ISERROR(LINEST(L343:L403,$J343:$J403)),"",LINEST(L343:L403,$J343:$J403)))</f>
        <v>0.38628390480652308</v>
      </c>
      <c r="V343" s="5" cm="1">
        <f t="array" ref="V343">_xlfn.SINGLE(IF(ISERROR(LINEST(M343:M403,$J343:$J403)),"",LINEST(M343:M403,$J343:$J403)))</f>
        <v>0.37056017349535464</v>
      </c>
      <c r="W343" s="5" cm="1">
        <f t="array" ref="W343">_xlfn.SINGLE(IF(ISERROR(LINEST(N343:N403,$J343:$J403)),"",LINEST(N343:N403,$J343:$J403)))</f>
        <v>0.21576264499977799</v>
      </c>
      <c r="X343" s="5" t="str" cm="1">
        <f t="array" ref="X343">_xlfn.SINGLE(IF(ISERROR(LINEST(O343:O403,$J343:$J403)),"",LINEST(O343:O403,$J343:$J403)))</f>
        <v/>
      </c>
      <c r="Y343" s="5" cm="1">
        <f t="array" ref="Y343">_xlfn.SINGLE(IF(ISERROR(LINEST(P343:P403,$J343:$J403)),"",LINEST(P343:P403,$J343:$J403)))</f>
        <v>0.17300803285765545</v>
      </c>
      <c r="Z343" s="13">
        <f t="shared" si="188"/>
        <v>0.31492513549613499</v>
      </c>
      <c r="AB343" s="4">
        <f t="shared" si="179"/>
        <v>1</v>
      </c>
      <c r="AC343" s="4">
        <f t="shared" si="189"/>
        <v>4.654106233592218E-2</v>
      </c>
      <c r="AD343" s="4">
        <f t="shared" si="190"/>
        <v>5.7541864028917006E-2</v>
      </c>
      <c r="AE343" s="4">
        <f t="shared" si="191"/>
        <v>7.8959723706358398E-2</v>
      </c>
      <c r="AF343" s="4">
        <f t="shared" si="192"/>
        <v>1.8270499716694592E-2</v>
      </c>
      <c r="AG343" s="4"/>
      <c r="AH343" s="4">
        <f t="shared" si="193"/>
        <v>1.3569912311276923E-2</v>
      </c>
      <c r="AI343" s="4">
        <f t="shared" si="180"/>
        <v>4.2976612419833818E-2</v>
      </c>
      <c r="AK343" s="12">
        <f t="shared" si="181"/>
        <v>0</v>
      </c>
      <c r="AL343" s="12">
        <f t="shared" si="182"/>
        <v>0</v>
      </c>
      <c r="AM343" s="12">
        <f t="shared" si="183"/>
        <v>0</v>
      </c>
      <c r="AN343" s="12">
        <f t="shared" si="184"/>
        <v>0</v>
      </c>
      <c r="AO343" s="12">
        <f t="shared" si="185"/>
        <v>0</v>
      </c>
      <c r="AP343" s="12">
        <f t="shared" si="186"/>
        <v>0</v>
      </c>
      <c r="AQ343" s="12">
        <f t="shared" si="187"/>
        <v>0</v>
      </c>
      <c r="AR343" s="35">
        <f t="shared" si="194"/>
        <v>35216</v>
      </c>
      <c r="AS343" s="4">
        <f t="shared" si="195"/>
        <v>0.17300803285765545</v>
      </c>
      <c r="AT343" s="4">
        <f t="shared" si="196"/>
        <v>0.31492513549613499</v>
      </c>
      <c r="AU343" s="4">
        <f t="shared" si="197"/>
        <v>0.42901092132136376</v>
      </c>
    </row>
    <row r="344" spans="1:47" x14ac:dyDescent="0.25">
      <c r="A344" s="2">
        <v>35185</v>
      </c>
      <c r="B344" s="9">
        <v>654.16999999999996</v>
      </c>
      <c r="C344" s="9">
        <v>24.75</v>
      </c>
      <c r="D344" s="9">
        <v>6.3056999999999999</v>
      </c>
      <c r="E344" s="9">
        <v>17.9375</v>
      </c>
      <c r="F344" s="9">
        <v>21.67</v>
      </c>
      <c r="G344" s="9" t="s">
        <v>0</v>
      </c>
      <c r="H344" s="9">
        <v>23.5</v>
      </c>
      <c r="J344" s="8">
        <f t="shared" ref="J344:J407" si="198">IF(ISERROR(B344/B345-1),"",(B344/B345-1))</f>
        <v>1.343144848954303E-2</v>
      </c>
      <c r="K344" s="8">
        <f t="shared" ref="K344:K407" si="199">IF(ISERROR(C344/C345-1),"",(C344/C345-1))</f>
        <v>7.6086956521739024E-2</v>
      </c>
      <c r="L344" s="8">
        <f t="shared" ref="L344:L407" si="200">IF(ISERROR(D344/D345-1),"",(D344/D345-1))</f>
        <v>-1.7298611435784705E-2</v>
      </c>
      <c r="M344" s="8">
        <f t="shared" ref="M344:M407" si="201">IF(ISERROR(E344/E345-1),"",(E344/E345-1))</f>
        <v>-3.6912751677852351E-2</v>
      </c>
      <c r="N344" s="8">
        <f t="shared" ref="N344:N407" si="202">IF(ISERROR(F344/F345-1),"",(F344/F345-1))</f>
        <v>2.3618327822390262E-2</v>
      </c>
      <c r="O344" s="8" t="str">
        <f t="shared" si="177"/>
        <v/>
      </c>
      <c r="P344" s="8">
        <f t="shared" si="177"/>
        <v>3.2967032967033072E-2</v>
      </c>
      <c r="Q344" s="7">
        <f t="shared" si="178"/>
        <v>1996</v>
      </c>
      <c r="R344" s="6">
        <f t="shared" si="176"/>
        <v>35185</v>
      </c>
      <c r="S344" s="5" cm="1">
        <f t="array" ref="S344">_xlfn.SINGLE(IF(ISERROR(LINEST(J344:J404,$J344:$J404)),"",LINEST(J344:J404,$J344:$J404)))</f>
        <v>1</v>
      </c>
      <c r="T344" s="5" cm="1">
        <f t="array" ref="T344">_xlfn.SINGLE(IF(ISERROR(LINEST(K344:K404,$J344:$J404)),"",LINEST(K344:K404,$J344:$J404)))</f>
        <v>0.44854558235229836</v>
      </c>
      <c r="U344" s="5" cm="1">
        <f t="array" ref="U344">_xlfn.SINGLE(IF(ISERROR(LINEST(L344:L404,$J344:$J404)),"",LINEST(L344:L404,$J344:$J404)))</f>
        <v>0.38679866268451923</v>
      </c>
      <c r="V344" s="5" cm="1">
        <f t="array" ref="V344">_xlfn.SINGLE(IF(ISERROR(LINEST(M344:M404,$J344:$J404)),"",LINEST(M344:M404,$J344:$J404)))</f>
        <v>0.35507199712051474</v>
      </c>
      <c r="W344" s="5" cm="1">
        <f t="array" ref="W344">_xlfn.SINGLE(IF(ISERROR(LINEST(N344:N404,$J344:$J404)),"",LINEST(N344:N404,$J344:$J404)))</f>
        <v>0.1943662442572229</v>
      </c>
      <c r="X344" s="5" t="str" cm="1">
        <f t="array" ref="X344">_xlfn.SINGLE(IF(ISERROR(LINEST(O344:O404,$J344:$J404)),"",LINEST(O344:O404,$J344:$J404)))</f>
        <v/>
      </c>
      <c r="Y344" s="5" cm="1">
        <f t="array" ref="Y344">_xlfn.SINGLE(IF(ISERROR(LINEST(P344:P404,$J344:$J404)),"",LINEST(P344:P404,$J344:$J404)))</f>
        <v>0.18930052827874971</v>
      </c>
      <c r="Z344" s="13">
        <f t="shared" si="188"/>
        <v>0.31481660293866098</v>
      </c>
      <c r="AB344" s="4">
        <f t="shared" si="179"/>
        <v>1</v>
      </c>
      <c r="AC344" s="4">
        <f t="shared" si="189"/>
        <v>5.0849747496912005E-2</v>
      </c>
      <c r="AD344" s="4">
        <f t="shared" si="190"/>
        <v>5.6841568367361733E-2</v>
      </c>
      <c r="AE344" s="4">
        <f t="shared" si="191"/>
        <v>7.1633260927361816E-2</v>
      </c>
      <c r="AF344" s="4">
        <f t="shared" si="192"/>
        <v>1.493051859537866E-2</v>
      </c>
      <c r="AG344" s="4"/>
      <c r="AH344" s="4">
        <f t="shared" si="193"/>
        <v>1.6246836365107115E-2</v>
      </c>
      <c r="AI344" s="4">
        <f t="shared" si="180"/>
        <v>4.210038635042427E-2</v>
      </c>
      <c r="AK344" s="12">
        <f t="shared" si="181"/>
        <v>0</v>
      </c>
      <c r="AL344" s="12">
        <f t="shared" si="182"/>
        <v>0</v>
      </c>
      <c r="AM344" s="12">
        <f t="shared" si="183"/>
        <v>0</v>
      </c>
      <c r="AN344" s="12">
        <f t="shared" si="184"/>
        <v>0</v>
      </c>
      <c r="AO344" s="12">
        <f t="shared" si="185"/>
        <v>0</v>
      </c>
      <c r="AP344" s="12">
        <f t="shared" si="186"/>
        <v>0</v>
      </c>
      <c r="AQ344" s="12">
        <f t="shared" si="187"/>
        <v>0</v>
      </c>
      <c r="AR344" s="35">
        <f t="shared" si="194"/>
        <v>35185</v>
      </c>
      <c r="AS344" s="4">
        <f t="shared" si="195"/>
        <v>0.18930052827874971</v>
      </c>
      <c r="AT344" s="4">
        <f t="shared" si="196"/>
        <v>0.31481660293866098</v>
      </c>
      <c r="AU344" s="4">
        <f t="shared" si="197"/>
        <v>0.44854558235229836</v>
      </c>
    </row>
    <row r="345" spans="1:47" x14ac:dyDescent="0.25">
      <c r="A345" s="2">
        <v>35153</v>
      </c>
      <c r="B345" s="9">
        <v>645.5</v>
      </c>
      <c r="C345" s="9">
        <v>23</v>
      </c>
      <c r="D345" s="9">
        <v>6.4166999999999996</v>
      </c>
      <c r="E345" s="9">
        <v>18.625</v>
      </c>
      <c r="F345" s="9">
        <v>21.17</v>
      </c>
      <c r="G345" s="9" t="s">
        <v>0</v>
      </c>
      <c r="H345" s="9">
        <v>22.75</v>
      </c>
      <c r="J345" s="8">
        <f t="shared" si="198"/>
        <v>7.9165560638947419E-3</v>
      </c>
      <c r="K345" s="8">
        <f t="shared" si="199"/>
        <v>1.6574585635359185E-2</v>
      </c>
      <c r="L345" s="8">
        <f t="shared" si="200"/>
        <v>-8.5904547069820536E-3</v>
      </c>
      <c r="M345" s="8">
        <f t="shared" si="201"/>
        <v>-1.3245033112582738E-2</v>
      </c>
      <c r="N345" s="8">
        <f t="shared" si="202"/>
        <v>-3.7727272727272609E-2</v>
      </c>
      <c r="O345" s="8" t="str">
        <f t="shared" si="177"/>
        <v/>
      </c>
      <c r="P345" s="8">
        <f t="shared" si="177"/>
        <v>8.3333333333333259E-2</v>
      </c>
      <c r="Q345" s="7">
        <f t="shared" si="178"/>
        <v>1996</v>
      </c>
      <c r="R345" s="6">
        <f t="shared" si="176"/>
        <v>35153</v>
      </c>
      <c r="S345" s="5" cm="1">
        <f t="array" ref="S345">_xlfn.SINGLE(IF(ISERROR(LINEST(J345:J405,$J345:$J405)),"",LINEST(J345:J405,$J345:$J405)))</f>
        <v>1.0000000000000002</v>
      </c>
      <c r="T345" s="5" cm="1">
        <f t="array" ref="T345">_xlfn.SINGLE(IF(ISERROR(LINEST(K345:K405,$J345:$J405)),"",LINEST(K345:K405,$J345:$J405)))</f>
        <v>0.43425806609847017</v>
      </c>
      <c r="U345" s="5" cm="1">
        <f t="array" ref="U345">_xlfn.SINGLE(IF(ISERROR(LINEST(L345:L405,$J345:$J405)),"",LINEST(L345:L405,$J345:$J405)))</f>
        <v>0.37431915038407876</v>
      </c>
      <c r="V345" s="5" cm="1">
        <f t="array" ref="V345">_xlfn.SINGLE(IF(ISERROR(LINEST(M345:M405,$J345:$J405)),"",LINEST(M345:M405,$J345:$J405)))</f>
        <v>0.35671755679833944</v>
      </c>
      <c r="W345" s="5" cm="1">
        <f t="array" ref="W345">_xlfn.SINGLE(IF(ISERROR(LINEST(N345:N405,$J345:$J405)),"",LINEST(N345:N405,$J345:$J405)))</f>
        <v>0.19106994718067605</v>
      </c>
      <c r="X345" s="5" t="str" cm="1">
        <f t="array" ref="X345">_xlfn.SINGLE(IF(ISERROR(LINEST(O345:O405,$J345:$J405)),"",LINEST(O345:O405,$J345:$J405)))</f>
        <v/>
      </c>
      <c r="Y345" s="5" cm="1">
        <f t="array" ref="Y345">_xlfn.SINGLE(IF(ISERROR(LINEST(P345:P405,$J345:$J405)),"",LINEST(P345:P405,$J345:$J405)))</f>
        <v>0.19347564373338369</v>
      </c>
      <c r="Z345" s="13">
        <f t="shared" si="188"/>
        <v>0.30996807283898964</v>
      </c>
      <c r="AB345" s="4">
        <f t="shared" si="179"/>
        <v>1.0000000000000004</v>
      </c>
      <c r="AC345" s="4">
        <f t="shared" si="189"/>
        <v>4.8643916786134646E-2</v>
      </c>
      <c r="AD345" s="4">
        <f t="shared" si="190"/>
        <v>5.2642272049632184E-2</v>
      </c>
      <c r="AE345" s="4">
        <f t="shared" si="191"/>
        <v>7.4602744242366278E-2</v>
      </c>
      <c r="AF345" s="4">
        <f t="shared" si="192"/>
        <v>1.4520894616162067E-2</v>
      </c>
      <c r="AG345" s="4"/>
      <c r="AH345" s="4">
        <f t="shared" si="193"/>
        <v>1.7028482953743533E-2</v>
      </c>
      <c r="AI345" s="4">
        <f t="shared" si="180"/>
        <v>4.1487662129607743E-2</v>
      </c>
      <c r="AK345" s="12">
        <f t="shared" si="181"/>
        <v>0</v>
      </c>
      <c r="AL345" s="12">
        <f t="shared" si="182"/>
        <v>0</v>
      </c>
      <c r="AM345" s="12">
        <f t="shared" si="183"/>
        <v>0</v>
      </c>
      <c r="AN345" s="12">
        <f t="shared" si="184"/>
        <v>0</v>
      </c>
      <c r="AO345" s="12">
        <f t="shared" si="185"/>
        <v>0</v>
      </c>
      <c r="AP345" s="12">
        <f t="shared" si="186"/>
        <v>0</v>
      </c>
      <c r="AQ345" s="12">
        <f t="shared" si="187"/>
        <v>0</v>
      </c>
      <c r="AR345" s="35">
        <f t="shared" si="194"/>
        <v>35153</v>
      </c>
      <c r="AS345" s="4">
        <f t="shared" si="195"/>
        <v>0.19106994718067605</v>
      </c>
      <c r="AT345" s="4">
        <f t="shared" si="196"/>
        <v>0.30996807283898964</v>
      </c>
      <c r="AU345" s="4">
        <f t="shared" si="197"/>
        <v>0.43425806609847017</v>
      </c>
    </row>
    <row r="346" spans="1:47" x14ac:dyDescent="0.25">
      <c r="A346" s="2">
        <v>35124</v>
      </c>
      <c r="B346" s="9">
        <v>640.42999999999995</v>
      </c>
      <c r="C346" s="9">
        <v>22.625</v>
      </c>
      <c r="D346" s="9">
        <v>6.4722999999999997</v>
      </c>
      <c r="E346" s="9">
        <v>18.875</v>
      </c>
      <c r="F346" s="9">
        <v>22</v>
      </c>
      <c r="G346" s="9" t="s">
        <v>0</v>
      </c>
      <c r="H346" s="9">
        <v>21</v>
      </c>
      <c r="J346" s="8">
        <f t="shared" si="198"/>
        <v>6.9337442218797563E-3</v>
      </c>
      <c r="K346" s="8">
        <f t="shared" si="199"/>
        <v>6.4705882352941169E-2</v>
      </c>
      <c r="L346" s="8">
        <f t="shared" si="200"/>
        <v>6.3945555866059323E-2</v>
      </c>
      <c r="M346" s="8">
        <f t="shared" si="201"/>
        <v>-9.8360655737704805E-3</v>
      </c>
      <c r="N346" s="8">
        <f t="shared" si="202"/>
        <v>-7.6680198466396732E-3</v>
      </c>
      <c r="O346" s="8" t="str">
        <f t="shared" si="177"/>
        <v/>
      </c>
      <c r="P346" s="8">
        <f t="shared" si="177"/>
        <v>-6.1452513966480438E-2</v>
      </c>
      <c r="Q346" s="7">
        <f t="shared" si="178"/>
        <v>1996</v>
      </c>
      <c r="R346" s="6">
        <f t="shared" si="176"/>
        <v>35124</v>
      </c>
      <c r="S346" s="5" cm="1">
        <f t="array" ref="S346">_xlfn.SINGLE(IF(ISERROR(LINEST(J346:J406,$J346:$J406)),"",LINEST(J346:J406,$J346:$J406)))</f>
        <v>1</v>
      </c>
      <c r="T346" s="5" cm="1">
        <f t="array" ref="T346">_xlfn.SINGLE(IF(ISERROR(LINEST(K346:K406,$J346:$J406)),"",LINEST(K346:K406,$J346:$J406)))</f>
        <v>0.50030845989499217</v>
      </c>
      <c r="U346" s="5" cm="1">
        <f t="array" ref="U346">_xlfn.SINGLE(IF(ISERROR(LINEST(L346:L406,$J346:$J406)),"",LINEST(L346:L406,$J346:$J406)))</f>
        <v>0.37919486409201525</v>
      </c>
      <c r="V346" s="5" cm="1">
        <f t="array" ref="V346">_xlfn.SINGLE(IF(ISERROR(LINEST(M346:M406,$J346:$J406)),"",LINEST(M346:M406,$J346:$J406)))</f>
        <v>0.38029055587072202</v>
      </c>
      <c r="W346" s="5" cm="1">
        <f t="array" ref="W346">_xlfn.SINGLE(IF(ISERROR(LINEST(N346:N406,$J346:$J406)),"",LINEST(N346:N406,$J346:$J406)))</f>
        <v>0.22192477826913737</v>
      </c>
      <c r="X346" s="5" t="str" cm="1">
        <f t="array" ref="X346">_xlfn.SINGLE(IF(ISERROR(LINEST(O346:O406,$J346:$J406)),"",LINEST(O346:O406,$J346:$J406)))</f>
        <v/>
      </c>
      <c r="Y346" s="5" cm="1">
        <f t="array" ref="Y346">_xlfn.SINGLE(IF(ISERROR(LINEST(P346:P406,$J346:$J406)),"",LINEST(P346:P406,$J346:$J406)))</f>
        <v>0.15820145695414622</v>
      </c>
      <c r="Z346" s="13">
        <f t="shared" si="188"/>
        <v>0.32798402301620266</v>
      </c>
      <c r="AB346" s="4">
        <f t="shared" si="179"/>
        <v>1</v>
      </c>
      <c r="AC346" s="4">
        <f t="shared" si="189"/>
        <v>6.664386245847613E-2</v>
      </c>
      <c r="AD346" s="4">
        <f t="shared" si="190"/>
        <v>5.7657733265936623E-2</v>
      </c>
      <c r="AE346" s="4">
        <f t="shared" si="191"/>
        <v>8.9508546418128415E-2</v>
      </c>
      <c r="AF346" s="4">
        <f t="shared" si="192"/>
        <v>2.1015277704935637E-2</v>
      </c>
      <c r="AG346" s="4"/>
      <c r="AH346" s="4">
        <f t="shared" si="193"/>
        <v>1.2877094082009684E-2</v>
      </c>
      <c r="AI346" s="4">
        <f t="shared" si="180"/>
        <v>4.9540502785897299E-2</v>
      </c>
      <c r="AK346" s="12">
        <f t="shared" si="181"/>
        <v>0</v>
      </c>
      <c r="AL346" s="12">
        <f t="shared" si="182"/>
        <v>0</v>
      </c>
      <c r="AM346" s="12">
        <f t="shared" si="183"/>
        <v>0</v>
      </c>
      <c r="AN346" s="12">
        <f t="shared" si="184"/>
        <v>0</v>
      </c>
      <c r="AO346" s="12">
        <f t="shared" si="185"/>
        <v>0</v>
      </c>
      <c r="AP346" s="12">
        <f t="shared" si="186"/>
        <v>0</v>
      </c>
      <c r="AQ346" s="12">
        <f t="shared" si="187"/>
        <v>0</v>
      </c>
      <c r="AR346" s="35">
        <f t="shared" si="194"/>
        <v>35124</v>
      </c>
      <c r="AS346" s="4">
        <f t="shared" si="195"/>
        <v>0.15820145695414622</v>
      </c>
      <c r="AT346" s="4">
        <f t="shared" si="196"/>
        <v>0.32798402301620266</v>
      </c>
      <c r="AU346" s="4">
        <f t="shared" si="197"/>
        <v>0.50030845989499217</v>
      </c>
    </row>
    <row r="347" spans="1:47" x14ac:dyDescent="0.25">
      <c r="A347" s="2">
        <v>35095</v>
      </c>
      <c r="B347" s="9">
        <v>636.02</v>
      </c>
      <c r="C347" s="9">
        <v>21.25</v>
      </c>
      <c r="D347" s="9">
        <v>6.0833000000000004</v>
      </c>
      <c r="E347" s="9">
        <v>19.0625</v>
      </c>
      <c r="F347" s="9">
        <v>22.17</v>
      </c>
      <c r="G347" s="9" t="s">
        <v>0</v>
      </c>
      <c r="H347" s="9">
        <v>22.375</v>
      </c>
      <c r="J347" s="8">
        <f t="shared" si="198"/>
        <v>3.2617342879872835E-2</v>
      </c>
      <c r="K347" s="8">
        <f t="shared" si="199"/>
        <v>-7.6086956521739135E-2</v>
      </c>
      <c r="L347" s="8">
        <f t="shared" si="200"/>
        <v>-9.1271678890996744E-2</v>
      </c>
      <c r="M347" s="8">
        <f t="shared" si="201"/>
        <v>-3.2679738562091387E-3</v>
      </c>
      <c r="N347" s="8">
        <f t="shared" si="202"/>
        <v>7.7272727272728048E-3</v>
      </c>
      <c r="O347" s="8" t="str">
        <f t="shared" si="177"/>
        <v/>
      </c>
      <c r="P347" s="8">
        <f t="shared" si="177"/>
        <v>5.2941176470588269E-2</v>
      </c>
      <c r="Q347" s="7">
        <f t="shared" si="178"/>
        <v>1996</v>
      </c>
      <c r="R347" s="6">
        <f t="shared" si="176"/>
        <v>35095</v>
      </c>
      <c r="S347" s="5" cm="1">
        <f t="array" ref="S347">_xlfn.SINGLE(IF(ISERROR(LINEST(J347:J407,$J347:$J407)),"",LINEST(J347:J407,$J347:$J407)))</f>
        <v>1</v>
      </c>
      <c r="T347" s="5" cm="1">
        <f t="array" ref="T347">_xlfn.SINGLE(IF(ISERROR(LINEST(K347:K407,$J347:$J407)),"",LINEST(K347:K407,$J347:$J407)))</f>
        <v>0.45518242976350376</v>
      </c>
      <c r="U347" s="5" cm="1">
        <f t="array" ref="U347">_xlfn.SINGLE(IF(ISERROR(LINEST(L347:L407,$J347:$J407)),"",LINEST(L347:L407,$J347:$J407)))</f>
        <v>0.35509224484321283</v>
      </c>
      <c r="V347" s="5" cm="1">
        <f t="array" ref="V347">_xlfn.SINGLE(IF(ISERROR(LINEST(M347:M407,$J347:$J407)),"",LINEST(M347:M407,$J347:$J407)))</f>
        <v>0.36011666838773554</v>
      </c>
      <c r="W347" s="5" cm="1">
        <f t="array" ref="W347">_xlfn.SINGLE(IF(ISERROR(LINEST(N347:N407,$J347:$J407)),"",LINEST(N347:N407,$J347:$J407)))</f>
        <v>0.21381234376247538</v>
      </c>
      <c r="X347" s="5" t="str" cm="1">
        <f t="array" ref="X347">_xlfn.SINGLE(IF(ISERROR(LINEST(O347:O407,$J347:$J407)),"",LINEST(O347:O407,$J347:$J407)))</f>
        <v/>
      </c>
      <c r="Y347" s="5" cm="1">
        <f t="array" ref="Y347">_xlfn.SINGLE(IF(ISERROR(LINEST(P347:P407,$J347:$J407)),"",LINEST(P347:P407,$J347:$J407)))</f>
        <v>0.16612973174651219</v>
      </c>
      <c r="Z347" s="13">
        <f t="shared" si="188"/>
        <v>0.31006668370068796</v>
      </c>
      <c r="AB347" s="4">
        <f t="shared" si="179"/>
        <v>1</v>
      </c>
      <c r="AC347" s="4">
        <f t="shared" si="189"/>
        <v>5.56868316321237E-2</v>
      </c>
      <c r="AD347" s="4">
        <f t="shared" si="190"/>
        <v>5.2284851038802836E-2</v>
      </c>
      <c r="AE347" s="4">
        <f t="shared" si="191"/>
        <v>8.1894834348688564E-2</v>
      </c>
      <c r="AF347" s="4">
        <f t="shared" si="192"/>
        <v>1.9893843492738754E-2</v>
      </c>
      <c r="AG347" s="4"/>
      <c r="AH347" s="4">
        <f t="shared" si="193"/>
        <v>1.5077166192219323E-2</v>
      </c>
      <c r="AI347" s="4">
        <f t="shared" si="180"/>
        <v>4.4967505340914635E-2</v>
      </c>
      <c r="AK347" s="12">
        <f t="shared" si="181"/>
        <v>0</v>
      </c>
      <c r="AL347" s="12">
        <f t="shared" si="182"/>
        <v>0</v>
      </c>
      <c r="AM347" s="12">
        <f t="shared" si="183"/>
        <v>0</v>
      </c>
      <c r="AN347" s="12">
        <f t="shared" si="184"/>
        <v>0</v>
      </c>
      <c r="AO347" s="12">
        <f t="shared" si="185"/>
        <v>0</v>
      </c>
      <c r="AP347" s="12">
        <f t="shared" si="186"/>
        <v>0</v>
      </c>
      <c r="AQ347" s="12">
        <f t="shared" si="187"/>
        <v>0</v>
      </c>
      <c r="AR347" s="35">
        <f t="shared" si="194"/>
        <v>35095</v>
      </c>
      <c r="AS347" s="4">
        <f t="shared" si="195"/>
        <v>0.16612973174651219</v>
      </c>
      <c r="AT347" s="4">
        <f t="shared" si="196"/>
        <v>0.31006668370068796</v>
      </c>
      <c r="AU347" s="4">
        <f t="shared" si="197"/>
        <v>0.45518242976350376</v>
      </c>
    </row>
    <row r="348" spans="1:47" x14ac:dyDescent="0.25">
      <c r="A348" s="2">
        <v>35062</v>
      </c>
      <c r="B348" s="9">
        <v>615.92999999999995</v>
      </c>
      <c r="C348" s="9">
        <v>23</v>
      </c>
      <c r="D348" s="9">
        <v>6.6943000000000001</v>
      </c>
      <c r="E348" s="9">
        <v>19.125</v>
      </c>
      <c r="F348" s="9">
        <v>22</v>
      </c>
      <c r="G348" s="9" t="s">
        <v>0</v>
      </c>
      <c r="H348" s="9">
        <v>21.25</v>
      </c>
      <c r="J348" s="8">
        <f t="shared" si="198"/>
        <v>1.7443877298181087E-2</v>
      </c>
      <c r="K348" s="8">
        <f t="shared" si="199"/>
        <v>0.10179640718562877</v>
      </c>
      <c r="L348" s="8">
        <f t="shared" si="200"/>
        <v>8.0719371034660981E-2</v>
      </c>
      <c r="M348" s="8">
        <f t="shared" si="201"/>
        <v>3.3783783783783772E-2</v>
      </c>
      <c r="N348" s="8">
        <f t="shared" si="202"/>
        <v>-1.477832512315258E-2</v>
      </c>
      <c r="O348" s="8" t="str">
        <f t="shared" si="177"/>
        <v/>
      </c>
      <c r="P348" s="8">
        <f t="shared" si="177"/>
        <v>5.9171597633136397E-3</v>
      </c>
      <c r="Q348" s="7">
        <f t="shared" si="178"/>
        <v>1995</v>
      </c>
      <c r="R348" s="6">
        <f t="shared" si="176"/>
        <v>35062</v>
      </c>
      <c r="S348" s="5" cm="1">
        <f t="array" ref="S348">_xlfn.SINGLE(IF(ISERROR(LINEST(J348:J408,$J348:$J408)),"",LINEST(J348:J408,$J348:$J408)))</f>
        <v>1.0000000000000002</v>
      </c>
      <c r="T348" s="5" cm="1">
        <f t="array" ref="T348">_xlfn.SINGLE(IF(ISERROR(LINEST(K348:K408,$J348:$J408)),"",LINEST(K348:K408,$J348:$J408)))</f>
        <v>0.49030110461479792</v>
      </c>
      <c r="U348" s="5" cm="1">
        <f t="array" ref="U348">_xlfn.SINGLE(IF(ISERROR(LINEST(L348:L408,$J348:$J408)),"",LINEST(L348:L408,$J348:$J408)))</f>
        <v>0.3975232211439948</v>
      </c>
      <c r="V348" s="5" cm="1">
        <f t="array" ref="V348">_xlfn.SINGLE(IF(ISERROR(LINEST(M348:M408,$J348:$J408)),"",LINEST(M348:M408,$J348:$J408)))</f>
        <v>0.36540389936506062</v>
      </c>
      <c r="W348" s="5" cm="1">
        <f t="array" ref="W348">_xlfn.SINGLE(IF(ISERROR(LINEST(N348:N408,$J348:$J408)),"",LINEST(N348:N408,$J348:$J408)))</f>
        <v>0.20851717112577728</v>
      </c>
      <c r="X348" s="5" t="str" cm="1">
        <f t="array" ref="X348">_xlfn.SINGLE(IF(ISERROR(LINEST(O348:O408,$J348:$J408)),"",LINEST(O348:O408,$J348:$J408)))</f>
        <v/>
      </c>
      <c r="Y348" s="5" cm="1">
        <f t="array" ref="Y348">_xlfn.SINGLE(IF(ISERROR(LINEST(P348:P408,$J348:$J408)),"",LINEST(P348:P408,$J348:$J408)))</f>
        <v>0.14310388210859917</v>
      </c>
      <c r="Z348" s="13">
        <f t="shared" si="188"/>
        <v>0.32096985567164593</v>
      </c>
      <c r="AB348" s="4">
        <f t="shared" si="179"/>
        <v>0.99999999999999978</v>
      </c>
      <c r="AC348" s="4">
        <f t="shared" si="189"/>
        <v>6.6940034204804974E-2</v>
      </c>
      <c r="AD348" s="4">
        <f t="shared" si="190"/>
        <v>7.092845124211096E-2</v>
      </c>
      <c r="AE348" s="4">
        <f t="shared" si="191"/>
        <v>8.3953821448511157E-2</v>
      </c>
      <c r="AF348" s="4">
        <f t="shared" si="192"/>
        <v>1.8759245924316107E-2</v>
      </c>
      <c r="AG348" s="4"/>
      <c r="AH348" s="4">
        <f t="shared" si="193"/>
        <v>1.1363232172409019E-2</v>
      </c>
      <c r="AI348" s="4">
        <f t="shared" si="180"/>
        <v>5.0388956998430448E-2</v>
      </c>
      <c r="AK348" s="12">
        <f t="shared" si="181"/>
        <v>0</v>
      </c>
      <c r="AL348" s="12">
        <f t="shared" si="182"/>
        <v>0</v>
      </c>
      <c r="AM348" s="12">
        <f t="shared" si="183"/>
        <v>0</v>
      </c>
      <c r="AN348" s="12">
        <f t="shared" si="184"/>
        <v>0</v>
      </c>
      <c r="AO348" s="12">
        <f t="shared" si="185"/>
        <v>0</v>
      </c>
      <c r="AP348" s="12">
        <f t="shared" si="186"/>
        <v>0</v>
      </c>
      <c r="AQ348" s="12">
        <f t="shared" si="187"/>
        <v>0</v>
      </c>
      <c r="AR348" s="35">
        <f t="shared" si="194"/>
        <v>35062</v>
      </c>
      <c r="AS348" s="4">
        <f t="shared" si="195"/>
        <v>0.14310388210859917</v>
      </c>
      <c r="AT348" s="4">
        <f t="shared" si="196"/>
        <v>0.32096985567164593</v>
      </c>
      <c r="AU348" s="4">
        <f t="shared" si="197"/>
        <v>0.49030110461479792</v>
      </c>
    </row>
    <row r="349" spans="1:47" x14ac:dyDescent="0.25">
      <c r="A349" s="2">
        <v>35033</v>
      </c>
      <c r="B349" s="9">
        <v>605.37</v>
      </c>
      <c r="C349" s="9">
        <v>20.875</v>
      </c>
      <c r="D349" s="9">
        <v>6.1943000000000001</v>
      </c>
      <c r="E349" s="9">
        <v>18.5</v>
      </c>
      <c r="F349" s="9">
        <v>22.33</v>
      </c>
      <c r="G349" s="9" t="s">
        <v>0</v>
      </c>
      <c r="H349" s="9">
        <v>21.125</v>
      </c>
      <c r="J349" s="8">
        <f t="shared" si="198"/>
        <v>4.1049011177987982E-2</v>
      </c>
      <c r="K349" s="8">
        <f t="shared" si="199"/>
        <v>0.13605442176870741</v>
      </c>
      <c r="L349" s="8">
        <f t="shared" si="200"/>
        <v>0.11494501142970281</v>
      </c>
      <c r="M349" s="8">
        <f t="shared" si="201"/>
        <v>1.3698630136986356E-2</v>
      </c>
      <c r="N349" s="8">
        <f t="shared" si="202"/>
        <v>4.6882325363337918E-2</v>
      </c>
      <c r="O349" s="8" t="str">
        <f t="shared" si="177"/>
        <v/>
      </c>
      <c r="P349" s="8">
        <f t="shared" si="177"/>
        <v>3.6809815950920255E-2</v>
      </c>
      <c r="Q349" s="7">
        <f t="shared" si="178"/>
        <v>1995</v>
      </c>
      <c r="R349" s="6">
        <f t="shared" si="176"/>
        <v>35033</v>
      </c>
      <c r="S349" s="5" cm="1">
        <f t="array" ref="S349">_xlfn.SINGLE(IF(ISERROR(LINEST(J349:J409,$J349:$J409)),"",LINEST(J349:J409,$J349:$J409)))</f>
        <v>1.0000000000000002</v>
      </c>
      <c r="T349" s="5" cm="1">
        <f t="array" ref="T349">_xlfn.SINGLE(IF(ISERROR(LINEST(K349:K409,$J349:$J409)),"",LINEST(K349:K409,$J349:$J409)))</f>
        <v>0.46065827127033704</v>
      </c>
      <c r="U349" s="5" cm="1">
        <f t="array" ref="U349">_xlfn.SINGLE(IF(ISERROR(LINEST(L349:L409,$J349:$J409)),"",LINEST(L349:L409,$J349:$J409)))</f>
        <v>0.39627937315313794</v>
      </c>
      <c r="V349" s="5" cm="1">
        <f t="array" ref="V349">_xlfn.SINGLE(IF(ISERROR(LINEST(M349:M409,$J349:$J409)),"",LINEST(M349:M409,$J349:$J409)))</f>
        <v>0.40790115368128144</v>
      </c>
      <c r="W349" s="5" cm="1">
        <f t="array" ref="W349">_xlfn.SINGLE(IF(ISERROR(LINEST(N349:N409,$J349:$J409)),"",LINEST(N349:N409,$J349:$J409)))</f>
        <v>0.2582025519243461</v>
      </c>
      <c r="X349" s="5" t="str" cm="1">
        <f t="array" ref="X349">_xlfn.SINGLE(IF(ISERROR(LINEST(O349:O409,$J349:$J409)),"",LINEST(O349:O409,$J349:$J409)))</f>
        <v/>
      </c>
      <c r="Y349" s="5" cm="1">
        <f t="array" ref="Y349">_xlfn.SINGLE(IF(ISERROR(LINEST(P349:P409,$J349:$J409)),"",LINEST(P349:P409,$J349:$J409)))</f>
        <v>9.4862804804517045E-2</v>
      </c>
      <c r="Z349" s="13">
        <f t="shared" si="188"/>
        <v>0.32358083096672391</v>
      </c>
      <c r="AK349" s="12">
        <f t="shared" si="181"/>
        <v>0</v>
      </c>
      <c r="AL349" s="12">
        <f t="shared" si="182"/>
        <v>0</v>
      </c>
      <c r="AM349" s="12">
        <f t="shared" si="183"/>
        <v>0</v>
      </c>
      <c r="AN349" s="12">
        <f t="shared" si="184"/>
        <v>0</v>
      </c>
      <c r="AO349" s="12">
        <f t="shared" si="185"/>
        <v>0</v>
      </c>
      <c r="AP349" s="12">
        <f t="shared" si="186"/>
        <v>0</v>
      </c>
      <c r="AQ349" s="12">
        <f t="shared" si="187"/>
        <v>0</v>
      </c>
      <c r="AS349" s="4"/>
      <c r="AT349" s="4"/>
      <c r="AU349" s="4"/>
    </row>
    <row r="350" spans="1:47" x14ac:dyDescent="0.25">
      <c r="A350" s="2">
        <v>35003</v>
      </c>
      <c r="B350" s="9">
        <v>581.5</v>
      </c>
      <c r="C350" s="9">
        <v>18.375</v>
      </c>
      <c r="D350" s="9">
        <v>5.5556999999999999</v>
      </c>
      <c r="E350" s="9">
        <v>18.25</v>
      </c>
      <c r="F350" s="9">
        <v>21.33</v>
      </c>
      <c r="G350" s="9" t="s">
        <v>0</v>
      </c>
      <c r="H350" s="9">
        <v>20.375</v>
      </c>
      <c r="J350" s="8">
        <f t="shared" si="198"/>
        <v>-4.9793809140842304E-3</v>
      </c>
      <c r="K350" s="8">
        <f t="shared" si="199"/>
        <v>-5.1612903225806472E-2</v>
      </c>
      <c r="L350" s="8">
        <f t="shared" si="200"/>
        <v>-3.3791304347826068E-2</v>
      </c>
      <c r="M350" s="8">
        <f t="shared" si="201"/>
        <v>4.6594982078853153E-2</v>
      </c>
      <c r="N350" s="8">
        <f t="shared" si="202"/>
        <v>3.1930333817126177E-2</v>
      </c>
      <c r="O350" s="8" t="str">
        <f t="shared" si="177"/>
        <v/>
      </c>
      <c r="P350" s="8">
        <f t="shared" si="177"/>
        <v>-1.2121212121212088E-2</v>
      </c>
      <c r="Q350" s="7">
        <f t="shared" si="178"/>
        <v>1995</v>
      </c>
      <c r="R350" s="6">
        <f t="shared" ref="R350:R413" si="203">A350</f>
        <v>35003</v>
      </c>
      <c r="S350" s="5" cm="1">
        <f t="array" ref="S350">_xlfn.SINGLE(IF(ISERROR(LINEST(J350:J410,$J350:$J410)),"",LINEST(J350:J410,$J350:$J410)))</f>
        <v>1.0000000000000002</v>
      </c>
      <c r="T350" s="5" cm="1">
        <f t="array" ref="T350">_xlfn.SINGLE(IF(ISERROR(LINEST(K350:K410,$J350:$J410)),"",LINEST(K350:K410,$J350:$J410)))</f>
        <v>0.4052043511000919</v>
      </c>
      <c r="U350" s="5" cm="1">
        <f t="array" ref="U350">_xlfn.SINGLE(IF(ISERROR(LINEST(L350:L410,$J350:$J410)),"",LINEST(L350:L410,$J350:$J410)))</f>
        <v>0.34618268517814005</v>
      </c>
      <c r="V350" s="5" cm="1">
        <f t="array" ref="V350">_xlfn.SINGLE(IF(ISERROR(LINEST(M350:M410,$J350:$J410)),"",LINEST(M350:M410,$J350:$J410)))</f>
        <v>0.3928400229150103</v>
      </c>
      <c r="W350" s="5" cm="1">
        <f t="array" ref="W350">_xlfn.SINGLE(IF(ISERROR(LINEST(N350:N410,$J350:$J410)),"",LINEST(N350:N410,$J350:$J410)))</f>
        <v>0.23055057903953408</v>
      </c>
      <c r="X350" s="5" t="str" cm="1">
        <f t="array" ref="X350">_xlfn.SINGLE(IF(ISERROR(LINEST(O350:O410,$J350:$J410)),"",LINEST(O350:O410,$J350:$J410)))</f>
        <v/>
      </c>
      <c r="Y350" s="5" cm="1">
        <f t="array" ref="Y350">_xlfn.SINGLE(IF(ISERROR(LINEST(P350:P410,$J350:$J410)),"",LINEST(P350:P410,$J350:$J410)))</f>
        <v>5.958704105986741E-2</v>
      </c>
      <c r="Z350" s="13">
        <f t="shared" si="188"/>
        <v>0.28687293585852874</v>
      </c>
      <c r="AK350" s="12">
        <f t="shared" si="181"/>
        <v>0</v>
      </c>
      <c r="AL350" s="12">
        <f t="shared" si="182"/>
        <v>0</v>
      </c>
      <c r="AM350" s="12">
        <f t="shared" si="183"/>
        <v>0</v>
      </c>
      <c r="AN350" s="12">
        <f t="shared" si="184"/>
        <v>0</v>
      </c>
      <c r="AO350" s="12">
        <f t="shared" si="185"/>
        <v>0</v>
      </c>
      <c r="AP350" s="12">
        <f t="shared" si="186"/>
        <v>0</v>
      </c>
      <c r="AQ350" s="12">
        <f t="shared" si="187"/>
        <v>0</v>
      </c>
      <c r="AS350" s="4"/>
      <c r="AT350" s="4"/>
      <c r="AU350" s="4"/>
    </row>
    <row r="351" spans="1:47" x14ac:dyDescent="0.25">
      <c r="A351" s="2">
        <v>34971</v>
      </c>
      <c r="B351" s="9">
        <v>584.41</v>
      </c>
      <c r="C351" s="9">
        <v>19.375</v>
      </c>
      <c r="D351" s="9">
        <v>5.75</v>
      </c>
      <c r="E351" s="9">
        <v>17.4375</v>
      </c>
      <c r="F351" s="9">
        <v>20.67</v>
      </c>
      <c r="G351" s="9" t="s">
        <v>0</v>
      </c>
      <c r="H351" s="9">
        <v>20.625</v>
      </c>
      <c r="J351" s="8">
        <f t="shared" si="198"/>
        <v>4.0097529721648595E-2</v>
      </c>
      <c r="K351" s="8">
        <f t="shared" si="199"/>
        <v>-2.515723270440251E-2</v>
      </c>
      <c r="L351" s="8">
        <f t="shared" si="200"/>
        <v>7.8131738323364397E-2</v>
      </c>
      <c r="M351" s="8">
        <f t="shared" si="201"/>
        <v>6.4885496183206159E-2</v>
      </c>
      <c r="N351" s="8">
        <f t="shared" si="202"/>
        <v>0</v>
      </c>
      <c r="O351" s="8" t="str">
        <f t="shared" ref="O351:P419" si="204">IF(ISERROR(G351/G352-1),"",(G351/G352-1))</f>
        <v/>
      </c>
      <c r="P351" s="8">
        <f t="shared" si="204"/>
        <v>3.7735849056603765E-2</v>
      </c>
      <c r="Q351" s="7">
        <f t="shared" ref="Q351:Q414" si="205">YEAR(R351)</f>
        <v>1995</v>
      </c>
      <c r="R351" s="6">
        <f t="shared" si="203"/>
        <v>34971</v>
      </c>
      <c r="S351" s="5" cm="1">
        <f t="array" ref="S351">_xlfn.SINGLE(IF(ISERROR(LINEST(J351:J411,$J351:$J411)),"",LINEST(J351:J411,$J351:$J411)))</f>
        <v>0.99999999999999989</v>
      </c>
      <c r="T351" s="5" cm="1">
        <f t="array" ref="T351">_xlfn.SINGLE(IF(ISERROR(LINEST(K351:K411,$J351:$J411)),"",LINEST(K351:K411,$J351:$J411)))</f>
        <v>0.44200694405955321</v>
      </c>
      <c r="U351" s="5" cm="1">
        <f t="array" ref="U351">_xlfn.SINGLE(IF(ISERROR(LINEST(L351:L411,$J351:$J411)),"",LINEST(L351:L411,$J351:$J411)))</f>
        <v>0.2630113662205687</v>
      </c>
      <c r="V351" s="5" cm="1">
        <f t="array" ref="V351">_xlfn.SINGLE(IF(ISERROR(LINEST(M351:M411,$J351:$J411)),"",LINEST(M351:M411,$J351:$J411)))</f>
        <v>0.39190014483223184</v>
      </c>
      <c r="W351" s="5" cm="1">
        <f t="array" ref="W351">_xlfn.SINGLE(IF(ISERROR(LINEST(N351:N411,$J351:$J411)),"",LINEST(N351:N411,$J351:$J411)))</f>
        <v>0.18668745033782799</v>
      </c>
      <c r="X351" s="5" t="str" cm="1">
        <f t="array" ref="X351">_xlfn.SINGLE(IF(ISERROR(LINEST(O351:O411,$J351:$J411)),"",LINEST(O351:O411,$J351:$J411)))</f>
        <v/>
      </c>
      <c r="Y351" s="5" cm="1">
        <f t="array" ref="Y351">_xlfn.SINGLE(IF(ISERROR(LINEST(P351:P411,$J351:$J411)),"",LINEST(P351:P411,$J351:$J411)))</f>
        <v>7.5439009240234917E-2</v>
      </c>
      <c r="Z351" s="13">
        <f t="shared" si="188"/>
        <v>0.27180898293808331</v>
      </c>
      <c r="AK351" s="12">
        <f t="shared" ref="AK351:AK361" si="206">IF(S351&lt;0,1,0)</f>
        <v>0</v>
      </c>
      <c r="AL351" s="12">
        <f t="shared" ref="AL351:AL361" si="207">IF(T351&lt;0,1,0)</f>
        <v>0</v>
      </c>
      <c r="AM351" s="12">
        <f t="shared" ref="AM351:AM361" si="208">IF(U351&lt;0,1,0)</f>
        <v>0</v>
      </c>
      <c r="AN351" s="12">
        <f t="shared" ref="AN351:AN361" si="209">IF(V351&lt;0,1,0)</f>
        <v>0</v>
      </c>
      <c r="AO351" s="12">
        <f t="shared" ref="AO351:AO361" si="210">IF(W351&lt;0,1,0)</f>
        <v>0</v>
      </c>
      <c r="AP351" s="12">
        <f t="shared" ref="AP351:AP361" si="211">IF(X351&lt;0,1,0)</f>
        <v>0</v>
      </c>
      <c r="AQ351" s="12">
        <f t="shared" ref="AQ351:AQ361" si="212">IF(Y351&lt;0,1,0)</f>
        <v>0</v>
      </c>
      <c r="AS351" s="4"/>
      <c r="AT351" s="4"/>
      <c r="AU351" s="4"/>
    </row>
    <row r="352" spans="1:47" x14ac:dyDescent="0.25">
      <c r="A352" s="2">
        <v>34942</v>
      </c>
      <c r="B352" s="9">
        <v>561.88</v>
      </c>
      <c r="C352" s="9">
        <v>19.875</v>
      </c>
      <c r="D352" s="9">
        <v>5.3333000000000004</v>
      </c>
      <c r="E352" s="9">
        <v>16.375</v>
      </c>
      <c r="F352" s="9">
        <v>20.67</v>
      </c>
      <c r="G352" s="9" t="s">
        <v>0</v>
      </c>
      <c r="H352" s="9">
        <v>19.875</v>
      </c>
      <c r="J352" s="8">
        <f t="shared" si="198"/>
        <v>-3.2025050706319114E-4</v>
      </c>
      <c r="K352" s="8">
        <f t="shared" si="199"/>
        <v>-6.2499999999999778E-3</v>
      </c>
      <c r="L352" s="8">
        <f t="shared" si="200"/>
        <v>1.053489209314673E-2</v>
      </c>
      <c r="M352" s="8">
        <f t="shared" si="201"/>
        <v>0</v>
      </c>
      <c r="N352" s="8">
        <f t="shared" si="202"/>
        <v>-1.5714285714285681E-2</v>
      </c>
      <c r="O352" s="8" t="str">
        <f t="shared" si="204"/>
        <v/>
      </c>
      <c r="P352" s="8">
        <f t="shared" si="204"/>
        <v>-6.2499999999999778E-3</v>
      </c>
      <c r="Q352" s="7">
        <f t="shared" si="205"/>
        <v>1995</v>
      </c>
      <c r="R352" s="6">
        <f t="shared" si="203"/>
        <v>34942</v>
      </c>
      <c r="S352" s="5" cm="1">
        <f t="array" ref="S352">_xlfn.SINGLE(IF(ISERROR(LINEST(J352:J412,$J352:$J412)),"",LINEST(J352:J412,$J352:$J412)))</f>
        <v>1.0000000000000002</v>
      </c>
      <c r="T352" s="5" cm="1">
        <f t="array" ref="T352">_xlfn.SINGLE(IF(ISERROR(LINEST(K352:K412,$J352:$J412)),"",LINEST(K352:K412,$J352:$J412)))</f>
        <v>0.33880686646072672</v>
      </c>
      <c r="U352" s="5" cm="1">
        <f t="array" ref="U352">_xlfn.SINGLE(IF(ISERROR(LINEST(L352:L412,$J352:$J412)),"",LINEST(L352:L412,$J352:$J412)))</f>
        <v>0.27716546189167296</v>
      </c>
      <c r="V352" s="5" cm="1">
        <f t="array" ref="V352">_xlfn.SINGLE(IF(ISERROR(LINEST(M352:M412,$J352:$J412)),"",LINEST(M352:M412,$J352:$J412)))</f>
        <v>0.48029748308081044</v>
      </c>
      <c r="W352" s="5" cm="1">
        <f t="array" ref="W352">_xlfn.SINGLE(IF(ISERROR(LINEST(N352:N412,$J352:$J412)),"",LINEST(N352:N412,$J352:$J412)))</f>
        <v>0.22869273288530365</v>
      </c>
      <c r="X352" s="5" t="str" cm="1">
        <f t="array" ref="X352">_xlfn.SINGLE(IF(ISERROR(LINEST(O352:O412,$J352:$J412)),"",LINEST(O352:O412,$J352:$J412)))</f>
        <v/>
      </c>
      <c r="Y352" s="5" cm="1">
        <f t="array" ref="Y352">_xlfn.SINGLE(IF(ISERROR(LINEST(P352:P412,$J352:$J412)),"",LINEST(P352:P412,$J352:$J412)))</f>
        <v>1.7738297599885853E-2</v>
      </c>
      <c r="Z352" s="13">
        <f t="shared" si="188"/>
        <v>0.26854016838367994</v>
      </c>
      <c r="AK352" s="12">
        <f t="shared" si="206"/>
        <v>0</v>
      </c>
      <c r="AL352" s="12">
        <f t="shared" si="207"/>
        <v>0</v>
      </c>
      <c r="AM352" s="12">
        <f t="shared" si="208"/>
        <v>0</v>
      </c>
      <c r="AN352" s="12">
        <f t="shared" si="209"/>
        <v>0</v>
      </c>
      <c r="AO352" s="12">
        <f t="shared" si="210"/>
        <v>0</v>
      </c>
      <c r="AP352" s="12">
        <f t="shared" si="211"/>
        <v>0</v>
      </c>
      <c r="AQ352" s="12">
        <f t="shared" si="212"/>
        <v>0</v>
      </c>
      <c r="AS352" s="4"/>
      <c r="AT352" s="4"/>
      <c r="AU352" s="4"/>
    </row>
    <row r="353" spans="1:47" x14ac:dyDescent="0.25">
      <c r="A353" s="2">
        <v>34911</v>
      </c>
      <c r="B353" s="9">
        <v>562.05999999999995</v>
      </c>
      <c r="C353" s="9">
        <v>20</v>
      </c>
      <c r="D353" s="9">
        <v>5.2777000000000003</v>
      </c>
      <c r="E353" s="9">
        <v>16.375</v>
      </c>
      <c r="F353" s="9">
        <v>21</v>
      </c>
      <c r="G353" s="9" t="s">
        <v>0</v>
      </c>
      <c r="H353" s="9">
        <v>20</v>
      </c>
      <c r="J353" s="8">
        <f t="shared" si="198"/>
        <v>3.1776044056906816E-2</v>
      </c>
      <c r="K353" s="8">
        <f t="shared" si="199"/>
        <v>-1.2345679012345734E-2</v>
      </c>
      <c r="L353" s="8">
        <f t="shared" si="200"/>
        <v>2.6989686709476546E-2</v>
      </c>
      <c r="M353" s="8">
        <f t="shared" si="201"/>
        <v>-3.6764705882352922E-2</v>
      </c>
      <c r="N353" s="8">
        <f t="shared" si="202"/>
        <v>8.1613058089295976E-3</v>
      </c>
      <c r="O353" s="8" t="str">
        <f t="shared" si="204"/>
        <v/>
      </c>
      <c r="P353" s="8">
        <f t="shared" si="204"/>
        <v>1.9108280254777066E-2</v>
      </c>
      <c r="Q353" s="7">
        <f t="shared" si="205"/>
        <v>1995</v>
      </c>
      <c r="R353" s="6">
        <f t="shared" si="203"/>
        <v>34911</v>
      </c>
      <c r="S353" s="5" cm="1">
        <f t="array" ref="S353">_xlfn.SINGLE(IF(ISERROR(LINEST(J353:J413,$J353:$J413)),"",LINEST(J353:J413,$J353:$J413)))</f>
        <v>0.99999999999999978</v>
      </c>
      <c r="T353" s="5" cm="1">
        <f t="array" ref="T353">_xlfn.SINGLE(IF(ISERROR(LINEST(K353:K413,$J353:$J413)),"",LINEST(K353:K413,$J353:$J413)))</f>
        <v>0.3306396083985535</v>
      </c>
      <c r="U353" s="5" cm="1">
        <f t="array" ref="U353">_xlfn.SINGLE(IF(ISERROR(LINEST(L353:L413,$J353:$J413)),"",LINEST(L353:L413,$J353:$J413)))</f>
        <v>0.28392489721995973</v>
      </c>
      <c r="V353" s="5" cm="1">
        <f t="array" ref="V353">_xlfn.SINGLE(IF(ISERROR(LINEST(M353:M413,$J353:$J413)),"",LINEST(M353:M413,$J353:$J413)))</f>
        <v>0.47457649572354549</v>
      </c>
      <c r="W353" s="5" cm="1">
        <f t="array" ref="W353">_xlfn.SINGLE(IF(ISERROR(LINEST(N353:N413,$J353:$J413)),"",LINEST(N353:N413,$J353:$J413)))</f>
        <v>0.24571904047518092</v>
      </c>
      <c r="X353" s="5" t="str" cm="1">
        <f t="array" ref="X353">_xlfn.SINGLE(IF(ISERROR(LINEST(O353:O413,$J353:$J413)),"",LINEST(O353:O413,$J353:$J413)))</f>
        <v/>
      </c>
      <c r="Y353" s="5" cm="1">
        <f t="array" ref="Y353">_xlfn.SINGLE(IF(ISERROR(LINEST(P353:P413,$J353:$J413)),"",LINEST(P353:P413,$J353:$J413)))</f>
        <v>2.0672776857420212E-2</v>
      </c>
      <c r="Z353" s="13">
        <f t="shared" si="188"/>
        <v>0.27110656373493197</v>
      </c>
      <c r="AK353" s="12">
        <f t="shared" si="206"/>
        <v>0</v>
      </c>
      <c r="AL353" s="12">
        <f t="shared" si="207"/>
        <v>0</v>
      </c>
      <c r="AM353" s="12">
        <f t="shared" si="208"/>
        <v>0</v>
      </c>
      <c r="AN353" s="12">
        <f t="shared" si="209"/>
        <v>0</v>
      </c>
      <c r="AO353" s="12">
        <f t="shared" si="210"/>
        <v>0</v>
      </c>
      <c r="AP353" s="12">
        <f t="shared" si="211"/>
        <v>0</v>
      </c>
      <c r="AQ353" s="12">
        <f t="shared" si="212"/>
        <v>0</v>
      </c>
      <c r="AS353" s="4"/>
      <c r="AT353" s="4"/>
      <c r="AU353" s="4"/>
    </row>
    <row r="354" spans="1:47" x14ac:dyDescent="0.25">
      <c r="A354" s="2">
        <v>34880</v>
      </c>
      <c r="B354" s="9">
        <v>544.75</v>
      </c>
      <c r="C354" s="9">
        <v>20.25</v>
      </c>
      <c r="D354" s="9">
        <v>5.1390000000000002</v>
      </c>
      <c r="E354" s="9">
        <v>17</v>
      </c>
      <c r="F354" s="9">
        <v>20.83</v>
      </c>
      <c r="G354" s="9" t="s">
        <v>0</v>
      </c>
      <c r="H354" s="9">
        <v>19.625</v>
      </c>
      <c r="J354" s="8">
        <f t="shared" si="198"/>
        <v>2.1278590176228018E-2</v>
      </c>
      <c r="K354" s="8">
        <f t="shared" si="199"/>
        <v>5.1948051948051965E-2</v>
      </c>
      <c r="L354" s="8">
        <f t="shared" si="200"/>
        <v>1.6476452321142476E-2</v>
      </c>
      <c r="M354" s="8">
        <f t="shared" si="201"/>
        <v>-1.4492753623188359E-2</v>
      </c>
      <c r="N354" s="8">
        <f t="shared" si="202"/>
        <v>5.4683544303797404E-2</v>
      </c>
      <c r="O354" s="8" t="str">
        <f t="shared" si="204"/>
        <v/>
      </c>
      <c r="P354" s="8">
        <f t="shared" si="204"/>
        <v>3.9735099337748325E-2</v>
      </c>
      <c r="Q354" s="7">
        <f t="shared" si="205"/>
        <v>1995</v>
      </c>
      <c r="R354" s="6">
        <f t="shared" si="203"/>
        <v>34880</v>
      </c>
      <c r="S354" s="5" cm="1">
        <f t="array" ref="S354">_xlfn.SINGLE(IF(ISERROR(LINEST(J354:J414,$J354:$J414)),"",LINEST(J354:J414,$J354:$J414)))</f>
        <v>1</v>
      </c>
      <c r="T354" s="5" cm="1">
        <f t="array" ref="T354">_xlfn.SINGLE(IF(ISERROR(LINEST(K354:K414,$J354:$J414)),"",LINEST(K354:K414,$J354:$J414)))</f>
        <v>0.35107159261485721</v>
      </c>
      <c r="U354" s="5" cm="1">
        <f t="array" ref="U354">_xlfn.SINGLE(IF(ISERROR(LINEST(L354:L414,$J354:$J414)),"",LINEST(L354:L414,$J354:$J414)))</f>
        <v>0.28472638469994721</v>
      </c>
      <c r="V354" s="5" cm="1">
        <f t="array" ref="V354">_xlfn.SINGLE(IF(ISERROR(LINEST(M354:M414,$J354:$J414)),"",LINEST(M354:M414,$J354:$J414)))</f>
        <v>0.48459157004644626</v>
      </c>
      <c r="W354" s="5" cm="1">
        <f t="array" ref="W354">_xlfn.SINGLE(IF(ISERROR(LINEST(N354:N414,$J354:$J414)),"",LINEST(N354:N414,$J354:$J414)))</f>
        <v>0.22463258119330326</v>
      </c>
      <c r="X354" s="5" t="str" cm="1">
        <f t="array" ref="X354">_xlfn.SINGLE(IF(ISERROR(LINEST(O354:O414,$J354:$J414)),"",LINEST(O354:O414,$J354:$J414)))</f>
        <v/>
      </c>
      <c r="Y354" s="5" cm="1">
        <f t="array" ref="Y354">_xlfn.SINGLE(IF(ISERROR(LINEST(P354:P414,$J354:$J414)),"",LINEST(P354:P414,$J354:$J414)))</f>
        <v>2.6807593825076147E-2</v>
      </c>
      <c r="Z354" s="13">
        <f t="shared" si="188"/>
        <v>0.27436594447592599</v>
      </c>
      <c r="AK354" s="12">
        <f t="shared" si="206"/>
        <v>0</v>
      </c>
      <c r="AL354" s="12">
        <f t="shared" si="207"/>
        <v>0</v>
      </c>
      <c r="AM354" s="12">
        <f t="shared" si="208"/>
        <v>0</v>
      </c>
      <c r="AN354" s="12">
        <f t="shared" si="209"/>
        <v>0</v>
      </c>
      <c r="AO354" s="12">
        <f t="shared" si="210"/>
        <v>0</v>
      </c>
      <c r="AP354" s="12">
        <f t="shared" si="211"/>
        <v>0</v>
      </c>
      <c r="AQ354" s="12">
        <f t="shared" si="212"/>
        <v>0</v>
      </c>
      <c r="AS354" s="4"/>
      <c r="AT354" s="4"/>
      <c r="AU354" s="4"/>
    </row>
    <row r="355" spans="1:47" x14ac:dyDescent="0.25">
      <c r="A355" s="2">
        <v>34850</v>
      </c>
      <c r="B355" s="9">
        <v>533.4</v>
      </c>
      <c r="C355" s="9">
        <v>19.25</v>
      </c>
      <c r="D355" s="9">
        <v>5.0556999999999999</v>
      </c>
      <c r="E355" s="9">
        <v>17.25</v>
      </c>
      <c r="F355" s="9">
        <v>19.75</v>
      </c>
      <c r="G355" s="9" t="s">
        <v>0</v>
      </c>
      <c r="H355" s="9">
        <v>18.875</v>
      </c>
      <c r="J355" s="8">
        <f t="shared" si="198"/>
        <v>3.6311709506323897E-2</v>
      </c>
      <c r="K355" s="8">
        <f t="shared" si="199"/>
        <v>2.6666666666666616E-2</v>
      </c>
      <c r="L355" s="8">
        <f t="shared" si="200"/>
        <v>1.1139999999999928E-2</v>
      </c>
      <c r="M355" s="8">
        <f t="shared" si="201"/>
        <v>6.9767441860465018E-2</v>
      </c>
      <c r="N355" s="8">
        <f t="shared" si="202"/>
        <v>-4.2192046556741025E-2</v>
      </c>
      <c r="O355" s="8" t="str">
        <f t="shared" si="204"/>
        <v/>
      </c>
      <c r="P355" s="8">
        <f t="shared" si="204"/>
        <v>0</v>
      </c>
      <c r="Q355" s="7">
        <f t="shared" si="205"/>
        <v>1995</v>
      </c>
      <c r="R355" s="6">
        <f t="shared" si="203"/>
        <v>34850</v>
      </c>
      <c r="S355" s="5" cm="1">
        <f t="array" ref="S355">_xlfn.SINGLE(IF(ISERROR(LINEST(J355:J415,$J355:$J415)),"",LINEST(J355:J415,$J355:$J415)))</f>
        <v>0.99999999999999978</v>
      </c>
      <c r="T355" s="5" cm="1">
        <f t="array" ref="T355">_xlfn.SINGLE(IF(ISERROR(LINEST(K355:K415,$J355:$J415)),"",LINEST(K355:K415,$J355:$J415)))</f>
        <v>0.31471349786163805</v>
      </c>
      <c r="U355" s="5" cm="1">
        <f t="array" ref="U355">_xlfn.SINGLE(IF(ISERROR(LINEST(L355:L415,$J355:$J415)),"",LINEST(L355:L415,$J355:$J415)))</f>
        <v>0.31516634506100405</v>
      </c>
      <c r="V355" s="5" cm="1">
        <f t="array" ref="V355">_xlfn.SINGLE(IF(ISERROR(LINEST(M355:M415,$J355:$J415)),"",LINEST(M355:M415,$J355:$J415)))</f>
        <v>0.42835720796355276</v>
      </c>
      <c r="W355" s="5" cm="1">
        <f t="array" ref="W355">_xlfn.SINGLE(IF(ISERROR(LINEST(N355:N415,$J355:$J415)),"",LINEST(N355:N415,$J355:$J415)))</f>
        <v>0.19463728446211689</v>
      </c>
      <c r="X355" s="5" t="str" cm="1">
        <f t="array" ref="X355">_xlfn.SINGLE(IF(ISERROR(LINEST(O355:O415,$J355:$J415)),"",LINEST(O355:O415,$J355:$J415)))</f>
        <v/>
      </c>
      <c r="Y355" s="5" cm="1">
        <f t="array" ref="Y355">_xlfn.SINGLE(IF(ISERROR(LINEST(P355:P415,$J355:$J415)),"",LINEST(P355:P415,$J355:$J415)))</f>
        <v>-1.4265288317951067E-2</v>
      </c>
      <c r="Z355" s="13">
        <f t="shared" si="188"/>
        <v>0.24772180940607216</v>
      </c>
      <c r="AK355" s="12">
        <f t="shared" si="206"/>
        <v>0</v>
      </c>
      <c r="AL355" s="12">
        <f t="shared" si="207"/>
        <v>0</v>
      </c>
      <c r="AM355" s="12">
        <f t="shared" si="208"/>
        <v>0</v>
      </c>
      <c r="AN355" s="12">
        <f t="shared" si="209"/>
        <v>0</v>
      </c>
      <c r="AO355" s="12">
        <f t="shared" si="210"/>
        <v>0</v>
      </c>
      <c r="AP355" s="12">
        <f t="shared" si="211"/>
        <v>0</v>
      </c>
      <c r="AQ355" s="12">
        <f t="shared" si="212"/>
        <v>1</v>
      </c>
      <c r="AS355" s="4"/>
      <c r="AT355" s="4"/>
      <c r="AU355" s="4"/>
    </row>
    <row r="356" spans="1:47" x14ac:dyDescent="0.25">
      <c r="A356" s="2">
        <v>34817</v>
      </c>
      <c r="B356" s="9">
        <v>514.71</v>
      </c>
      <c r="C356" s="9">
        <v>18.75</v>
      </c>
      <c r="D356" s="9">
        <v>5</v>
      </c>
      <c r="E356" s="9">
        <v>16.125</v>
      </c>
      <c r="F356" s="9">
        <v>20.62</v>
      </c>
      <c r="G356" s="9" t="s">
        <v>0</v>
      </c>
      <c r="H356" s="9">
        <v>18.875</v>
      </c>
      <c r="J356" s="8">
        <f t="shared" si="198"/>
        <v>2.7960296379141658E-2</v>
      </c>
      <c r="K356" s="8">
        <f t="shared" si="199"/>
        <v>1.3513513513513598E-2</v>
      </c>
      <c r="L356" s="8">
        <f t="shared" si="200"/>
        <v>1.1265497643751399E-2</v>
      </c>
      <c r="M356" s="8">
        <f t="shared" si="201"/>
        <v>3.6144578313253017E-2</v>
      </c>
      <c r="N356" s="8">
        <f t="shared" si="202"/>
        <v>-1.0081613058089189E-2</v>
      </c>
      <c r="O356" s="8" t="str">
        <f t="shared" si="204"/>
        <v/>
      </c>
      <c r="P356" s="8">
        <f t="shared" si="204"/>
        <v>-3.2051282051282048E-2</v>
      </c>
      <c r="Q356" s="7">
        <f t="shared" si="205"/>
        <v>1995</v>
      </c>
      <c r="R356" s="6">
        <f t="shared" si="203"/>
        <v>34817</v>
      </c>
      <c r="S356" s="5" cm="1">
        <f t="array" ref="S356">_xlfn.SINGLE(IF(ISERROR(LINEST(J356:J416,$J356:$J416)),"",LINEST(J356:J416,$J356:$J416)))</f>
        <v>0.99999999999999978</v>
      </c>
      <c r="T356" s="5" cm="1">
        <f t="array" ref="T356">_xlfn.SINGLE(IF(ISERROR(LINEST(K356:K416,$J356:$J416)),"",LINEST(K356:K416,$J356:$J416)))</f>
        <v>0.34083559761772142</v>
      </c>
      <c r="U356" s="5" cm="1">
        <f t="array" ref="U356">_xlfn.SINGLE(IF(ISERROR(LINEST(L356:L416,$J356:$J416)),"",LINEST(L356:L416,$J356:$J416)))</f>
        <v>0.32582563485521243</v>
      </c>
      <c r="V356" s="5" cm="1">
        <f t="array" ref="V356">_xlfn.SINGLE(IF(ISERROR(LINEST(M356:M416,$J356:$J416)),"",LINEST(M356:M416,$J356:$J416)))</f>
        <v>0.4390215483382035</v>
      </c>
      <c r="W356" s="5" cm="1">
        <f t="array" ref="W356">_xlfn.SINGLE(IF(ISERROR(LINEST(N356:N416,$J356:$J416)),"",LINEST(N356:N416,$J356:$J416)))</f>
        <v>0.22151623102351434</v>
      </c>
      <c r="X356" s="5" t="str" cm="1">
        <f t="array" ref="X356">_xlfn.SINGLE(IF(ISERROR(LINEST(O356:O416,$J356:$J416)),"",LINEST(O356:O416,$J356:$J416)))</f>
        <v/>
      </c>
      <c r="Y356" s="5" cm="1">
        <f t="array" ref="Y356">_xlfn.SINGLE(IF(ISERROR(LINEST(P356:P416,$J356:$J416)),"",LINEST(P356:P416,$J356:$J416)))</f>
        <v>6.484457447369368E-3</v>
      </c>
      <c r="Z356" s="13">
        <f t="shared" si="188"/>
        <v>0.26673669385640425</v>
      </c>
      <c r="AK356" s="12">
        <f t="shared" si="206"/>
        <v>0</v>
      </c>
      <c r="AL356" s="12">
        <f t="shared" si="207"/>
        <v>0</v>
      </c>
      <c r="AM356" s="12">
        <f t="shared" si="208"/>
        <v>0</v>
      </c>
      <c r="AN356" s="12">
        <f t="shared" si="209"/>
        <v>0</v>
      </c>
      <c r="AO356" s="12">
        <f t="shared" si="210"/>
        <v>0</v>
      </c>
      <c r="AP356" s="12">
        <f t="shared" si="211"/>
        <v>0</v>
      </c>
      <c r="AQ356" s="12">
        <f t="shared" si="212"/>
        <v>0</v>
      </c>
      <c r="AS356" s="4"/>
      <c r="AT356" s="4"/>
      <c r="AU356" s="4"/>
    </row>
    <row r="357" spans="1:47" x14ac:dyDescent="0.25">
      <c r="A357" s="2">
        <v>34789</v>
      </c>
      <c r="B357" s="9">
        <v>500.71</v>
      </c>
      <c r="C357" s="9">
        <v>18.5</v>
      </c>
      <c r="D357" s="9">
        <v>4.9443000000000001</v>
      </c>
      <c r="E357" s="9">
        <v>15.5625</v>
      </c>
      <c r="F357" s="9">
        <v>20.83</v>
      </c>
      <c r="G357" s="9" t="s">
        <v>0</v>
      </c>
      <c r="H357" s="9">
        <v>19.5</v>
      </c>
      <c r="J357" s="8">
        <f t="shared" si="198"/>
        <v>2.7329243521615032E-2</v>
      </c>
      <c r="K357" s="8">
        <f t="shared" si="199"/>
        <v>2.0689655172413834E-2</v>
      </c>
      <c r="L357" s="8">
        <f t="shared" si="200"/>
        <v>-3.7886748394629355E-2</v>
      </c>
      <c r="M357" s="8">
        <f t="shared" si="201"/>
        <v>-1.5810276679841917E-2</v>
      </c>
      <c r="N357" s="8">
        <f t="shared" si="202"/>
        <v>3.2721864154684921E-2</v>
      </c>
      <c r="O357" s="8" t="str">
        <f t="shared" si="204"/>
        <v/>
      </c>
      <c r="P357" s="8">
        <f t="shared" si="204"/>
        <v>-1.2658227848101222E-2</v>
      </c>
      <c r="Q357" s="7">
        <f t="shared" si="205"/>
        <v>1995</v>
      </c>
      <c r="R357" s="6">
        <f t="shared" si="203"/>
        <v>34789</v>
      </c>
      <c r="S357" s="5" cm="1">
        <f t="array" ref="S357">_xlfn.SINGLE(IF(ISERROR(LINEST(J357:J417,$J357:$J417)),"",LINEST(J357:J417,$J357:$J417)))</f>
        <v>0.99999999999999956</v>
      </c>
      <c r="T357" s="5" cm="1">
        <f t="array" ref="T357">_xlfn.SINGLE(IF(ISERROR(LINEST(K357:K417,$J357:$J417)),"",LINEST(K357:K417,$J357:$J417)))</f>
        <v>0.34477590924808194</v>
      </c>
      <c r="U357" s="5" cm="1">
        <f t="array" ref="U357">_xlfn.SINGLE(IF(ISERROR(LINEST(L357:L417,$J357:$J417)),"",LINEST(L357:L417,$J357:$J417)))</f>
        <v>0.31576255812182175</v>
      </c>
      <c r="V357" s="5" cm="1">
        <f t="array" ref="V357">_xlfn.SINGLE(IF(ISERROR(LINEST(M357:M417,$J357:$J417)),"",LINEST(M357:M417,$J357:$J417)))</f>
        <v>0.42683080974405202</v>
      </c>
      <c r="W357" s="5" cm="1">
        <f t="array" ref="W357">_xlfn.SINGLE(IF(ISERROR(LINEST(N357:N417,$J357:$J417)),"",LINEST(N357:N417,$J357:$J417)))</f>
        <v>0.22379568089346608</v>
      </c>
      <c r="X357" s="5" t="str" cm="1">
        <f t="array" ref="X357">_xlfn.SINGLE(IF(ISERROR(LINEST(O357:O417,$J357:$J417)),"",LINEST(O357:O417,$J357:$J417)))</f>
        <v/>
      </c>
      <c r="Y357" s="5" cm="1">
        <f t="array" ref="Y357">_xlfn.SINGLE(IF(ISERROR(LINEST(P357:P417,$J357:$J417)),"",LINEST(P357:P417,$J357:$J417)))</f>
        <v>3.070600353451864E-2</v>
      </c>
      <c r="Z357" s="13">
        <f t="shared" si="188"/>
        <v>0.2683741923083881</v>
      </c>
      <c r="AK357" s="12">
        <f t="shared" si="206"/>
        <v>0</v>
      </c>
      <c r="AL357" s="12">
        <f t="shared" si="207"/>
        <v>0</v>
      </c>
      <c r="AM357" s="12">
        <f t="shared" si="208"/>
        <v>0</v>
      </c>
      <c r="AN357" s="12">
        <f t="shared" si="209"/>
        <v>0</v>
      </c>
      <c r="AO357" s="12">
        <f t="shared" si="210"/>
        <v>0</v>
      </c>
      <c r="AP357" s="12">
        <f t="shared" si="211"/>
        <v>0</v>
      </c>
      <c r="AQ357" s="12">
        <f t="shared" si="212"/>
        <v>0</v>
      </c>
      <c r="AS357" s="4"/>
      <c r="AT357" s="4"/>
      <c r="AU357" s="4"/>
    </row>
    <row r="358" spans="1:47" x14ac:dyDescent="0.25">
      <c r="A358" s="2">
        <v>34758</v>
      </c>
      <c r="B358" s="9">
        <v>487.39</v>
      </c>
      <c r="C358" s="9">
        <v>18.125</v>
      </c>
      <c r="D358" s="9">
        <v>5.1390000000000002</v>
      </c>
      <c r="E358" s="9">
        <v>15.8125</v>
      </c>
      <c r="F358" s="9">
        <v>20.170000000000002</v>
      </c>
      <c r="G358" s="9" t="s">
        <v>0</v>
      </c>
      <c r="H358" s="9">
        <v>19.75</v>
      </c>
      <c r="J358" s="8">
        <f t="shared" si="198"/>
        <v>3.6074146507376392E-2</v>
      </c>
      <c r="K358" s="8">
        <f t="shared" si="199"/>
        <v>0.10687022900763354</v>
      </c>
      <c r="L358" s="8">
        <f t="shared" si="200"/>
        <v>3.3525732558373544E-2</v>
      </c>
      <c r="M358" s="8">
        <f t="shared" si="201"/>
        <v>3.688524590163933E-2</v>
      </c>
      <c r="N358" s="8">
        <f t="shared" si="202"/>
        <v>-3.9506172839505194E-3</v>
      </c>
      <c r="O358" s="8" t="str">
        <f t="shared" si="204"/>
        <v/>
      </c>
      <c r="P358" s="8">
        <f t="shared" si="204"/>
        <v>1.2820512820512775E-2</v>
      </c>
      <c r="Q358" s="7">
        <f t="shared" si="205"/>
        <v>1995</v>
      </c>
      <c r="R358" s="6">
        <f t="shared" si="203"/>
        <v>34758</v>
      </c>
      <c r="S358" s="5" cm="1">
        <f t="array" ref="S358">_xlfn.SINGLE(IF(ISERROR(LINEST(J358:J418,$J358:$J418)),"",LINEST(J358:J418,$J358:$J418)))</f>
        <v>0.99999999999999978</v>
      </c>
      <c r="T358" s="5" cm="1">
        <f t="array" ref="T358">_xlfn.SINGLE(IF(ISERROR(LINEST(K358:K418,$J358:$J418)),"",LINEST(K358:K418,$J358:$J418)))</f>
        <v>0.34305060945294641</v>
      </c>
      <c r="U358" s="5" cm="1">
        <f t="array" ref="U358">_xlfn.SINGLE(IF(ISERROR(LINEST(L358:L418,$J358:$J418)),"",LINEST(L358:L418,$J358:$J418)))</f>
        <v>0.3295526479034887</v>
      </c>
      <c r="V358" s="5" cm="1">
        <f t="array" ref="V358">_xlfn.SINGLE(IF(ISERROR(LINEST(M358:M418,$J358:$J418)),"",LINEST(M358:M418,$J358:$J418)))</f>
        <v>0.43684680532219422</v>
      </c>
      <c r="W358" s="5" cm="1">
        <f t="array" ref="W358">_xlfn.SINGLE(IF(ISERROR(LINEST(N358:N418,$J358:$J418)),"",LINEST(N358:N418,$J358:$J418)))</f>
        <v>0.21707697623502051</v>
      </c>
      <c r="X358" s="5" t="str" cm="1">
        <f t="array" ref="X358">_xlfn.SINGLE(IF(ISERROR(LINEST(O358:O418,$J358:$J418)),"",LINEST(O358:O418,$J358:$J418)))</f>
        <v/>
      </c>
      <c r="Y358" s="5" cm="1">
        <f t="array" ref="Y358">_xlfn.SINGLE(IF(ISERROR(LINEST(P358:P418,$J358:$J418)),"",LINEST(P358:P418,$J358:$J418)))</f>
        <v>3.4951626021595544E-2</v>
      </c>
      <c r="Z358" s="13">
        <f t="shared" si="188"/>
        <v>0.27229573298704907</v>
      </c>
      <c r="AK358" s="12">
        <f t="shared" si="206"/>
        <v>0</v>
      </c>
      <c r="AL358" s="12">
        <f t="shared" si="207"/>
        <v>0</v>
      </c>
      <c r="AM358" s="12">
        <f t="shared" si="208"/>
        <v>0</v>
      </c>
      <c r="AN358" s="12">
        <f t="shared" si="209"/>
        <v>0</v>
      </c>
      <c r="AO358" s="12">
        <f t="shared" si="210"/>
        <v>0</v>
      </c>
      <c r="AP358" s="12">
        <f t="shared" si="211"/>
        <v>0</v>
      </c>
      <c r="AQ358" s="12">
        <f t="shared" si="212"/>
        <v>0</v>
      </c>
      <c r="AS358" s="4"/>
      <c r="AT358" s="4"/>
      <c r="AU358" s="4"/>
    </row>
    <row r="359" spans="1:47" x14ac:dyDescent="0.25">
      <c r="A359" s="2">
        <v>34730</v>
      </c>
      <c r="B359" s="9">
        <v>470.42</v>
      </c>
      <c r="C359" s="9">
        <v>16.375</v>
      </c>
      <c r="D359" s="9">
        <v>4.9722999999999997</v>
      </c>
      <c r="E359" s="9">
        <v>15.25</v>
      </c>
      <c r="F359" s="9">
        <v>20.25</v>
      </c>
      <c r="G359" s="9" t="s">
        <v>0</v>
      </c>
      <c r="H359" s="9">
        <v>19.5</v>
      </c>
      <c r="J359" s="8">
        <f t="shared" si="198"/>
        <v>2.4277658022514137E-2</v>
      </c>
      <c r="K359" s="8">
        <f t="shared" si="199"/>
        <v>-3.6764705882352922E-2</v>
      </c>
      <c r="L359" s="8">
        <f t="shared" si="200"/>
        <v>-1.1018954989359009E-2</v>
      </c>
      <c r="M359" s="8">
        <f t="shared" si="201"/>
        <v>2.5210084033613356E-2</v>
      </c>
      <c r="N359" s="8">
        <f t="shared" si="202"/>
        <v>2.9486527707168086E-2</v>
      </c>
      <c r="O359" s="8" t="str">
        <f t="shared" si="204"/>
        <v/>
      </c>
      <c r="P359" s="8">
        <f t="shared" si="204"/>
        <v>-1.8867924528301883E-2</v>
      </c>
      <c r="Q359" s="7">
        <f t="shared" si="205"/>
        <v>1995</v>
      </c>
      <c r="R359" s="6">
        <f t="shared" si="203"/>
        <v>34730</v>
      </c>
      <c r="S359" s="5" t="str" cm="1">
        <f t="array" ref="S359">_xlfn.SINGLE(IF(ISERROR(LINEST(J359:J419,$J359:$J419)),"",LINEST(J359:J419,$J359:$J419)))</f>
        <v/>
      </c>
      <c r="T359" s="5" t="str" cm="1">
        <f t="array" ref="T359">_xlfn.SINGLE(IF(ISERROR(LINEST(K359:K419,$J359:$J419)),"",LINEST(K359:K419,$J359:$J419)))</f>
        <v/>
      </c>
      <c r="U359" s="5" t="str" cm="1">
        <f t="array" ref="U359">_xlfn.SINGLE(IF(ISERROR(LINEST(L359:L419,$J359:$J419)),"",LINEST(L359:L419,$J359:$J419)))</f>
        <v/>
      </c>
      <c r="V359" s="5" t="str" cm="1">
        <f t="array" ref="V359">_xlfn.SINGLE(IF(ISERROR(LINEST(M359:M419,$J359:$J419)),"",LINEST(M359:M419,$J359:$J419)))</f>
        <v/>
      </c>
      <c r="W359" s="5" t="str" cm="1">
        <f t="array" ref="W359">_xlfn.SINGLE(IF(ISERROR(LINEST(N359:N419,$J359:$J419)),"",LINEST(N359:N419,$J359:$J419)))</f>
        <v/>
      </c>
      <c r="X359" s="5" t="str" cm="1">
        <f t="array" ref="X359">_xlfn.SINGLE(IF(ISERROR(LINEST(O359:O419,$J359:$J419)),"",LINEST(O359:O419,$J359:$J419)))</f>
        <v/>
      </c>
      <c r="Y359" s="5" t="str" cm="1">
        <f t="array" ref="Y359">_xlfn.SINGLE(IF(ISERROR(LINEST(P359:P419,$J359:$J419)),"",LINEST(P359:P419,$J359:$J419)))</f>
        <v/>
      </c>
      <c r="Z359" s="4"/>
      <c r="AK359" s="12">
        <f t="shared" si="206"/>
        <v>0</v>
      </c>
      <c r="AL359" s="12">
        <f t="shared" si="207"/>
        <v>0</v>
      </c>
      <c r="AM359" s="12">
        <f t="shared" si="208"/>
        <v>0</v>
      </c>
      <c r="AN359" s="12">
        <f t="shared" si="209"/>
        <v>0</v>
      </c>
      <c r="AO359" s="12">
        <f t="shared" si="210"/>
        <v>0</v>
      </c>
      <c r="AP359" s="12">
        <f t="shared" si="211"/>
        <v>0</v>
      </c>
      <c r="AQ359" s="12">
        <f t="shared" si="212"/>
        <v>0</v>
      </c>
      <c r="AS359" s="4"/>
      <c r="AT359" s="4"/>
      <c r="AU359" s="4"/>
    </row>
    <row r="360" spans="1:47" x14ac:dyDescent="0.25">
      <c r="A360" s="2">
        <v>34698</v>
      </c>
      <c r="B360" s="9">
        <v>459.27</v>
      </c>
      <c r="C360" s="9">
        <v>17</v>
      </c>
      <c r="D360" s="9">
        <v>5.0277000000000003</v>
      </c>
      <c r="E360" s="9">
        <v>14.875</v>
      </c>
      <c r="F360" s="9">
        <v>19.670000000000002</v>
      </c>
      <c r="G360" s="9" t="s">
        <v>0</v>
      </c>
      <c r="H360" s="9">
        <v>19.875</v>
      </c>
      <c r="J360" s="8">
        <f t="shared" si="198"/>
        <v>1.229914699464385E-2</v>
      </c>
      <c r="K360" s="8">
        <f t="shared" si="199"/>
        <v>-2.1582733812949617E-2</v>
      </c>
      <c r="L360" s="8">
        <f t="shared" si="200"/>
        <v>-1.0937776641158359E-2</v>
      </c>
      <c r="M360" s="8">
        <f t="shared" si="201"/>
        <v>1.7094017094017033E-2</v>
      </c>
      <c r="N360" s="8">
        <f t="shared" si="202"/>
        <v>2.6082420448617638E-2</v>
      </c>
      <c r="O360" s="8" t="str">
        <f t="shared" si="204"/>
        <v/>
      </c>
      <c r="P360" s="8">
        <f t="shared" si="204"/>
        <v>-4.7904191616766512E-2</v>
      </c>
      <c r="Q360" s="7">
        <f t="shared" si="205"/>
        <v>1994</v>
      </c>
      <c r="R360" s="6">
        <f t="shared" si="203"/>
        <v>34698</v>
      </c>
      <c r="S360" s="5" t="str" cm="1">
        <f t="array" ref="S360">_xlfn.SINGLE(IF(ISERROR(LINEST(J360:J420,$J360:$J420)),"",LINEST(J360:J420,$J360:$J420)))</f>
        <v/>
      </c>
      <c r="T360" s="5" t="str" cm="1">
        <f t="array" ref="T360">_xlfn.SINGLE(IF(ISERROR(LINEST(K360:K420,$J360:$J420)),"",LINEST(K360:K420,$J360:$J420)))</f>
        <v/>
      </c>
      <c r="U360" s="5" t="str" cm="1">
        <f t="array" ref="U360">_xlfn.SINGLE(IF(ISERROR(LINEST(L360:L420,$J360:$J420)),"",LINEST(L360:L420,$J360:$J420)))</f>
        <v/>
      </c>
      <c r="V360" s="5" t="str" cm="1">
        <f t="array" ref="V360">_xlfn.SINGLE(IF(ISERROR(LINEST(M360:M420,$J360:$J420)),"",LINEST(M360:M420,$J360:$J420)))</f>
        <v/>
      </c>
      <c r="W360" s="5" t="str" cm="1">
        <f t="array" ref="W360">_xlfn.SINGLE(IF(ISERROR(LINEST(N360:N420,$J360:$J420)),"",LINEST(N360:N420,$J360:$J420)))</f>
        <v/>
      </c>
      <c r="X360" s="5" t="str" cm="1">
        <f t="array" ref="X360">_xlfn.SINGLE(IF(ISERROR(LINEST(O360:O420,$J360:$J420)),"",LINEST(O360:O420,$J360:$J420)))</f>
        <v/>
      </c>
      <c r="Y360" s="5" t="str" cm="1">
        <f t="array" ref="Y360">_xlfn.SINGLE(IF(ISERROR(LINEST(P360:P420,$J360:$J420)),"",LINEST(P360:P420,$J360:$J420)))</f>
        <v/>
      </c>
      <c r="Z360" s="4"/>
      <c r="AK360" s="12">
        <f t="shared" si="206"/>
        <v>0</v>
      </c>
      <c r="AL360" s="12">
        <f t="shared" si="207"/>
        <v>0</v>
      </c>
      <c r="AM360" s="12">
        <f t="shared" si="208"/>
        <v>0</v>
      </c>
      <c r="AN360" s="12">
        <f t="shared" si="209"/>
        <v>0</v>
      </c>
      <c r="AO360" s="12">
        <f t="shared" si="210"/>
        <v>0</v>
      </c>
      <c r="AP360" s="12">
        <f t="shared" si="211"/>
        <v>0</v>
      </c>
      <c r="AQ360" s="12">
        <f t="shared" si="212"/>
        <v>0</v>
      </c>
      <c r="AS360" s="4"/>
      <c r="AT360" s="4"/>
      <c r="AU360" s="4"/>
    </row>
    <row r="361" spans="1:47" x14ac:dyDescent="0.25">
      <c r="A361" s="2">
        <v>34668</v>
      </c>
      <c r="B361" s="9">
        <v>453.69</v>
      </c>
      <c r="C361" s="9">
        <v>17.375</v>
      </c>
      <c r="D361" s="9">
        <v>5.0833000000000004</v>
      </c>
      <c r="E361" s="9">
        <v>14.625</v>
      </c>
      <c r="F361" s="9">
        <v>19.170000000000002</v>
      </c>
      <c r="G361" s="9" t="s">
        <v>0</v>
      </c>
      <c r="H361" s="9">
        <v>20.875</v>
      </c>
      <c r="J361" s="8">
        <f t="shared" si="198"/>
        <v>-3.9504604636392604E-2</v>
      </c>
      <c r="K361" s="8">
        <f t="shared" si="199"/>
        <v>6.1068702290076438E-2</v>
      </c>
      <c r="L361" s="8">
        <f t="shared" si="200"/>
        <v>5.1724494651687269E-2</v>
      </c>
      <c r="M361" s="8">
        <f t="shared" si="201"/>
        <v>4.9327354260089606E-2</v>
      </c>
      <c r="N361" s="8">
        <f t="shared" si="202"/>
        <v>-4.149999999999987E-2</v>
      </c>
      <c r="O361" s="8" t="str">
        <f t="shared" si="204"/>
        <v/>
      </c>
      <c r="P361" s="8">
        <f t="shared" si="204"/>
        <v>0</v>
      </c>
      <c r="Q361" s="7">
        <f t="shared" si="205"/>
        <v>1994</v>
      </c>
      <c r="R361" s="6">
        <f t="shared" si="203"/>
        <v>34668</v>
      </c>
      <c r="S361" s="5" t="str" cm="1">
        <f t="array" ref="S361">_xlfn.SINGLE(IF(ISERROR(LINEST(J361:J421,$J361:$J421)),"",LINEST(J361:J421,$J361:$J421)))</f>
        <v/>
      </c>
      <c r="T361" s="5" t="str" cm="1">
        <f t="array" ref="T361">_xlfn.SINGLE(IF(ISERROR(LINEST(K361:K421,$J361:$J421)),"",LINEST(K361:K421,$J361:$J421)))</f>
        <v/>
      </c>
      <c r="U361" s="5" t="str" cm="1">
        <f t="array" ref="U361">_xlfn.SINGLE(IF(ISERROR(LINEST(L361:L421,$J361:$J421)),"",LINEST(L361:L421,$J361:$J421)))</f>
        <v/>
      </c>
      <c r="V361" s="5" t="str" cm="1">
        <f t="array" ref="V361">_xlfn.SINGLE(IF(ISERROR(LINEST(M361:M421,$J361:$J421)),"",LINEST(M361:M421,$J361:$J421)))</f>
        <v/>
      </c>
      <c r="W361" s="5" t="str" cm="1">
        <f t="array" ref="W361">_xlfn.SINGLE(IF(ISERROR(LINEST(N361:N421,$J361:$J421)),"",LINEST(N361:N421,$J361:$J421)))</f>
        <v/>
      </c>
      <c r="X361" s="5" t="str" cm="1">
        <f t="array" ref="X361">_xlfn.SINGLE(IF(ISERROR(LINEST(O361:O421,$J361:$J421)),"",LINEST(O361:O421,$J361:$J421)))</f>
        <v/>
      </c>
      <c r="Y361" s="5" t="str" cm="1">
        <f t="array" ref="Y361">_xlfn.SINGLE(IF(ISERROR(LINEST(P361:P421,$J361:$J421)),"",LINEST(P361:P421,$J361:$J421)))</f>
        <v/>
      </c>
      <c r="Z361" s="4"/>
      <c r="AK361" s="12">
        <f t="shared" si="206"/>
        <v>0</v>
      </c>
      <c r="AL361" s="12">
        <f t="shared" si="207"/>
        <v>0</v>
      </c>
      <c r="AM361" s="12">
        <f t="shared" si="208"/>
        <v>0</v>
      </c>
      <c r="AN361" s="12">
        <f t="shared" si="209"/>
        <v>0</v>
      </c>
      <c r="AO361" s="12">
        <f t="shared" si="210"/>
        <v>0</v>
      </c>
      <c r="AP361" s="12">
        <f t="shared" si="211"/>
        <v>0</v>
      </c>
      <c r="AQ361" s="12">
        <f t="shared" si="212"/>
        <v>0</v>
      </c>
      <c r="AR361" s="11">
        <f>SUM(AK361:AQ361)</f>
        <v>0</v>
      </c>
      <c r="AS361" s="4"/>
      <c r="AT361" s="4"/>
      <c r="AU361" s="4"/>
    </row>
    <row r="362" spans="1:47" x14ac:dyDescent="0.25">
      <c r="A362" s="2">
        <v>34638</v>
      </c>
      <c r="B362" s="9">
        <v>472.35</v>
      </c>
      <c r="C362" s="9">
        <v>16.375</v>
      </c>
      <c r="D362" s="9">
        <v>4.8333000000000004</v>
      </c>
      <c r="E362" s="9">
        <v>13.9375</v>
      </c>
      <c r="F362" s="9">
        <v>20</v>
      </c>
      <c r="G362" s="9" t="s">
        <v>0</v>
      </c>
      <c r="H362" s="9">
        <v>20.875</v>
      </c>
      <c r="J362" s="8">
        <f t="shared" si="198"/>
        <v>2.0877909615509394E-2</v>
      </c>
      <c r="K362" s="8">
        <f t="shared" si="199"/>
        <v>-7.7464788732394374E-2</v>
      </c>
      <c r="L362" s="8">
        <f t="shared" si="200"/>
        <v>2.9610378544191907E-2</v>
      </c>
      <c r="M362" s="8">
        <f t="shared" si="201"/>
        <v>1.8264840182648401E-2</v>
      </c>
      <c r="N362" s="8">
        <f t="shared" si="202"/>
        <v>-6.2353492733239535E-2</v>
      </c>
      <c r="O362" s="8" t="str">
        <f t="shared" si="204"/>
        <v/>
      </c>
      <c r="P362" s="8">
        <f t="shared" si="204"/>
        <v>-1.1834319526627168E-2</v>
      </c>
      <c r="Q362" s="7">
        <f t="shared" si="205"/>
        <v>1994</v>
      </c>
      <c r="R362" s="6">
        <f t="shared" si="203"/>
        <v>34638</v>
      </c>
      <c r="S362" s="5" t="str" cm="1">
        <f t="array" ref="S362">_xlfn.SINGLE(IF(ISERROR(LINEST(J362:J422,$J362:$J422)),"",LINEST(J362:J422,$J362:$J422)))</f>
        <v/>
      </c>
      <c r="T362" s="5" t="str" cm="1">
        <f t="array" ref="T362">_xlfn.SINGLE(IF(ISERROR(LINEST(K362:K422,$J362:$J422)),"",LINEST(K362:K422,$J362:$J422)))</f>
        <v/>
      </c>
      <c r="U362" s="5" t="str" cm="1">
        <f t="array" ref="U362">_xlfn.SINGLE(IF(ISERROR(LINEST(L362:L422,$J362:$J422)),"",LINEST(L362:L422,$J362:$J422)))</f>
        <v/>
      </c>
      <c r="V362" s="5" t="str" cm="1">
        <f t="array" ref="V362">_xlfn.SINGLE(IF(ISERROR(LINEST(M362:M422,$J362:$J422)),"",LINEST(M362:M422,$J362:$J422)))</f>
        <v/>
      </c>
      <c r="W362" s="5" t="str" cm="1">
        <f t="array" ref="W362">_xlfn.SINGLE(IF(ISERROR(LINEST(N362:N422,$J362:$J422)),"",LINEST(N362:N422,$J362:$J422)))</f>
        <v/>
      </c>
      <c r="X362" s="5" t="str" cm="1">
        <f t="array" ref="X362">_xlfn.SINGLE(IF(ISERROR(LINEST(O362:O422,$J362:$J422)),"",LINEST(O362:O422,$J362:$J422)))</f>
        <v/>
      </c>
      <c r="Y362" s="5" t="str" cm="1">
        <f t="array" ref="Y362">_xlfn.SINGLE(IF(ISERROR(LINEST(P362:P422,$J362:$J422)),"",LINEST(P362:P422,$J362:$J422)))</f>
        <v/>
      </c>
      <c r="Z362" s="4"/>
      <c r="AK362" s="10"/>
      <c r="AL362" s="10"/>
      <c r="AM362" s="10"/>
      <c r="AN362" s="10"/>
      <c r="AO362" s="10"/>
      <c r="AP362" s="10"/>
      <c r="AQ362" s="10"/>
      <c r="AR362" s="1">
        <f>COUNT(AK44:AQ360)</f>
        <v>2219</v>
      </c>
      <c r="AS362" s="4"/>
      <c r="AT362" s="4"/>
      <c r="AU362" s="4"/>
    </row>
    <row r="363" spans="1:47" x14ac:dyDescent="0.25">
      <c r="A363" s="2">
        <v>34607</v>
      </c>
      <c r="B363" s="9">
        <v>462.69</v>
      </c>
      <c r="C363" s="9">
        <v>17.75</v>
      </c>
      <c r="D363" s="9">
        <v>4.6943000000000001</v>
      </c>
      <c r="E363" s="9">
        <v>13.6875</v>
      </c>
      <c r="F363" s="9">
        <v>21.33</v>
      </c>
      <c r="G363" s="9" t="s">
        <v>0</v>
      </c>
      <c r="H363" s="9">
        <v>21.125</v>
      </c>
      <c r="J363" s="8">
        <f t="shared" si="198"/>
        <v>-2.6919598729731486E-2</v>
      </c>
      <c r="K363" s="8">
        <f t="shared" si="199"/>
        <v>4.4117647058823595E-2</v>
      </c>
      <c r="L363" s="8">
        <f t="shared" si="200"/>
        <v>-5.5909739959374871E-2</v>
      </c>
      <c r="M363" s="8">
        <f t="shared" si="201"/>
        <v>-5.1948051948051965E-2</v>
      </c>
      <c r="N363" s="8">
        <f t="shared" si="202"/>
        <v>4.9188391539596754E-2</v>
      </c>
      <c r="O363" s="8" t="str">
        <f t="shared" si="204"/>
        <v/>
      </c>
      <c r="P363" s="8">
        <f t="shared" si="204"/>
        <v>-6.1111111111111116E-2</v>
      </c>
      <c r="Q363" s="7">
        <f t="shared" si="205"/>
        <v>1994</v>
      </c>
      <c r="R363" s="6">
        <f t="shared" si="203"/>
        <v>34607</v>
      </c>
      <c r="S363" s="5" t="str" cm="1">
        <f t="array" ref="S363">_xlfn.SINGLE(IF(ISERROR(LINEST(J363:J423,$J363:$J423)),"",LINEST(J363:J423,$J363:$J423)))</f>
        <v/>
      </c>
      <c r="T363" s="5" t="str" cm="1">
        <f t="array" ref="T363">_xlfn.SINGLE(IF(ISERROR(LINEST(K363:K423,$J363:$J423)),"",LINEST(K363:K423,$J363:$J423)))</f>
        <v/>
      </c>
      <c r="U363" s="5" t="str" cm="1">
        <f t="array" ref="U363">_xlfn.SINGLE(IF(ISERROR(LINEST(L363:L423,$J363:$J423)),"",LINEST(L363:L423,$J363:$J423)))</f>
        <v/>
      </c>
      <c r="V363" s="5" t="str" cm="1">
        <f t="array" ref="V363">_xlfn.SINGLE(IF(ISERROR(LINEST(M363:M423,$J363:$J423)),"",LINEST(M363:M423,$J363:$J423)))</f>
        <v/>
      </c>
      <c r="W363" s="5" t="str" cm="1">
        <f t="array" ref="W363">_xlfn.SINGLE(IF(ISERROR(LINEST(N363:N423,$J363:$J423)),"",LINEST(N363:N423,$J363:$J423)))</f>
        <v/>
      </c>
      <c r="X363" s="5" t="str" cm="1">
        <f t="array" ref="X363">_xlfn.SINGLE(IF(ISERROR(LINEST(O363:O423,$J363:$J423)),"",LINEST(O363:O423,$J363:$J423)))</f>
        <v/>
      </c>
      <c r="Y363" s="5" t="str" cm="1">
        <f t="array" ref="Y363">_xlfn.SINGLE(IF(ISERROR(LINEST(P363:P423,$J363:$J423)),"",LINEST(P363:P423,$J363:$J423)))</f>
        <v/>
      </c>
      <c r="Z363" s="4"/>
      <c r="AK363" s="10"/>
      <c r="AL363" s="10"/>
      <c r="AM363" s="10"/>
      <c r="AN363" s="10"/>
      <c r="AO363" s="10"/>
      <c r="AP363" s="10"/>
      <c r="AQ363" s="10"/>
      <c r="AS363" s="4"/>
      <c r="AT363" s="4"/>
      <c r="AU363" s="4"/>
    </row>
    <row r="364" spans="1:47" x14ac:dyDescent="0.25">
      <c r="A364" s="2">
        <v>34577</v>
      </c>
      <c r="B364" s="9">
        <v>475.49</v>
      </c>
      <c r="C364" s="9">
        <v>17</v>
      </c>
      <c r="D364" s="9">
        <v>4.9722999999999997</v>
      </c>
      <c r="E364" s="9">
        <v>14.4375</v>
      </c>
      <c r="F364" s="9">
        <v>20.329999999999998</v>
      </c>
      <c r="G364" s="9" t="s">
        <v>0</v>
      </c>
      <c r="H364" s="9">
        <v>22.5</v>
      </c>
      <c r="J364" s="8">
        <f t="shared" si="198"/>
        <v>3.7598743071618701E-2</v>
      </c>
      <c r="K364" s="8">
        <f t="shared" si="199"/>
        <v>-4.2253521126760618E-2</v>
      </c>
      <c r="L364" s="8">
        <f t="shared" si="200"/>
        <v>5.6630867868048274E-3</v>
      </c>
      <c r="M364" s="8">
        <f t="shared" si="201"/>
        <v>-1.2820512820512775E-2</v>
      </c>
      <c r="N364" s="8">
        <f t="shared" si="202"/>
        <v>2.521432173474536E-2</v>
      </c>
      <c r="O364" s="8" t="str">
        <f t="shared" si="204"/>
        <v/>
      </c>
      <c r="P364" s="8">
        <f t="shared" si="204"/>
        <v>2.857142857142847E-2</v>
      </c>
      <c r="Q364" s="7">
        <f t="shared" si="205"/>
        <v>1994</v>
      </c>
      <c r="R364" s="6">
        <f t="shared" si="203"/>
        <v>34577</v>
      </c>
      <c r="S364" s="5" t="str" cm="1">
        <f t="array" ref="S364">_xlfn.SINGLE(IF(ISERROR(LINEST(J364:J424,$J364:$J424)),"",LINEST(J364:J424,$J364:$J424)))</f>
        <v/>
      </c>
      <c r="T364" s="5" t="str" cm="1">
        <f t="array" ref="T364">_xlfn.SINGLE(IF(ISERROR(LINEST(K364:K424,$J364:$J424)),"",LINEST(K364:K424,$J364:$J424)))</f>
        <v/>
      </c>
      <c r="U364" s="5" t="str" cm="1">
        <f t="array" ref="U364">_xlfn.SINGLE(IF(ISERROR(LINEST(L364:L424,$J364:$J424)),"",LINEST(L364:L424,$J364:$J424)))</f>
        <v/>
      </c>
      <c r="V364" s="5" t="str" cm="1">
        <f t="array" ref="V364">_xlfn.SINGLE(IF(ISERROR(LINEST(M364:M424,$J364:$J424)),"",LINEST(M364:M424,$J364:$J424)))</f>
        <v/>
      </c>
      <c r="W364" s="5" t="str" cm="1">
        <f t="array" ref="W364">_xlfn.SINGLE(IF(ISERROR(LINEST(N364:N424,$J364:$J424)),"",LINEST(N364:N424,$J364:$J424)))</f>
        <v/>
      </c>
      <c r="X364" s="5" t="str" cm="1">
        <f t="array" ref="X364">_xlfn.SINGLE(IF(ISERROR(LINEST(O364:O424,$J364:$J424)),"",LINEST(O364:O424,$J364:$J424)))</f>
        <v/>
      </c>
      <c r="Y364" s="5" t="str" cm="1">
        <f t="array" ref="Y364">_xlfn.SINGLE(IF(ISERROR(LINEST(P364:P424,$J364:$J424)),"",LINEST(P364:P424,$J364:$J424)))</f>
        <v/>
      </c>
      <c r="Z364" s="4"/>
      <c r="AK364" s="10"/>
      <c r="AL364" s="10"/>
      <c r="AM364" s="10"/>
      <c r="AN364" s="10"/>
      <c r="AO364" s="10"/>
      <c r="AP364" s="10"/>
      <c r="AQ364" s="10"/>
      <c r="AS364" s="4"/>
      <c r="AT364" s="4"/>
      <c r="AU364" s="4"/>
    </row>
    <row r="365" spans="1:47" x14ac:dyDescent="0.25">
      <c r="A365" s="2">
        <v>34544</v>
      </c>
      <c r="B365" s="9">
        <v>458.26</v>
      </c>
      <c r="C365" s="9">
        <v>17.75</v>
      </c>
      <c r="D365" s="9">
        <v>4.9443000000000001</v>
      </c>
      <c r="E365" s="9">
        <v>14.625</v>
      </c>
      <c r="F365" s="9">
        <v>19.829999999999998</v>
      </c>
      <c r="G365" s="9" t="s">
        <v>0</v>
      </c>
      <c r="H365" s="9">
        <v>21.875</v>
      </c>
      <c r="J365" s="8">
        <f t="shared" si="198"/>
        <v>3.1489859769959772E-2</v>
      </c>
      <c r="K365" s="8">
        <f t="shared" si="199"/>
        <v>-3.4013605442176909E-2</v>
      </c>
      <c r="L365" s="8">
        <f t="shared" si="200"/>
        <v>1.1311106565759843E-2</v>
      </c>
      <c r="M365" s="8">
        <f t="shared" si="201"/>
        <v>-8.4745762711864181E-3</v>
      </c>
      <c r="N365" s="8">
        <f t="shared" si="202"/>
        <v>-8.5000000000000631E-3</v>
      </c>
      <c r="O365" s="8" t="str">
        <f t="shared" si="204"/>
        <v/>
      </c>
      <c r="P365" s="8">
        <f t="shared" si="204"/>
        <v>1.744186046511631E-2</v>
      </c>
      <c r="Q365" s="7">
        <f t="shared" si="205"/>
        <v>1994</v>
      </c>
      <c r="R365" s="6">
        <f t="shared" si="203"/>
        <v>34544</v>
      </c>
      <c r="S365" s="5" t="str" cm="1">
        <f t="array" ref="S365">_xlfn.SINGLE(IF(ISERROR(LINEST(J365:J425,$J365:$J425)),"",LINEST(J365:J425,$J365:$J425)))</f>
        <v/>
      </c>
      <c r="T365" s="5" t="str" cm="1">
        <f t="array" ref="T365">_xlfn.SINGLE(IF(ISERROR(LINEST(K365:K425,$J365:$J425)),"",LINEST(K365:K425,$J365:$J425)))</f>
        <v/>
      </c>
      <c r="U365" s="5" t="str" cm="1">
        <f t="array" ref="U365">_xlfn.SINGLE(IF(ISERROR(LINEST(L365:L425,$J365:$J425)),"",LINEST(L365:L425,$J365:$J425)))</f>
        <v/>
      </c>
      <c r="V365" s="5" t="str" cm="1">
        <f t="array" ref="V365">_xlfn.SINGLE(IF(ISERROR(LINEST(M365:M425,$J365:$J425)),"",LINEST(M365:M425,$J365:$J425)))</f>
        <v/>
      </c>
      <c r="W365" s="5" t="str" cm="1">
        <f t="array" ref="W365">_xlfn.SINGLE(IF(ISERROR(LINEST(N365:N425,$J365:$J425)),"",LINEST(N365:N425,$J365:$J425)))</f>
        <v/>
      </c>
      <c r="X365" s="5" t="str" cm="1">
        <f t="array" ref="X365">_xlfn.SINGLE(IF(ISERROR(LINEST(O365:O425,$J365:$J425)),"",LINEST(O365:O425,$J365:$J425)))</f>
        <v/>
      </c>
      <c r="Y365" s="5" t="str" cm="1">
        <f t="array" ref="Y365">_xlfn.SINGLE(IF(ISERROR(LINEST(P365:P425,$J365:$J425)),"",LINEST(P365:P425,$J365:$J425)))</f>
        <v/>
      </c>
      <c r="Z365" s="4"/>
      <c r="AK365" s="10"/>
      <c r="AL365" s="10"/>
      <c r="AM365" s="10"/>
      <c r="AN365" s="10"/>
      <c r="AO365" s="10"/>
      <c r="AP365" s="10"/>
      <c r="AQ365" s="10"/>
      <c r="AS365" s="4"/>
      <c r="AT365" s="4"/>
      <c r="AU365" s="4"/>
    </row>
    <row r="366" spans="1:47" x14ac:dyDescent="0.25">
      <c r="A366" s="2">
        <v>34515</v>
      </c>
      <c r="B366" s="9">
        <v>444.27</v>
      </c>
      <c r="C366" s="9">
        <v>18.375</v>
      </c>
      <c r="D366" s="9">
        <v>4.8890000000000002</v>
      </c>
      <c r="E366" s="9">
        <v>14.75</v>
      </c>
      <c r="F366" s="9">
        <v>20</v>
      </c>
      <c r="G366" s="9" t="s">
        <v>0</v>
      </c>
      <c r="H366" s="9">
        <v>21.5</v>
      </c>
      <c r="J366" s="8">
        <f t="shared" si="198"/>
        <v>-2.6790799561883905E-2</v>
      </c>
      <c r="K366" s="8">
        <f t="shared" si="199"/>
        <v>-6.7567567567567988E-3</v>
      </c>
      <c r="L366" s="8">
        <f t="shared" si="200"/>
        <v>-8.3306770667316732E-2</v>
      </c>
      <c r="M366" s="8">
        <f t="shared" si="201"/>
        <v>-4.065040650406504E-2</v>
      </c>
      <c r="N366" s="8">
        <f t="shared" si="202"/>
        <v>-3.2414126753749439E-2</v>
      </c>
      <c r="O366" s="8" t="str">
        <f t="shared" si="204"/>
        <v/>
      </c>
      <c r="P366" s="8">
        <f t="shared" si="204"/>
        <v>-1.1494252873563204E-2</v>
      </c>
      <c r="Q366" s="7">
        <f t="shared" si="205"/>
        <v>1994</v>
      </c>
      <c r="R366" s="6">
        <f t="shared" si="203"/>
        <v>34515</v>
      </c>
      <c r="S366" s="5" t="str" cm="1">
        <f t="array" ref="S366">_xlfn.SINGLE(IF(ISERROR(LINEST(J366:J426,$J366:$J426)),"",LINEST(J366:J426,$J366:$J426)))</f>
        <v/>
      </c>
      <c r="T366" s="5" t="str" cm="1">
        <f t="array" ref="T366">_xlfn.SINGLE(IF(ISERROR(LINEST(K366:K426,$J366:$J426)),"",LINEST(K366:K426,$J366:$J426)))</f>
        <v/>
      </c>
      <c r="U366" s="5" t="str" cm="1">
        <f t="array" ref="U366">_xlfn.SINGLE(IF(ISERROR(LINEST(L366:L426,$J366:$J426)),"",LINEST(L366:L426,$J366:$J426)))</f>
        <v/>
      </c>
      <c r="V366" s="5" t="str" cm="1">
        <f t="array" ref="V366">_xlfn.SINGLE(IF(ISERROR(LINEST(M366:M426,$J366:$J426)),"",LINEST(M366:M426,$J366:$J426)))</f>
        <v/>
      </c>
      <c r="W366" s="5" t="str" cm="1">
        <f t="array" ref="W366">_xlfn.SINGLE(IF(ISERROR(LINEST(N366:N426,$J366:$J426)),"",LINEST(N366:N426,$J366:$J426)))</f>
        <v/>
      </c>
      <c r="X366" s="5" t="str" cm="1">
        <f t="array" ref="X366">_xlfn.SINGLE(IF(ISERROR(LINEST(O366:O426,$J366:$J426)),"",LINEST(O366:O426,$J366:$J426)))</f>
        <v/>
      </c>
      <c r="Y366" s="5" t="str" cm="1">
        <f t="array" ref="Y366">_xlfn.SINGLE(IF(ISERROR(LINEST(P366:P426,$J366:$J426)),"",LINEST(P366:P426,$J366:$J426)))</f>
        <v/>
      </c>
      <c r="Z366" s="4"/>
      <c r="AK366" s="10"/>
      <c r="AL366" s="10"/>
      <c r="AM366" s="10"/>
      <c r="AN366" s="10"/>
      <c r="AO366" s="10"/>
      <c r="AP366" s="10"/>
      <c r="AQ366" s="10"/>
      <c r="AS366" s="4"/>
      <c r="AT366" s="4"/>
      <c r="AU366" s="4"/>
    </row>
    <row r="367" spans="1:47" x14ac:dyDescent="0.25">
      <c r="A367" s="2">
        <v>34485</v>
      </c>
      <c r="B367" s="9">
        <v>456.5</v>
      </c>
      <c r="C367" s="9">
        <v>18.5</v>
      </c>
      <c r="D367" s="9">
        <v>5.3333000000000004</v>
      </c>
      <c r="E367" s="9">
        <v>15.375</v>
      </c>
      <c r="F367" s="9">
        <v>20.67</v>
      </c>
      <c r="G367" s="9" t="s">
        <v>0</v>
      </c>
      <c r="H367" s="9">
        <v>21.75</v>
      </c>
      <c r="J367" s="8">
        <f t="shared" si="198"/>
        <v>1.239715242509587E-2</v>
      </c>
      <c r="K367" s="8">
        <f t="shared" si="199"/>
        <v>-3.4784287331674157E-2</v>
      </c>
      <c r="L367" s="8">
        <f t="shared" si="200"/>
        <v>-3.0309090909090841E-2</v>
      </c>
      <c r="M367" s="8">
        <f t="shared" si="201"/>
        <v>-2.7667984189723271E-2</v>
      </c>
      <c r="N367" s="8">
        <f t="shared" si="202"/>
        <v>-8.1333333333333258E-2</v>
      </c>
      <c r="O367" s="8" t="str">
        <f t="shared" si="204"/>
        <v/>
      </c>
      <c r="P367" s="8">
        <f t="shared" si="204"/>
        <v>-6.9518716577540052E-2</v>
      </c>
      <c r="Q367" s="7">
        <f t="shared" si="205"/>
        <v>1994</v>
      </c>
      <c r="R367" s="6">
        <f t="shared" si="203"/>
        <v>34485</v>
      </c>
      <c r="S367" s="5" t="str" cm="1">
        <f t="array" ref="S367">_xlfn.SINGLE(IF(ISERROR(LINEST(J367:J427,$J367:$J427)),"",LINEST(J367:J427,$J367:$J427)))</f>
        <v/>
      </c>
      <c r="T367" s="5" t="str" cm="1">
        <f t="array" ref="T367">_xlfn.SINGLE(IF(ISERROR(LINEST(K367:K427,$J367:$J427)),"",LINEST(K367:K427,$J367:$J427)))</f>
        <v/>
      </c>
      <c r="U367" s="5" t="str" cm="1">
        <f t="array" ref="U367">_xlfn.SINGLE(IF(ISERROR(LINEST(L367:L427,$J367:$J427)),"",LINEST(L367:L427,$J367:$J427)))</f>
        <v/>
      </c>
      <c r="V367" s="5" t="str" cm="1">
        <f t="array" ref="V367">_xlfn.SINGLE(IF(ISERROR(LINEST(M367:M427,$J367:$J427)),"",LINEST(M367:M427,$J367:$J427)))</f>
        <v/>
      </c>
      <c r="W367" s="5" t="str" cm="1">
        <f t="array" ref="W367">_xlfn.SINGLE(IF(ISERROR(LINEST(N367:N427,$J367:$J427)),"",LINEST(N367:N427,$J367:$J427)))</f>
        <v/>
      </c>
      <c r="X367" s="5" t="str" cm="1">
        <f t="array" ref="X367">_xlfn.SINGLE(IF(ISERROR(LINEST(O367:O427,$J367:$J427)),"",LINEST(O367:O427,$J367:$J427)))</f>
        <v/>
      </c>
      <c r="Y367" s="5" t="str" cm="1">
        <f t="array" ref="Y367">_xlfn.SINGLE(IF(ISERROR(LINEST(P367:P427,$J367:$J427)),"",LINEST(P367:P427,$J367:$J427)))</f>
        <v/>
      </c>
      <c r="Z367" s="4"/>
      <c r="AK367" s="10"/>
      <c r="AL367" s="10"/>
      <c r="AM367" s="10"/>
      <c r="AN367" s="10"/>
      <c r="AO367" s="10"/>
      <c r="AP367" s="10"/>
      <c r="AQ367" s="10"/>
      <c r="AS367" s="4"/>
      <c r="AT367" s="4"/>
      <c r="AU367" s="4"/>
    </row>
    <row r="368" spans="1:47" x14ac:dyDescent="0.25">
      <c r="A368" s="2">
        <v>34453</v>
      </c>
      <c r="B368" s="9">
        <v>450.91</v>
      </c>
      <c r="C368" s="9">
        <v>19.166699999999999</v>
      </c>
      <c r="D368" s="9">
        <v>5.5</v>
      </c>
      <c r="E368" s="9">
        <v>15.8125</v>
      </c>
      <c r="F368" s="9">
        <v>22.5</v>
      </c>
      <c r="G368" s="9" t="s">
        <v>0</v>
      </c>
      <c r="H368" s="9">
        <v>23.375</v>
      </c>
      <c r="J368" s="8">
        <f t="shared" si="198"/>
        <v>1.1530609955807014E-2</v>
      </c>
      <c r="K368" s="8">
        <f t="shared" si="199"/>
        <v>7.4770233215389004E-2</v>
      </c>
      <c r="L368" s="8">
        <f t="shared" si="200"/>
        <v>1.5378366902357499E-2</v>
      </c>
      <c r="M368" s="8">
        <f t="shared" si="201"/>
        <v>4.5454545454545414E-2</v>
      </c>
      <c r="N368" s="8">
        <f t="shared" si="202"/>
        <v>0</v>
      </c>
      <c r="O368" s="8" t="str">
        <f t="shared" si="204"/>
        <v/>
      </c>
      <c r="P368" s="8">
        <f t="shared" si="204"/>
        <v>-6.4999999999999947E-2</v>
      </c>
      <c r="Q368" s="7">
        <f t="shared" si="205"/>
        <v>1994</v>
      </c>
      <c r="R368" s="6">
        <f t="shared" si="203"/>
        <v>34453</v>
      </c>
      <c r="S368" s="5" t="str" cm="1">
        <f t="array" ref="S368">_xlfn.SINGLE(IF(ISERROR(LINEST(J368:J428,$J368:$J428)),"",LINEST(J368:J428,$J368:$J428)))</f>
        <v/>
      </c>
      <c r="T368" s="5" t="str" cm="1">
        <f t="array" ref="T368">_xlfn.SINGLE(IF(ISERROR(LINEST(K368:K428,$J368:$J428)),"",LINEST(K368:K428,$J368:$J428)))</f>
        <v/>
      </c>
      <c r="U368" s="5" t="str" cm="1">
        <f t="array" ref="U368">_xlfn.SINGLE(IF(ISERROR(LINEST(L368:L428,$J368:$J428)),"",LINEST(L368:L428,$J368:$J428)))</f>
        <v/>
      </c>
      <c r="V368" s="5" t="str" cm="1">
        <f t="array" ref="V368">_xlfn.SINGLE(IF(ISERROR(LINEST(M368:M428,$J368:$J428)),"",LINEST(M368:M428,$J368:$J428)))</f>
        <v/>
      </c>
      <c r="W368" s="5" t="str" cm="1">
        <f t="array" ref="W368">_xlfn.SINGLE(IF(ISERROR(LINEST(N368:N428,$J368:$J428)),"",LINEST(N368:N428,$J368:$J428)))</f>
        <v/>
      </c>
      <c r="X368" s="5" t="str" cm="1">
        <f t="array" ref="X368">_xlfn.SINGLE(IF(ISERROR(LINEST(O368:O428,$J368:$J428)),"",LINEST(O368:O428,$J368:$J428)))</f>
        <v/>
      </c>
      <c r="Y368" s="5" t="str" cm="1">
        <f t="array" ref="Y368">_xlfn.SINGLE(IF(ISERROR(LINEST(P368:P428,$J368:$J428)),"",LINEST(P368:P428,$J368:$J428)))</f>
        <v/>
      </c>
      <c r="Z368" s="4"/>
      <c r="AK368" s="10"/>
      <c r="AL368" s="10"/>
      <c r="AM368" s="10"/>
      <c r="AN368" s="10"/>
      <c r="AO368" s="10"/>
      <c r="AP368" s="10"/>
      <c r="AQ368" s="10"/>
      <c r="AS368" s="4"/>
      <c r="AT368" s="4"/>
      <c r="AU368" s="4"/>
    </row>
    <row r="369" spans="1:47" x14ac:dyDescent="0.25">
      <c r="A369" s="2">
        <v>34424</v>
      </c>
      <c r="B369" s="9">
        <v>445.77</v>
      </c>
      <c r="C369" s="9">
        <v>17.833300000000001</v>
      </c>
      <c r="D369" s="9">
        <v>5.4166999999999996</v>
      </c>
      <c r="E369" s="9">
        <v>15.125</v>
      </c>
      <c r="F369" s="9">
        <v>22.5</v>
      </c>
      <c r="G369" s="9" t="s">
        <v>0</v>
      </c>
      <c r="H369" s="9">
        <v>25</v>
      </c>
      <c r="J369" s="8">
        <f t="shared" si="198"/>
        <v>-4.5746457164875687E-2</v>
      </c>
      <c r="K369" s="8">
        <f t="shared" si="199"/>
        <v>-9.3223570807506984E-2</v>
      </c>
      <c r="L369" s="8">
        <f t="shared" si="200"/>
        <v>-5.3405099348164176E-2</v>
      </c>
      <c r="M369" s="8">
        <f t="shared" si="201"/>
        <v>0</v>
      </c>
      <c r="N369" s="8">
        <f t="shared" si="202"/>
        <v>-5.6208053691275128E-2</v>
      </c>
      <c r="O369" s="8" t="str">
        <f t="shared" si="204"/>
        <v/>
      </c>
      <c r="P369" s="8">
        <f t="shared" si="204"/>
        <v>5.2631578947368363E-2</v>
      </c>
      <c r="Q369" s="7">
        <f t="shared" si="205"/>
        <v>1994</v>
      </c>
      <c r="R369" s="6">
        <f t="shared" si="203"/>
        <v>34424</v>
      </c>
      <c r="S369" s="5" t="str" cm="1">
        <f t="array" ref="S369">_xlfn.SINGLE(IF(ISERROR(LINEST(J369:J429,$J369:$J429)),"",LINEST(J369:J429,$J369:$J429)))</f>
        <v/>
      </c>
      <c r="T369" s="5" t="str" cm="1">
        <f t="array" ref="T369">_xlfn.SINGLE(IF(ISERROR(LINEST(K369:K429,$J369:$J429)),"",LINEST(K369:K429,$J369:$J429)))</f>
        <v/>
      </c>
      <c r="U369" s="5" t="str" cm="1">
        <f t="array" ref="U369">_xlfn.SINGLE(IF(ISERROR(LINEST(L369:L429,$J369:$J429)),"",LINEST(L369:L429,$J369:$J429)))</f>
        <v/>
      </c>
      <c r="V369" s="5" t="str" cm="1">
        <f t="array" ref="V369">_xlfn.SINGLE(IF(ISERROR(LINEST(M369:M429,$J369:$J429)),"",LINEST(M369:M429,$J369:$J429)))</f>
        <v/>
      </c>
      <c r="W369" s="5" t="str" cm="1">
        <f t="array" ref="W369">_xlfn.SINGLE(IF(ISERROR(LINEST(N369:N429,$J369:$J429)),"",LINEST(N369:N429,$J369:$J429)))</f>
        <v/>
      </c>
      <c r="X369" s="5" t="str" cm="1">
        <f t="array" ref="X369">_xlfn.SINGLE(IF(ISERROR(LINEST(O369:O429,$J369:$J429)),"",LINEST(O369:O429,$J369:$J429)))</f>
        <v/>
      </c>
      <c r="Y369" s="5" t="str" cm="1">
        <f t="array" ref="Y369">_xlfn.SINGLE(IF(ISERROR(LINEST(P369:P429,$J369:$J429)),"",LINEST(P369:P429,$J369:$J429)))</f>
        <v/>
      </c>
      <c r="Z369" s="4"/>
      <c r="AK369" s="10"/>
      <c r="AL369" s="10"/>
      <c r="AM369" s="10"/>
      <c r="AN369" s="10"/>
      <c r="AO369" s="10"/>
      <c r="AP369" s="10"/>
      <c r="AQ369" s="10"/>
      <c r="AS369" s="4"/>
      <c r="AT369" s="4"/>
      <c r="AU369" s="4"/>
    </row>
    <row r="370" spans="1:47" x14ac:dyDescent="0.25">
      <c r="A370" s="2">
        <v>34393</v>
      </c>
      <c r="B370" s="9">
        <v>467.14</v>
      </c>
      <c r="C370" s="9">
        <v>19.666699999999999</v>
      </c>
      <c r="D370" s="9">
        <v>5.7222999999999997</v>
      </c>
      <c r="E370" s="9">
        <v>15.125</v>
      </c>
      <c r="F370" s="9">
        <v>23.84</v>
      </c>
      <c r="G370" s="9" t="s">
        <v>0</v>
      </c>
      <c r="H370" s="9">
        <v>23.75</v>
      </c>
      <c r="J370" s="8">
        <f t="shared" si="198"/>
        <v>-3.0045057203961778E-2</v>
      </c>
      <c r="K370" s="8">
        <f t="shared" si="199"/>
        <v>8.54871794871781E-3</v>
      </c>
      <c r="L370" s="8">
        <f t="shared" si="200"/>
        <v>-1.9028680163886813E-2</v>
      </c>
      <c r="M370" s="8">
        <f t="shared" si="201"/>
        <v>-5.46875E-2</v>
      </c>
      <c r="N370" s="8">
        <f t="shared" si="202"/>
        <v>-6.6666666666667096E-3</v>
      </c>
      <c r="O370" s="8" t="str">
        <f t="shared" si="204"/>
        <v/>
      </c>
      <c r="P370" s="8">
        <f t="shared" si="204"/>
        <v>-4.0404040404040442E-2</v>
      </c>
      <c r="Q370" s="7">
        <f t="shared" si="205"/>
        <v>1994</v>
      </c>
      <c r="R370" s="6">
        <f t="shared" si="203"/>
        <v>34393</v>
      </c>
      <c r="S370" s="5" t="str" cm="1">
        <f t="array" ref="S370">_xlfn.SINGLE(IF(ISERROR(LINEST(J370:J430,$J370:$J430)),"",LINEST(J370:J430,$J370:$J430)))</f>
        <v/>
      </c>
      <c r="T370" s="5" t="str" cm="1">
        <f t="array" ref="T370">_xlfn.SINGLE(IF(ISERROR(LINEST(K370:K430,$J370:$J430)),"",LINEST(K370:K430,$J370:$J430)))</f>
        <v/>
      </c>
      <c r="U370" s="5" t="str" cm="1">
        <f t="array" ref="U370">_xlfn.SINGLE(IF(ISERROR(LINEST(L370:L430,$J370:$J430)),"",LINEST(L370:L430,$J370:$J430)))</f>
        <v/>
      </c>
      <c r="V370" s="5" t="str" cm="1">
        <f t="array" ref="V370">_xlfn.SINGLE(IF(ISERROR(LINEST(M370:M430,$J370:$J430)),"",LINEST(M370:M430,$J370:$J430)))</f>
        <v/>
      </c>
      <c r="W370" s="5" t="str" cm="1">
        <f t="array" ref="W370">_xlfn.SINGLE(IF(ISERROR(LINEST(N370:N430,$J370:$J430)),"",LINEST(N370:N430,$J370:$J430)))</f>
        <v/>
      </c>
      <c r="X370" s="5" t="str" cm="1">
        <f t="array" ref="X370">_xlfn.SINGLE(IF(ISERROR(LINEST(O370:O430,$J370:$J430)),"",LINEST(O370:O430,$J370:$J430)))</f>
        <v/>
      </c>
      <c r="Y370" s="5" t="str" cm="1">
        <f t="array" ref="Y370">_xlfn.SINGLE(IF(ISERROR(LINEST(P370:P430,$J370:$J430)),"",LINEST(P370:P430,$J370:$J430)))</f>
        <v/>
      </c>
      <c r="Z370" s="4"/>
      <c r="AK370" s="10"/>
      <c r="AL370" s="10"/>
      <c r="AM370" s="10"/>
      <c r="AN370" s="10"/>
      <c r="AO370" s="10"/>
      <c r="AP370" s="10"/>
      <c r="AQ370" s="10"/>
      <c r="AS370" s="4"/>
      <c r="AT370" s="4"/>
      <c r="AU370" s="4"/>
    </row>
    <row r="371" spans="1:47" x14ac:dyDescent="0.25">
      <c r="A371" s="2">
        <v>34365</v>
      </c>
      <c r="B371" s="9">
        <v>481.61</v>
      </c>
      <c r="C371" s="9">
        <v>19.5</v>
      </c>
      <c r="D371" s="9">
        <v>5.8333000000000004</v>
      </c>
      <c r="E371" s="9">
        <v>16</v>
      </c>
      <c r="F371" s="9">
        <v>24</v>
      </c>
      <c r="G371" s="9" t="s">
        <v>0</v>
      </c>
      <c r="H371" s="9">
        <v>24.75</v>
      </c>
      <c r="J371" s="8">
        <f t="shared" si="198"/>
        <v>3.2500803944688572E-2</v>
      </c>
      <c r="K371" s="8">
        <f t="shared" si="199"/>
        <v>5.8821612992555838E-2</v>
      </c>
      <c r="L371" s="8">
        <f t="shared" si="200"/>
        <v>1.4486956521739147E-2</v>
      </c>
      <c r="M371" s="8">
        <f t="shared" si="201"/>
        <v>-2.6615969581749055E-2</v>
      </c>
      <c r="N371" s="8">
        <f t="shared" si="202"/>
        <v>6.6666666666666652E-2</v>
      </c>
      <c r="O371" s="8" t="str">
        <f t="shared" si="204"/>
        <v/>
      </c>
      <c r="P371" s="8">
        <f t="shared" si="204"/>
        <v>4.2105263157894646E-2</v>
      </c>
      <c r="Q371" s="7">
        <f t="shared" si="205"/>
        <v>1994</v>
      </c>
      <c r="R371" s="6">
        <f t="shared" si="203"/>
        <v>34365</v>
      </c>
      <c r="S371" s="5" t="str" cm="1">
        <f t="array" ref="S371">_xlfn.SINGLE(IF(ISERROR(LINEST(J371:J431,$J371:$J431)),"",LINEST(J371:J431,$J371:$J431)))</f>
        <v/>
      </c>
      <c r="T371" s="5" t="str" cm="1">
        <f t="array" ref="T371">_xlfn.SINGLE(IF(ISERROR(LINEST(K371:K431,$J371:$J431)),"",LINEST(K371:K431,$J371:$J431)))</f>
        <v/>
      </c>
      <c r="U371" s="5" t="str" cm="1">
        <f t="array" ref="U371">_xlfn.SINGLE(IF(ISERROR(LINEST(L371:L431,$J371:$J431)),"",LINEST(L371:L431,$J371:$J431)))</f>
        <v/>
      </c>
      <c r="V371" s="5" t="str" cm="1">
        <f t="array" ref="V371">_xlfn.SINGLE(IF(ISERROR(LINEST(M371:M431,$J371:$J431)),"",LINEST(M371:M431,$J371:$J431)))</f>
        <v/>
      </c>
      <c r="W371" s="5" t="str" cm="1">
        <f t="array" ref="W371">_xlfn.SINGLE(IF(ISERROR(LINEST(N371:N431,$J371:$J431)),"",LINEST(N371:N431,$J371:$J431)))</f>
        <v/>
      </c>
      <c r="X371" s="5" t="str" cm="1">
        <f t="array" ref="X371">_xlfn.SINGLE(IF(ISERROR(LINEST(O371:O431,$J371:$J431)),"",LINEST(O371:O431,$J371:$J431)))</f>
        <v/>
      </c>
      <c r="Y371" s="5" t="str" cm="1">
        <f t="array" ref="Y371">_xlfn.SINGLE(IF(ISERROR(LINEST(P371:P431,$J371:$J431)),"",LINEST(P371:P431,$J371:$J431)))</f>
        <v/>
      </c>
      <c r="Z371" s="4"/>
      <c r="AK371" s="10"/>
      <c r="AL371" s="10"/>
      <c r="AM371" s="10"/>
      <c r="AN371" s="10"/>
      <c r="AO371" s="10"/>
      <c r="AP371" s="10"/>
      <c r="AQ371" s="10"/>
      <c r="AS371" s="4"/>
      <c r="AT371" s="4"/>
      <c r="AU371" s="4"/>
    </row>
    <row r="372" spans="1:47" x14ac:dyDescent="0.25">
      <c r="A372" s="2">
        <v>34334</v>
      </c>
      <c r="B372" s="9">
        <v>466.45</v>
      </c>
      <c r="C372" s="9">
        <v>18.416699999999999</v>
      </c>
      <c r="D372" s="9">
        <v>5.75</v>
      </c>
      <c r="E372" s="9">
        <v>16.4375</v>
      </c>
      <c r="F372" s="9">
        <v>22.5</v>
      </c>
      <c r="G372" s="9" t="s">
        <v>0</v>
      </c>
      <c r="H372" s="9">
        <v>23.75</v>
      </c>
      <c r="J372" s="8">
        <f t="shared" si="198"/>
        <v>1.0091166980662036E-2</v>
      </c>
      <c r="K372" s="8">
        <f t="shared" si="199"/>
        <v>9.1342465753423419E-3</v>
      </c>
      <c r="L372" s="8">
        <f t="shared" si="200"/>
        <v>0</v>
      </c>
      <c r="M372" s="8">
        <f t="shared" si="201"/>
        <v>3.5433070866141669E-2</v>
      </c>
      <c r="N372" s="8">
        <f t="shared" si="202"/>
        <v>-3.5989717223650408E-2</v>
      </c>
      <c r="O372" s="8" t="str">
        <f t="shared" si="204"/>
        <v/>
      </c>
      <c r="P372" s="8">
        <f t="shared" si="204"/>
        <v>-1.041666666666663E-2</v>
      </c>
      <c r="Q372" s="7">
        <f t="shared" si="205"/>
        <v>1993</v>
      </c>
      <c r="R372" s="6">
        <f t="shared" si="203"/>
        <v>34334</v>
      </c>
      <c r="S372" s="5" t="str" cm="1">
        <f t="array" ref="S372">_xlfn.SINGLE(IF(ISERROR(LINEST(J372:J432,$J372:$J432)),"",LINEST(J372:J432,$J372:$J432)))</f>
        <v/>
      </c>
      <c r="T372" s="5" t="str" cm="1">
        <f t="array" ref="T372">_xlfn.SINGLE(IF(ISERROR(LINEST(K372:K432,$J372:$J432)),"",LINEST(K372:K432,$J372:$J432)))</f>
        <v/>
      </c>
      <c r="U372" s="5" t="str" cm="1">
        <f t="array" ref="U372">_xlfn.SINGLE(IF(ISERROR(LINEST(L372:L432,$J372:$J432)),"",LINEST(L372:L432,$J372:$J432)))</f>
        <v/>
      </c>
      <c r="V372" s="5" t="str" cm="1">
        <f t="array" ref="V372">_xlfn.SINGLE(IF(ISERROR(LINEST(M372:M432,$J372:$J432)),"",LINEST(M372:M432,$J372:$J432)))</f>
        <v/>
      </c>
      <c r="W372" s="5" t="str" cm="1">
        <f t="array" ref="W372">_xlfn.SINGLE(IF(ISERROR(LINEST(N372:N432,$J372:$J432)),"",LINEST(N372:N432,$J372:$J432)))</f>
        <v/>
      </c>
      <c r="X372" s="5" t="str" cm="1">
        <f t="array" ref="X372">_xlfn.SINGLE(IF(ISERROR(LINEST(O372:O432,$J372:$J432)),"",LINEST(O372:O432,$J372:$J432)))</f>
        <v/>
      </c>
      <c r="Y372" s="5" t="str" cm="1">
        <f t="array" ref="Y372">_xlfn.SINGLE(IF(ISERROR(LINEST(P372:P432,$J372:$J432)),"",LINEST(P372:P432,$J372:$J432)))</f>
        <v/>
      </c>
      <c r="Z372" s="4"/>
      <c r="AK372" s="10"/>
      <c r="AL372" s="10"/>
      <c r="AM372" s="10"/>
      <c r="AN372" s="10"/>
      <c r="AO372" s="10"/>
      <c r="AP372" s="10"/>
      <c r="AQ372" s="10"/>
      <c r="AS372" s="4"/>
      <c r="AT372" s="4"/>
      <c r="AU372" s="4"/>
    </row>
    <row r="373" spans="1:47" x14ac:dyDescent="0.25">
      <c r="A373" s="2">
        <v>34303</v>
      </c>
      <c r="B373" s="9">
        <v>461.79</v>
      </c>
      <c r="C373" s="9">
        <v>18.25</v>
      </c>
      <c r="D373" s="9">
        <v>5.75</v>
      </c>
      <c r="E373" s="9">
        <v>15.875</v>
      </c>
      <c r="F373" s="9">
        <v>23.34</v>
      </c>
      <c r="G373" s="9" t="s">
        <v>0</v>
      </c>
      <c r="H373" s="9">
        <v>24</v>
      </c>
      <c r="J373" s="8">
        <f t="shared" si="198"/>
        <v>-1.2910672680247037E-2</v>
      </c>
      <c r="K373" s="8">
        <f t="shared" si="199"/>
        <v>-0.12048192771084343</v>
      </c>
      <c r="L373" s="8">
        <f t="shared" si="200"/>
        <v>-5.9073801341842591E-2</v>
      </c>
      <c r="M373" s="8">
        <f t="shared" si="201"/>
        <v>-6.6176470588235281E-2</v>
      </c>
      <c r="N373" s="8">
        <f t="shared" si="202"/>
        <v>-3.3940397350993412E-2</v>
      </c>
      <c r="O373" s="8" t="str">
        <f t="shared" si="204"/>
        <v/>
      </c>
      <c r="P373" s="8">
        <f t="shared" si="204"/>
        <v>-5.1813471502590858E-3</v>
      </c>
      <c r="Q373" s="7">
        <f t="shared" si="205"/>
        <v>1993</v>
      </c>
      <c r="R373" s="6">
        <f t="shared" si="203"/>
        <v>34303</v>
      </c>
      <c r="S373" s="5" t="str" cm="1">
        <f t="array" ref="S373">_xlfn.SINGLE(IF(ISERROR(LINEST(J373:J433,$J373:$J433)),"",LINEST(J373:J433,$J373:$J433)))</f>
        <v/>
      </c>
      <c r="T373" s="5" t="str" cm="1">
        <f t="array" ref="T373">_xlfn.SINGLE(IF(ISERROR(LINEST(K373:K433,$J373:$J433)),"",LINEST(K373:K433,$J373:$J433)))</f>
        <v/>
      </c>
      <c r="U373" s="5" t="str" cm="1">
        <f t="array" ref="U373">_xlfn.SINGLE(IF(ISERROR(LINEST(L373:L433,$J373:$J433)),"",LINEST(L373:L433,$J373:$J433)))</f>
        <v/>
      </c>
      <c r="V373" s="5" t="str" cm="1">
        <f t="array" ref="V373">_xlfn.SINGLE(IF(ISERROR(LINEST(M373:M433,$J373:$J433)),"",LINEST(M373:M433,$J373:$J433)))</f>
        <v/>
      </c>
      <c r="W373" s="5" t="str" cm="1">
        <f t="array" ref="W373">_xlfn.SINGLE(IF(ISERROR(LINEST(N373:N433,$J373:$J433)),"",LINEST(N373:N433,$J373:$J433)))</f>
        <v/>
      </c>
      <c r="X373" s="5" t="str" cm="1">
        <f t="array" ref="X373">_xlfn.SINGLE(IF(ISERROR(LINEST(O373:O433,$J373:$J433)),"",LINEST(O373:O433,$J373:$J433)))</f>
        <v/>
      </c>
      <c r="Y373" s="5" t="str" cm="1">
        <f t="array" ref="Y373">_xlfn.SINGLE(IF(ISERROR(LINEST(P373:P433,$J373:$J433)),"",LINEST(P373:P433,$J373:$J433)))</f>
        <v/>
      </c>
      <c r="Z373" s="4"/>
      <c r="AK373" s="10"/>
      <c r="AL373" s="10"/>
      <c r="AM373" s="10"/>
      <c r="AN373" s="10"/>
      <c r="AO373" s="10"/>
      <c r="AP373" s="10"/>
      <c r="AQ373" s="10"/>
      <c r="AS373" s="4"/>
      <c r="AT373" s="4"/>
      <c r="AU373" s="4"/>
    </row>
    <row r="374" spans="1:47" x14ac:dyDescent="0.25">
      <c r="A374" s="2">
        <v>34271</v>
      </c>
      <c r="B374" s="9">
        <v>467.83</v>
      </c>
      <c r="C374" s="9">
        <v>20.75</v>
      </c>
      <c r="D374" s="9">
        <v>6.1109999999999998</v>
      </c>
      <c r="E374" s="9">
        <v>17</v>
      </c>
      <c r="F374" s="9">
        <v>24.16</v>
      </c>
      <c r="G374" s="9" t="s">
        <v>0</v>
      </c>
      <c r="H374" s="9">
        <v>24.125</v>
      </c>
      <c r="J374" s="8">
        <f t="shared" si="198"/>
        <v>1.9392935741834316E-2</v>
      </c>
      <c r="K374" s="8">
        <f t="shared" si="199"/>
        <v>2.0493476218813367E-2</v>
      </c>
      <c r="L374" s="8">
        <f t="shared" si="200"/>
        <v>-5.5822505137277267E-2</v>
      </c>
      <c r="M374" s="8">
        <f t="shared" si="201"/>
        <v>0</v>
      </c>
      <c r="N374" s="8">
        <f t="shared" si="202"/>
        <v>-2.3838383838383881E-2</v>
      </c>
      <c r="O374" s="8" t="str">
        <f t="shared" si="204"/>
        <v/>
      </c>
      <c r="P374" s="8">
        <f t="shared" si="204"/>
        <v>-3.0150753768844241E-2</v>
      </c>
      <c r="Q374" s="7">
        <f t="shared" si="205"/>
        <v>1993</v>
      </c>
      <c r="R374" s="6">
        <f t="shared" si="203"/>
        <v>34271</v>
      </c>
      <c r="S374" s="5" t="str" cm="1">
        <f t="array" ref="S374">_xlfn.SINGLE(IF(ISERROR(LINEST(J374:J434,$J374:$J434)),"",LINEST(J374:J434,$J374:$J434)))</f>
        <v/>
      </c>
      <c r="T374" s="5" t="str" cm="1">
        <f t="array" ref="T374">_xlfn.SINGLE(IF(ISERROR(LINEST(K374:K434,$J374:$J434)),"",LINEST(K374:K434,$J374:$J434)))</f>
        <v/>
      </c>
      <c r="U374" s="5" t="str" cm="1">
        <f t="array" ref="U374">_xlfn.SINGLE(IF(ISERROR(LINEST(L374:L434,$J374:$J434)),"",LINEST(L374:L434,$J374:$J434)))</f>
        <v/>
      </c>
      <c r="V374" s="5" t="str" cm="1">
        <f t="array" ref="V374">_xlfn.SINGLE(IF(ISERROR(LINEST(M374:M434,$J374:$J434)),"",LINEST(M374:M434,$J374:$J434)))</f>
        <v/>
      </c>
      <c r="W374" s="5" t="str" cm="1">
        <f t="array" ref="W374">_xlfn.SINGLE(IF(ISERROR(LINEST(N374:N434,$J374:$J434)),"",LINEST(N374:N434,$J374:$J434)))</f>
        <v/>
      </c>
      <c r="X374" s="5" t="str" cm="1">
        <f t="array" ref="X374">_xlfn.SINGLE(IF(ISERROR(LINEST(O374:O434,$J374:$J434)),"",LINEST(O374:O434,$J374:$J434)))</f>
        <v/>
      </c>
      <c r="Y374" s="5" t="str" cm="1">
        <f t="array" ref="Y374">_xlfn.SINGLE(IF(ISERROR(LINEST(P374:P434,$J374:$J434)),"",LINEST(P374:P434,$J374:$J434)))</f>
        <v/>
      </c>
      <c r="Z374" s="4"/>
      <c r="AK374" s="10"/>
      <c r="AL374" s="10"/>
      <c r="AM374" s="10"/>
      <c r="AN374" s="10"/>
      <c r="AO374" s="10"/>
      <c r="AP374" s="10"/>
      <c r="AQ374" s="10"/>
      <c r="AS374" s="4"/>
      <c r="AT374" s="4"/>
      <c r="AU374" s="4"/>
    </row>
    <row r="375" spans="1:47" x14ac:dyDescent="0.25">
      <c r="A375" s="2">
        <v>34242</v>
      </c>
      <c r="B375" s="9">
        <v>458.93</v>
      </c>
      <c r="C375" s="9">
        <v>20.333300000000001</v>
      </c>
      <c r="D375" s="9">
        <v>6.4722999999999997</v>
      </c>
      <c r="E375" s="9">
        <v>17</v>
      </c>
      <c r="F375" s="9">
        <v>24.75</v>
      </c>
      <c r="G375" s="9" t="s">
        <v>0</v>
      </c>
      <c r="H375" s="9">
        <v>24.875</v>
      </c>
      <c r="J375" s="8">
        <f t="shared" si="198"/>
        <v>-9.9879195789109865E-3</v>
      </c>
      <c r="K375" s="8">
        <f t="shared" si="199"/>
        <v>4.1135802469136618E-3</v>
      </c>
      <c r="L375" s="8">
        <f t="shared" si="200"/>
        <v>3.0998614142122127E-2</v>
      </c>
      <c r="M375" s="8">
        <f t="shared" si="201"/>
        <v>-3.66300366300365E-3</v>
      </c>
      <c r="N375" s="8">
        <f t="shared" si="202"/>
        <v>2.4420529801324475E-2</v>
      </c>
      <c r="O375" s="8" t="str">
        <f t="shared" si="204"/>
        <v/>
      </c>
      <c r="P375" s="8">
        <f t="shared" si="204"/>
        <v>5.050505050504972E-3</v>
      </c>
      <c r="Q375" s="7">
        <f t="shared" si="205"/>
        <v>1993</v>
      </c>
      <c r="R375" s="6">
        <f t="shared" si="203"/>
        <v>34242</v>
      </c>
      <c r="S375" s="5" t="str" cm="1">
        <f t="array" ref="S375">_xlfn.SINGLE(IF(ISERROR(LINEST(J375:J435,$J375:$J435)),"",LINEST(J375:J435,$J375:$J435)))</f>
        <v/>
      </c>
      <c r="T375" s="5" t="str" cm="1">
        <f t="array" ref="T375">_xlfn.SINGLE(IF(ISERROR(LINEST(K375:K435,$J375:$J435)),"",LINEST(K375:K435,$J375:$J435)))</f>
        <v/>
      </c>
      <c r="U375" s="5" t="str" cm="1">
        <f t="array" ref="U375">_xlfn.SINGLE(IF(ISERROR(LINEST(L375:L435,$J375:$J435)),"",LINEST(L375:L435,$J375:$J435)))</f>
        <v/>
      </c>
      <c r="V375" s="5" t="str" cm="1">
        <f t="array" ref="V375">_xlfn.SINGLE(IF(ISERROR(LINEST(M375:M435,$J375:$J435)),"",LINEST(M375:M435,$J375:$J435)))</f>
        <v/>
      </c>
      <c r="W375" s="5" t="str" cm="1">
        <f t="array" ref="W375">_xlfn.SINGLE(IF(ISERROR(LINEST(N375:N435,$J375:$J435)),"",LINEST(N375:N435,$J375:$J435)))</f>
        <v/>
      </c>
      <c r="X375" s="5" t="str" cm="1">
        <f t="array" ref="X375">_xlfn.SINGLE(IF(ISERROR(LINEST(O375:O435,$J375:$J435)),"",LINEST(O375:O435,$J375:$J435)))</f>
        <v/>
      </c>
      <c r="Y375" s="5" t="str" cm="1">
        <f t="array" ref="Y375">_xlfn.SINGLE(IF(ISERROR(LINEST(P375:P435,$J375:$J435)),"",LINEST(P375:P435,$J375:$J435)))</f>
        <v/>
      </c>
      <c r="Z375" s="4"/>
      <c r="AK375" s="10"/>
      <c r="AL375" s="10"/>
      <c r="AM375" s="10"/>
      <c r="AN375" s="10"/>
      <c r="AO375" s="10"/>
      <c r="AP375" s="10"/>
      <c r="AQ375" s="10"/>
      <c r="AS375" s="4"/>
      <c r="AT375" s="4"/>
      <c r="AU375" s="4"/>
    </row>
    <row r="376" spans="1:47" x14ac:dyDescent="0.25">
      <c r="A376" s="2">
        <v>34212</v>
      </c>
      <c r="B376" s="9">
        <v>463.56</v>
      </c>
      <c r="C376" s="9">
        <v>20.25</v>
      </c>
      <c r="D376" s="9">
        <v>6.2777000000000003</v>
      </c>
      <c r="E376" s="9">
        <v>17.0625</v>
      </c>
      <c r="F376" s="9">
        <v>24.16</v>
      </c>
      <c r="G376" s="9" t="s">
        <v>0</v>
      </c>
      <c r="H376" s="9">
        <v>24.75</v>
      </c>
      <c r="J376" s="8">
        <f t="shared" si="198"/>
        <v>3.4431972865016869E-2</v>
      </c>
      <c r="K376" s="8">
        <f t="shared" si="199"/>
        <v>2.5316455696202445E-2</v>
      </c>
      <c r="L376" s="8">
        <f t="shared" si="200"/>
        <v>1.799990270322871E-2</v>
      </c>
      <c r="M376" s="8">
        <f t="shared" si="201"/>
        <v>6.2256809338521402E-2</v>
      </c>
      <c r="N376" s="8">
        <f t="shared" si="202"/>
        <v>0</v>
      </c>
      <c r="O376" s="8" t="str">
        <f t="shared" si="204"/>
        <v/>
      </c>
      <c r="P376" s="8">
        <f t="shared" si="204"/>
        <v>3.6649214659685958E-2</v>
      </c>
      <c r="Q376" s="7">
        <f t="shared" si="205"/>
        <v>1993</v>
      </c>
      <c r="R376" s="6">
        <f t="shared" si="203"/>
        <v>34212</v>
      </c>
      <c r="S376" s="5" t="str" cm="1">
        <f t="array" ref="S376">_xlfn.SINGLE(IF(ISERROR(LINEST(J376:J436,$J376:$J436)),"",LINEST(J376:J436,$J376:$J436)))</f>
        <v/>
      </c>
      <c r="T376" s="5" t="str" cm="1">
        <f t="array" ref="T376">_xlfn.SINGLE(IF(ISERROR(LINEST(K376:K436,$J376:$J436)),"",LINEST(K376:K436,$J376:$J436)))</f>
        <v/>
      </c>
      <c r="U376" s="5" t="str" cm="1">
        <f t="array" ref="U376">_xlfn.SINGLE(IF(ISERROR(LINEST(L376:L436,$J376:$J436)),"",LINEST(L376:L436,$J376:$J436)))</f>
        <v/>
      </c>
      <c r="V376" s="5" t="str" cm="1">
        <f t="array" ref="V376">_xlfn.SINGLE(IF(ISERROR(LINEST(M376:M436,$J376:$J436)),"",LINEST(M376:M436,$J376:$J436)))</f>
        <v/>
      </c>
      <c r="W376" s="5" t="str" cm="1">
        <f t="array" ref="W376">_xlfn.SINGLE(IF(ISERROR(LINEST(N376:N436,$J376:$J436)),"",LINEST(N376:N436,$J376:$J436)))</f>
        <v/>
      </c>
      <c r="X376" s="5" t="str" cm="1">
        <f t="array" ref="X376">_xlfn.SINGLE(IF(ISERROR(LINEST(O376:O436,$J376:$J436)),"",LINEST(O376:O436,$J376:$J436)))</f>
        <v/>
      </c>
      <c r="Y376" s="5" t="str" cm="1">
        <f t="array" ref="Y376">_xlfn.SINGLE(IF(ISERROR(LINEST(P376:P436,$J376:$J436)),"",LINEST(P376:P436,$J376:$J436)))</f>
        <v/>
      </c>
      <c r="Z376" s="4"/>
      <c r="AK376" s="10"/>
      <c r="AL376" s="10"/>
      <c r="AM376" s="10"/>
      <c r="AN376" s="10"/>
      <c r="AO376" s="10"/>
      <c r="AP376" s="10"/>
      <c r="AQ376" s="10"/>
      <c r="AS376" s="4"/>
      <c r="AT376" s="4"/>
      <c r="AU376" s="4"/>
    </row>
    <row r="377" spans="1:47" x14ac:dyDescent="0.25">
      <c r="A377" s="2">
        <v>34180</v>
      </c>
      <c r="B377" s="9">
        <v>448.13</v>
      </c>
      <c r="C377" s="9">
        <v>19.75</v>
      </c>
      <c r="D377" s="9">
        <v>6.1666999999999996</v>
      </c>
      <c r="E377" s="9">
        <v>16.0625</v>
      </c>
      <c r="F377" s="9">
        <v>24.16</v>
      </c>
      <c r="G377" s="9" t="s">
        <v>0</v>
      </c>
      <c r="H377" s="9">
        <v>23.875</v>
      </c>
      <c r="J377" s="8">
        <f t="shared" si="198"/>
        <v>-5.327059241337917E-3</v>
      </c>
      <c r="K377" s="8">
        <f t="shared" si="199"/>
        <v>5.3333333333333233E-2</v>
      </c>
      <c r="L377" s="8">
        <f t="shared" si="200"/>
        <v>0</v>
      </c>
      <c r="M377" s="8">
        <f t="shared" si="201"/>
        <v>-1.5325670498084309E-2</v>
      </c>
      <c r="N377" s="8">
        <f t="shared" si="202"/>
        <v>6.619593998234774E-2</v>
      </c>
      <c r="O377" s="8" t="str">
        <f t="shared" si="204"/>
        <v/>
      </c>
      <c r="P377" s="8">
        <f t="shared" si="204"/>
        <v>1.5957446808510634E-2</v>
      </c>
      <c r="Q377" s="7">
        <f t="shared" si="205"/>
        <v>1993</v>
      </c>
      <c r="R377" s="6">
        <f t="shared" si="203"/>
        <v>34180</v>
      </c>
      <c r="S377" s="5" t="str" cm="1">
        <f t="array" ref="S377">_xlfn.SINGLE(IF(ISERROR(LINEST(J377:J437,$J377:$J437)),"",LINEST(J377:J437,$J377:$J437)))</f>
        <v/>
      </c>
      <c r="T377" s="5" t="str" cm="1">
        <f t="array" ref="T377">_xlfn.SINGLE(IF(ISERROR(LINEST(K377:K437,$J377:$J437)),"",LINEST(K377:K437,$J377:$J437)))</f>
        <v/>
      </c>
      <c r="U377" s="5" t="str" cm="1">
        <f t="array" ref="U377">_xlfn.SINGLE(IF(ISERROR(LINEST(L377:L437,$J377:$J437)),"",LINEST(L377:L437,$J377:$J437)))</f>
        <v/>
      </c>
      <c r="V377" s="5" t="str" cm="1">
        <f t="array" ref="V377">_xlfn.SINGLE(IF(ISERROR(LINEST(M377:M437,$J377:$J437)),"",LINEST(M377:M437,$J377:$J437)))</f>
        <v/>
      </c>
      <c r="W377" s="5" t="str" cm="1">
        <f t="array" ref="W377">_xlfn.SINGLE(IF(ISERROR(LINEST(N377:N437,$J377:$J437)),"",LINEST(N377:N437,$J377:$J437)))</f>
        <v/>
      </c>
      <c r="X377" s="5" t="str" cm="1">
        <f t="array" ref="X377">_xlfn.SINGLE(IF(ISERROR(LINEST(O377:O437,$J377:$J437)),"",LINEST(O377:O437,$J377:$J437)))</f>
        <v/>
      </c>
      <c r="Y377" s="5" t="str" cm="1">
        <f t="array" ref="Y377">_xlfn.SINGLE(IF(ISERROR(LINEST(P377:P437,$J377:$J437)),"",LINEST(P377:P437,$J377:$J437)))</f>
        <v/>
      </c>
      <c r="Z377" s="4"/>
      <c r="AK377" s="10"/>
      <c r="AL377" s="10"/>
      <c r="AM377" s="10"/>
      <c r="AN377" s="10"/>
      <c r="AO377" s="10"/>
      <c r="AP377" s="10"/>
      <c r="AQ377" s="10"/>
      <c r="AS377" s="4"/>
      <c r="AT377" s="4"/>
      <c r="AU377" s="4"/>
    </row>
    <row r="378" spans="1:47" x14ac:dyDescent="0.25">
      <c r="A378" s="2">
        <v>34150</v>
      </c>
      <c r="B378" s="9">
        <v>450.53</v>
      </c>
      <c r="C378" s="9">
        <v>18.75</v>
      </c>
      <c r="D378" s="9">
        <v>6.1666999999999996</v>
      </c>
      <c r="E378" s="9">
        <v>16.3125</v>
      </c>
      <c r="F378" s="9">
        <v>22.66</v>
      </c>
      <c r="G378" s="9" t="s">
        <v>0</v>
      </c>
      <c r="H378" s="9">
        <v>23.5</v>
      </c>
      <c r="J378" s="8">
        <f t="shared" si="198"/>
        <v>7.5523667784715975E-4</v>
      </c>
      <c r="K378" s="8">
        <f t="shared" si="199"/>
        <v>4.4624920312643646E-3</v>
      </c>
      <c r="L378" s="8">
        <f t="shared" si="200"/>
        <v>7.246956521739123E-2</v>
      </c>
      <c r="M378" s="8">
        <f t="shared" si="201"/>
        <v>5.2419354838709742E-2</v>
      </c>
      <c r="N378" s="8">
        <f t="shared" si="202"/>
        <v>0</v>
      </c>
      <c r="O378" s="8" t="str">
        <f t="shared" si="204"/>
        <v/>
      </c>
      <c r="P378" s="8">
        <f t="shared" si="204"/>
        <v>2.1739130434782705E-2</v>
      </c>
      <c r="Q378" s="7">
        <f t="shared" si="205"/>
        <v>1993</v>
      </c>
      <c r="R378" s="6">
        <f t="shared" si="203"/>
        <v>34150</v>
      </c>
      <c r="S378" s="5" t="str" cm="1">
        <f t="array" ref="S378">_xlfn.SINGLE(IF(ISERROR(LINEST(J378:J438,$J378:$J438)),"",LINEST(J378:J438,$J378:$J438)))</f>
        <v/>
      </c>
      <c r="T378" s="5" t="str" cm="1">
        <f t="array" ref="T378">_xlfn.SINGLE(IF(ISERROR(LINEST(K378:K438,$J378:$J438)),"",LINEST(K378:K438,$J378:$J438)))</f>
        <v/>
      </c>
      <c r="U378" s="5" t="str" cm="1">
        <f t="array" ref="U378">_xlfn.SINGLE(IF(ISERROR(LINEST(L378:L438,$J378:$J438)),"",LINEST(L378:L438,$J378:$J438)))</f>
        <v/>
      </c>
      <c r="V378" s="5" t="str" cm="1">
        <f t="array" ref="V378">_xlfn.SINGLE(IF(ISERROR(LINEST(M378:M438,$J378:$J438)),"",LINEST(M378:M438,$J378:$J438)))</f>
        <v/>
      </c>
      <c r="W378" s="5" t="str" cm="1">
        <f t="array" ref="W378">_xlfn.SINGLE(IF(ISERROR(LINEST(N378:N438,$J378:$J438)),"",LINEST(N378:N438,$J378:$J438)))</f>
        <v/>
      </c>
      <c r="X378" s="5" t="str" cm="1">
        <f t="array" ref="X378">_xlfn.SINGLE(IF(ISERROR(LINEST(O378:O438,$J378:$J438)),"",LINEST(O378:O438,$J378:$J438)))</f>
        <v/>
      </c>
      <c r="Y378" s="5" t="str" cm="1">
        <f t="array" ref="Y378">_xlfn.SINGLE(IF(ISERROR(LINEST(P378:P438,$J378:$J438)),"",LINEST(P378:P438,$J378:$J438)))</f>
        <v/>
      </c>
      <c r="Z378" s="4"/>
      <c r="AK378" s="10"/>
      <c r="AL378" s="10"/>
      <c r="AM378" s="10"/>
      <c r="AN378" s="10"/>
      <c r="AO378" s="10"/>
      <c r="AP378" s="10"/>
      <c r="AQ378" s="10"/>
      <c r="AS378" s="4"/>
      <c r="AT378" s="4"/>
      <c r="AU378" s="4"/>
    </row>
    <row r="379" spans="1:47" x14ac:dyDescent="0.25">
      <c r="A379" s="2">
        <v>34120</v>
      </c>
      <c r="B379" s="9">
        <v>450.19</v>
      </c>
      <c r="C379" s="9">
        <v>18.666699999999999</v>
      </c>
      <c r="D379" s="9">
        <v>5.75</v>
      </c>
      <c r="E379" s="9">
        <v>15.5</v>
      </c>
      <c r="F379" s="9">
        <v>22.66</v>
      </c>
      <c r="G379" s="9" t="s">
        <v>0</v>
      </c>
      <c r="H379" s="9">
        <v>23</v>
      </c>
      <c r="J379" s="8">
        <f t="shared" si="198"/>
        <v>2.2717462913741882E-2</v>
      </c>
      <c r="K379" s="8">
        <f t="shared" si="199"/>
        <v>3.7038888888888843E-2</v>
      </c>
      <c r="L379" s="8">
        <f t="shared" si="200"/>
        <v>0</v>
      </c>
      <c r="M379" s="8">
        <f t="shared" si="201"/>
        <v>1.2244897959183598E-2</v>
      </c>
      <c r="N379" s="8">
        <f t="shared" si="202"/>
        <v>8.3692013390722186E-2</v>
      </c>
      <c r="O379" s="8" t="str">
        <f t="shared" si="204"/>
        <v/>
      </c>
      <c r="P379" s="8">
        <f t="shared" si="204"/>
        <v>3.3707865168539408E-2</v>
      </c>
      <c r="Q379" s="7">
        <f t="shared" si="205"/>
        <v>1993</v>
      </c>
      <c r="R379" s="6">
        <f t="shared" si="203"/>
        <v>34120</v>
      </c>
      <c r="S379" s="5" t="str" cm="1">
        <f t="array" ref="S379">_xlfn.SINGLE(IF(ISERROR(LINEST(J379:J439,$J379:$J439)),"",LINEST(J379:J439,$J379:$J439)))</f>
        <v/>
      </c>
      <c r="T379" s="5" t="str" cm="1">
        <f t="array" ref="T379">_xlfn.SINGLE(IF(ISERROR(LINEST(K379:K439,$J379:$J439)),"",LINEST(K379:K439,$J379:$J439)))</f>
        <v/>
      </c>
      <c r="U379" s="5" t="str" cm="1">
        <f t="array" ref="U379">_xlfn.SINGLE(IF(ISERROR(LINEST(L379:L439,$J379:$J439)),"",LINEST(L379:L439,$J379:$J439)))</f>
        <v/>
      </c>
      <c r="V379" s="5" t="str" cm="1">
        <f t="array" ref="V379">_xlfn.SINGLE(IF(ISERROR(LINEST(M379:M439,$J379:$J439)),"",LINEST(M379:M439,$J379:$J439)))</f>
        <v/>
      </c>
      <c r="W379" s="5" t="str" cm="1">
        <f t="array" ref="W379">_xlfn.SINGLE(IF(ISERROR(LINEST(N379:N439,$J379:$J439)),"",LINEST(N379:N439,$J379:$J439)))</f>
        <v/>
      </c>
      <c r="X379" s="5" t="str" cm="1">
        <f t="array" ref="X379">_xlfn.SINGLE(IF(ISERROR(LINEST(O379:O439,$J379:$J439)),"",LINEST(O379:O439,$J379:$J439)))</f>
        <v/>
      </c>
      <c r="Y379" s="5" t="str" cm="1">
        <f t="array" ref="Y379">_xlfn.SINGLE(IF(ISERROR(LINEST(P379:P439,$J379:$J439)),"",LINEST(P379:P439,$J379:$J439)))</f>
        <v/>
      </c>
      <c r="Z379" s="4"/>
      <c r="AK379" s="10"/>
      <c r="AL379" s="10"/>
      <c r="AM379" s="10"/>
      <c r="AN379" s="10"/>
      <c r="AO379" s="10"/>
      <c r="AP379" s="10"/>
      <c r="AQ379" s="10"/>
      <c r="AS379" s="4"/>
      <c r="AT379" s="4"/>
      <c r="AU379" s="4"/>
    </row>
    <row r="380" spans="1:47" x14ac:dyDescent="0.25">
      <c r="A380" s="2">
        <v>34089</v>
      </c>
      <c r="B380" s="9">
        <v>440.19</v>
      </c>
      <c r="C380" s="9">
        <v>18</v>
      </c>
      <c r="D380" s="9">
        <v>5.75</v>
      </c>
      <c r="E380" s="9">
        <v>15.3125</v>
      </c>
      <c r="F380" s="9">
        <v>20.91</v>
      </c>
      <c r="G380" s="9" t="s">
        <v>0</v>
      </c>
      <c r="H380" s="9">
        <v>22.25</v>
      </c>
      <c r="J380" s="8">
        <f t="shared" si="198"/>
        <v>-2.5416786591980878E-2</v>
      </c>
      <c r="K380" s="8">
        <f t="shared" si="199"/>
        <v>8.5429317445864239E-2</v>
      </c>
      <c r="L380" s="8">
        <f t="shared" si="200"/>
        <v>-1.4280081600466343E-2</v>
      </c>
      <c r="M380" s="8">
        <f t="shared" si="201"/>
        <v>1.2396694214876103E-2</v>
      </c>
      <c r="N380" s="8">
        <f t="shared" si="202"/>
        <v>1.5541525012141788E-2</v>
      </c>
      <c r="O380" s="8" t="str">
        <f t="shared" si="204"/>
        <v/>
      </c>
      <c r="P380" s="8">
        <f t="shared" si="204"/>
        <v>2.2988505747126409E-2</v>
      </c>
      <c r="Q380" s="7">
        <f t="shared" si="205"/>
        <v>1993</v>
      </c>
      <c r="R380" s="6">
        <f t="shared" si="203"/>
        <v>34089</v>
      </c>
      <c r="S380" s="5" t="str" cm="1">
        <f t="array" ref="S380">_xlfn.SINGLE(IF(ISERROR(LINEST(J380:J440,$J380:$J440)),"",LINEST(J380:J440,$J380:$J440)))</f>
        <v/>
      </c>
      <c r="T380" s="5" t="str" cm="1">
        <f t="array" ref="T380">_xlfn.SINGLE(IF(ISERROR(LINEST(K380:K440,$J380:$J440)),"",LINEST(K380:K440,$J380:$J440)))</f>
        <v/>
      </c>
      <c r="U380" s="5" t="str" cm="1">
        <f t="array" ref="U380">_xlfn.SINGLE(IF(ISERROR(LINEST(L380:L440,$J380:$J440)),"",LINEST(L380:L440,$J380:$J440)))</f>
        <v/>
      </c>
      <c r="V380" s="5" t="str" cm="1">
        <f t="array" ref="V380">_xlfn.SINGLE(IF(ISERROR(LINEST(M380:M440,$J380:$J440)),"",LINEST(M380:M440,$J380:$J440)))</f>
        <v/>
      </c>
      <c r="W380" s="5" t="str" cm="1">
        <f t="array" ref="W380">_xlfn.SINGLE(IF(ISERROR(LINEST(N380:N440,$J380:$J440)),"",LINEST(N380:N440,$J380:$J440)))</f>
        <v/>
      </c>
      <c r="X380" s="5" t="str" cm="1">
        <f t="array" ref="X380">_xlfn.SINGLE(IF(ISERROR(LINEST(O380:O440,$J380:$J440)),"",LINEST(O380:O440,$J380:$J440)))</f>
        <v/>
      </c>
      <c r="Y380" s="5" t="str" cm="1">
        <f t="array" ref="Y380">_xlfn.SINGLE(IF(ISERROR(LINEST(P380:P440,$J380:$J440)),"",LINEST(P380:P440,$J380:$J440)))</f>
        <v/>
      </c>
      <c r="Z380" s="4"/>
      <c r="AK380" s="10"/>
      <c r="AL380" s="10"/>
      <c r="AM380" s="10"/>
      <c r="AN380" s="10"/>
      <c r="AO380" s="10"/>
      <c r="AP380" s="10"/>
      <c r="AQ380" s="10"/>
      <c r="AS380" s="4"/>
      <c r="AT380" s="4"/>
      <c r="AU380" s="4"/>
    </row>
    <row r="381" spans="1:47" x14ac:dyDescent="0.25">
      <c r="A381" s="2">
        <v>34059</v>
      </c>
      <c r="B381" s="9">
        <v>451.67</v>
      </c>
      <c r="C381" s="9">
        <v>16.583300000000001</v>
      </c>
      <c r="D381" s="9">
        <v>5.8333000000000004</v>
      </c>
      <c r="E381" s="9">
        <v>15.125</v>
      </c>
      <c r="F381" s="9">
        <v>20.59</v>
      </c>
      <c r="G381" s="9" t="s">
        <v>0</v>
      </c>
      <c r="H381" s="9">
        <v>21.75</v>
      </c>
      <c r="J381" s="8">
        <f t="shared" si="198"/>
        <v>1.8697279985565585E-2</v>
      </c>
      <c r="K381" s="8">
        <f t="shared" si="199"/>
        <v>-9.9522388059700706E-3</v>
      </c>
      <c r="L381" s="8">
        <f t="shared" si="200"/>
        <v>-1.4095695235519679E-2</v>
      </c>
      <c r="M381" s="8">
        <f t="shared" si="201"/>
        <v>2.9787234042553123E-2</v>
      </c>
      <c r="N381" s="8">
        <f t="shared" si="202"/>
        <v>-3.5145267104029987E-2</v>
      </c>
      <c r="O381" s="8" t="str">
        <f t="shared" si="204"/>
        <v/>
      </c>
      <c r="P381" s="8">
        <f t="shared" si="204"/>
        <v>4.1916167664670656E-2</v>
      </c>
      <c r="Q381" s="7">
        <f t="shared" si="205"/>
        <v>1993</v>
      </c>
      <c r="R381" s="6">
        <f t="shared" si="203"/>
        <v>34059</v>
      </c>
      <c r="S381" s="5" t="str" cm="1">
        <f t="array" ref="S381">_xlfn.SINGLE(IF(ISERROR(LINEST(J381:J441,$J381:$J441)),"",LINEST(J381:J441,$J381:$J441)))</f>
        <v/>
      </c>
      <c r="T381" s="5" t="str" cm="1">
        <f t="array" ref="T381">_xlfn.SINGLE(IF(ISERROR(LINEST(K381:K441,$J381:$J441)),"",LINEST(K381:K441,$J381:$J441)))</f>
        <v/>
      </c>
      <c r="U381" s="5" t="str" cm="1">
        <f t="array" ref="U381">_xlfn.SINGLE(IF(ISERROR(LINEST(L381:L441,$J381:$J441)),"",LINEST(L381:L441,$J381:$J441)))</f>
        <v/>
      </c>
      <c r="V381" s="5" t="str" cm="1">
        <f t="array" ref="V381">_xlfn.SINGLE(IF(ISERROR(LINEST(M381:M441,$J381:$J441)),"",LINEST(M381:M441,$J381:$J441)))</f>
        <v/>
      </c>
      <c r="W381" s="5" t="str" cm="1">
        <f t="array" ref="W381">_xlfn.SINGLE(IF(ISERROR(LINEST(N381:N441,$J381:$J441)),"",LINEST(N381:N441,$J381:$J441)))</f>
        <v/>
      </c>
      <c r="X381" s="5" t="str" cm="1">
        <f t="array" ref="X381">_xlfn.SINGLE(IF(ISERROR(LINEST(O381:O441,$J381:$J441)),"",LINEST(O381:O441,$J381:$J441)))</f>
        <v/>
      </c>
      <c r="Y381" s="5" t="str" cm="1">
        <f t="array" ref="Y381">_xlfn.SINGLE(IF(ISERROR(LINEST(P381:P441,$J381:$J441)),"",LINEST(P381:P441,$J381:$J441)))</f>
        <v/>
      </c>
      <c r="Z381" s="4"/>
      <c r="AK381" s="10"/>
      <c r="AL381" s="10"/>
      <c r="AM381" s="10"/>
      <c r="AN381" s="10"/>
      <c r="AO381" s="10"/>
      <c r="AP381" s="10"/>
      <c r="AQ381" s="10"/>
      <c r="AS381" s="4"/>
      <c r="AT381" s="4"/>
      <c r="AU381" s="4"/>
    </row>
    <row r="382" spans="1:47" x14ac:dyDescent="0.25">
      <c r="A382" s="2">
        <v>34026</v>
      </c>
      <c r="B382" s="9">
        <v>443.38</v>
      </c>
      <c r="C382" s="9">
        <v>16.75</v>
      </c>
      <c r="D382" s="9">
        <v>5.9166999999999996</v>
      </c>
      <c r="E382" s="9">
        <v>14.6875</v>
      </c>
      <c r="F382" s="9">
        <v>21.34</v>
      </c>
      <c r="G382" s="9" t="s">
        <v>0</v>
      </c>
      <c r="H382" s="9">
        <v>20.875</v>
      </c>
      <c r="J382" s="8">
        <f t="shared" si="198"/>
        <v>1.0483613656046442E-2</v>
      </c>
      <c r="K382" s="8">
        <f t="shared" si="199"/>
        <v>7.4868609344618919E-2</v>
      </c>
      <c r="L382" s="8">
        <f t="shared" si="200"/>
        <v>5.448226697558356E-2</v>
      </c>
      <c r="M382" s="8">
        <f t="shared" si="201"/>
        <v>6.3348416289592757E-2</v>
      </c>
      <c r="N382" s="8">
        <f t="shared" si="202"/>
        <v>7.5604838709677491E-2</v>
      </c>
      <c r="O382" s="8" t="str">
        <f t="shared" si="204"/>
        <v/>
      </c>
      <c r="P382" s="8">
        <f t="shared" si="204"/>
        <v>-5.9523809523809312E-3</v>
      </c>
      <c r="Q382" s="7">
        <f t="shared" si="205"/>
        <v>1993</v>
      </c>
      <c r="R382" s="6">
        <f t="shared" si="203"/>
        <v>34026</v>
      </c>
      <c r="S382" s="5" t="str" cm="1">
        <f t="array" ref="S382">_xlfn.SINGLE(IF(ISERROR(LINEST(J382:J442,$J382:$J442)),"",LINEST(J382:J442,$J382:$J442)))</f>
        <v/>
      </c>
      <c r="T382" s="5" t="str" cm="1">
        <f t="array" ref="T382">_xlfn.SINGLE(IF(ISERROR(LINEST(K382:K442,$J382:$J442)),"",LINEST(K382:K442,$J382:$J442)))</f>
        <v/>
      </c>
      <c r="U382" s="5" t="str" cm="1">
        <f t="array" ref="U382">_xlfn.SINGLE(IF(ISERROR(LINEST(L382:L442,$J382:$J442)),"",LINEST(L382:L442,$J382:$J442)))</f>
        <v/>
      </c>
      <c r="V382" s="5" t="str" cm="1">
        <f t="array" ref="V382">_xlfn.SINGLE(IF(ISERROR(LINEST(M382:M442,$J382:$J442)),"",LINEST(M382:M442,$J382:$J442)))</f>
        <v/>
      </c>
      <c r="W382" s="5" t="str" cm="1">
        <f t="array" ref="W382">_xlfn.SINGLE(IF(ISERROR(LINEST(N382:N442,$J382:$J442)),"",LINEST(N382:N442,$J382:$J442)))</f>
        <v/>
      </c>
      <c r="X382" s="5" t="str" cm="1">
        <f t="array" ref="X382">_xlfn.SINGLE(IF(ISERROR(LINEST(O382:O442,$J382:$J442)),"",LINEST(O382:O442,$J382:$J442)))</f>
        <v/>
      </c>
      <c r="Y382" s="5" t="str" cm="1">
        <f t="array" ref="Y382">_xlfn.SINGLE(IF(ISERROR(LINEST(P382:P442,$J382:$J442)),"",LINEST(P382:P442,$J382:$J442)))</f>
        <v/>
      </c>
      <c r="Z382" s="4"/>
      <c r="AK382" s="10"/>
      <c r="AL382" s="10"/>
      <c r="AM382" s="10"/>
      <c r="AN382" s="10"/>
      <c r="AO382" s="10"/>
      <c r="AP382" s="10"/>
      <c r="AQ382" s="10"/>
      <c r="AS382" s="4"/>
      <c r="AT382" s="4"/>
      <c r="AU382" s="4"/>
    </row>
    <row r="383" spans="1:47" x14ac:dyDescent="0.25">
      <c r="A383" s="2">
        <v>33998</v>
      </c>
      <c r="B383" s="9">
        <v>438.78</v>
      </c>
      <c r="C383" s="9">
        <v>15.583299999999999</v>
      </c>
      <c r="D383" s="9">
        <v>5.6109999999999998</v>
      </c>
      <c r="E383" s="9">
        <v>13.8125</v>
      </c>
      <c r="F383" s="9">
        <v>19.84</v>
      </c>
      <c r="G383" s="9" t="s">
        <v>0</v>
      </c>
      <c r="H383" s="9">
        <v>21</v>
      </c>
      <c r="J383" s="8">
        <f t="shared" si="198"/>
        <v>7.0459709439765206E-3</v>
      </c>
      <c r="K383" s="8">
        <f t="shared" si="199"/>
        <v>-5.3233929289512316E-3</v>
      </c>
      <c r="L383" s="8">
        <f t="shared" si="200"/>
        <v>3.5870548488932341E-2</v>
      </c>
      <c r="M383" s="8">
        <f t="shared" si="201"/>
        <v>4.2452830188679291E-2</v>
      </c>
      <c r="N383" s="8">
        <f t="shared" si="202"/>
        <v>4.4210526315789478E-2</v>
      </c>
      <c r="O383" s="8" t="str">
        <f t="shared" si="204"/>
        <v/>
      </c>
      <c r="P383" s="8">
        <f t="shared" si="204"/>
        <v>3.7037037037036979E-2</v>
      </c>
      <c r="Q383" s="7">
        <f t="shared" si="205"/>
        <v>1993</v>
      </c>
      <c r="R383" s="6">
        <f t="shared" si="203"/>
        <v>33998</v>
      </c>
      <c r="S383" s="5" t="str" cm="1">
        <f t="array" ref="S383">_xlfn.SINGLE(IF(ISERROR(LINEST(J383:J443,$J383:$J443)),"",LINEST(J383:J443,$J383:$J443)))</f>
        <v/>
      </c>
      <c r="T383" s="5" t="str" cm="1">
        <f t="array" ref="T383">_xlfn.SINGLE(IF(ISERROR(LINEST(K383:K443,$J383:$J443)),"",LINEST(K383:K443,$J383:$J443)))</f>
        <v/>
      </c>
      <c r="U383" s="5" t="str" cm="1">
        <f t="array" ref="U383">_xlfn.SINGLE(IF(ISERROR(LINEST(L383:L443,$J383:$J443)),"",LINEST(L383:L443,$J383:$J443)))</f>
        <v/>
      </c>
      <c r="V383" s="5" t="str" cm="1">
        <f t="array" ref="V383">_xlfn.SINGLE(IF(ISERROR(LINEST(M383:M443,$J383:$J443)),"",LINEST(M383:M443,$J383:$J443)))</f>
        <v/>
      </c>
      <c r="W383" s="5" t="str" cm="1">
        <f t="array" ref="W383">_xlfn.SINGLE(IF(ISERROR(LINEST(N383:N443,$J383:$J443)),"",LINEST(N383:N443,$J383:$J443)))</f>
        <v/>
      </c>
      <c r="X383" s="5" t="str" cm="1">
        <f t="array" ref="X383">_xlfn.SINGLE(IF(ISERROR(LINEST(O383:O443,$J383:$J443)),"",LINEST(O383:O443,$J383:$J443)))</f>
        <v/>
      </c>
      <c r="Y383" s="5" t="str" cm="1">
        <f t="array" ref="Y383">_xlfn.SINGLE(IF(ISERROR(LINEST(P383:P443,$J383:$J443)),"",LINEST(P383:P443,$J383:$J443)))</f>
        <v/>
      </c>
      <c r="Z383" s="4"/>
      <c r="AK383" s="10"/>
      <c r="AL383" s="10"/>
      <c r="AM383" s="10"/>
      <c r="AN383" s="10"/>
      <c r="AO383" s="10"/>
      <c r="AP383" s="10"/>
      <c r="AQ383" s="10"/>
      <c r="AS383" s="4"/>
      <c r="AT383" s="4"/>
      <c r="AU383" s="4"/>
    </row>
    <row r="384" spans="1:47" x14ac:dyDescent="0.25">
      <c r="A384" s="2">
        <v>33969</v>
      </c>
      <c r="B384" s="9">
        <v>435.71</v>
      </c>
      <c r="C384" s="9">
        <v>15.666700000000001</v>
      </c>
      <c r="D384" s="9">
        <v>5.4166999999999996</v>
      </c>
      <c r="E384" s="9">
        <v>13.25</v>
      </c>
      <c r="F384" s="9">
        <v>19</v>
      </c>
      <c r="G384" s="9" t="s">
        <v>0</v>
      </c>
      <c r="H384" s="9">
        <v>20.25</v>
      </c>
      <c r="J384" s="8">
        <f t="shared" si="198"/>
        <v>1.0107801089602297E-2</v>
      </c>
      <c r="K384" s="8">
        <f t="shared" si="199"/>
        <v>1.0754838709677417E-2</v>
      </c>
      <c r="L384" s="8">
        <f t="shared" si="200"/>
        <v>7.1404553276499749E-2</v>
      </c>
      <c r="M384" s="8">
        <f t="shared" si="201"/>
        <v>4.4334975369458185E-2</v>
      </c>
      <c r="N384" s="8">
        <f t="shared" si="202"/>
        <v>-8.3507306889353261E-3</v>
      </c>
      <c r="O384" s="8" t="str">
        <f t="shared" si="204"/>
        <v/>
      </c>
      <c r="P384" s="8">
        <f t="shared" si="204"/>
        <v>-6.1349693251533388E-3</v>
      </c>
      <c r="Q384" s="7">
        <f t="shared" si="205"/>
        <v>1992</v>
      </c>
      <c r="R384" s="6">
        <f t="shared" si="203"/>
        <v>33969</v>
      </c>
      <c r="S384" s="5" t="str" cm="1">
        <f t="array" ref="S384">_xlfn.SINGLE(IF(ISERROR(LINEST(J384:J444,$J384:$J444)),"",LINEST(J384:J444,$J384:$J444)))</f>
        <v/>
      </c>
      <c r="T384" s="5" t="str" cm="1">
        <f t="array" ref="T384">_xlfn.SINGLE(IF(ISERROR(LINEST(K384:K444,$J384:$J444)),"",LINEST(K384:K444,$J384:$J444)))</f>
        <v/>
      </c>
      <c r="U384" s="5" t="str" cm="1">
        <f t="array" ref="U384">_xlfn.SINGLE(IF(ISERROR(LINEST(L384:L444,$J384:$J444)),"",LINEST(L384:L444,$J384:$J444)))</f>
        <v/>
      </c>
      <c r="V384" s="5" t="str" cm="1">
        <f t="array" ref="V384">_xlfn.SINGLE(IF(ISERROR(LINEST(M384:M444,$J384:$J444)),"",LINEST(M384:M444,$J384:$J444)))</f>
        <v/>
      </c>
      <c r="W384" s="5" t="str" cm="1">
        <f t="array" ref="W384">_xlfn.SINGLE(IF(ISERROR(LINEST(N384:N444,$J384:$J444)),"",LINEST(N384:N444,$J384:$J444)))</f>
        <v/>
      </c>
      <c r="X384" s="5" t="str" cm="1">
        <f t="array" ref="X384">_xlfn.SINGLE(IF(ISERROR(LINEST(O384:O444,$J384:$J444)),"",LINEST(O384:O444,$J384:$J444)))</f>
        <v/>
      </c>
      <c r="Y384" s="5" t="str" cm="1">
        <f t="array" ref="Y384">_xlfn.SINGLE(IF(ISERROR(LINEST(P384:P444,$J384:$J444)),"",LINEST(P384:P444,$J384:$J444)))</f>
        <v/>
      </c>
      <c r="Z384" s="4"/>
      <c r="AK384" s="10"/>
      <c r="AL384" s="10"/>
      <c r="AM384" s="10"/>
      <c r="AN384" s="10"/>
      <c r="AO384" s="10"/>
      <c r="AP384" s="10"/>
      <c r="AQ384" s="10"/>
      <c r="AS384" s="4"/>
      <c r="AT384" s="4"/>
      <c r="AU384" s="4"/>
    </row>
    <row r="385" spans="1:47" x14ac:dyDescent="0.25">
      <c r="A385" s="2">
        <v>33938</v>
      </c>
      <c r="B385" s="9">
        <v>431.35</v>
      </c>
      <c r="C385" s="9">
        <v>15.5</v>
      </c>
      <c r="D385" s="9">
        <v>5.0556999999999999</v>
      </c>
      <c r="E385" s="9">
        <v>12.6875</v>
      </c>
      <c r="F385" s="9">
        <v>19.16</v>
      </c>
      <c r="G385" s="9" t="s">
        <v>0</v>
      </c>
      <c r="H385" s="9">
        <v>20.375</v>
      </c>
      <c r="J385" s="8">
        <f t="shared" si="198"/>
        <v>3.026177510270367E-2</v>
      </c>
      <c r="K385" s="8">
        <f t="shared" si="199"/>
        <v>4.4946168418356081E-2</v>
      </c>
      <c r="L385" s="8">
        <f t="shared" si="200"/>
        <v>-2.1483732363016927E-2</v>
      </c>
      <c r="M385" s="8">
        <f t="shared" si="201"/>
        <v>-1.9323671497584516E-2</v>
      </c>
      <c r="N385" s="8">
        <f t="shared" si="202"/>
        <v>-4.2000000000000037E-2</v>
      </c>
      <c r="O385" s="8" t="str">
        <f t="shared" si="204"/>
        <v/>
      </c>
      <c r="P385" s="8">
        <f t="shared" si="204"/>
        <v>9.3959731543624248E-2</v>
      </c>
      <c r="Q385" s="7">
        <f t="shared" si="205"/>
        <v>1992</v>
      </c>
      <c r="R385" s="6">
        <f t="shared" si="203"/>
        <v>33938</v>
      </c>
      <c r="S385" s="5" t="str" cm="1">
        <f t="array" ref="S385">_xlfn.SINGLE(IF(ISERROR(LINEST(J385:J445,$J385:$J445)),"",LINEST(J385:J445,$J385:$J445)))</f>
        <v/>
      </c>
      <c r="T385" s="5" t="str" cm="1">
        <f t="array" ref="T385">_xlfn.SINGLE(IF(ISERROR(LINEST(K385:K445,$J385:$J445)),"",LINEST(K385:K445,$J385:$J445)))</f>
        <v/>
      </c>
      <c r="U385" s="5" t="str" cm="1">
        <f t="array" ref="U385">_xlfn.SINGLE(IF(ISERROR(LINEST(L385:L445,$J385:$J445)),"",LINEST(L385:L445,$J385:$J445)))</f>
        <v/>
      </c>
      <c r="V385" s="5" t="str" cm="1">
        <f t="array" ref="V385">_xlfn.SINGLE(IF(ISERROR(LINEST(M385:M445,$J385:$J445)),"",LINEST(M385:M445,$J385:$J445)))</f>
        <v/>
      </c>
      <c r="W385" s="5" t="str" cm="1">
        <f t="array" ref="W385">_xlfn.SINGLE(IF(ISERROR(LINEST(N385:N445,$J385:$J445)),"",LINEST(N385:N445,$J385:$J445)))</f>
        <v/>
      </c>
      <c r="X385" s="5" t="str" cm="1">
        <f t="array" ref="X385">_xlfn.SINGLE(IF(ISERROR(LINEST(O385:O445,$J385:$J445)),"",LINEST(O385:O445,$J385:$J445)))</f>
        <v/>
      </c>
      <c r="Y385" s="5" t="str" cm="1">
        <f t="array" ref="Y385">_xlfn.SINGLE(IF(ISERROR(LINEST(P385:P445,$J385:$J445)),"",LINEST(P385:P445,$J385:$J445)))</f>
        <v/>
      </c>
      <c r="Z385" s="4"/>
      <c r="AK385" s="10"/>
      <c r="AL385" s="10"/>
      <c r="AM385" s="10"/>
      <c r="AN385" s="10"/>
      <c r="AO385" s="10"/>
      <c r="AP385" s="10"/>
      <c r="AQ385" s="10"/>
      <c r="AS385" s="4"/>
      <c r="AT385" s="4"/>
      <c r="AU385" s="4"/>
    </row>
    <row r="386" spans="1:47" x14ac:dyDescent="0.25">
      <c r="A386" s="2">
        <v>33907</v>
      </c>
      <c r="B386" s="9">
        <v>418.68</v>
      </c>
      <c r="C386" s="9">
        <v>14.833299999999999</v>
      </c>
      <c r="D386" s="9">
        <v>5.1666999999999996</v>
      </c>
      <c r="E386" s="9">
        <v>12.9375</v>
      </c>
      <c r="F386" s="9">
        <v>20</v>
      </c>
      <c r="G386" s="9" t="s">
        <v>0</v>
      </c>
      <c r="H386" s="9">
        <v>18.625</v>
      </c>
      <c r="J386" s="8">
        <f t="shared" si="198"/>
        <v>2.1062709430348381E-3</v>
      </c>
      <c r="K386" s="8">
        <f t="shared" si="199"/>
        <v>-5.5910489585498935E-3</v>
      </c>
      <c r="L386" s="8">
        <f t="shared" si="200"/>
        <v>3.9096595137059209E-2</v>
      </c>
      <c r="M386" s="8">
        <f t="shared" si="201"/>
        <v>-1.4285714285714235E-2</v>
      </c>
      <c r="N386" s="8">
        <f t="shared" si="202"/>
        <v>-6.9767441860465129E-2</v>
      </c>
      <c r="O386" s="8" t="str">
        <f t="shared" si="204"/>
        <v/>
      </c>
      <c r="P386" s="8">
        <f t="shared" si="204"/>
        <v>-6.6666666666667096E-3</v>
      </c>
      <c r="Q386" s="7">
        <f t="shared" si="205"/>
        <v>1992</v>
      </c>
      <c r="R386" s="6">
        <f t="shared" si="203"/>
        <v>33907</v>
      </c>
      <c r="S386" s="5" t="str" cm="1">
        <f t="array" ref="S386">_xlfn.SINGLE(IF(ISERROR(LINEST(J386:J446,$J386:$J446)),"",LINEST(J386:J446,$J386:$J446)))</f>
        <v/>
      </c>
      <c r="T386" s="5" t="str" cm="1">
        <f t="array" ref="T386">_xlfn.SINGLE(IF(ISERROR(LINEST(K386:K446,$J386:$J446)),"",LINEST(K386:K446,$J386:$J446)))</f>
        <v/>
      </c>
      <c r="U386" s="5" t="str" cm="1">
        <f t="array" ref="U386">_xlfn.SINGLE(IF(ISERROR(LINEST(L386:L446,$J386:$J446)),"",LINEST(L386:L446,$J386:$J446)))</f>
        <v/>
      </c>
      <c r="V386" s="5" t="str" cm="1">
        <f t="array" ref="V386">_xlfn.SINGLE(IF(ISERROR(LINEST(M386:M446,$J386:$J446)),"",LINEST(M386:M446,$J386:$J446)))</f>
        <v/>
      </c>
      <c r="W386" s="5" t="str" cm="1">
        <f t="array" ref="W386">_xlfn.SINGLE(IF(ISERROR(LINEST(N386:N446,$J386:$J446)),"",LINEST(N386:N446,$J386:$J446)))</f>
        <v/>
      </c>
      <c r="X386" s="5" t="str" cm="1">
        <f t="array" ref="X386">_xlfn.SINGLE(IF(ISERROR(LINEST(O386:O446,$J386:$J446)),"",LINEST(O386:O446,$J386:$J446)))</f>
        <v/>
      </c>
      <c r="Y386" s="5" t="str" cm="1">
        <f t="array" ref="Y386">_xlfn.SINGLE(IF(ISERROR(LINEST(P386:P446,$J386:$J446)),"",LINEST(P386:P446,$J386:$J446)))</f>
        <v/>
      </c>
      <c r="Z386" s="4"/>
      <c r="AK386" s="10"/>
      <c r="AL386" s="10"/>
      <c r="AM386" s="10"/>
      <c r="AN386" s="10"/>
      <c r="AO386" s="10"/>
      <c r="AP386" s="10"/>
      <c r="AQ386" s="10"/>
      <c r="AS386" s="4"/>
      <c r="AT386" s="4"/>
      <c r="AU386" s="4"/>
    </row>
    <row r="387" spans="1:47" x14ac:dyDescent="0.25">
      <c r="A387" s="2">
        <v>33877</v>
      </c>
      <c r="B387" s="9">
        <v>417.8</v>
      </c>
      <c r="C387" s="9">
        <v>14.916700000000001</v>
      </c>
      <c r="D387" s="9">
        <v>4.9722999999999997</v>
      </c>
      <c r="E387" s="9">
        <v>13.125</v>
      </c>
      <c r="F387" s="9">
        <v>21.5</v>
      </c>
      <c r="G387" s="9" t="s">
        <v>0</v>
      </c>
      <c r="H387" s="9">
        <v>18.75</v>
      </c>
      <c r="J387" s="8">
        <f t="shared" si="198"/>
        <v>9.1056203656740831E-3</v>
      </c>
      <c r="K387" s="8">
        <f t="shared" si="199"/>
        <v>-1.6483480256087368E-2</v>
      </c>
      <c r="L387" s="8">
        <f t="shared" si="200"/>
        <v>-1.6496231975789755E-2</v>
      </c>
      <c r="M387" s="8">
        <f t="shared" si="201"/>
        <v>0</v>
      </c>
      <c r="N387" s="8">
        <f t="shared" si="202"/>
        <v>1.6068052930056753E-2</v>
      </c>
      <c r="O387" s="8" t="str">
        <f t="shared" si="204"/>
        <v/>
      </c>
      <c r="P387" s="8">
        <f t="shared" si="204"/>
        <v>-6.8322981366459645E-2</v>
      </c>
      <c r="Q387" s="7">
        <f t="shared" si="205"/>
        <v>1992</v>
      </c>
      <c r="R387" s="6">
        <f t="shared" si="203"/>
        <v>33877</v>
      </c>
      <c r="S387" s="5" t="str" cm="1">
        <f t="array" ref="S387">_xlfn.SINGLE(IF(ISERROR(LINEST(J387:J447,$J387:$J447)),"",LINEST(J387:J447,$J387:$J447)))</f>
        <v/>
      </c>
      <c r="T387" s="5" t="str" cm="1">
        <f t="array" ref="T387">_xlfn.SINGLE(IF(ISERROR(LINEST(K387:K447,$J387:$J447)),"",LINEST(K387:K447,$J387:$J447)))</f>
        <v/>
      </c>
      <c r="U387" s="5" t="str" cm="1">
        <f t="array" ref="U387">_xlfn.SINGLE(IF(ISERROR(LINEST(L387:L447,$J387:$J447)),"",LINEST(L387:L447,$J387:$J447)))</f>
        <v/>
      </c>
      <c r="V387" s="5" t="str" cm="1">
        <f t="array" ref="V387">_xlfn.SINGLE(IF(ISERROR(LINEST(M387:M447,$J387:$J447)),"",LINEST(M387:M447,$J387:$J447)))</f>
        <v/>
      </c>
      <c r="W387" s="5" t="str" cm="1">
        <f t="array" ref="W387">_xlfn.SINGLE(IF(ISERROR(LINEST(N387:N447,$J387:$J447)),"",LINEST(N387:N447,$J387:$J447)))</f>
        <v/>
      </c>
      <c r="X387" s="5" t="str" cm="1">
        <f t="array" ref="X387">_xlfn.SINGLE(IF(ISERROR(LINEST(O387:O447,$J387:$J447)),"",LINEST(O387:O447,$J387:$J447)))</f>
        <v/>
      </c>
      <c r="Y387" s="5" t="str" cm="1">
        <f t="array" ref="Y387">_xlfn.SINGLE(IF(ISERROR(LINEST(P387:P447,$J387:$J447)),"",LINEST(P387:P447,$J387:$J447)))</f>
        <v/>
      </c>
      <c r="Z387" s="4"/>
      <c r="AK387" s="10"/>
      <c r="AL387" s="10"/>
      <c r="AM387" s="10"/>
      <c r="AN387" s="10"/>
      <c r="AO387" s="10"/>
      <c r="AP387" s="10"/>
      <c r="AQ387" s="10"/>
      <c r="AS387" s="4"/>
      <c r="AT387" s="4"/>
      <c r="AU387" s="4"/>
    </row>
    <row r="388" spans="1:47" x14ac:dyDescent="0.25">
      <c r="A388" s="2">
        <v>33847</v>
      </c>
      <c r="B388" s="9">
        <v>414.03</v>
      </c>
      <c r="C388" s="9">
        <v>15.166700000000001</v>
      </c>
      <c r="D388" s="9">
        <v>5.0556999999999999</v>
      </c>
      <c r="E388" s="9">
        <v>13.125</v>
      </c>
      <c r="F388" s="9">
        <v>21.16</v>
      </c>
      <c r="G388" s="9" t="s">
        <v>0</v>
      </c>
      <c r="H388" s="9">
        <v>20.125</v>
      </c>
      <c r="J388" s="8">
        <f t="shared" si="198"/>
        <v>-2.3997548384055101E-2</v>
      </c>
      <c r="K388" s="8">
        <f t="shared" si="199"/>
        <v>0.11656961121376996</v>
      </c>
      <c r="L388" s="8">
        <f t="shared" si="200"/>
        <v>5.5691469260297222E-3</v>
      </c>
      <c r="M388" s="8">
        <f t="shared" si="201"/>
        <v>0</v>
      </c>
      <c r="N388" s="8">
        <f t="shared" si="202"/>
        <v>1.5355086372360827E-2</v>
      </c>
      <c r="O388" s="8" t="str">
        <f t="shared" si="204"/>
        <v/>
      </c>
      <c r="P388" s="8">
        <f t="shared" si="204"/>
        <v>4.5454545454545414E-2</v>
      </c>
      <c r="Q388" s="7">
        <f t="shared" si="205"/>
        <v>1992</v>
      </c>
      <c r="R388" s="6">
        <f t="shared" si="203"/>
        <v>33847</v>
      </c>
      <c r="S388" s="5" t="str" cm="1">
        <f t="array" ref="S388">_xlfn.SINGLE(IF(ISERROR(LINEST(J388:J448,$J388:$J448)),"",LINEST(J388:J448,$J388:$J448)))</f>
        <v/>
      </c>
      <c r="T388" s="5" t="str" cm="1">
        <f t="array" ref="T388">_xlfn.SINGLE(IF(ISERROR(LINEST(K388:K448,$J388:$J448)),"",LINEST(K388:K448,$J388:$J448)))</f>
        <v/>
      </c>
      <c r="U388" s="5" t="str" cm="1">
        <f t="array" ref="U388">_xlfn.SINGLE(IF(ISERROR(LINEST(L388:L448,$J388:$J448)),"",LINEST(L388:L448,$J388:$J448)))</f>
        <v/>
      </c>
      <c r="V388" s="5" t="str" cm="1">
        <f t="array" ref="V388">_xlfn.SINGLE(IF(ISERROR(LINEST(M388:M448,$J388:$J448)),"",LINEST(M388:M448,$J388:$J448)))</f>
        <v/>
      </c>
      <c r="W388" s="5" t="str" cm="1">
        <f t="array" ref="W388">_xlfn.SINGLE(IF(ISERROR(LINEST(N388:N448,$J388:$J448)),"",LINEST(N388:N448,$J388:$J448)))</f>
        <v/>
      </c>
      <c r="X388" s="5" t="str" cm="1">
        <f t="array" ref="X388">_xlfn.SINGLE(IF(ISERROR(LINEST(O388:O448,$J388:$J448)),"",LINEST(O388:O448,$J388:$J448)))</f>
        <v/>
      </c>
      <c r="Y388" s="5" t="str" cm="1">
        <f t="array" ref="Y388">_xlfn.SINGLE(IF(ISERROR(LINEST(P388:P448,$J388:$J448)),"",LINEST(P388:P448,$J388:$J448)))</f>
        <v/>
      </c>
      <c r="Z388" s="4"/>
      <c r="AK388" s="10"/>
      <c r="AL388" s="10"/>
      <c r="AM388" s="10"/>
      <c r="AN388" s="10"/>
      <c r="AO388" s="10"/>
      <c r="AP388" s="10"/>
      <c r="AQ388" s="10"/>
      <c r="AS388" s="4"/>
      <c r="AT388" s="4"/>
      <c r="AU388" s="4"/>
    </row>
    <row r="389" spans="1:47" x14ac:dyDescent="0.25">
      <c r="A389" s="2">
        <v>33816</v>
      </c>
      <c r="B389" s="9">
        <v>424.21</v>
      </c>
      <c r="C389" s="9">
        <v>13.583299999999999</v>
      </c>
      <c r="D389" s="9">
        <v>5.0277000000000003</v>
      </c>
      <c r="E389" s="9">
        <v>13.125</v>
      </c>
      <c r="F389" s="9">
        <v>20.84</v>
      </c>
      <c r="G389" s="9" t="s">
        <v>0</v>
      </c>
      <c r="H389" s="9">
        <v>19.25</v>
      </c>
      <c r="J389" s="8">
        <f t="shared" si="198"/>
        <v>3.9373744303425218E-2</v>
      </c>
      <c r="K389" s="8">
        <f t="shared" si="199"/>
        <v>4.4869230769230661E-2</v>
      </c>
      <c r="L389" s="8">
        <f t="shared" si="200"/>
        <v>0.12418666010777457</v>
      </c>
      <c r="M389" s="8">
        <f t="shared" si="201"/>
        <v>4.4776119402984982E-2</v>
      </c>
      <c r="N389" s="8">
        <f t="shared" si="202"/>
        <v>3.373015873015861E-2</v>
      </c>
      <c r="O389" s="8" t="str">
        <f t="shared" si="204"/>
        <v/>
      </c>
      <c r="P389" s="8">
        <f t="shared" si="204"/>
        <v>8.4507042253521236E-2</v>
      </c>
      <c r="Q389" s="7">
        <f t="shared" si="205"/>
        <v>1992</v>
      </c>
      <c r="R389" s="6">
        <f t="shared" si="203"/>
        <v>33816</v>
      </c>
      <c r="S389" s="5" t="str" cm="1">
        <f t="array" ref="S389">_xlfn.SINGLE(IF(ISERROR(LINEST(J389:J449,$J389:$J449)),"",LINEST(J389:J449,$J389:$J449)))</f>
        <v/>
      </c>
      <c r="T389" s="5" t="str" cm="1">
        <f t="array" ref="T389">_xlfn.SINGLE(IF(ISERROR(LINEST(K389:K449,$J389:$J449)),"",LINEST(K389:K449,$J389:$J449)))</f>
        <v/>
      </c>
      <c r="U389" s="5" t="str" cm="1">
        <f t="array" ref="U389">_xlfn.SINGLE(IF(ISERROR(LINEST(L389:L449,$J389:$J449)),"",LINEST(L389:L449,$J389:$J449)))</f>
        <v/>
      </c>
      <c r="V389" s="5" t="str" cm="1">
        <f t="array" ref="V389">_xlfn.SINGLE(IF(ISERROR(LINEST(M389:M449,$J389:$J449)),"",LINEST(M389:M449,$J389:$J449)))</f>
        <v/>
      </c>
      <c r="W389" s="5" t="str" cm="1">
        <f t="array" ref="W389">_xlfn.SINGLE(IF(ISERROR(LINEST(N389:N449,$J389:$J449)),"",LINEST(N389:N449,$J389:$J449)))</f>
        <v/>
      </c>
      <c r="X389" s="5" t="str" cm="1">
        <f t="array" ref="X389">_xlfn.SINGLE(IF(ISERROR(LINEST(O389:O449,$J389:$J449)),"",LINEST(O389:O449,$J389:$J449)))</f>
        <v/>
      </c>
      <c r="Y389" s="5" t="str" cm="1">
        <f t="array" ref="Y389">_xlfn.SINGLE(IF(ISERROR(LINEST(P389:P449,$J389:$J449)),"",LINEST(P389:P449,$J389:$J449)))</f>
        <v/>
      </c>
      <c r="Z389" s="4"/>
      <c r="AK389" s="10"/>
      <c r="AL389" s="10"/>
      <c r="AM389" s="10"/>
      <c r="AN389" s="10"/>
      <c r="AO389" s="10"/>
      <c r="AP389" s="10"/>
      <c r="AQ389" s="10"/>
      <c r="AS389" s="4"/>
      <c r="AT389" s="4"/>
      <c r="AU389" s="4"/>
    </row>
    <row r="390" spans="1:47" x14ac:dyDescent="0.25">
      <c r="A390" s="2">
        <v>33785</v>
      </c>
      <c r="B390" s="9">
        <v>408.14</v>
      </c>
      <c r="C390" s="9">
        <v>13</v>
      </c>
      <c r="D390" s="9">
        <v>4.4722999999999997</v>
      </c>
      <c r="E390" s="9">
        <v>12.5625</v>
      </c>
      <c r="F390" s="9">
        <v>20.16</v>
      </c>
      <c r="G390" s="9" t="s">
        <v>0</v>
      </c>
      <c r="H390" s="9">
        <v>17.75</v>
      </c>
      <c r="J390" s="8">
        <f t="shared" si="198"/>
        <v>-1.7358853978572397E-2</v>
      </c>
      <c r="K390" s="8">
        <f t="shared" si="199"/>
        <v>-2.4997562493906167E-2</v>
      </c>
      <c r="L390" s="8">
        <f t="shared" si="200"/>
        <v>-1.2235793007487339E-2</v>
      </c>
      <c r="M390" s="8">
        <f t="shared" si="201"/>
        <v>3.076923076923066E-2</v>
      </c>
      <c r="N390" s="8">
        <f t="shared" si="202"/>
        <v>1.6129032258064502E-2</v>
      </c>
      <c r="O390" s="8" t="str">
        <f t="shared" si="204"/>
        <v/>
      </c>
      <c r="P390" s="8">
        <f t="shared" si="204"/>
        <v>2.1582733812949728E-2</v>
      </c>
      <c r="Q390" s="7">
        <f t="shared" si="205"/>
        <v>1992</v>
      </c>
      <c r="R390" s="6">
        <f t="shared" si="203"/>
        <v>33785</v>
      </c>
      <c r="S390" s="5" t="str" cm="1">
        <f t="array" ref="S390">_xlfn.SINGLE(IF(ISERROR(LINEST(J390:J450,$J390:$J450)),"",LINEST(J390:J450,$J390:$J450)))</f>
        <v/>
      </c>
      <c r="T390" s="5" t="str" cm="1">
        <f t="array" ref="T390">_xlfn.SINGLE(IF(ISERROR(LINEST(K390:K450,$J390:$J450)),"",LINEST(K390:K450,$J390:$J450)))</f>
        <v/>
      </c>
      <c r="U390" s="5" t="str" cm="1">
        <f t="array" ref="U390">_xlfn.SINGLE(IF(ISERROR(LINEST(L390:L450,$J390:$J450)),"",LINEST(L390:L450,$J390:$J450)))</f>
        <v/>
      </c>
      <c r="V390" s="5" t="str" cm="1">
        <f t="array" ref="V390">_xlfn.SINGLE(IF(ISERROR(LINEST(M390:M450,$J390:$J450)),"",LINEST(M390:M450,$J390:$J450)))</f>
        <v/>
      </c>
      <c r="W390" s="5" t="str" cm="1">
        <f t="array" ref="W390">_xlfn.SINGLE(IF(ISERROR(LINEST(N390:N450,$J390:$J450)),"",LINEST(N390:N450,$J390:$J450)))</f>
        <v/>
      </c>
      <c r="X390" s="5" t="str" cm="1">
        <f t="array" ref="X390">_xlfn.SINGLE(IF(ISERROR(LINEST(O390:O450,$J390:$J450)),"",LINEST(O390:O450,$J390:$J450)))</f>
        <v/>
      </c>
      <c r="Y390" s="5" t="str" cm="1">
        <f t="array" ref="Y390">_xlfn.SINGLE(IF(ISERROR(LINEST(P390:P450,$J390:$J450)),"",LINEST(P390:P450,$J390:$J450)))</f>
        <v/>
      </c>
      <c r="Z390" s="4"/>
      <c r="AK390" s="10"/>
      <c r="AL390" s="10"/>
      <c r="AM390" s="10"/>
      <c r="AN390" s="10"/>
      <c r="AO390" s="10"/>
      <c r="AP390" s="10"/>
      <c r="AQ390" s="10"/>
      <c r="AS390" s="4"/>
      <c r="AT390" s="4"/>
      <c r="AU390" s="4"/>
    </row>
    <row r="391" spans="1:47" x14ac:dyDescent="0.25">
      <c r="A391" s="2">
        <v>33753</v>
      </c>
      <c r="B391" s="9">
        <v>415.35</v>
      </c>
      <c r="C391" s="9">
        <v>13.333299999999999</v>
      </c>
      <c r="D391" s="9">
        <v>4.5277000000000003</v>
      </c>
      <c r="E391" s="9">
        <v>12.1875</v>
      </c>
      <c r="F391" s="9">
        <v>19.84</v>
      </c>
      <c r="G391" s="9" t="s">
        <v>0</v>
      </c>
      <c r="H391" s="9">
        <v>17.375</v>
      </c>
      <c r="J391" s="8">
        <f t="shared" si="198"/>
        <v>9.6397156283889451E-4</v>
      </c>
      <c r="K391" s="8">
        <f t="shared" si="199"/>
        <v>1.2653132523715138E-2</v>
      </c>
      <c r="L391" s="8">
        <f t="shared" si="200"/>
        <v>3.1601731601731631E-2</v>
      </c>
      <c r="M391" s="8">
        <f t="shared" si="201"/>
        <v>2.6315789473684292E-2</v>
      </c>
      <c r="N391" s="8">
        <f t="shared" si="202"/>
        <v>0.10222222222222221</v>
      </c>
      <c r="O391" s="8" t="str">
        <f t="shared" si="204"/>
        <v/>
      </c>
      <c r="P391" s="8">
        <f t="shared" si="204"/>
        <v>-3.472222222222221E-2</v>
      </c>
      <c r="Q391" s="7">
        <f t="shared" si="205"/>
        <v>1992</v>
      </c>
      <c r="R391" s="6">
        <f t="shared" si="203"/>
        <v>33753</v>
      </c>
      <c r="S391" s="5" t="str" cm="1">
        <f t="array" ref="S391">_xlfn.SINGLE(IF(ISERROR(LINEST(J391:J451,$J391:$J451)),"",LINEST(J391:J451,$J391:$J451)))</f>
        <v/>
      </c>
      <c r="T391" s="5" t="str" cm="1">
        <f t="array" ref="T391">_xlfn.SINGLE(IF(ISERROR(LINEST(K391:K451,$J391:$J451)),"",LINEST(K391:K451,$J391:$J451)))</f>
        <v/>
      </c>
      <c r="U391" s="5" t="str" cm="1">
        <f t="array" ref="U391">_xlfn.SINGLE(IF(ISERROR(LINEST(L391:L451,$J391:$J451)),"",LINEST(L391:L451,$J391:$J451)))</f>
        <v/>
      </c>
      <c r="V391" s="5" t="str" cm="1">
        <f t="array" ref="V391">_xlfn.SINGLE(IF(ISERROR(LINEST(M391:M451,$J391:$J451)),"",LINEST(M391:M451,$J391:$J451)))</f>
        <v/>
      </c>
      <c r="W391" s="5" t="str" cm="1">
        <f t="array" ref="W391">_xlfn.SINGLE(IF(ISERROR(LINEST(N391:N451,$J391:$J451)),"",LINEST(N391:N451,$J391:$J451)))</f>
        <v/>
      </c>
      <c r="X391" s="5" t="str" cm="1">
        <f t="array" ref="X391">_xlfn.SINGLE(IF(ISERROR(LINEST(O391:O451,$J391:$J451)),"",LINEST(O391:O451,$J391:$J451)))</f>
        <v/>
      </c>
      <c r="Y391" s="5" t="str" cm="1">
        <f t="array" ref="Y391">_xlfn.SINGLE(IF(ISERROR(LINEST(P391:P451,$J391:$J451)),"",LINEST(P391:P451,$J391:$J451)))</f>
        <v/>
      </c>
      <c r="Z391" s="4"/>
      <c r="AK391" s="10"/>
      <c r="AL391" s="10"/>
      <c r="AM391" s="10"/>
      <c r="AN391" s="10"/>
      <c r="AO391" s="10"/>
      <c r="AP391" s="10"/>
      <c r="AQ391" s="10"/>
      <c r="AS391" s="4"/>
      <c r="AT391" s="4"/>
      <c r="AU391" s="4"/>
    </row>
    <row r="392" spans="1:47" x14ac:dyDescent="0.25">
      <c r="A392" s="2">
        <v>33724</v>
      </c>
      <c r="B392" s="9">
        <v>414.95</v>
      </c>
      <c r="C392" s="9">
        <v>13.166700000000001</v>
      </c>
      <c r="D392" s="9">
        <v>4.3890000000000002</v>
      </c>
      <c r="E392" s="9">
        <v>11.875</v>
      </c>
      <c r="F392" s="9">
        <v>18</v>
      </c>
      <c r="G392" s="9" t="s">
        <v>0</v>
      </c>
      <c r="H392" s="9">
        <v>18</v>
      </c>
      <c r="J392" s="8">
        <f t="shared" si="198"/>
        <v>2.7892689935346437E-2</v>
      </c>
      <c r="K392" s="8">
        <f t="shared" si="199"/>
        <v>-1.2495031237578003E-2</v>
      </c>
      <c r="L392" s="8">
        <f t="shared" si="200"/>
        <v>3.948085166852211E-2</v>
      </c>
      <c r="M392" s="8">
        <f t="shared" si="201"/>
        <v>4.3956043956044022E-2</v>
      </c>
      <c r="N392" s="8">
        <f t="shared" si="202"/>
        <v>-8.4435401831129187E-2</v>
      </c>
      <c r="O392" s="8" t="str">
        <f t="shared" si="204"/>
        <v/>
      </c>
      <c r="P392" s="8">
        <f t="shared" si="204"/>
        <v>2.1276595744680771E-2</v>
      </c>
      <c r="Q392" s="7">
        <f t="shared" si="205"/>
        <v>1992</v>
      </c>
      <c r="R392" s="6">
        <f t="shared" si="203"/>
        <v>33724</v>
      </c>
      <c r="S392" s="5" t="str" cm="1">
        <f t="array" ref="S392">_xlfn.SINGLE(IF(ISERROR(LINEST(J392:J452,$J392:$J452)),"",LINEST(J392:J452,$J392:$J452)))</f>
        <v/>
      </c>
      <c r="T392" s="5" t="str" cm="1">
        <f t="array" ref="T392">_xlfn.SINGLE(IF(ISERROR(LINEST(K392:K452,$J392:$J452)),"",LINEST(K392:K452,$J392:$J452)))</f>
        <v/>
      </c>
      <c r="U392" s="5" t="str" cm="1">
        <f t="array" ref="U392">_xlfn.SINGLE(IF(ISERROR(LINEST(L392:L452,$J392:$J452)),"",LINEST(L392:L452,$J392:$J452)))</f>
        <v/>
      </c>
      <c r="V392" s="5" t="str" cm="1">
        <f t="array" ref="V392">_xlfn.SINGLE(IF(ISERROR(LINEST(M392:M452,$J392:$J452)),"",LINEST(M392:M452,$J392:$J452)))</f>
        <v/>
      </c>
      <c r="W392" s="5" t="str" cm="1">
        <f t="array" ref="W392">_xlfn.SINGLE(IF(ISERROR(LINEST(N392:N452,$J392:$J452)),"",LINEST(N392:N452,$J392:$J452)))</f>
        <v/>
      </c>
      <c r="X392" s="5" t="str" cm="1">
        <f t="array" ref="X392">_xlfn.SINGLE(IF(ISERROR(LINEST(O392:O452,$J392:$J452)),"",LINEST(O392:O452,$J392:$J452)))</f>
        <v/>
      </c>
      <c r="Y392" s="5" t="str" cm="1">
        <f t="array" ref="Y392">_xlfn.SINGLE(IF(ISERROR(LINEST(P392:P452,$J392:$J452)),"",LINEST(P392:P452,$J392:$J452)))</f>
        <v/>
      </c>
      <c r="Z392" s="4"/>
      <c r="AK392" s="10"/>
      <c r="AL392" s="10"/>
      <c r="AM392" s="10"/>
      <c r="AN392" s="10"/>
      <c r="AO392" s="10"/>
      <c r="AP392" s="10"/>
      <c r="AQ392" s="10"/>
      <c r="AS392" s="4"/>
      <c r="AT392" s="4"/>
      <c r="AU392" s="4"/>
    </row>
    <row r="393" spans="1:47" x14ac:dyDescent="0.25">
      <c r="A393" s="2">
        <v>33694</v>
      </c>
      <c r="B393" s="9">
        <v>403.69</v>
      </c>
      <c r="C393" s="9">
        <v>13.333299999999999</v>
      </c>
      <c r="D393" s="9">
        <v>4.2222999999999997</v>
      </c>
      <c r="E393" s="9">
        <v>11.375</v>
      </c>
      <c r="F393" s="9">
        <v>19.66</v>
      </c>
      <c r="G393" s="9" t="s">
        <v>0</v>
      </c>
      <c r="H393" s="9">
        <v>17.625</v>
      </c>
      <c r="J393" s="8">
        <f t="shared" si="198"/>
        <v>-2.1831839108311102E-2</v>
      </c>
      <c r="K393" s="8">
        <f t="shared" si="199"/>
        <v>-1.8404953140989333E-2</v>
      </c>
      <c r="L393" s="8">
        <f t="shared" si="200"/>
        <v>6.6757265813126576E-3</v>
      </c>
      <c r="M393" s="8">
        <f t="shared" si="201"/>
        <v>-1.6216216216216162E-2</v>
      </c>
      <c r="N393" s="8">
        <f t="shared" si="202"/>
        <v>-3.3431661750245811E-2</v>
      </c>
      <c r="O393" s="8" t="str">
        <f t="shared" si="204"/>
        <v/>
      </c>
      <c r="P393" s="8">
        <f t="shared" si="204"/>
        <v>-6.6225165562913912E-2</v>
      </c>
      <c r="Q393" s="7">
        <f t="shared" si="205"/>
        <v>1992</v>
      </c>
      <c r="R393" s="6">
        <f t="shared" si="203"/>
        <v>33694</v>
      </c>
      <c r="S393" s="5" t="str" cm="1">
        <f t="array" ref="S393">_xlfn.SINGLE(IF(ISERROR(LINEST(J393:J453,$J393:$J453)),"",LINEST(J393:J453,$J393:$J453)))</f>
        <v/>
      </c>
      <c r="T393" s="5" t="str" cm="1">
        <f t="array" ref="T393">_xlfn.SINGLE(IF(ISERROR(LINEST(K393:K453,$J393:$J453)),"",LINEST(K393:K453,$J393:$J453)))</f>
        <v/>
      </c>
      <c r="U393" s="5" t="str" cm="1">
        <f t="array" ref="U393">_xlfn.SINGLE(IF(ISERROR(LINEST(L393:L453,$J393:$J453)),"",LINEST(L393:L453,$J393:$J453)))</f>
        <v/>
      </c>
      <c r="V393" s="5" t="str" cm="1">
        <f t="array" ref="V393">_xlfn.SINGLE(IF(ISERROR(LINEST(M393:M453,$J393:$J453)),"",LINEST(M393:M453,$J393:$J453)))</f>
        <v/>
      </c>
      <c r="W393" s="5" t="str" cm="1">
        <f t="array" ref="W393">_xlfn.SINGLE(IF(ISERROR(LINEST(N393:N453,$J393:$J453)),"",LINEST(N393:N453,$J393:$J453)))</f>
        <v/>
      </c>
      <c r="X393" s="5" t="str" cm="1">
        <f t="array" ref="X393">_xlfn.SINGLE(IF(ISERROR(LINEST(O393:O453,$J393:$J453)),"",LINEST(O393:O453,$J393:$J453)))</f>
        <v/>
      </c>
      <c r="Y393" s="5" t="str" cm="1">
        <f t="array" ref="Y393">_xlfn.SINGLE(IF(ISERROR(LINEST(P393:P453,$J393:$J453)),"",LINEST(P393:P453,$J393:$J453)))</f>
        <v/>
      </c>
      <c r="Z393" s="4"/>
      <c r="AK393" s="10"/>
      <c r="AL393" s="10"/>
      <c r="AM393" s="10"/>
      <c r="AN393" s="10"/>
      <c r="AO393" s="10"/>
      <c r="AP393" s="10"/>
      <c r="AQ393" s="10"/>
      <c r="AS393" s="4"/>
      <c r="AT393" s="4"/>
      <c r="AU393" s="4"/>
    </row>
    <row r="394" spans="1:47" x14ac:dyDescent="0.25">
      <c r="A394" s="2">
        <v>33662</v>
      </c>
      <c r="B394" s="9">
        <v>412.7</v>
      </c>
      <c r="C394" s="9">
        <v>13.583299999999999</v>
      </c>
      <c r="D394" s="9">
        <v>4.1943000000000001</v>
      </c>
      <c r="E394" s="9">
        <v>11.5625</v>
      </c>
      <c r="F394" s="9">
        <v>20.34</v>
      </c>
      <c r="G394" s="9" t="s">
        <v>0</v>
      </c>
      <c r="H394" s="9">
        <v>18.875</v>
      </c>
      <c r="J394" s="8">
        <f t="shared" si="198"/>
        <v>9.564813229286262E-3</v>
      </c>
      <c r="K394" s="8">
        <f t="shared" si="199"/>
        <v>-1.8072332704416105E-2</v>
      </c>
      <c r="L394" s="8">
        <f t="shared" si="200"/>
        <v>-6.6314567889538267E-3</v>
      </c>
      <c r="M394" s="8">
        <f t="shared" si="201"/>
        <v>-2.1164021164021163E-2</v>
      </c>
      <c r="N394" s="8">
        <f t="shared" si="202"/>
        <v>0</v>
      </c>
      <c r="O394" s="8" t="str">
        <f t="shared" si="204"/>
        <v/>
      </c>
      <c r="P394" s="8">
        <f t="shared" si="204"/>
        <v>-1.9480519480519431E-2</v>
      </c>
      <c r="Q394" s="7">
        <f t="shared" si="205"/>
        <v>1992</v>
      </c>
      <c r="R394" s="6">
        <f t="shared" si="203"/>
        <v>33662</v>
      </c>
      <c r="S394" s="5" t="str" cm="1">
        <f t="array" ref="S394">_xlfn.SINGLE(IF(ISERROR(LINEST(J394:J454,$J394:$J454)),"",LINEST(J394:J454,$J394:$J454)))</f>
        <v/>
      </c>
      <c r="T394" s="5" t="str" cm="1">
        <f t="array" ref="T394">_xlfn.SINGLE(IF(ISERROR(LINEST(K394:K454,$J394:$J454)),"",LINEST(K394:K454,$J394:$J454)))</f>
        <v/>
      </c>
      <c r="U394" s="5" t="str" cm="1">
        <f t="array" ref="U394">_xlfn.SINGLE(IF(ISERROR(LINEST(L394:L454,$J394:$J454)),"",LINEST(L394:L454,$J394:$J454)))</f>
        <v/>
      </c>
      <c r="V394" s="5" t="str" cm="1">
        <f t="array" ref="V394">_xlfn.SINGLE(IF(ISERROR(LINEST(M394:M454,$J394:$J454)),"",LINEST(M394:M454,$J394:$J454)))</f>
        <v/>
      </c>
      <c r="W394" s="5" t="str" cm="1">
        <f t="array" ref="W394">_xlfn.SINGLE(IF(ISERROR(LINEST(N394:N454,$J394:$J454)),"",LINEST(N394:N454,$J394:$J454)))</f>
        <v/>
      </c>
      <c r="X394" s="5" t="str" cm="1">
        <f t="array" ref="X394">_xlfn.SINGLE(IF(ISERROR(LINEST(O394:O454,$J394:$J454)),"",LINEST(O394:O454,$J394:$J454)))</f>
        <v/>
      </c>
      <c r="Y394" s="5" t="str" cm="1">
        <f t="array" ref="Y394">_xlfn.SINGLE(IF(ISERROR(LINEST(P394:P454,$J394:$J454)),"",LINEST(P394:P454,$J394:$J454)))</f>
        <v/>
      </c>
      <c r="Z394" s="4"/>
      <c r="AK394" s="10"/>
      <c r="AL394" s="10"/>
      <c r="AM394" s="10"/>
      <c r="AN394" s="10"/>
      <c r="AO394" s="10"/>
      <c r="AP394" s="10"/>
      <c r="AQ394" s="10"/>
      <c r="AS394" s="4"/>
      <c r="AT394" s="4"/>
      <c r="AU394" s="4"/>
    </row>
    <row r="395" spans="1:47" x14ac:dyDescent="0.25">
      <c r="A395" s="2">
        <v>33634</v>
      </c>
      <c r="B395" s="9">
        <v>408.79</v>
      </c>
      <c r="C395" s="9">
        <v>13.833299999999999</v>
      </c>
      <c r="D395" s="9">
        <v>4.2222999999999997</v>
      </c>
      <c r="E395" s="9">
        <v>11.8125</v>
      </c>
      <c r="F395" s="9">
        <v>20.34</v>
      </c>
      <c r="G395" s="9" t="s">
        <v>0</v>
      </c>
      <c r="H395" s="9">
        <v>19.25</v>
      </c>
      <c r="J395" s="8">
        <f t="shared" si="198"/>
        <v>-1.9899781821669071E-2</v>
      </c>
      <c r="K395" s="8">
        <f t="shared" si="199"/>
        <v>-9.7826299622390533E-2</v>
      </c>
      <c r="L395" s="8">
        <f t="shared" si="200"/>
        <v>-6.7451465423946089E-2</v>
      </c>
      <c r="M395" s="8">
        <f t="shared" si="201"/>
        <v>-8.6956521739130488E-2</v>
      </c>
      <c r="N395" s="8">
        <f t="shared" si="202"/>
        <v>5.170630816959676E-2</v>
      </c>
      <c r="O395" s="8" t="str">
        <f t="shared" si="204"/>
        <v/>
      </c>
      <c r="P395" s="8">
        <f t="shared" si="204"/>
        <v>0.10000000000000009</v>
      </c>
      <c r="Q395" s="7">
        <f t="shared" si="205"/>
        <v>1992</v>
      </c>
      <c r="R395" s="6">
        <f t="shared" si="203"/>
        <v>33634</v>
      </c>
      <c r="S395" s="5" t="str" cm="1">
        <f t="array" ref="S395">_xlfn.SINGLE(IF(ISERROR(LINEST(J395:J455,$J395:$J455)),"",LINEST(J395:J455,$J395:$J455)))</f>
        <v/>
      </c>
      <c r="T395" s="5" t="str" cm="1">
        <f t="array" ref="T395">_xlfn.SINGLE(IF(ISERROR(LINEST(K395:K455,$J395:$J455)),"",LINEST(K395:K455,$J395:$J455)))</f>
        <v/>
      </c>
      <c r="U395" s="5" t="str" cm="1">
        <f t="array" ref="U395">_xlfn.SINGLE(IF(ISERROR(LINEST(L395:L455,$J395:$J455)),"",LINEST(L395:L455,$J395:$J455)))</f>
        <v/>
      </c>
      <c r="V395" s="5" t="str" cm="1">
        <f t="array" ref="V395">_xlfn.SINGLE(IF(ISERROR(LINEST(M395:M455,$J395:$J455)),"",LINEST(M395:M455,$J395:$J455)))</f>
        <v/>
      </c>
      <c r="W395" s="5" t="str" cm="1">
        <f t="array" ref="W395">_xlfn.SINGLE(IF(ISERROR(LINEST(N395:N455,$J395:$J455)),"",LINEST(N395:N455,$J395:$J455)))</f>
        <v/>
      </c>
      <c r="X395" s="5" t="str" cm="1">
        <f t="array" ref="X395">_xlfn.SINGLE(IF(ISERROR(LINEST(O395:O455,$J395:$J455)),"",LINEST(O395:O455,$J395:$J455)))</f>
        <v/>
      </c>
      <c r="Y395" s="5" t="str" cm="1">
        <f t="array" ref="Y395">_xlfn.SINGLE(IF(ISERROR(LINEST(P395:P455,$J395:$J455)),"",LINEST(P395:P455,$J395:$J455)))</f>
        <v/>
      </c>
      <c r="Z395" s="4"/>
      <c r="AK395" s="10"/>
      <c r="AL395" s="10"/>
      <c r="AM395" s="10"/>
      <c r="AN395" s="10"/>
      <c r="AO395" s="10"/>
      <c r="AP395" s="10"/>
      <c r="AQ395" s="10"/>
      <c r="AS395" s="4"/>
      <c r="AT395" s="4"/>
      <c r="AU395" s="4"/>
    </row>
    <row r="396" spans="1:47" x14ac:dyDescent="0.25">
      <c r="A396" s="2">
        <v>33603</v>
      </c>
      <c r="B396" s="9">
        <v>417.09</v>
      </c>
      <c r="C396" s="9">
        <v>15.333299999999999</v>
      </c>
      <c r="D396" s="9">
        <v>4.5277000000000003</v>
      </c>
      <c r="E396" s="9">
        <v>12.9375</v>
      </c>
      <c r="F396" s="9">
        <v>19.34</v>
      </c>
      <c r="G396" s="9" t="s">
        <v>0</v>
      </c>
      <c r="H396" s="9">
        <v>17.5</v>
      </c>
      <c r="J396" s="8">
        <f t="shared" si="198"/>
        <v>0.11158786845050894</v>
      </c>
      <c r="K396" s="8">
        <f t="shared" si="199"/>
        <v>0.10843399622649685</v>
      </c>
      <c r="L396" s="8">
        <f t="shared" si="200"/>
        <v>0</v>
      </c>
      <c r="M396" s="8">
        <f t="shared" si="201"/>
        <v>4.8543689320388328E-3</v>
      </c>
      <c r="N396" s="8">
        <f t="shared" si="202"/>
        <v>-4.493827160493824E-2</v>
      </c>
      <c r="O396" s="8" t="str">
        <f t="shared" si="204"/>
        <v/>
      </c>
      <c r="P396" s="8">
        <f t="shared" si="204"/>
        <v>-3.4482758620689613E-2</v>
      </c>
      <c r="Q396" s="7">
        <f t="shared" si="205"/>
        <v>1991</v>
      </c>
      <c r="R396" s="6">
        <f t="shared" si="203"/>
        <v>33603</v>
      </c>
      <c r="S396" s="5" t="str" cm="1">
        <f t="array" ref="S396">_xlfn.SINGLE(IF(ISERROR(LINEST(J396:J456,$J396:$J456)),"",LINEST(J396:J456,$J396:$J456)))</f>
        <v/>
      </c>
      <c r="T396" s="5" t="str" cm="1">
        <f t="array" ref="T396">_xlfn.SINGLE(IF(ISERROR(LINEST(K396:K456,$J396:$J456)),"",LINEST(K396:K456,$J396:$J456)))</f>
        <v/>
      </c>
      <c r="U396" s="5" t="str" cm="1">
        <f t="array" ref="U396">_xlfn.SINGLE(IF(ISERROR(LINEST(L396:L456,$J396:$J456)),"",LINEST(L396:L456,$J396:$J456)))</f>
        <v/>
      </c>
      <c r="V396" s="5" t="str" cm="1">
        <f t="array" ref="V396">_xlfn.SINGLE(IF(ISERROR(LINEST(M396:M456,$J396:$J456)),"",LINEST(M396:M456,$J396:$J456)))</f>
        <v/>
      </c>
      <c r="W396" s="5" t="str" cm="1">
        <f t="array" ref="W396">_xlfn.SINGLE(IF(ISERROR(LINEST(N396:N456,$J396:$J456)),"",LINEST(N396:N456,$J396:$J456)))</f>
        <v/>
      </c>
      <c r="X396" s="5" t="str" cm="1">
        <f t="array" ref="X396">_xlfn.SINGLE(IF(ISERROR(LINEST(O396:O456,$J396:$J456)),"",LINEST(O396:O456,$J396:$J456)))</f>
        <v/>
      </c>
      <c r="Y396" s="5" t="str" cm="1">
        <f t="array" ref="Y396">_xlfn.SINGLE(IF(ISERROR(LINEST(P396:P456,$J396:$J456)),"",LINEST(P396:P456,$J396:$J456)))</f>
        <v/>
      </c>
      <c r="Z396" s="4"/>
      <c r="AS396" s="4"/>
      <c r="AT396" s="4"/>
      <c r="AU396" s="4"/>
    </row>
    <row r="397" spans="1:47" x14ac:dyDescent="0.25">
      <c r="A397" s="2">
        <v>33571</v>
      </c>
      <c r="B397" s="9">
        <v>375.22</v>
      </c>
      <c r="C397" s="9">
        <v>13.833299999999999</v>
      </c>
      <c r="D397" s="9">
        <v>4.5277000000000003</v>
      </c>
      <c r="E397" s="9">
        <v>12.875</v>
      </c>
      <c r="F397" s="9">
        <v>20.25</v>
      </c>
      <c r="G397" s="9" t="s">
        <v>0</v>
      </c>
      <c r="H397" s="9">
        <v>18.125</v>
      </c>
      <c r="J397" s="8">
        <f t="shared" si="198"/>
        <v>-4.3928043622279866E-2</v>
      </c>
      <c r="K397" s="8">
        <f t="shared" si="199"/>
        <v>3.1050854532038263E-2</v>
      </c>
      <c r="L397" s="8">
        <f t="shared" si="200"/>
        <v>5.8442621034668241E-2</v>
      </c>
      <c r="M397" s="8">
        <f t="shared" si="201"/>
        <v>4.8780487804878092E-3</v>
      </c>
      <c r="N397" s="8">
        <f t="shared" si="202"/>
        <v>-5.1077788191190243E-2</v>
      </c>
      <c r="O397" s="8" t="str">
        <f t="shared" si="204"/>
        <v/>
      </c>
      <c r="P397" s="8">
        <f t="shared" si="204"/>
        <v>-6.8493150684931781E-3</v>
      </c>
      <c r="Q397" s="7">
        <f t="shared" si="205"/>
        <v>1991</v>
      </c>
      <c r="R397" s="6">
        <f t="shared" si="203"/>
        <v>33571</v>
      </c>
      <c r="S397" s="5" t="str" cm="1">
        <f t="array" ref="S397">_xlfn.SINGLE(IF(ISERROR(LINEST(J397:J457,$J397:$J457)),"",LINEST(J397:J457,$J397:$J457)))</f>
        <v/>
      </c>
      <c r="T397" s="5" t="str" cm="1">
        <f t="array" ref="T397">_xlfn.SINGLE(IF(ISERROR(LINEST(K397:K457,$J397:$J457)),"",LINEST(K397:K457,$J397:$J457)))</f>
        <v/>
      </c>
      <c r="U397" s="5" t="str" cm="1">
        <f t="array" ref="U397">_xlfn.SINGLE(IF(ISERROR(LINEST(L397:L457,$J397:$J457)),"",LINEST(L397:L457,$J397:$J457)))</f>
        <v/>
      </c>
      <c r="V397" s="5" t="str" cm="1">
        <f t="array" ref="V397">_xlfn.SINGLE(IF(ISERROR(LINEST(M397:M457,$J397:$J457)),"",LINEST(M397:M457,$J397:$J457)))</f>
        <v/>
      </c>
      <c r="W397" s="5" t="str" cm="1">
        <f t="array" ref="W397">_xlfn.SINGLE(IF(ISERROR(LINEST(N397:N457,$J397:$J457)),"",LINEST(N397:N457,$J397:$J457)))</f>
        <v/>
      </c>
      <c r="X397" s="5" t="str" cm="1">
        <f t="array" ref="X397">_xlfn.SINGLE(IF(ISERROR(LINEST(O397:O457,$J397:$J457)),"",LINEST(O397:O457,$J397:$J457)))</f>
        <v/>
      </c>
      <c r="Y397" s="5" t="str" cm="1">
        <f t="array" ref="Y397">_xlfn.SINGLE(IF(ISERROR(LINEST(P397:P457,$J397:$J457)),"",LINEST(P397:P457,$J397:$J457)))</f>
        <v/>
      </c>
      <c r="Z397" s="4"/>
      <c r="AS397" s="4"/>
      <c r="AT397" s="4"/>
      <c r="AU397" s="4"/>
    </row>
    <row r="398" spans="1:47" x14ac:dyDescent="0.25">
      <c r="A398" s="2">
        <v>33542</v>
      </c>
      <c r="B398" s="9">
        <v>392.46</v>
      </c>
      <c r="C398" s="9">
        <v>13.416700000000001</v>
      </c>
      <c r="D398" s="9">
        <v>4.2777000000000003</v>
      </c>
      <c r="E398" s="9">
        <v>12.8125</v>
      </c>
      <c r="F398" s="9">
        <v>21.34</v>
      </c>
      <c r="G398" s="9" t="s">
        <v>0</v>
      </c>
      <c r="H398" s="9">
        <v>18.25</v>
      </c>
      <c r="J398" s="8">
        <f t="shared" si="198"/>
        <v>1.1859949466302089E-2</v>
      </c>
      <c r="K398" s="8">
        <f t="shared" si="199"/>
        <v>-4.1664285714285709E-2</v>
      </c>
      <c r="L398" s="8">
        <f t="shared" si="200"/>
        <v>-2.5358851674641136E-2</v>
      </c>
      <c r="M398" s="8">
        <f t="shared" si="201"/>
        <v>4.0609137055837463E-2</v>
      </c>
      <c r="N398" s="8">
        <f t="shared" si="202"/>
        <v>7.5604838709677491E-2</v>
      </c>
      <c r="O398" s="8" t="str">
        <f t="shared" si="204"/>
        <v/>
      </c>
      <c r="P398" s="8">
        <f t="shared" si="204"/>
        <v>3.5460992907801359E-2</v>
      </c>
      <c r="Q398" s="7">
        <f t="shared" si="205"/>
        <v>1991</v>
      </c>
      <c r="R398" s="6">
        <f t="shared" si="203"/>
        <v>33542</v>
      </c>
      <c r="S398" s="5" t="str" cm="1">
        <f t="array" ref="S398">_xlfn.SINGLE(IF(ISERROR(LINEST(J398:J458,$J398:$J458)),"",LINEST(J398:J458,$J398:$J458)))</f>
        <v/>
      </c>
      <c r="T398" s="5" t="str" cm="1">
        <f t="array" ref="T398">_xlfn.SINGLE(IF(ISERROR(LINEST(K398:K458,$J398:$J458)),"",LINEST(K398:K458,$J398:$J458)))</f>
        <v/>
      </c>
      <c r="U398" s="5" t="str" cm="1">
        <f t="array" ref="U398">_xlfn.SINGLE(IF(ISERROR(LINEST(L398:L458,$J398:$J458)),"",LINEST(L398:L458,$J398:$J458)))</f>
        <v/>
      </c>
      <c r="V398" s="5" t="str" cm="1">
        <f t="array" ref="V398">_xlfn.SINGLE(IF(ISERROR(LINEST(M398:M458,$J398:$J458)),"",LINEST(M398:M458,$J398:$J458)))</f>
        <v/>
      </c>
      <c r="W398" s="5" t="str" cm="1">
        <f t="array" ref="W398">_xlfn.SINGLE(IF(ISERROR(LINEST(N398:N458,$J398:$J458)),"",LINEST(N398:N458,$J398:$J458)))</f>
        <v/>
      </c>
      <c r="X398" s="5" t="str" cm="1">
        <f t="array" ref="X398">_xlfn.SINGLE(IF(ISERROR(LINEST(O398:O458,$J398:$J458)),"",LINEST(O398:O458,$J398:$J458)))</f>
        <v/>
      </c>
      <c r="Y398" s="5" t="str" cm="1">
        <f t="array" ref="Y398">_xlfn.SINGLE(IF(ISERROR(LINEST(P398:P458,$J398:$J458)),"",LINEST(P398:P458,$J398:$J458)))</f>
        <v/>
      </c>
      <c r="Z398" s="4"/>
      <c r="AS398" s="4"/>
      <c r="AT398" s="4"/>
      <c r="AU398" s="4"/>
    </row>
    <row r="399" spans="1:47" x14ac:dyDescent="0.25">
      <c r="A399" s="2">
        <v>33511</v>
      </c>
      <c r="B399" s="9">
        <v>387.86</v>
      </c>
      <c r="C399" s="9">
        <v>14</v>
      </c>
      <c r="D399" s="9">
        <v>4.3890000000000002</v>
      </c>
      <c r="E399" s="9">
        <v>12.3125</v>
      </c>
      <c r="F399" s="9">
        <v>19.84</v>
      </c>
      <c r="G399" s="9" t="s">
        <v>0</v>
      </c>
      <c r="H399" s="9">
        <v>17.625</v>
      </c>
      <c r="J399" s="8">
        <f t="shared" si="198"/>
        <v>-1.9143716966340429E-2</v>
      </c>
      <c r="K399" s="8">
        <f t="shared" si="199"/>
        <v>6.3288447371019352E-2</v>
      </c>
      <c r="L399" s="8">
        <f t="shared" si="200"/>
        <v>4.6420141620771016E-2</v>
      </c>
      <c r="M399" s="8">
        <f t="shared" si="201"/>
        <v>7.6502732240437243E-2</v>
      </c>
      <c r="N399" s="8">
        <f t="shared" si="202"/>
        <v>2.585315408479838E-2</v>
      </c>
      <c r="O399" s="8" t="str">
        <f t="shared" si="204"/>
        <v/>
      </c>
      <c r="P399" s="8">
        <f t="shared" si="204"/>
        <v>5.2238805970149294E-2</v>
      </c>
      <c r="Q399" s="7">
        <f t="shared" si="205"/>
        <v>1991</v>
      </c>
      <c r="R399" s="6">
        <f t="shared" si="203"/>
        <v>33511</v>
      </c>
      <c r="S399" s="5" t="str" cm="1">
        <f t="array" ref="S399">_xlfn.SINGLE(IF(ISERROR(LINEST(J399:J459,$J399:$J459)),"",LINEST(J399:J459,$J399:$J459)))</f>
        <v/>
      </c>
      <c r="T399" s="5" t="str" cm="1">
        <f t="array" ref="T399">_xlfn.SINGLE(IF(ISERROR(LINEST(K399:K459,$J399:$J459)),"",LINEST(K399:K459,$J399:$J459)))</f>
        <v/>
      </c>
      <c r="U399" s="5" t="str" cm="1">
        <f t="array" ref="U399">_xlfn.SINGLE(IF(ISERROR(LINEST(L399:L459,$J399:$J459)),"",LINEST(L399:L459,$J399:$J459)))</f>
        <v/>
      </c>
      <c r="V399" s="5" t="str" cm="1">
        <f t="array" ref="V399">_xlfn.SINGLE(IF(ISERROR(LINEST(M399:M459,$J399:$J459)),"",LINEST(M399:M459,$J399:$J459)))</f>
        <v/>
      </c>
      <c r="W399" s="5" t="str" cm="1">
        <f t="array" ref="W399">_xlfn.SINGLE(IF(ISERROR(LINEST(N399:N459,$J399:$J459)),"",LINEST(N399:N459,$J399:$J459)))</f>
        <v/>
      </c>
      <c r="X399" s="5" t="str" cm="1">
        <f t="array" ref="X399">_xlfn.SINGLE(IF(ISERROR(LINEST(O399:O459,$J399:$J459)),"",LINEST(O399:O459,$J399:$J459)))</f>
        <v/>
      </c>
      <c r="Y399" s="5" t="str" cm="1">
        <f t="array" ref="Y399">_xlfn.SINGLE(IF(ISERROR(LINEST(P399:P459,$J399:$J459)),"",LINEST(P399:P459,$J399:$J459)))</f>
        <v/>
      </c>
      <c r="Z399" s="4"/>
      <c r="AS399" s="4"/>
      <c r="AT399" s="4"/>
      <c r="AU399" s="4"/>
    </row>
    <row r="400" spans="1:47" x14ac:dyDescent="0.25">
      <c r="A400" s="2">
        <v>33480</v>
      </c>
      <c r="B400" s="9">
        <v>395.43</v>
      </c>
      <c r="C400" s="9">
        <v>13.166700000000001</v>
      </c>
      <c r="D400" s="9">
        <v>4.1943000000000001</v>
      </c>
      <c r="E400" s="9">
        <v>11.4375</v>
      </c>
      <c r="F400" s="9">
        <v>19.34</v>
      </c>
      <c r="G400" s="9" t="s">
        <v>0</v>
      </c>
      <c r="H400" s="9">
        <v>16.75</v>
      </c>
      <c r="J400" s="8">
        <f t="shared" si="198"/>
        <v>1.9648797091359249E-2</v>
      </c>
      <c r="K400" s="8">
        <f t="shared" si="199"/>
        <v>9.7225000000000117E-2</v>
      </c>
      <c r="L400" s="8">
        <f t="shared" si="200"/>
        <v>2.7183895378737777E-2</v>
      </c>
      <c r="M400" s="8">
        <f t="shared" si="201"/>
        <v>5.1724137931034475E-2</v>
      </c>
      <c r="N400" s="8">
        <f t="shared" si="202"/>
        <v>2.6539278131634925E-2</v>
      </c>
      <c r="O400" s="8" t="str">
        <f t="shared" si="204"/>
        <v/>
      </c>
      <c r="P400" s="8">
        <f t="shared" si="204"/>
        <v>-2.1897810218978075E-2</v>
      </c>
      <c r="Q400" s="7">
        <f t="shared" si="205"/>
        <v>1991</v>
      </c>
      <c r="R400" s="6">
        <f t="shared" si="203"/>
        <v>33480</v>
      </c>
      <c r="S400" s="5" t="str" cm="1">
        <f t="array" ref="S400">_xlfn.SINGLE(IF(ISERROR(LINEST(J400:J460,$J400:$J460)),"",LINEST(J400:J460,$J400:$J460)))</f>
        <v/>
      </c>
      <c r="T400" s="5" t="str" cm="1">
        <f t="array" ref="T400">_xlfn.SINGLE(IF(ISERROR(LINEST(K400:K460,$J400:$J460)),"",LINEST(K400:K460,$J400:$J460)))</f>
        <v/>
      </c>
      <c r="U400" s="5" t="str" cm="1">
        <f t="array" ref="U400">_xlfn.SINGLE(IF(ISERROR(LINEST(L400:L460,$J400:$J460)),"",LINEST(L400:L460,$J400:$J460)))</f>
        <v/>
      </c>
      <c r="V400" s="5" t="str" cm="1">
        <f t="array" ref="V400">_xlfn.SINGLE(IF(ISERROR(LINEST(M400:M460,$J400:$J460)),"",LINEST(M400:M460,$J400:$J460)))</f>
        <v/>
      </c>
      <c r="W400" s="5" t="str" cm="1">
        <f t="array" ref="W400">_xlfn.SINGLE(IF(ISERROR(LINEST(N400:N460,$J400:$J460)),"",LINEST(N400:N460,$J400:$J460)))</f>
        <v/>
      </c>
      <c r="X400" s="5" t="str" cm="1">
        <f t="array" ref="X400">_xlfn.SINGLE(IF(ISERROR(LINEST(O400:O460,$J400:$J460)),"",LINEST(O400:O460,$J400:$J460)))</f>
        <v/>
      </c>
      <c r="Y400" s="5" t="str" cm="1">
        <f t="array" ref="Y400">_xlfn.SINGLE(IF(ISERROR(LINEST(P400:P460,$J400:$J460)),"",LINEST(P400:P460,$J400:$J460)))</f>
        <v/>
      </c>
      <c r="Z400" s="4"/>
      <c r="AS400" s="4"/>
      <c r="AT400" s="4"/>
      <c r="AU400" s="4"/>
    </row>
    <row r="401" spans="1:47" x14ac:dyDescent="0.25">
      <c r="A401" s="2">
        <v>33450</v>
      </c>
      <c r="B401" s="9">
        <v>387.81</v>
      </c>
      <c r="C401" s="9">
        <v>12</v>
      </c>
      <c r="D401" s="9">
        <v>4.0833000000000004</v>
      </c>
      <c r="E401" s="9">
        <v>10.875</v>
      </c>
      <c r="F401" s="9">
        <v>18.84</v>
      </c>
      <c r="G401" s="9" t="s">
        <v>0</v>
      </c>
      <c r="H401" s="9">
        <v>17.125</v>
      </c>
      <c r="J401" s="8">
        <f t="shared" si="198"/>
        <v>4.485935984481082E-2</v>
      </c>
      <c r="K401" s="8">
        <f t="shared" si="199"/>
        <v>2.8568489804314812E-2</v>
      </c>
      <c r="L401" s="8">
        <f t="shared" si="200"/>
        <v>-1.3457356849480462E-2</v>
      </c>
      <c r="M401" s="8">
        <f t="shared" si="201"/>
        <v>6.0975609756097615E-2</v>
      </c>
      <c r="N401" s="8">
        <f t="shared" si="202"/>
        <v>7.6571428571428513E-2</v>
      </c>
      <c r="O401" s="8" t="str">
        <f t="shared" si="204"/>
        <v/>
      </c>
      <c r="P401" s="8">
        <f t="shared" si="204"/>
        <v>3.7878787878787845E-2</v>
      </c>
      <c r="Q401" s="7">
        <f t="shared" si="205"/>
        <v>1991</v>
      </c>
      <c r="R401" s="6">
        <f t="shared" si="203"/>
        <v>33450</v>
      </c>
      <c r="S401" s="5" t="str" cm="1">
        <f t="array" ref="S401">_xlfn.SINGLE(IF(ISERROR(LINEST(J401:J461,$J401:$J461)),"",LINEST(J401:J461,$J401:$J461)))</f>
        <v/>
      </c>
      <c r="T401" s="5" t="str" cm="1">
        <f t="array" ref="T401">_xlfn.SINGLE(IF(ISERROR(LINEST(K401:K461,$J401:$J461)),"",LINEST(K401:K461,$J401:$J461)))</f>
        <v/>
      </c>
      <c r="U401" s="5" t="str" cm="1">
        <f t="array" ref="U401">_xlfn.SINGLE(IF(ISERROR(LINEST(L401:L461,$J401:$J461)),"",LINEST(L401:L461,$J401:$J461)))</f>
        <v/>
      </c>
      <c r="V401" s="5" t="str" cm="1">
        <f t="array" ref="V401">_xlfn.SINGLE(IF(ISERROR(LINEST(M401:M461,$J401:$J461)),"",LINEST(M401:M461,$J401:$J461)))</f>
        <v/>
      </c>
      <c r="W401" s="5" t="str" cm="1">
        <f t="array" ref="W401">_xlfn.SINGLE(IF(ISERROR(LINEST(N401:N461,$J401:$J461)),"",LINEST(N401:N461,$J401:$J461)))</f>
        <v/>
      </c>
      <c r="X401" s="5" t="str" cm="1">
        <f t="array" ref="X401">_xlfn.SINGLE(IF(ISERROR(LINEST(O401:O461,$J401:$J461)),"",LINEST(O401:O461,$J401:$J461)))</f>
        <v/>
      </c>
      <c r="Y401" s="5" t="str" cm="1">
        <f t="array" ref="Y401">_xlfn.SINGLE(IF(ISERROR(LINEST(P401:P461,$J401:$J461)),"",LINEST(P401:P461,$J401:$J461)))</f>
        <v/>
      </c>
      <c r="Z401" s="4"/>
      <c r="AS401" s="4"/>
      <c r="AT401" s="4"/>
      <c r="AU401" s="4"/>
    </row>
    <row r="402" spans="1:47" x14ac:dyDescent="0.25">
      <c r="A402" s="2">
        <v>33417</v>
      </c>
      <c r="B402" s="9">
        <v>371.16</v>
      </c>
      <c r="C402" s="9">
        <v>11.666700000000001</v>
      </c>
      <c r="D402" s="9">
        <v>4.1390000000000002</v>
      </c>
      <c r="E402" s="9">
        <v>10.25</v>
      </c>
      <c r="F402" s="9">
        <v>17.5</v>
      </c>
      <c r="G402" s="9" t="s">
        <v>0</v>
      </c>
      <c r="H402" s="9">
        <v>16.5</v>
      </c>
      <c r="J402" s="8">
        <f t="shared" si="198"/>
        <v>-4.7892671164353584E-2</v>
      </c>
      <c r="K402" s="8">
        <f t="shared" si="199"/>
        <v>-7.0893617021275945E-3</v>
      </c>
      <c r="L402" s="8">
        <f t="shared" si="200"/>
        <v>-5.0905755560651134E-2</v>
      </c>
      <c r="M402" s="8">
        <f t="shared" si="201"/>
        <v>-3.5294117647058809E-2</v>
      </c>
      <c r="N402" s="8">
        <f t="shared" si="202"/>
        <v>-7.8947368421052655E-2</v>
      </c>
      <c r="O402" s="8" t="str">
        <f t="shared" si="204"/>
        <v/>
      </c>
      <c r="P402" s="8">
        <f t="shared" si="204"/>
        <v>-7.5187969924812581E-3</v>
      </c>
      <c r="Q402" s="7">
        <f t="shared" si="205"/>
        <v>1991</v>
      </c>
      <c r="R402" s="6">
        <f t="shared" si="203"/>
        <v>33417</v>
      </c>
      <c r="S402" s="5" t="str" cm="1">
        <f t="array" ref="S402">_xlfn.SINGLE(IF(ISERROR(LINEST(J402:J462,$J402:$J462)),"",LINEST(J402:J462,$J402:$J462)))</f>
        <v/>
      </c>
      <c r="T402" s="5" t="str" cm="1">
        <f t="array" ref="T402">_xlfn.SINGLE(IF(ISERROR(LINEST(K402:K462,$J402:$J462)),"",LINEST(K402:K462,$J402:$J462)))</f>
        <v/>
      </c>
      <c r="U402" s="5" t="str" cm="1">
        <f t="array" ref="U402">_xlfn.SINGLE(IF(ISERROR(LINEST(L402:L462,$J402:$J462)),"",LINEST(L402:L462,$J402:$J462)))</f>
        <v/>
      </c>
      <c r="V402" s="5" t="str" cm="1">
        <f t="array" ref="V402">_xlfn.SINGLE(IF(ISERROR(LINEST(M402:M462,$J402:$J462)),"",LINEST(M402:M462,$J402:$J462)))</f>
        <v/>
      </c>
      <c r="W402" s="5" t="str" cm="1">
        <f t="array" ref="W402">_xlfn.SINGLE(IF(ISERROR(LINEST(N402:N462,$J402:$J462)),"",LINEST(N402:N462,$J402:$J462)))</f>
        <v/>
      </c>
      <c r="X402" s="5" t="str" cm="1">
        <f t="array" ref="X402">_xlfn.SINGLE(IF(ISERROR(LINEST(O402:O462,$J402:$J462)),"",LINEST(O402:O462,$J402:$J462)))</f>
        <v/>
      </c>
      <c r="Y402" s="5" t="str" cm="1">
        <f t="array" ref="Y402">_xlfn.SINGLE(IF(ISERROR(LINEST(P402:P462,$J402:$J462)),"",LINEST(P402:P462,$J402:$J462)))</f>
        <v/>
      </c>
      <c r="Z402" s="4"/>
      <c r="AS402" s="4"/>
      <c r="AT402" s="4"/>
      <c r="AU402" s="4"/>
    </row>
    <row r="403" spans="1:47" x14ac:dyDescent="0.25">
      <c r="A403" s="2">
        <v>33389</v>
      </c>
      <c r="B403" s="9">
        <v>389.83</v>
      </c>
      <c r="C403" s="9">
        <v>11.75</v>
      </c>
      <c r="D403" s="9">
        <v>4.3609999999999998</v>
      </c>
      <c r="E403" s="9">
        <v>10.625</v>
      </c>
      <c r="F403" s="9">
        <v>19</v>
      </c>
      <c r="G403" s="9" t="s">
        <v>0</v>
      </c>
      <c r="H403" s="9">
        <v>16.625</v>
      </c>
      <c r="J403" s="8">
        <f t="shared" si="198"/>
        <v>3.8577327827361119E-2</v>
      </c>
      <c r="K403" s="8">
        <f t="shared" si="199"/>
        <v>6.0153564371622226E-2</v>
      </c>
      <c r="L403" s="8">
        <f t="shared" si="200"/>
        <v>3.9744415039458136E-2</v>
      </c>
      <c r="M403" s="8">
        <f t="shared" si="201"/>
        <v>1.7964071856287456E-2</v>
      </c>
      <c r="N403" s="8">
        <f t="shared" si="202"/>
        <v>1.3333333333333419E-2</v>
      </c>
      <c r="O403" s="8" t="str">
        <f t="shared" si="204"/>
        <v/>
      </c>
      <c r="P403" s="8">
        <f t="shared" si="204"/>
        <v>7.2580645161290258E-2</v>
      </c>
      <c r="Q403" s="7">
        <f t="shared" si="205"/>
        <v>1991</v>
      </c>
      <c r="R403" s="6">
        <f t="shared" si="203"/>
        <v>33389</v>
      </c>
      <c r="S403" s="5" t="str" cm="1">
        <f t="array" ref="S403">_xlfn.SINGLE(IF(ISERROR(LINEST(J403:J463,$J403:$J463)),"",LINEST(J403:J463,$J403:$J463)))</f>
        <v/>
      </c>
      <c r="T403" s="5" t="str" cm="1">
        <f t="array" ref="T403">_xlfn.SINGLE(IF(ISERROR(LINEST(K403:K463,$J403:$J463)),"",LINEST(K403:K463,$J403:$J463)))</f>
        <v/>
      </c>
      <c r="U403" s="5" t="str" cm="1">
        <f t="array" ref="U403">_xlfn.SINGLE(IF(ISERROR(LINEST(L403:L463,$J403:$J463)),"",LINEST(L403:L463,$J403:$J463)))</f>
        <v/>
      </c>
      <c r="V403" s="5" t="str" cm="1">
        <f t="array" ref="V403">_xlfn.SINGLE(IF(ISERROR(LINEST(M403:M463,$J403:$J463)),"",LINEST(M403:M463,$J403:$J463)))</f>
        <v/>
      </c>
      <c r="W403" s="5" t="str" cm="1">
        <f t="array" ref="W403">_xlfn.SINGLE(IF(ISERROR(LINEST(N403:N463,$J403:$J463)),"",LINEST(N403:N463,$J403:$J463)))</f>
        <v/>
      </c>
      <c r="X403" s="5" t="str" cm="1">
        <f t="array" ref="X403">_xlfn.SINGLE(IF(ISERROR(LINEST(O403:O463,$J403:$J463)),"",LINEST(O403:O463,$J403:$J463)))</f>
        <v/>
      </c>
      <c r="Y403" s="5" t="str" cm="1">
        <f t="array" ref="Y403">_xlfn.SINGLE(IF(ISERROR(LINEST(P403:P463,$J403:$J463)),"",LINEST(P403:P463,$J403:$J463)))</f>
        <v/>
      </c>
      <c r="Z403" s="4"/>
      <c r="AS403" s="4"/>
      <c r="AT403" s="4"/>
      <c r="AU403" s="4"/>
    </row>
    <row r="404" spans="1:47" x14ac:dyDescent="0.25">
      <c r="A404" s="2">
        <v>33358</v>
      </c>
      <c r="B404" s="9">
        <v>375.35</v>
      </c>
      <c r="C404" s="9">
        <v>11.083299999999999</v>
      </c>
      <c r="D404" s="9">
        <v>4.1943000000000001</v>
      </c>
      <c r="E404" s="9">
        <v>10.4375</v>
      </c>
      <c r="F404" s="9">
        <v>18.75</v>
      </c>
      <c r="G404" s="9" t="s">
        <v>0</v>
      </c>
      <c r="H404" s="9">
        <v>15.5</v>
      </c>
      <c r="J404" s="8">
        <f t="shared" si="198"/>
        <v>3.4646340813382359E-4</v>
      </c>
      <c r="K404" s="8">
        <f t="shared" si="199"/>
        <v>-2.2058888408495347E-2</v>
      </c>
      <c r="L404" s="8">
        <f t="shared" si="200"/>
        <v>6.3382602743198957E-2</v>
      </c>
      <c r="M404" s="8">
        <f t="shared" si="201"/>
        <v>5.031446540880502E-2</v>
      </c>
      <c r="N404" s="8">
        <f t="shared" si="202"/>
        <v>4.1666666666666741E-2</v>
      </c>
      <c r="O404" s="8" t="str">
        <f t="shared" si="204"/>
        <v/>
      </c>
      <c r="P404" s="8">
        <f t="shared" si="204"/>
        <v>-2.3622047244094446E-2</v>
      </c>
      <c r="Q404" s="7">
        <f t="shared" si="205"/>
        <v>1991</v>
      </c>
      <c r="R404" s="6">
        <f t="shared" si="203"/>
        <v>33358</v>
      </c>
      <c r="S404" s="5" t="str" cm="1">
        <f t="array" ref="S404">_xlfn.SINGLE(IF(ISERROR(LINEST(J404:J464,$J404:$J464)),"",LINEST(J404:J464,$J404:$J464)))</f>
        <v/>
      </c>
      <c r="T404" s="5" t="str" cm="1">
        <f t="array" ref="T404">_xlfn.SINGLE(IF(ISERROR(LINEST(K404:K464,$J404:$J464)),"",LINEST(K404:K464,$J404:$J464)))</f>
        <v/>
      </c>
      <c r="U404" s="5" t="str" cm="1">
        <f t="array" ref="U404">_xlfn.SINGLE(IF(ISERROR(LINEST(L404:L464,$J404:$J464)),"",LINEST(L404:L464,$J404:$J464)))</f>
        <v/>
      </c>
      <c r="V404" s="5" t="str" cm="1">
        <f t="array" ref="V404">_xlfn.SINGLE(IF(ISERROR(LINEST(M404:M464,$J404:$J464)),"",LINEST(M404:M464,$J404:$J464)))</f>
        <v/>
      </c>
      <c r="W404" s="5" t="str" cm="1">
        <f t="array" ref="W404">_xlfn.SINGLE(IF(ISERROR(LINEST(N404:N464,$J404:$J464)),"",LINEST(N404:N464,$J404:$J464)))</f>
        <v/>
      </c>
      <c r="X404" s="5" t="str" cm="1">
        <f t="array" ref="X404">_xlfn.SINGLE(IF(ISERROR(LINEST(O404:O464,$J404:$J464)),"",LINEST(O404:O464,$J404:$J464)))</f>
        <v/>
      </c>
      <c r="Y404" s="5" t="str" cm="1">
        <f t="array" ref="Y404">_xlfn.SINGLE(IF(ISERROR(LINEST(P404:P464,$J404:$J464)),"",LINEST(P404:P464,$J404:$J464)))</f>
        <v/>
      </c>
      <c r="Z404" s="4"/>
      <c r="AS404" s="4"/>
      <c r="AT404" s="4"/>
      <c r="AU404" s="4"/>
    </row>
    <row r="405" spans="1:47" x14ac:dyDescent="0.25">
      <c r="A405" s="2">
        <v>33326</v>
      </c>
      <c r="B405" s="9">
        <v>375.22</v>
      </c>
      <c r="C405" s="9">
        <v>11.333299999999999</v>
      </c>
      <c r="D405" s="9">
        <v>3.9443000000000001</v>
      </c>
      <c r="E405" s="9">
        <v>9.9375</v>
      </c>
      <c r="F405" s="9">
        <v>18</v>
      </c>
      <c r="G405" s="9" t="s">
        <v>0</v>
      </c>
      <c r="H405" s="9">
        <v>15.875</v>
      </c>
      <c r="J405" s="8">
        <f t="shared" si="198"/>
        <v>2.2202849592720897E-2</v>
      </c>
      <c r="K405" s="8">
        <f t="shared" si="199"/>
        <v>-1.4495652173913132E-2</v>
      </c>
      <c r="L405" s="8">
        <f t="shared" si="200"/>
        <v>-4.054974458769145E-2</v>
      </c>
      <c r="M405" s="8">
        <f t="shared" si="201"/>
        <v>6.3291139240506666E-3</v>
      </c>
      <c r="N405" s="8">
        <f t="shared" si="202"/>
        <v>0</v>
      </c>
      <c r="O405" s="8" t="str">
        <f t="shared" si="204"/>
        <v/>
      </c>
      <c r="P405" s="8">
        <f t="shared" si="204"/>
        <v>3.2520325203251987E-2</v>
      </c>
      <c r="Q405" s="7">
        <f t="shared" si="205"/>
        <v>1991</v>
      </c>
      <c r="R405" s="6">
        <f t="shared" si="203"/>
        <v>33326</v>
      </c>
      <c r="S405" s="5" t="str" cm="1">
        <f t="array" ref="S405">_xlfn.SINGLE(IF(ISERROR(LINEST(J405:J465,$J405:$J465)),"",LINEST(J405:J465,$J405:$J465)))</f>
        <v/>
      </c>
      <c r="T405" s="5" t="str" cm="1">
        <f t="array" ref="T405">_xlfn.SINGLE(IF(ISERROR(LINEST(K405:K465,$J405:$J465)),"",LINEST(K405:K465,$J405:$J465)))</f>
        <v/>
      </c>
      <c r="U405" s="5" t="str" cm="1">
        <f t="array" ref="U405">_xlfn.SINGLE(IF(ISERROR(LINEST(L405:L465,$J405:$J465)),"",LINEST(L405:L465,$J405:$J465)))</f>
        <v/>
      </c>
      <c r="V405" s="5" t="str" cm="1">
        <f t="array" ref="V405">_xlfn.SINGLE(IF(ISERROR(LINEST(M405:M465,$J405:$J465)),"",LINEST(M405:M465,$J405:$J465)))</f>
        <v/>
      </c>
      <c r="W405" s="5" t="str" cm="1">
        <f t="array" ref="W405">_xlfn.SINGLE(IF(ISERROR(LINEST(N405:N465,$J405:$J465)),"",LINEST(N405:N465,$J405:$J465)))</f>
        <v/>
      </c>
      <c r="X405" s="5" t="str" cm="1">
        <f t="array" ref="X405">_xlfn.SINGLE(IF(ISERROR(LINEST(O405:O465,$J405:$J465)),"",LINEST(O405:O465,$J405:$J465)))</f>
        <v/>
      </c>
      <c r="Y405" s="5" t="str" cm="1">
        <f t="array" ref="Y405">_xlfn.SINGLE(IF(ISERROR(LINEST(P405:P465,$J405:$J465)),"",LINEST(P405:P465,$J405:$J465)))</f>
        <v/>
      </c>
      <c r="Z405" s="4"/>
      <c r="AS405" s="4"/>
      <c r="AT405" s="4"/>
      <c r="AU405" s="4"/>
    </row>
    <row r="406" spans="1:47" x14ac:dyDescent="0.25">
      <c r="A406" s="2">
        <v>33297</v>
      </c>
      <c r="B406" s="9">
        <v>367.07</v>
      </c>
      <c r="C406" s="9">
        <v>11.5</v>
      </c>
      <c r="D406" s="9">
        <v>4.1109999999999998</v>
      </c>
      <c r="E406" s="9">
        <v>9.875</v>
      </c>
      <c r="F406" s="9">
        <v>18</v>
      </c>
      <c r="G406" s="9" t="s">
        <v>0</v>
      </c>
      <c r="H406" s="9">
        <v>15.375</v>
      </c>
      <c r="J406" s="8">
        <f t="shared" si="198"/>
        <v>6.728113278864889E-2</v>
      </c>
      <c r="K406" s="8">
        <f t="shared" si="199"/>
        <v>9.5238095238095344E-2</v>
      </c>
      <c r="L406" s="8">
        <f t="shared" si="200"/>
        <v>3.4916798831910789E-2</v>
      </c>
      <c r="M406" s="8">
        <f t="shared" si="201"/>
        <v>5.3333333333333233E-2</v>
      </c>
      <c r="N406" s="8">
        <f t="shared" si="202"/>
        <v>4.3478260869565188E-2</v>
      </c>
      <c r="O406" s="8" t="str">
        <f t="shared" si="204"/>
        <v/>
      </c>
      <c r="P406" s="8">
        <f t="shared" si="204"/>
        <v>-1.6000000000000014E-2</v>
      </c>
      <c r="Q406" s="7">
        <f t="shared" si="205"/>
        <v>1991</v>
      </c>
      <c r="R406" s="6">
        <f t="shared" si="203"/>
        <v>33297</v>
      </c>
      <c r="S406" s="5" t="str" cm="1">
        <f t="array" ref="S406">_xlfn.SINGLE(IF(ISERROR(LINEST(J406:J466,$J406:$J466)),"",LINEST(J406:J466,$J406:$J466)))</f>
        <v/>
      </c>
      <c r="T406" s="5" t="str" cm="1">
        <f t="array" ref="T406">_xlfn.SINGLE(IF(ISERROR(LINEST(K406:K466,$J406:$J466)),"",LINEST(K406:K466,$J406:$J466)))</f>
        <v/>
      </c>
      <c r="U406" s="5" t="str" cm="1">
        <f t="array" ref="U406">_xlfn.SINGLE(IF(ISERROR(LINEST(L406:L466,$J406:$J466)),"",LINEST(L406:L466,$J406:$J466)))</f>
        <v/>
      </c>
      <c r="V406" s="5" t="str" cm="1">
        <f t="array" ref="V406">_xlfn.SINGLE(IF(ISERROR(LINEST(M406:M466,$J406:$J466)),"",LINEST(M406:M466,$J406:$J466)))</f>
        <v/>
      </c>
      <c r="W406" s="5" t="str" cm="1">
        <f t="array" ref="W406">_xlfn.SINGLE(IF(ISERROR(LINEST(N406:N466,$J406:$J466)),"",LINEST(N406:N466,$J406:$J466)))</f>
        <v/>
      </c>
      <c r="X406" s="5" t="str" cm="1">
        <f t="array" ref="X406">_xlfn.SINGLE(IF(ISERROR(LINEST(O406:O466,$J406:$J466)),"",LINEST(O406:O466,$J406:$J466)))</f>
        <v/>
      </c>
      <c r="Y406" s="5" t="str" cm="1">
        <f t="array" ref="Y406">_xlfn.SINGLE(IF(ISERROR(LINEST(P406:P466,$J406:$J466)),"",LINEST(P406:P466,$J406:$J466)))</f>
        <v/>
      </c>
      <c r="Z406" s="4"/>
      <c r="AS406" s="4"/>
      <c r="AT406" s="4"/>
      <c r="AU406" s="4"/>
    </row>
    <row r="407" spans="1:47" x14ac:dyDescent="0.25">
      <c r="A407" s="2">
        <v>33269</v>
      </c>
      <c r="B407" s="9">
        <v>343.93</v>
      </c>
      <c r="C407" s="9">
        <v>10.5</v>
      </c>
      <c r="D407" s="9">
        <v>3.9723000000000002</v>
      </c>
      <c r="E407" s="9">
        <v>9.375</v>
      </c>
      <c r="F407" s="9">
        <v>17.25</v>
      </c>
      <c r="G407" s="9" t="s">
        <v>0</v>
      </c>
      <c r="H407" s="9">
        <v>15.625</v>
      </c>
      <c r="J407" s="8">
        <f t="shared" si="198"/>
        <v>4.1517776028102471E-2</v>
      </c>
      <c r="K407" s="8">
        <f t="shared" si="199"/>
        <v>-5.2628729710465283E-2</v>
      </c>
      <c r="L407" s="8">
        <f t="shared" si="200"/>
        <v>-2.7183895378737888E-2</v>
      </c>
      <c r="M407" s="8">
        <f t="shared" si="201"/>
        <v>-6.6225165562914245E-3</v>
      </c>
      <c r="N407" s="8">
        <f t="shared" si="202"/>
        <v>0</v>
      </c>
      <c r="O407" s="8" t="str">
        <f t="shared" si="204"/>
        <v/>
      </c>
      <c r="P407" s="8">
        <f t="shared" si="204"/>
        <v>3.3057851239669311E-2</v>
      </c>
      <c r="Q407" s="7">
        <f t="shared" si="205"/>
        <v>1991</v>
      </c>
      <c r="R407" s="6">
        <f t="shared" si="203"/>
        <v>33269</v>
      </c>
      <c r="S407" s="5" t="str" cm="1">
        <f t="array" ref="S407">_xlfn.SINGLE(IF(ISERROR(LINEST(J407:J467,$J407:$J467)),"",LINEST(J407:J467,$J407:$J467)))</f>
        <v/>
      </c>
      <c r="T407" s="5" t="str" cm="1">
        <f t="array" ref="T407">_xlfn.SINGLE(IF(ISERROR(LINEST(K407:K467,$J407:$J467)),"",LINEST(K407:K467,$J407:$J467)))</f>
        <v/>
      </c>
      <c r="U407" s="5" t="str" cm="1">
        <f t="array" ref="U407">_xlfn.SINGLE(IF(ISERROR(LINEST(L407:L467,$J407:$J467)),"",LINEST(L407:L467,$J407:$J467)))</f>
        <v/>
      </c>
      <c r="V407" s="5" t="str" cm="1">
        <f t="array" ref="V407">_xlfn.SINGLE(IF(ISERROR(LINEST(M407:M467,$J407:$J467)),"",LINEST(M407:M467,$J407:$J467)))</f>
        <v/>
      </c>
      <c r="W407" s="5" t="str" cm="1">
        <f t="array" ref="W407">_xlfn.SINGLE(IF(ISERROR(LINEST(N407:N467,$J407:$J467)),"",LINEST(N407:N467,$J407:$J467)))</f>
        <v/>
      </c>
      <c r="X407" s="5" t="str" cm="1">
        <f t="array" ref="X407">_xlfn.SINGLE(IF(ISERROR(LINEST(O407:O467,$J407:$J467)),"",LINEST(O407:O467,$J407:$J467)))</f>
        <v/>
      </c>
      <c r="Y407" s="5" t="str" cm="1">
        <f t="array" ref="Y407">_xlfn.SINGLE(IF(ISERROR(LINEST(P407:P467,$J407:$J467)),"",LINEST(P407:P467,$J407:$J467)))</f>
        <v/>
      </c>
      <c r="Z407" s="4"/>
      <c r="AS407" s="4"/>
      <c r="AT407" s="4"/>
      <c r="AU407" s="4"/>
    </row>
    <row r="408" spans="1:47" x14ac:dyDescent="0.25">
      <c r="A408" s="2">
        <v>33238</v>
      </c>
      <c r="B408" s="9">
        <v>330.22</v>
      </c>
      <c r="C408" s="9">
        <v>11.083299999999999</v>
      </c>
      <c r="D408" s="9">
        <v>4.0833000000000004</v>
      </c>
      <c r="E408" s="9">
        <v>9.4375</v>
      </c>
      <c r="F408" s="9">
        <v>17.25</v>
      </c>
      <c r="G408" s="9" t="s">
        <v>0</v>
      </c>
      <c r="H408" s="9">
        <v>15.125</v>
      </c>
      <c r="J408" s="8">
        <f t="shared" ref="J408:J418" si="213">IF(ISERROR(B408/B409-1),"",(B408/B409-1))</f>
        <v>2.482775743280996E-2</v>
      </c>
      <c r="K408" s="8">
        <f t="shared" ref="K408:K418" si="214">IF(ISERROR(C408/C409-1),"",(C408/C409-1))</f>
        <v>-7.4686344219868639E-3</v>
      </c>
      <c r="L408" s="8">
        <f t="shared" ref="L408:L418" si="215">IF(ISERROR(D408/D409-1),"",(D408/D409-1))</f>
        <v>0</v>
      </c>
      <c r="M408" s="8">
        <f t="shared" ref="M408:M418" si="216">IF(ISERROR(E408/E409-1),"",(E408/E409-1))</f>
        <v>0</v>
      </c>
      <c r="N408" s="8">
        <f t="shared" ref="N408:N418" si="217">IF(ISERROR(F408/F409-1),"",(F408/F409-1))</f>
        <v>-1.4285714285714235E-2</v>
      </c>
      <c r="O408" s="8" t="str">
        <f t="shared" si="204"/>
        <v/>
      </c>
      <c r="P408" s="8">
        <f t="shared" si="204"/>
        <v>-8.1967213114754189E-3</v>
      </c>
      <c r="Q408" s="7">
        <f t="shared" si="205"/>
        <v>1990</v>
      </c>
      <c r="R408" s="6">
        <f t="shared" si="203"/>
        <v>33238</v>
      </c>
      <c r="S408" s="5" t="str" cm="1">
        <f t="array" ref="S408">_xlfn.SINGLE(IF(ISERROR(LINEST(J408:J468,$J408:$J468)),"",LINEST(J408:J468,$J408:$J468)))</f>
        <v/>
      </c>
      <c r="T408" s="5" t="str" cm="1">
        <f t="array" ref="T408">_xlfn.SINGLE(IF(ISERROR(LINEST(K408:K468,$J408:$J468)),"",LINEST(K408:K468,$J408:$J468)))</f>
        <v/>
      </c>
      <c r="U408" s="5" t="str" cm="1">
        <f t="array" ref="U408">_xlfn.SINGLE(IF(ISERROR(LINEST(L408:L468,$J408:$J468)),"",LINEST(L408:L468,$J408:$J468)))</f>
        <v/>
      </c>
      <c r="V408" s="5" t="str" cm="1">
        <f t="array" ref="V408">_xlfn.SINGLE(IF(ISERROR(LINEST(M408:M468,$J408:$J468)),"",LINEST(M408:M468,$J408:$J468)))</f>
        <v/>
      </c>
      <c r="W408" s="5" t="str" cm="1">
        <f t="array" ref="W408">_xlfn.SINGLE(IF(ISERROR(LINEST(N408:N468,$J408:$J468)),"",LINEST(N408:N468,$J408:$J468)))</f>
        <v/>
      </c>
      <c r="X408" s="5" t="str" cm="1">
        <f t="array" ref="X408">_xlfn.SINGLE(IF(ISERROR(LINEST(O408:O468,$J408:$J468)),"",LINEST(O408:O468,$J408:$J468)))</f>
        <v/>
      </c>
      <c r="Y408" s="5" t="str" cm="1">
        <f t="array" ref="Y408">_xlfn.SINGLE(IF(ISERROR(LINEST(P408:P468,$J408:$J468)),"",LINEST(P408:P468,$J408:$J468)))</f>
        <v/>
      </c>
      <c r="Z408" s="4"/>
      <c r="AS408" s="4"/>
      <c r="AT408" s="4"/>
      <c r="AU408" s="4"/>
    </row>
    <row r="409" spans="1:47" x14ac:dyDescent="0.25">
      <c r="A409" s="2">
        <v>33207</v>
      </c>
      <c r="B409" s="9">
        <v>322.22000000000003</v>
      </c>
      <c r="C409" s="9">
        <v>11.166700000000001</v>
      </c>
      <c r="D409" s="9">
        <v>4.0833000000000004</v>
      </c>
      <c r="E409" s="9">
        <v>9.4375</v>
      </c>
      <c r="F409" s="9">
        <v>17.5</v>
      </c>
      <c r="G409" s="9" t="s">
        <v>0</v>
      </c>
      <c r="H409" s="9">
        <v>15.25</v>
      </c>
      <c r="J409" s="8">
        <f t="shared" si="213"/>
        <v>5.9934210526315868E-2</v>
      </c>
      <c r="K409" s="8">
        <f t="shared" si="214"/>
        <v>1.5154545454545421E-2</v>
      </c>
      <c r="L409" s="8">
        <f t="shared" si="215"/>
        <v>3.524072712521864E-2</v>
      </c>
      <c r="M409" s="8">
        <f t="shared" si="216"/>
        <v>7.8571428571428514E-2</v>
      </c>
      <c r="N409" s="8">
        <f t="shared" si="217"/>
        <v>6.6422912858013383E-2</v>
      </c>
      <c r="O409" s="8" t="str">
        <f t="shared" si="204"/>
        <v/>
      </c>
      <c r="P409" s="8">
        <f t="shared" si="204"/>
        <v>-3.9370078740157521E-2</v>
      </c>
      <c r="Q409" s="7">
        <f t="shared" si="205"/>
        <v>1990</v>
      </c>
      <c r="R409" s="6">
        <f t="shared" si="203"/>
        <v>33207</v>
      </c>
      <c r="S409" s="5" t="str" cm="1">
        <f t="array" ref="S409">_xlfn.SINGLE(IF(ISERROR(LINEST(J409:J469,$J409:$J469)),"",LINEST(J409:J469,$J409:$J469)))</f>
        <v/>
      </c>
      <c r="T409" s="5" t="str" cm="1">
        <f t="array" ref="T409">_xlfn.SINGLE(IF(ISERROR(LINEST(K409:K469,$J409:$J469)),"",LINEST(K409:K469,$J409:$J469)))</f>
        <v/>
      </c>
      <c r="U409" s="5" t="str" cm="1">
        <f t="array" ref="U409">_xlfn.SINGLE(IF(ISERROR(LINEST(L409:L469,$J409:$J469)),"",LINEST(L409:L469,$J409:$J469)))</f>
        <v/>
      </c>
      <c r="V409" s="5" t="str" cm="1">
        <f t="array" ref="V409">_xlfn.SINGLE(IF(ISERROR(LINEST(M409:M469,$J409:$J469)),"",LINEST(M409:M469,$J409:$J469)))</f>
        <v/>
      </c>
      <c r="W409" s="5" t="str" cm="1">
        <f t="array" ref="W409">_xlfn.SINGLE(IF(ISERROR(LINEST(N409:N469,$J409:$J469)),"",LINEST(N409:N469,$J409:$J469)))</f>
        <v/>
      </c>
      <c r="X409" s="5" t="str" cm="1">
        <f t="array" ref="X409">_xlfn.SINGLE(IF(ISERROR(LINEST(O409:O469,$J409:$J469)),"",LINEST(O409:O469,$J409:$J469)))</f>
        <v/>
      </c>
      <c r="Y409" s="5" t="str" cm="1">
        <f t="array" ref="Y409">_xlfn.SINGLE(IF(ISERROR(LINEST(P409:P469,$J409:$J469)),"",LINEST(P409:P469,$J409:$J469)))</f>
        <v/>
      </c>
      <c r="Z409" s="4"/>
      <c r="AS409" s="4"/>
      <c r="AT409" s="4"/>
      <c r="AU409" s="4"/>
    </row>
    <row r="410" spans="1:47" x14ac:dyDescent="0.25">
      <c r="A410" s="2">
        <v>33177</v>
      </c>
      <c r="B410" s="9">
        <v>304</v>
      </c>
      <c r="C410" s="9">
        <v>11</v>
      </c>
      <c r="D410" s="9">
        <v>3.9443000000000001</v>
      </c>
      <c r="E410" s="9">
        <v>8.75</v>
      </c>
      <c r="F410" s="9">
        <v>16.41</v>
      </c>
      <c r="G410" s="9" t="s">
        <v>0</v>
      </c>
      <c r="H410" s="9">
        <v>15.875</v>
      </c>
      <c r="J410" s="8">
        <f t="shared" si="213"/>
        <v>-6.6982519196210344E-3</v>
      </c>
      <c r="K410" s="8">
        <f t="shared" si="214"/>
        <v>-2.2222222222222254E-2</v>
      </c>
      <c r="L410" s="8">
        <f t="shared" si="215"/>
        <v>-1.3924999999999965E-2</v>
      </c>
      <c r="M410" s="8">
        <f t="shared" si="216"/>
        <v>6.8702290076335881E-2</v>
      </c>
      <c r="N410" s="8">
        <f t="shared" si="217"/>
        <v>2.5625000000000009E-2</v>
      </c>
      <c r="O410" s="8" t="str">
        <f t="shared" si="204"/>
        <v/>
      </c>
      <c r="P410" s="8">
        <f t="shared" si="204"/>
        <v>5.8333333333333348E-2</v>
      </c>
      <c r="Q410" s="7">
        <f t="shared" si="205"/>
        <v>1990</v>
      </c>
      <c r="R410" s="6">
        <f t="shared" si="203"/>
        <v>33177</v>
      </c>
      <c r="S410" s="5" t="str" cm="1">
        <f t="array" ref="S410">_xlfn.SINGLE(IF(ISERROR(LINEST(J410:J470,$J410:$J470)),"",LINEST(J410:J470,$J410:$J470)))</f>
        <v/>
      </c>
      <c r="T410" s="5" t="str" cm="1">
        <f t="array" ref="T410">_xlfn.SINGLE(IF(ISERROR(LINEST(K410:K470,$J410:$J470)),"",LINEST(K410:K470,$J410:$J470)))</f>
        <v/>
      </c>
      <c r="U410" s="5" t="str" cm="1">
        <f t="array" ref="U410">_xlfn.SINGLE(IF(ISERROR(LINEST(L410:L470,$J410:$J470)),"",LINEST(L410:L470,$J410:$J470)))</f>
        <v/>
      </c>
      <c r="V410" s="5" t="str" cm="1">
        <f t="array" ref="V410">_xlfn.SINGLE(IF(ISERROR(LINEST(M410:M470,$J410:$J470)),"",LINEST(M410:M470,$J410:$J470)))</f>
        <v/>
      </c>
      <c r="W410" s="5" t="str" cm="1">
        <f t="array" ref="W410">_xlfn.SINGLE(IF(ISERROR(LINEST(N410:N470,$J410:$J470)),"",LINEST(N410:N470,$J410:$J470)))</f>
        <v/>
      </c>
      <c r="X410" s="5" t="str" cm="1">
        <f t="array" ref="X410">_xlfn.SINGLE(IF(ISERROR(LINEST(O410:O470,$J410:$J470)),"",LINEST(O410:O470,$J410:$J470)))</f>
        <v/>
      </c>
      <c r="Y410" s="5" t="str" cm="1">
        <f t="array" ref="Y410">_xlfn.SINGLE(IF(ISERROR(LINEST(P410:P470,$J410:$J470)),"",LINEST(P410:P470,$J410:$J470)))</f>
        <v/>
      </c>
      <c r="Z410" s="4"/>
      <c r="AS410" s="4"/>
      <c r="AT410" s="4"/>
      <c r="AU410" s="4"/>
    </row>
    <row r="411" spans="1:47" x14ac:dyDescent="0.25">
      <c r="A411" s="2">
        <v>33144</v>
      </c>
      <c r="B411" s="9">
        <v>306.05</v>
      </c>
      <c r="C411" s="9">
        <v>11.25</v>
      </c>
      <c r="D411" s="9">
        <v>4</v>
      </c>
      <c r="E411" s="9">
        <v>8.1875</v>
      </c>
      <c r="F411" s="9">
        <v>16</v>
      </c>
      <c r="G411" s="9" t="s">
        <v>0</v>
      </c>
      <c r="H411" s="9">
        <v>15</v>
      </c>
      <c r="J411" s="8">
        <f t="shared" si="213"/>
        <v>-5.1184275793650813E-2</v>
      </c>
      <c r="K411" s="8">
        <f t="shared" si="214"/>
        <v>-6.25E-2</v>
      </c>
      <c r="L411" s="8">
        <f t="shared" si="215"/>
        <v>5.1054996452689405E-2</v>
      </c>
      <c r="M411" s="8">
        <f t="shared" si="216"/>
        <v>0</v>
      </c>
      <c r="N411" s="8">
        <f t="shared" si="217"/>
        <v>3.8286826735885793E-2</v>
      </c>
      <c r="O411" s="8" t="str">
        <f t="shared" si="204"/>
        <v/>
      </c>
      <c r="P411" s="8">
        <f t="shared" si="204"/>
        <v>-1.6393442622950838E-2</v>
      </c>
      <c r="Q411" s="7">
        <f t="shared" si="205"/>
        <v>1990</v>
      </c>
      <c r="R411" s="6">
        <f t="shared" si="203"/>
        <v>33144</v>
      </c>
      <c r="S411" s="5" t="str" cm="1">
        <f t="array" ref="S411">_xlfn.SINGLE(IF(ISERROR(LINEST(J411:J471,$J411:$J471)),"",LINEST(J411:J471,$J411:$J471)))</f>
        <v/>
      </c>
      <c r="T411" s="5" t="str" cm="1">
        <f t="array" ref="T411">_xlfn.SINGLE(IF(ISERROR(LINEST(K411:K471,$J411:$J471)),"",LINEST(K411:K471,$J411:$J471)))</f>
        <v/>
      </c>
      <c r="U411" s="5" t="str" cm="1">
        <f t="array" ref="U411">_xlfn.SINGLE(IF(ISERROR(LINEST(L411:L471,$J411:$J471)),"",LINEST(L411:L471,$J411:$J471)))</f>
        <v/>
      </c>
      <c r="V411" s="5" t="str" cm="1">
        <f t="array" ref="V411">_xlfn.SINGLE(IF(ISERROR(LINEST(M411:M471,$J411:$J471)),"",LINEST(M411:M471,$J411:$J471)))</f>
        <v/>
      </c>
      <c r="W411" s="5" t="str" cm="1">
        <f t="array" ref="W411">_xlfn.SINGLE(IF(ISERROR(LINEST(N411:N471,$J411:$J471)),"",LINEST(N411:N471,$J411:$J471)))</f>
        <v/>
      </c>
      <c r="X411" s="5" t="str" cm="1">
        <f t="array" ref="X411">_xlfn.SINGLE(IF(ISERROR(LINEST(O411:O471,$J411:$J471)),"",LINEST(O411:O471,$J411:$J471)))</f>
        <v/>
      </c>
      <c r="Y411" s="5" t="str" cm="1">
        <f t="array" ref="Y411">_xlfn.SINGLE(IF(ISERROR(LINEST(P411:P471,$J411:$J471)),"",LINEST(P411:P471,$J411:$J471)))</f>
        <v/>
      </c>
      <c r="Z411" s="4"/>
      <c r="AS411" s="4"/>
      <c r="AT411" s="4"/>
      <c r="AU411" s="4"/>
    </row>
    <row r="412" spans="1:47" x14ac:dyDescent="0.25">
      <c r="A412" s="2">
        <v>33116</v>
      </c>
      <c r="B412" s="9">
        <v>322.56</v>
      </c>
      <c r="C412" s="9">
        <v>12</v>
      </c>
      <c r="D412" s="9">
        <v>3.8056999999999999</v>
      </c>
      <c r="E412" s="9">
        <v>8.1875</v>
      </c>
      <c r="F412" s="9">
        <v>15.41</v>
      </c>
      <c r="G412" s="9" t="s">
        <v>0</v>
      </c>
      <c r="H412" s="9">
        <v>15.25</v>
      </c>
      <c r="J412" s="8">
        <f t="shared" si="213"/>
        <v>-9.4314193457812667E-2</v>
      </c>
      <c r="K412" s="8">
        <f t="shared" si="214"/>
        <v>4.3478260869565188E-2</v>
      </c>
      <c r="L412" s="8">
        <f t="shared" si="215"/>
        <v>-4.8575000000000035E-2</v>
      </c>
      <c r="M412" s="8">
        <f t="shared" si="216"/>
        <v>-9.6551724137931005E-2</v>
      </c>
      <c r="N412" s="8">
        <f t="shared" si="217"/>
        <v>-3.6874999999999991E-2</v>
      </c>
      <c r="O412" s="8" t="str">
        <f t="shared" si="204"/>
        <v/>
      </c>
      <c r="P412" s="8">
        <f t="shared" si="204"/>
        <v>2.5210084033613356E-2</v>
      </c>
      <c r="Q412" s="7">
        <f t="shared" si="205"/>
        <v>1990</v>
      </c>
      <c r="R412" s="6">
        <f t="shared" si="203"/>
        <v>33116</v>
      </c>
      <c r="S412" s="5" t="str" cm="1">
        <f t="array" ref="S412">_xlfn.SINGLE(IF(ISERROR(LINEST(J412:J472,$J412:$J472)),"",LINEST(J412:J472,$J412:$J472)))</f>
        <v/>
      </c>
      <c r="T412" s="5" t="str" cm="1">
        <f t="array" ref="T412">_xlfn.SINGLE(IF(ISERROR(LINEST(K412:K472,$J412:$J472)),"",LINEST(K412:K472,$J412:$J472)))</f>
        <v/>
      </c>
      <c r="U412" s="5" t="str" cm="1">
        <f t="array" ref="U412">_xlfn.SINGLE(IF(ISERROR(LINEST(L412:L472,$J412:$J472)),"",LINEST(L412:L472,$J412:$J472)))</f>
        <v/>
      </c>
      <c r="V412" s="5" t="str" cm="1">
        <f t="array" ref="V412">_xlfn.SINGLE(IF(ISERROR(LINEST(M412:M472,$J412:$J472)),"",LINEST(M412:M472,$J412:$J472)))</f>
        <v/>
      </c>
      <c r="W412" s="5" t="str" cm="1">
        <f t="array" ref="W412">_xlfn.SINGLE(IF(ISERROR(LINEST(N412:N472,$J412:$J472)),"",LINEST(N412:N472,$J412:$J472)))</f>
        <v/>
      </c>
      <c r="X412" s="5" t="str" cm="1">
        <f t="array" ref="X412">_xlfn.SINGLE(IF(ISERROR(LINEST(O412:O472,$J412:$J472)),"",LINEST(O412:O472,$J412:$J472)))</f>
        <v/>
      </c>
      <c r="Y412" s="5" t="str" cm="1">
        <f t="array" ref="Y412">_xlfn.SINGLE(IF(ISERROR(LINEST(P412:P472,$J412:$J472)),"",LINEST(P412:P472,$J412:$J472)))</f>
        <v/>
      </c>
      <c r="Z412" s="4"/>
      <c r="AS412" s="4"/>
      <c r="AT412" s="4"/>
      <c r="AU412" s="4"/>
    </row>
    <row r="413" spans="1:47" x14ac:dyDescent="0.25">
      <c r="A413" s="2">
        <v>33085</v>
      </c>
      <c r="B413" s="9">
        <v>356.15</v>
      </c>
      <c r="C413" s="9">
        <v>11.5</v>
      </c>
      <c r="D413" s="9">
        <v>4</v>
      </c>
      <c r="E413" s="9">
        <v>9.0625</v>
      </c>
      <c r="F413" s="9">
        <v>16</v>
      </c>
      <c r="G413" s="9" t="s">
        <v>0</v>
      </c>
      <c r="H413" s="9">
        <v>14.875</v>
      </c>
      <c r="J413" s="8">
        <f t="shared" si="213"/>
        <v>-5.2231718898385626E-3</v>
      </c>
      <c r="K413" s="8">
        <f t="shared" si="214"/>
        <v>3.759710555520468E-2</v>
      </c>
      <c r="L413" s="8">
        <f t="shared" si="215"/>
        <v>-2.7000729749452668E-2</v>
      </c>
      <c r="M413" s="8">
        <f t="shared" si="216"/>
        <v>2.8368794326241176E-2</v>
      </c>
      <c r="N413" s="8">
        <f t="shared" si="217"/>
        <v>-9.3997734994337501E-2</v>
      </c>
      <c r="O413" s="8" t="str">
        <f t="shared" si="204"/>
        <v/>
      </c>
      <c r="P413" s="8">
        <f t="shared" si="204"/>
        <v>-1.6528925619834656E-2</v>
      </c>
      <c r="Q413" s="7">
        <f t="shared" si="205"/>
        <v>1990</v>
      </c>
      <c r="R413" s="6">
        <f t="shared" si="203"/>
        <v>33085</v>
      </c>
      <c r="S413" s="5" t="str" cm="1">
        <f t="array" ref="S413">_xlfn.SINGLE(IF(ISERROR(LINEST(J413:J473,$J413:$J473)),"",LINEST(J413:J473,$J413:$J473)))</f>
        <v/>
      </c>
      <c r="T413" s="5" t="str" cm="1">
        <f t="array" ref="T413">_xlfn.SINGLE(IF(ISERROR(LINEST(K413:K473,$J413:$J473)),"",LINEST(K413:K473,$J413:$J473)))</f>
        <v/>
      </c>
      <c r="U413" s="5" t="str" cm="1">
        <f t="array" ref="U413">_xlfn.SINGLE(IF(ISERROR(LINEST(L413:L473,$J413:$J473)),"",LINEST(L413:L473,$J413:$J473)))</f>
        <v/>
      </c>
      <c r="V413" s="5" t="str" cm="1">
        <f t="array" ref="V413">_xlfn.SINGLE(IF(ISERROR(LINEST(M413:M473,$J413:$J473)),"",LINEST(M413:M473,$J413:$J473)))</f>
        <v/>
      </c>
      <c r="W413" s="5" t="str" cm="1">
        <f t="array" ref="W413">_xlfn.SINGLE(IF(ISERROR(LINEST(N413:N473,$J413:$J473)),"",LINEST(N413:N473,$J413:$J473)))</f>
        <v/>
      </c>
      <c r="X413" s="5" t="str" cm="1">
        <f t="array" ref="X413">_xlfn.SINGLE(IF(ISERROR(LINEST(O413:O473,$J413:$J473)),"",LINEST(O413:O473,$J413:$J473)))</f>
        <v/>
      </c>
      <c r="Y413" s="5" t="str" cm="1">
        <f t="array" ref="Y413">_xlfn.SINGLE(IF(ISERROR(LINEST(P413:P473,$J413:$J473)),"",LINEST(P413:P473,$J413:$J473)))</f>
        <v/>
      </c>
      <c r="Z413" s="4"/>
      <c r="AS413" s="4"/>
      <c r="AT413" s="4"/>
      <c r="AU413" s="4"/>
    </row>
    <row r="414" spans="1:47" x14ac:dyDescent="0.25">
      <c r="A414" s="2">
        <v>33053</v>
      </c>
      <c r="B414" s="9">
        <v>358.02</v>
      </c>
      <c r="C414" s="9">
        <v>11.083299999999999</v>
      </c>
      <c r="D414" s="9">
        <v>4.1109999999999998</v>
      </c>
      <c r="E414" s="9">
        <v>8.8125</v>
      </c>
      <c r="F414" s="9">
        <v>17.66</v>
      </c>
      <c r="G414" s="9" t="s">
        <v>0</v>
      </c>
      <c r="H414" s="9">
        <v>15.125</v>
      </c>
      <c r="J414" s="8">
        <f t="shared" si="213"/>
        <v>-8.8863051241592217E-3</v>
      </c>
      <c r="K414" s="8">
        <f t="shared" si="214"/>
        <v>-2.9202834444279069E-2</v>
      </c>
      <c r="L414" s="8">
        <f t="shared" si="215"/>
        <v>-2.6360040736091661E-2</v>
      </c>
      <c r="M414" s="8">
        <f t="shared" si="216"/>
        <v>5.2238805970149294E-2</v>
      </c>
      <c r="N414" s="8">
        <f t="shared" si="217"/>
        <v>8.676923076923071E-2</v>
      </c>
      <c r="O414" s="8" t="str">
        <f t="shared" si="204"/>
        <v/>
      </c>
      <c r="P414" s="8">
        <f t="shared" si="204"/>
        <v>-3.9682539682539653E-2</v>
      </c>
      <c r="Q414" s="7">
        <f t="shared" si="205"/>
        <v>1990</v>
      </c>
      <c r="R414" s="6">
        <f t="shared" ref="R414:R419" si="218">A414</f>
        <v>33053</v>
      </c>
      <c r="S414" s="5" t="str" cm="1">
        <f t="array" ref="S414">_xlfn.SINGLE(IF(ISERROR(LINEST(J414:J474,$J414:$J474)),"",LINEST(J414:J474,$J414:$J474)))</f>
        <v/>
      </c>
      <c r="T414" s="5" t="str" cm="1">
        <f t="array" ref="T414">_xlfn.SINGLE(IF(ISERROR(LINEST(K414:K474,$J414:$J474)),"",LINEST(K414:K474,$J414:$J474)))</f>
        <v/>
      </c>
      <c r="U414" s="5" t="str" cm="1">
        <f t="array" ref="U414">_xlfn.SINGLE(IF(ISERROR(LINEST(L414:L474,$J414:$J474)),"",LINEST(L414:L474,$J414:$J474)))</f>
        <v/>
      </c>
      <c r="V414" s="5" t="str" cm="1">
        <f t="array" ref="V414">_xlfn.SINGLE(IF(ISERROR(LINEST(M414:M474,$J414:$J474)),"",LINEST(M414:M474,$J414:$J474)))</f>
        <v/>
      </c>
      <c r="W414" s="5" t="str" cm="1">
        <f t="array" ref="W414">_xlfn.SINGLE(IF(ISERROR(LINEST(N414:N474,$J414:$J474)),"",LINEST(N414:N474,$J414:$J474)))</f>
        <v/>
      </c>
      <c r="X414" s="5" t="str" cm="1">
        <f t="array" ref="X414">_xlfn.SINGLE(IF(ISERROR(LINEST(O414:O474,$J414:$J474)),"",LINEST(O414:O474,$J414:$J474)))</f>
        <v/>
      </c>
      <c r="Y414" s="5" t="str" cm="1">
        <f t="array" ref="Y414">_xlfn.SINGLE(IF(ISERROR(LINEST(P414:P474,$J414:$J474)),"",LINEST(P414:P474,$J414:$J474)))</f>
        <v/>
      </c>
      <c r="Z414" s="4"/>
      <c r="AS414" s="4"/>
      <c r="AT414" s="4"/>
      <c r="AU414" s="4"/>
    </row>
    <row r="415" spans="1:47" x14ac:dyDescent="0.25">
      <c r="A415" s="2">
        <v>33024</v>
      </c>
      <c r="B415" s="9">
        <v>361.23</v>
      </c>
      <c r="C415" s="9">
        <v>11.416700000000001</v>
      </c>
      <c r="D415" s="9">
        <v>4.2222999999999997</v>
      </c>
      <c r="E415" s="9">
        <v>8.375</v>
      </c>
      <c r="F415" s="9">
        <v>16.25</v>
      </c>
      <c r="G415" s="9" t="s">
        <v>0</v>
      </c>
      <c r="H415" s="9">
        <v>15.75</v>
      </c>
      <c r="J415" s="8">
        <f t="shared" si="213"/>
        <v>9.1989117291414679E-2</v>
      </c>
      <c r="K415" s="8">
        <f t="shared" si="214"/>
        <v>1.4817777777777819E-2</v>
      </c>
      <c r="L415" s="8">
        <f t="shared" si="215"/>
        <v>5.557499999999993E-2</v>
      </c>
      <c r="M415" s="8">
        <f t="shared" si="216"/>
        <v>0</v>
      </c>
      <c r="N415" s="8">
        <f t="shared" si="217"/>
        <v>5.5693069306930187E-3</v>
      </c>
      <c r="O415" s="8" t="str">
        <f t="shared" si="204"/>
        <v/>
      </c>
      <c r="P415" s="8">
        <f t="shared" si="204"/>
        <v>-2.3255813953488413E-2</v>
      </c>
      <c r="Q415" s="7">
        <f t="shared" ref="Q415:Q419" si="219">YEAR(R415)</f>
        <v>1990</v>
      </c>
      <c r="R415" s="6">
        <f t="shared" si="218"/>
        <v>33024</v>
      </c>
      <c r="S415" s="5" t="str" cm="1">
        <f t="array" ref="S415">_xlfn.SINGLE(IF(ISERROR(LINEST(J415:J475,$J415:$J475)),"",LINEST(J415:J475,$J415:$J475)))</f>
        <v/>
      </c>
      <c r="T415" s="5" t="str" cm="1">
        <f t="array" ref="T415">_xlfn.SINGLE(IF(ISERROR(LINEST(K415:K475,$J415:$J475)),"",LINEST(K415:K475,$J415:$J475)))</f>
        <v/>
      </c>
      <c r="U415" s="5" t="str" cm="1">
        <f t="array" ref="U415">_xlfn.SINGLE(IF(ISERROR(LINEST(L415:L475,$J415:$J475)),"",LINEST(L415:L475,$J415:$J475)))</f>
        <v/>
      </c>
      <c r="V415" s="5" t="str" cm="1">
        <f t="array" ref="V415">_xlfn.SINGLE(IF(ISERROR(LINEST(M415:M475,$J415:$J475)),"",LINEST(M415:M475,$J415:$J475)))</f>
        <v/>
      </c>
      <c r="W415" s="5" t="str" cm="1">
        <f t="array" ref="W415">_xlfn.SINGLE(IF(ISERROR(LINEST(N415:N475,$J415:$J475)),"",LINEST(N415:N475,$J415:$J475)))</f>
        <v/>
      </c>
      <c r="X415" s="5" t="str" cm="1">
        <f t="array" ref="X415">_xlfn.SINGLE(IF(ISERROR(LINEST(O415:O475,$J415:$J475)),"",LINEST(O415:O475,$J415:$J475)))</f>
        <v/>
      </c>
      <c r="Y415" s="5" t="str" cm="1">
        <f t="array" ref="Y415">_xlfn.SINGLE(IF(ISERROR(LINEST(P415:P475,$J415:$J475)),"",LINEST(P415:P475,$J415:$J475)))</f>
        <v/>
      </c>
      <c r="Z415" s="4"/>
      <c r="AS415" s="4"/>
      <c r="AT415" s="4"/>
      <c r="AU415" s="4"/>
    </row>
    <row r="416" spans="1:47" x14ac:dyDescent="0.25">
      <c r="A416" s="2">
        <v>32993</v>
      </c>
      <c r="B416" s="9">
        <v>330.8</v>
      </c>
      <c r="C416" s="9">
        <v>11.25</v>
      </c>
      <c r="D416" s="9">
        <v>4</v>
      </c>
      <c r="E416" s="9">
        <v>8.375</v>
      </c>
      <c r="F416" s="9">
        <v>16.16</v>
      </c>
      <c r="G416" s="9" t="s">
        <v>0</v>
      </c>
      <c r="H416" s="9">
        <v>16.125</v>
      </c>
      <c r="J416" s="8">
        <f t="shared" si="213"/>
        <v>-2.6887097723127584E-2</v>
      </c>
      <c r="K416" s="8">
        <f t="shared" si="214"/>
        <v>-6.25E-2</v>
      </c>
      <c r="L416" s="8">
        <f t="shared" si="215"/>
        <v>-2.7000729749452668E-2</v>
      </c>
      <c r="M416" s="8">
        <f t="shared" si="216"/>
        <v>-6.2937062937062915E-2</v>
      </c>
      <c r="N416" s="8">
        <f t="shared" si="217"/>
        <v>-1.5234613040828737E-2</v>
      </c>
      <c r="O416" s="8" t="str">
        <f t="shared" si="204"/>
        <v/>
      </c>
      <c r="P416" s="8">
        <f t="shared" si="204"/>
        <v>-3.7313432835820892E-2</v>
      </c>
      <c r="Q416" s="7">
        <f t="shared" si="219"/>
        <v>1990</v>
      </c>
      <c r="R416" s="6">
        <f t="shared" si="218"/>
        <v>32993</v>
      </c>
      <c r="S416" s="5" t="str" cm="1">
        <f t="array" ref="S416">_xlfn.SINGLE(IF(ISERROR(LINEST(J416:J476,$J416:$J476)),"",LINEST(J416:J476,$J416:$J476)))</f>
        <v/>
      </c>
      <c r="T416" s="5" t="str" cm="1">
        <f t="array" ref="T416">_xlfn.SINGLE(IF(ISERROR(LINEST(K416:K476,$J416:$J476)),"",LINEST(K416:K476,$J416:$J476)))</f>
        <v/>
      </c>
      <c r="U416" s="5" t="str" cm="1">
        <f t="array" ref="U416">_xlfn.SINGLE(IF(ISERROR(LINEST(L416:L476,$J416:$J476)),"",LINEST(L416:L476,$J416:$J476)))</f>
        <v/>
      </c>
      <c r="V416" s="5" t="str" cm="1">
        <f t="array" ref="V416">_xlfn.SINGLE(IF(ISERROR(LINEST(M416:M476,$J416:$J476)),"",LINEST(M416:M476,$J416:$J476)))</f>
        <v/>
      </c>
      <c r="W416" s="5" t="str" cm="1">
        <f t="array" ref="W416">_xlfn.SINGLE(IF(ISERROR(LINEST(N416:N476,$J416:$J476)),"",LINEST(N416:N476,$J416:$J476)))</f>
        <v/>
      </c>
      <c r="X416" s="5" t="str" cm="1">
        <f t="array" ref="X416">_xlfn.SINGLE(IF(ISERROR(LINEST(O416:O476,$J416:$J476)),"",LINEST(O416:O476,$J416:$J476)))</f>
        <v/>
      </c>
      <c r="Y416" s="5" t="str" cm="1">
        <f t="array" ref="Y416">_xlfn.SINGLE(IF(ISERROR(LINEST(P416:P476,$J416:$J476)),"",LINEST(P416:P476,$J416:$J476)))</f>
        <v/>
      </c>
      <c r="Z416" s="4"/>
      <c r="AS416" s="4"/>
      <c r="AT416" s="4"/>
      <c r="AU416" s="4"/>
    </row>
    <row r="417" spans="1:47" x14ac:dyDescent="0.25">
      <c r="A417" s="2">
        <v>32962</v>
      </c>
      <c r="B417" s="9">
        <v>339.94</v>
      </c>
      <c r="C417" s="9">
        <v>12</v>
      </c>
      <c r="D417" s="9">
        <v>4.1109999999999998</v>
      </c>
      <c r="E417" s="9">
        <v>8.9375</v>
      </c>
      <c r="F417" s="9">
        <v>16.41</v>
      </c>
      <c r="G417" s="9" t="s">
        <v>0</v>
      </c>
      <c r="H417" s="9">
        <v>16.75</v>
      </c>
      <c r="J417" s="8">
        <f t="shared" si="213"/>
        <v>2.4255024255024349E-2</v>
      </c>
      <c r="K417" s="8">
        <f t="shared" si="214"/>
        <v>2.8568489804314812E-2</v>
      </c>
      <c r="L417" s="8">
        <f t="shared" si="215"/>
        <v>-3.2705882352941251E-2</v>
      </c>
      <c r="M417" s="8">
        <f t="shared" si="216"/>
        <v>-1.379310344827589E-2</v>
      </c>
      <c r="N417" s="8">
        <f t="shared" si="217"/>
        <v>-5.4545454545454897E-3</v>
      </c>
      <c r="O417" s="8" t="str">
        <f t="shared" si="204"/>
        <v/>
      </c>
      <c r="P417" s="8">
        <f t="shared" si="204"/>
        <v>6.3492063492063489E-2</v>
      </c>
      <c r="Q417" s="7">
        <f t="shared" si="219"/>
        <v>1990</v>
      </c>
      <c r="R417" s="6">
        <f t="shared" si="218"/>
        <v>32962</v>
      </c>
      <c r="S417" s="5" t="str" cm="1">
        <f t="array" ref="S417">_xlfn.SINGLE(IF(ISERROR(LINEST(J417:J477,$J417:$J477)),"",LINEST(J417:J477,$J417:$J477)))</f>
        <v/>
      </c>
      <c r="T417" s="5" t="str" cm="1">
        <f t="array" ref="T417">_xlfn.SINGLE(IF(ISERROR(LINEST(K417:K477,$J417:$J477)),"",LINEST(K417:K477,$J417:$J477)))</f>
        <v/>
      </c>
      <c r="U417" s="5" t="str" cm="1">
        <f t="array" ref="U417">_xlfn.SINGLE(IF(ISERROR(LINEST(L417:L477,$J417:$J477)),"",LINEST(L417:L477,$J417:$J477)))</f>
        <v/>
      </c>
      <c r="V417" s="5" t="str" cm="1">
        <f t="array" ref="V417">_xlfn.SINGLE(IF(ISERROR(LINEST(M417:M477,$J417:$J477)),"",LINEST(M417:M477,$J417:$J477)))</f>
        <v/>
      </c>
      <c r="W417" s="5" t="str" cm="1">
        <f t="array" ref="W417">_xlfn.SINGLE(IF(ISERROR(LINEST(N417:N477,$J417:$J477)),"",LINEST(N417:N477,$J417:$J477)))</f>
        <v/>
      </c>
      <c r="X417" s="5" t="str" cm="1">
        <f t="array" ref="X417">_xlfn.SINGLE(IF(ISERROR(LINEST(O417:O477,$J417:$J477)),"",LINEST(O417:O477,$J417:$J477)))</f>
        <v/>
      </c>
      <c r="Y417" s="5" t="str" cm="1">
        <f t="array" ref="Y417">_xlfn.SINGLE(IF(ISERROR(LINEST(P417:P477,$J417:$J477)),"",LINEST(P417:P477,$J417:$J477)))</f>
        <v/>
      </c>
      <c r="Z417" s="4"/>
      <c r="AS417" s="4"/>
      <c r="AT417" s="4"/>
      <c r="AU417" s="4"/>
    </row>
    <row r="418" spans="1:47" x14ac:dyDescent="0.25">
      <c r="A418" s="2">
        <v>32932</v>
      </c>
      <c r="B418" s="9">
        <v>331.89</v>
      </c>
      <c r="C418" s="9">
        <v>11.666700000000001</v>
      </c>
      <c r="D418" s="9">
        <v>4.25</v>
      </c>
      <c r="E418" s="9">
        <v>9.0625</v>
      </c>
      <c r="F418" s="9">
        <v>16.5</v>
      </c>
      <c r="G418" s="9" t="s">
        <v>0</v>
      </c>
      <c r="H418" s="9">
        <v>15.75</v>
      </c>
      <c r="J418" s="8">
        <f t="shared" si="213"/>
        <v>8.5389570925002989E-3</v>
      </c>
      <c r="K418" s="8">
        <f t="shared" si="214"/>
        <v>-7.0893617021275945E-3</v>
      </c>
      <c r="L418" s="8">
        <f t="shared" si="215"/>
        <v>1.9991840065279654E-2</v>
      </c>
      <c r="M418" s="8">
        <f t="shared" si="216"/>
        <v>2.8368794326241176E-2</v>
      </c>
      <c r="N418" s="8">
        <f t="shared" si="217"/>
        <v>0</v>
      </c>
      <c r="O418" s="8" t="str">
        <f t="shared" si="204"/>
        <v/>
      </c>
      <c r="P418" s="8">
        <f t="shared" si="204"/>
        <v>-3.0769230769230771E-2</v>
      </c>
      <c r="Q418" s="7">
        <f t="shared" si="219"/>
        <v>1990</v>
      </c>
      <c r="R418" s="6">
        <f t="shared" si="218"/>
        <v>32932</v>
      </c>
      <c r="S418" s="5" t="str" cm="1">
        <f t="array" ref="S418">_xlfn.SINGLE(IF(ISERROR(LINEST(J418:J478,$J418:$J478)),"",LINEST(J418:J478,$J418:$J478)))</f>
        <v/>
      </c>
      <c r="T418" s="5" t="str" cm="1">
        <f t="array" ref="T418">_xlfn.SINGLE(IF(ISERROR(LINEST(K418:K478,$J418:$J478)),"",LINEST(K418:K478,$J418:$J478)))</f>
        <v/>
      </c>
      <c r="U418" s="5" t="str" cm="1">
        <f t="array" ref="U418">_xlfn.SINGLE(IF(ISERROR(LINEST(L418:L478,$J418:$J478)),"",LINEST(L418:L478,$J418:$J478)))</f>
        <v/>
      </c>
      <c r="V418" s="5" t="str" cm="1">
        <f t="array" ref="V418">_xlfn.SINGLE(IF(ISERROR(LINEST(M418:M478,$J418:$J478)),"",LINEST(M418:M478,$J418:$J478)))</f>
        <v/>
      </c>
      <c r="W418" s="5" t="str" cm="1">
        <f t="array" ref="W418">_xlfn.SINGLE(IF(ISERROR(LINEST(N418:N478,$J418:$J478)),"",LINEST(N418:N478,$J418:$J478)))</f>
        <v/>
      </c>
      <c r="X418" s="5" t="str" cm="1">
        <f t="array" ref="X418">_xlfn.SINGLE(IF(ISERROR(LINEST(O418:O478,$J418:$J478)),"",LINEST(O418:O478,$J418:$J478)))</f>
        <v/>
      </c>
      <c r="Y418" s="5" t="str" cm="1">
        <f t="array" ref="Y418">_xlfn.SINGLE(IF(ISERROR(LINEST(P418:P478,$J418:$J478)),"",LINEST(P418:P478,$J418:$J478)))</f>
        <v/>
      </c>
      <c r="Z418" s="4"/>
      <c r="AS418" s="4"/>
      <c r="AT418" s="4"/>
      <c r="AU418" s="4"/>
    </row>
    <row r="419" spans="1:47" x14ac:dyDescent="0.25">
      <c r="A419" s="2">
        <v>32904</v>
      </c>
      <c r="B419" s="9">
        <v>329.08</v>
      </c>
      <c r="C419" s="9">
        <v>11.75</v>
      </c>
      <c r="D419" s="9">
        <v>4.1666999999999996</v>
      </c>
      <c r="E419" s="9">
        <v>8.8125</v>
      </c>
      <c r="F419" s="9">
        <v>16.5</v>
      </c>
      <c r="G419" s="9" t="s">
        <v>0</v>
      </c>
      <c r="H419" s="9">
        <v>16.25</v>
      </c>
      <c r="J419" s="8" t="str">
        <f t="shared" ref="J419" si="220">IF(ISERROR(B419/B420-1),"",(B419/B420-1))</f>
        <v/>
      </c>
      <c r="K419" s="8" t="str">
        <f t="shared" ref="K419" si="221">IF(ISERROR(C419/C420-1),"",(C419/C420-1))</f>
        <v/>
      </c>
      <c r="L419" s="8" t="str">
        <f t="shared" ref="L419" si="222">IF(ISERROR(D419/D420-1),"",(D419/D420-1))</f>
        <v/>
      </c>
      <c r="M419" s="8" t="str">
        <f t="shared" ref="M419" si="223">IF(ISERROR(E419/E420-1),"",(E419/E420-1))</f>
        <v/>
      </c>
      <c r="N419" s="8" t="str">
        <f t="shared" ref="N419" si="224">IF(ISERROR(F419/F420-1),"",(F419/F420-1))</f>
        <v/>
      </c>
      <c r="O419" s="8" t="str">
        <f t="shared" si="204"/>
        <v/>
      </c>
      <c r="P419" s="8" t="str">
        <f t="shared" ref="P419" si="225">IF(ISERROR(H419/H420-1),"",(H419/H420-1))</f>
        <v/>
      </c>
      <c r="Q419" s="7">
        <f t="shared" si="219"/>
        <v>1990</v>
      </c>
      <c r="R419" s="6">
        <f t="shared" si="218"/>
        <v>32904</v>
      </c>
      <c r="S419" s="5" t="str" cm="1">
        <f t="array" ref="S419">_xlfn.SINGLE(IF(ISERROR(LINEST(J419:J479,$J419:$J479)),"",LINEST(J419:J479,$J419:$J479)))</f>
        <v/>
      </c>
      <c r="T419" s="5" t="str" cm="1">
        <f t="array" ref="T419">_xlfn.SINGLE(IF(ISERROR(LINEST(K419:K479,$J419:$J479)),"",LINEST(K419:K479,$J419:$J479)))</f>
        <v/>
      </c>
      <c r="U419" s="5" t="str" cm="1">
        <f t="array" ref="U419">_xlfn.SINGLE(IF(ISERROR(LINEST(L419:L479,$J419:$J479)),"",LINEST(L419:L479,$J419:$J479)))</f>
        <v/>
      </c>
      <c r="V419" s="5" t="str" cm="1">
        <f t="array" ref="V419">_xlfn.SINGLE(IF(ISERROR(LINEST(M419:M479,$J419:$J479)),"",LINEST(M419:M479,$J419:$J479)))</f>
        <v/>
      </c>
      <c r="W419" s="5" t="str" cm="1">
        <f t="array" ref="W419">_xlfn.SINGLE(IF(ISERROR(LINEST(N419:N479,$J419:$J479)),"",LINEST(N419:N479,$J419:$J479)))</f>
        <v/>
      </c>
      <c r="X419" s="5" t="str" cm="1">
        <f t="array" ref="X419">_xlfn.SINGLE(IF(ISERROR(LINEST(O419:O479,$J419:$J479)),"",LINEST(O419:O479,$J419:$J479)))</f>
        <v/>
      </c>
      <c r="Y419" s="5" t="str" cm="1">
        <f t="array" ref="Y419">_xlfn.SINGLE(IF(ISERROR(LINEST(P419:P479,$J419:$J479)),"",LINEST(P419:P479,$J419:$J479)))</f>
        <v/>
      </c>
      <c r="Z419" s="4"/>
      <c r="AS419" s="4"/>
      <c r="AT419" s="4"/>
      <c r="AU419" s="4"/>
    </row>
    <row r="420" spans="1:47" x14ac:dyDescent="0.25">
      <c r="A420" s="2"/>
      <c r="J420" s="8"/>
      <c r="K420" s="8"/>
      <c r="L420" s="8"/>
      <c r="M420" s="8"/>
      <c r="N420" s="8"/>
      <c r="O420" s="8"/>
      <c r="P420" s="8"/>
      <c r="Q420" s="7"/>
      <c r="R420" s="6"/>
      <c r="S420" s="5"/>
      <c r="T420" s="5"/>
      <c r="U420" s="5"/>
      <c r="V420" s="5"/>
      <c r="W420" s="5"/>
      <c r="X420" s="5"/>
      <c r="Y420" s="5"/>
      <c r="Z420" s="4"/>
      <c r="AS420" s="4"/>
      <c r="AT420" s="4"/>
      <c r="AU420" s="4"/>
    </row>
    <row r="421" spans="1:47" x14ac:dyDescent="0.25">
      <c r="A421" s="2"/>
      <c r="J421" s="8"/>
      <c r="K421" s="8"/>
      <c r="L421" s="8"/>
      <c r="M421" s="8"/>
      <c r="N421" s="8"/>
      <c r="O421" s="8"/>
      <c r="P421" s="8"/>
      <c r="Q421" s="7"/>
      <c r="R421" s="6"/>
      <c r="S421" s="5"/>
      <c r="T421" s="5"/>
      <c r="U421" s="5"/>
      <c r="V421" s="5"/>
      <c r="W421" s="5"/>
      <c r="X421" s="5"/>
      <c r="Y421" s="5"/>
      <c r="Z421" s="4"/>
      <c r="AS421" s="4"/>
      <c r="AT421" s="4"/>
      <c r="AU421" s="4"/>
    </row>
    <row r="422" spans="1:47" x14ac:dyDescent="0.25">
      <c r="A422" s="2"/>
      <c r="J422" s="8"/>
      <c r="K422" s="8"/>
      <c r="L422" s="8"/>
      <c r="M422" s="8"/>
      <c r="N422" s="8"/>
      <c r="O422" s="8"/>
      <c r="P422" s="8"/>
      <c r="Q422" s="7"/>
      <c r="R422" s="6"/>
      <c r="S422" s="5"/>
      <c r="T422" s="5"/>
      <c r="U422" s="5"/>
      <c r="V422" s="5"/>
      <c r="W422" s="5"/>
      <c r="X422" s="5"/>
      <c r="Y422" s="5"/>
      <c r="Z422" s="4"/>
      <c r="AS422" s="4"/>
      <c r="AT422" s="4"/>
      <c r="AU422" s="4"/>
    </row>
    <row r="423" spans="1:47" x14ac:dyDescent="0.25">
      <c r="A423" s="2"/>
      <c r="J423" s="8"/>
      <c r="K423" s="8"/>
      <c r="L423" s="8"/>
      <c r="M423" s="8"/>
      <c r="N423" s="8"/>
      <c r="O423" s="8"/>
      <c r="P423" s="8"/>
      <c r="Q423" s="7"/>
      <c r="R423" s="6"/>
      <c r="S423" s="5"/>
      <c r="T423" s="5"/>
      <c r="U423" s="5"/>
      <c r="V423" s="5"/>
      <c r="W423" s="5"/>
      <c r="X423" s="5"/>
      <c r="Y423" s="5"/>
      <c r="Z423" s="4"/>
      <c r="AS423" s="4"/>
      <c r="AT423" s="4"/>
      <c r="AU423" s="4"/>
    </row>
    <row r="424" spans="1:47" x14ac:dyDescent="0.25">
      <c r="A424" s="2"/>
      <c r="J424" s="8"/>
      <c r="K424" s="8"/>
      <c r="L424" s="8"/>
      <c r="M424" s="8"/>
      <c r="N424" s="8"/>
      <c r="O424" s="8"/>
      <c r="P424" s="8"/>
      <c r="Q424" s="7"/>
      <c r="R424" s="6"/>
      <c r="S424" s="5"/>
      <c r="T424" s="5"/>
      <c r="U424" s="5"/>
      <c r="V424" s="5"/>
      <c r="W424" s="5"/>
      <c r="X424" s="5"/>
      <c r="Y424" s="5"/>
      <c r="Z424" s="4"/>
      <c r="AS424" s="4"/>
      <c r="AT424" s="4"/>
      <c r="AU424" s="4"/>
    </row>
    <row r="425" spans="1:47" x14ac:dyDescent="0.25">
      <c r="A425" s="2"/>
      <c r="J425" s="8"/>
      <c r="K425" s="8"/>
      <c r="L425" s="8"/>
      <c r="M425" s="8"/>
      <c r="N425" s="8"/>
      <c r="O425" s="8"/>
      <c r="P425" s="8"/>
      <c r="Q425" s="7"/>
      <c r="R425" s="6"/>
      <c r="S425" s="5"/>
      <c r="T425" s="5"/>
      <c r="U425" s="5"/>
      <c r="V425" s="5"/>
      <c r="W425" s="5"/>
      <c r="X425" s="5"/>
      <c r="Y425" s="5"/>
      <c r="Z425" s="4"/>
      <c r="AS425" s="4"/>
      <c r="AT425" s="4"/>
      <c r="AU425" s="4"/>
    </row>
    <row r="426" spans="1:47" x14ac:dyDescent="0.25">
      <c r="A426" s="2"/>
      <c r="J426" s="8"/>
      <c r="K426" s="8"/>
      <c r="L426" s="8"/>
      <c r="M426" s="8"/>
      <c r="N426" s="8"/>
      <c r="O426" s="8"/>
      <c r="P426" s="8"/>
      <c r="Q426" s="7"/>
      <c r="R426" s="6"/>
      <c r="S426" s="5"/>
      <c r="T426" s="5"/>
      <c r="U426" s="5"/>
      <c r="V426" s="5"/>
      <c r="W426" s="5"/>
      <c r="X426" s="5"/>
      <c r="Y426" s="5"/>
      <c r="Z426" s="4"/>
      <c r="AS426" s="4"/>
      <c r="AT426" s="4"/>
      <c r="AU426" s="4"/>
    </row>
    <row r="427" spans="1:47" x14ac:dyDescent="0.25">
      <c r="A427" s="2"/>
      <c r="J427" s="8"/>
      <c r="K427" s="8"/>
      <c r="L427" s="8"/>
      <c r="M427" s="8"/>
      <c r="N427" s="8"/>
      <c r="O427" s="8"/>
      <c r="P427" s="8"/>
      <c r="Q427" s="7"/>
      <c r="R427" s="6"/>
      <c r="S427" s="5"/>
      <c r="T427" s="5"/>
      <c r="U427" s="5"/>
      <c r="V427" s="5"/>
      <c r="W427" s="5"/>
      <c r="X427" s="5"/>
      <c r="Y427" s="5"/>
      <c r="Z427" s="4"/>
      <c r="AS427" s="4"/>
      <c r="AT427" s="4"/>
      <c r="AU427" s="4"/>
    </row>
    <row r="428" spans="1:47" x14ac:dyDescent="0.25">
      <c r="A428" s="2"/>
      <c r="J428" s="8"/>
      <c r="K428" s="8"/>
      <c r="L428" s="8"/>
      <c r="M428" s="8"/>
      <c r="N428" s="8"/>
      <c r="O428" s="8"/>
      <c r="P428" s="8"/>
      <c r="Q428" s="7"/>
      <c r="R428" s="6"/>
      <c r="S428" s="5"/>
      <c r="T428" s="5"/>
      <c r="U428" s="5"/>
      <c r="V428" s="5"/>
      <c r="W428" s="5"/>
      <c r="X428" s="5"/>
      <c r="Y428" s="5"/>
      <c r="Z428" s="4"/>
      <c r="AS428" s="4"/>
      <c r="AT428" s="4"/>
      <c r="AU428" s="4"/>
    </row>
    <row r="429" spans="1:47" x14ac:dyDescent="0.25">
      <c r="A429" s="2"/>
      <c r="J429" s="8"/>
      <c r="K429" s="8"/>
      <c r="L429" s="8"/>
      <c r="M429" s="8"/>
      <c r="N429" s="8"/>
      <c r="O429" s="8"/>
      <c r="P429" s="8"/>
      <c r="Q429" s="7"/>
      <c r="R429" s="6"/>
      <c r="S429" s="5"/>
      <c r="T429" s="5"/>
      <c r="U429" s="5"/>
      <c r="V429" s="5"/>
      <c r="W429" s="5"/>
      <c r="X429" s="5"/>
      <c r="Y429" s="5"/>
      <c r="Z429" s="4"/>
      <c r="AS429" s="4"/>
      <c r="AT429" s="4"/>
      <c r="AU429" s="4"/>
    </row>
    <row r="430" spans="1:47" x14ac:dyDescent="0.25">
      <c r="A430" s="2"/>
      <c r="J430" s="8"/>
      <c r="K430" s="8"/>
      <c r="L430" s="8"/>
      <c r="M430" s="8"/>
      <c r="N430" s="8"/>
      <c r="O430" s="8"/>
      <c r="P430" s="8"/>
      <c r="Q430" s="7"/>
      <c r="R430" s="6"/>
      <c r="S430" s="5"/>
      <c r="T430" s="5"/>
      <c r="U430" s="5"/>
      <c r="V430" s="5"/>
      <c r="W430" s="5"/>
      <c r="X430" s="5"/>
      <c r="Y430" s="5"/>
      <c r="Z430" s="4"/>
      <c r="AS430" s="4"/>
      <c r="AT430" s="4"/>
      <c r="AU430" s="4"/>
    </row>
    <row r="431" spans="1:47" x14ac:dyDescent="0.25">
      <c r="A431" s="2"/>
      <c r="J431" s="8"/>
      <c r="K431" s="8"/>
      <c r="L431" s="8"/>
      <c r="M431" s="8"/>
      <c r="N431" s="8"/>
      <c r="O431" s="8"/>
      <c r="P431" s="8"/>
      <c r="Q431" s="7"/>
      <c r="R431" s="6"/>
      <c r="S431" s="5"/>
      <c r="T431" s="5"/>
      <c r="U431" s="5"/>
      <c r="V431" s="5"/>
      <c r="W431" s="5"/>
      <c r="X431" s="5"/>
      <c r="Y431" s="5"/>
      <c r="Z431" s="4"/>
      <c r="AS431" s="4"/>
      <c r="AT431" s="4"/>
      <c r="AU431" s="4"/>
    </row>
    <row r="432" spans="1:47" x14ac:dyDescent="0.25">
      <c r="A432" s="2"/>
      <c r="J432" s="8"/>
      <c r="K432" s="8"/>
      <c r="L432" s="8"/>
      <c r="M432" s="8"/>
      <c r="N432" s="8"/>
      <c r="O432" s="8"/>
      <c r="P432" s="8"/>
      <c r="Q432" s="7"/>
      <c r="R432" s="6"/>
      <c r="S432" s="5"/>
      <c r="T432" s="5"/>
      <c r="U432" s="5"/>
      <c r="V432" s="5"/>
      <c r="W432" s="5"/>
      <c r="X432" s="5"/>
      <c r="Y432" s="5"/>
      <c r="Z432" s="4"/>
      <c r="AS432" s="4"/>
      <c r="AT432" s="4"/>
      <c r="AU432" s="4"/>
    </row>
    <row r="433" spans="1:47" x14ac:dyDescent="0.25">
      <c r="A433" s="2"/>
      <c r="J433" s="8"/>
      <c r="K433" s="8"/>
      <c r="L433" s="8"/>
      <c r="M433" s="8"/>
      <c r="N433" s="8"/>
      <c r="O433" s="8"/>
      <c r="P433" s="8"/>
      <c r="Q433" s="7"/>
      <c r="R433" s="6"/>
      <c r="S433" s="5"/>
      <c r="T433" s="5"/>
      <c r="U433" s="5"/>
      <c r="V433" s="5"/>
      <c r="W433" s="5"/>
      <c r="X433" s="5"/>
      <c r="Y433" s="5"/>
      <c r="Z433" s="4"/>
      <c r="AS433" s="4"/>
      <c r="AT433" s="4"/>
      <c r="AU433" s="4"/>
    </row>
    <row r="434" spans="1:47" x14ac:dyDescent="0.25">
      <c r="A434" s="2"/>
      <c r="J434" s="8"/>
      <c r="K434" s="8"/>
      <c r="L434" s="8"/>
      <c r="M434" s="8"/>
      <c r="N434" s="8"/>
      <c r="O434" s="8"/>
      <c r="P434" s="8"/>
      <c r="Q434" s="7"/>
      <c r="R434" s="6"/>
      <c r="S434" s="5"/>
      <c r="T434" s="5"/>
      <c r="U434" s="5"/>
      <c r="V434" s="5"/>
      <c r="W434" s="5"/>
      <c r="X434" s="5"/>
      <c r="Y434" s="5"/>
      <c r="Z434" s="4"/>
      <c r="AS434" s="4"/>
      <c r="AT434" s="4"/>
      <c r="AU434" s="4"/>
    </row>
    <row r="435" spans="1:47" x14ac:dyDescent="0.25">
      <c r="A435" s="2"/>
      <c r="J435" s="8"/>
      <c r="K435" s="8"/>
      <c r="L435" s="8"/>
      <c r="M435" s="8"/>
      <c r="N435" s="8"/>
      <c r="O435" s="8"/>
      <c r="P435" s="8"/>
      <c r="Q435" s="7"/>
      <c r="R435" s="6"/>
      <c r="S435" s="5"/>
      <c r="T435" s="5"/>
      <c r="U435" s="5"/>
      <c r="V435" s="5"/>
      <c r="W435" s="5"/>
      <c r="X435" s="5"/>
      <c r="Y435" s="5"/>
      <c r="Z435" s="4"/>
      <c r="AS435" s="4"/>
      <c r="AT435" s="4"/>
      <c r="AU435" s="4"/>
    </row>
    <row r="436" spans="1:47" x14ac:dyDescent="0.25">
      <c r="A436" s="2"/>
      <c r="J436" s="8"/>
      <c r="K436" s="8"/>
      <c r="L436" s="8"/>
      <c r="M436" s="8"/>
      <c r="N436" s="8"/>
      <c r="O436" s="8"/>
      <c r="P436" s="8"/>
      <c r="Q436" s="7"/>
      <c r="R436" s="6"/>
      <c r="S436" s="5"/>
      <c r="T436" s="5"/>
      <c r="U436" s="5"/>
      <c r="V436" s="5"/>
      <c r="W436" s="5"/>
      <c r="X436" s="5"/>
      <c r="Y436" s="5"/>
      <c r="Z436" s="4"/>
      <c r="AS436" s="4"/>
      <c r="AT436" s="4"/>
      <c r="AU436" s="4"/>
    </row>
    <row r="437" spans="1:47" x14ac:dyDescent="0.25">
      <c r="A437" s="2"/>
      <c r="J437" s="8"/>
      <c r="K437" s="8"/>
      <c r="L437" s="8"/>
      <c r="M437" s="8"/>
      <c r="N437" s="8"/>
      <c r="O437" s="8"/>
      <c r="P437" s="8"/>
      <c r="Q437" s="7"/>
      <c r="R437" s="6"/>
      <c r="S437" s="5"/>
      <c r="T437" s="5"/>
      <c r="U437" s="5"/>
      <c r="V437" s="5"/>
      <c r="W437" s="5"/>
      <c r="X437" s="5"/>
      <c r="Y437" s="5"/>
      <c r="Z437" s="4"/>
      <c r="AS437" s="4"/>
      <c r="AT437" s="4"/>
      <c r="AU437" s="4"/>
    </row>
    <row r="438" spans="1:47" x14ac:dyDescent="0.25">
      <c r="A438" s="2"/>
      <c r="J438" s="8"/>
      <c r="K438" s="8"/>
      <c r="L438" s="8"/>
      <c r="M438" s="8"/>
      <c r="N438" s="8"/>
      <c r="O438" s="8"/>
      <c r="P438" s="8"/>
      <c r="Q438" s="7"/>
      <c r="R438" s="6"/>
      <c r="S438" s="5"/>
      <c r="T438" s="5"/>
      <c r="U438" s="5"/>
      <c r="V438" s="5"/>
      <c r="W438" s="5"/>
      <c r="X438" s="5"/>
      <c r="Y438" s="5"/>
      <c r="Z438" s="4"/>
      <c r="AS438" s="4"/>
      <c r="AT438" s="4"/>
      <c r="AU438" s="4"/>
    </row>
    <row r="439" spans="1:47" x14ac:dyDescent="0.25">
      <c r="A439" s="2"/>
      <c r="J439" s="8"/>
      <c r="K439" s="8"/>
      <c r="L439" s="8"/>
      <c r="M439" s="8"/>
      <c r="N439" s="8"/>
      <c r="O439" s="8"/>
      <c r="P439" s="8"/>
      <c r="Q439" s="7"/>
      <c r="R439" s="6"/>
      <c r="S439" s="5"/>
      <c r="T439" s="5"/>
      <c r="U439" s="5"/>
      <c r="V439" s="5"/>
      <c r="W439" s="5"/>
      <c r="X439" s="5"/>
      <c r="Y439" s="5"/>
      <c r="Z439" s="4"/>
      <c r="AS439" s="4"/>
      <c r="AT439" s="4"/>
      <c r="AU439" s="4"/>
    </row>
    <row r="440" spans="1:47" x14ac:dyDescent="0.25">
      <c r="A440" s="2"/>
      <c r="J440" s="8"/>
      <c r="K440" s="8"/>
      <c r="L440" s="8"/>
      <c r="M440" s="8"/>
      <c r="N440" s="8"/>
      <c r="O440" s="8"/>
      <c r="P440" s="8"/>
      <c r="Q440" s="7"/>
      <c r="R440" s="6"/>
      <c r="S440" s="5"/>
      <c r="T440" s="5"/>
      <c r="U440" s="5"/>
      <c r="V440" s="5"/>
      <c r="W440" s="5"/>
      <c r="X440" s="5"/>
      <c r="Y440" s="5"/>
      <c r="Z440" s="4"/>
      <c r="AS440" s="4"/>
      <c r="AT440" s="4"/>
      <c r="AU440" s="4"/>
    </row>
    <row r="441" spans="1:47" x14ac:dyDescent="0.25">
      <c r="A441" s="2"/>
      <c r="J441" s="8"/>
      <c r="K441" s="8"/>
      <c r="L441" s="8"/>
      <c r="M441" s="8"/>
      <c r="N441" s="8"/>
      <c r="O441" s="8"/>
      <c r="P441" s="8"/>
      <c r="Q441" s="7"/>
      <c r="R441" s="6"/>
      <c r="S441" s="5"/>
      <c r="T441" s="5"/>
      <c r="U441" s="5"/>
      <c r="V441" s="5"/>
      <c r="W441" s="5"/>
      <c r="X441" s="5"/>
      <c r="Y441" s="5"/>
      <c r="Z441" s="4"/>
      <c r="AS441" s="4"/>
      <c r="AT441" s="4"/>
      <c r="AU441" s="4"/>
    </row>
    <row r="442" spans="1:47" x14ac:dyDescent="0.25">
      <c r="A442" s="2"/>
      <c r="J442" s="8"/>
      <c r="K442" s="8"/>
      <c r="L442" s="8"/>
      <c r="M442" s="8"/>
      <c r="N442" s="8"/>
      <c r="O442" s="8"/>
      <c r="P442" s="8"/>
      <c r="Q442" s="7"/>
      <c r="R442" s="6"/>
      <c r="S442" s="5"/>
      <c r="T442" s="5"/>
      <c r="U442" s="5"/>
      <c r="V442" s="5"/>
      <c r="W442" s="5"/>
      <c r="X442" s="5"/>
      <c r="Y442" s="5"/>
      <c r="Z442" s="4"/>
      <c r="AS442" s="4"/>
      <c r="AT442" s="4"/>
      <c r="AU442" s="4"/>
    </row>
    <row r="443" spans="1:47" x14ac:dyDescent="0.25">
      <c r="A443" s="2"/>
      <c r="J443" s="8"/>
      <c r="K443" s="8"/>
      <c r="L443" s="8"/>
      <c r="M443" s="8"/>
      <c r="N443" s="8"/>
      <c r="O443" s="8"/>
      <c r="P443" s="8"/>
      <c r="Q443" s="7"/>
      <c r="R443" s="6"/>
      <c r="S443" s="5"/>
      <c r="T443" s="5"/>
      <c r="U443" s="5"/>
      <c r="V443" s="5"/>
      <c r="W443" s="5"/>
      <c r="X443" s="5"/>
      <c r="Y443" s="5"/>
      <c r="Z443" s="4"/>
      <c r="AS443" s="4"/>
      <c r="AT443" s="4"/>
      <c r="AU443" s="4"/>
    </row>
    <row r="444" spans="1:47" x14ac:dyDescent="0.25">
      <c r="A444" s="2"/>
      <c r="J444" s="8"/>
      <c r="K444" s="8"/>
      <c r="L444" s="8"/>
      <c r="M444" s="8"/>
      <c r="N444" s="8"/>
      <c r="O444" s="8"/>
      <c r="P444" s="8"/>
      <c r="Q444" s="7"/>
      <c r="R444" s="6"/>
      <c r="S444" s="5"/>
      <c r="T444" s="5"/>
      <c r="U444" s="5"/>
      <c r="V444" s="5"/>
      <c r="W444" s="5"/>
      <c r="X444" s="5"/>
      <c r="Y444" s="5"/>
      <c r="Z444" s="4"/>
      <c r="AS444" s="4"/>
      <c r="AT444" s="4"/>
      <c r="AU444" s="4"/>
    </row>
    <row r="445" spans="1:47" x14ac:dyDescent="0.25">
      <c r="A445" s="2"/>
      <c r="J445" s="8"/>
      <c r="K445" s="8"/>
      <c r="L445" s="8"/>
      <c r="M445" s="8"/>
      <c r="N445" s="8"/>
      <c r="O445" s="8"/>
      <c r="P445" s="8"/>
      <c r="Q445" s="7"/>
      <c r="R445" s="6"/>
      <c r="S445" s="5"/>
      <c r="T445" s="5"/>
      <c r="U445" s="5"/>
      <c r="V445" s="5"/>
      <c r="W445" s="5"/>
      <c r="X445" s="5"/>
      <c r="Y445" s="5"/>
      <c r="Z445" s="4"/>
      <c r="AS445" s="4"/>
      <c r="AT445" s="4"/>
      <c r="AU445" s="4"/>
    </row>
    <row r="446" spans="1:47" x14ac:dyDescent="0.25">
      <c r="A446" s="2"/>
      <c r="J446" s="8"/>
      <c r="K446" s="8"/>
      <c r="L446" s="8"/>
      <c r="M446" s="8"/>
      <c r="N446" s="8"/>
      <c r="O446" s="8"/>
      <c r="P446" s="8"/>
      <c r="Q446" s="7"/>
      <c r="R446" s="6"/>
      <c r="S446" s="5"/>
      <c r="T446" s="5"/>
      <c r="U446" s="5"/>
      <c r="V446" s="5"/>
      <c r="W446" s="5"/>
      <c r="X446" s="5"/>
      <c r="Y446" s="5"/>
      <c r="Z446" s="4"/>
      <c r="AS446" s="4"/>
      <c r="AT446" s="4"/>
      <c r="AU446" s="4"/>
    </row>
    <row r="447" spans="1:47" x14ac:dyDescent="0.25">
      <c r="A447" s="2"/>
      <c r="J447" s="8"/>
      <c r="K447" s="8"/>
      <c r="L447" s="8"/>
      <c r="M447" s="8"/>
      <c r="N447" s="8"/>
      <c r="O447" s="8"/>
      <c r="P447" s="8"/>
      <c r="Q447" s="7"/>
      <c r="R447" s="6"/>
      <c r="S447" s="5"/>
      <c r="T447" s="5"/>
      <c r="U447" s="5"/>
      <c r="V447" s="5"/>
      <c r="W447" s="5"/>
      <c r="X447" s="5"/>
      <c r="Y447" s="5"/>
      <c r="Z447" s="4"/>
      <c r="AS447" s="4"/>
      <c r="AT447" s="4"/>
      <c r="AU447" s="4"/>
    </row>
    <row r="448" spans="1:47" x14ac:dyDescent="0.25">
      <c r="A448" s="2"/>
      <c r="J448" s="8"/>
      <c r="K448" s="8"/>
      <c r="L448" s="8"/>
      <c r="M448" s="8"/>
      <c r="N448" s="8"/>
      <c r="O448" s="8"/>
      <c r="P448" s="8"/>
      <c r="Q448" s="7"/>
      <c r="R448" s="6"/>
      <c r="S448" s="5"/>
      <c r="T448" s="5"/>
      <c r="U448" s="5"/>
      <c r="V448" s="5"/>
      <c r="W448" s="5"/>
      <c r="X448" s="5"/>
      <c r="Y448" s="5"/>
      <c r="Z448" s="4"/>
      <c r="AS448" s="4"/>
      <c r="AT448" s="4"/>
      <c r="AU448" s="4"/>
    </row>
    <row r="449" spans="1:47" x14ac:dyDescent="0.25">
      <c r="A449" s="2"/>
      <c r="J449" s="8"/>
      <c r="K449" s="8"/>
      <c r="L449" s="8"/>
      <c r="M449" s="8"/>
      <c r="N449" s="8"/>
      <c r="O449" s="8"/>
      <c r="P449" s="8"/>
      <c r="Q449" s="7"/>
      <c r="R449" s="6"/>
      <c r="S449" s="5"/>
      <c r="T449" s="5"/>
      <c r="U449" s="5"/>
      <c r="V449" s="5"/>
      <c r="W449" s="5"/>
      <c r="X449" s="5"/>
      <c r="Y449" s="5"/>
      <c r="Z449" s="4"/>
      <c r="AS449" s="4"/>
      <c r="AT449" s="4"/>
      <c r="AU449" s="4"/>
    </row>
    <row r="450" spans="1:47" x14ac:dyDescent="0.25">
      <c r="A450" s="2"/>
      <c r="J450" s="8"/>
      <c r="K450" s="8"/>
      <c r="L450" s="8"/>
      <c r="M450" s="8"/>
      <c r="N450" s="8"/>
      <c r="O450" s="8"/>
      <c r="P450" s="8"/>
      <c r="Q450" s="7"/>
      <c r="R450" s="6"/>
      <c r="S450" s="5"/>
      <c r="T450" s="5"/>
      <c r="U450" s="5"/>
      <c r="V450" s="5"/>
      <c r="W450" s="5"/>
      <c r="X450" s="5"/>
      <c r="Y450" s="5"/>
      <c r="Z450" s="4"/>
      <c r="AS450" s="4"/>
      <c r="AT450" s="4"/>
      <c r="AU450" s="4"/>
    </row>
    <row r="451" spans="1:47" x14ac:dyDescent="0.25">
      <c r="A451" s="2"/>
      <c r="J451" s="8"/>
      <c r="K451" s="8"/>
      <c r="L451" s="8"/>
      <c r="M451" s="8"/>
      <c r="N451" s="8"/>
      <c r="O451" s="8"/>
      <c r="P451" s="8"/>
      <c r="Q451" s="7"/>
      <c r="R451" s="6"/>
      <c r="S451" s="5"/>
      <c r="T451" s="5"/>
      <c r="U451" s="5"/>
      <c r="V451" s="5"/>
      <c r="W451" s="5"/>
      <c r="X451" s="5"/>
      <c r="Y451" s="5"/>
      <c r="Z451" s="4"/>
      <c r="AS451" s="4"/>
      <c r="AT451" s="4"/>
      <c r="AU451" s="4"/>
    </row>
    <row r="452" spans="1:47" x14ac:dyDescent="0.25">
      <c r="A452" s="2"/>
      <c r="J452" s="8"/>
      <c r="K452" s="8"/>
      <c r="L452" s="8"/>
      <c r="M452" s="8"/>
      <c r="N452" s="8"/>
      <c r="O452" s="8"/>
      <c r="P452" s="8"/>
      <c r="Q452" s="7"/>
      <c r="R452" s="6"/>
      <c r="S452" s="5"/>
      <c r="T452" s="5"/>
      <c r="U452" s="5"/>
      <c r="V452" s="5"/>
      <c r="W452" s="5"/>
      <c r="X452" s="5"/>
      <c r="Y452" s="5"/>
      <c r="Z452" s="4"/>
      <c r="AS452" s="4"/>
      <c r="AT452" s="4"/>
      <c r="AU452" s="4"/>
    </row>
    <row r="453" spans="1:47" x14ac:dyDescent="0.25">
      <c r="A453" s="2"/>
      <c r="J453" s="8"/>
      <c r="K453" s="8"/>
      <c r="L453" s="8"/>
      <c r="M453" s="8"/>
      <c r="N453" s="8"/>
      <c r="O453" s="8"/>
      <c r="P453" s="8"/>
      <c r="Q453" s="7"/>
      <c r="R453" s="6"/>
      <c r="S453" s="5"/>
      <c r="T453" s="5"/>
      <c r="U453" s="5"/>
      <c r="V453" s="5"/>
      <c r="W453" s="5"/>
      <c r="X453" s="5"/>
      <c r="Y453" s="5"/>
      <c r="Z453" s="4"/>
      <c r="AS453" s="4"/>
      <c r="AT453" s="4"/>
      <c r="AU453" s="4"/>
    </row>
    <row r="454" spans="1:47" x14ac:dyDescent="0.25">
      <c r="A454" s="2"/>
      <c r="J454" s="8"/>
      <c r="K454" s="8"/>
      <c r="L454" s="8"/>
      <c r="M454" s="8"/>
      <c r="N454" s="8"/>
      <c r="O454" s="8"/>
      <c r="P454" s="8"/>
      <c r="Q454" s="7"/>
      <c r="R454" s="6"/>
      <c r="S454" s="5"/>
      <c r="T454" s="5"/>
      <c r="U454" s="5"/>
      <c r="V454" s="5"/>
      <c r="W454" s="5"/>
      <c r="X454" s="5"/>
      <c r="Y454" s="5"/>
      <c r="Z454" s="4"/>
      <c r="AS454" s="4"/>
      <c r="AT454" s="4"/>
      <c r="AU454" s="4"/>
    </row>
    <row r="455" spans="1:47" x14ac:dyDescent="0.25">
      <c r="A455" s="2"/>
      <c r="J455" s="8"/>
      <c r="K455" s="8"/>
      <c r="L455" s="8"/>
      <c r="M455" s="8"/>
      <c r="N455" s="8"/>
      <c r="O455" s="8"/>
      <c r="P455" s="8"/>
      <c r="Q455" s="7"/>
      <c r="R455" s="6"/>
      <c r="S455" s="5"/>
      <c r="T455" s="5"/>
      <c r="U455" s="5"/>
      <c r="V455" s="5"/>
      <c r="W455" s="5"/>
      <c r="X455" s="5"/>
      <c r="Y455" s="5"/>
      <c r="Z455" s="4"/>
      <c r="AS455" s="4"/>
      <c r="AT455" s="4"/>
      <c r="AU455" s="4"/>
    </row>
    <row r="456" spans="1:47" x14ac:dyDescent="0.25">
      <c r="A456" s="2"/>
      <c r="J456" s="8"/>
      <c r="K456" s="8"/>
      <c r="L456" s="8"/>
      <c r="M456" s="8"/>
      <c r="N456" s="8"/>
      <c r="O456" s="8"/>
      <c r="P456" s="8"/>
      <c r="Q456" s="7"/>
      <c r="R456" s="6"/>
      <c r="S456" s="5"/>
      <c r="T456" s="5"/>
      <c r="U456" s="5"/>
      <c r="V456" s="5"/>
      <c r="W456" s="5"/>
      <c r="X456" s="5"/>
      <c r="Y456" s="5"/>
      <c r="Z456" s="4"/>
      <c r="AS456" s="4"/>
      <c r="AT456" s="4"/>
      <c r="AU456" s="4"/>
    </row>
    <row r="457" spans="1:47" x14ac:dyDescent="0.25">
      <c r="A457" s="2"/>
      <c r="J457" s="8"/>
      <c r="K457" s="8"/>
      <c r="L457" s="8"/>
      <c r="M457" s="8"/>
      <c r="N457" s="8"/>
      <c r="O457" s="8"/>
      <c r="P457" s="8"/>
      <c r="Q457" s="7"/>
      <c r="R457" s="6"/>
      <c r="S457" s="5"/>
      <c r="T457" s="5"/>
      <c r="U457" s="5"/>
      <c r="V457" s="5"/>
      <c r="W457" s="5"/>
      <c r="X457" s="5"/>
      <c r="Y457" s="5"/>
      <c r="Z457" s="4"/>
      <c r="AS457" s="4"/>
      <c r="AT457" s="4"/>
      <c r="AU457" s="4"/>
    </row>
    <row r="458" spans="1:47" x14ac:dyDescent="0.25">
      <c r="A458" s="2"/>
      <c r="J458" s="8"/>
      <c r="K458" s="8"/>
      <c r="L458" s="8"/>
      <c r="M458" s="8"/>
      <c r="N458" s="8"/>
      <c r="O458" s="8"/>
      <c r="P458" s="8"/>
      <c r="Q458" s="7"/>
      <c r="R458" s="6"/>
      <c r="S458" s="5"/>
      <c r="T458" s="5"/>
      <c r="U458" s="5"/>
      <c r="V458" s="5"/>
      <c r="W458" s="5"/>
      <c r="X458" s="5"/>
      <c r="Y458" s="5"/>
      <c r="Z458" s="4"/>
      <c r="AS458" s="4"/>
      <c r="AT458" s="4"/>
      <c r="AU458" s="4"/>
    </row>
    <row r="459" spans="1:47" x14ac:dyDescent="0.25">
      <c r="A459" s="2"/>
      <c r="J459" s="8"/>
      <c r="K459" s="8"/>
      <c r="L459" s="8"/>
      <c r="M459" s="8"/>
      <c r="N459" s="8"/>
      <c r="O459" s="8"/>
      <c r="P459" s="8"/>
      <c r="Q459" s="7"/>
      <c r="R459" s="6"/>
      <c r="S459" s="5"/>
      <c r="T459" s="5"/>
      <c r="U459" s="5"/>
      <c r="V459" s="5"/>
      <c r="W459" s="5"/>
      <c r="X459" s="5"/>
      <c r="Y459" s="5"/>
      <c r="Z459" s="4"/>
      <c r="AS459" s="4"/>
      <c r="AT459" s="4"/>
      <c r="AU459" s="4"/>
    </row>
    <row r="460" spans="1:47" x14ac:dyDescent="0.25">
      <c r="A460" s="2"/>
      <c r="J460" s="8"/>
      <c r="K460" s="8"/>
      <c r="L460" s="8"/>
      <c r="M460" s="8"/>
      <c r="N460" s="8"/>
      <c r="O460" s="8"/>
      <c r="P460" s="8"/>
      <c r="Q460" s="7"/>
      <c r="R460" s="6"/>
      <c r="S460" s="5"/>
      <c r="T460" s="5"/>
      <c r="U460" s="5"/>
      <c r="V460" s="5"/>
      <c r="W460" s="5"/>
      <c r="X460" s="5"/>
      <c r="Y460" s="5"/>
      <c r="Z460" s="4"/>
      <c r="AS460" s="4"/>
      <c r="AT460" s="4"/>
      <c r="AU460" s="4"/>
    </row>
    <row r="461" spans="1:47" x14ac:dyDescent="0.25">
      <c r="A461" s="2"/>
      <c r="J461" s="8"/>
      <c r="K461" s="8"/>
      <c r="L461" s="8"/>
      <c r="M461" s="8"/>
      <c r="N461" s="8"/>
      <c r="O461" s="8"/>
      <c r="P461" s="8"/>
      <c r="Q461" s="7"/>
      <c r="R461" s="6"/>
      <c r="S461" s="5"/>
      <c r="T461" s="5"/>
      <c r="U461" s="5"/>
      <c r="V461" s="5"/>
      <c r="W461" s="5"/>
      <c r="X461" s="5"/>
      <c r="Y461" s="5"/>
      <c r="Z461" s="4"/>
      <c r="AS461" s="4"/>
      <c r="AT461" s="4"/>
      <c r="AU461" s="4"/>
    </row>
    <row r="462" spans="1:47" x14ac:dyDescent="0.25">
      <c r="A462" s="2"/>
      <c r="J462" s="8"/>
      <c r="K462" s="8"/>
      <c r="L462" s="8"/>
      <c r="M462" s="8"/>
      <c r="N462" s="8"/>
      <c r="O462" s="8"/>
      <c r="P462" s="8"/>
      <c r="Q462" s="7"/>
      <c r="R462" s="6"/>
      <c r="S462" s="5"/>
      <c r="T462" s="5"/>
      <c r="U462" s="5"/>
      <c r="V462" s="5"/>
      <c r="W462" s="5"/>
      <c r="X462" s="5"/>
      <c r="Y462" s="5"/>
      <c r="Z462" s="4"/>
      <c r="AS462" s="4"/>
      <c r="AT462" s="4"/>
      <c r="AU462" s="4"/>
    </row>
    <row r="463" spans="1:47" x14ac:dyDescent="0.25">
      <c r="A463" s="2"/>
      <c r="J463" s="8"/>
      <c r="K463" s="8"/>
      <c r="L463" s="8"/>
      <c r="M463" s="8"/>
      <c r="N463" s="8"/>
      <c r="O463" s="8"/>
      <c r="P463" s="8"/>
      <c r="Q463" s="7"/>
      <c r="R463" s="6"/>
      <c r="S463" s="5"/>
      <c r="T463" s="5"/>
      <c r="U463" s="5"/>
      <c r="V463" s="5"/>
      <c r="W463" s="5"/>
      <c r="X463" s="5"/>
      <c r="Y463" s="5"/>
      <c r="Z463" s="4"/>
      <c r="AS463" s="4"/>
      <c r="AT463" s="4"/>
      <c r="AU463" s="4"/>
    </row>
    <row r="464" spans="1:47" x14ac:dyDescent="0.25">
      <c r="A464" s="2"/>
      <c r="J464" s="8"/>
      <c r="K464" s="8"/>
      <c r="L464" s="8"/>
      <c r="M464" s="8"/>
      <c r="N464" s="8"/>
      <c r="O464" s="8"/>
      <c r="P464" s="8"/>
      <c r="Q464" s="7"/>
      <c r="R464" s="6"/>
      <c r="S464" s="5"/>
      <c r="T464" s="5"/>
      <c r="U464" s="5"/>
      <c r="V464" s="5"/>
      <c r="W464" s="5"/>
      <c r="X464" s="5"/>
      <c r="Y464" s="5"/>
      <c r="Z464" s="4"/>
      <c r="AS464" s="4"/>
      <c r="AT464" s="4"/>
      <c r="AU464" s="4"/>
    </row>
    <row r="465" spans="1:47" x14ac:dyDescent="0.25">
      <c r="A465" s="2"/>
      <c r="J465" s="8"/>
      <c r="K465" s="8"/>
      <c r="L465" s="8"/>
      <c r="M465" s="8"/>
      <c r="N465" s="8"/>
      <c r="O465" s="8"/>
      <c r="P465" s="8"/>
      <c r="Q465" s="7"/>
      <c r="R465" s="6"/>
      <c r="S465" s="5"/>
      <c r="T465" s="5"/>
      <c r="U465" s="5"/>
      <c r="V465" s="5"/>
      <c r="W465" s="5"/>
      <c r="X465" s="5"/>
      <c r="Y465" s="5"/>
      <c r="Z465" s="4"/>
      <c r="AS465" s="4"/>
      <c r="AT465" s="4"/>
      <c r="AU465" s="4"/>
    </row>
    <row r="466" spans="1:47" x14ac:dyDescent="0.25">
      <c r="A466" s="2"/>
      <c r="J466" s="8"/>
      <c r="K466" s="8"/>
      <c r="L466" s="8"/>
      <c r="M466" s="8"/>
      <c r="N466" s="8"/>
      <c r="O466" s="8"/>
      <c r="P466" s="8"/>
      <c r="Q466" s="7"/>
      <c r="R466" s="6"/>
      <c r="S466" s="5"/>
      <c r="T466" s="5"/>
      <c r="U466" s="5"/>
      <c r="V466" s="5"/>
      <c r="W466" s="5"/>
      <c r="X466" s="5"/>
      <c r="Y466" s="5"/>
      <c r="Z466" s="4"/>
      <c r="AS466" s="4"/>
      <c r="AT466" s="4"/>
      <c r="AU466" s="4"/>
    </row>
    <row r="467" spans="1:47" x14ac:dyDescent="0.25">
      <c r="A467" s="2"/>
      <c r="J467" s="8"/>
      <c r="K467" s="8"/>
      <c r="L467" s="8"/>
      <c r="M467" s="8"/>
      <c r="N467" s="8"/>
      <c r="O467" s="8"/>
      <c r="P467" s="8"/>
      <c r="Q467" s="7"/>
      <c r="R467" s="6"/>
      <c r="S467" s="5"/>
      <c r="T467" s="5"/>
      <c r="U467" s="5"/>
      <c r="V467" s="5"/>
      <c r="W467" s="5"/>
      <c r="X467" s="5"/>
      <c r="Y467" s="5"/>
      <c r="Z467" s="4"/>
      <c r="AS467" s="4"/>
      <c r="AT467" s="4"/>
      <c r="AU467" s="4"/>
    </row>
    <row r="468" spans="1:47" x14ac:dyDescent="0.25">
      <c r="A468" s="2"/>
      <c r="J468" s="8"/>
      <c r="K468" s="8"/>
      <c r="L468" s="8"/>
      <c r="M468" s="8"/>
      <c r="N468" s="8"/>
      <c r="O468" s="8"/>
      <c r="P468" s="8"/>
      <c r="Q468" s="7"/>
      <c r="R468" s="6"/>
      <c r="S468" s="5"/>
      <c r="T468" s="5"/>
      <c r="U468" s="5"/>
      <c r="V468" s="5"/>
      <c r="W468" s="5"/>
      <c r="X468" s="5"/>
      <c r="Y468" s="5"/>
      <c r="Z468" s="4"/>
      <c r="AS468" s="4"/>
      <c r="AT468" s="4"/>
      <c r="AU468" s="4"/>
    </row>
    <row r="469" spans="1:47" x14ac:dyDescent="0.25">
      <c r="A469" s="2"/>
      <c r="J469" s="8"/>
      <c r="K469" s="8"/>
      <c r="L469" s="8"/>
      <c r="M469" s="8"/>
      <c r="N469" s="8"/>
      <c r="O469" s="8"/>
      <c r="P469" s="8"/>
      <c r="Q469" s="7"/>
      <c r="R469" s="6"/>
      <c r="S469" s="5"/>
      <c r="T469" s="5"/>
      <c r="U469" s="5"/>
      <c r="V469" s="5"/>
      <c r="W469" s="5"/>
      <c r="X469" s="5"/>
      <c r="Y469" s="5"/>
      <c r="Z469" s="4"/>
      <c r="AS469" s="4"/>
      <c r="AT469" s="4"/>
      <c r="AU469" s="4"/>
    </row>
    <row r="470" spans="1:47" x14ac:dyDescent="0.25">
      <c r="A470" s="2"/>
      <c r="J470" s="8"/>
      <c r="K470" s="8"/>
      <c r="L470" s="8"/>
      <c r="M470" s="8"/>
      <c r="N470" s="8"/>
      <c r="O470" s="8"/>
      <c r="P470" s="8"/>
      <c r="Q470" s="7"/>
      <c r="R470" s="6"/>
      <c r="S470" s="5"/>
      <c r="T470" s="5"/>
      <c r="U470" s="5"/>
      <c r="V470" s="5"/>
      <c r="W470" s="5"/>
      <c r="X470" s="5"/>
      <c r="Y470" s="5"/>
      <c r="Z470" s="4"/>
      <c r="AS470" s="4"/>
      <c r="AT470" s="4"/>
      <c r="AU470" s="4"/>
    </row>
    <row r="471" spans="1:47" x14ac:dyDescent="0.25">
      <c r="A471" s="2"/>
      <c r="J471" s="8"/>
      <c r="K471" s="8"/>
      <c r="L471" s="8"/>
      <c r="M471" s="8"/>
      <c r="N471" s="8"/>
      <c r="O471" s="8"/>
      <c r="P471" s="8"/>
      <c r="Q471" s="7"/>
      <c r="R471" s="6"/>
      <c r="S471" s="5"/>
      <c r="T471" s="5"/>
      <c r="U471" s="5"/>
      <c r="V471" s="5"/>
      <c r="W471" s="5"/>
      <c r="X471" s="5"/>
      <c r="Y471" s="5"/>
      <c r="Z471" s="4"/>
      <c r="AS471" s="4"/>
      <c r="AT471" s="4"/>
      <c r="AU471" s="4"/>
    </row>
    <row r="472" spans="1:47" x14ac:dyDescent="0.25">
      <c r="A472" s="2"/>
      <c r="J472" s="8"/>
      <c r="K472" s="8"/>
      <c r="L472" s="8"/>
      <c r="M472" s="8"/>
      <c r="N472" s="8"/>
      <c r="O472" s="8"/>
      <c r="P472" s="8"/>
      <c r="Q472" s="7"/>
      <c r="R472" s="6"/>
      <c r="S472" s="5"/>
      <c r="T472" s="5"/>
      <c r="U472" s="5"/>
      <c r="V472" s="5"/>
      <c r="W472" s="5"/>
      <c r="X472" s="5"/>
      <c r="Y472" s="5"/>
      <c r="Z472" s="4"/>
      <c r="AS472" s="4"/>
      <c r="AT472" s="4"/>
      <c r="AU472" s="4"/>
    </row>
    <row r="473" spans="1:47" x14ac:dyDescent="0.25">
      <c r="A473" s="2"/>
      <c r="J473" s="8"/>
      <c r="K473" s="8"/>
      <c r="L473" s="8"/>
      <c r="M473" s="8"/>
      <c r="N473" s="8"/>
      <c r="O473" s="8"/>
      <c r="P473" s="8"/>
      <c r="Q473" s="7"/>
      <c r="R473" s="6"/>
      <c r="S473" s="5"/>
      <c r="T473" s="5"/>
      <c r="U473" s="5"/>
      <c r="V473" s="5"/>
      <c r="W473" s="5"/>
      <c r="X473" s="5"/>
      <c r="Y473" s="5"/>
      <c r="Z473" s="4"/>
      <c r="AS473" s="4"/>
      <c r="AT473" s="4"/>
      <c r="AU473" s="4"/>
    </row>
    <row r="474" spans="1:47" x14ac:dyDescent="0.25">
      <c r="A474" s="2"/>
      <c r="J474" s="8"/>
      <c r="K474" s="8"/>
      <c r="L474" s="8"/>
      <c r="M474" s="8"/>
      <c r="N474" s="8"/>
      <c r="O474" s="8"/>
      <c r="P474" s="8"/>
      <c r="Q474" s="7"/>
      <c r="R474" s="6"/>
      <c r="S474" s="5"/>
      <c r="T474" s="5"/>
      <c r="U474" s="5"/>
      <c r="V474" s="5"/>
      <c r="W474" s="5"/>
      <c r="X474" s="5"/>
      <c r="Y474" s="5"/>
      <c r="Z474" s="4"/>
      <c r="AS474" s="4"/>
      <c r="AT474" s="4"/>
      <c r="AU474" s="4"/>
    </row>
    <row r="475" spans="1:47" x14ac:dyDescent="0.25">
      <c r="A475" s="2"/>
      <c r="J475" s="8"/>
      <c r="K475" s="8"/>
      <c r="L475" s="8"/>
      <c r="M475" s="8"/>
      <c r="N475" s="8"/>
      <c r="O475" s="8"/>
      <c r="P475" s="8"/>
      <c r="Q475" s="7"/>
      <c r="R475" s="6"/>
      <c r="S475" s="5"/>
      <c r="T475" s="5"/>
      <c r="U475" s="5"/>
      <c r="V475" s="5"/>
      <c r="W475" s="5"/>
      <c r="X475" s="5"/>
      <c r="Y475" s="5"/>
      <c r="Z475" s="4"/>
      <c r="AS475" s="4"/>
      <c r="AT475" s="4"/>
      <c r="AU475" s="4"/>
    </row>
    <row r="476" spans="1:47" x14ac:dyDescent="0.25">
      <c r="A476" s="2"/>
      <c r="J476" s="8"/>
      <c r="K476" s="8"/>
      <c r="L476" s="8"/>
      <c r="M476" s="8"/>
      <c r="N476" s="8"/>
      <c r="O476" s="8"/>
      <c r="P476" s="8"/>
      <c r="Q476" s="7"/>
      <c r="R476" s="6"/>
      <c r="S476" s="5"/>
      <c r="T476" s="5"/>
      <c r="U476" s="5"/>
      <c r="V476" s="5"/>
      <c r="W476" s="5"/>
      <c r="X476" s="5"/>
      <c r="Y476" s="5"/>
      <c r="Z476" s="4"/>
      <c r="AS476" s="4"/>
      <c r="AT476" s="4"/>
      <c r="AU476" s="4"/>
    </row>
    <row r="477" spans="1:47" x14ac:dyDescent="0.25">
      <c r="A477" s="2"/>
      <c r="J477" s="8"/>
      <c r="K477" s="8"/>
      <c r="L477" s="8"/>
      <c r="M477" s="8"/>
      <c r="N477" s="8"/>
      <c r="O477" s="8"/>
      <c r="P477" s="8"/>
      <c r="Q477" s="7"/>
      <c r="R477" s="6"/>
      <c r="S477" s="5"/>
      <c r="T477" s="5"/>
      <c r="U477" s="5"/>
      <c r="V477" s="5"/>
      <c r="W477" s="5"/>
      <c r="X477" s="5"/>
      <c r="Y477" s="5"/>
      <c r="Z477" s="4"/>
      <c r="AS477" s="4"/>
      <c r="AT477" s="4"/>
      <c r="AU477" s="4"/>
    </row>
    <row r="478" spans="1:47" x14ac:dyDescent="0.25">
      <c r="A478" s="2"/>
      <c r="J478" s="8"/>
      <c r="K478" s="8"/>
      <c r="L478" s="8"/>
      <c r="M478" s="8"/>
      <c r="N478" s="8"/>
      <c r="O478" s="8"/>
      <c r="P478" s="8"/>
      <c r="Q478" s="7"/>
      <c r="R478" s="6"/>
      <c r="S478" s="5"/>
      <c r="T478" s="5"/>
      <c r="U478" s="5"/>
      <c r="V478" s="5"/>
      <c r="W478" s="5"/>
      <c r="X478" s="5"/>
      <c r="Y478" s="5"/>
      <c r="Z478" s="4"/>
      <c r="AS478" s="4"/>
      <c r="AT478" s="4"/>
      <c r="AU478" s="4"/>
    </row>
    <row r="479" spans="1:47" x14ac:dyDescent="0.25">
      <c r="A479" s="2"/>
      <c r="J479" s="8"/>
      <c r="K479" s="8"/>
      <c r="L479" s="8"/>
      <c r="M479" s="8"/>
      <c r="N479" s="8"/>
      <c r="O479" s="8"/>
      <c r="P479" s="8"/>
      <c r="Q479" s="7"/>
      <c r="R479" s="6"/>
      <c r="S479" s="5"/>
      <c r="T479" s="5"/>
      <c r="U479" s="5"/>
      <c r="V479" s="5"/>
      <c r="W479" s="5"/>
      <c r="X479" s="5"/>
      <c r="Y479" s="5"/>
      <c r="Z479" s="4"/>
      <c r="AS479" s="4"/>
      <c r="AT479" s="4"/>
      <c r="AU479" s="4"/>
    </row>
    <row r="480" spans="1:47" x14ac:dyDescent="0.25">
      <c r="A480" s="2"/>
      <c r="J480" s="8"/>
      <c r="K480" s="8"/>
      <c r="L480" s="8"/>
      <c r="M480" s="8"/>
      <c r="N480" s="8"/>
      <c r="O480" s="8"/>
      <c r="P480" s="8"/>
      <c r="Q480" s="7"/>
      <c r="R480" s="6"/>
      <c r="S480" s="5"/>
      <c r="T480" s="5"/>
      <c r="U480" s="5"/>
      <c r="V480" s="5"/>
      <c r="W480" s="5"/>
      <c r="X480" s="5"/>
      <c r="Y480" s="5"/>
      <c r="Z480" s="4"/>
      <c r="AS480" s="4"/>
      <c r="AT480" s="4"/>
      <c r="AU480" s="4"/>
    </row>
    <row r="481" spans="1:47" x14ac:dyDescent="0.25">
      <c r="A481" s="2"/>
      <c r="J481" s="8"/>
      <c r="K481" s="8"/>
      <c r="L481" s="8"/>
      <c r="M481" s="8"/>
      <c r="N481" s="8"/>
      <c r="O481" s="8"/>
      <c r="P481" s="8"/>
      <c r="Q481" s="7"/>
      <c r="R481" s="6"/>
      <c r="S481" s="5"/>
      <c r="T481" s="5"/>
      <c r="U481" s="5"/>
      <c r="V481" s="5"/>
      <c r="W481" s="5"/>
      <c r="X481" s="5"/>
      <c r="Y481" s="5"/>
      <c r="Z481" s="4"/>
      <c r="AS481" s="4"/>
      <c r="AT481" s="4"/>
      <c r="AU481" s="4"/>
    </row>
    <row r="482" spans="1:47" x14ac:dyDescent="0.25">
      <c r="A482" s="2"/>
      <c r="J482" s="8"/>
      <c r="K482" s="8"/>
      <c r="L482" s="8"/>
      <c r="M482" s="8"/>
      <c r="N482" s="8"/>
      <c r="O482" s="8"/>
      <c r="P482" s="8"/>
      <c r="Q482" s="7"/>
      <c r="R482" s="6"/>
      <c r="S482" s="5"/>
      <c r="T482" s="5"/>
      <c r="U482" s="5"/>
      <c r="V482" s="5"/>
      <c r="W482" s="5"/>
      <c r="X482" s="5"/>
      <c r="Y482" s="5"/>
      <c r="Z482" s="4"/>
      <c r="AS482" s="4"/>
      <c r="AT482" s="4"/>
      <c r="AU482" s="4"/>
    </row>
    <row r="483" spans="1:47" x14ac:dyDescent="0.25">
      <c r="A483" s="2"/>
      <c r="J483" s="8"/>
      <c r="K483" s="8"/>
      <c r="L483" s="8"/>
      <c r="M483" s="8"/>
      <c r="N483" s="8"/>
      <c r="O483" s="8"/>
      <c r="P483" s="8"/>
      <c r="Q483" s="7"/>
      <c r="R483" s="6"/>
      <c r="S483" s="5"/>
      <c r="T483" s="5"/>
      <c r="U483" s="5"/>
      <c r="V483" s="5"/>
      <c r="W483" s="5"/>
      <c r="X483" s="5"/>
      <c r="Y483" s="5"/>
      <c r="Z483" s="4"/>
      <c r="AS483" s="4"/>
      <c r="AT483" s="4"/>
      <c r="AU483" s="4"/>
    </row>
    <row r="484" spans="1:47" x14ac:dyDescent="0.25">
      <c r="A484" s="2"/>
      <c r="J484" s="8"/>
      <c r="K484" s="8"/>
      <c r="L484" s="8"/>
      <c r="M484" s="8"/>
      <c r="N484" s="8"/>
      <c r="O484" s="8"/>
      <c r="P484" s="8"/>
      <c r="Q484" s="7"/>
      <c r="R484" s="6"/>
      <c r="S484" s="5"/>
      <c r="T484" s="5"/>
      <c r="U484" s="5"/>
      <c r="V484" s="5"/>
      <c r="W484" s="5"/>
      <c r="X484" s="5"/>
      <c r="Y484" s="5"/>
      <c r="Z484" s="4"/>
      <c r="AS484" s="4"/>
      <c r="AT484" s="4"/>
      <c r="AU484" s="4"/>
    </row>
    <row r="485" spans="1:47" x14ac:dyDescent="0.25">
      <c r="A485" s="2"/>
      <c r="J485" s="8"/>
      <c r="K485" s="8"/>
      <c r="L485" s="8"/>
      <c r="M485" s="8"/>
      <c r="N485" s="8"/>
      <c r="O485" s="8"/>
      <c r="P485" s="8"/>
      <c r="Q485" s="7"/>
      <c r="R485" s="6"/>
      <c r="S485" s="5"/>
      <c r="T485" s="5"/>
      <c r="U485" s="5"/>
      <c r="V485" s="5"/>
      <c r="W485" s="5"/>
      <c r="X485" s="5"/>
      <c r="Y485" s="5"/>
      <c r="Z485" s="4"/>
      <c r="AS485" s="4"/>
      <c r="AT485" s="4"/>
      <c r="AU485" s="4"/>
    </row>
    <row r="486" spans="1:47" x14ac:dyDescent="0.25">
      <c r="A486" s="2"/>
      <c r="J486" s="8"/>
      <c r="K486" s="8"/>
      <c r="L486" s="8"/>
      <c r="M486" s="8"/>
      <c r="N486" s="8"/>
      <c r="O486" s="8"/>
      <c r="P486" s="8"/>
      <c r="Q486" s="7"/>
      <c r="R486" s="6"/>
      <c r="S486" s="5"/>
      <c r="T486" s="5"/>
      <c r="U486" s="5"/>
      <c r="V486" s="5"/>
      <c r="W486" s="5"/>
      <c r="X486" s="5"/>
      <c r="Y486" s="5"/>
      <c r="Z486" s="4"/>
      <c r="AS486" s="4"/>
      <c r="AT486" s="4"/>
      <c r="AU486" s="4"/>
    </row>
    <row r="487" spans="1:47" x14ac:dyDescent="0.25">
      <c r="A487" s="2"/>
      <c r="J487" s="8"/>
      <c r="K487" s="8"/>
      <c r="L487" s="8"/>
      <c r="M487" s="8"/>
      <c r="N487" s="8"/>
      <c r="O487" s="8"/>
      <c r="P487" s="8"/>
      <c r="Q487" s="7"/>
      <c r="R487" s="6"/>
      <c r="S487" s="5"/>
      <c r="T487" s="5"/>
      <c r="U487" s="5"/>
      <c r="V487" s="5"/>
      <c r="W487" s="5"/>
      <c r="X487" s="5"/>
      <c r="Y487" s="5"/>
      <c r="Z487" s="4"/>
      <c r="AS487" s="4"/>
      <c r="AT487" s="4"/>
      <c r="AU487" s="4"/>
    </row>
    <row r="488" spans="1:47" x14ac:dyDescent="0.25">
      <c r="A488" s="2"/>
      <c r="J488" s="8"/>
      <c r="K488" s="8"/>
      <c r="L488" s="8"/>
      <c r="M488" s="8"/>
      <c r="N488" s="8"/>
      <c r="O488" s="8"/>
      <c r="P488" s="8"/>
      <c r="Q488" s="7"/>
      <c r="R488" s="6"/>
      <c r="S488" s="5"/>
      <c r="T488" s="5"/>
      <c r="U488" s="5"/>
      <c r="V488" s="5"/>
      <c r="W488" s="5"/>
      <c r="X488" s="5"/>
      <c r="Y488" s="5"/>
      <c r="Z488" s="4"/>
      <c r="AS488" s="4"/>
      <c r="AT488" s="4"/>
      <c r="AU488" s="4"/>
    </row>
    <row r="489" spans="1:47" x14ac:dyDescent="0.25">
      <c r="A489" s="2"/>
      <c r="J489" s="8"/>
      <c r="K489" s="8"/>
      <c r="L489" s="8"/>
      <c r="M489" s="8"/>
      <c r="N489" s="8"/>
      <c r="O489" s="8"/>
      <c r="P489" s="8"/>
      <c r="Q489" s="7"/>
      <c r="R489" s="6"/>
      <c r="S489" s="5"/>
      <c r="T489" s="5"/>
      <c r="U489" s="5"/>
      <c r="V489" s="5"/>
      <c r="W489" s="5"/>
      <c r="X489" s="5"/>
      <c r="Y489" s="5"/>
      <c r="Z489" s="4"/>
      <c r="AS489" s="4"/>
      <c r="AT489" s="4"/>
      <c r="AU489" s="4"/>
    </row>
    <row r="490" spans="1:47" x14ac:dyDescent="0.25">
      <c r="A490" s="2"/>
      <c r="J490" s="8"/>
      <c r="K490" s="8"/>
      <c r="L490" s="8"/>
      <c r="M490" s="8"/>
      <c r="N490" s="8"/>
      <c r="O490" s="8"/>
      <c r="P490" s="8"/>
      <c r="Q490" s="7"/>
      <c r="R490" s="6"/>
      <c r="S490" s="5"/>
      <c r="T490" s="5"/>
      <c r="U490" s="5"/>
      <c r="V490" s="5"/>
      <c r="W490" s="5"/>
      <c r="X490" s="5"/>
      <c r="Y490" s="5"/>
      <c r="Z490" s="4"/>
      <c r="AS490" s="4"/>
      <c r="AT490" s="4"/>
      <c r="AU490" s="4"/>
    </row>
    <row r="491" spans="1:47" x14ac:dyDescent="0.25">
      <c r="A491" s="2"/>
      <c r="J491" s="8"/>
      <c r="K491" s="8"/>
      <c r="L491" s="8"/>
      <c r="M491" s="8"/>
      <c r="N491" s="8"/>
      <c r="O491" s="8"/>
      <c r="P491" s="8"/>
      <c r="Q491" s="7"/>
      <c r="R491" s="6"/>
      <c r="S491" s="5"/>
      <c r="T491" s="5"/>
      <c r="U491" s="5"/>
      <c r="V491" s="5"/>
      <c r="W491" s="5"/>
      <c r="X491" s="5"/>
      <c r="Y491" s="5"/>
      <c r="Z491" s="4"/>
      <c r="AS491" s="4"/>
      <c r="AT491" s="4"/>
      <c r="AU491" s="4"/>
    </row>
    <row r="492" spans="1:47" x14ac:dyDescent="0.25">
      <c r="A492" s="2"/>
      <c r="J492" s="8"/>
      <c r="K492" s="8"/>
      <c r="L492" s="8"/>
      <c r="M492" s="8"/>
      <c r="N492" s="8"/>
      <c r="O492" s="8"/>
      <c r="P492" s="8"/>
      <c r="Q492" s="7"/>
      <c r="R492" s="6"/>
      <c r="S492" s="5"/>
      <c r="T492" s="5"/>
      <c r="U492" s="5"/>
      <c r="V492" s="5"/>
      <c r="W492" s="5"/>
      <c r="X492" s="5"/>
      <c r="Y492" s="5"/>
      <c r="Z492" s="4"/>
      <c r="AS492" s="4"/>
      <c r="AT492" s="4"/>
      <c r="AU492" s="4"/>
    </row>
    <row r="493" spans="1:47" x14ac:dyDescent="0.25">
      <c r="A493" s="2"/>
      <c r="J493" s="8"/>
      <c r="K493" s="8"/>
      <c r="L493" s="8"/>
      <c r="M493" s="8"/>
      <c r="N493" s="8"/>
      <c r="O493" s="8"/>
      <c r="P493" s="8"/>
      <c r="Q493" s="7"/>
      <c r="R493" s="6"/>
      <c r="S493" s="5"/>
      <c r="T493" s="5"/>
      <c r="U493" s="5"/>
      <c r="V493" s="5"/>
      <c r="W493" s="5"/>
      <c r="X493" s="5"/>
      <c r="Y493" s="5"/>
      <c r="Z493" s="4"/>
      <c r="AS493" s="4"/>
      <c r="AT493" s="4"/>
      <c r="AU493" s="4"/>
    </row>
    <row r="494" spans="1:47" x14ac:dyDescent="0.25">
      <c r="A494" s="2"/>
      <c r="J494" s="8"/>
      <c r="K494" s="8"/>
      <c r="L494" s="8"/>
      <c r="M494" s="8"/>
      <c r="N494" s="8"/>
      <c r="O494" s="8"/>
      <c r="P494" s="8"/>
      <c r="Q494" s="7"/>
      <c r="R494" s="6"/>
      <c r="S494" s="5"/>
      <c r="T494" s="5"/>
      <c r="U494" s="5"/>
      <c r="V494" s="5"/>
      <c r="W494" s="5"/>
      <c r="X494" s="5"/>
      <c r="Y494" s="5"/>
      <c r="Z494" s="4"/>
      <c r="AS494" s="4"/>
      <c r="AT494" s="4"/>
      <c r="AU494" s="4"/>
    </row>
    <row r="495" spans="1:47" x14ac:dyDescent="0.25">
      <c r="A495" s="2"/>
      <c r="J495" s="8"/>
      <c r="K495" s="8"/>
      <c r="L495" s="8"/>
      <c r="M495" s="8"/>
      <c r="N495" s="8"/>
      <c r="O495" s="8"/>
      <c r="P495" s="8"/>
      <c r="Q495" s="7"/>
      <c r="R495" s="6"/>
      <c r="S495" s="5"/>
      <c r="T495" s="5"/>
      <c r="U495" s="5"/>
      <c r="V495" s="5"/>
      <c r="W495" s="5"/>
      <c r="X495" s="5"/>
      <c r="Y495" s="5"/>
      <c r="Z495" s="4"/>
      <c r="AS495" s="4"/>
      <c r="AT495" s="4"/>
      <c r="AU495" s="4"/>
    </row>
    <row r="496" spans="1:47" x14ac:dyDescent="0.25">
      <c r="A496" s="2"/>
      <c r="J496" s="8"/>
      <c r="K496" s="8"/>
      <c r="L496" s="8"/>
      <c r="M496" s="8"/>
      <c r="N496" s="8"/>
      <c r="O496" s="8"/>
      <c r="P496" s="8"/>
      <c r="Q496" s="7"/>
      <c r="R496" s="6"/>
      <c r="S496" s="5"/>
      <c r="T496" s="5"/>
      <c r="U496" s="5"/>
      <c r="V496" s="5"/>
      <c r="W496" s="5"/>
      <c r="X496" s="5"/>
      <c r="Y496" s="5"/>
      <c r="Z496" s="4"/>
      <c r="AS496" s="4"/>
      <c r="AT496" s="4"/>
      <c r="AU496" s="4"/>
    </row>
    <row r="497" spans="1:47" x14ac:dyDescent="0.25">
      <c r="A497" s="2"/>
      <c r="J497" s="8"/>
      <c r="K497" s="8"/>
      <c r="L497" s="8"/>
      <c r="M497" s="8"/>
      <c r="N497" s="8"/>
      <c r="O497" s="8"/>
      <c r="P497" s="8"/>
      <c r="Q497" s="7"/>
      <c r="R497" s="6"/>
      <c r="S497" s="5"/>
      <c r="T497" s="5"/>
      <c r="U497" s="5"/>
      <c r="V497" s="5"/>
      <c r="W497" s="5"/>
      <c r="X497" s="5"/>
      <c r="Y497" s="5"/>
      <c r="Z497" s="4"/>
      <c r="AS497" s="4"/>
      <c r="AT497" s="4"/>
      <c r="AU497" s="4"/>
    </row>
    <row r="498" spans="1:47" x14ac:dyDescent="0.25">
      <c r="A498" s="2"/>
      <c r="J498" s="8"/>
      <c r="K498" s="8"/>
      <c r="L498" s="8"/>
      <c r="M498" s="8"/>
      <c r="N498" s="8"/>
      <c r="O498" s="8"/>
      <c r="P498" s="8"/>
      <c r="Q498" s="7"/>
      <c r="R498" s="6"/>
      <c r="S498" s="5"/>
      <c r="T498" s="5"/>
      <c r="U498" s="5"/>
      <c r="V498" s="5"/>
      <c r="W498" s="5"/>
      <c r="X498" s="5"/>
      <c r="Y498" s="5"/>
      <c r="Z498" s="4"/>
      <c r="AS498" s="4"/>
      <c r="AT498" s="4"/>
      <c r="AU498" s="4"/>
    </row>
    <row r="499" spans="1:47" x14ac:dyDescent="0.25">
      <c r="A499" s="2"/>
      <c r="J499" s="8"/>
      <c r="K499" s="8"/>
      <c r="L499" s="8"/>
      <c r="M499" s="8"/>
      <c r="N499" s="8"/>
      <c r="O499" s="8"/>
      <c r="P499" s="8"/>
      <c r="Q499" s="7"/>
      <c r="R499" s="6"/>
      <c r="S499" s="5"/>
      <c r="T499" s="5"/>
      <c r="U499" s="5"/>
      <c r="V499" s="5"/>
      <c r="W499" s="5"/>
      <c r="X499" s="5"/>
      <c r="Y499" s="5"/>
      <c r="Z499" s="4"/>
      <c r="AS499" s="4"/>
      <c r="AT499" s="4"/>
      <c r="AU499" s="4"/>
    </row>
    <row r="500" spans="1:47" x14ac:dyDescent="0.25">
      <c r="A500" s="2"/>
      <c r="J500" s="8"/>
      <c r="K500" s="8"/>
      <c r="L500" s="8"/>
      <c r="M500" s="8"/>
      <c r="N500" s="8"/>
      <c r="O500" s="8"/>
      <c r="P500" s="8"/>
      <c r="Q500" s="7"/>
      <c r="R500" s="6"/>
      <c r="S500" s="5"/>
      <c r="T500" s="5"/>
      <c r="U500" s="5"/>
      <c r="V500" s="5"/>
      <c r="W500" s="5"/>
      <c r="X500" s="5"/>
      <c r="Y500" s="5"/>
      <c r="Z500" s="4"/>
      <c r="AS500" s="4"/>
      <c r="AT500" s="4"/>
      <c r="AU500" s="4"/>
    </row>
    <row r="501" spans="1:47" x14ac:dyDescent="0.25">
      <c r="A501" s="2"/>
      <c r="J501" s="8"/>
      <c r="K501" s="8"/>
      <c r="L501" s="8"/>
      <c r="M501" s="8"/>
      <c r="N501" s="8"/>
      <c r="O501" s="8"/>
      <c r="P501" s="8"/>
      <c r="Q501" s="7"/>
      <c r="R501" s="6"/>
      <c r="S501" s="5"/>
      <c r="T501" s="5"/>
      <c r="U501" s="5"/>
      <c r="V501" s="5"/>
      <c r="W501" s="5"/>
      <c r="X501" s="5"/>
      <c r="Y501" s="5"/>
      <c r="Z501" s="4"/>
      <c r="AS501" s="4"/>
      <c r="AT501" s="4"/>
      <c r="AU501" s="4"/>
    </row>
    <row r="502" spans="1:47" x14ac:dyDescent="0.25">
      <c r="A502" s="2"/>
      <c r="J502" s="8"/>
      <c r="K502" s="8"/>
      <c r="L502" s="8"/>
      <c r="M502" s="8"/>
      <c r="N502" s="8"/>
      <c r="O502" s="8"/>
      <c r="P502" s="8"/>
      <c r="Q502" s="7"/>
      <c r="R502" s="6"/>
      <c r="S502" s="5"/>
      <c r="T502" s="5"/>
      <c r="U502" s="5"/>
      <c r="V502" s="5"/>
      <c r="W502" s="5"/>
      <c r="X502" s="5"/>
      <c r="Y502" s="5"/>
      <c r="Z502" s="4"/>
      <c r="AS502" s="4"/>
      <c r="AT502" s="4"/>
      <c r="AU502" s="4"/>
    </row>
    <row r="503" spans="1:47" x14ac:dyDescent="0.25">
      <c r="A503" s="2"/>
      <c r="J503" s="8"/>
      <c r="K503" s="8"/>
      <c r="L503" s="8"/>
      <c r="M503" s="8"/>
      <c r="N503" s="8"/>
      <c r="O503" s="8"/>
      <c r="P503" s="8"/>
      <c r="Q503" s="7"/>
      <c r="R503" s="6"/>
      <c r="S503" s="5"/>
      <c r="T503" s="5"/>
      <c r="U503" s="5"/>
      <c r="V503" s="5"/>
      <c r="W503" s="5"/>
      <c r="X503" s="5"/>
      <c r="Y503" s="5"/>
      <c r="Z503" s="4"/>
      <c r="AS503" s="4"/>
      <c r="AT503" s="4"/>
      <c r="AU503" s="4"/>
    </row>
    <row r="504" spans="1:47" x14ac:dyDescent="0.25">
      <c r="A504" s="2"/>
      <c r="J504" s="8"/>
      <c r="K504" s="8"/>
      <c r="L504" s="8"/>
      <c r="M504" s="8"/>
      <c r="N504" s="8"/>
      <c r="O504" s="8"/>
      <c r="P504" s="8"/>
      <c r="Q504" s="7"/>
      <c r="R504" s="6"/>
      <c r="S504" s="5"/>
      <c r="T504" s="5"/>
      <c r="U504" s="5"/>
      <c r="V504" s="5"/>
      <c r="W504" s="5"/>
      <c r="X504" s="5"/>
      <c r="Y504" s="5"/>
      <c r="Z504" s="4"/>
      <c r="AS504" s="4"/>
      <c r="AT504" s="4"/>
      <c r="AU504" s="4"/>
    </row>
    <row r="505" spans="1:47" x14ac:dyDescent="0.25">
      <c r="A505" s="2"/>
      <c r="J505" s="8"/>
      <c r="K505" s="8"/>
      <c r="L505" s="8"/>
      <c r="M505" s="8"/>
      <c r="N505" s="8"/>
      <c r="O505" s="8"/>
      <c r="P505" s="8"/>
      <c r="Q505" s="7"/>
      <c r="R505" s="6"/>
      <c r="S505" s="5"/>
      <c r="T505" s="5"/>
      <c r="U505" s="5"/>
      <c r="V505" s="5"/>
      <c r="W505" s="5"/>
      <c r="X505" s="5"/>
      <c r="Y505" s="5"/>
      <c r="Z505" s="4"/>
      <c r="AS505" s="4"/>
      <c r="AT505" s="4"/>
      <c r="AU505" s="4"/>
    </row>
    <row r="506" spans="1:47" x14ac:dyDescent="0.25">
      <c r="A506" s="2"/>
      <c r="J506" s="8"/>
      <c r="K506" s="8"/>
      <c r="L506" s="8"/>
      <c r="M506" s="8"/>
      <c r="N506" s="8"/>
      <c r="O506" s="8"/>
      <c r="P506" s="8"/>
      <c r="Q506" s="7"/>
      <c r="R506" s="6"/>
      <c r="S506" s="5"/>
      <c r="T506" s="5"/>
      <c r="U506" s="5"/>
      <c r="V506" s="5"/>
      <c r="W506" s="5"/>
      <c r="X506" s="5"/>
      <c r="Y506" s="5"/>
      <c r="Z506" s="4"/>
      <c r="AS506" s="4"/>
      <c r="AT506" s="4"/>
      <c r="AU506" s="4"/>
    </row>
    <row r="507" spans="1:47" x14ac:dyDescent="0.25">
      <c r="A507" s="2"/>
      <c r="J507" s="8"/>
      <c r="K507" s="8"/>
      <c r="L507" s="8"/>
      <c r="M507" s="8"/>
      <c r="N507" s="8"/>
      <c r="O507" s="8"/>
      <c r="P507" s="8"/>
      <c r="Q507" s="7"/>
      <c r="R507" s="6"/>
      <c r="S507" s="5"/>
      <c r="T507" s="5"/>
      <c r="U507" s="5"/>
      <c r="V507" s="5"/>
      <c r="W507" s="5"/>
      <c r="X507" s="5"/>
      <c r="Y507" s="5"/>
      <c r="Z507" s="4"/>
      <c r="AS507" s="4"/>
      <c r="AT507" s="4"/>
      <c r="AU507" s="4"/>
    </row>
    <row r="508" spans="1:47" x14ac:dyDescent="0.25">
      <c r="A508" s="2"/>
      <c r="J508" s="8"/>
      <c r="K508" s="8"/>
      <c r="L508" s="8"/>
      <c r="M508" s="8"/>
      <c r="N508" s="8"/>
      <c r="O508" s="8"/>
      <c r="P508" s="8"/>
      <c r="Q508" s="7"/>
      <c r="R508" s="6"/>
      <c r="S508" s="5"/>
      <c r="T508" s="5"/>
      <c r="U508" s="5"/>
      <c r="V508" s="5"/>
      <c r="W508" s="5"/>
      <c r="X508" s="5"/>
      <c r="Y508" s="5"/>
      <c r="Z508" s="4"/>
      <c r="AS508" s="4"/>
      <c r="AT508" s="4"/>
      <c r="AU508" s="4"/>
    </row>
    <row r="509" spans="1:47" x14ac:dyDescent="0.25">
      <c r="A509" s="2"/>
      <c r="J509" s="8"/>
      <c r="K509" s="8"/>
      <c r="L509" s="8"/>
      <c r="M509" s="8"/>
      <c r="N509" s="8"/>
      <c r="O509" s="8"/>
      <c r="P509" s="8"/>
      <c r="Q509" s="7"/>
      <c r="R509" s="6"/>
      <c r="S509" s="5"/>
      <c r="T509" s="5"/>
      <c r="U509" s="5"/>
      <c r="V509" s="5"/>
      <c r="W509" s="5"/>
      <c r="X509" s="5"/>
      <c r="Y509" s="5"/>
      <c r="Z509" s="4"/>
      <c r="AS509" s="4"/>
      <c r="AT509" s="4"/>
      <c r="AU509" s="4"/>
    </row>
    <row r="510" spans="1:47" x14ac:dyDescent="0.25">
      <c r="A510" s="2"/>
      <c r="J510" s="8"/>
      <c r="K510" s="8"/>
      <c r="L510" s="8"/>
      <c r="M510" s="8"/>
      <c r="N510" s="8"/>
      <c r="O510" s="8"/>
      <c r="P510" s="8"/>
      <c r="Q510" s="7"/>
      <c r="R510" s="6"/>
      <c r="S510" s="5"/>
      <c r="T510" s="5"/>
      <c r="U510" s="5"/>
      <c r="V510" s="5"/>
      <c r="W510" s="5"/>
      <c r="X510" s="5"/>
      <c r="Y510" s="5"/>
      <c r="Z510" s="4"/>
      <c r="AS510" s="4"/>
      <c r="AT510" s="4"/>
      <c r="AU510" s="4"/>
    </row>
    <row r="511" spans="1:47" x14ac:dyDescent="0.25">
      <c r="A511" s="2"/>
      <c r="J511" s="8"/>
      <c r="K511" s="8"/>
      <c r="L511" s="8"/>
      <c r="M511" s="8"/>
      <c r="N511" s="8"/>
      <c r="O511" s="8"/>
      <c r="P511" s="8"/>
      <c r="Q511" s="7"/>
      <c r="R511" s="6"/>
      <c r="S511" s="5"/>
      <c r="T511" s="5"/>
      <c r="U511" s="5"/>
      <c r="V511" s="5"/>
      <c r="W511" s="5"/>
      <c r="X511" s="5"/>
      <c r="Y511" s="5"/>
      <c r="Z511" s="4"/>
      <c r="AS511" s="4"/>
      <c r="AT511" s="4"/>
      <c r="AU511" s="4"/>
    </row>
    <row r="512" spans="1:47" x14ac:dyDescent="0.25">
      <c r="A512" s="2"/>
      <c r="J512" s="8"/>
      <c r="K512" s="8"/>
      <c r="L512" s="8"/>
      <c r="M512" s="8"/>
      <c r="N512" s="8"/>
      <c r="O512" s="8"/>
      <c r="P512" s="8"/>
      <c r="Q512" s="7"/>
      <c r="R512" s="6"/>
      <c r="S512" s="5"/>
      <c r="T512" s="5"/>
      <c r="U512" s="5"/>
      <c r="V512" s="5"/>
      <c r="W512" s="5"/>
      <c r="X512" s="5"/>
      <c r="Y512" s="5"/>
      <c r="Z512" s="4"/>
      <c r="AS512" s="4"/>
      <c r="AT512" s="4"/>
      <c r="AU512" s="4"/>
    </row>
    <row r="513" spans="1:47" x14ac:dyDescent="0.25">
      <c r="A513" s="2"/>
      <c r="J513" s="8"/>
      <c r="K513" s="8"/>
      <c r="L513" s="8"/>
      <c r="M513" s="8"/>
      <c r="N513" s="8"/>
      <c r="O513" s="8"/>
      <c r="P513" s="8"/>
      <c r="Q513" s="7"/>
      <c r="R513" s="6"/>
      <c r="S513" s="5"/>
      <c r="T513" s="5"/>
      <c r="U513" s="5"/>
      <c r="V513" s="5"/>
      <c r="W513" s="5"/>
      <c r="X513" s="5"/>
      <c r="Y513" s="5"/>
      <c r="Z513" s="4"/>
      <c r="AS513" s="4"/>
      <c r="AT513" s="4"/>
      <c r="AU513" s="4"/>
    </row>
    <row r="514" spans="1:47" x14ac:dyDescent="0.25">
      <c r="A514" s="2"/>
      <c r="J514" s="8"/>
      <c r="K514" s="8"/>
      <c r="L514" s="8"/>
      <c r="M514" s="8"/>
      <c r="N514" s="8"/>
      <c r="O514" s="8"/>
      <c r="P514" s="8"/>
      <c r="Q514" s="7"/>
      <c r="R514" s="6"/>
      <c r="S514" s="5"/>
      <c r="T514" s="5"/>
      <c r="U514" s="5"/>
      <c r="V514" s="5"/>
      <c r="W514" s="5"/>
      <c r="X514" s="5"/>
      <c r="Y514" s="5"/>
      <c r="Z514" s="4"/>
      <c r="AS514" s="4"/>
      <c r="AT514" s="4"/>
      <c r="AU514" s="4"/>
    </row>
    <row r="515" spans="1:47" x14ac:dyDescent="0.25">
      <c r="A515" s="2"/>
      <c r="J515" s="8"/>
      <c r="K515" s="8"/>
      <c r="L515" s="8"/>
      <c r="M515" s="8"/>
      <c r="N515" s="8"/>
      <c r="O515" s="8"/>
      <c r="P515" s="8"/>
      <c r="Q515" s="7"/>
      <c r="R515" s="6"/>
      <c r="S515" s="5"/>
      <c r="T515" s="5"/>
      <c r="U515" s="5"/>
      <c r="V515" s="5"/>
      <c r="W515" s="5"/>
      <c r="X515" s="5"/>
      <c r="Y515" s="5"/>
      <c r="Z515" s="4"/>
      <c r="AS515" s="4"/>
      <c r="AT515" s="4"/>
      <c r="AU515" s="4"/>
    </row>
    <row r="516" spans="1:47" x14ac:dyDescent="0.25">
      <c r="A516" s="2"/>
      <c r="J516" s="8"/>
      <c r="K516" s="8"/>
      <c r="L516" s="8"/>
      <c r="M516" s="8"/>
      <c r="N516" s="8"/>
      <c r="O516" s="8"/>
      <c r="P516" s="8"/>
      <c r="Q516" s="7"/>
      <c r="R516" s="6"/>
      <c r="S516" s="5"/>
      <c r="T516" s="5"/>
      <c r="U516" s="5"/>
      <c r="V516" s="5"/>
      <c r="W516" s="5"/>
      <c r="X516" s="5"/>
      <c r="Y516" s="5"/>
      <c r="Z516" s="4"/>
      <c r="AS516" s="4"/>
      <c r="AT516" s="4"/>
      <c r="AU516" s="4"/>
    </row>
    <row r="517" spans="1:47" x14ac:dyDescent="0.25">
      <c r="A517" s="2"/>
      <c r="J517" s="8"/>
      <c r="K517" s="8"/>
      <c r="L517" s="8"/>
      <c r="M517" s="8"/>
      <c r="N517" s="8"/>
      <c r="O517" s="8"/>
      <c r="P517" s="8"/>
      <c r="Q517" s="7"/>
      <c r="R517" s="6"/>
      <c r="S517" s="5"/>
      <c r="T517" s="5"/>
      <c r="U517" s="5"/>
      <c r="V517" s="5"/>
      <c r="W517" s="5"/>
      <c r="X517" s="5"/>
      <c r="Y517" s="5"/>
      <c r="Z517" s="4"/>
      <c r="AS517" s="4"/>
      <c r="AT517" s="4"/>
      <c r="AU517" s="4"/>
    </row>
    <row r="518" spans="1:47" x14ac:dyDescent="0.25">
      <c r="A518" s="2"/>
      <c r="J518" s="8"/>
      <c r="K518" s="8"/>
      <c r="L518" s="8"/>
      <c r="M518" s="8"/>
      <c r="N518" s="8"/>
      <c r="O518" s="8"/>
      <c r="P518" s="8"/>
      <c r="Q518" s="7"/>
      <c r="R518" s="6"/>
      <c r="S518" s="5"/>
      <c r="T518" s="5"/>
      <c r="U518" s="5"/>
      <c r="V518" s="5"/>
      <c r="W518" s="5"/>
      <c r="X518" s="5"/>
      <c r="Y518" s="5"/>
      <c r="Z518" s="4"/>
      <c r="AS518" s="4"/>
      <c r="AT518" s="4"/>
      <c r="AU518" s="4"/>
    </row>
    <row r="519" spans="1:47" x14ac:dyDescent="0.25">
      <c r="A519" s="2"/>
      <c r="J519" s="8"/>
      <c r="K519" s="8"/>
      <c r="L519" s="8"/>
      <c r="M519" s="8"/>
      <c r="N519" s="8"/>
      <c r="O519" s="8"/>
      <c r="P519" s="8"/>
      <c r="Q519" s="7"/>
      <c r="R519" s="6"/>
      <c r="S519" s="5"/>
      <c r="T519" s="5"/>
      <c r="U519" s="5"/>
      <c r="V519" s="5"/>
      <c r="W519" s="5"/>
      <c r="X519" s="5"/>
      <c r="Y519" s="5"/>
      <c r="Z519" s="4"/>
      <c r="AS519" s="4"/>
      <c r="AT519" s="4"/>
      <c r="AU519" s="4"/>
    </row>
    <row r="520" spans="1:47" x14ac:dyDescent="0.25">
      <c r="A520" s="2"/>
      <c r="J520" s="8"/>
      <c r="K520" s="8"/>
      <c r="L520" s="8"/>
      <c r="M520" s="8"/>
      <c r="N520" s="8"/>
      <c r="O520" s="8"/>
      <c r="P520" s="8"/>
      <c r="Q520" s="7"/>
      <c r="R520" s="6"/>
      <c r="S520" s="5"/>
      <c r="T520" s="5"/>
      <c r="U520" s="5"/>
      <c r="V520" s="5"/>
      <c r="W520" s="5"/>
      <c r="X520" s="5"/>
      <c r="Y520" s="5"/>
      <c r="Z520" s="4"/>
      <c r="AS520" s="4"/>
      <c r="AT520" s="4"/>
      <c r="AU520" s="4"/>
    </row>
    <row r="521" spans="1:47" x14ac:dyDescent="0.25">
      <c r="A521" s="2"/>
      <c r="J521" s="8"/>
      <c r="K521" s="8"/>
      <c r="L521" s="8"/>
      <c r="M521" s="8"/>
      <c r="N521" s="8"/>
      <c r="O521" s="8"/>
      <c r="P521" s="8"/>
      <c r="Q521" s="7"/>
      <c r="R521" s="6"/>
      <c r="S521" s="5"/>
      <c r="T521" s="5"/>
      <c r="U521" s="5"/>
      <c r="V521" s="5"/>
      <c r="W521" s="5"/>
      <c r="X521" s="5"/>
      <c r="Y521" s="5"/>
      <c r="Z521" s="4"/>
      <c r="AS521" s="4"/>
      <c r="AT521" s="4"/>
      <c r="AU521" s="4"/>
    </row>
    <row r="522" spans="1:47" x14ac:dyDescent="0.25">
      <c r="A522" s="2"/>
      <c r="J522" s="8"/>
      <c r="K522" s="8"/>
      <c r="L522" s="8"/>
      <c r="M522" s="8"/>
      <c r="N522" s="8"/>
      <c r="O522" s="8"/>
      <c r="P522" s="8"/>
      <c r="Q522" s="7"/>
      <c r="R522" s="6"/>
      <c r="S522" s="5"/>
      <c r="T522" s="5"/>
      <c r="U522" s="5"/>
      <c r="V522" s="5"/>
      <c r="W522" s="5"/>
      <c r="X522" s="5"/>
      <c r="Y522" s="5"/>
      <c r="Z522" s="4"/>
      <c r="AS522" s="4"/>
      <c r="AT522" s="4"/>
      <c r="AU522" s="4"/>
    </row>
    <row r="523" spans="1:47" x14ac:dyDescent="0.25">
      <c r="A523" s="2"/>
      <c r="J523" s="8"/>
      <c r="K523" s="8"/>
      <c r="L523" s="8"/>
      <c r="M523" s="8"/>
      <c r="N523" s="8"/>
      <c r="O523" s="8"/>
      <c r="P523" s="8"/>
      <c r="Q523" s="7"/>
      <c r="R523" s="6"/>
      <c r="S523" s="5"/>
      <c r="T523" s="5"/>
      <c r="U523" s="5"/>
      <c r="V523" s="5"/>
      <c r="W523" s="5"/>
      <c r="X523" s="5"/>
      <c r="Y523" s="5"/>
      <c r="Z523" s="4"/>
      <c r="AS523" s="4"/>
      <c r="AT523" s="4"/>
      <c r="AU523" s="4"/>
    </row>
    <row r="524" spans="1:47" x14ac:dyDescent="0.25">
      <c r="A524" s="2"/>
      <c r="J524" s="8"/>
      <c r="K524" s="8"/>
      <c r="L524" s="8"/>
      <c r="M524" s="8"/>
      <c r="N524" s="8"/>
      <c r="O524" s="8"/>
      <c r="P524" s="8"/>
      <c r="Q524" s="7"/>
      <c r="R524" s="6"/>
      <c r="S524" s="5"/>
      <c r="T524" s="5"/>
      <c r="U524" s="5"/>
      <c r="V524" s="5"/>
      <c r="W524" s="5"/>
      <c r="X524" s="5"/>
      <c r="Y524" s="5"/>
      <c r="Z524" s="4"/>
      <c r="AS524" s="4"/>
      <c r="AT524" s="4"/>
      <c r="AU524" s="4"/>
    </row>
    <row r="525" spans="1:47" x14ac:dyDescent="0.25">
      <c r="A525" s="2"/>
      <c r="J525" s="8"/>
      <c r="K525" s="8"/>
      <c r="L525" s="8"/>
      <c r="M525" s="8"/>
      <c r="N525" s="8"/>
      <c r="O525" s="8"/>
      <c r="P525" s="8"/>
      <c r="Q525" s="7"/>
      <c r="R525" s="6"/>
      <c r="S525" s="5"/>
      <c r="T525" s="5"/>
      <c r="U525" s="5"/>
      <c r="V525" s="5"/>
      <c r="W525" s="5"/>
      <c r="X525" s="5"/>
      <c r="Y525" s="5"/>
      <c r="Z525" s="4"/>
      <c r="AS525" s="4"/>
      <c r="AT525" s="4"/>
      <c r="AU525" s="4"/>
    </row>
    <row r="526" spans="1:47" x14ac:dyDescent="0.25">
      <c r="A526" s="2"/>
      <c r="J526" s="8"/>
      <c r="K526" s="8"/>
      <c r="L526" s="8"/>
      <c r="M526" s="8"/>
      <c r="N526" s="8"/>
      <c r="O526" s="8"/>
      <c r="P526" s="8"/>
      <c r="Q526" s="7"/>
      <c r="R526" s="6"/>
      <c r="S526" s="5"/>
      <c r="T526" s="5"/>
      <c r="U526" s="5"/>
      <c r="V526" s="5"/>
      <c r="W526" s="5"/>
      <c r="X526" s="5"/>
      <c r="Y526" s="5"/>
      <c r="Z526" s="4"/>
      <c r="AS526" s="4"/>
      <c r="AT526" s="4"/>
      <c r="AU526" s="4"/>
    </row>
    <row r="527" spans="1:47" x14ac:dyDescent="0.25">
      <c r="A527" s="2"/>
      <c r="J527" s="8"/>
      <c r="K527" s="8"/>
      <c r="L527" s="8"/>
      <c r="M527" s="8"/>
      <c r="N527" s="8"/>
      <c r="O527" s="8"/>
      <c r="P527" s="8"/>
      <c r="Q527" s="7"/>
      <c r="R527" s="6"/>
      <c r="S527" s="5"/>
      <c r="T527" s="5"/>
      <c r="U527" s="5"/>
      <c r="V527" s="5"/>
      <c r="W527" s="5"/>
      <c r="X527" s="5"/>
      <c r="Y527" s="5"/>
      <c r="Z527" s="4"/>
      <c r="AS527" s="4"/>
      <c r="AT527" s="4"/>
      <c r="AU527" s="4"/>
    </row>
    <row r="528" spans="1:47" x14ac:dyDescent="0.25">
      <c r="A528" s="2"/>
      <c r="J528" s="8"/>
      <c r="K528" s="8"/>
      <c r="L528" s="8"/>
      <c r="M528" s="8"/>
      <c r="N528" s="8"/>
      <c r="O528" s="8"/>
      <c r="P528" s="8"/>
      <c r="Q528" s="7"/>
      <c r="R528" s="6"/>
      <c r="S528" s="5"/>
      <c r="T528" s="5"/>
      <c r="U528" s="5"/>
      <c r="V528" s="5"/>
      <c r="W528" s="5"/>
      <c r="X528" s="5"/>
      <c r="Y528" s="5"/>
      <c r="Z528" s="4"/>
      <c r="AS528" s="4"/>
      <c r="AT528" s="4"/>
      <c r="AU528" s="4"/>
    </row>
    <row r="529" spans="1:47" x14ac:dyDescent="0.25">
      <c r="A529" s="2"/>
      <c r="J529" s="8"/>
      <c r="K529" s="8"/>
      <c r="L529" s="8"/>
      <c r="M529" s="8"/>
      <c r="N529" s="8"/>
      <c r="O529" s="8"/>
      <c r="P529" s="8"/>
      <c r="Q529" s="7"/>
      <c r="R529" s="6"/>
      <c r="S529" s="5"/>
      <c r="T529" s="5"/>
      <c r="U529" s="5"/>
      <c r="V529" s="5"/>
      <c r="W529" s="5"/>
      <c r="X529" s="5"/>
      <c r="Y529" s="5"/>
      <c r="Z529" s="4"/>
      <c r="AS529" s="4"/>
      <c r="AT529" s="4"/>
      <c r="AU529" s="4"/>
    </row>
    <row r="530" spans="1:47" x14ac:dyDescent="0.25">
      <c r="A530" s="2"/>
      <c r="J530" s="8"/>
      <c r="K530" s="8"/>
      <c r="L530" s="8"/>
      <c r="M530" s="8"/>
      <c r="N530" s="8"/>
      <c r="O530" s="8"/>
      <c r="P530" s="8"/>
      <c r="Q530" s="7"/>
      <c r="R530" s="6"/>
      <c r="S530" s="5"/>
      <c r="T530" s="5"/>
      <c r="U530" s="5"/>
      <c r="V530" s="5"/>
      <c r="W530" s="5"/>
      <c r="X530" s="5"/>
      <c r="Y530" s="5"/>
      <c r="Z530" s="4"/>
      <c r="AS530" s="4"/>
      <c r="AT530" s="4"/>
      <c r="AU530" s="4"/>
    </row>
    <row r="531" spans="1:47" x14ac:dyDescent="0.25">
      <c r="A531" s="2"/>
      <c r="J531" s="8"/>
      <c r="K531" s="8"/>
      <c r="L531" s="8"/>
      <c r="M531" s="8"/>
      <c r="N531" s="8"/>
      <c r="O531" s="8"/>
      <c r="P531" s="8"/>
      <c r="Q531" s="7"/>
      <c r="R531" s="6"/>
      <c r="S531" s="5"/>
      <c r="T531" s="5"/>
      <c r="U531" s="5"/>
      <c r="V531" s="5"/>
      <c r="W531" s="5"/>
      <c r="X531" s="5"/>
      <c r="Y531" s="5"/>
      <c r="Z531" s="4"/>
      <c r="AS531" s="4"/>
      <c r="AT531" s="4"/>
      <c r="AU531" s="4"/>
    </row>
    <row r="532" spans="1:47" x14ac:dyDescent="0.25">
      <c r="A532" s="2"/>
      <c r="J532" s="8"/>
      <c r="K532" s="8"/>
      <c r="L532" s="8"/>
      <c r="M532" s="8"/>
      <c r="N532" s="8"/>
      <c r="O532" s="8"/>
      <c r="P532" s="8"/>
      <c r="Q532" s="7"/>
      <c r="R532" s="6"/>
      <c r="S532" s="5"/>
      <c r="T532" s="5"/>
      <c r="U532" s="5"/>
      <c r="V532" s="5"/>
      <c r="W532" s="5"/>
      <c r="X532" s="5"/>
      <c r="Y532" s="5"/>
      <c r="Z532" s="4"/>
      <c r="AS532" s="4"/>
      <c r="AT532" s="4"/>
      <c r="AU532" s="4"/>
    </row>
    <row r="533" spans="1:47" x14ac:dyDescent="0.25">
      <c r="A533" s="2"/>
      <c r="J533" s="8"/>
      <c r="K533" s="8"/>
      <c r="L533" s="8"/>
      <c r="M533" s="8"/>
      <c r="N533" s="8"/>
      <c r="O533" s="8"/>
      <c r="P533" s="8"/>
      <c r="Q533" s="7"/>
      <c r="R533" s="6"/>
      <c r="S533" s="5"/>
      <c r="T533" s="5"/>
      <c r="U533" s="5"/>
      <c r="V533" s="5"/>
      <c r="W533" s="5"/>
      <c r="X533" s="5"/>
      <c r="Y533" s="5"/>
      <c r="Z533" s="4"/>
      <c r="AS533" s="4"/>
      <c r="AT533" s="4"/>
      <c r="AU533" s="4"/>
    </row>
    <row r="534" spans="1:47" x14ac:dyDescent="0.25">
      <c r="A534" s="2"/>
      <c r="J534" s="8"/>
      <c r="K534" s="8"/>
      <c r="L534" s="8"/>
      <c r="M534" s="8"/>
      <c r="N534" s="8"/>
      <c r="O534" s="8"/>
      <c r="P534" s="8"/>
      <c r="Q534" s="7"/>
      <c r="R534" s="6"/>
      <c r="S534" s="5"/>
      <c r="T534" s="5"/>
      <c r="U534" s="5"/>
      <c r="V534" s="5"/>
      <c r="W534" s="5"/>
      <c r="X534" s="5"/>
      <c r="Y534" s="5"/>
      <c r="Z534" s="4"/>
      <c r="AS534" s="4"/>
      <c r="AT534" s="4"/>
      <c r="AU534" s="4"/>
    </row>
    <row r="535" spans="1:47" x14ac:dyDescent="0.25">
      <c r="A535" s="2"/>
      <c r="J535" s="8"/>
      <c r="K535" s="8"/>
      <c r="L535" s="8"/>
      <c r="M535" s="8"/>
      <c r="N535" s="8"/>
      <c r="O535" s="8"/>
      <c r="P535" s="8"/>
      <c r="Q535" s="7"/>
      <c r="R535" s="6"/>
      <c r="S535" s="5"/>
      <c r="T535" s="5"/>
      <c r="U535" s="5"/>
      <c r="V535" s="5"/>
      <c r="W535" s="5"/>
      <c r="X535" s="5"/>
      <c r="Y535" s="5"/>
      <c r="Z535" s="4"/>
      <c r="AS535" s="4"/>
      <c r="AT535" s="4"/>
      <c r="AU535" s="4"/>
    </row>
    <row r="536" spans="1:47" x14ac:dyDescent="0.25">
      <c r="A536" s="2"/>
      <c r="J536" s="8"/>
      <c r="K536" s="8"/>
      <c r="L536" s="8"/>
      <c r="M536" s="8"/>
      <c r="N536" s="8"/>
      <c r="O536" s="8"/>
      <c r="P536" s="8"/>
      <c r="Q536" s="7"/>
      <c r="R536" s="6"/>
      <c r="S536" s="5"/>
      <c r="T536" s="5"/>
      <c r="U536" s="5"/>
      <c r="V536" s="5"/>
      <c r="W536" s="5"/>
      <c r="X536" s="5"/>
      <c r="Y536" s="5"/>
      <c r="Z536" s="4"/>
      <c r="AS536" s="4"/>
      <c r="AT536" s="4"/>
      <c r="AU536" s="4"/>
    </row>
    <row r="537" spans="1:47" x14ac:dyDescent="0.25">
      <c r="A537" s="2"/>
      <c r="J537" s="8"/>
      <c r="K537" s="8"/>
      <c r="L537" s="8"/>
      <c r="M537" s="8"/>
      <c r="N537" s="8"/>
      <c r="O537" s="8"/>
      <c r="P537" s="8"/>
      <c r="Q537" s="7"/>
      <c r="R537" s="6"/>
      <c r="S537" s="5"/>
      <c r="T537" s="5"/>
      <c r="U537" s="5"/>
      <c r="V537" s="5"/>
      <c r="W537" s="5"/>
      <c r="X537" s="5"/>
      <c r="Y537" s="5"/>
      <c r="Z537" s="4"/>
      <c r="AS537" s="4"/>
      <c r="AT537" s="4"/>
      <c r="AU537" s="4"/>
    </row>
    <row r="538" spans="1:47" x14ac:dyDescent="0.25">
      <c r="A538" s="2"/>
      <c r="J538" s="8"/>
      <c r="K538" s="8"/>
      <c r="L538" s="8"/>
      <c r="M538" s="8"/>
      <c r="N538" s="8"/>
      <c r="O538" s="8"/>
      <c r="P538" s="8"/>
      <c r="Q538" s="7"/>
      <c r="R538" s="6"/>
      <c r="S538" s="5"/>
      <c r="T538" s="5"/>
      <c r="U538" s="5"/>
      <c r="V538" s="5"/>
      <c r="W538" s="5"/>
      <c r="X538" s="5"/>
      <c r="Y538" s="5"/>
      <c r="Z538" s="4"/>
      <c r="AS538" s="4"/>
      <c r="AT538" s="4"/>
      <c r="AU538" s="4"/>
    </row>
    <row r="539" spans="1:47" x14ac:dyDescent="0.25">
      <c r="A539" s="2"/>
      <c r="J539" s="8"/>
      <c r="K539" s="8"/>
      <c r="L539" s="8"/>
      <c r="M539" s="8"/>
      <c r="N539" s="8"/>
      <c r="O539" s="8"/>
      <c r="P539" s="8"/>
      <c r="Q539" s="7"/>
      <c r="R539" s="6"/>
      <c r="S539" s="5"/>
      <c r="T539" s="5"/>
      <c r="U539" s="5"/>
      <c r="V539" s="5"/>
      <c r="W539" s="5"/>
      <c r="X539" s="5"/>
      <c r="Y539" s="5"/>
      <c r="Z539" s="4"/>
      <c r="AS539" s="4"/>
      <c r="AT539" s="4"/>
      <c r="AU539" s="4"/>
    </row>
    <row r="540" spans="1:47" x14ac:dyDescent="0.25">
      <c r="A540" s="2"/>
      <c r="J540" s="8"/>
      <c r="K540" s="8"/>
      <c r="L540" s="8"/>
      <c r="M540" s="8"/>
      <c r="N540" s="8"/>
      <c r="O540" s="8"/>
      <c r="P540" s="8"/>
      <c r="Q540" s="7"/>
      <c r="R540" s="6"/>
      <c r="S540" s="5"/>
      <c r="T540" s="5"/>
      <c r="U540" s="5"/>
      <c r="V540" s="5"/>
      <c r="W540" s="5"/>
      <c r="X540" s="5"/>
      <c r="Y540" s="5"/>
      <c r="Z540" s="4"/>
      <c r="AS540" s="4"/>
      <c r="AT540" s="4"/>
      <c r="AU540" s="4"/>
    </row>
    <row r="541" spans="1:47" x14ac:dyDescent="0.25">
      <c r="A541" s="2"/>
      <c r="J541" s="8"/>
      <c r="K541" s="8"/>
      <c r="L541" s="8"/>
      <c r="M541" s="8"/>
      <c r="N541" s="8"/>
      <c r="O541" s="8"/>
      <c r="P541" s="8"/>
      <c r="Q541" s="7"/>
      <c r="R541" s="6"/>
      <c r="S541" s="5"/>
      <c r="T541" s="5"/>
      <c r="U541" s="5"/>
      <c r="V541" s="5"/>
      <c r="W541" s="5"/>
      <c r="X541" s="5"/>
      <c r="Y541" s="5"/>
      <c r="Z541" s="4"/>
      <c r="AS541" s="4"/>
      <c r="AT541" s="4"/>
      <c r="AU541" s="4"/>
    </row>
    <row r="542" spans="1:47" x14ac:dyDescent="0.25">
      <c r="A542" s="2"/>
      <c r="J542" s="8"/>
      <c r="K542" s="8"/>
      <c r="L542" s="8"/>
      <c r="M542" s="8"/>
      <c r="N542" s="8"/>
      <c r="O542" s="8"/>
      <c r="P542" s="8"/>
      <c r="Q542" s="7"/>
      <c r="R542" s="6"/>
      <c r="S542" s="5"/>
      <c r="T542" s="5"/>
      <c r="U542" s="5"/>
      <c r="V542" s="5"/>
      <c r="W542" s="5"/>
      <c r="X542" s="5"/>
      <c r="Y542" s="5"/>
      <c r="Z542" s="4"/>
      <c r="AS542" s="4"/>
      <c r="AT542" s="4"/>
      <c r="AU542" s="4"/>
    </row>
    <row r="543" spans="1:47" x14ac:dyDescent="0.25">
      <c r="A543" s="2"/>
      <c r="J543" s="8"/>
      <c r="K543" s="8"/>
      <c r="L543" s="8"/>
      <c r="M543" s="8"/>
      <c r="N543" s="8"/>
      <c r="O543" s="8"/>
      <c r="P543" s="8"/>
      <c r="Q543" s="7"/>
      <c r="R543" s="6"/>
      <c r="S543" s="5"/>
      <c r="T543" s="5"/>
      <c r="U543" s="5"/>
      <c r="V543" s="5"/>
      <c r="W543" s="5"/>
      <c r="X543" s="5"/>
      <c r="Y543" s="5"/>
      <c r="Z543" s="4"/>
      <c r="AS543" s="4"/>
      <c r="AT543" s="4"/>
      <c r="AU543" s="4"/>
    </row>
    <row r="544" spans="1:47" x14ac:dyDescent="0.25">
      <c r="A544" s="2"/>
      <c r="J544" s="8"/>
      <c r="K544" s="8"/>
      <c r="L544" s="8"/>
      <c r="M544" s="8"/>
      <c r="N544" s="8"/>
      <c r="O544" s="8"/>
      <c r="P544" s="8"/>
      <c r="Q544" s="7"/>
      <c r="R544" s="6"/>
      <c r="S544" s="5"/>
      <c r="T544" s="5"/>
      <c r="U544" s="5"/>
      <c r="V544" s="5"/>
      <c r="W544" s="5"/>
      <c r="X544" s="5"/>
      <c r="Y544" s="5"/>
      <c r="Z544" s="4"/>
      <c r="AS544" s="4"/>
      <c r="AT544" s="4"/>
      <c r="AU544" s="4"/>
    </row>
    <row r="545" spans="1:47" x14ac:dyDescent="0.25">
      <c r="A545" s="2"/>
      <c r="J545" s="8"/>
      <c r="K545" s="8"/>
      <c r="L545" s="8"/>
      <c r="M545" s="8"/>
      <c r="N545" s="8"/>
      <c r="O545" s="8"/>
      <c r="P545" s="8"/>
      <c r="Q545" s="7"/>
      <c r="R545" s="6"/>
      <c r="S545" s="5"/>
      <c r="T545" s="5"/>
      <c r="U545" s="5"/>
      <c r="V545" s="5"/>
      <c r="W545" s="5"/>
      <c r="X545" s="5"/>
      <c r="Y545" s="5"/>
      <c r="Z545" s="4"/>
      <c r="AS545" s="4"/>
      <c r="AT545" s="4"/>
      <c r="AU545" s="4"/>
    </row>
    <row r="546" spans="1:47" x14ac:dyDescent="0.25">
      <c r="A546" s="2"/>
      <c r="J546" s="8"/>
      <c r="K546" s="8"/>
      <c r="L546" s="8"/>
      <c r="M546" s="8"/>
      <c r="N546" s="8"/>
      <c r="O546" s="8"/>
      <c r="P546" s="8"/>
      <c r="Q546" s="7"/>
      <c r="R546" s="6"/>
      <c r="S546" s="5"/>
      <c r="T546" s="5"/>
      <c r="U546" s="5"/>
      <c r="V546" s="5"/>
      <c r="W546" s="5"/>
      <c r="X546" s="5"/>
      <c r="Y546" s="5"/>
      <c r="Z546" s="4"/>
      <c r="AS546" s="4"/>
      <c r="AT546" s="4"/>
      <c r="AU546" s="4"/>
    </row>
    <row r="547" spans="1:47" x14ac:dyDescent="0.25">
      <c r="A547" s="2"/>
      <c r="J547" s="8"/>
      <c r="K547" s="8"/>
      <c r="L547" s="8"/>
      <c r="M547" s="8"/>
      <c r="N547" s="8"/>
      <c r="O547" s="8"/>
      <c r="P547" s="8"/>
      <c r="Q547" s="7"/>
      <c r="R547" s="6"/>
      <c r="S547" s="5"/>
      <c r="T547" s="5"/>
      <c r="U547" s="5"/>
      <c r="V547" s="5"/>
      <c r="W547" s="5"/>
      <c r="X547" s="5"/>
      <c r="Y547" s="5"/>
      <c r="Z547" s="4"/>
      <c r="AS547" s="4"/>
      <c r="AT547" s="4"/>
      <c r="AU547" s="4"/>
    </row>
    <row r="548" spans="1:47" x14ac:dyDescent="0.25">
      <c r="A548" s="2"/>
      <c r="J548" s="8"/>
      <c r="K548" s="8"/>
      <c r="L548" s="8"/>
      <c r="M548" s="8"/>
      <c r="N548" s="8"/>
      <c r="O548" s="8"/>
      <c r="P548" s="8"/>
      <c r="Q548" s="7"/>
      <c r="R548" s="6"/>
      <c r="S548" s="5"/>
      <c r="T548" s="5"/>
      <c r="U548" s="5"/>
      <c r="V548" s="5"/>
      <c r="W548" s="5"/>
      <c r="X548" s="5"/>
      <c r="Y548" s="5"/>
      <c r="Z548" s="4"/>
      <c r="AS548" s="4"/>
      <c r="AT548" s="4"/>
      <c r="AU548" s="4"/>
    </row>
    <row r="549" spans="1:47" x14ac:dyDescent="0.25">
      <c r="A549" s="2"/>
      <c r="J549" s="8"/>
      <c r="K549" s="8"/>
      <c r="L549" s="8"/>
      <c r="M549" s="8"/>
      <c r="N549" s="8"/>
      <c r="O549" s="8"/>
      <c r="P549" s="8"/>
      <c r="Q549" s="7"/>
      <c r="R549" s="6"/>
      <c r="S549" s="5"/>
      <c r="T549" s="5"/>
      <c r="U549" s="5"/>
      <c r="V549" s="5"/>
      <c r="W549" s="5"/>
      <c r="X549" s="5"/>
      <c r="Y549" s="5"/>
      <c r="Z549" s="4"/>
      <c r="AS549" s="4"/>
      <c r="AT549" s="4"/>
      <c r="AU549" s="4"/>
    </row>
    <row r="550" spans="1:47" x14ac:dyDescent="0.25">
      <c r="A550" s="2"/>
      <c r="J550" s="8"/>
      <c r="K550" s="8"/>
      <c r="L550" s="8"/>
      <c r="M550" s="8"/>
      <c r="N550" s="8"/>
      <c r="O550" s="8"/>
      <c r="P550" s="8"/>
      <c r="Q550" s="7"/>
      <c r="R550" s="6"/>
      <c r="S550" s="5"/>
      <c r="T550" s="5"/>
      <c r="U550" s="5"/>
      <c r="V550" s="5"/>
      <c r="W550" s="5"/>
      <c r="X550" s="5"/>
      <c r="Y550" s="5"/>
      <c r="Z550" s="4"/>
      <c r="AS550" s="4"/>
      <c r="AT550" s="4"/>
      <c r="AU550" s="4"/>
    </row>
    <row r="551" spans="1:47" x14ac:dyDescent="0.25">
      <c r="A551" s="2"/>
      <c r="J551" s="8"/>
      <c r="K551" s="8"/>
      <c r="L551" s="8"/>
      <c r="M551" s="8"/>
      <c r="N551" s="8"/>
      <c r="O551" s="8"/>
      <c r="P551" s="8"/>
      <c r="Q551" s="7"/>
      <c r="R551" s="6"/>
      <c r="S551" s="5"/>
      <c r="T551" s="5"/>
      <c r="U551" s="5"/>
      <c r="V551" s="5"/>
      <c r="W551" s="5"/>
      <c r="X551" s="5"/>
      <c r="Y551" s="5"/>
      <c r="Z551" s="4"/>
      <c r="AS551" s="4"/>
      <c r="AT551" s="4"/>
      <c r="AU551" s="4"/>
    </row>
    <row r="552" spans="1:47" x14ac:dyDescent="0.25">
      <c r="A552" s="2"/>
      <c r="J552" s="8"/>
      <c r="K552" s="8"/>
      <c r="L552" s="8"/>
      <c r="M552" s="8"/>
      <c r="N552" s="8"/>
      <c r="O552" s="8"/>
      <c r="P552" s="8"/>
      <c r="Q552" s="7"/>
      <c r="R552" s="6"/>
      <c r="S552" s="5"/>
      <c r="T552" s="5"/>
      <c r="U552" s="5"/>
      <c r="V552" s="5"/>
      <c r="W552" s="5"/>
      <c r="X552" s="5"/>
      <c r="Y552" s="5"/>
      <c r="Z552" s="4"/>
      <c r="AS552" s="4"/>
      <c r="AT552" s="4"/>
      <c r="AU552" s="4"/>
    </row>
    <row r="553" spans="1:47" x14ac:dyDescent="0.25">
      <c r="A553" s="2"/>
      <c r="J553" s="8"/>
      <c r="K553" s="8"/>
      <c r="L553" s="8"/>
      <c r="M553" s="8"/>
      <c r="N553" s="8"/>
      <c r="O553" s="8"/>
      <c r="P553" s="8"/>
      <c r="Q553" s="7"/>
      <c r="R553" s="6"/>
      <c r="S553" s="5"/>
      <c r="T553" s="5"/>
      <c r="U553" s="5"/>
      <c r="V553" s="5"/>
      <c r="W553" s="5"/>
      <c r="X553" s="5"/>
      <c r="Y553" s="5"/>
      <c r="Z553" s="4"/>
      <c r="AS553" s="4"/>
      <c r="AT553" s="4"/>
      <c r="AU553" s="4"/>
    </row>
    <row r="554" spans="1:47" x14ac:dyDescent="0.25">
      <c r="A554" s="2"/>
      <c r="J554" s="8"/>
      <c r="K554" s="8"/>
      <c r="L554" s="8"/>
      <c r="M554" s="8"/>
      <c r="N554" s="8"/>
      <c r="O554" s="8"/>
      <c r="P554" s="8"/>
      <c r="Q554" s="7"/>
      <c r="R554" s="6"/>
      <c r="S554" s="5"/>
      <c r="T554" s="5"/>
      <c r="U554" s="5"/>
      <c r="V554" s="5"/>
      <c r="W554" s="5"/>
      <c r="X554" s="5"/>
      <c r="Y554" s="5"/>
      <c r="Z554" s="4"/>
      <c r="AS554" s="4"/>
      <c r="AT554" s="4"/>
      <c r="AU554" s="4"/>
    </row>
    <row r="555" spans="1:47" x14ac:dyDescent="0.25">
      <c r="A555" s="2"/>
      <c r="J555" s="8"/>
      <c r="K555" s="8"/>
      <c r="L555" s="8"/>
      <c r="M555" s="8"/>
      <c r="N555" s="8"/>
      <c r="O555" s="8"/>
      <c r="P555" s="8"/>
      <c r="Q555" s="7"/>
      <c r="R555" s="6"/>
      <c r="S555" s="5"/>
      <c r="T555" s="5"/>
      <c r="U555" s="5"/>
      <c r="V555" s="5"/>
      <c r="W555" s="5"/>
      <c r="X555" s="5"/>
      <c r="Y555" s="5"/>
      <c r="Z555" s="4"/>
      <c r="AS555" s="4"/>
      <c r="AT555" s="4"/>
      <c r="AU555" s="4"/>
    </row>
    <row r="556" spans="1:47" x14ac:dyDescent="0.25">
      <c r="A556" s="2"/>
      <c r="J556" s="8"/>
      <c r="K556" s="8"/>
      <c r="L556" s="8"/>
      <c r="M556" s="8"/>
      <c r="N556" s="8"/>
      <c r="O556" s="8"/>
      <c r="P556" s="8"/>
      <c r="Q556" s="7"/>
      <c r="R556" s="6"/>
      <c r="S556" s="5"/>
      <c r="T556" s="5"/>
      <c r="U556" s="5"/>
      <c r="V556" s="5"/>
      <c r="W556" s="5"/>
      <c r="X556" s="5"/>
      <c r="Y556" s="5"/>
      <c r="Z556" s="4"/>
      <c r="AS556" s="4"/>
      <c r="AT556" s="4"/>
      <c r="AU556" s="4"/>
    </row>
    <row r="557" spans="1:47" x14ac:dyDescent="0.25">
      <c r="A557" s="2"/>
      <c r="J557" s="8"/>
      <c r="K557" s="8"/>
      <c r="L557" s="8"/>
      <c r="M557" s="8"/>
      <c r="N557" s="8"/>
      <c r="O557" s="8"/>
      <c r="P557" s="8"/>
      <c r="Q557" s="7"/>
      <c r="R557" s="6"/>
      <c r="S557" s="5"/>
      <c r="T557" s="5"/>
      <c r="U557" s="5"/>
      <c r="V557" s="5"/>
      <c r="W557" s="5"/>
      <c r="X557" s="5"/>
      <c r="Y557" s="5"/>
      <c r="Z557" s="4"/>
      <c r="AS557" s="4"/>
      <c r="AT557" s="4"/>
      <c r="AU557" s="4"/>
    </row>
    <row r="558" spans="1:47" x14ac:dyDescent="0.25">
      <c r="A558" s="2"/>
      <c r="J558" s="8"/>
      <c r="K558" s="8"/>
      <c r="L558" s="8"/>
      <c r="M558" s="8"/>
      <c r="N558" s="8"/>
      <c r="O558" s="8"/>
      <c r="P558" s="8"/>
      <c r="Q558" s="7"/>
      <c r="R558" s="6"/>
      <c r="S558" s="5"/>
      <c r="T558" s="5"/>
      <c r="U558" s="5"/>
      <c r="V558" s="5"/>
      <c r="W558" s="5"/>
      <c r="X558" s="5"/>
      <c r="Y558" s="5"/>
      <c r="Z558" s="4"/>
      <c r="AS558" s="4"/>
      <c r="AT558" s="4"/>
      <c r="AU558" s="4"/>
    </row>
    <row r="559" spans="1:47" x14ac:dyDescent="0.25">
      <c r="A559" s="2"/>
      <c r="J559" s="8"/>
      <c r="K559" s="8"/>
      <c r="L559" s="8"/>
      <c r="M559" s="8"/>
      <c r="N559" s="8"/>
      <c r="O559" s="8"/>
      <c r="P559" s="8"/>
      <c r="Q559" s="7"/>
      <c r="R559" s="6"/>
      <c r="S559" s="5"/>
      <c r="T559" s="5"/>
      <c r="U559" s="5"/>
      <c r="V559" s="5"/>
      <c r="W559" s="5"/>
      <c r="X559" s="5"/>
      <c r="Y559" s="5"/>
      <c r="Z559" s="4"/>
      <c r="AS559" s="4"/>
      <c r="AT559" s="4"/>
      <c r="AU559" s="4"/>
    </row>
    <row r="560" spans="1:47" x14ac:dyDescent="0.25">
      <c r="A560" s="2"/>
      <c r="J560" s="8"/>
      <c r="K560" s="8"/>
      <c r="L560" s="8"/>
      <c r="M560" s="8"/>
      <c r="N560" s="8"/>
      <c r="O560" s="8"/>
      <c r="P560" s="8"/>
      <c r="Q560" s="7"/>
      <c r="R560" s="6"/>
      <c r="S560" s="5"/>
      <c r="T560" s="5"/>
      <c r="U560" s="5"/>
      <c r="V560" s="5"/>
      <c r="W560" s="5"/>
      <c r="X560" s="5"/>
      <c r="Y560" s="5"/>
      <c r="Z560" s="4"/>
      <c r="AS560" s="4"/>
      <c r="AT560" s="4"/>
      <c r="AU560" s="4"/>
    </row>
    <row r="561" spans="1:47" x14ac:dyDescent="0.25">
      <c r="A561" s="2"/>
      <c r="J561" s="8"/>
      <c r="K561" s="8"/>
      <c r="L561" s="8"/>
      <c r="M561" s="8"/>
      <c r="N561" s="8"/>
      <c r="O561" s="8"/>
      <c r="P561" s="8"/>
      <c r="Q561" s="7"/>
      <c r="R561" s="6"/>
      <c r="S561" s="5"/>
      <c r="T561" s="5"/>
      <c r="U561" s="5"/>
      <c r="V561" s="5"/>
      <c r="W561" s="5"/>
      <c r="X561" s="5"/>
      <c r="Y561" s="5"/>
      <c r="Z561" s="4"/>
      <c r="AS561" s="4"/>
      <c r="AT561" s="4"/>
      <c r="AU561" s="4"/>
    </row>
    <row r="562" spans="1:47" x14ac:dyDescent="0.25">
      <c r="A562" s="2"/>
      <c r="J562" s="8"/>
      <c r="K562" s="8"/>
      <c r="L562" s="8"/>
      <c r="M562" s="8"/>
      <c r="N562" s="8"/>
      <c r="O562" s="8"/>
      <c r="P562" s="8"/>
      <c r="Q562" s="7"/>
      <c r="R562" s="6"/>
      <c r="S562" s="5"/>
      <c r="T562" s="5"/>
      <c r="U562" s="5"/>
      <c r="V562" s="5"/>
      <c r="W562" s="5"/>
      <c r="X562" s="5"/>
      <c r="Y562" s="5"/>
      <c r="Z562" s="4"/>
      <c r="AS562" s="4"/>
      <c r="AT562" s="4"/>
      <c r="AU562" s="4"/>
    </row>
    <row r="563" spans="1:47" x14ac:dyDescent="0.25">
      <c r="A563" s="2"/>
      <c r="J563" s="8"/>
      <c r="K563" s="8"/>
      <c r="L563" s="8"/>
      <c r="M563" s="8"/>
      <c r="N563" s="8"/>
      <c r="O563" s="8"/>
      <c r="P563" s="8"/>
      <c r="Q563" s="7"/>
      <c r="R563" s="6"/>
      <c r="S563" s="5"/>
      <c r="T563" s="5"/>
      <c r="U563" s="5"/>
      <c r="V563" s="5"/>
      <c r="W563" s="5"/>
      <c r="X563" s="5"/>
      <c r="Y563" s="5"/>
      <c r="Z563" s="4"/>
      <c r="AS563" s="4"/>
      <c r="AT563" s="4"/>
      <c r="AU563" s="4"/>
    </row>
    <row r="564" spans="1:47" x14ac:dyDescent="0.25">
      <c r="A564" s="2"/>
      <c r="J564" s="8"/>
      <c r="K564" s="8"/>
      <c r="L564" s="8"/>
      <c r="M564" s="8"/>
      <c r="N564" s="8"/>
      <c r="O564" s="8"/>
      <c r="P564" s="8"/>
      <c r="Q564" s="7"/>
      <c r="R564" s="6"/>
      <c r="S564" s="5"/>
      <c r="T564" s="5"/>
      <c r="U564" s="5"/>
      <c r="V564" s="5"/>
      <c r="W564" s="5"/>
      <c r="X564" s="5"/>
      <c r="Y564" s="5"/>
      <c r="Z564" s="4"/>
      <c r="AS564" s="4"/>
      <c r="AT564" s="4"/>
      <c r="AU564" s="4"/>
    </row>
    <row r="565" spans="1:47" x14ac:dyDescent="0.25">
      <c r="A565" s="2"/>
      <c r="J565" s="8"/>
      <c r="K565" s="8"/>
      <c r="L565" s="8"/>
      <c r="M565" s="8"/>
      <c r="N565" s="8"/>
      <c r="O565" s="8"/>
      <c r="P565" s="8"/>
      <c r="Q565" s="7"/>
      <c r="R565" s="6"/>
      <c r="S565" s="5"/>
      <c r="T565" s="5"/>
      <c r="U565" s="5"/>
      <c r="V565" s="5"/>
      <c r="W565" s="5"/>
      <c r="X565" s="5"/>
      <c r="Y565" s="5"/>
      <c r="Z565" s="4"/>
      <c r="AS565" s="4"/>
      <c r="AT565" s="4"/>
      <c r="AU565" s="4"/>
    </row>
    <row r="566" spans="1:47" x14ac:dyDescent="0.25">
      <c r="A566" s="2"/>
      <c r="J566" s="8"/>
      <c r="K566" s="8"/>
      <c r="L566" s="8"/>
      <c r="M566" s="8"/>
      <c r="N566" s="8"/>
      <c r="O566" s="8"/>
      <c r="P566" s="8"/>
      <c r="Q566" s="7"/>
      <c r="R566" s="6"/>
      <c r="S566" s="5"/>
      <c r="T566" s="5"/>
      <c r="U566" s="5"/>
      <c r="V566" s="5"/>
      <c r="W566" s="5"/>
      <c r="X566" s="5"/>
      <c r="Y566" s="5"/>
      <c r="Z566" s="4"/>
      <c r="AS566" s="4"/>
      <c r="AT566" s="4"/>
      <c r="AU566" s="4"/>
    </row>
    <row r="567" spans="1:47" x14ac:dyDescent="0.25">
      <c r="A567" s="2"/>
      <c r="J567" s="8"/>
      <c r="K567" s="8"/>
      <c r="L567" s="8"/>
      <c r="M567" s="8"/>
      <c r="N567" s="8"/>
      <c r="O567" s="8"/>
      <c r="P567" s="8"/>
      <c r="Q567" s="7"/>
      <c r="R567" s="6"/>
      <c r="S567" s="5"/>
      <c r="T567" s="5"/>
      <c r="U567" s="5"/>
      <c r="V567" s="5"/>
      <c r="W567" s="5"/>
      <c r="X567" s="5"/>
      <c r="Y567" s="5"/>
      <c r="Z567" s="4"/>
      <c r="AS567" s="4"/>
      <c r="AT567" s="4"/>
      <c r="AU567" s="4"/>
    </row>
    <row r="568" spans="1:47" x14ac:dyDescent="0.25">
      <c r="A568" s="2"/>
      <c r="J568" s="8"/>
      <c r="K568" s="8"/>
      <c r="L568" s="8"/>
      <c r="M568" s="8"/>
      <c r="N568" s="8"/>
      <c r="O568" s="8"/>
      <c r="P568" s="8"/>
      <c r="Q568" s="7"/>
      <c r="R568" s="6"/>
      <c r="S568" s="5"/>
      <c r="T568" s="5"/>
      <c r="U568" s="5"/>
      <c r="V568" s="5"/>
      <c r="W568" s="5"/>
      <c r="X568" s="5"/>
      <c r="Y568" s="5"/>
      <c r="Z568" s="4"/>
      <c r="AS568" s="4"/>
      <c r="AT568" s="4"/>
      <c r="AU568" s="4"/>
    </row>
    <row r="569" spans="1:47" x14ac:dyDescent="0.25">
      <c r="A569" s="2"/>
      <c r="J569" s="8"/>
      <c r="K569" s="8"/>
      <c r="L569" s="8"/>
      <c r="M569" s="8"/>
      <c r="N569" s="8"/>
      <c r="O569" s="8"/>
      <c r="P569" s="8"/>
      <c r="Q569" s="7"/>
      <c r="R569" s="6"/>
      <c r="S569" s="5"/>
      <c r="T569" s="5"/>
      <c r="U569" s="5"/>
      <c r="V569" s="5"/>
      <c r="W569" s="5"/>
      <c r="X569" s="5"/>
      <c r="Y569" s="5"/>
      <c r="Z569" s="4"/>
      <c r="AS569" s="4"/>
      <c r="AT569" s="4"/>
      <c r="AU569" s="4"/>
    </row>
    <row r="570" spans="1:47" x14ac:dyDescent="0.25">
      <c r="A570" s="2"/>
      <c r="J570" s="8"/>
      <c r="K570" s="8"/>
      <c r="L570" s="8"/>
      <c r="M570" s="8"/>
      <c r="N570" s="8"/>
      <c r="O570" s="8"/>
      <c r="P570" s="8"/>
      <c r="Q570" s="7"/>
      <c r="R570" s="6"/>
      <c r="S570" s="5"/>
      <c r="T570" s="5"/>
      <c r="U570" s="5"/>
      <c r="V570" s="5"/>
      <c r="W570" s="5"/>
      <c r="X570" s="5"/>
      <c r="Y570" s="5"/>
      <c r="Z570" s="4"/>
      <c r="AS570" s="4"/>
      <c r="AT570" s="4"/>
      <c r="AU570" s="4"/>
    </row>
    <row r="571" spans="1:47" x14ac:dyDescent="0.25">
      <c r="A571" s="2"/>
      <c r="J571" s="8"/>
      <c r="K571" s="8"/>
      <c r="L571" s="8"/>
      <c r="M571" s="8"/>
      <c r="N571" s="8"/>
      <c r="O571" s="8"/>
      <c r="P571" s="8"/>
      <c r="Q571" s="7"/>
      <c r="R571" s="6"/>
      <c r="S571" s="5"/>
      <c r="T571" s="5"/>
      <c r="U571" s="5"/>
      <c r="V571" s="5"/>
      <c r="W571" s="5"/>
      <c r="X571" s="5"/>
      <c r="Y571" s="5"/>
      <c r="Z571" s="4"/>
      <c r="AS571" s="4"/>
      <c r="AT571" s="4"/>
      <c r="AU571" s="4"/>
    </row>
    <row r="572" spans="1:47" x14ac:dyDescent="0.25">
      <c r="A572" s="2"/>
      <c r="J572" s="8"/>
      <c r="K572" s="8"/>
      <c r="L572" s="8"/>
      <c r="M572" s="8"/>
      <c r="N572" s="8"/>
      <c r="O572" s="8"/>
      <c r="P572" s="8"/>
      <c r="Q572" s="7"/>
      <c r="R572" s="6"/>
      <c r="S572" s="5"/>
      <c r="T572" s="5"/>
      <c r="U572" s="5"/>
      <c r="V572" s="5"/>
      <c r="W572" s="5"/>
      <c r="X572" s="5"/>
      <c r="Y572" s="5"/>
      <c r="Z572" s="4"/>
      <c r="AS572" s="4"/>
      <c r="AT572" s="4"/>
      <c r="AU572" s="4"/>
    </row>
    <row r="573" spans="1:47" x14ac:dyDescent="0.25">
      <c r="A573" s="2"/>
      <c r="J573" s="8"/>
      <c r="K573" s="8"/>
      <c r="L573" s="8"/>
      <c r="M573" s="8"/>
      <c r="N573" s="8"/>
      <c r="O573" s="8"/>
      <c r="P573" s="8"/>
      <c r="Q573" s="7"/>
      <c r="R573" s="6"/>
      <c r="S573" s="5"/>
      <c r="T573" s="5"/>
      <c r="U573" s="5"/>
      <c r="V573" s="5"/>
      <c r="W573" s="5"/>
      <c r="X573" s="5"/>
      <c r="Y573" s="5"/>
      <c r="Z573" s="4"/>
      <c r="AS573" s="4"/>
      <c r="AT573" s="4"/>
      <c r="AU573" s="4"/>
    </row>
    <row r="574" spans="1:47" x14ac:dyDescent="0.25">
      <c r="A574" s="2"/>
      <c r="J574" s="8"/>
      <c r="K574" s="8"/>
      <c r="L574" s="8"/>
      <c r="M574" s="8"/>
      <c r="N574" s="8"/>
      <c r="O574" s="8"/>
      <c r="P574" s="8"/>
      <c r="Q574" s="7"/>
      <c r="R574" s="6"/>
      <c r="S574" s="5"/>
      <c r="T574" s="5"/>
      <c r="U574" s="5"/>
      <c r="V574" s="5"/>
      <c r="W574" s="5"/>
      <c r="X574" s="5"/>
      <c r="Y574" s="5"/>
      <c r="Z574" s="4"/>
      <c r="AS574" s="4"/>
      <c r="AT574" s="4"/>
      <c r="AU574" s="4"/>
    </row>
    <row r="575" spans="1:47" x14ac:dyDescent="0.25">
      <c r="A575" s="2"/>
      <c r="J575" s="8"/>
      <c r="K575" s="8"/>
      <c r="L575" s="8"/>
      <c r="M575" s="8"/>
      <c r="N575" s="8"/>
      <c r="O575" s="8"/>
      <c r="P575" s="8"/>
      <c r="Q575" s="7"/>
      <c r="R575" s="6"/>
      <c r="S575" s="5"/>
      <c r="T575" s="5"/>
      <c r="U575" s="5"/>
      <c r="V575" s="5"/>
      <c r="W575" s="5"/>
      <c r="X575" s="5"/>
      <c r="Y575" s="5"/>
      <c r="Z575" s="4"/>
      <c r="AS575" s="4"/>
      <c r="AT575" s="4"/>
      <c r="AU575" s="4"/>
    </row>
    <row r="576" spans="1:47" x14ac:dyDescent="0.25">
      <c r="A576" s="2"/>
      <c r="J576" s="8"/>
      <c r="K576" s="8"/>
      <c r="L576" s="8"/>
      <c r="M576" s="8"/>
      <c r="N576" s="8"/>
      <c r="O576" s="8"/>
      <c r="P576" s="8"/>
      <c r="Q576" s="7"/>
      <c r="R576" s="6"/>
      <c r="S576" s="5"/>
      <c r="T576" s="5"/>
      <c r="U576" s="5"/>
      <c r="V576" s="5"/>
      <c r="W576" s="5"/>
      <c r="X576" s="5"/>
      <c r="Y576" s="5"/>
      <c r="Z576" s="4"/>
      <c r="AS576" s="4"/>
      <c r="AT576" s="4"/>
      <c r="AU576" s="4"/>
    </row>
    <row r="577" spans="1:47" x14ac:dyDescent="0.25">
      <c r="A577" s="2"/>
      <c r="J577" s="8"/>
      <c r="K577" s="8"/>
      <c r="L577" s="8"/>
      <c r="M577" s="8"/>
      <c r="N577" s="8"/>
      <c r="O577" s="8"/>
      <c r="P577" s="8"/>
      <c r="Q577" s="7"/>
      <c r="R577" s="6"/>
      <c r="S577" s="5"/>
      <c r="T577" s="5"/>
      <c r="U577" s="5"/>
      <c r="V577" s="5"/>
      <c r="W577" s="5"/>
      <c r="X577" s="5"/>
      <c r="Y577" s="5"/>
      <c r="Z577" s="4"/>
      <c r="AS577" s="4"/>
      <c r="AT577" s="4"/>
      <c r="AU577" s="4"/>
    </row>
    <row r="578" spans="1:47" x14ac:dyDescent="0.25">
      <c r="A578" s="2"/>
      <c r="J578" s="8"/>
      <c r="K578" s="8"/>
      <c r="L578" s="8"/>
      <c r="M578" s="8"/>
      <c r="N578" s="8"/>
      <c r="O578" s="8"/>
      <c r="P578" s="8"/>
      <c r="Q578" s="7"/>
      <c r="R578" s="6"/>
      <c r="S578" s="5"/>
      <c r="T578" s="5"/>
      <c r="U578" s="5"/>
      <c r="V578" s="5"/>
      <c r="W578" s="5"/>
      <c r="X578" s="5"/>
      <c r="Y578" s="5"/>
      <c r="Z578" s="4"/>
      <c r="AS578" s="4"/>
      <c r="AT578" s="4"/>
      <c r="AU578" s="4"/>
    </row>
    <row r="579" spans="1:47" x14ac:dyDescent="0.25">
      <c r="A579" s="2"/>
      <c r="J579" s="8"/>
      <c r="K579" s="8"/>
      <c r="L579" s="8"/>
      <c r="M579" s="8"/>
      <c r="N579" s="8"/>
      <c r="O579" s="8"/>
      <c r="P579" s="8"/>
      <c r="Q579" s="7"/>
      <c r="R579" s="6"/>
      <c r="S579" s="5"/>
      <c r="T579" s="5"/>
      <c r="U579" s="5"/>
      <c r="V579" s="5"/>
      <c r="W579" s="5"/>
      <c r="X579" s="5"/>
      <c r="Y579" s="5"/>
      <c r="Z579" s="4"/>
      <c r="AS579" s="4"/>
      <c r="AT579" s="4"/>
      <c r="AU579" s="4"/>
    </row>
    <row r="580" spans="1:47" x14ac:dyDescent="0.25">
      <c r="A580" s="2"/>
      <c r="J580" s="8"/>
      <c r="K580" s="8"/>
      <c r="L580" s="8"/>
      <c r="M580" s="8"/>
      <c r="N580" s="8"/>
      <c r="O580" s="8"/>
      <c r="P580" s="8"/>
      <c r="Q580" s="7"/>
      <c r="R580" s="6"/>
      <c r="S580" s="5"/>
      <c r="T580" s="5"/>
      <c r="U580" s="5"/>
      <c r="V580" s="5"/>
      <c r="W580" s="5"/>
      <c r="X580" s="5"/>
      <c r="Y580" s="5"/>
      <c r="Z580" s="4"/>
      <c r="AS580" s="4"/>
      <c r="AT580" s="4"/>
      <c r="AU580" s="4"/>
    </row>
    <row r="581" spans="1:47" x14ac:dyDescent="0.25">
      <c r="A581" s="2"/>
      <c r="J581" s="8"/>
      <c r="K581" s="8"/>
      <c r="L581" s="8"/>
      <c r="M581" s="8"/>
      <c r="N581" s="8"/>
      <c r="O581" s="8"/>
      <c r="P581" s="8"/>
      <c r="Q581" s="7"/>
      <c r="R581" s="6"/>
      <c r="S581" s="5"/>
      <c r="T581" s="5"/>
      <c r="U581" s="5"/>
      <c r="V581" s="5"/>
      <c r="W581" s="5"/>
      <c r="X581" s="5"/>
      <c r="Y581" s="5"/>
      <c r="Z581" s="4"/>
      <c r="AS581" s="4"/>
      <c r="AT581" s="4"/>
      <c r="AU581" s="4"/>
    </row>
    <row r="582" spans="1:47" x14ac:dyDescent="0.25">
      <c r="A582" s="2"/>
      <c r="J582" s="8"/>
      <c r="K582" s="8"/>
      <c r="L582" s="8"/>
      <c r="M582" s="8"/>
      <c r="N582" s="8"/>
      <c r="O582" s="8"/>
      <c r="P582" s="8"/>
      <c r="Q582" s="7"/>
      <c r="R582" s="6"/>
      <c r="S582" s="5"/>
      <c r="T582" s="5"/>
      <c r="U582" s="5"/>
      <c r="V582" s="5"/>
      <c r="W582" s="5"/>
      <c r="X582" s="5"/>
      <c r="Y582" s="5"/>
      <c r="Z582" s="4"/>
      <c r="AS582" s="4"/>
      <c r="AT582" s="4"/>
      <c r="AU582" s="4"/>
    </row>
    <row r="583" spans="1:47" x14ac:dyDescent="0.25">
      <c r="A583" s="2"/>
      <c r="J583" s="8"/>
      <c r="K583" s="8"/>
      <c r="L583" s="8"/>
      <c r="M583" s="8"/>
      <c r="N583" s="8"/>
      <c r="O583" s="8"/>
      <c r="P583" s="8"/>
      <c r="Q583" s="7"/>
      <c r="R583" s="6"/>
      <c r="S583" s="5"/>
      <c r="T583" s="5"/>
      <c r="U583" s="5"/>
      <c r="V583" s="5"/>
      <c r="W583" s="5"/>
      <c r="X583" s="5"/>
      <c r="Y583" s="5"/>
      <c r="Z583" s="4"/>
      <c r="AS583" s="4"/>
      <c r="AT583" s="4"/>
      <c r="AU583" s="4"/>
    </row>
    <row r="584" spans="1:47" x14ac:dyDescent="0.25">
      <c r="A584" s="2"/>
      <c r="J584" s="8"/>
      <c r="K584" s="8"/>
      <c r="L584" s="8"/>
      <c r="M584" s="8"/>
      <c r="N584" s="8"/>
      <c r="O584" s="8"/>
      <c r="P584" s="8"/>
      <c r="Q584" s="7"/>
      <c r="R584" s="6"/>
      <c r="S584" s="5"/>
      <c r="T584" s="5"/>
      <c r="U584" s="5"/>
      <c r="V584" s="5"/>
      <c r="W584" s="5"/>
      <c r="X584" s="5"/>
      <c r="Y584" s="5"/>
      <c r="Z584" s="4"/>
      <c r="AS584" s="4"/>
      <c r="AT584" s="4"/>
      <c r="AU584" s="4"/>
    </row>
    <row r="585" spans="1:47" x14ac:dyDescent="0.25">
      <c r="A585" s="2"/>
      <c r="J585" s="8"/>
      <c r="K585" s="8"/>
      <c r="L585" s="8"/>
      <c r="M585" s="8"/>
      <c r="N585" s="8"/>
      <c r="O585" s="8"/>
      <c r="P585" s="8"/>
      <c r="Q585" s="7"/>
      <c r="R585" s="6"/>
      <c r="S585" s="5"/>
      <c r="T585" s="5"/>
      <c r="U585" s="5"/>
      <c r="V585" s="5"/>
      <c r="W585" s="5"/>
      <c r="X585" s="5"/>
      <c r="Y585" s="5"/>
      <c r="Z585" s="4"/>
      <c r="AS585" s="4"/>
      <c r="AT585" s="4"/>
      <c r="AU585" s="4"/>
    </row>
    <row r="586" spans="1:47" x14ac:dyDescent="0.25">
      <c r="A586" s="2"/>
      <c r="J586" s="8"/>
      <c r="K586" s="8"/>
      <c r="L586" s="8"/>
      <c r="M586" s="8"/>
      <c r="N586" s="8"/>
      <c r="O586" s="8"/>
      <c r="P586" s="8"/>
      <c r="Q586" s="7"/>
      <c r="R586" s="6"/>
      <c r="S586" s="5"/>
      <c r="T586" s="5"/>
      <c r="U586" s="5"/>
      <c r="V586" s="5"/>
      <c r="W586" s="5"/>
      <c r="X586" s="5"/>
      <c r="Y586" s="5"/>
      <c r="Z586" s="4"/>
      <c r="AS586" s="4"/>
      <c r="AT586" s="4"/>
      <c r="AU586" s="4"/>
    </row>
    <row r="587" spans="1:47" x14ac:dyDescent="0.25">
      <c r="A587" s="2"/>
      <c r="J587" s="8"/>
      <c r="K587" s="8"/>
      <c r="L587" s="8"/>
      <c r="M587" s="8"/>
      <c r="N587" s="8"/>
      <c r="O587" s="8"/>
      <c r="P587" s="8"/>
      <c r="Q587" s="7"/>
      <c r="R587" s="6"/>
      <c r="S587" s="5"/>
      <c r="T587" s="5"/>
      <c r="U587" s="5"/>
      <c r="V587" s="5"/>
      <c r="W587" s="5"/>
      <c r="X587" s="5"/>
      <c r="Y587" s="5"/>
      <c r="Z587" s="4"/>
      <c r="AS587" s="4"/>
      <c r="AT587" s="4"/>
      <c r="AU587" s="4"/>
    </row>
    <row r="588" spans="1:47" x14ac:dyDescent="0.25">
      <c r="A588" s="2"/>
      <c r="J588" s="8"/>
      <c r="K588" s="8"/>
      <c r="L588" s="8"/>
      <c r="M588" s="8"/>
      <c r="N588" s="8"/>
      <c r="O588" s="8"/>
      <c r="P588" s="8"/>
      <c r="Q588" s="7"/>
      <c r="R588" s="6"/>
      <c r="S588" s="5"/>
      <c r="T588" s="5"/>
      <c r="U588" s="5"/>
      <c r="V588" s="5"/>
      <c r="W588" s="5"/>
      <c r="X588" s="5"/>
      <c r="Y588" s="5"/>
      <c r="Z588" s="4"/>
      <c r="AS588" s="4"/>
      <c r="AT588" s="4"/>
      <c r="AU588" s="4"/>
    </row>
    <row r="589" spans="1:47" x14ac:dyDescent="0.25">
      <c r="A589" s="2"/>
      <c r="J589" s="8"/>
      <c r="K589" s="8"/>
      <c r="L589" s="8"/>
      <c r="M589" s="8"/>
      <c r="N589" s="8"/>
      <c r="O589" s="8"/>
      <c r="P589" s="8"/>
      <c r="Q589" s="7"/>
      <c r="R589" s="6"/>
      <c r="S589" s="5"/>
      <c r="T589" s="5"/>
      <c r="U589" s="5"/>
      <c r="V589" s="5"/>
      <c r="W589" s="5"/>
      <c r="X589" s="5"/>
      <c r="Y589" s="5"/>
      <c r="Z589" s="4"/>
      <c r="AS589" s="4"/>
      <c r="AT589" s="4"/>
      <c r="AU589" s="4"/>
    </row>
    <row r="590" spans="1:47" x14ac:dyDescent="0.25">
      <c r="A590" s="2"/>
      <c r="J590" s="8"/>
      <c r="K590" s="8"/>
      <c r="L590" s="8"/>
      <c r="M590" s="8"/>
      <c r="N590" s="8"/>
      <c r="O590" s="8"/>
      <c r="P590" s="8"/>
      <c r="Q590" s="7"/>
      <c r="R590" s="6"/>
      <c r="S590" s="5"/>
      <c r="T590" s="5"/>
      <c r="U590" s="5"/>
      <c r="V590" s="5"/>
      <c r="W590" s="5"/>
      <c r="X590" s="5"/>
      <c r="Y590" s="5"/>
      <c r="Z590" s="4"/>
      <c r="AS590" s="4"/>
      <c r="AT590" s="4"/>
      <c r="AU590" s="4"/>
    </row>
    <row r="591" spans="1:47" x14ac:dyDescent="0.25">
      <c r="A591" s="2"/>
      <c r="J591" s="8"/>
      <c r="K591" s="8"/>
      <c r="L591" s="8"/>
      <c r="M591" s="8"/>
      <c r="N591" s="8"/>
      <c r="O591" s="8"/>
      <c r="P591" s="8"/>
      <c r="Q591" s="7"/>
      <c r="R591" s="6"/>
      <c r="S591" s="5"/>
      <c r="T591" s="5"/>
      <c r="U591" s="5"/>
      <c r="V591" s="5"/>
      <c r="W591" s="5"/>
      <c r="X591" s="5"/>
      <c r="Y591" s="5"/>
      <c r="Z591" s="4"/>
      <c r="AS591" s="4"/>
      <c r="AT591" s="4"/>
      <c r="AU591" s="4"/>
    </row>
    <row r="592" spans="1:47" x14ac:dyDescent="0.25">
      <c r="A592" s="2"/>
      <c r="J592" s="8"/>
      <c r="K592" s="8"/>
      <c r="L592" s="8"/>
      <c r="M592" s="8"/>
      <c r="N592" s="8"/>
      <c r="O592" s="8"/>
      <c r="P592" s="8"/>
      <c r="Q592" s="7"/>
      <c r="R592" s="6"/>
      <c r="S592" s="5"/>
      <c r="T592" s="5"/>
      <c r="U592" s="5"/>
      <c r="V592" s="5"/>
      <c r="W592" s="5"/>
      <c r="X592" s="5"/>
      <c r="Y592" s="5"/>
      <c r="Z592" s="4"/>
      <c r="AS592" s="4"/>
      <c r="AT592" s="4"/>
      <c r="AU592" s="4"/>
    </row>
    <row r="593" spans="1:47" x14ac:dyDescent="0.25">
      <c r="A593" s="2"/>
      <c r="J593" s="8"/>
      <c r="K593" s="8"/>
      <c r="L593" s="8"/>
      <c r="M593" s="8"/>
      <c r="N593" s="8"/>
      <c r="O593" s="8"/>
      <c r="P593" s="8"/>
      <c r="Q593" s="7"/>
      <c r="R593" s="6"/>
      <c r="S593" s="5"/>
      <c r="T593" s="5"/>
      <c r="U593" s="5"/>
      <c r="V593" s="5"/>
      <c r="W593" s="5"/>
      <c r="X593" s="5"/>
      <c r="Y593" s="5"/>
      <c r="Z593" s="4"/>
      <c r="AS593" s="4"/>
      <c r="AT593" s="4"/>
      <c r="AU593" s="4"/>
    </row>
    <row r="594" spans="1:47" x14ac:dyDescent="0.25">
      <c r="A594" s="2"/>
      <c r="J594" s="8"/>
      <c r="K594" s="8"/>
      <c r="L594" s="8"/>
      <c r="M594" s="8"/>
      <c r="N594" s="8"/>
      <c r="O594" s="8"/>
      <c r="P594" s="8"/>
      <c r="Q594" s="7"/>
      <c r="R594" s="6"/>
      <c r="S594" s="5"/>
      <c r="T594" s="5"/>
      <c r="U594" s="5"/>
      <c r="V594" s="5"/>
      <c r="W594" s="5"/>
      <c r="X594" s="5"/>
      <c r="Y594" s="5"/>
      <c r="Z594" s="4"/>
      <c r="AS594" s="4"/>
      <c r="AT594" s="4"/>
      <c r="AU594" s="4"/>
    </row>
    <row r="595" spans="1:47" x14ac:dyDescent="0.25">
      <c r="A595" s="2"/>
      <c r="J595" s="8"/>
      <c r="K595" s="8"/>
      <c r="L595" s="8"/>
      <c r="M595" s="8"/>
      <c r="N595" s="8"/>
      <c r="O595" s="8"/>
      <c r="P595" s="8"/>
      <c r="Q595" s="7"/>
      <c r="R595" s="6"/>
      <c r="S595" s="5"/>
      <c r="T595" s="5"/>
      <c r="U595" s="5"/>
      <c r="V595" s="5"/>
      <c r="W595" s="5"/>
      <c r="X595" s="5"/>
      <c r="Y595" s="5"/>
      <c r="Z595" s="4"/>
      <c r="AS595" s="4"/>
      <c r="AT595" s="4"/>
      <c r="AU595" s="4"/>
    </row>
    <row r="596" spans="1:47" x14ac:dyDescent="0.25">
      <c r="A596" s="2"/>
      <c r="J596" s="8"/>
      <c r="K596" s="8"/>
      <c r="L596" s="8"/>
      <c r="M596" s="8"/>
      <c r="N596" s="8"/>
      <c r="O596" s="8"/>
      <c r="P596" s="8"/>
      <c r="Q596" s="7"/>
      <c r="R596" s="6"/>
      <c r="S596" s="5"/>
      <c r="T596" s="5"/>
      <c r="U596" s="5"/>
      <c r="V596" s="5"/>
      <c r="W596" s="5"/>
      <c r="X596" s="5"/>
      <c r="Y596" s="5"/>
      <c r="Z596" s="4"/>
      <c r="AS596" s="4"/>
      <c r="AT596" s="4"/>
      <c r="AU596" s="4"/>
    </row>
    <row r="597" spans="1:47" x14ac:dyDescent="0.25">
      <c r="A597" s="2"/>
      <c r="J597" s="8"/>
      <c r="K597" s="8"/>
      <c r="L597" s="8"/>
      <c r="M597" s="8"/>
      <c r="N597" s="8"/>
      <c r="O597" s="8"/>
      <c r="P597" s="8"/>
      <c r="Q597" s="7"/>
      <c r="R597" s="6"/>
      <c r="S597" s="5"/>
      <c r="T597" s="5"/>
      <c r="U597" s="5"/>
      <c r="V597" s="5"/>
      <c r="W597" s="5"/>
      <c r="X597" s="5"/>
      <c r="Y597" s="5"/>
      <c r="Z597" s="4"/>
      <c r="AS597" s="4"/>
      <c r="AT597" s="4"/>
      <c r="AU597" s="4"/>
    </row>
    <row r="598" spans="1:47" x14ac:dyDescent="0.25">
      <c r="A598" s="2"/>
      <c r="J598" s="8"/>
      <c r="K598" s="8"/>
      <c r="L598" s="8"/>
      <c r="M598" s="8"/>
      <c r="N598" s="8"/>
      <c r="O598" s="8"/>
      <c r="P598" s="8"/>
      <c r="Q598" s="7"/>
      <c r="R598" s="6"/>
      <c r="S598" s="5"/>
      <c r="T598" s="5"/>
      <c r="U598" s="5"/>
      <c r="V598" s="5"/>
      <c r="W598" s="5"/>
      <c r="X598" s="5"/>
      <c r="Y598" s="5"/>
      <c r="Z598" s="4"/>
      <c r="AS598" s="4"/>
      <c r="AT598" s="4"/>
      <c r="AU598" s="4"/>
    </row>
    <row r="599" spans="1:47" x14ac:dyDescent="0.25">
      <c r="A599" s="2"/>
      <c r="J599" s="8"/>
      <c r="K599" s="8"/>
      <c r="L599" s="8"/>
      <c r="M599" s="8"/>
      <c r="N599" s="8"/>
      <c r="O599" s="8"/>
      <c r="P599" s="8"/>
      <c r="Q599" s="7"/>
      <c r="R599" s="6"/>
      <c r="S599" s="5"/>
      <c r="T599" s="5"/>
      <c r="U599" s="5"/>
      <c r="V599" s="5"/>
      <c r="W599" s="5"/>
      <c r="X599" s="5"/>
      <c r="Y599" s="5"/>
      <c r="Z599" s="4"/>
      <c r="AS599" s="4"/>
      <c r="AT599" s="4"/>
      <c r="AU599" s="4"/>
    </row>
    <row r="600" spans="1:47" x14ac:dyDescent="0.25">
      <c r="A600" s="2"/>
      <c r="J600" s="8"/>
      <c r="K600" s="8"/>
      <c r="L600" s="8"/>
      <c r="M600" s="8"/>
      <c r="N600" s="8"/>
      <c r="O600" s="8"/>
      <c r="P600" s="8"/>
      <c r="Q600" s="7"/>
      <c r="R600" s="6"/>
      <c r="S600" s="5"/>
      <c r="T600" s="5"/>
      <c r="U600" s="5"/>
      <c r="V600" s="5"/>
      <c r="W600" s="5"/>
      <c r="X600" s="5"/>
      <c r="Y600" s="5"/>
      <c r="Z600" s="4"/>
      <c r="AS600" s="4"/>
      <c r="AT600" s="4"/>
      <c r="AU600" s="4"/>
    </row>
    <row r="601" spans="1:47" x14ac:dyDescent="0.25">
      <c r="A601" s="2"/>
      <c r="J601" s="8"/>
      <c r="K601" s="8"/>
      <c r="L601" s="8"/>
      <c r="M601" s="8"/>
      <c r="N601" s="8"/>
      <c r="O601" s="8"/>
      <c r="P601" s="8"/>
      <c r="Q601" s="7"/>
      <c r="R601" s="6"/>
      <c r="S601" s="5"/>
      <c r="T601" s="5"/>
      <c r="U601" s="5"/>
      <c r="V601" s="5"/>
      <c r="W601" s="5"/>
      <c r="X601" s="5"/>
      <c r="Y601" s="5"/>
      <c r="Z601" s="4"/>
      <c r="AS601" s="4"/>
      <c r="AT601" s="4"/>
      <c r="AU601" s="4"/>
    </row>
    <row r="602" spans="1:47" x14ac:dyDescent="0.25">
      <c r="A602" s="2"/>
      <c r="J602" s="8"/>
      <c r="K602" s="8"/>
      <c r="L602" s="8"/>
      <c r="M602" s="8"/>
      <c r="N602" s="8"/>
      <c r="O602" s="8"/>
      <c r="P602" s="8"/>
      <c r="Q602" s="7"/>
      <c r="R602" s="6"/>
      <c r="S602" s="5"/>
      <c r="T602" s="5"/>
      <c r="U602" s="5"/>
      <c r="V602" s="5"/>
      <c r="W602" s="5"/>
      <c r="X602" s="5"/>
      <c r="Y602" s="5"/>
      <c r="Z602" s="4"/>
      <c r="AS602" s="4"/>
      <c r="AT602" s="4"/>
      <c r="AU602" s="4"/>
    </row>
    <row r="603" spans="1:47" x14ac:dyDescent="0.25">
      <c r="A603" s="2"/>
      <c r="J603" s="8"/>
      <c r="K603" s="8"/>
      <c r="L603" s="8"/>
      <c r="M603" s="8"/>
      <c r="N603" s="8"/>
      <c r="O603" s="8"/>
      <c r="P603" s="8"/>
      <c r="Q603" s="7"/>
      <c r="R603" s="6"/>
      <c r="S603" s="5"/>
      <c r="T603" s="5"/>
      <c r="U603" s="5"/>
      <c r="V603" s="5"/>
      <c r="W603" s="5"/>
      <c r="X603" s="5"/>
      <c r="Y603" s="5"/>
      <c r="Z603" s="4"/>
      <c r="AS603" s="4"/>
      <c r="AT603" s="4"/>
      <c r="AU603" s="4"/>
    </row>
    <row r="604" spans="1:47" x14ac:dyDescent="0.25">
      <c r="A604" s="2"/>
      <c r="J604" s="8"/>
      <c r="K604" s="8"/>
      <c r="L604" s="8"/>
      <c r="M604" s="8"/>
      <c r="N604" s="8"/>
      <c r="O604" s="8"/>
      <c r="P604" s="8"/>
      <c r="Q604" s="7"/>
      <c r="R604" s="6"/>
      <c r="S604" s="5"/>
      <c r="T604" s="5"/>
      <c r="U604" s="5"/>
      <c r="V604" s="5"/>
      <c r="W604" s="5"/>
      <c r="X604" s="5"/>
      <c r="Y604" s="5"/>
      <c r="Z604" s="4"/>
      <c r="AS604" s="4"/>
      <c r="AT604" s="4"/>
      <c r="AU604" s="4"/>
    </row>
    <row r="605" spans="1:47" x14ac:dyDescent="0.25">
      <c r="A605" s="2"/>
      <c r="J605" s="8"/>
      <c r="K605" s="8"/>
      <c r="L605" s="8"/>
      <c r="M605" s="8"/>
      <c r="N605" s="8"/>
      <c r="O605" s="8"/>
      <c r="P605" s="8"/>
      <c r="Q605" s="7"/>
      <c r="R605" s="6"/>
      <c r="S605" s="5"/>
      <c r="T605" s="5"/>
      <c r="U605" s="5"/>
      <c r="V605" s="5"/>
      <c r="W605" s="5"/>
      <c r="X605" s="5"/>
      <c r="Y605" s="5"/>
      <c r="Z605" s="4"/>
      <c r="AS605" s="4"/>
      <c r="AT605" s="4"/>
      <c r="AU605" s="4"/>
    </row>
    <row r="606" spans="1:47" x14ac:dyDescent="0.25">
      <c r="A606" s="2"/>
      <c r="J606" s="8"/>
      <c r="K606" s="8"/>
      <c r="L606" s="8"/>
      <c r="M606" s="8"/>
      <c r="N606" s="8"/>
      <c r="O606" s="8"/>
      <c r="P606" s="8"/>
      <c r="Q606" s="7"/>
      <c r="R606" s="6"/>
      <c r="S606" s="5"/>
      <c r="T606" s="5"/>
      <c r="U606" s="5"/>
      <c r="V606" s="5"/>
      <c r="W606" s="5"/>
      <c r="X606" s="5"/>
      <c r="Y606" s="5"/>
      <c r="Z606" s="4"/>
      <c r="AS606" s="4"/>
      <c r="AT606" s="4"/>
      <c r="AU606" s="4"/>
    </row>
    <row r="607" spans="1:47" x14ac:dyDescent="0.25">
      <c r="A607" s="2"/>
      <c r="J607" s="8"/>
      <c r="K607" s="8"/>
      <c r="L607" s="8"/>
      <c r="M607" s="8"/>
      <c r="N607" s="8"/>
      <c r="O607" s="8"/>
      <c r="P607" s="8"/>
      <c r="Q607" s="7"/>
      <c r="R607" s="6"/>
      <c r="S607" s="5"/>
      <c r="T607" s="5"/>
      <c r="U607" s="5"/>
      <c r="V607" s="5"/>
      <c r="W607" s="5"/>
      <c r="X607" s="5"/>
      <c r="Y607" s="5"/>
      <c r="Z607" s="4"/>
      <c r="AS607" s="4"/>
      <c r="AT607" s="4"/>
      <c r="AU607" s="4"/>
    </row>
    <row r="608" spans="1:47" x14ac:dyDescent="0.25">
      <c r="A608" s="2"/>
      <c r="J608" s="8"/>
      <c r="K608" s="8"/>
      <c r="L608" s="8"/>
      <c r="M608" s="8"/>
      <c r="N608" s="8"/>
      <c r="O608" s="8"/>
      <c r="P608" s="8"/>
      <c r="Q608" s="7"/>
      <c r="R608" s="6"/>
      <c r="S608" s="5"/>
      <c r="T608" s="5"/>
      <c r="U608" s="5"/>
      <c r="V608" s="5"/>
      <c r="W608" s="5"/>
      <c r="X608" s="5"/>
      <c r="Y608" s="5"/>
      <c r="Z608" s="4"/>
      <c r="AS608" s="4"/>
      <c r="AT608" s="4"/>
      <c r="AU608" s="4"/>
    </row>
    <row r="609" spans="1:47" x14ac:dyDescent="0.25">
      <c r="A609" s="2"/>
      <c r="J609" s="8"/>
      <c r="K609" s="8"/>
      <c r="L609" s="8"/>
      <c r="M609" s="8"/>
      <c r="N609" s="8"/>
      <c r="O609" s="8"/>
      <c r="P609" s="8"/>
      <c r="Q609" s="7"/>
      <c r="R609" s="6"/>
      <c r="S609" s="5"/>
      <c r="T609" s="5"/>
      <c r="U609" s="5"/>
      <c r="V609" s="5"/>
      <c r="W609" s="5"/>
      <c r="X609" s="5"/>
      <c r="Y609" s="5"/>
      <c r="Z609" s="4"/>
      <c r="AS609" s="4"/>
      <c r="AT609" s="4"/>
      <c r="AU609" s="4"/>
    </row>
    <row r="610" spans="1:47" x14ac:dyDescent="0.25">
      <c r="AS610" s="4"/>
      <c r="AT610" s="4"/>
      <c r="AU610" s="4"/>
    </row>
    <row r="611" spans="1:47" x14ac:dyDescent="0.25">
      <c r="AS611" s="4"/>
      <c r="AT611" s="4"/>
      <c r="AU611" s="4"/>
    </row>
    <row r="612" spans="1:47" x14ac:dyDescent="0.25">
      <c r="AS612" s="4"/>
      <c r="AT612" s="4"/>
      <c r="AU612" s="4"/>
    </row>
    <row r="613" spans="1:47" x14ac:dyDescent="0.25">
      <c r="AS613" s="4"/>
      <c r="AT613" s="4"/>
      <c r="AU613" s="4"/>
    </row>
    <row r="614" spans="1:47" x14ac:dyDescent="0.25">
      <c r="AS614" s="4"/>
      <c r="AT614" s="4"/>
      <c r="AU614" s="4"/>
    </row>
    <row r="615" spans="1:47" x14ac:dyDescent="0.25">
      <c r="AS615" s="4"/>
      <c r="AT615" s="4"/>
      <c r="AU615" s="4"/>
    </row>
    <row r="616" spans="1:47" x14ac:dyDescent="0.25">
      <c r="AS616" s="4"/>
      <c r="AT616" s="4"/>
      <c r="AU616" s="4"/>
    </row>
    <row r="617" spans="1:47" x14ac:dyDescent="0.25">
      <c r="AS617" s="4"/>
      <c r="AT617" s="4"/>
      <c r="AU617" s="4"/>
    </row>
    <row r="618" spans="1:47" x14ac:dyDescent="0.25">
      <c r="AS618" s="4"/>
      <c r="AT618" s="4"/>
      <c r="AU618" s="4"/>
    </row>
    <row r="619" spans="1:47" x14ac:dyDescent="0.25">
      <c r="AS619" s="4"/>
      <c r="AT619" s="4"/>
      <c r="AU619" s="4"/>
    </row>
    <row r="620" spans="1:47" x14ac:dyDescent="0.25">
      <c r="AS620" s="4"/>
      <c r="AT620" s="4"/>
      <c r="AU620" s="4"/>
    </row>
    <row r="621" spans="1:47" x14ac:dyDescent="0.25">
      <c r="AS621" s="4"/>
      <c r="AT621" s="4"/>
      <c r="AU621" s="4"/>
    </row>
    <row r="622" spans="1:47" x14ac:dyDescent="0.25">
      <c r="AS622" s="4"/>
      <c r="AT622" s="4"/>
      <c r="AU622" s="4"/>
    </row>
    <row r="623" spans="1:47" x14ac:dyDescent="0.25">
      <c r="AS623" s="4"/>
      <c r="AT623" s="4"/>
      <c r="AU623" s="4"/>
    </row>
    <row r="624" spans="1:47" x14ac:dyDescent="0.25">
      <c r="AS624" s="4"/>
      <c r="AT624" s="4"/>
      <c r="AU624" s="4"/>
    </row>
    <row r="625" spans="45:47" x14ac:dyDescent="0.25">
      <c r="AS625" s="4"/>
      <c r="AT625" s="4"/>
      <c r="AU625" s="4"/>
    </row>
    <row r="626" spans="45:47" x14ac:dyDescent="0.25">
      <c r="AS626" s="4"/>
      <c r="AT626" s="4"/>
      <c r="AU626" s="4"/>
    </row>
    <row r="627" spans="45:47" x14ac:dyDescent="0.25">
      <c r="AS627" s="4"/>
      <c r="AT627" s="4"/>
      <c r="AU627" s="4"/>
    </row>
    <row r="628" spans="45:47" x14ac:dyDescent="0.25">
      <c r="AS628" s="4"/>
      <c r="AT628" s="4"/>
      <c r="AU628" s="4"/>
    </row>
    <row r="629" spans="45:47" x14ac:dyDescent="0.25">
      <c r="AS629" s="4"/>
      <c r="AT629" s="4"/>
      <c r="AU629" s="4"/>
    </row>
    <row r="630" spans="45:47" x14ac:dyDescent="0.25">
      <c r="AS630" s="4"/>
      <c r="AT630" s="4"/>
      <c r="AU630" s="4"/>
    </row>
    <row r="631" spans="45:47" x14ac:dyDescent="0.25">
      <c r="AS631" s="4"/>
      <c r="AT631" s="4"/>
      <c r="AU631" s="4"/>
    </row>
    <row r="632" spans="45:47" x14ac:dyDescent="0.25">
      <c r="AS632" s="4"/>
      <c r="AT632" s="4"/>
      <c r="AU632" s="4"/>
    </row>
    <row r="633" spans="45:47" x14ac:dyDescent="0.25">
      <c r="AS633" s="4"/>
      <c r="AT633" s="4"/>
      <c r="AU633" s="4"/>
    </row>
    <row r="634" spans="45:47" x14ac:dyDescent="0.25">
      <c r="AS634" s="4"/>
      <c r="AT634" s="4"/>
      <c r="AU634" s="4"/>
    </row>
    <row r="635" spans="45:47" x14ac:dyDescent="0.25">
      <c r="AS635" s="4"/>
      <c r="AT635" s="4"/>
      <c r="AU635" s="4"/>
    </row>
    <row r="636" spans="45:47" x14ac:dyDescent="0.25">
      <c r="AS636" s="4"/>
      <c r="AT636" s="4"/>
      <c r="AU636" s="4"/>
    </row>
    <row r="637" spans="45:47" x14ac:dyDescent="0.25">
      <c r="AS637" s="4"/>
      <c r="AT637" s="4"/>
      <c r="AU637" s="4"/>
    </row>
    <row r="638" spans="45:47" x14ac:dyDescent="0.25">
      <c r="AS638" s="4"/>
      <c r="AT638" s="4"/>
      <c r="AU638" s="4"/>
    </row>
    <row r="639" spans="45:47" x14ac:dyDescent="0.25">
      <c r="AS639" s="4"/>
      <c r="AT639" s="4"/>
      <c r="AU639" s="4"/>
    </row>
    <row r="640" spans="45:47" x14ac:dyDescent="0.25">
      <c r="AS640" s="4"/>
      <c r="AT640" s="4"/>
      <c r="AU640" s="4"/>
    </row>
    <row r="641" spans="45:47" x14ac:dyDescent="0.25">
      <c r="AS641" s="4"/>
      <c r="AT641" s="4"/>
      <c r="AU641" s="4"/>
    </row>
    <row r="642" spans="45:47" x14ac:dyDescent="0.25">
      <c r="AS642" s="4"/>
      <c r="AT642" s="4"/>
      <c r="AU642" s="4"/>
    </row>
    <row r="643" spans="45:47" x14ac:dyDescent="0.25">
      <c r="AS643" s="4"/>
      <c r="AT643" s="4"/>
      <c r="AU643" s="4"/>
    </row>
    <row r="644" spans="45:47" x14ac:dyDescent="0.25">
      <c r="AS644" s="4"/>
      <c r="AT644" s="4"/>
      <c r="AU644" s="4"/>
    </row>
    <row r="645" spans="45:47" x14ac:dyDescent="0.25">
      <c r="AS645" s="4"/>
      <c r="AT645" s="4"/>
      <c r="AU645" s="4"/>
    </row>
    <row r="646" spans="45:47" x14ac:dyDescent="0.25">
      <c r="AS646" s="4"/>
      <c r="AT646" s="4"/>
      <c r="AU646" s="4"/>
    </row>
    <row r="647" spans="45:47" x14ac:dyDescent="0.25">
      <c r="AS647" s="4"/>
      <c r="AT647" s="4"/>
      <c r="AU647" s="4"/>
    </row>
    <row r="648" spans="45:47" x14ac:dyDescent="0.25">
      <c r="AS648" s="4"/>
      <c r="AT648" s="4"/>
      <c r="AU648" s="4"/>
    </row>
    <row r="649" spans="45:47" x14ac:dyDescent="0.25">
      <c r="AS649" s="4"/>
      <c r="AT649" s="4"/>
      <c r="AU649" s="4"/>
    </row>
    <row r="650" spans="45:47" x14ac:dyDescent="0.25">
      <c r="AS650" s="4"/>
      <c r="AT650" s="4"/>
      <c r="AU650" s="4"/>
    </row>
    <row r="651" spans="45:47" x14ac:dyDescent="0.25">
      <c r="AS651" s="4"/>
      <c r="AT651" s="4"/>
      <c r="AU651" s="4"/>
    </row>
    <row r="652" spans="45:47" x14ac:dyDescent="0.25">
      <c r="AS652" s="4"/>
      <c r="AT652" s="4"/>
      <c r="AU652" s="4"/>
    </row>
    <row r="653" spans="45:47" x14ac:dyDescent="0.25">
      <c r="AS653" s="4"/>
      <c r="AT653" s="4"/>
      <c r="AU653" s="4"/>
    </row>
    <row r="654" spans="45:47" x14ac:dyDescent="0.25">
      <c r="AS654" s="4"/>
      <c r="AT654" s="4"/>
      <c r="AU654" s="4"/>
    </row>
    <row r="655" spans="45:47" x14ac:dyDescent="0.25">
      <c r="AS655" s="4"/>
      <c r="AT655" s="4"/>
      <c r="AU655" s="4"/>
    </row>
    <row r="656" spans="45:47" x14ac:dyDescent="0.25">
      <c r="AS656" s="4"/>
      <c r="AT656" s="4"/>
      <c r="AU656" s="4"/>
    </row>
    <row r="657" spans="45:47" x14ac:dyDescent="0.25">
      <c r="AS657" s="4"/>
      <c r="AT657" s="4"/>
      <c r="AU657" s="4"/>
    </row>
    <row r="658" spans="45:47" x14ac:dyDescent="0.25">
      <c r="AS658" s="4"/>
      <c r="AT658" s="4"/>
      <c r="AU658" s="4"/>
    </row>
    <row r="659" spans="45:47" x14ac:dyDescent="0.25">
      <c r="AS659" s="4"/>
      <c r="AT659" s="4"/>
      <c r="AU659" s="4"/>
    </row>
    <row r="660" spans="45:47" x14ac:dyDescent="0.25">
      <c r="AS660" s="4"/>
      <c r="AT660" s="4"/>
      <c r="AU660" s="4"/>
    </row>
    <row r="661" spans="45:47" x14ac:dyDescent="0.25">
      <c r="AS661" s="4"/>
      <c r="AT661" s="4"/>
      <c r="AU661" s="4"/>
    </row>
    <row r="662" spans="45:47" x14ac:dyDescent="0.25">
      <c r="AS662" s="4"/>
      <c r="AT662" s="4"/>
      <c r="AU662" s="4"/>
    </row>
    <row r="663" spans="45:47" x14ac:dyDescent="0.25">
      <c r="AS663" s="4"/>
      <c r="AT663" s="4"/>
      <c r="AU663" s="4"/>
    </row>
    <row r="664" spans="45:47" x14ac:dyDescent="0.25">
      <c r="AS664" s="4"/>
      <c r="AT664" s="4"/>
      <c r="AU664" s="4"/>
    </row>
    <row r="665" spans="45:47" x14ac:dyDescent="0.25">
      <c r="AS665" s="4"/>
      <c r="AT665" s="4"/>
      <c r="AU665" s="4"/>
    </row>
    <row r="666" spans="45:47" x14ac:dyDescent="0.25">
      <c r="AS666" s="4"/>
      <c r="AT666" s="4"/>
      <c r="AU666" s="4"/>
    </row>
    <row r="667" spans="45:47" x14ac:dyDescent="0.25">
      <c r="AS667" s="4"/>
      <c r="AT667" s="4"/>
      <c r="AU667" s="4"/>
    </row>
    <row r="668" spans="45:47" x14ac:dyDescent="0.25">
      <c r="AS668" s="4"/>
      <c r="AT668" s="4"/>
      <c r="AU668" s="4"/>
    </row>
    <row r="669" spans="45:47" x14ac:dyDescent="0.25">
      <c r="AS669" s="4"/>
      <c r="AT669" s="4"/>
      <c r="AU669" s="4"/>
    </row>
    <row r="670" spans="45:47" x14ac:dyDescent="0.25">
      <c r="AS670" s="4"/>
      <c r="AT670" s="4"/>
      <c r="AU670" s="4"/>
    </row>
    <row r="671" spans="45:47" x14ac:dyDescent="0.25">
      <c r="AS671" s="4"/>
      <c r="AT671" s="4"/>
      <c r="AU671" s="4"/>
    </row>
    <row r="672" spans="45:47" x14ac:dyDescent="0.25">
      <c r="AS672" s="4"/>
      <c r="AT672" s="4"/>
      <c r="AU672" s="4"/>
    </row>
    <row r="673" spans="45:47" x14ac:dyDescent="0.25">
      <c r="AS673" s="4"/>
      <c r="AT673" s="4"/>
      <c r="AU673" s="4"/>
    </row>
    <row r="674" spans="45:47" x14ac:dyDescent="0.25">
      <c r="AS674" s="4"/>
      <c r="AT674" s="4"/>
      <c r="AU674" s="4"/>
    </row>
    <row r="675" spans="45:47" x14ac:dyDescent="0.25">
      <c r="AS675" s="4"/>
      <c r="AT675" s="4"/>
      <c r="AU675" s="4"/>
    </row>
    <row r="676" spans="45:47" x14ac:dyDescent="0.25">
      <c r="AS676" s="4"/>
      <c r="AT676" s="4"/>
      <c r="AU676" s="4"/>
    </row>
    <row r="677" spans="45:47" x14ac:dyDescent="0.25">
      <c r="AS677" s="4"/>
      <c r="AT677" s="4"/>
      <c r="AU677" s="4"/>
    </row>
    <row r="678" spans="45:47" x14ac:dyDescent="0.25">
      <c r="AS678" s="4"/>
      <c r="AT678" s="4"/>
      <c r="AU678" s="4"/>
    </row>
    <row r="679" spans="45:47" x14ac:dyDescent="0.25">
      <c r="AS679" s="4"/>
      <c r="AT679" s="4"/>
      <c r="AU679" s="4"/>
    </row>
    <row r="680" spans="45:47" x14ac:dyDescent="0.25">
      <c r="AS680" s="4"/>
      <c r="AT680" s="4"/>
      <c r="AU680" s="4"/>
    </row>
    <row r="681" spans="45:47" x14ac:dyDescent="0.25">
      <c r="AS681" s="4"/>
      <c r="AT681" s="4"/>
      <c r="AU681" s="4"/>
    </row>
    <row r="682" spans="45:47" x14ac:dyDescent="0.25">
      <c r="AS682" s="4"/>
      <c r="AT682" s="4"/>
      <c r="AU682" s="4"/>
    </row>
    <row r="683" spans="45:47" x14ac:dyDescent="0.25">
      <c r="AS683" s="4"/>
      <c r="AT683" s="4"/>
      <c r="AU683" s="4"/>
    </row>
    <row r="684" spans="45:47" x14ac:dyDescent="0.25">
      <c r="AS684" s="4"/>
      <c r="AT684" s="4"/>
      <c r="AU684" s="4"/>
    </row>
    <row r="685" spans="45:47" x14ac:dyDescent="0.25">
      <c r="AS685" s="4"/>
      <c r="AT685" s="4"/>
      <c r="AU685" s="4"/>
    </row>
    <row r="686" spans="45:47" x14ac:dyDescent="0.25">
      <c r="AS686" s="4"/>
      <c r="AT686" s="4"/>
      <c r="AU686" s="4"/>
    </row>
    <row r="687" spans="45:47" x14ac:dyDescent="0.25">
      <c r="AS687" s="4"/>
      <c r="AT687" s="4"/>
      <c r="AU687" s="4"/>
    </row>
    <row r="688" spans="45:47" x14ac:dyDescent="0.25">
      <c r="AS688" s="4"/>
      <c r="AT688" s="4"/>
      <c r="AU688" s="4"/>
    </row>
    <row r="689" spans="45:47" x14ac:dyDescent="0.25">
      <c r="AS689" s="4"/>
      <c r="AT689" s="4"/>
      <c r="AU689" s="4"/>
    </row>
    <row r="690" spans="45:47" x14ac:dyDescent="0.25">
      <c r="AS690" s="4"/>
      <c r="AT690" s="4"/>
      <c r="AU690" s="4"/>
    </row>
    <row r="691" spans="45:47" x14ac:dyDescent="0.25">
      <c r="AS691" s="4"/>
      <c r="AT691" s="4"/>
      <c r="AU691" s="4"/>
    </row>
    <row r="692" spans="45:47" x14ac:dyDescent="0.25">
      <c r="AS692" s="4"/>
      <c r="AT692" s="4"/>
      <c r="AU692" s="4"/>
    </row>
    <row r="693" spans="45:47" x14ac:dyDescent="0.25">
      <c r="AS693" s="4"/>
      <c r="AT693" s="4"/>
      <c r="AU693" s="4"/>
    </row>
    <row r="694" spans="45:47" x14ac:dyDescent="0.25">
      <c r="AS694" s="4"/>
      <c r="AT694" s="4"/>
      <c r="AU694" s="4"/>
    </row>
    <row r="695" spans="45:47" x14ac:dyDescent="0.25">
      <c r="AS695" s="4"/>
      <c r="AT695" s="4"/>
      <c r="AU695" s="4"/>
    </row>
    <row r="696" spans="45:47" x14ac:dyDescent="0.25">
      <c r="AS696" s="4"/>
      <c r="AT696" s="4"/>
      <c r="AU696" s="4"/>
    </row>
    <row r="697" spans="45:47" x14ac:dyDescent="0.25">
      <c r="AS697" s="4"/>
      <c r="AT697" s="4"/>
      <c r="AU697" s="4"/>
    </row>
    <row r="698" spans="45:47" x14ac:dyDescent="0.25">
      <c r="AS698" s="4"/>
      <c r="AT698" s="4"/>
      <c r="AU698" s="4"/>
    </row>
    <row r="699" spans="45:47" x14ac:dyDescent="0.25">
      <c r="AS699" s="4"/>
      <c r="AT699" s="4"/>
      <c r="AU699" s="4"/>
    </row>
    <row r="700" spans="45:47" x14ac:dyDescent="0.25">
      <c r="AS700" s="4"/>
      <c r="AT700" s="4"/>
      <c r="AU700" s="4"/>
    </row>
    <row r="701" spans="45:47" x14ac:dyDescent="0.25">
      <c r="AS701" s="4"/>
      <c r="AT701" s="4"/>
      <c r="AU701" s="4"/>
    </row>
    <row r="702" spans="45:47" x14ac:dyDescent="0.25">
      <c r="AS702" s="4"/>
      <c r="AT702" s="4"/>
      <c r="AU702" s="4"/>
    </row>
    <row r="703" spans="45:47" x14ac:dyDescent="0.25">
      <c r="AS703" s="4"/>
      <c r="AT703" s="4"/>
      <c r="AU703" s="4"/>
    </row>
    <row r="704" spans="45:47" x14ac:dyDescent="0.25">
      <c r="AS704" s="4"/>
      <c r="AT704" s="4"/>
      <c r="AU704" s="4"/>
    </row>
    <row r="705" spans="45:47" x14ac:dyDescent="0.25">
      <c r="AS705" s="4"/>
      <c r="AT705" s="4"/>
      <c r="AU705" s="4"/>
    </row>
    <row r="706" spans="45:47" x14ac:dyDescent="0.25">
      <c r="AS706" s="4"/>
      <c r="AT706" s="4"/>
      <c r="AU706" s="4"/>
    </row>
    <row r="707" spans="45:47" x14ac:dyDescent="0.25">
      <c r="AS707" s="4"/>
      <c r="AT707" s="4"/>
      <c r="AU707" s="4"/>
    </row>
    <row r="708" spans="45:47" x14ac:dyDescent="0.25">
      <c r="AS708" s="4"/>
      <c r="AT708" s="4"/>
      <c r="AU708" s="4"/>
    </row>
    <row r="709" spans="45:47" x14ac:dyDescent="0.25">
      <c r="AS709" s="4"/>
      <c r="AT709" s="4"/>
      <c r="AU709" s="4"/>
    </row>
    <row r="710" spans="45:47" x14ac:dyDescent="0.25">
      <c r="AS710" s="4"/>
      <c r="AT710" s="4"/>
      <c r="AU710" s="4"/>
    </row>
    <row r="711" spans="45:47" x14ac:dyDescent="0.25">
      <c r="AS711" s="4"/>
      <c r="AT711" s="4"/>
      <c r="AU711" s="4"/>
    </row>
    <row r="712" spans="45:47" x14ac:dyDescent="0.25">
      <c r="AS712" s="4"/>
      <c r="AT712" s="4"/>
      <c r="AU712" s="4"/>
    </row>
    <row r="713" spans="45:47" x14ac:dyDescent="0.25">
      <c r="AS713" s="4"/>
      <c r="AT713" s="4"/>
      <c r="AU713" s="4"/>
    </row>
    <row r="714" spans="45:47" x14ac:dyDescent="0.25">
      <c r="AS714" s="4"/>
      <c r="AT714" s="4"/>
      <c r="AU714" s="4"/>
    </row>
    <row r="715" spans="45:47" x14ac:dyDescent="0.25">
      <c r="AS715" s="4"/>
      <c r="AT715" s="4"/>
      <c r="AU715" s="4"/>
    </row>
    <row r="716" spans="45:47" x14ac:dyDescent="0.25">
      <c r="AS716" s="4"/>
      <c r="AT716" s="4"/>
      <c r="AU716" s="4"/>
    </row>
    <row r="717" spans="45:47" x14ac:dyDescent="0.25">
      <c r="AS717" s="4"/>
      <c r="AT717" s="4"/>
      <c r="AU717" s="4"/>
    </row>
    <row r="718" spans="45:47" x14ac:dyDescent="0.25">
      <c r="AS718" s="4"/>
      <c r="AT718" s="4"/>
      <c r="AU718" s="4"/>
    </row>
    <row r="719" spans="45:47" x14ac:dyDescent="0.25">
      <c r="AS719" s="4"/>
      <c r="AT719" s="4"/>
      <c r="AU719" s="4"/>
    </row>
    <row r="720" spans="45:47" x14ac:dyDescent="0.25">
      <c r="AS720" s="4"/>
      <c r="AT720" s="4"/>
      <c r="AU720" s="4"/>
    </row>
    <row r="721" spans="45:47" x14ac:dyDescent="0.25">
      <c r="AS721" s="4"/>
      <c r="AT721" s="4"/>
      <c r="AU721" s="4"/>
    </row>
    <row r="722" spans="45:47" x14ac:dyDescent="0.25">
      <c r="AS722" s="4"/>
      <c r="AT722" s="4"/>
      <c r="AU722" s="4"/>
    </row>
    <row r="723" spans="45:47" x14ac:dyDescent="0.25">
      <c r="AS723" s="4"/>
      <c r="AT723" s="4"/>
      <c r="AU723" s="4"/>
    </row>
    <row r="724" spans="45:47" x14ac:dyDescent="0.25">
      <c r="AS724" s="4"/>
      <c r="AT724" s="4"/>
      <c r="AU724" s="4"/>
    </row>
    <row r="725" spans="45:47" x14ac:dyDescent="0.25">
      <c r="AS725" s="4"/>
      <c r="AT725" s="4"/>
      <c r="AU725" s="4"/>
    </row>
    <row r="726" spans="45:47" x14ac:dyDescent="0.25">
      <c r="AS726" s="4"/>
      <c r="AT726" s="4"/>
      <c r="AU726" s="4"/>
    </row>
    <row r="727" spans="45:47" x14ac:dyDescent="0.25">
      <c r="AS727" s="4"/>
      <c r="AT727" s="4"/>
      <c r="AU727" s="4"/>
    </row>
    <row r="728" spans="45:47" x14ac:dyDescent="0.25">
      <c r="AS728" s="4"/>
      <c r="AT728" s="4"/>
      <c r="AU728" s="4"/>
    </row>
    <row r="729" spans="45:47" x14ac:dyDescent="0.25">
      <c r="AS729" s="4"/>
      <c r="AT729" s="4"/>
      <c r="AU729" s="4"/>
    </row>
    <row r="730" spans="45:47" x14ac:dyDescent="0.25">
      <c r="AS730" s="4"/>
      <c r="AT730" s="4"/>
      <c r="AU730" s="4"/>
    </row>
    <row r="731" spans="45:47" x14ac:dyDescent="0.25">
      <c r="AS731" s="4"/>
      <c r="AT731" s="4"/>
      <c r="AU731" s="4"/>
    </row>
    <row r="732" spans="45:47" x14ac:dyDescent="0.25">
      <c r="AS732" s="4"/>
      <c r="AT732" s="4"/>
      <c r="AU732" s="4"/>
    </row>
    <row r="733" spans="45:47" x14ac:dyDescent="0.25">
      <c r="AS733" s="4"/>
      <c r="AT733" s="4"/>
      <c r="AU733" s="4"/>
    </row>
    <row r="734" spans="45:47" x14ac:dyDescent="0.25">
      <c r="AS734" s="4"/>
      <c r="AT734" s="4"/>
      <c r="AU734" s="4"/>
    </row>
    <row r="735" spans="45:47" x14ac:dyDescent="0.25">
      <c r="AS735" s="4"/>
      <c r="AT735" s="4"/>
      <c r="AU735" s="4"/>
    </row>
    <row r="736" spans="45:47" x14ac:dyDescent="0.25">
      <c r="AS736" s="4"/>
      <c r="AT736" s="4"/>
      <c r="AU736" s="4"/>
    </row>
    <row r="737" spans="45:47" x14ac:dyDescent="0.25">
      <c r="AS737" s="4"/>
      <c r="AT737" s="4"/>
      <c r="AU737" s="4"/>
    </row>
    <row r="738" spans="45:47" x14ac:dyDescent="0.25">
      <c r="AS738" s="4"/>
      <c r="AT738" s="4"/>
      <c r="AU738" s="4"/>
    </row>
    <row r="739" spans="45:47" x14ac:dyDescent="0.25">
      <c r="AS739" s="4"/>
      <c r="AT739" s="4"/>
      <c r="AU739" s="4"/>
    </row>
    <row r="740" spans="45:47" x14ac:dyDescent="0.25">
      <c r="AS740" s="4"/>
      <c r="AT740" s="4"/>
      <c r="AU740" s="4"/>
    </row>
    <row r="741" spans="45:47" x14ac:dyDescent="0.25">
      <c r="AS741" s="4"/>
      <c r="AT741" s="4"/>
      <c r="AU741" s="4"/>
    </row>
    <row r="742" spans="45:47" x14ac:dyDescent="0.25">
      <c r="AS742" s="4"/>
      <c r="AT742" s="4"/>
      <c r="AU742" s="4"/>
    </row>
    <row r="743" spans="45:47" x14ac:dyDescent="0.25">
      <c r="AS743" s="4"/>
      <c r="AT743" s="4"/>
      <c r="AU743" s="4"/>
    </row>
    <row r="744" spans="45:47" x14ac:dyDescent="0.25">
      <c r="AS744" s="4"/>
      <c r="AT744" s="4"/>
      <c r="AU744" s="4"/>
    </row>
    <row r="745" spans="45:47" x14ac:dyDescent="0.25">
      <c r="AS745" s="4"/>
      <c r="AT745" s="4"/>
      <c r="AU745" s="4"/>
    </row>
    <row r="746" spans="45:47" x14ac:dyDescent="0.25">
      <c r="AS746" s="4"/>
      <c r="AT746" s="4"/>
      <c r="AU746" s="4"/>
    </row>
    <row r="747" spans="45:47" x14ac:dyDescent="0.25">
      <c r="AS747" s="4"/>
      <c r="AT747" s="4"/>
      <c r="AU747" s="4"/>
    </row>
    <row r="748" spans="45:47" x14ac:dyDescent="0.25">
      <c r="AS748" s="4"/>
      <c r="AT748" s="4"/>
      <c r="AU748" s="4"/>
    </row>
    <row r="749" spans="45:47" x14ac:dyDescent="0.25">
      <c r="AS749" s="4"/>
      <c r="AT749" s="4"/>
      <c r="AU749" s="4"/>
    </row>
    <row r="750" spans="45:47" x14ac:dyDescent="0.25">
      <c r="AS750" s="4"/>
      <c r="AT750" s="4"/>
      <c r="AU750" s="4"/>
    </row>
    <row r="751" spans="45:47" x14ac:dyDescent="0.25">
      <c r="AS751" s="4"/>
      <c r="AT751" s="4"/>
      <c r="AU751" s="4"/>
    </row>
    <row r="752" spans="45:47" x14ac:dyDescent="0.25">
      <c r="AS752" s="4"/>
      <c r="AT752" s="4"/>
      <c r="AU752" s="4"/>
    </row>
    <row r="753" spans="45:47" x14ac:dyDescent="0.25">
      <c r="AS753" s="4"/>
      <c r="AT753" s="4"/>
      <c r="AU753" s="4"/>
    </row>
    <row r="754" spans="45:47" x14ac:dyDescent="0.25">
      <c r="AS754" s="4"/>
      <c r="AT754" s="4"/>
      <c r="AU754" s="4"/>
    </row>
    <row r="755" spans="45:47" x14ac:dyDescent="0.25">
      <c r="AS755" s="4"/>
      <c r="AT755" s="4"/>
      <c r="AU755" s="4"/>
    </row>
    <row r="756" spans="45:47" x14ac:dyDescent="0.25">
      <c r="AS756" s="4"/>
      <c r="AT756" s="4"/>
      <c r="AU756" s="4"/>
    </row>
    <row r="757" spans="45:47" x14ac:dyDescent="0.25">
      <c r="AS757" s="4"/>
      <c r="AT757" s="4"/>
      <c r="AU757" s="4"/>
    </row>
    <row r="758" spans="45:47" x14ac:dyDescent="0.25">
      <c r="AS758" s="4"/>
      <c r="AT758" s="4"/>
      <c r="AU758" s="4"/>
    </row>
    <row r="759" spans="45:47" x14ac:dyDescent="0.25">
      <c r="AS759" s="4"/>
      <c r="AT759" s="4"/>
      <c r="AU759" s="4"/>
    </row>
    <row r="760" spans="45:47" x14ac:dyDescent="0.25">
      <c r="AS760" s="4"/>
      <c r="AT760" s="4"/>
      <c r="AU760" s="4"/>
    </row>
    <row r="761" spans="45:47" x14ac:dyDescent="0.25">
      <c r="AS761" s="4"/>
      <c r="AT761" s="4"/>
      <c r="AU761" s="4"/>
    </row>
    <row r="762" spans="45:47" x14ac:dyDescent="0.25">
      <c r="AS762" s="4"/>
      <c r="AT762" s="4"/>
      <c r="AU762" s="4"/>
    </row>
    <row r="763" spans="45:47" x14ac:dyDescent="0.25">
      <c r="AS763" s="4"/>
      <c r="AT763" s="4"/>
      <c r="AU763" s="4"/>
    </row>
    <row r="764" spans="45:47" x14ac:dyDescent="0.25">
      <c r="AS764" s="4"/>
      <c r="AT764" s="4"/>
      <c r="AU764" s="4"/>
    </row>
    <row r="765" spans="45:47" x14ac:dyDescent="0.25">
      <c r="AS765" s="4"/>
      <c r="AT765" s="4"/>
      <c r="AU765" s="4"/>
    </row>
    <row r="766" spans="45:47" x14ac:dyDescent="0.25">
      <c r="AS766" s="4"/>
      <c r="AT766" s="4"/>
      <c r="AU766" s="4"/>
    </row>
    <row r="767" spans="45:47" x14ac:dyDescent="0.25">
      <c r="AS767" s="4"/>
      <c r="AT767" s="4"/>
      <c r="AU767" s="4"/>
    </row>
    <row r="768" spans="45:47" x14ac:dyDescent="0.25">
      <c r="AS768" s="4"/>
      <c r="AT768" s="4"/>
      <c r="AU768" s="4"/>
    </row>
    <row r="769" spans="45:47" x14ac:dyDescent="0.25">
      <c r="AS769" s="4"/>
      <c r="AT769" s="4"/>
      <c r="AU769" s="4"/>
    </row>
    <row r="770" spans="45:47" x14ac:dyDescent="0.25">
      <c r="AS770" s="4"/>
      <c r="AT770" s="4"/>
      <c r="AU770" s="4"/>
    </row>
    <row r="771" spans="45:47" x14ac:dyDescent="0.25">
      <c r="AS771" s="4"/>
      <c r="AT771" s="4"/>
      <c r="AU771" s="4"/>
    </row>
    <row r="772" spans="45:47" x14ac:dyDescent="0.25">
      <c r="AS772" s="4"/>
      <c r="AT772" s="4"/>
      <c r="AU772" s="4"/>
    </row>
    <row r="773" spans="45:47" x14ac:dyDescent="0.25">
      <c r="AS773" s="4"/>
      <c r="AT773" s="4"/>
      <c r="AU773" s="4"/>
    </row>
    <row r="774" spans="45:47" x14ac:dyDescent="0.25">
      <c r="AS774" s="4"/>
      <c r="AT774" s="4"/>
      <c r="AU774" s="4"/>
    </row>
    <row r="775" spans="45:47" x14ac:dyDescent="0.25">
      <c r="AS775" s="4"/>
      <c r="AT775" s="4"/>
      <c r="AU775" s="4"/>
    </row>
    <row r="776" spans="45:47" x14ac:dyDescent="0.25">
      <c r="AS776" s="4"/>
      <c r="AT776" s="4"/>
      <c r="AU776" s="4"/>
    </row>
    <row r="777" spans="45:47" x14ac:dyDescent="0.25">
      <c r="AS777" s="4"/>
      <c r="AT777" s="4"/>
      <c r="AU777" s="4"/>
    </row>
    <row r="778" spans="45:47" x14ac:dyDescent="0.25">
      <c r="AS778" s="4"/>
      <c r="AT778" s="4"/>
      <c r="AU778" s="4"/>
    </row>
    <row r="779" spans="45:47" x14ac:dyDescent="0.25">
      <c r="AS779" s="4"/>
      <c r="AT779" s="4"/>
      <c r="AU779" s="4"/>
    </row>
    <row r="780" spans="45:47" x14ac:dyDescent="0.25">
      <c r="AS780" s="4"/>
      <c r="AT780" s="4"/>
      <c r="AU780" s="4"/>
    </row>
    <row r="781" spans="45:47" x14ac:dyDescent="0.25">
      <c r="AS781" s="4"/>
      <c r="AT781" s="4"/>
      <c r="AU781" s="4"/>
    </row>
    <row r="782" spans="45:47" x14ac:dyDescent="0.25">
      <c r="AS782" s="4"/>
      <c r="AT782" s="4"/>
      <c r="AU782" s="4"/>
    </row>
    <row r="783" spans="45:47" x14ac:dyDescent="0.25">
      <c r="AS783" s="4"/>
      <c r="AT783" s="4"/>
      <c r="AU783" s="4"/>
    </row>
    <row r="784" spans="45:47" x14ac:dyDescent="0.25">
      <c r="AS784" s="4"/>
      <c r="AT784" s="4"/>
      <c r="AU784" s="4"/>
    </row>
    <row r="785" spans="45:47" x14ac:dyDescent="0.25">
      <c r="AS785" s="4"/>
      <c r="AT785" s="4"/>
      <c r="AU785" s="4"/>
    </row>
    <row r="786" spans="45:47" x14ac:dyDescent="0.25">
      <c r="AS786" s="4"/>
      <c r="AT786" s="4"/>
      <c r="AU786" s="4"/>
    </row>
    <row r="787" spans="45:47" x14ac:dyDescent="0.25">
      <c r="AS787" s="4"/>
      <c r="AT787" s="4"/>
      <c r="AU787" s="4"/>
    </row>
    <row r="788" spans="45:47" x14ac:dyDescent="0.25">
      <c r="AS788" s="4"/>
      <c r="AT788" s="4"/>
      <c r="AU788" s="4"/>
    </row>
    <row r="789" spans="45:47" x14ac:dyDescent="0.25">
      <c r="AS789" s="4"/>
      <c r="AT789" s="4"/>
      <c r="AU789" s="4"/>
    </row>
    <row r="790" spans="45:47" x14ac:dyDescent="0.25">
      <c r="AS790" s="4"/>
      <c r="AT790" s="4"/>
      <c r="AU790" s="4"/>
    </row>
    <row r="791" spans="45:47" x14ac:dyDescent="0.25">
      <c r="AS791" s="4"/>
      <c r="AT791" s="4"/>
      <c r="AU791" s="4"/>
    </row>
    <row r="792" spans="45:47" x14ac:dyDescent="0.25">
      <c r="AS792" s="4"/>
      <c r="AT792" s="4"/>
      <c r="AU792" s="4"/>
    </row>
    <row r="793" spans="45:47" x14ac:dyDescent="0.25">
      <c r="AS793" s="4"/>
      <c r="AT793" s="4"/>
      <c r="AU793" s="4"/>
    </row>
    <row r="794" spans="45:47" x14ac:dyDescent="0.25">
      <c r="AS794" s="4"/>
      <c r="AT794" s="4"/>
      <c r="AU794" s="4"/>
    </row>
    <row r="795" spans="45:47" x14ac:dyDescent="0.25">
      <c r="AS795" s="4"/>
      <c r="AT795" s="4"/>
      <c r="AU795" s="4"/>
    </row>
    <row r="796" spans="45:47" x14ac:dyDescent="0.25">
      <c r="AS796" s="4"/>
      <c r="AT796" s="4"/>
      <c r="AU796" s="4"/>
    </row>
    <row r="797" spans="45:47" x14ac:dyDescent="0.25">
      <c r="AS797" s="4"/>
      <c r="AT797" s="4"/>
      <c r="AU797" s="4"/>
    </row>
    <row r="798" spans="45:47" x14ac:dyDescent="0.25">
      <c r="AS798" s="4"/>
      <c r="AT798" s="4"/>
      <c r="AU798" s="4"/>
    </row>
    <row r="799" spans="45:47" x14ac:dyDescent="0.25">
      <c r="AS799" s="4"/>
      <c r="AT799" s="4"/>
      <c r="AU799" s="4"/>
    </row>
    <row r="800" spans="45:47" x14ac:dyDescent="0.25">
      <c r="AS800" s="4"/>
      <c r="AT800" s="4"/>
      <c r="AU800" s="4"/>
    </row>
    <row r="801" spans="45:47" x14ac:dyDescent="0.25">
      <c r="AS801" s="4"/>
      <c r="AT801" s="4"/>
      <c r="AU801" s="4"/>
    </row>
    <row r="802" spans="45:47" x14ac:dyDescent="0.25">
      <c r="AS802" s="4"/>
      <c r="AT802" s="4"/>
      <c r="AU802" s="4"/>
    </row>
    <row r="803" spans="45:47" x14ac:dyDescent="0.25">
      <c r="AS803" s="4"/>
      <c r="AT803" s="4"/>
      <c r="AU803" s="4"/>
    </row>
    <row r="804" spans="45:47" x14ac:dyDescent="0.25">
      <c r="AS804" s="4"/>
      <c r="AT804" s="4"/>
      <c r="AU804" s="4"/>
    </row>
    <row r="805" spans="45:47" x14ac:dyDescent="0.25">
      <c r="AS805" s="4"/>
      <c r="AT805" s="4"/>
      <c r="AU805" s="4"/>
    </row>
    <row r="806" spans="45:47" x14ac:dyDescent="0.25">
      <c r="AS806" s="4"/>
      <c r="AT806" s="4"/>
      <c r="AU806" s="4"/>
    </row>
    <row r="807" spans="45:47" x14ac:dyDescent="0.25">
      <c r="AS807" s="4"/>
      <c r="AT807" s="4"/>
      <c r="AU807" s="4"/>
    </row>
    <row r="808" spans="45:47" x14ac:dyDescent="0.25">
      <c r="AS808" s="4"/>
      <c r="AT808" s="4"/>
      <c r="AU808" s="4"/>
    </row>
    <row r="809" spans="45:47" x14ac:dyDescent="0.25">
      <c r="AS809" s="4"/>
      <c r="AT809" s="4"/>
      <c r="AU809" s="4"/>
    </row>
    <row r="810" spans="45:47" x14ac:dyDescent="0.25">
      <c r="AS810" s="4"/>
      <c r="AT810" s="4"/>
      <c r="AU810" s="4"/>
    </row>
    <row r="811" spans="45:47" x14ac:dyDescent="0.25">
      <c r="AS811" s="4"/>
      <c r="AT811" s="4"/>
      <c r="AU811" s="4"/>
    </row>
    <row r="812" spans="45:47" x14ac:dyDescent="0.25">
      <c r="AS812" s="4"/>
      <c r="AT812" s="4"/>
      <c r="AU812" s="4"/>
    </row>
    <row r="813" spans="45:47" x14ac:dyDescent="0.25">
      <c r="AS813" s="4"/>
      <c r="AT813" s="4"/>
      <c r="AU813" s="4"/>
    </row>
    <row r="814" spans="45:47" x14ac:dyDescent="0.25">
      <c r="AS814" s="4"/>
      <c r="AT814" s="4"/>
      <c r="AU814" s="4"/>
    </row>
    <row r="815" spans="45:47" x14ac:dyDescent="0.25">
      <c r="AS815" s="4"/>
      <c r="AT815" s="4"/>
      <c r="AU815" s="4"/>
    </row>
    <row r="816" spans="45:47" x14ac:dyDescent="0.25">
      <c r="AS816" s="4"/>
      <c r="AT816" s="4"/>
      <c r="AU816" s="4"/>
    </row>
    <row r="817" spans="45:47" x14ac:dyDescent="0.25">
      <c r="AS817" s="4"/>
      <c r="AT817" s="4"/>
      <c r="AU817" s="4"/>
    </row>
    <row r="818" spans="45:47" x14ac:dyDescent="0.25">
      <c r="AS818" s="4"/>
      <c r="AT818" s="4"/>
      <c r="AU818" s="4"/>
    </row>
    <row r="819" spans="45:47" x14ac:dyDescent="0.25">
      <c r="AS819" s="4"/>
      <c r="AT819" s="4"/>
      <c r="AU819" s="4"/>
    </row>
    <row r="820" spans="45:47" x14ac:dyDescent="0.25">
      <c r="AS820" s="4"/>
      <c r="AT820" s="4"/>
      <c r="AU820" s="4"/>
    </row>
    <row r="821" spans="45:47" x14ac:dyDescent="0.25">
      <c r="AS821" s="4"/>
      <c r="AT821" s="4"/>
      <c r="AU821" s="4"/>
    </row>
    <row r="822" spans="45:47" x14ac:dyDescent="0.25">
      <c r="AS822" s="4"/>
      <c r="AT822" s="4"/>
      <c r="AU822" s="4"/>
    </row>
    <row r="823" spans="45:47" x14ac:dyDescent="0.25">
      <c r="AS823" s="4"/>
      <c r="AT823" s="4"/>
      <c r="AU823" s="4"/>
    </row>
    <row r="824" spans="45:47" x14ac:dyDescent="0.25">
      <c r="AS824" s="4"/>
      <c r="AT824" s="4"/>
      <c r="AU824" s="4"/>
    </row>
    <row r="825" spans="45:47" x14ac:dyDescent="0.25">
      <c r="AS825" s="4"/>
      <c r="AT825" s="4"/>
      <c r="AU825" s="4"/>
    </row>
    <row r="826" spans="45:47" x14ac:dyDescent="0.25">
      <c r="AS826" s="4"/>
      <c r="AT826" s="4"/>
      <c r="AU826" s="4"/>
    </row>
    <row r="827" spans="45:47" x14ac:dyDescent="0.25">
      <c r="AS827" s="4"/>
      <c r="AT827" s="4"/>
      <c r="AU827" s="4"/>
    </row>
    <row r="828" spans="45:47" x14ac:dyDescent="0.25">
      <c r="AS828" s="4"/>
      <c r="AT828" s="4"/>
      <c r="AU828" s="4"/>
    </row>
    <row r="829" spans="45:47" x14ac:dyDescent="0.25">
      <c r="AS829" s="4"/>
      <c r="AT829" s="4"/>
      <c r="AU829" s="4"/>
    </row>
    <row r="830" spans="45:47" x14ac:dyDescent="0.25">
      <c r="AS830" s="4"/>
      <c r="AT830" s="4"/>
      <c r="AU830" s="4"/>
    </row>
    <row r="831" spans="45:47" x14ac:dyDescent="0.25">
      <c r="AS831" s="4"/>
      <c r="AT831" s="4"/>
      <c r="AU831" s="4"/>
    </row>
    <row r="832" spans="45:47" x14ac:dyDescent="0.25">
      <c r="AS832" s="4"/>
      <c r="AT832" s="4"/>
      <c r="AU832" s="4"/>
    </row>
    <row r="833" spans="45:47" x14ac:dyDescent="0.25">
      <c r="AS833" s="4"/>
      <c r="AT833" s="4"/>
      <c r="AU833" s="4"/>
    </row>
    <row r="834" spans="45:47" x14ac:dyDescent="0.25">
      <c r="AS834" s="4"/>
      <c r="AT834" s="4"/>
      <c r="AU834" s="4"/>
    </row>
    <row r="835" spans="45:47" x14ac:dyDescent="0.25">
      <c r="AS835" s="4"/>
      <c r="AT835" s="4"/>
      <c r="AU835" s="4"/>
    </row>
    <row r="836" spans="45:47" x14ac:dyDescent="0.25">
      <c r="AS836" s="4"/>
      <c r="AT836" s="4"/>
      <c r="AU836" s="4"/>
    </row>
    <row r="837" spans="45:47" x14ac:dyDescent="0.25">
      <c r="AS837" s="4"/>
      <c r="AT837" s="4"/>
      <c r="AU837" s="4"/>
    </row>
    <row r="838" spans="45:47" x14ac:dyDescent="0.25">
      <c r="AS838" s="4"/>
      <c r="AT838" s="4"/>
      <c r="AU838" s="4"/>
    </row>
    <row r="839" spans="45:47" x14ac:dyDescent="0.25">
      <c r="AS839" s="4"/>
      <c r="AT839" s="4"/>
      <c r="AU839" s="4"/>
    </row>
    <row r="840" spans="45:47" x14ac:dyDescent="0.25">
      <c r="AS840" s="4"/>
      <c r="AT840" s="4"/>
      <c r="AU840" s="4"/>
    </row>
    <row r="841" spans="45:47" x14ac:dyDescent="0.25">
      <c r="AS841" s="4"/>
      <c r="AT841" s="4"/>
      <c r="AU841" s="4"/>
    </row>
    <row r="842" spans="45:47" x14ac:dyDescent="0.25">
      <c r="AS842" s="4"/>
      <c r="AT842" s="4"/>
      <c r="AU842" s="4"/>
    </row>
    <row r="843" spans="45:47" x14ac:dyDescent="0.25">
      <c r="AS843" s="4"/>
      <c r="AT843" s="4"/>
      <c r="AU843" s="4"/>
    </row>
    <row r="844" spans="45:47" x14ac:dyDescent="0.25">
      <c r="AS844" s="4"/>
      <c r="AT844" s="4"/>
      <c r="AU844" s="4"/>
    </row>
    <row r="845" spans="45:47" x14ac:dyDescent="0.25">
      <c r="AS845" s="4"/>
      <c r="AT845" s="4"/>
      <c r="AU845" s="4"/>
    </row>
    <row r="846" spans="45:47" x14ac:dyDescent="0.25">
      <c r="AS846" s="4"/>
      <c r="AT846" s="4"/>
      <c r="AU846" s="4"/>
    </row>
    <row r="847" spans="45:47" x14ac:dyDescent="0.25">
      <c r="AS847" s="4"/>
      <c r="AT847" s="4"/>
      <c r="AU847" s="4"/>
    </row>
    <row r="848" spans="45:47" x14ac:dyDescent="0.25">
      <c r="AS848" s="4"/>
      <c r="AT848" s="4"/>
      <c r="AU848" s="4"/>
    </row>
    <row r="849" spans="45:47" x14ac:dyDescent="0.25">
      <c r="AS849" s="4"/>
      <c r="AT849" s="4"/>
      <c r="AU849" s="4"/>
    </row>
    <row r="850" spans="45:47" x14ac:dyDescent="0.25">
      <c r="AS850" s="4"/>
      <c r="AT850" s="4"/>
      <c r="AU850" s="4"/>
    </row>
    <row r="851" spans="45:47" x14ac:dyDescent="0.25">
      <c r="AS851" s="4"/>
      <c r="AT851" s="4"/>
      <c r="AU851" s="4"/>
    </row>
    <row r="852" spans="45:47" x14ac:dyDescent="0.25">
      <c r="AS852" s="4"/>
      <c r="AT852" s="4"/>
      <c r="AU852" s="4"/>
    </row>
    <row r="853" spans="45:47" x14ac:dyDescent="0.25">
      <c r="AS853" s="4"/>
      <c r="AT853" s="4"/>
      <c r="AU853" s="4"/>
    </row>
    <row r="854" spans="45:47" x14ac:dyDescent="0.25">
      <c r="AS854" s="4"/>
      <c r="AT854" s="4"/>
      <c r="AU854" s="4"/>
    </row>
    <row r="855" spans="45:47" x14ac:dyDescent="0.25">
      <c r="AS855" s="4"/>
      <c r="AT855" s="4"/>
      <c r="AU855" s="4"/>
    </row>
    <row r="856" spans="45:47" x14ac:dyDescent="0.25">
      <c r="AS856" s="4"/>
      <c r="AT856" s="4"/>
      <c r="AU856" s="4"/>
    </row>
    <row r="857" spans="45:47" x14ac:dyDescent="0.25">
      <c r="AS857" s="4"/>
      <c r="AT857" s="4"/>
      <c r="AU857" s="4"/>
    </row>
    <row r="858" spans="45:47" x14ac:dyDescent="0.25">
      <c r="AS858" s="4"/>
      <c r="AT858" s="4"/>
      <c r="AU858" s="4"/>
    </row>
    <row r="859" spans="45:47" x14ac:dyDescent="0.25">
      <c r="AS859" s="4"/>
      <c r="AT859" s="4"/>
      <c r="AU859" s="4"/>
    </row>
    <row r="860" spans="45:47" x14ac:dyDescent="0.25">
      <c r="AS860" s="4"/>
      <c r="AT860" s="4"/>
      <c r="AU860" s="4"/>
    </row>
    <row r="861" spans="45:47" x14ac:dyDescent="0.25">
      <c r="AS861" s="4"/>
      <c r="AT861" s="4"/>
      <c r="AU861" s="4"/>
    </row>
    <row r="862" spans="45:47" x14ac:dyDescent="0.25">
      <c r="AS862" s="4"/>
      <c r="AT862" s="4"/>
      <c r="AU862" s="4"/>
    </row>
    <row r="863" spans="45:47" x14ac:dyDescent="0.25">
      <c r="AS863" s="4"/>
      <c r="AT863" s="4"/>
      <c r="AU863" s="4"/>
    </row>
    <row r="864" spans="45:47" x14ac:dyDescent="0.25">
      <c r="AS864" s="4"/>
      <c r="AT864" s="4"/>
      <c r="AU864" s="4"/>
    </row>
    <row r="865" spans="45:47" x14ac:dyDescent="0.25">
      <c r="AS865" s="4"/>
      <c r="AT865" s="4"/>
      <c r="AU865" s="4"/>
    </row>
    <row r="866" spans="45:47" x14ac:dyDescent="0.25">
      <c r="AS866" s="4"/>
      <c r="AT866" s="4"/>
      <c r="AU866" s="4"/>
    </row>
    <row r="867" spans="45:47" x14ac:dyDescent="0.25">
      <c r="AS867" s="4"/>
      <c r="AT867" s="4"/>
      <c r="AU867" s="4"/>
    </row>
    <row r="868" spans="45:47" x14ac:dyDescent="0.25">
      <c r="AS868" s="4"/>
      <c r="AT868" s="4"/>
      <c r="AU868" s="4"/>
    </row>
    <row r="869" spans="45:47" x14ac:dyDescent="0.25">
      <c r="AS869" s="4"/>
      <c r="AT869" s="4"/>
      <c r="AU869" s="4"/>
    </row>
    <row r="870" spans="45:47" x14ac:dyDescent="0.25">
      <c r="AS870" s="4"/>
      <c r="AT870" s="4"/>
      <c r="AU870" s="4"/>
    </row>
    <row r="871" spans="45:47" x14ac:dyDescent="0.25">
      <c r="AS871" s="4"/>
      <c r="AT871" s="4"/>
      <c r="AU871" s="4"/>
    </row>
    <row r="872" spans="45:47" x14ac:dyDescent="0.25">
      <c r="AS872" s="4"/>
      <c r="AT872" s="4"/>
      <c r="AU872" s="4"/>
    </row>
    <row r="873" spans="45:47" x14ac:dyDescent="0.25">
      <c r="AS873" s="4"/>
      <c r="AT873" s="4"/>
      <c r="AU873" s="4"/>
    </row>
    <row r="874" spans="45:47" x14ac:dyDescent="0.25">
      <c r="AS874" s="4"/>
      <c r="AT874" s="4"/>
      <c r="AU874" s="4"/>
    </row>
    <row r="875" spans="45:47" x14ac:dyDescent="0.25">
      <c r="AS875" s="4"/>
      <c r="AT875" s="4"/>
      <c r="AU875" s="4"/>
    </row>
    <row r="876" spans="45:47" x14ac:dyDescent="0.25">
      <c r="AS876" s="4"/>
      <c r="AT876" s="4"/>
      <c r="AU876" s="4"/>
    </row>
    <row r="877" spans="45:47" x14ac:dyDescent="0.25">
      <c r="AS877" s="4"/>
      <c r="AT877" s="4"/>
      <c r="AU877" s="4"/>
    </row>
    <row r="878" spans="45:47" x14ac:dyDescent="0.25">
      <c r="AS878" s="4"/>
      <c r="AT878" s="4"/>
      <c r="AU878" s="4"/>
    </row>
    <row r="879" spans="45:47" x14ac:dyDescent="0.25">
      <c r="AS879" s="4"/>
      <c r="AT879" s="4"/>
      <c r="AU879" s="4"/>
    </row>
    <row r="880" spans="45:47" x14ac:dyDescent="0.25">
      <c r="AS880" s="4"/>
      <c r="AT880" s="4"/>
      <c r="AU880" s="4"/>
    </row>
    <row r="881" spans="45:47" x14ac:dyDescent="0.25">
      <c r="AS881" s="4"/>
      <c r="AT881" s="4"/>
      <c r="AU881" s="4"/>
    </row>
    <row r="882" spans="45:47" x14ac:dyDescent="0.25">
      <c r="AS882" s="4"/>
      <c r="AT882" s="4"/>
      <c r="AU882" s="4"/>
    </row>
    <row r="883" spans="45:47" x14ac:dyDescent="0.25">
      <c r="AS883" s="4"/>
      <c r="AT883" s="4"/>
      <c r="AU883" s="4"/>
    </row>
    <row r="884" spans="45:47" x14ac:dyDescent="0.25">
      <c r="AS884" s="4"/>
      <c r="AT884" s="4"/>
      <c r="AU884" s="4"/>
    </row>
    <row r="885" spans="45:47" x14ac:dyDescent="0.25">
      <c r="AS885" s="4"/>
      <c r="AT885" s="4"/>
      <c r="AU885" s="4"/>
    </row>
    <row r="886" spans="45:47" x14ac:dyDescent="0.25">
      <c r="AS886" s="4"/>
      <c r="AT886" s="4"/>
      <c r="AU886" s="4"/>
    </row>
    <row r="887" spans="45:47" x14ac:dyDescent="0.25">
      <c r="AS887" s="4"/>
      <c r="AT887" s="4"/>
      <c r="AU887" s="4"/>
    </row>
    <row r="888" spans="45:47" x14ac:dyDescent="0.25">
      <c r="AS888" s="4"/>
      <c r="AT888" s="4"/>
      <c r="AU888" s="4"/>
    </row>
    <row r="889" spans="45:47" x14ac:dyDescent="0.25">
      <c r="AS889" s="4"/>
      <c r="AT889" s="4"/>
      <c r="AU889" s="4"/>
    </row>
    <row r="890" spans="45:47" x14ac:dyDescent="0.25">
      <c r="AS890" s="4"/>
      <c r="AT890" s="4"/>
      <c r="AU890" s="4"/>
    </row>
    <row r="891" spans="45:47" x14ac:dyDescent="0.25">
      <c r="AS891" s="4"/>
      <c r="AT891" s="4"/>
      <c r="AU891" s="4"/>
    </row>
    <row r="892" spans="45:47" x14ac:dyDescent="0.25">
      <c r="AS892" s="4"/>
      <c r="AT892" s="4"/>
      <c r="AU892" s="4"/>
    </row>
    <row r="893" spans="45:47" x14ac:dyDescent="0.25">
      <c r="AS893" s="4"/>
      <c r="AT893" s="4"/>
      <c r="AU893" s="4"/>
    </row>
    <row r="894" spans="45:47" x14ac:dyDescent="0.25">
      <c r="AS894" s="4"/>
      <c r="AT894" s="4"/>
      <c r="AU894" s="4"/>
    </row>
    <row r="895" spans="45:47" x14ac:dyDescent="0.25">
      <c r="AS895" s="4"/>
      <c r="AT895" s="4"/>
      <c r="AU895" s="4"/>
    </row>
    <row r="896" spans="45:47" x14ac:dyDescent="0.25">
      <c r="AS896" s="4"/>
      <c r="AT896" s="4"/>
      <c r="AU896" s="4"/>
    </row>
    <row r="897" spans="45:47" x14ac:dyDescent="0.25">
      <c r="AS897" s="4"/>
      <c r="AT897" s="4"/>
      <c r="AU897" s="4"/>
    </row>
    <row r="898" spans="45:47" x14ac:dyDescent="0.25">
      <c r="AS898" s="4"/>
      <c r="AT898" s="4"/>
      <c r="AU898" s="4"/>
    </row>
    <row r="899" spans="45:47" x14ac:dyDescent="0.25">
      <c r="AS899" s="4"/>
      <c r="AT899" s="4"/>
      <c r="AU899" s="4"/>
    </row>
    <row r="900" spans="45:47" x14ac:dyDescent="0.25">
      <c r="AS900" s="4"/>
      <c r="AT900" s="4"/>
      <c r="AU900" s="4"/>
    </row>
    <row r="901" spans="45:47" x14ac:dyDescent="0.25">
      <c r="AS901" s="4"/>
      <c r="AT901" s="4"/>
      <c r="AU901" s="4"/>
    </row>
    <row r="902" spans="45:47" x14ac:dyDescent="0.25">
      <c r="AS902" s="4"/>
      <c r="AT902" s="4"/>
      <c r="AU902" s="4"/>
    </row>
    <row r="903" spans="45:47" x14ac:dyDescent="0.25">
      <c r="AS903" s="4"/>
      <c r="AT903" s="4"/>
      <c r="AU903" s="4"/>
    </row>
    <row r="904" spans="45:47" x14ac:dyDescent="0.25">
      <c r="AS904" s="4"/>
      <c r="AT904" s="4"/>
      <c r="AU904" s="4"/>
    </row>
    <row r="905" spans="45:47" x14ac:dyDescent="0.25">
      <c r="AS905" s="4"/>
      <c r="AT905" s="4"/>
      <c r="AU905" s="4"/>
    </row>
    <row r="906" spans="45:47" x14ac:dyDescent="0.25">
      <c r="AS906" s="4"/>
      <c r="AT906" s="4"/>
      <c r="AU906" s="4"/>
    </row>
    <row r="907" spans="45:47" x14ac:dyDescent="0.25">
      <c r="AS907" s="4"/>
      <c r="AT907" s="4"/>
      <c r="AU907" s="4"/>
    </row>
    <row r="908" spans="45:47" x14ac:dyDescent="0.25">
      <c r="AS908" s="4"/>
      <c r="AT908" s="4"/>
      <c r="AU908" s="4"/>
    </row>
    <row r="909" spans="45:47" x14ac:dyDescent="0.25">
      <c r="AS909" s="4"/>
      <c r="AT909" s="4"/>
      <c r="AU909" s="4"/>
    </row>
    <row r="910" spans="45:47" x14ac:dyDescent="0.25">
      <c r="AS910" s="4"/>
      <c r="AT910" s="4"/>
      <c r="AU910" s="4"/>
    </row>
    <row r="911" spans="45:47" x14ac:dyDescent="0.25">
      <c r="AS911" s="4"/>
      <c r="AT911" s="4"/>
      <c r="AU911" s="4"/>
    </row>
    <row r="912" spans="45:47" x14ac:dyDescent="0.25">
      <c r="AS912" s="4"/>
      <c r="AT912" s="4"/>
      <c r="AU912" s="4"/>
    </row>
    <row r="913" spans="45:47" x14ac:dyDescent="0.25">
      <c r="AS913" s="4"/>
      <c r="AT913" s="4"/>
      <c r="AU913" s="4"/>
    </row>
    <row r="914" spans="45:47" x14ac:dyDescent="0.25">
      <c r="AS914" s="4"/>
      <c r="AT914" s="4"/>
      <c r="AU914" s="4"/>
    </row>
    <row r="915" spans="45:47" x14ac:dyDescent="0.25">
      <c r="AS915" s="4"/>
      <c r="AT915" s="4"/>
      <c r="AU915" s="4"/>
    </row>
    <row r="916" spans="45:47" x14ac:dyDescent="0.25">
      <c r="AS916" s="4"/>
      <c r="AT916" s="4"/>
      <c r="AU916" s="4"/>
    </row>
    <row r="917" spans="45:47" x14ac:dyDescent="0.25">
      <c r="AS917" s="4"/>
      <c r="AT917" s="4"/>
      <c r="AU917" s="4"/>
    </row>
    <row r="918" spans="45:47" x14ac:dyDescent="0.25">
      <c r="AS918" s="4"/>
      <c r="AT918" s="4"/>
      <c r="AU918" s="4"/>
    </row>
    <row r="919" spans="45:47" x14ac:dyDescent="0.25">
      <c r="AS919" s="4"/>
      <c r="AT919" s="4"/>
      <c r="AU919" s="4"/>
    </row>
    <row r="920" spans="45:47" x14ac:dyDescent="0.25">
      <c r="AS920" s="4"/>
      <c r="AT920" s="4"/>
      <c r="AU920" s="4"/>
    </row>
    <row r="921" spans="45:47" x14ac:dyDescent="0.25">
      <c r="AS921" s="4"/>
      <c r="AT921" s="4"/>
      <c r="AU921" s="4"/>
    </row>
    <row r="922" spans="45:47" x14ac:dyDescent="0.25">
      <c r="AS922" s="4"/>
      <c r="AT922" s="4"/>
      <c r="AU922" s="4"/>
    </row>
    <row r="923" spans="45:47" x14ac:dyDescent="0.25">
      <c r="AS923" s="4"/>
      <c r="AT923" s="4"/>
      <c r="AU923" s="4"/>
    </row>
    <row r="924" spans="45:47" x14ac:dyDescent="0.25">
      <c r="AS924" s="4"/>
      <c r="AT924" s="4"/>
      <c r="AU924" s="4"/>
    </row>
    <row r="925" spans="45:47" x14ac:dyDescent="0.25">
      <c r="AS925" s="4"/>
      <c r="AT925" s="4"/>
      <c r="AU925" s="4"/>
    </row>
    <row r="926" spans="45:47" x14ac:dyDescent="0.25">
      <c r="AS926" s="4"/>
      <c r="AT926" s="4"/>
      <c r="AU926" s="4"/>
    </row>
    <row r="927" spans="45:47" x14ac:dyDescent="0.25">
      <c r="AS927" s="4"/>
      <c r="AT927" s="4"/>
      <c r="AU927" s="4"/>
    </row>
    <row r="928" spans="45:47" x14ac:dyDescent="0.25">
      <c r="AS928" s="4"/>
      <c r="AT928" s="4"/>
      <c r="AU928" s="4"/>
    </row>
    <row r="929" spans="45:47" x14ac:dyDescent="0.25">
      <c r="AS929" s="4"/>
      <c r="AT929" s="4"/>
      <c r="AU929" s="4"/>
    </row>
    <row r="930" spans="45:47" x14ac:dyDescent="0.25">
      <c r="AS930" s="4"/>
      <c r="AT930" s="4"/>
      <c r="AU930" s="4"/>
    </row>
    <row r="931" spans="45:47" x14ac:dyDescent="0.25">
      <c r="AS931" s="4"/>
      <c r="AT931" s="4"/>
      <c r="AU931" s="4"/>
    </row>
    <row r="932" spans="45:47" x14ac:dyDescent="0.25">
      <c r="AS932" s="4"/>
      <c r="AT932" s="4"/>
      <c r="AU932" s="4"/>
    </row>
    <row r="933" spans="45:47" x14ac:dyDescent="0.25">
      <c r="AS933" s="4"/>
      <c r="AT933" s="4"/>
      <c r="AU933" s="4"/>
    </row>
    <row r="934" spans="45:47" x14ac:dyDescent="0.25">
      <c r="AS934" s="4"/>
      <c r="AT934" s="4"/>
      <c r="AU934" s="4"/>
    </row>
    <row r="935" spans="45:47" x14ac:dyDescent="0.25">
      <c r="AS935" s="4"/>
      <c r="AT935" s="4"/>
      <c r="AU935" s="4"/>
    </row>
    <row r="936" spans="45:47" x14ac:dyDescent="0.25">
      <c r="AS936" s="4"/>
      <c r="AT936" s="4"/>
      <c r="AU936" s="4"/>
    </row>
    <row r="937" spans="45:47" x14ac:dyDescent="0.25">
      <c r="AS937" s="4"/>
      <c r="AT937" s="4"/>
      <c r="AU937" s="4"/>
    </row>
    <row r="938" spans="45:47" x14ac:dyDescent="0.25">
      <c r="AS938" s="4"/>
      <c r="AT938" s="4"/>
      <c r="AU938" s="4"/>
    </row>
    <row r="939" spans="45:47" x14ac:dyDescent="0.25">
      <c r="AS939" s="4"/>
      <c r="AT939" s="4"/>
      <c r="AU939" s="4"/>
    </row>
    <row r="940" spans="45:47" x14ac:dyDescent="0.25">
      <c r="AS940" s="4"/>
      <c r="AT940" s="4"/>
      <c r="AU940" s="4"/>
    </row>
    <row r="941" spans="45:47" x14ac:dyDescent="0.25">
      <c r="AS941" s="4"/>
      <c r="AT941" s="4"/>
      <c r="AU941" s="4"/>
    </row>
    <row r="942" spans="45:47" x14ac:dyDescent="0.25">
      <c r="AS942" s="4"/>
      <c r="AT942" s="4"/>
      <c r="AU942" s="4"/>
    </row>
    <row r="943" spans="45:47" x14ac:dyDescent="0.25">
      <c r="AS943" s="4"/>
      <c r="AT943" s="4"/>
      <c r="AU943" s="4"/>
    </row>
    <row r="944" spans="45:47" x14ac:dyDescent="0.25">
      <c r="AS944" s="4"/>
      <c r="AT944" s="4"/>
      <c r="AU944" s="4"/>
    </row>
    <row r="945" spans="45:47" x14ac:dyDescent="0.25">
      <c r="AS945" s="4"/>
      <c r="AT945" s="4"/>
      <c r="AU945" s="4"/>
    </row>
    <row r="946" spans="45:47" x14ac:dyDescent="0.25">
      <c r="AS946" s="4"/>
      <c r="AT946" s="4"/>
      <c r="AU946" s="4"/>
    </row>
    <row r="947" spans="45:47" x14ac:dyDescent="0.25">
      <c r="AS947" s="4"/>
      <c r="AT947" s="4"/>
      <c r="AU947" s="4"/>
    </row>
    <row r="948" spans="45:47" x14ac:dyDescent="0.25">
      <c r="AS948" s="4"/>
      <c r="AT948" s="4"/>
      <c r="AU948" s="4"/>
    </row>
    <row r="949" spans="45:47" x14ac:dyDescent="0.25">
      <c r="AS949" s="4"/>
      <c r="AT949" s="4"/>
      <c r="AU949" s="4"/>
    </row>
    <row r="950" spans="45:47" x14ac:dyDescent="0.25">
      <c r="AS950" s="4"/>
      <c r="AT950" s="4"/>
      <c r="AU950" s="4"/>
    </row>
    <row r="951" spans="45:47" x14ac:dyDescent="0.25">
      <c r="AS951" s="4"/>
      <c r="AT951" s="4"/>
      <c r="AU951" s="4"/>
    </row>
    <row r="952" spans="45:47" x14ac:dyDescent="0.25">
      <c r="AS952" s="4"/>
      <c r="AT952" s="4"/>
      <c r="AU952" s="4"/>
    </row>
    <row r="953" spans="45:47" x14ac:dyDescent="0.25">
      <c r="AS953" s="4"/>
      <c r="AT953" s="4"/>
      <c r="AU953" s="4"/>
    </row>
    <row r="954" spans="45:47" x14ac:dyDescent="0.25">
      <c r="AS954" s="4"/>
      <c r="AT954" s="4"/>
      <c r="AU954" s="4"/>
    </row>
    <row r="955" spans="45:47" x14ac:dyDescent="0.25">
      <c r="AS955" s="4"/>
      <c r="AT955" s="4"/>
      <c r="AU955" s="4"/>
    </row>
    <row r="956" spans="45:47" x14ac:dyDescent="0.25">
      <c r="AS956" s="4"/>
      <c r="AT956" s="4"/>
      <c r="AU956" s="4"/>
    </row>
    <row r="957" spans="45:47" x14ac:dyDescent="0.25">
      <c r="AS957" s="4"/>
      <c r="AT957" s="4"/>
      <c r="AU957" s="4"/>
    </row>
    <row r="958" spans="45:47" x14ac:dyDescent="0.25">
      <c r="AS958" s="4"/>
      <c r="AT958" s="4"/>
      <c r="AU958" s="4"/>
    </row>
    <row r="959" spans="45:47" x14ac:dyDescent="0.25">
      <c r="AS959" s="4"/>
      <c r="AT959" s="4"/>
      <c r="AU959" s="4"/>
    </row>
    <row r="960" spans="45:47" x14ac:dyDescent="0.25">
      <c r="AS960" s="4"/>
      <c r="AT960" s="4"/>
      <c r="AU960" s="4"/>
    </row>
    <row r="961" spans="45:47" x14ac:dyDescent="0.25">
      <c r="AS961" s="4"/>
      <c r="AT961" s="4"/>
      <c r="AU961" s="4"/>
    </row>
    <row r="962" spans="45:47" x14ac:dyDescent="0.25">
      <c r="AS962" s="4"/>
      <c r="AT962" s="4"/>
      <c r="AU962" s="4"/>
    </row>
    <row r="963" spans="45:47" x14ac:dyDescent="0.25">
      <c r="AS963" s="4"/>
      <c r="AT963" s="4"/>
      <c r="AU963" s="4"/>
    </row>
    <row r="964" spans="45:47" x14ac:dyDescent="0.25">
      <c r="AS964" s="4"/>
      <c r="AT964" s="4"/>
      <c r="AU964" s="4"/>
    </row>
    <row r="965" spans="45:47" x14ac:dyDescent="0.25">
      <c r="AS965" s="4"/>
      <c r="AT965" s="4"/>
      <c r="AU965" s="4"/>
    </row>
    <row r="966" spans="45:47" x14ac:dyDescent="0.25">
      <c r="AS966" s="4"/>
      <c r="AT966" s="4"/>
      <c r="AU966" s="4"/>
    </row>
    <row r="967" spans="45:47" x14ac:dyDescent="0.25">
      <c r="AS967" s="4"/>
      <c r="AT967" s="4"/>
      <c r="AU967" s="4"/>
    </row>
    <row r="968" spans="45:47" x14ac:dyDescent="0.25">
      <c r="AS968" s="4"/>
      <c r="AT968" s="4"/>
      <c r="AU968" s="4"/>
    </row>
    <row r="969" spans="45:47" x14ac:dyDescent="0.25">
      <c r="AS969" s="4"/>
      <c r="AT969" s="4"/>
      <c r="AU969" s="4"/>
    </row>
    <row r="970" spans="45:47" x14ac:dyDescent="0.25">
      <c r="AS970" s="4"/>
      <c r="AT970" s="4"/>
      <c r="AU970" s="4"/>
    </row>
    <row r="971" spans="45:47" x14ac:dyDescent="0.25">
      <c r="AS971" s="4"/>
      <c r="AT971" s="4"/>
      <c r="AU971" s="4"/>
    </row>
    <row r="972" spans="45:47" x14ac:dyDescent="0.25">
      <c r="AS972" s="4"/>
      <c r="AT972" s="4"/>
      <c r="AU972" s="4"/>
    </row>
    <row r="973" spans="45:47" x14ac:dyDescent="0.25">
      <c r="AS973" s="4"/>
      <c r="AT973" s="4"/>
      <c r="AU973" s="4"/>
    </row>
    <row r="974" spans="45:47" x14ac:dyDescent="0.25">
      <c r="AS974" s="4"/>
      <c r="AT974" s="4"/>
      <c r="AU974" s="4"/>
    </row>
    <row r="975" spans="45:47" x14ac:dyDescent="0.25">
      <c r="AS975" s="4"/>
      <c r="AT975" s="4"/>
      <c r="AU975" s="4"/>
    </row>
    <row r="976" spans="45:47" x14ac:dyDescent="0.25">
      <c r="AS976" s="4"/>
      <c r="AT976" s="4"/>
      <c r="AU976" s="4"/>
    </row>
    <row r="977" spans="45:47" x14ac:dyDescent="0.25">
      <c r="AS977" s="4"/>
      <c r="AT977" s="4"/>
      <c r="AU977" s="4"/>
    </row>
    <row r="978" spans="45:47" x14ac:dyDescent="0.25">
      <c r="AS978" s="4"/>
      <c r="AT978" s="4"/>
      <c r="AU978" s="4"/>
    </row>
    <row r="979" spans="45:47" x14ac:dyDescent="0.25">
      <c r="AS979" s="4"/>
      <c r="AT979" s="4"/>
      <c r="AU979" s="4"/>
    </row>
    <row r="980" spans="45:47" x14ac:dyDescent="0.25">
      <c r="AS980" s="4"/>
      <c r="AT980" s="4"/>
      <c r="AU980" s="4"/>
    </row>
    <row r="981" spans="45:47" x14ac:dyDescent="0.25">
      <c r="AS981" s="4"/>
      <c r="AT981" s="4"/>
      <c r="AU981" s="4"/>
    </row>
    <row r="982" spans="45:47" x14ac:dyDescent="0.25">
      <c r="AS982" s="4"/>
      <c r="AT982" s="4"/>
      <c r="AU982" s="4"/>
    </row>
    <row r="983" spans="45:47" x14ac:dyDescent="0.25">
      <c r="AS983" s="4"/>
      <c r="AT983" s="4"/>
      <c r="AU983" s="4"/>
    </row>
    <row r="984" spans="45:47" x14ac:dyDescent="0.25">
      <c r="AS984" s="4"/>
      <c r="AT984" s="4"/>
      <c r="AU984" s="4"/>
    </row>
    <row r="985" spans="45:47" x14ac:dyDescent="0.25">
      <c r="AS985" s="4"/>
      <c r="AT985" s="4"/>
      <c r="AU985" s="4"/>
    </row>
    <row r="986" spans="45:47" x14ac:dyDescent="0.25">
      <c r="AS986" s="4"/>
      <c r="AT986" s="4"/>
      <c r="AU986" s="4"/>
    </row>
    <row r="987" spans="45:47" x14ac:dyDescent="0.25">
      <c r="AS987" s="4"/>
      <c r="AT987" s="4"/>
      <c r="AU987" s="4"/>
    </row>
    <row r="988" spans="45:47" x14ac:dyDescent="0.25">
      <c r="AS988" s="4"/>
      <c r="AT988" s="4"/>
      <c r="AU988" s="4"/>
    </row>
    <row r="989" spans="45:47" x14ac:dyDescent="0.25">
      <c r="AS989" s="4"/>
      <c r="AT989" s="4"/>
      <c r="AU989" s="4"/>
    </row>
    <row r="990" spans="45:47" x14ac:dyDescent="0.25">
      <c r="AS990" s="4"/>
      <c r="AT990" s="4"/>
      <c r="AU990" s="4"/>
    </row>
    <row r="991" spans="45:47" x14ac:dyDescent="0.25">
      <c r="AS991" s="4"/>
      <c r="AT991" s="4"/>
      <c r="AU991" s="4"/>
    </row>
    <row r="992" spans="45:47" x14ac:dyDescent="0.25">
      <c r="AS992" s="4"/>
      <c r="AT992" s="4"/>
      <c r="AU992" s="4"/>
    </row>
    <row r="993" spans="45:47" x14ac:dyDescent="0.25">
      <c r="AS993" s="4"/>
      <c r="AT993" s="4"/>
      <c r="AU993" s="4"/>
    </row>
    <row r="994" spans="45:47" x14ac:dyDescent="0.25">
      <c r="AS994" s="4"/>
      <c r="AT994" s="4"/>
      <c r="AU994" s="4"/>
    </row>
    <row r="995" spans="45:47" x14ac:dyDescent="0.25">
      <c r="AS995" s="4"/>
      <c r="AT995" s="4"/>
      <c r="AU995" s="4"/>
    </row>
    <row r="996" spans="45:47" x14ac:dyDescent="0.25">
      <c r="AS996" s="4"/>
      <c r="AT996" s="4"/>
      <c r="AU996" s="4"/>
    </row>
    <row r="997" spans="45:47" x14ac:dyDescent="0.25">
      <c r="AS997" s="4"/>
      <c r="AT997" s="4"/>
      <c r="AU997" s="4"/>
    </row>
    <row r="998" spans="45:47" x14ac:dyDescent="0.25">
      <c r="AS998" s="4"/>
      <c r="AT998" s="4"/>
      <c r="AU998" s="4"/>
    </row>
    <row r="999" spans="45:47" x14ac:dyDescent="0.25">
      <c r="AS999" s="4"/>
      <c r="AT999" s="4"/>
      <c r="AU999" s="4"/>
    </row>
    <row r="1000" spans="45:47" x14ac:dyDescent="0.25">
      <c r="AS1000" s="4"/>
      <c r="AT1000" s="4"/>
      <c r="AU1000" s="4"/>
    </row>
    <row r="1001" spans="45:47" x14ac:dyDescent="0.25">
      <c r="AS1001" s="4"/>
      <c r="AT1001" s="4"/>
      <c r="AU1001" s="4"/>
    </row>
    <row r="1002" spans="45:47" x14ac:dyDescent="0.25">
      <c r="AS1002" s="4"/>
      <c r="AT1002" s="4"/>
      <c r="AU1002" s="4"/>
    </row>
    <row r="1003" spans="45:47" x14ac:dyDescent="0.25">
      <c r="AS1003" s="4"/>
      <c r="AT1003" s="4"/>
      <c r="AU1003" s="4"/>
    </row>
    <row r="1004" spans="45:47" x14ac:dyDescent="0.25">
      <c r="AS1004" s="4"/>
      <c r="AT1004" s="4"/>
      <c r="AU1004" s="4"/>
    </row>
    <row r="1005" spans="45:47" x14ac:dyDescent="0.25">
      <c r="AS1005" s="4"/>
      <c r="AT1005" s="4"/>
      <c r="AU1005" s="4"/>
    </row>
    <row r="1006" spans="45:47" x14ac:dyDescent="0.25">
      <c r="AS1006" s="4"/>
      <c r="AT1006" s="4"/>
      <c r="AU1006" s="4"/>
    </row>
    <row r="1007" spans="45:47" x14ac:dyDescent="0.25">
      <c r="AS1007" s="4"/>
      <c r="AT1007" s="4"/>
      <c r="AU1007" s="4"/>
    </row>
    <row r="1008" spans="45:47" x14ac:dyDescent="0.25">
      <c r="AS1008" s="4"/>
      <c r="AT1008" s="4"/>
      <c r="AU1008" s="4"/>
    </row>
    <row r="1009" spans="45:47" x14ac:dyDescent="0.25">
      <c r="AS1009" s="4"/>
      <c r="AT1009" s="4"/>
      <c r="AU1009" s="4"/>
    </row>
    <row r="1010" spans="45:47" x14ac:dyDescent="0.25">
      <c r="AS1010" s="4"/>
      <c r="AT1010" s="4"/>
      <c r="AU1010" s="4"/>
    </row>
    <row r="1011" spans="45:47" x14ac:dyDescent="0.25">
      <c r="AS1011" s="4"/>
      <c r="AT1011" s="4"/>
      <c r="AU1011" s="4"/>
    </row>
    <row r="1012" spans="45:47" x14ac:dyDescent="0.25">
      <c r="AS1012" s="4"/>
      <c r="AT1012" s="4"/>
      <c r="AU1012" s="4"/>
    </row>
    <row r="1013" spans="45:47" x14ac:dyDescent="0.25">
      <c r="AS1013" s="4"/>
      <c r="AT1013" s="4"/>
      <c r="AU1013" s="4"/>
    </row>
    <row r="1014" spans="45:47" x14ac:dyDescent="0.25">
      <c r="AS1014" s="4"/>
      <c r="AT1014" s="4"/>
      <c r="AU1014" s="4"/>
    </row>
    <row r="1015" spans="45:47" x14ac:dyDescent="0.25">
      <c r="AS1015" s="4"/>
      <c r="AT1015" s="4"/>
      <c r="AU1015" s="4"/>
    </row>
    <row r="1016" spans="45:47" x14ac:dyDescent="0.25">
      <c r="AS1016" s="4"/>
      <c r="AT1016" s="4"/>
      <c r="AU1016" s="4"/>
    </row>
    <row r="1017" spans="45:47" x14ac:dyDescent="0.25">
      <c r="AS1017" s="4"/>
      <c r="AT1017" s="4"/>
      <c r="AU1017" s="4"/>
    </row>
    <row r="1018" spans="45:47" x14ac:dyDescent="0.25">
      <c r="AS1018" s="4"/>
      <c r="AT1018" s="4"/>
      <c r="AU1018" s="4"/>
    </row>
    <row r="1019" spans="45:47" x14ac:dyDescent="0.25">
      <c r="AS1019" s="4"/>
      <c r="AT1019" s="4"/>
      <c r="AU1019" s="4"/>
    </row>
    <row r="1020" spans="45:47" x14ac:dyDescent="0.25">
      <c r="AS1020" s="4"/>
      <c r="AT1020" s="4"/>
      <c r="AU1020" s="4"/>
    </row>
    <row r="1021" spans="45:47" x14ac:dyDescent="0.25">
      <c r="AS1021" s="4"/>
      <c r="AT1021" s="4"/>
      <c r="AU1021" s="4"/>
    </row>
    <row r="1022" spans="45:47" x14ac:dyDescent="0.25">
      <c r="AS1022" s="4"/>
      <c r="AT1022" s="4"/>
      <c r="AU1022" s="4"/>
    </row>
    <row r="1023" spans="45:47" x14ac:dyDescent="0.25">
      <c r="AS1023" s="4"/>
      <c r="AT1023" s="4"/>
      <c r="AU1023" s="4"/>
    </row>
    <row r="1024" spans="45:47" x14ac:dyDescent="0.25">
      <c r="AS1024" s="4"/>
      <c r="AT1024" s="4"/>
      <c r="AU1024" s="4"/>
    </row>
    <row r="1025" spans="45:47" x14ac:dyDescent="0.25">
      <c r="AS1025" s="4"/>
      <c r="AT1025" s="4"/>
      <c r="AU1025" s="4"/>
    </row>
    <row r="1026" spans="45:47" x14ac:dyDescent="0.25">
      <c r="AS1026" s="4"/>
      <c r="AT1026" s="4"/>
      <c r="AU1026" s="4"/>
    </row>
    <row r="1027" spans="45:47" x14ac:dyDescent="0.25">
      <c r="AS1027" s="4"/>
      <c r="AT1027" s="4"/>
      <c r="AU1027" s="4"/>
    </row>
    <row r="1028" spans="45:47" x14ac:dyDescent="0.25">
      <c r="AS1028" s="4"/>
      <c r="AT1028" s="4"/>
      <c r="AU1028" s="4"/>
    </row>
    <row r="1029" spans="45:47" x14ac:dyDescent="0.25">
      <c r="AS1029" s="4"/>
      <c r="AT1029" s="4"/>
      <c r="AU1029" s="4"/>
    </row>
    <row r="1030" spans="45:47" x14ac:dyDescent="0.25">
      <c r="AS1030" s="4"/>
      <c r="AT1030" s="4"/>
      <c r="AU1030" s="4"/>
    </row>
    <row r="1031" spans="45:47" x14ac:dyDescent="0.25">
      <c r="AS1031" s="4"/>
      <c r="AT1031" s="4"/>
      <c r="AU1031" s="4"/>
    </row>
    <row r="1032" spans="45:47" x14ac:dyDescent="0.25">
      <c r="AS1032" s="4"/>
      <c r="AT1032" s="4"/>
      <c r="AU1032" s="4"/>
    </row>
    <row r="1033" spans="45:47" x14ac:dyDescent="0.25">
      <c r="AS1033" s="4"/>
      <c r="AT1033" s="4"/>
      <c r="AU1033" s="4"/>
    </row>
    <row r="1034" spans="45:47" x14ac:dyDescent="0.25">
      <c r="AS1034" s="4"/>
      <c r="AT1034" s="4"/>
      <c r="AU1034" s="4"/>
    </row>
    <row r="1035" spans="45:47" x14ac:dyDescent="0.25">
      <c r="AS1035" s="4"/>
      <c r="AT1035" s="4"/>
      <c r="AU1035" s="4"/>
    </row>
    <row r="1036" spans="45:47" x14ac:dyDescent="0.25">
      <c r="AS1036" s="4"/>
      <c r="AT1036" s="4"/>
      <c r="AU1036" s="4"/>
    </row>
    <row r="1037" spans="45:47" x14ac:dyDescent="0.25">
      <c r="AS1037" s="4"/>
      <c r="AT1037" s="4"/>
      <c r="AU1037" s="4"/>
    </row>
    <row r="1038" spans="45:47" x14ac:dyDescent="0.25">
      <c r="AS1038" s="4"/>
      <c r="AT1038" s="4"/>
      <c r="AU1038" s="4"/>
    </row>
    <row r="1039" spans="45:47" x14ac:dyDescent="0.25">
      <c r="AS1039" s="4"/>
      <c r="AT1039" s="4"/>
      <c r="AU1039" s="4"/>
    </row>
    <row r="1040" spans="45:47" x14ac:dyDescent="0.25">
      <c r="AS1040" s="4"/>
      <c r="AT1040" s="4"/>
      <c r="AU1040" s="4"/>
    </row>
    <row r="1041" spans="45:47" x14ac:dyDescent="0.25">
      <c r="AS1041" s="4"/>
      <c r="AT1041" s="4"/>
      <c r="AU1041" s="4"/>
    </row>
    <row r="1042" spans="45:47" x14ac:dyDescent="0.25">
      <c r="AS1042" s="4"/>
      <c r="AT1042" s="4"/>
      <c r="AU1042" s="4"/>
    </row>
    <row r="1043" spans="45:47" x14ac:dyDescent="0.25">
      <c r="AS1043" s="4"/>
      <c r="AT1043" s="4"/>
      <c r="AU1043" s="4"/>
    </row>
    <row r="1044" spans="45:47" x14ac:dyDescent="0.25">
      <c r="AS1044" s="4"/>
      <c r="AT1044" s="4"/>
      <c r="AU1044" s="4"/>
    </row>
    <row r="1045" spans="45:47" x14ac:dyDescent="0.25">
      <c r="AS1045" s="4"/>
      <c r="AT1045" s="4"/>
      <c r="AU1045" s="4"/>
    </row>
    <row r="1046" spans="45:47" x14ac:dyDescent="0.25">
      <c r="AS1046" s="4"/>
      <c r="AT1046" s="4"/>
      <c r="AU1046" s="4"/>
    </row>
    <row r="1047" spans="45:47" x14ac:dyDescent="0.25">
      <c r="AS1047" s="4"/>
      <c r="AT1047" s="4"/>
      <c r="AU1047" s="4"/>
    </row>
    <row r="1048" spans="45:47" x14ac:dyDescent="0.25">
      <c r="AS1048" s="4"/>
      <c r="AT1048" s="4"/>
      <c r="AU1048" s="4"/>
    </row>
    <row r="1049" spans="45:47" x14ac:dyDescent="0.25">
      <c r="AS1049" s="4"/>
      <c r="AT1049" s="4"/>
      <c r="AU1049" s="4"/>
    </row>
    <row r="1050" spans="45:47" x14ac:dyDescent="0.25">
      <c r="AS1050" s="4"/>
      <c r="AT1050" s="4"/>
      <c r="AU1050" s="4"/>
    </row>
    <row r="1051" spans="45:47" x14ac:dyDescent="0.25">
      <c r="AS1051" s="4"/>
      <c r="AT1051" s="4"/>
      <c r="AU1051" s="4"/>
    </row>
    <row r="1052" spans="45:47" x14ac:dyDescent="0.25">
      <c r="AS1052" s="4"/>
      <c r="AT1052" s="4"/>
      <c r="AU1052" s="4"/>
    </row>
    <row r="1053" spans="45:47" x14ac:dyDescent="0.25">
      <c r="AS1053" s="4"/>
      <c r="AT1053" s="4"/>
      <c r="AU1053" s="4"/>
    </row>
    <row r="1054" spans="45:47" x14ac:dyDescent="0.25">
      <c r="AS1054" s="4"/>
      <c r="AT1054" s="4"/>
      <c r="AU1054" s="4"/>
    </row>
    <row r="1055" spans="45:47" x14ac:dyDescent="0.25">
      <c r="AS1055" s="4"/>
      <c r="AT1055" s="4"/>
      <c r="AU1055" s="4"/>
    </row>
    <row r="1056" spans="45:47" x14ac:dyDescent="0.25">
      <c r="AS1056" s="4"/>
      <c r="AT1056" s="4"/>
      <c r="AU1056" s="4"/>
    </row>
    <row r="1057" spans="45:47" x14ac:dyDescent="0.25">
      <c r="AS1057" s="4"/>
      <c r="AT1057" s="4"/>
      <c r="AU1057" s="4"/>
    </row>
    <row r="1058" spans="45:47" x14ac:dyDescent="0.25">
      <c r="AS1058" s="4"/>
      <c r="AT1058" s="4"/>
      <c r="AU1058" s="4"/>
    </row>
    <row r="1059" spans="45:47" x14ac:dyDescent="0.25">
      <c r="AS1059" s="4"/>
      <c r="AT1059" s="4"/>
      <c r="AU1059" s="4"/>
    </row>
    <row r="1060" spans="45:47" x14ac:dyDescent="0.25">
      <c r="AS1060" s="4"/>
      <c r="AT1060" s="4"/>
      <c r="AU1060" s="4"/>
    </row>
    <row r="1061" spans="45:47" x14ac:dyDescent="0.25">
      <c r="AS1061" s="4"/>
      <c r="AT1061" s="4"/>
      <c r="AU1061" s="4"/>
    </row>
    <row r="1062" spans="45:47" x14ac:dyDescent="0.25">
      <c r="AS1062" s="4"/>
      <c r="AT1062" s="4"/>
      <c r="AU1062" s="4"/>
    </row>
    <row r="1063" spans="45:47" x14ac:dyDescent="0.25">
      <c r="AS1063" s="4"/>
      <c r="AT1063" s="4"/>
      <c r="AU1063" s="4"/>
    </row>
    <row r="1064" spans="45:47" x14ac:dyDescent="0.25">
      <c r="AS1064" s="4"/>
      <c r="AT1064" s="4"/>
      <c r="AU1064" s="4"/>
    </row>
    <row r="1065" spans="45:47" x14ac:dyDescent="0.25">
      <c r="AS1065" s="4"/>
      <c r="AT1065" s="4"/>
      <c r="AU1065" s="4"/>
    </row>
    <row r="1066" spans="45:47" x14ac:dyDescent="0.25">
      <c r="AS1066" s="4"/>
      <c r="AT1066" s="4"/>
      <c r="AU1066" s="4"/>
    </row>
    <row r="1067" spans="45:47" x14ac:dyDescent="0.25">
      <c r="AS1067" s="4"/>
      <c r="AT1067" s="4"/>
      <c r="AU1067" s="4"/>
    </row>
    <row r="1068" spans="45:47" x14ac:dyDescent="0.25">
      <c r="AS1068" s="4"/>
      <c r="AT1068" s="4"/>
      <c r="AU1068" s="4"/>
    </row>
    <row r="1069" spans="45:47" x14ac:dyDescent="0.25">
      <c r="AS1069" s="4"/>
      <c r="AT1069" s="4"/>
      <c r="AU1069" s="4"/>
    </row>
    <row r="1070" spans="45:47" x14ac:dyDescent="0.25">
      <c r="AS1070" s="4"/>
      <c r="AT1070" s="4"/>
      <c r="AU1070" s="4"/>
    </row>
    <row r="1071" spans="45:47" x14ac:dyDescent="0.25">
      <c r="AS1071" s="4"/>
      <c r="AT1071" s="4"/>
      <c r="AU1071" s="4"/>
    </row>
    <row r="1072" spans="45:47" x14ac:dyDescent="0.25">
      <c r="AS1072" s="4"/>
      <c r="AT1072" s="4"/>
      <c r="AU1072" s="4"/>
    </row>
    <row r="1073" spans="45:47" x14ac:dyDescent="0.25">
      <c r="AS1073" s="4"/>
      <c r="AT1073" s="4"/>
      <c r="AU1073" s="4"/>
    </row>
    <row r="1074" spans="45:47" x14ac:dyDescent="0.25">
      <c r="AS1074" s="4"/>
      <c r="AT1074" s="4"/>
      <c r="AU1074" s="4"/>
    </row>
    <row r="1075" spans="45:47" x14ac:dyDescent="0.25">
      <c r="AS1075" s="4"/>
      <c r="AT1075" s="4"/>
      <c r="AU1075" s="4"/>
    </row>
    <row r="1076" spans="45:47" x14ac:dyDescent="0.25">
      <c r="AS1076" s="4"/>
      <c r="AT1076" s="4"/>
      <c r="AU1076" s="4"/>
    </row>
    <row r="1077" spans="45:47" x14ac:dyDescent="0.25">
      <c r="AS1077" s="4"/>
      <c r="AT1077" s="4"/>
      <c r="AU1077" s="4"/>
    </row>
    <row r="1078" spans="45:47" x14ac:dyDescent="0.25">
      <c r="AS1078" s="4"/>
      <c r="AT1078" s="4"/>
      <c r="AU1078" s="4"/>
    </row>
    <row r="1079" spans="45:47" x14ac:dyDescent="0.25">
      <c r="AS1079" s="4"/>
      <c r="AT1079" s="4"/>
      <c r="AU1079" s="4"/>
    </row>
    <row r="1080" spans="45:47" x14ac:dyDescent="0.25">
      <c r="AS1080" s="4"/>
      <c r="AT1080" s="4"/>
      <c r="AU1080" s="4"/>
    </row>
    <row r="1081" spans="45:47" x14ac:dyDescent="0.25">
      <c r="AS1081" s="4"/>
      <c r="AT1081" s="4"/>
      <c r="AU1081" s="4"/>
    </row>
    <row r="1082" spans="45:47" x14ac:dyDescent="0.25">
      <c r="AS1082" s="4"/>
      <c r="AT1082" s="4"/>
      <c r="AU1082" s="4"/>
    </row>
    <row r="1083" spans="45:47" x14ac:dyDescent="0.25">
      <c r="AS1083" s="4"/>
      <c r="AT1083" s="4"/>
      <c r="AU1083" s="4"/>
    </row>
    <row r="1084" spans="45:47" x14ac:dyDescent="0.25">
      <c r="AS1084" s="4"/>
      <c r="AT1084" s="4"/>
      <c r="AU1084" s="4"/>
    </row>
    <row r="1085" spans="45:47" x14ac:dyDescent="0.25">
      <c r="AS1085" s="4"/>
      <c r="AT1085" s="4"/>
      <c r="AU1085" s="4"/>
    </row>
    <row r="1086" spans="45:47" x14ac:dyDescent="0.25">
      <c r="AS1086" s="4"/>
      <c r="AT1086" s="4"/>
      <c r="AU1086" s="4"/>
    </row>
    <row r="1087" spans="45:47" x14ac:dyDescent="0.25">
      <c r="AS1087" s="4"/>
      <c r="AT1087" s="4"/>
      <c r="AU1087" s="4"/>
    </row>
    <row r="1088" spans="45:47" x14ac:dyDescent="0.25">
      <c r="AS1088" s="4"/>
      <c r="AT1088" s="4"/>
      <c r="AU1088" s="4"/>
    </row>
    <row r="1089" spans="45:47" x14ac:dyDescent="0.25">
      <c r="AS1089" s="4"/>
      <c r="AT1089" s="4"/>
      <c r="AU1089" s="4"/>
    </row>
    <row r="1090" spans="45:47" x14ac:dyDescent="0.25">
      <c r="AS1090" s="4"/>
      <c r="AT1090" s="4"/>
      <c r="AU1090" s="4"/>
    </row>
    <row r="1091" spans="45:47" x14ac:dyDescent="0.25">
      <c r="AS1091" s="4"/>
      <c r="AT1091" s="4"/>
      <c r="AU1091" s="4"/>
    </row>
    <row r="1092" spans="45:47" x14ac:dyDescent="0.25">
      <c r="AS1092" s="4"/>
      <c r="AT1092" s="4"/>
      <c r="AU1092" s="4"/>
    </row>
    <row r="1093" spans="45:47" x14ac:dyDescent="0.25">
      <c r="AS1093" s="4"/>
      <c r="AT1093" s="4"/>
      <c r="AU1093" s="4"/>
    </row>
    <row r="1094" spans="45:47" x14ac:dyDescent="0.25">
      <c r="AS1094" s="4"/>
      <c r="AT1094" s="4"/>
      <c r="AU1094" s="4"/>
    </row>
    <row r="1095" spans="45:47" x14ac:dyDescent="0.25">
      <c r="AS1095" s="4"/>
      <c r="AT1095" s="4"/>
      <c r="AU1095" s="4"/>
    </row>
    <row r="1096" spans="45:47" x14ac:dyDescent="0.25">
      <c r="AS1096" s="4"/>
      <c r="AT1096" s="4"/>
      <c r="AU1096" s="4"/>
    </row>
    <row r="1097" spans="45:47" x14ac:dyDescent="0.25">
      <c r="AS1097" s="4"/>
      <c r="AT1097" s="4"/>
      <c r="AU1097" s="4"/>
    </row>
    <row r="1098" spans="45:47" x14ac:dyDescent="0.25">
      <c r="AS1098" s="4"/>
      <c r="AT1098" s="4"/>
      <c r="AU1098" s="4"/>
    </row>
    <row r="1099" spans="45:47" x14ac:dyDescent="0.25">
      <c r="AS1099" s="4"/>
      <c r="AT1099" s="4"/>
      <c r="AU1099" s="4"/>
    </row>
    <row r="1100" spans="45:47" x14ac:dyDescent="0.25">
      <c r="AS1100" s="4"/>
      <c r="AT1100" s="4"/>
      <c r="AU1100" s="4"/>
    </row>
    <row r="1101" spans="45:47" x14ac:dyDescent="0.25">
      <c r="AS1101" s="4"/>
      <c r="AT1101" s="4"/>
      <c r="AU1101" s="4"/>
    </row>
    <row r="1102" spans="45:47" x14ac:dyDescent="0.25">
      <c r="AS1102" s="4"/>
      <c r="AT1102" s="4"/>
      <c r="AU1102" s="4"/>
    </row>
    <row r="1103" spans="45:47" x14ac:dyDescent="0.25">
      <c r="AS1103" s="4"/>
      <c r="AT1103" s="4"/>
      <c r="AU1103" s="4"/>
    </row>
    <row r="1104" spans="45:47" x14ac:dyDescent="0.25">
      <c r="AS1104" s="4"/>
      <c r="AT1104" s="4"/>
      <c r="AU1104" s="4"/>
    </row>
    <row r="1105" spans="45:47" x14ac:dyDescent="0.25">
      <c r="AS1105" s="4"/>
      <c r="AT1105" s="4"/>
      <c r="AU1105" s="4"/>
    </row>
    <row r="1106" spans="45:47" x14ac:dyDescent="0.25">
      <c r="AS1106" s="4"/>
      <c r="AT1106" s="4"/>
      <c r="AU1106" s="4"/>
    </row>
    <row r="1107" spans="45:47" x14ac:dyDescent="0.25">
      <c r="AS1107" s="4"/>
      <c r="AT1107" s="4"/>
      <c r="AU1107" s="4"/>
    </row>
    <row r="1108" spans="45:47" x14ac:dyDescent="0.25">
      <c r="AS1108" s="4"/>
      <c r="AT1108" s="4"/>
      <c r="AU1108" s="4"/>
    </row>
    <row r="1109" spans="45:47" x14ac:dyDescent="0.25">
      <c r="AS1109" s="4"/>
      <c r="AT1109" s="4"/>
      <c r="AU1109" s="4"/>
    </row>
    <row r="1110" spans="45:47" x14ac:dyDescent="0.25">
      <c r="AS1110" s="4"/>
      <c r="AT1110" s="4"/>
      <c r="AU1110" s="4"/>
    </row>
    <row r="1111" spans="45:47" x14ac:dyDescent="0.25">
      <c r="AS1111" s="4"/>
      <c r="AT1111" s="4"/>
      <c r="AU1111" s="4"/>
    </row>
    <row r="1112" spans="45:47" x14ac:dyDescent="0.25">
      <c r="AS1112" s="4"/>
      <c r="AT1112" s="4"/>
      <c r="AU1112" s="4"/>
    </row>
    <row r="1113" spans="45:47" x14ac:dyDescent="0.25">
      <c r="AS1113" s="4"/>
      <c r="AT1113" s="4"/>
      <c r="AU1113" s="4"/>
    </row>
    <row r="1114" spans="45:47" x14ac:dyDescent="0.25">
      <c r="AS1114" s="4"/>
      <c r="AT1114" s="4"/>
      <c r="AU1114" s="4"/>
    </row>
    <row r="1115" spans="45:47" x14ac:dyDescent="0.25">
      <c r="AS1115" s="4"/>
      <c r="AT1115" s="4"/>
      <c r="AU1115" s="4"/>
    </row>
    <row r="1116" spans="45:47" x14ac:dyDescent="0.25">
      <c r="AS1116" s="4"/>
      <c r="AT1116" s="4"/>
      <c r="AU1116" s="4"/>
    </row>
    <row r="1117" spans="45:47" x14ac:dyDescent="0.25">
      <c r="AS1117" s="4"/>
      <c r="AT1117" s="4"/>
      <c r="AU1117" s="4"/>
    </row>
    <row r="1118" spans="45:47" x14ac:dyDescent="0.25">
      <c r="AS1118" s="4"/>
      <c r="AT1118" s="4"/>
      <c r="AU1118" s="4"/>
    </row>
    <row r="1119" spans="45:47" x14ac:dyDescent="0.25">
      <c r="AS1119" s="4"/>
      <c r="AT1119" s="4"/>
      <c r="AU1119" s="4"/>
    </row>
    <row r="1120" spans="45:47" x14ac:dyDescent="0.25">
      <c r="AS1120" s="4"/>
      <c r="AT1120" s="4"/>
      <c r="AU1120" s="4"/>
    </row>
    <row r="1121" spans="45:47" x14ac:dyDescent="0.25">
      <c r="AS1121" s="4"/>
      <c r="AT1121" s="4"/>
      <c r="AU1121" s="4"/>
    </row>
    <row r="1122" spans="45:47" x14ac:dyDescent="0.25">
      <c r="AS1122" s="4"/>
      <c r="AT1122" s="4"/>
      <c r="AU1122" s="4"/>
    </row>
    <row r="1123" spans="45:47" x14ac:dyDescent="0.25">
      <c r="AS1123" s="4"/>
      <c r="AT1123" s="4"/>
      <c r="AU1123" s="4"/>
    </row>
    <row r="1124" spans="45:47" x14ac:dyDescent="0.25">
      <c r="AS1124" s="4"/>
      <c r="AT1124" s="4"/>
      <c r="AU1124" s="4"/>
    </row>
    <row r="1125" spans="45:47" x14ac:dyDescent="0.25">
      <c r="AS1125" s="4"/>
      <c r="AT1125" s="4"/>
      <c r="AU1125" s="4"/>
    </row>
    <row r="1126" spans="45:47" x14ac:dyDescent="0.25">
      <c r="AS1126" s="4"/>
      <c r="AT1126" s="4"/>
      <c r="AU1126" s="4"/>
    </row>
    <row r="1127" spans="45:47" x14ac:dyDescent="0.25">
      <c r="AS1127" s="4"/>
      <c r="AT1127" s="4"/>
      <c r="AU1127" s="4"/>
    </row>
    <row r="1128" spans="45:47" x14ac:dyDescent="0.25">
      <c r="AS1128" s="4"/>
      <c r="AT1128" s="4"/>
      <c r="AU1128" s="4"/>
    </row>
    <row r="1129" spans="45:47" x14ac:dyDescent="0.25">
      <c r="AS1129" s="4"/>
      <c r="AT1129" s="4"/>
      <c r="AU1129" s="4"/>
    </row>
    <row r="1130" spans="45:47" x14ac:dyDescent="0.25">
      <c r="AS1130" s="4"/>
      <c r="AT1130" s="4"/>
      <c r="AU1130" s="4"/>
    </row>
    <row r="1131" spans="45:47" x14ac:dyDescent="0.25">
      <c r="AS1131" s="4"/>
      <c r="AT1131" s="4"/>
      <c r="AU1131" s="4"/>
    </row>
    <row r="1132" spans="45:47" x14ac:dyDescent="0.25">
      <c r="AS1132" s="4"/>
      <c r="AT1132" s="4"/>
      <c r="AU1132" s="4"/>
    </row>
    <row r="1133" spans="45:47" x14ac:dyDescent="0.25">
      <c r="AS1133" s="4"/>
      <c r="AT1133" s="4"/>
      <c r="AU1133" s="4"/>
    </row>
    <row r="1134" spans="45:47" x14ac:dyDescent="0.25">
      <c r="AS1134" s="4"/>
      <c r="AT1134" s="4"/>
      <c r="AU1134" s="4"/>
    </row>
    <row r="1135" spans="45:47" x14ac:dyDescent="0.25">
      <c r="AS1135" s="4"/>
      <c r="AT1135" s="4"/>
      <c r="AU1135" s="4"/>
    </row>
    <row r="1136" spans="45:47" x14ac:dyDescent="0.25">
      <c r="AS1136" s="4"/>
      <c r="AT1136" s="4"/>
      <c r="AU1136" s="4"/>
    </row>
    <row r="1137" spans="45:47" x14ac:dyDescent="0.25">
      <c r="AS1137" s="4"/>
      <c r="AT1137" s="4"/>
      <c r="AU1137" s="4"/>
    </row>
    <row r="1138" spans="45:47" x14ac:dyDescent="0.25">
      <c r="AS1138" s="4"/>
      <c r="AT1138" s="4"/>
      <c r="AU1138" s="4"/>
    </row>
    <row r="1139" spans="45:47" x14ac:dyDescent="0.25">
      <c r="AS1139" s="4"/>
      <c r="AT1139" s="4"/>
      <c r="AU1139" s="4"/>
    </row>
    <row r="1140" spans="45:47" x14ac:dyDescent="0.25">
      <c r="AS1140" s="4"/>
      <c r="AT1140" s="4"/>
      <c r="AU1140" s="4"/>
    </row>
    <row r="1141" spans="45:47" x14ac:dyDescent="0.25">
      <c r="AS1141" s="4"/>
      <c r="AT1141" s="4"/>
      <c r="AU1141" s="4"/>
    </row>
    <row r="1142" spans="45:47" x14ac:dyDescent="0.25">
      <c r="AS1142" s="4"/>
      <c r="AT1142" s="4"/>
      <c r="AU1142" s="4"/>
    </row>
    <row r="1143" spans="45:47" x14ac:dyDescent="0.25">
      <c r="AS1143" s="4"/>
      <c r="AT1143" s="4"/>
      <c r="AU1143" s="4"/>
    </row>
    <row r="1144" spans="45:47" x14ac:dyDescent="0.25">
      <c r="AS1144" s="4"/>
      <c r="AT1144" s="4"/>
      <c r="AU1144" s="4"/>
    </row>
    <row r="1145" spans="45:47" x14ac:dyDescent="0.25">
      <c r="AS1145" s="4"/>
      <c r="AT1145" s="4"/>
      <c r="AU1145" s="4"/>
    </row>
    <row r="1146" spans="45:47" x14ac:dyDescent="0.25">
      <c r="AS1146" s="4"/>
      <c r="AT1146" s="4"/>
      <c r="AU1146" s="4"/>
    </row>
    <row r="1147" spans="45:47" x14ac:dyDescent="0.25">
      <c r="AS1147" s="4"/>
      <c r="AT1147" s="4"/>
      <c r="AU1147" s="4"/>
    </row>
    <row r="1148" spans="45:47" x14ac:dyDescent="0.25">
      <c r="AS1148" s="4"/>
      <c r="AT1148" s="4"/>
      <c r="AU1148" s="4"/>
    </row>
    <row r="1149" spans="45:47" x14ac:dyDescent="0.25">
      <c r="AS1149" s="4"/>
      <c r="AT1149" s="4"/>
      <c r="AU1149" s="4"/>
    </row>
    <row r="1150" spans="45:47" x14ac:dyDescent="0.25">
      <c r="AS1150" s="4"/>
      <c r="AT1150" s="4"/>
      <c r="AU1150" s="4"/>
    </row>
    <row r="1151" spans="45:47" x14ac:dyDescent="0.25">
      <c r="AS1151" s="4"/>
      <c r="AT1151" s="4"/>
      <c r="AU1151" s="4"/>
    </row>
    <row r="1152" spans="45:47" x14ac:dyDescent="0.25">
      <c r="AS1152" s="4"/>
      <c r="AT1152" s="4"/>
      <c r="AU1152" s="4"/>
    </row>
    <row r="1153" spans="45:47" x14ac:dyDescent="0.25">
      <c r="AS1153" s="4"/>
      <c r="AT1153" s="4"/>
      <c r="AU1153" s="4"/>
    </row>
    <row r="1154" spans="45:47" x14ac:dyDescent="0.25">
      <c r="AS1154" s="4"/>
      <c r="AT1154" s="4"/>
      <c r="AU1154" s="4"/>
    </row>
    <row r="1155" spans="45:47" x14ac:dyDescent="0.25">
      <c r="AS1155" s="4"/>
      <c r="AT1155" s="4"/>
      <c r="AU1155" s="4"/>
    </row>
    <row r="1156" spans="45:47" x14ac:dyDescent="0.25">
      <c r="AS1156" s="4"/>
      <c r="AT1156" s="4"/>
      <c r="AU1156" s="4"/>
    </row>
    <row r="1157" spans="45:47" x14ac:dyDescent="0.25">
      <c r="AS1157" s="4"/>
      <c r="AT1157" s="4"/>
      <c r="AU1157" s="4"/>
    </row>
    <row r="1158" spans="45:47" x14ac:dyDescent="0.25">
      <c r="AS1158" s="4"/>
      <c r="AT1158" s="4"/>
      <c r="AU1158" s="4"/>
    </row>
    <row r="1159" spans="45:47" x14ac:dyDescent="0.25">
      <c r="AS1159" s="4"/>
      <c r="AT1159" s="4"/>
      <c r="AU1159" s="4"/>
    </row>
    <row r="1160" spans="45:47" x14ac:dyDescent="0.25">
      <c r="AS1160" s="4"/>
      <c r="AT1160" s="4"/>
      <c r="AU1160" s="4"/>
    </row>
    <row r="1161" spans="45:47" x14ac:dyDescent="0.25">
      <c r="AS1161" s="4"/>
      <c r="AT1161" s="4"/>
      <c r="AU1161" s="4"/>
    </row>
    <row r="1162" spans="45:47" x14ac:dyDescent="0.25">
      <c r="AS1162" s="4"/>
      <c r="AT1162" s="4"/>
      <c r="AU1162" s="4"/>
    </row>
    <row r="1163" spans="45:47" x14ac:dyDescent="0.25">
      <c r="AS1163" s="4"/>
      <c r="AT1163" s="4"/>
      <c r="AU1163" s="4"/>
    </row>
    <row r="1164" spans="45:47" x14ac:dyDescent="0.25">
      <c r="AS1164" s="4"/>
      <c r="AT1164" s="4"/>
      <c r="AU1164" s="4"/>
    </row>
    <row r="1165" spans="45:47" x14ac:dyDescent="0.25">
      <c r="AS1165" s="4"/>
      <c r="AT1165" s="4"/>
      <c r="AU1165" s="4"/>
    </row>
    <row r="1166" spans="45:47" x14ac:dyDescent="0.25">
      <c r="AS1166" s="4"/>
      <c r="AT1166" s="4"/>
      <c r="AU1166" s="4"/>
    </row>
    <row r="1167" spans="45:47" x14ac:dyDescent="0.25">
      <c r="AS1167" s="4"/>
      <c r="AT1167" s="4"/>
      <c r="AU1167" s="4"/>
    </row>
    <row r="1168" spans="45:47" x14ac:dyDescent="0.25">
      <c r="AS1168" s="4"/>
      <c r="AT1168" s="4"/>
      <c r="AU1168" s="4"/>
    </row>
    <row r="1169" spans="45:47" x14ac:dyDescent="0.25">
      <c r="AS1169" s="4"/>
      <c r="AT1169" s="4"/>
      <c r="AU1169" s="4"/>
    </row>
    <row r="1170" spans="45:47" x14ac:dyDescent="0.25">
      <c r="AS1170" s="4"/>
      <c r="AT1170" s="4"/>
      <c r="AU1170" s="4"/>
    </row>
    <row r="1171" spans="45:47" x14ac:dyDescent="0.25">
      <c r="AS1171" s="4"/>
      <c r="AT1171" s="4"/>
      <c r="AU1171" s="4"/>
    </row>
    <row r="1172" spans="45:47" x14ac:dyDescent="0.25">
      <c r="AS1172" s="4"/>
      <c r="AT1172" s="4"/>
      <c r="AU1172" s="4"/>
    </row>
    <row r="1173" spans="45:47" x14ac:dyDescent="0.25">
      <c r="AS1173" s="4"/>
      <c r="AT1173" s="4"/>
      <c r="AU1173" s="4"/>
    </row>
    <row r="1174" spans="45:47" x14ac:dyDescent="0.25">
      <c r="AS1174" s="4"/>
      <c r="AT1174" s="4"/>
      <c r="AU1174" s="4"/>
    </row>
    <row r="1175" spans="45:47" x14ac:dyDescent="0.25">
      <c r="AS1175" s="4"/>
      <c r="AT1175" s="4"/>
      <c r="AU1175" s="4"/>
    </row>
    <row r="1176" spans="45:47" x14ac:dyDescent="0.25">
      <c r="AS1176" s="4"/>
      <c r="AT1176" s="4"/>
      <c r="AU1176" s="4"/>
    </row>
    <row r="1177" spans="45:47" x14ac:dyDescent="0.25">
      <c r="AS1177" s="4"/>
      <c r="AT1177" s="4"/>
      <c r="AU1177" s="4"/>
    </row>
    <row r="1178" spans="45:47" x14ac:dyDescent="0.25">
      <c r="AS1178" s="4"/>
      <c r="AT1178" s="4"/>
      <c r="AU1178" s="4"/>
    </row>
    <row r="1179" spans="45:47" x14ac:dyDescent="0.25">
      <c r="AS1179" s="4"/>
      <c r="AT1179" s="4"/>
      <c r="AU1179" s="4"/>
    </row>
    <row r="1180" spans="45:47" x14ac:dyDescent="0.25">
      <c r="AS1180" s="4"/>
      <c r="AT1180" s="4"/>
      <c r="AU1180" s="4"/>
    </row>
    <row r="1181" spans="45:47" x14ac:dyDescent="0.25">
      <c r="AS1181" s="4"/>
      <c r="AT1181" s="4"/>
      <c r="AU1181" s="4"/>
    </row>
    <row r="1182" spans="45:47" x14ac:dyDescent="0.25">
      <c r="AS1182" s="4"/>
      <c r="AT1182" s="4"/>
      <c r="AU1182" s="4"/>
    </row>
  </sheetData>
  <mergeCells count="2">
    <mergeCell ref="AS3:AU3"/>
    <mergeCell ref="A3:H3"/>
  </mergeCells>
  <printOptions horizontalCentered="1"/>
  <pageMargins left="0.7" right="0.7" top="0.75" bottom="0.75" header="0.3" footer="0.3"/>
  <pageSetup scale="45" orientation="portrait" r:id="rId1"/>
  <headerFooter>
    <oddHeader>&amp;RCASE NO. 2024-00276
ATTACHMENT 1
TO STAFF DR NO. 2-13</oddHeader>
  </headerFooter>
  <rowBreaks count="1" manualBreakCount="1">
    <brk id="354" max="31" man="1"/>
  </rowBreaks>
  <colBreaks count="3" manualBreakCount="3">
    <brk id="16" max="1048575" man="1"/>
    <brk id="27" max="322" man="1"/>
    <brk id="4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56A28-9924-4105-8C3B-9195F3D255B2}">
  <dimension ref="A1:AU2559"/>
  <sheetViews>
    <sheetView view="pageBreakPreview" zoomScale="85" zoomScaleNormal="85" zoomScaleSheetLayoutView="85" workbookViewId="0"/>
  </sheetViews>
  <sheetFormatPr defaultColWidth="9.08984375" defaultRowHeight="12.5" x14ac:dyDescent="0.25"/>
  <cols>
    <col min="1" max="1" width="10.453125" style="1" customWidth="1"/>
    <col min="2" max="2" width="10.36328125" style="25" bestFit="1" customWidth="1"/>
    <col min="3" max="8" width="9.54296875" style="25" customWidth="1"/>
    <col min="9" max="9" width="9.08984375" style="1"/>
    <col min="10" max="10" width="9.54296875" style="5" bestFit="1" customWidth="1"/>
    <col min="11" max="12" width="9.54296875" style="5" customWidth="1"/>
    <col min="13" max="14" width="9.54296875" style="5" bestFit="1" customWidth="1"/>
    <col min="15" max="16" width="9.54296875" style="5" customWidth="1"/>
    <col min="17" max="17" width="9.08984375" style="1"/>
    <col min="18" max="25" width="10.453125" style="1" customWidth="1"/>
    <col min="26" max="26" width="9.08984375" style="1"/>
    <col min="27" max="31" width="9.36328125" style="1" bestFit="1" customWidth="1"/>
    <col min="32" max="33" width="9.36328125" style="1" customWidth="1"/>
    <col min="34" max="34" width="9.36328125" style="1" bestFit="1" customWidth="1"/>
    <col min="35" max="35" width="9.08984375" style="1"/>
    <col min="36" max="41" width="9.36328125" style="25" bestFit="1" customWidth="1"/>
    <col min="42" max="42" width="9.36328125" style="25" customWidth="1"/>
    <col min="43" max="43" width="10.08984375" style="3" bestFit="1" customWidth="1"/>
    <col min="44" max="44" width="10" style="1" bestFit="1" customWidth="1"/>
    <col min="45" max="47" width="9.36328125" style="1" bestFit="1" customWidth="1"/>
    <col min="48" max="16384" width="9.08984375" style="1"/>
  </cols>
  <sheetData>
    <row r="1" spans="1:47" x14ac:dyDescent="0.25">
      <c r="A1" s="1" t="s">
        <v>13</v>
      </c>
    </row>
    <row r="3" spans="1:47" x14ac:dyDescent="0.25">
      <c r="A3" s="37" t="s">
        <v>15</v>
      </c>
      <c r="B3" s="37"/>
      <c r="C3" s="37"/>
      <c r="D3" s="37"/>
      <c r="E3" s="37"/>
      <c r="F3" s="37"/>
      <c r="G3" s="37"/>
      <c r="H3" s="37"/>
      <c r="J3" s="37" t="s">
        <v>14</v>
      </c>
      <c r="K3" s="37"/>
      <c r="L3" s="37"/>
      <c r="M3" s="37"/>
      <c r="N3" s="37"/>
      <c r="O3" s="37"/>
      <c r="P3" s="37"/>
      <c r="R3" s="38" t="s">
        <v>10</v>
      </c>
      <c r="S3" s="38"/>
      <c r="T3" s="38"/>
      <c r="U3" s="38"/>
      <c r="V3" s="38"/>
      <c r="W3" s="38"/>
      <c r="X3" s="38"/>
      <c r="Y3" s="38"/>
      <c r="AA3" s="37" t="s">
        <v>9</v>
      </c>
      <c r="AB3" s="37"/>
      <c r="AC3" s="37"/>
      <c r="AD3" s="37"/>
      <c r="AE3" s="37"/>
      <c r="AF3" s="37"/>
      <c r="AG3" s="37"/>
      <c r="AH3" s="37"/>
      <c r="AJ3" s="37" t="s">
        <v>8</v>
      </c>
      <c r="AK3" s="37"/>
      <c r="AL3" s="37"/>
      <c r="AM3" s="37"/>
      <c r="AN3" s="37"/>
      <c r="AO3" s="37"/>
      <c r="AP3" s="37"/>
      <c r="AQ3" s="1"/>
      <c r="AS3" s="36" t="s">
        <v>7</v>
      </c>
      <c r="AT3" s="36"/>
      <c r="AU3" s="36"/>
    </row>
    <row r="4" spans="1:47" s="14" customFormat="1" x14ac:dyDescent="0.25">
      <c r="A4" s="34" t="s">
        <v>6</v>
      </c>
      <c r="B4" s="17" t="s">
        <v>4</v>
      </c>
      <c r="C4" s="20" t="s">
        <v>16</v>
      </c>
      <c r="D4" s="20" t="s">
        <v>17</v>
      </c>
      <c r="E4" s="20" t="s">
        <v>18</v>
      </c>
      <c r="F4" s="20" t="s">
        <v>19</v>
      </c>
      <c r="G4" s="20" t="s">
        <v>20</v>
      </c>
      <c r="H4" s="20" t="s">
        <v>21</v>
      </c>
      <c r="J4" s="17" t="s">
        <v>4</v>
      </c>
      <c r="K4" s="20" t="s">
        <v>16</v>
      </c>
      <c r="L4" s="20" t="s">
        <v>17</v>
      </c>
      <c r="M4" s="20" t="s">
        <v>18</v>
      </c>
      <c r="N4" s="20" t="s">
        <v>19</v>
      </c>
      <c r="O4" s="20" t="s">
        <v>20</v>
      </c>
      <c r="P4" s="20" t="s">
        <v>21</v>
      </c>
      <c r="R4" s="33" t="str">
        <f>A4</f>
        <v>Date</v>
      </c>
      <c r="S4" s="17" t="s">
        <v>4</v>
      </c>
      <c r="T4" s="20" t="s">
        <v>16</v>
      </c>
      <c r="U4" s="20" t="s">
        <v>17</v>
      </c>
      <c r="V4" s="20" t="s">
        <v>18</v>
      </c>
      <c r="W4" s="20" t="s">
        <v>19</v>
      </c>
      <c r="X4" s="20" t="s">
        <v>20</v>
      </c>
      <c r="Y4" s="20" t="s">
        <v>21</v>
      </c>
      <c r="AA4" s="17" t="s">
        <v>4</v>
      </c>
      <c r="AB4" s="20" t="s">
        <v>16</v>
      </c>
      <c r="AC4" s="20" t="s">
        <v>17</v>
      </c>
      <c r="AD4" s="20" t="s">
        <v>18</v>
      </c>
      <c r="AE4" s="20" t="s">
        <v>19</v>
      </c>
      <c r="AF4" s="20" t="s">
        <v>20</v>
      </c>
      <c r="AG4" s="20" t="s">
        <v>21</v>
      </c>
      <c r="AH4" s="32" t="s">
        <v>5</v>
      </c>
      <c r="AJ4" s="17" t="s">
        <v>4</v>
      </c>
      <c r="AK4" s="20" t="s">
        <v>16</v>
      </c>
      <c r="AL4" s="20" t="s">
        <v>17</v>
      </c>
      <c r="AM4" s="20" t="s">
        <v>18</v>
      </c>
      <c r="AN4" s="20" t="s">
        <v>19</v>
      </c>
      <c r="AO4" s="20" t="s">
        <v>20</v>
      </c>
      <c r="AP4" s="20" t="s">
        <v>21</v>
      </c>
      <c r="AQ4" s="31"/>
      <c r="AS4" s="12" t="s">
        <v>3</v>
      </c>
      <c r="AT4" s="12" t="s">
        <v>2</v>
      </c>
      <c r="AU4" s="12" t="s">
        <v>1</v>
      </c>
    </row>
    <row r="5" spans="1:47" s="14" customFormat="1" x14ac:dyDescent="0.25">
      <c r="A5" s="2">
        <v>45499</v>
      </c>
      <c r="B5" s="9">
        <v>5459.0973999999997</v>
      </c>
      <c r="C5" s="9">
        <v>126.16</v>
      </c>
      <c r="D5" s="9">
        <v>47</v>
      </c>
      <c r="E5" s="9">
        <v>31.33</v>
      </c>
      <c r="F5" s="9">
        <v>40.71</v>
      </c>
      <c r="G5" s="9">
        <v>70.489999999999995</v>
      </c>
      <c r="H5" s="9">
        <v>67.77</v>
      </c>
      <c r="J5" s="5">
        <f t="shared" ref="J5" si="0">IF(ISERROR(B5/B6),"",((B5/B6)-1))</f>
        <v>-8.3389053859025397E-3</v>
      </c>
      <c r="K5" s="5">
        <f t="shared" ref="K5" si="1">IF(ISERROR(C5/C6),"",((C5/C6)-1))</f>
        <v>2.6108174054493727E-2</v>
      </c>
      <c r="L5" s="5">
        <f t="shared" ref="L5" si="2">IF(ISERROR(D5/D6),"",((D5/D6)-1))</f>
        <v>2.3519163763066064E-2</v>
      </c>
      <c r="M5" s="5">
        <f t="shared" ref="M5" si="3">IF(ISERROR(E5/E6),"",((E5/E6)-1))</f>
        <v>2.7550016398819377E-2</v>
      </c>
      <c r="N5" s="5">
        <f t="shared" ref="N5" si="4">IF(ISERROR(F5/F6),"",((F5/F6)-1))</f>
        <v>3.4824605998983182E-2</v>
      </c>
      <c r="O5" s="5">
        <f t="shared" ref="O5" si="5">IF(ISERROR(G5/G6),"",((G5/G6)-1))</f>
        <v>3.2064421669106835E-2</v>
      </c>
      <c r="P5" s="5">
        <f t="shared" ref="P5" si="6">IF(ISERROR(H5/H6),"",((H5/H6)-1))</f>
        <v>3.4656488549618336E-2</v>
      </c>
      <c r="R5" s="26">
        <f t="shared" ref="R5:R68" si="7">A5</f>
        <v>45499</v>
      </c>
      <c r="S5" s="5" cm="1">
        <f t="array" ref="S5">_xlfn.SINGLE(IF(ISERROR(LINEST(J5:J266,$J5:$J266)),"",(LINEST(J5:J266,$J5:$J266))))</f>
        <v>0.99999999999999989</v>
      </c>
      <c r="T5" s="5" cm="1">
        <f t="array" ref="T5">_xlfn.SINGLE(IF(ISERROR(LINEST(K5:K266,$J5:$J266)),"",(LINEST(K5:K266,$J5:$J266))))</f>
        <v>0.73613195880808491</v>
      </c>
      <c r="U5" s="5" cm="1">
        <f t="array" ref="U5">_xlfn.SINGLE(IF(ISERROR(LINEST(L5:L266,$J5:$J266)),"",(LINEST(L5:L266,$J5:$J266))))</f>
        <v>0.76405782757038276</v>
      </c>
      <c r="V5" s="5" cm="1">
        <f t="array" ref="V5">_xlfn.SINGLE(IF(ISERROR(LINEST(M5:M266,$J5:$J266)),"",(LINEST(M5:M266,$J5:$J266))))</f>
        <v>0.81284936115294082</v>
      </c>
      <c r="W5" s="5" cm="1">
        <f t="array" ref="W5">_xlfn.SINGLE(IF(ISERROR(LINEST(N5:N266,$J5:$J266)),"",(LINEST(N5:N266,$J5:$J266))))</f>
        <v>0.60451179665278731</v>
      </c>
      <c r="X5" s="5" cm="1">
        <f t="array" ref="X5">_xlfn.SINGLE(IF(ISERROR(LINEST(O5:O266,$J5:$J266)),"",(LINEST(O5:O266,$J5:$J266))))</f>
        <v>0.73482563988600202</v>
      </c>
      <c r="Y5" s="5" cm="1">
        <f t="array" ref="Y5">_xlfn.SINGLE(IF(ISERROR(LINEST(P5:P266,$J5:$J266)),"",(LINEST(P5:P266,$J5:$J266))))</f>
        <v>0.77898525162903953</v>
      </c>
      <c r="AA5" s="12">
        <f t="shared" ref="AA5:AB20" si="8">CORREL(J5:J266,$J5:$J266)^2</f>
        <v>0.99999999999999978</v>
      </c>
      <c r="AB5" s="12">
        <f t="shared" si="8"/>
        <v>0.37131920188730111</v>
      </c>
      <c r="AC5" s="12">
        <f t="shared" ref="AC5" si="9">CORREL(L5:L266,$J5:$J266)^2</f>
        <v>0.26803724244699528</v>
      </c>
      <c r="AD5" s="12">
        <f t="shared" ref="AD5" si="10">CORREL(M5:M266,$J5:$J266)^2</f>
        <v>0.37235674180260059</v>
      </c>
      <c r="AE5" s="12">
        <f t="shared" ref="AE5" si="11">CORREL(N5:N266,$J5:$J266)^2</f>
        <v>0.18854393800825753</v>
      </c>
      <c r="AF5" s="12">
        <f t="shared" ref="AF5" si="12">CORREL(O5:O266,$J5:$J266)^2</f>
        <v>0.24673952934572918</v>
      </c>
      <c r="AG5" s="12">
        <f t="shared" ref="AG5" si="13">CORREL(P5:P266,$J5:$J266)^2</f>
        <v>0.31099347085338086</v>
      </c>
      <c r="AH5" s="27">
        <f t="shared" ref="AH5:AH68" si="14">AVERAGE(AB5:AG5)</f>
        <v>0.2929983540573774</v>
      </c>
      <c r="AJ5" s="25">
        <f t="shared" ref="AJ5:AJ68" si="15">IF(S5&lt;0,1,0)</f>
        <v>0</v>
      </c>
      <c r="AK5" s="25">
        <f t="shared" ref="AK5:AK68" si="16">IF(T5&lt;0,1,0)</f>
        <v>0</v>
      </c>
      <c r="AL5" s="25">
        <f t="shared" ref="AL5:AL68" si="17">IF(U5&lt;0,1,0)</f>
        <v>0</v>
      </c>
      <c r="AM5" s="25">
        <f t="shared" ref="AM5:AM68" si="18">IF(V5&lt;0,1,0)</f>
        <v>0</v>
      </c>
      <c r="AN5" s="25">
        <f t="shared" ref="AN5:AN68" si="19">IF(W5&lt;0,1,0)</f>
        <v>0</v>
      </c>
      <c r="AO5" s="25">
        <f t="shared" ref="AO5:AO68" si="20">IF(X5&lt;0,1,0)</f>
        <v>0</v>
      </c>
      <c r="AP5" s="25">
        <f t="shared" ref="AP5:AP68" si="21">IF(Y5&lt;0,1,0)</f>
        <v>0</v>
      </c>
      <c r="AQ5" s="31"/>
      <c r="AR5" s="28">
        <f t="shared" ref="AR5:AR68" si="22">R5</f>
        <v>45499</v>
      </c>
      <c r="AS5" s="4">
        <f t="shared" ref="AS5" si="23">MIN(T5:Y5)</f>
        <v>0.60451179665278731</v>
      </c>
      <c r="AT5" s="4">
        <f t="shared" ref="AT5" si="24">AVERAGE(T5:Y5)</f>
        <v>0.73856030594987299</v>
      </c>
      <c r="AU5" s="4">
        <f t="shared" ref="AU5" si="25">MAX(T5:Y5)</f>
        <v>0.81284936115294082</v>
      </c>
    </row>
    <row r="6" spans="1:47" s="14" customFormat="1" x14ac:dyDescent="0.25">
      <c r="A6" s="2">
        <v>45492</v>
      </c>
      <c r="B6" s="9">
        <v>5505.0030999999999</v>
      </c>
      <c r="C6" s="9">
        <v>122.95</v>
      </c>
      <c r="D6" s="9">
        <v>45.92</v>
      </c>
      <c r="E6" s="9">
        <v>30.49</v>
      </c>
      <c r="F6" s="9">
        <v>39.340000000000003</v>
      </c>
      <c r="G6" s="9">
        <v>68.3</v>
      </c>
      <c r="H6" s="9">
        <v>65.5</v>
      </c>
      <c r="J6" s="5">
        <f t="shared" ref="J6:J69" si="26">IF(ISERROR(B6/B7),"",((B6/B7)-1))</f>
        <v>-1.9650729443556503E-2</v>
      </c>
      <c r="K6" s="5">
        <f t="shared" ref="K6:K69" si="27">IF(ISERROR(C6/C7),"",((C6/C7)-1))</f>
        <v>1.6619811476765278E-2</v>
      </c>
      <c r="L6" s="5">
        <f t="shared" ref="L6:L69" si="28">IF(ISERROR(D6/D7),"",((D6/D7)-1))</f>
        <v>2.7752909579230156E-2</v>
      </c>
      <c r="M6" s="5">
        <f t="shared" ref="M6:M69" si="29">IF(ISERROR(E6/E7),"",((E6/E7)-1))</f>
        <v>1.396740937811769E-2</v>
      </c>
      <c r="N6" s="5">
        <f t="shared" ref="N6:N69" si="30">IF(ISERROR(F6/F7),"",((F6/F7)-1))</f>
        <v>3.8542766631467718E-2</v>
      </c>
      <c r="O6" s="5">
        <f t="shared" ref="O6:O69" si="31">IF(ISERROR(G6/G7),"",((G6/G7)-1))</f>
        <v>4.0365575019040145E-2</v>
      </c>
      <c r="P6" s="5">
        <f t="shared" ref="P6:P69" si="32">IF(ISERROR(H6/H7),"",((H6/H7)-1))</f>
        <v>5.3732303732303865E-2</v>
      </c>
      <c r="R6" s="26">
        <f t="shared" si="7"/>
        <v>45492</v>
      </c>
      <c r="S6" s="5" cm="1">
        <f t="array" ref="S6">_xlfn.SINGLE(IF(ISERROR(LINEST(J6:J267,$J6:$J267)),"",(LINEST(J6:J267,$J6:$J267))))</f>
        <v>1.0000000000000002</v>
      </c>
      <c r="T6" s="5" cm="1">
        <f t="array" ref="T6">_xlfn.SINGLE(IF(ISERROR(LINEST(K6:K267,$J6:$J267)),"",(LINEST(K6:K267,$J6:$J267))))</f>
        <v>0.73665348326950264</v>
      </c>
      <c r="U6" s="5" cm="1">
        <f t="array" ref="U6">_xlfn.SINGLE(IF(ISERROR(LINEST(L6:L267,$J6:$J267)),"",(LINEST(L6:L267,$J6:$J267))))</f>
        <v>0.7648531963951376</v>
      </c>
      <c r="V6" s="5" cm="1">
        <f t="array" ref="V6">_xlfn.SINGLE(IF(ISERROR(LINEST(M6:M267,$J6:$J267)),"",(LINEST(M6:M267,$J6:$J267))))</f>
        <v>0.81436091631940155</v>
      </c>
      <c r="W6" s="5" cm="1">
        <f t="array" ref="W6">_xlfn.SINGLE(IF(ISERROR(LINEST(N6:N267,$J6:$J267)),"",(LINEST(N6:N267,$J6:$J267))))</f>
        <v>0.60506356213869517</v>
      </c>
      <c r="X6" s="5" cm="1">
        <f t="array" ref="X6">_xlfn.SINGLE(IF(ISERROR(LINEST(O6:O267,$J6:$J267)),"",(LINEST(O6:O267,$J6:$J267))))</f>
        <v>0.73677677960622612</v>
      </c>
      <c r="Y6" s="5" cm="1">
        <f t="array" ref="Y6">_xlfn.SINGLE(IF(ISERROR(LINEST(P6:P267,$J6:$J267)),"",(LINEST(P6:P267,$J6:$J267))))</f>
        <v>0.7807985723574562</v>
      </c>
      <c r="AA6" s="12">
        <f t="shared" si="8"/>
        <v>1</v>
      </c>
      <c r="AB6" s="12">
        <f t="shared" ref="AB6:AB69" si="33">CORREL(K6:K267,$J6:$J267)^2</f>
        <v>0.37280797761312606</v>
      </c>
      <c r="AC6" s="12">
        <f t="shared" ref="AC6:AC69" si="34">CORREL(L6:L267,$J6:$J267)^2</f>
        <v>0.26907295154190558</v>
      </c>
      <c r="AD6" s="12">
        <f t="shared" ref="AD6:AD69" si="35">CORREL(M6:M267,$J6:$J267)^2</f>
        <v>0.37468035170884051</v>
      </c>
      <c r="AE6" s="12">
        <f t="shared" ref="AE6:AE69" si="36">CORREL(N6:N267,$J6:$J267)^2</f>
        <v>0.18953260433436195</v>
      </c>
      <c r="AF6" s="12">
        <f t="shared" ref="AF6:AF69" si="37">CORREL(O6:O267,$J6:$J267)^2</f>
        <v>0.24876638704759998</v>
      </c>
      <c r="AG6" s="12">
        <f t="shared" ref="AG6:AG69" si="38">CORREL(P6:P267,$J6:$J267)^2</f>
        <v>0.31360457647218498</v>
      </c>
      <c r="AH6" s="27">
        <f t="shared" si="14"/>
        <v>0.29474414145300315</v>
      </c>
      <c r="AJ6" s="25">
        <f t="shared" si="15"/>
        <v>0</v>
      </c>
      <c r="AK6" s="25">
        <f t="shared" si="16"/>
        <v>0</v>
      </c>
      <c r="AL6" s="25">
        <f t="shared" si="17"/>
        <v>0</v>
      </c>
      <c r="AM6" s="25">
        <f t="shared" si="18"/>
        <v>0</v>
      </c>
      <c r="AN6" s="25">
        <f t="shared" si="19"/>
        <v>0</v>
      </c>
      <c r="AO6" s="25">
        <f t="shared" si="20"/>
        <v>0</v>
      </c>
      <c r="AP6" s="25">
        <f t="shared" si="21"/>
        <v>0</v>
      </c>
      <c r="AQ6" s="31"/>
      <c r="AR6" s="28">
        <f t="shared" si="22"/>
        <v>45492</v>
      </c>
      <c r="AS6" s="4">
        <f t="shared" ref="AS6:AS69" si="39">MIN(T6:Y6)</f>
        <v>0.60506356213869517</v>
      </c>
      <c r="AT6" s="4">
        <f t="shared" ref="AT6:AT69" si="40">AVERAGE(T6:Y6)</f>
        <v>0.73975108501440312</v>
      </c>
      <c r="AU6" s="4">
        <f t="shared" ref="AU6:AU69" si="41">MAX(T6:Y6)</f>
        <v>0.81436091631940155</v>
      </c>
    </row>
    <row r="7" spans="1:47" s="14" customFormat="1" x14ac:dyDescent="0.25">
      <c r="A7" s="2">
        <v>45485</v>
      </c>
      <c r="B7" s="9">
        <v>5615.3487999999998</v>
      </c>
      <c r="C7" s="9">
        <v>120.94</v>
      </c>
      <c r="D7" s="9">
        <v>44.68</v>
      </c>
      <c r="E7" s="9">
        <v>30.07</v>
      </c>
      <c r="F7" s="9">
        <v>37.880000000000003</v>
      </c>
      <c r="G7" s="9">
        <v>65.650000000000006</v>
      </c>
      <c r="H7" s="9">
        <v>62.16</v>
      </c>
      <c r="J7" s="5">
        <f t="shared" si="26"/>
        <v>8.6503957184578262E-3</v>
      </c>
      <c r="K7" s="5">
        <f t="shared" si="27"/>
        <v>5.5138719246204726E-2</v>
      </c>
      <c r="L7" s="5">
        <f t="shared" si="28"/>
        <v>5.7264552768575561E-2</v>
      </c>
      <c r="M7" s="5">
        <f t="shared" si="29"/>
        <v>5.3608969866853595E-2</v>
      </c>
      <c r="N7" s="5">
        <f t="shared" si="30"/>
        <v>7.278391390540917E-2</v>
      </c>
      <c r="O7" s="5">
        <f t="shared" si="31"/>
        <v>4.8722044728434666E-2</v>
      </c>
      <c r="P7" s="5">
        <f t="shared" si="32"/>
        <v>4.016064257028118E-2</v>
      </c>
      <c r="R7" s="26">
        <f t="shared" si="7"/>
        <v>45485</v>
      </c>
      <c r="S7" s="5" cm="1">
        <f t="array" ref="S7">_xlfn.SINGLE(IF(ISERROR(LINEST(J7:J268,$J7:$J268)),"",(LINEST(J7:J268,$J7:$J268))))</f>
        <v>1.0000000000000002</v>
      </c>
      <c r="T7" s="5" cm="1">
        <f t="array" ref="T7">_xlfn.SINGLE(IF(ISERROR(LINEST(K7:K268,$J7:$J268)),"",(LINEST(K7:K268,$J7:$J268))))</f>
        <v>0.74006249637832522</v>
      </c>
      <c r="U7" s="5" cm="1">
        <f t="array" ref="U7">_xlfn.SINGLE(IF(ISERROR(LINEST(L7:L268,$J7:$J268)),"",(LINEST(L7:L268,$J7:$J268))))</f>
        <v>0.76978952963035174</v>
      </c>
      <c r="V7" s="5" cm="1">
        <f t="array" ref="V7">_xlfn.SINGLE(IF(ISERROR(LINEST(M7:M268,$J7:$J268)),"",(LINEST(M7:M268,$J7:$J268))))</f>
        <v>0.81775477877465541</v>
      </c>
      <c r="W7" s="5" cm="1">
        <f t="array" ref="W7">_xlfn.SINGLE(IF(ISERROR(LINEST(N7:N268,$J7:$J268)),"",(LINEST(N7:N268,$J7:$J268))))</f>
        <v>0.61124820815400416</v>
      </c>
      <c r="X7" s="5" cm="1">
        <f t="array" ref="X7">_xlfn.SINGLE(IF(ISERROR(LINEST(O7:O268,$J7:$J268)),"",(LINEST(O7:O268,$J7:$J268))))</f>
        <v>0.74323838609056136</v>
      </c>
      <c r="Y7" s="5" cm="1">
        <f t="array" ref="Y7">_xlfn.SINGLE(IF(ISERROR(LINEST(P7:P268,$J7:$J268)),"",(LINEST(P7:P268,$J7:$J268))))</f>
        <v>0.78888034610424829</v>
      </c>
      <c r="AA7" s="12">
        <f t="shared" si="8"/>
        <v>1</v>
      </c>
      <c r="AB7" s="12">
        <f t="shared" si="33"/>
        <v>0.37560243388982545</v>
      </c>
      <c r="AC7" s="12">
        <f t="shared" si="34"/>
        <v>0.27236591871026899</v>
      </c>
      <c r="AD7" s="12">
        <f t="shared" si="35"/>
        <v>0.37705627391753677</v>
      </c>
      <c r="AE7" s="12">
        <f t="shared" si="36"/>
        <v>0.19377774188515345</v>
      </c>
      <c r="AF7" s="12">
        <f t="shared" si="37"/>
        <v>0.25352022600485496</v>
      </c>
      <c r="AG7" s="12">
        <f t="shared" si="38"/>
        <v>0.32183431409207114</v>
      </c>
      <c r="AH7" s="27">
        <f t="shared" si="14"/>
        <v>0.29902615141661848</v>
      </c>
      <c r="AJ7" s="25">
        <f t="shared" si="15"/>
        <v>0</v>
      </c>
      <c r="AK7" s="25">
        <f t="shared" si="16"/>
        <v>0</v>
      </c>
      <c r="AL7" s="25">
        <f t="shared" si="17"/>
        <v>0</v>
      </c>
      <c r="AM7" s="25">
        <f t="shared" si="18"/>
        <v>0</v>
      </c>
      <c r="AN7" s="25">
        <f t="shared" si="19"/>
        <v>0</v>
      </c>
      <c r="AO7" s="25">
        <f t="shared" si="20"/>
        <v>0</v>
      </c>
      <c r="AP7" s="25">
        <f t="shared" si="21"/>
        <v>0</v>
      </c>
      <c r="AQ7" s="31"/>
      <c r="AR7" s="28">
        <f t="shared" si="22"/>
        <v>45485</v>
      </c>
      <c r="AS7" s="4">
        <f t="shared" si="39"/>
        <v>0.61124820815400416</v>
      </c>
      <c r="AT7" s="4">
        <f t="shared" si="40"/>
        <v>0.74516229085535768</v>
      </c>
      <c r="AU7" s="4">
        <f t="shared" si="41"/>
        <v>0.81775477877465541</v>
      </c>
    </row>
    <row r="8" spans="1:47" s="14" customFormat="1" x14ac:dyDescent="0.25">
      <c r="A8" s="2">
        <v>45478</v>
      </c>
      <c r="B8" s="9">
        <v>5567.1904000000004</v>
      </c>
      <c r="C8" s="9">
        <v>114.62</v>
      </c>
      <c r="D8" s="9">
        <v>42.26</v>
      </c>
      <c r="E8" s="9">
        <v>28.54</v>
      </c>
      <c r="F8" s="9">
        <v>35.31</v>
      </c>
      <c r="G8" s="9">
        <v>62.6</v>
      </c>
      <c r="H8" s="9">
        <v>59.76</v>
      </c>
      <c r="J8" s="5">
        <f t="shared" si="26"/>
        <v>1.9541825845210026E-2</v>
      </c>
      <c r="K8" s="5">
        <f t="shared" si="27"/>
        <v>-1.7402486069438505E-2</v>
      </c>
      <c r="L8" s="5">
        <f t="shared" si="28"/>
        <v>-1.1230697239120402E-2</v>
      </c>
      <c r="M8" s="5">
        <f t="shared" si="29"/>
        <v>-9.3717459215549859E-3</v>
      </c>
      <c r="N8" s="5">
        <f t="shared" si="30"/>
        <v>-2.2154527831625526E-2</v>
      </c>
      <c r="O8" s="5">
        <f t="shared" si="31"/>
        <v>-1.9577133907595967E-2</v>
      </c>
      <c r="P8" s="5">
        <f t="shared" si="32"/>
        <v>-1.5972336571710821E-2</v>
      </c>
      <c r="R8" s="26">
        <f t="shared" si="7"/>
        <v>45478</v>
      </c>
      <c r="S8" s="5" cm="1">
        <f t="array" ref="S8">_xlfn.SINGLE(IF(ISERROR(LINEST(J8:J269,$J8:$J269)),"",(LINEST(J8:J269,$J8:$J269))))</f>
        <v>1.0000000000000002</v>
      </c>
      <c r="T8" s="5" cm="1">
        <f t="array" ref="T8">_xlfn.SINGLE(IF(ISERROR(LINEST(K8:K269,$J8:$J269)),"",(LINEST(K8:K269,$J8:$J269))))</f>
        <v>0.73881424872509127</v>
      </c>
      <c r="U8" s="5" cm="1">
        <f t="array" ref="U8">_xlfn.SINGLE(IF(ISERROR(LINEST(L8:L269,$J8:$J269)),"",(LINEST(L8:L269,$J8:$J269))))</f>
        <v>0.76759821633392888</v>
      </c>
      <c r="V8" s="5" cm="1">
        <f t="array" ref="V8">_xlfn.SINGLE(IF(ISERROR(LINEST(M8:M269,$J8:$J269)),"",(LINEST(M8:M269,$J8:$J269))))</f>
        <v>0.81705834381281028</v>
      </c>
      <c r="W8" s="5" cm="1">
        <f t="array" ref="W8">_xlfn.SINGLE(IF(ISERROR(LINEST(N8:N269,$J8:$J269)),"",(LINEST(N8:N269,$J8:$J269))))</f>
        <v>0.60909963885264029</v>
      </c>
      <c r="X8" s="5" cm="1">
        <f t="array" ref="X8">_xlfn.SINGLE(IF(ISERROR(LINEST(O8:O269,$J8:$J269)),"",(LINEST(O8:O269,$J8:$J269))))</f>
        <v>0.74205488328108615</v>
      </c>
      <c r="Y8" s="5" cm="1">
        <f t="array" ref="Y8">_xlfn.SINGLE(IF(ISERROR(LINEST(P8:P269,$J8:$J269)),"",(LINEST(P8:P269,$J8:$J269))))</f>
        <v>0.78838820324981085</v>
      </c>
      <c r="AA8" s="12">
        <f t="shared" si="8"/>
        <v>1</v>
      </c>
      <c r="AB8" s="12">
        <f t="shared" si="33"/>
        <v>0.37830618469197363</v>
      </c>
      <c r="AC8" s="12">
        <f t="shared" si="34"/>
        <v>0.27312855638394462</v>
      </c>
      <c r="AD8" s="12">
        <f t="shared" si="35"/>
        <v>0.37927034929907172</v>
      </c>
      <c r="AE8" s="12">
        <f t="shared" si="36"/>
        <v>0.19543419914785501</v>
      </c>
      <c r="AF8" s="12">
        <f t="shared" si="37"/>
        <v>0.2542758241451889</v>
      </c>
      <c r="AG8" s="12">
        <f t="shared" si="38"/>
        <v>0.32279360817416258</v>
      </c>
      <c r="AH8" s="27">
        <f t="shared" si="14"/>
        <v>0.3005347869736994</v>
      </c>
      <c r="AJ8" s="25">
        <f t="shared" si="15"/>
        <v>0</v>
      </c>
      <c r="AK8" s="25">
        <f t="shared" si="16"/>
        <v>0</v>
      </c>
      <c r="AL8" s="25">
        <f t="shared" si="17"/>
        <v>0</v>
      </c>
      <c r="AM8" s="25">
        <f t="shared" si="18"/>
        <v>0</v>
      </c>
      <c r="AN8" s="25">
        <f t="shared" si="19"/>
        <v>0</v>
      </c>
      <c r="AO8" s="25">
        <f t="shared" si="20"/>
        <v>0</v>
      </c>
      <c r="AP8" s="25">
        <f t="shared" si="21"/>
        <v>0</v>
      </c>
      <c r="AQ8" s="31"/>
      <c r="AR8" s="28">
        <f t="shared" si="22"/>
        <v>45478</v>
      </c>
      <c r="AS8" s="4">
        <f t="shared" si="39"/>
        <v>0.60909963885264029</v>
      </c>
      <c r="AT8" s="4">
        <f t="shared" si="40"/>
        <v>0.7438355890425612</v>
      </c>
      <c r="AU8" s="4">
        <f t="shared" si="41"/>
        <v>0.81705834381281028</v>
      </c>
    </row>
    <row r="9" spans="1:47" s="14" customFormat="1" x14ac:dyDescent="0.25">
      <c r="A9" s="2">
        <v>45471</v>
      </c>
      <c r="B9" s="9">
        <v>5460.4826000000003</v>
      </c>
      <c r="C9" s="9">
        <v>116.65</v>
      </c>
      <c r="D9" s="9">
        <v>42.74</v>
      </c>
      <c r="E9" s="9">
        <v>28.81</v>
      </c>
      <c r="F9" s="9">
        <v>36.11</v>
      </c>
      <c r="G9" s="9">
        <v>63.85</v>
      </c>
      <c r="H9" s="9">
        <v>60.73</v>
      </c>
      <c r="J9" s="5">
        <f t="shared" si="26"/>
        <v>-7.573626373705844E-4</v>
      </c>
      <c r="K9" s="5">
        <f t="shared" si="27"/>
        <v>3.0957090033536527E-3</v>
      </c>
      <c r="L9" s="5">
        <f t="shared" si="28"/>
        <v>1.5925837889232186E-2</v>
      </c>
      <c r="M9" s="5">
        <f t="shared" si="29"/>
        <v>1.7302259887005622E-2</v>
      </c>
      <c r="N9" s="5">
        <f t="shared" si="30"/>
        <v>3.3190271816881056E-2</v>
      </c>
      <c r="O9" s="5">
        <f t="shared" si="31"/>
        <v>6.1689391420020057E-2</v>
      </c>
      <c r="P9" s="5">
        <f t="shared" si="32"/>
        <v>3.6348122866894039E-2</v>
      </c>
      <c r="R9" s="26">
        <f t="shared" si="7"/>
        <v>45471</v>
      </c>
      <c r="S9" s="5" cm="1">
        <f t="array" ref="S9">_xlfn.SINGLE(IF(ISERROR(LINEST(J9:J270,$J9:$J270)),"",(LINEST(J9:J270,$J9:$J270))))</f>
        <v>0.99999999999999967</v>
      </c>
      <c r="T9" s="5" cm="1">
        <f t="array" ref="T9">_xlfn.SINGLE(IF(ISERROR(LINEST(K9:K270,$J9:$J270)),"",(LINEST(K9:K270,$J9:$J270))))</f>
        <v>0.7418830767185729</v>
      </c>
      <c r="U9" s="5" cm="1">
        <f t="array" ref="U9">_xlfn.SINGLE(IF(ISERROR(LINEST(L9:L270,$J9:$J270)),"",(LINEST(L9:L270,$J9:$J270))))</f>
        <v>0.77035217790938326</v>
      </c>
      <c r="V9" s="5" cm="1">
        <f t="array" ref="V9">_xlfn.SINGLE(IF(ISERROR(LINEST(M9:M270,$J9:$J270)),"",(LINEST(M9:M270,$J9:$J270))))</f>
        <v>0.81954558269270528</v>
      </c>
      <c r="W9" s="5" cm="1">
        <f t="array" ref="W9">_xlfn.SINGLE(IF(ISERROR(LINEST(N9:N270,$J9:$J270)),"",(LINEST(N9:N270,$J9:$J270))))</f>
        <v>0.61169853273737096</v>
      </c>
      <c r="X9" s="5" cm="1">
        <f t="array" ref="X9">_xlfn.SINGLE(IF(ISERROR(LINEST(O9:O270,$J9:$J270)),"",(LINEST(O9:O270,$J9:$J270))))</f>
        <v>0.74532148439739476</v>
      </c>
      <c r="Y9" s="5" cm="1">
        <f t="array" ref="Y9">_xlfn.SINGLE(IF(ISERROR(LINEST(P9:P270,$J9:$J270)),"",(LINEST(P9:P270,$J9:$J270))))</f>
        <v>0.79125085486958113</v>
      </c>
      <c r="AA9" s="12">
        <f t="shared" si="8"/>
        <v>1</v>
      </c>
      <c r="AB9" s="12">
        <f t="shared" si="33"/>
        <v>0.38095371978544518</v>
      </c>
      <c r="AC9" s="12">
        <f t="shared" si="34"/>
        <v>0.27435669894612463</v>
      </c>
      <c r="AD9" s="12">
        <f t="shared" si="35"/>
        <v>0.38077486349015471</v>
      </c>
      <c r="AE9" s="12">
        <f t="shared" si="36"/>
        <v>0.19707130402866885</v>
      </c>
      <c r="AF9" s="12">
        <f t="shared" si="37"/>
        <v>0.25608940602144542</v>
      </c>
      <c r="AG9" s="12">
        <f t="shared" si="38"/>
        <v>0.32465735611688157</v>
      </c>
      <c r="AH9" s="27">
        <f t="shared" si="14"/>
        <v>0.30231722473145339</v>
      </c>
      <c r="AJ9" s="25">
        <f t="shared" si="15"/>
        <v>0</v>
      </c>
      <c r="AK9" s="25">
        <f t="shared" si="16"/>
        <v>0</v>
      </c>
      <c r="AL9" s="25">
        <f t="shared" si="17"/>
        <v>0</v>
      </c>
      <c r="AM9" s="25">
        <f t="shared" si="18"/>
        <v>0</v>
      </c>
      <c r="AN9" s="25">
        <f t="shared" si="19"/>
        <v>0</v>
      </c>
      <c r="AO9" s="25">
        <f t="shared" si="20"/>
        <v>0</v>
      </c>
      <c r="AP9" s="25">
        <f t="shared" si="21"/>
        <v>0</v>
      </c>
      <c r="AQ9" s="31"/>
      <c r="AR9" s="28">
        <f t="shared" si="22"/>
        <v>45471</v>
      </c>
      <c r="AS9" s="4">
        <f t="shared" si="39"/>
        <v>0.61169853273737096</v>
      </c>
      <c r="AT9" s="4">
        <f t="shared" si="40"/>
        <v>0.74667528488750134</v>
      </c>
      <c r="AU9" s="4">
        <f t="shared" si="41"/>
        <v>0.81954558269270528</v>
      </c>
    </row>
    <row r="10" spans="1:47" s="14" customFormat="1" x14ac:dyDescent="0.25">
      <c r="A10" s="2">
        <v>45464</v>
      </c>
      <c r="B10" s="9">
        <v>5464.6212999999998</v>
      </c>
      <c r="C10" s="9">
        <v>116.29</v>
      </c>
      <c r="D10" s="9">
        <v>42.07</v>
      </c>
      <c r="E10" s="9">
        <v>28.32</v>
      </c>
      <c r="F10" s="9">
        <v>34.950000000000003</v>
      </c>
      <c r="G10" s="9">
        <v>60.14</v>
      </c>
      <c r="H10" s="9">
        <v>58.6</v>
      </c>
      <c r="J10" s="5">
        <f t="shared" si="26"/>
        <v>6.0791644571434045E-3</v>
      </c>
      <c r="K10" s="5">
        <f t="shared" si="27"/>
        <v>1.2053379250969165E-3</v>
      </c>
      <c r="L10" s="5">
        <f t="shared" si="28"/>
        <v>-2.376425855512565E-4</v>
      </c>
      <c r="M10" s="5">
        <f t="shared" si="29"/>
        <v>5.3248136315229289E-3</v>
      </c>
      <c r="N10" s="5">
        <f t="shared" si="30"/>
        <v>-1.3269339356295817E-2</v>
      </c>
      <c r="O10" s="5">
        <f t="shared" si="31"/>
        <v>-1.0692548116466472E-2</v>
      </c>
      <c r="P10" s="5">
        <f t="shared" si="32"/>
        <v>2.2233624080725267E-3</v>
      </c>
      <c r="R10" s="26">
        <f t="shared" si="7"/>
        <v>45464</v>
      </c>
      <c r="S10" s="5" cm="1">
        <f t="array" ref="S10">_xlfn.SINGLE(IF(ISERROR(LINEST(J10:J271,$J10:$J271)),"",(LINEST(J10:J271,$J10:$J271))))</f>
        <v>1.0000000000000002</v>
      </c>
      <c r="T10" s="5" cm="1">
        <f t="array" ref="T10">_xlfn.SINGLE(IF(ISERROR(LINEST(K10:K271,$J10:$J271)),"",(LINEST(K10:K271,$J10:$J271))))</f>
        <v>0.74279817786850277</v>
      </c>
      <c r="U10" s="5" cm="1">
        <f t="array" ref="U10">_xlfn.SINGLE(IF(ISERROR(LINEST(L10:L271,$J10:$J271)),"",(LINEST(L10:L271,$J10:$J271))))</f>
        <v>0.77172763253344401</v>
      </c>
      <c r="V10" s="5" cm="1">
        <f t="array" ref="V10">_xlfn.SINGLE(IF(ISERROR(LINEST(M10:M271,$J10:$J271)),"",(LINEST(M10:M271,$J10:$J271))))</f>
        <v>0.82038294230694098</v>
      </c>
      <c r="W10" s="5" cm="1">
        <f t="array" ref="W10">_xlfn.SINGLE(IF(ISERROR(LINEST(N10:N271,$J10:$J271)),"",(LINEST(N10:N271,$J10:$J271))))</f>
        <v>0.61282987797531308</v>
      </c>
      <c r="X10" s="5" cm="1">
        <f t="array" ref="X10">_xlfn.SINGLE(IF(ISERROR(LINEST(O10:O271,$J10:$J271)),"",(LINEST(O10:O271,$J10:$J271))))</f>
        <v>0.74685949779203076</v>
      </c>
      <c r="Y10" s="5" cm="1">
        <f t="array" ref="Y10">_xlfn.SINGLE(IF(ISERROR(LINEST(P10:P271,$J10:$J271)),"",(LINEST(P10:P271,$J10:$J271))))</f>
        <v>0.79143120153792523</v>
      </c>
      <c r="AA10" s="12">
        <f t="shared" si="8"/>
        <v>1.0000000000000004</v>
      </c>
      <c r="AB10" s="12">
        <f t="shared" si="33"/>
        <v>0.38190500746473977</v>
      </c>
      <c r="AC10" s="12">
        <f t="shared" si="34"/>
        <v>0.27558572309882506</v>
      </c>
      <c r="AD10" s="12">
        <f t="shared" si="35"/>
        <v>0.3820914150658376</v>
      </c>
      <c r="AE10" s="12">
        <f t="shared" si="36"/>
        <v>0.19868119980722018</v>
      </c>
      <c r="AF10" s="12">
        <f t="shared" si="37"/>
        <v>0.25982129941579807</v>
      </c>
      <c r="AG10" s="12">
        <f t="shared" si="38"/>
        <v>0.32651267799630646</v>
      </c>
      <c r="AH10" s="27">
        <f t="shared" si="14"/>
        <v>0.3040995538081212</v>
      </c>
      <c r="AJ10" s="25">
        <f t="shared" si="15"/>
        <v>0</v>
      </c>
      <c r="AK10" s="25">
        <f t="shared" si="16"/>
        <v>0</v>
      </c>
      <c r="AL10" s="25">
        <f t="shared" si="17"/>
        <v>0</v>
      </c>
      <c r="AM10" s="25">
        <f t="shared" si="18"/>
        <v>0</v>
      </c>
      <c r="AN10" s="25">
        <f t="shared" si="19"/>
        <v>0</v>
      </c>
      <c r="AO10" s="25">
        <f t="shared" si="20"/>
        <v>0</v>
      </c>
      <c r="AP10" s="25">
        <f t="shared" si="21"/>
        <v>0</v>
      </c>
      <c r="AQ10" s="31"/>
      <c r="AR10" s="28">
        <f t="shared" si="22"/>
        <v>45464</v>
      </c>
      <c r="AS10" s="4">
        <f t="shared" si="39"/>
        <v>0.61282987797531308</v>
      </c>
      <c r="AT10" s="4">
        <f t="shared" si="40"/>
        <v>0.74767155500235949</v>
      </c>
      <c r="AU10" s="4">
        <f t="shared" si="41"/>
        <v>0.82038294230694098</v>
      </c>
    </row>
    <row r="11" spans="1:47" s="14" customFormat="1" x14ac:dyDescent="0.25">
      <c r="A11" s="2">
        <v>45457</v>
      </c>
      <c r="B11" s="9">
        <v>5431.6017000000002</v>
      </c>
      <c r="C11" s="9">
        <v>116.15</v>
      </c>
      <c r="D11" s="9">
        <v>42.08</v>
      </c>
      <c r="E11" s="9">
        <v>28.17</v>
      </c>
      <c r="F11" s="9">
        <v>35.42</v>
      </c>
      <c r="G11" s="9">
        <v>60.79</v>
      </c>
      <c r="H11" s="9">
        <v>58.47</v>
      </c>
      <c r="J11" s="5">
        <f t="shared" si="26"/>
        <v>1.582453493771574E-2</v>
      </c>
      <c r="K11" s="5">
        <f t="shared" si="27"/>
        <v>1.1935877330545352E-2</v>
      </c>
      <c r="L11" s="5">
        <f t="shared" si="28"/>
        <v>-2.7951027951027996E-2</v>
      </c>
      <c r="M11" s="5">
        <f t="shared" si="29"/>
        <v>-3.8896746817538297E-3</v>
      </c>
      <c r="N11" s="5">
        <f t="shared" si="30"/>
        <v>-1.9379844961240233E-2</v>
      </c>
      <c r="O11" s="5">
        <f t="shared" si="31"/>
        <v>5.9573059738540213E-3</v>
      </c>
      <c r="P11" s="5">
        <f t="shared" si="32"/>
        <v>-2.1258788081687352E-2</v>
      </c>
      <c r="R11" s="26">
        <f t="shared" si="7"/>
        <v>45457</v>
      </c>
      <c r="S11" s="5" cm="1">
        <f t="array" ref="S11">_xlfn.SINGLE(IF(ISERROR(LINEST(J11:J272,$J11:$J272)),"",(LINEST(J11:J272,$J11:$J272))))</f>
        <v>1.0000000000000002</v>
      </c>
      <c r="T11" s="5" cm="1">
        <f t="array" ref="T11">_xlfn.SINGLE(IF(ISERROR(LINEST(K11:K272,$J11:$J272)),"",(LINEST(K11:K272,$J11:$J272))))</f>
        <v>0.74288536167649522</v>
      </c>
      <c r="U11" s="5" cm="1">
        <f t="array" ref="U11">_xlfn.SINGLE(IF(ISERROR(LINEST(L11:L272,$J11:$J272)),"",(LINEST(L11:L272,$J11:$J272))))</f>
        <v>0.77195799198142745</v>
      </c>
      <c r="V11" s="5" cm="1">
        <f t="array" ref="V11">_xlfn.SINGLE(IF(ISERROR(LINEST(M11:M272,$J11:$J272)),"",(LINEST(M11:M272,$J11:$J272))))</f>
        <v>0.82040008791334973</v>
      </c>
      <c r="W11" s="5" cm="1">
        <f t="array" ref="W11">_xlfn.SINGLE(IF(ISERROR(LINEST(N11:N272,$J11:$J272)),"",(LINEST(N11:N272,$J11:$J272))))</f>
        <v>0.61314528685647807</v>
      </c>
      <c r="X11" s="5" cm="1">
        <f t="array" ref="X11">_xlfn.SINGLE(IF(ISERROR(LINEST(O11:O272,$J11:$J272)),"",(LINEST(O11:O272,$J11:$J272))))</f>
        <v>0.74709693207848427</v>
      </c>
      <c r="Y11" s="5" cm="1">
        <f t="array" ref="Y11">_xlfn.SINGLE(IF(ISERROR(LINEST(P11:P272,$J11:$J272)),"",(LINEST(P11:P272,$J11:$J272))))</f>
        <v>0.79135648172653761</v>
      </c>
      <c r="AA11" s="12">
        <f t="shared" si="8"/>
        <v>1</v>
      </c>
      <c r="AB11" s="12">
        <f t="shared" si="33"/>
        <v>0.38192298600008862</v>
      </c>
      <c r="AC11" s="12">
        <f t="shared" si="34"/>
        <v>0.27548772793230464</v>
      </c>
      <c r="AD11" s="12">
        <f t="shared" si="35"/>
        <v>0.38206775053154363</v>
      </c>
      <c r="AE11" s="12">
        <f t="shared" si="36"/>
        <v>0.19889323532360317</v>
      </c>
      <c r="AF11" s="12">
        <f t="shared" si="37"/>
        <v>0.26002690741835793</v>
      </c>
      <c r="AG11" s="12">
        <f t="shared" si="38"/>
        <v>0.32642144824829639</v>
      </c>
      <c r="AH11" s="27">
        <f t="shared" si="14"/>
        <v>0.30413667590903243</v>
      </c>
      <c r="AJ11" s="25">
        <f t="shared" si="15"/>
        <v>0</v>
      </c>
      <c r="AK11" s="25">
        <f t="shared" si="16"/>
        <v>0</v>
      </c>
      <c r="AL11" s="25">
        <f t="shared" si="17"/>
        <v>0</v>
      </c>
      <c r="AM11" s="25">
        <f t="shared" si="18"/>
        <v>0</v>
      </c>
      <c r="AN11" s="25">
        <f t="shared" si="19"/>
        <v>0</v>
      </c>
      <c r="AO11" s="25">
        <f t="shared" si="20"/>
        <v>0</v>
      </c>
      <c r="AP11" s="25">
        <f t="shared" si="21"/>
        <v>0</v>
      </c>
      <c r="AQ11" s="31"/>
      <c r="AR11" s="28">
        <f t="shared" si="22"/>
        <v>45457</v>
      </c>
      <c r="AS11" s="4">
        <f t="shared" si="39"/>
        <v>0.61314528685647807</v>
      </c>
      <c r="AT11" s="4">
        <f t="shared" si="40"/>
        <v>0.74780702370546193</v>
      </c>
      <c r="AU11" s="4">
        <f t="shared" si="41"/>
        <v>0.82040008791334973</v>
      </c>
    </row>
    <row r="12" spans="1:47" s="14" customFormat="1" x14ac:dyDescent="0.25">
      <c r="A12" s="2">
        <v>45450</v>
      </c>
      <c r="B12" s="9">
        <v>5346.9880999999996</v>
      </c>
      <c r="C12" s="9">
        <v>114.78</v>
      </c>
      <c r="D12" s="9">
        <v>43.29</v>
      </c>
      <c r="E12" s="9">
        <v>28.28</v>
      </c>
      <c r="F12" s="9">
        <v>36.119999999999997</v>
      </c>
      <c r="G12" s="9">
        <v>60.43</v>
      </c>
      <c r="H12" s="9">
        <v>59.74</v>
      </c>
      <c r="J12" s="5">
        <f t="shared" si="26"/>
        <v>1.3165457866822772E-2</v>
      </c>
      <c r="K12" s="5">
        <f t="shared" si="27"/>
        <v>-9.8343685300207317E-3</v>
      </c>
      <c r="L12" s="5">
        <f t="shared" si="28"/>
        <v>-3.9116428900138889E-3</v>
      </c>
      <c r="M12" s="5">
        <f t="shared" si="29"/>
        <v>-2.6841018582243525E-2</v>
      </c>
      <c r="N12" s="5">
        <f t="shared" si="30"/>
        <v>-3.4740780331373733E-2</v>
      </c>
      <c r="O12" s="5">
        <f t="shared" si="31"/>
        <v>-1.9471036832711341E-2</v>
      </c>
      <c r="P12" s="5">
        <f t="shared" si="32"/>
        <v>-2.5289606787404106E-2</v>
      </c>
      <c r="R12" s="26">
        <f t="shared" si="7"/>
        <v>45450</v>
      </c>
      <c r="S12" s="5" cm="1">
        <f t="array" ref="S12">_xlfn.SINGLE(IF(ISERROR(LINEST(J12:J273,$J12:$J273)),"",(LINEST(J12:J273,$J12:$J273))))</f>
        <v>1.0000000000000002</v>
      </c>
      <c r="T12" s="5" cm="1">
        <f t="array" ref="T12">_xlfn.SINGLE(IF(ISERROR(LINEST(K12:K273,$J12:$J273)),"",(LINEST(K12:K273,$J12:$J273))))</f>
        <v>0.74113380511595883</v>
      </c>
      <c r="U12" s="5" cm="1">
        <f t="array" ref="U12">_xlfn.SINGLE(IF(ISERROR(LINEST(L12:L273,$J12:$J273)),"",(LINEST(L12:L273,$J12:$J273))))</f>
        <v>0.77411038807566057</v>
      </c>
      <c r="V12" s="5" cm="1">
        <f t="array" ref="V12">_xlfn.SINGLE(IF(ISERROR(LINEST(M12:M273,$J12:$J273)),"",(LINEST(M12:M273,$J12:$J273))))</f>
        <v>0.81936705181252156</v>
      </c>
      <c r="W12" s="5" cm="1">
        <f t="array" ref="W12">_xlfn.SINGLE(IF(ISERROR(LINEST(N12:N273,$J12:$J273)),"",(LINEST(N12:N273,$J12:$J273))))</f>
        <v>0.60803388546691373</v>
      </c>
      <c r="X12" s="5" cm="1">
        <f t="array" ref="X12">_xlfn.SINGLE(IF(ISERROR(LINEST(O12:O273,$J12:$J273)),"",(LINEST(O12:O273,$J12:$J273))))</f>
        <v>0.74821768187625082</v>
      </c>
      <c r="Y12" s="5" cm="1">
        <f t="array" ref="Y12">_xlfn.SINGLE(IF(ISERROR(LINEST(P12:P273,$J12:$J273)),"",(LINEST(P12:P273,$J12:$J273))))</f>
        <v>0.79152169777921033</v>
      </c>
      <c r="AA12" s="12">
        <f t="shared" si="8"/>
        <v>0.99999999999999978</v>
      </c>
      <c r="AB12" s="12">
        <f t="shared" si="33"/>
        <v>0.38257632279120085</v>
      </c>
      <c r="AC12" s="12">
        <f t="shared" si="34"/>
        <v>0.27913932209398845</v>
      </c>
      <c r="AD12" s="12">
        <f t="shared" si="35"/>
        <v>0.38347621819733674</v>
      </c>
      <c r="AE12" s="12">
        <f t="shared" si="36"/>
        <v>0.19726876622264475</v>
      </c>
      <c r="AF12" s="12">
        <f t="shared" si="37"/>
        <v>0.2621107932407451</v>
      </c>
      <c r="AG12" s="12">
        <f t="shared" si="38"/>
        <v>0.32900682646812746</v>
      </c>
      <c r="AH12" s="27">
        <f t="shared" si="14"/>
        <v>0.30559637483567387</v>
      </c>
      <c r="AJ12" s="25">
        <f t="shared" si="15"/>
        <v>0</v>
      </c>
      <c r="AK12" s="25">
        <f t="shared" si="16"/>
        <v>0</v>
      </c>
      <c r="AL12" s="25">
        <f t="shared" si="17"/>
        <v>0</v>
      </c>
      <c r="AM12" s="25">
        <f t="shared" si="18"/>
        <v>0</v>
      </c>
      <c r="AN12" s="25">
        <f t="shared" si="19"/>
        <v>0</v>
      </c>
      <c r="AO12" s="25">
        <f t="shared" si="20"/>
        <v>0</v>
      </c>
      <c r="AP12" s="25">
        <f t="shared" si="21"/>
        <v>0</v>
      </c>
      <c r="AQ12" s="31"/>
      <c r="AR12" s="28">
        <f t="shared" si="22"/>
        <v>45450</v>
      </c>
      <c r="AS12" s="4">
        <f t="shared" si="39"/>
        <v>0.60803388546691373</v>
      </c>
      <c r="AT12" s="4">
        <f t="shared" si="40"/>
        <v>0.74706408502108612</v>
      </c>
      <c r="AU12" s="4">
        <f t="shared" si="41"/>
        <v>0.81936705181252156</v>
      </c>
    </row>
    <row r="13" spans="1:47" s="14" customFormat="1" x14ac:dyDescent="0.25">
      <c r="A13" s="2">
        <v>45443</v>
      </c>
      <c r="B13" s="9">
        <v>5277.5073000000002</v>
      </c>
      <c r="C13" s="9">
        <v>115.92</v>
      </c>
      <c r="D13" s="9">
        <v>43.46</v>
      </c>
      <c r="E13" s="9">
        <v>29.06</v>
      </c>
      <c r="F13" s="9">
        <v>37.42</v>
      </c>
      <c r="G13" s="9">
        <v>61.63</v>
      </c>
      <c r="H13" s="9">
        <v>61.29</v>
      </c>
      <c r="J13" s="5">
        <f t="shared" si="26"/>
        <v>-5.1294530739958155E-3</v>
      </c>
      <c r="K13" s="5">
        <f t="shared" si="27"/>
        <v>2.9393481928780663E-2</v>
      </c>
      <c r="L13" s="5">
        <f t="shared" si="28"/>
        <v>2.0187793427230094E-2</v>
      </c>
      <c r="M13" s="5">
        <f t="shared" si="29"/>
        <v>3.6376604850213878E-2</v>
      </c>
      <c r="N13" s="5">
        <f t="shared" si="30"/>
        <v>3.2845707976814964E-2</v>
      </c>
      <c r="O13" s="5">
        <f t="shared" si="31"/>
        <v>2.5116433799068583E-2</v>
      </c>
      <c r="P13" s="5">
        <f t="shared" si="32"/>
        <v>2.697721179624657E-2</v>
      </c>
      <c r="R13" s="26">
        <f t="shared" si="7"/>
        <v>45443</v>
      </c>
      <c r="S13" s="5" cm="1">
        <f t="array" ref="S13">_xlfn.SINGLE(IF(ISERROR(LINEST(J13:J274,$J13:$J274)),"",(LINEST(J13:J274,$J13:$J274))))</f>
        <v>1.0000000000000002</v>
      </c>
      <c r="T13" s="5" cm="1">
        <f t="array" ref="T13">_xlfn.SINGLE(IF(ISERROR(LINEST(K13:K274,$J13:$J274)),"",(LINEST(K13:K274,$J13:$J274))))</f>
        <v>0.74052694403958685</v>
      </c>
      <c r="U13" s="5" cm="1">
        <f t="array" ref="U13">_xlfn.SINGLE(IF(ISERROR(LINEST(L13:L274,$J13:$J274)),"",(LINEST(L13:L274,$J13:$J274))))</f>
        <v>0.77514282013375668</v>
      </c>
      <c r="V13" s="5" cm="1">
        <f t="array" ref="V13">_xlfn.SINGLE(IF(ISERROR(LINEST(M13:M274,$J13:$J274)),"",(LINEST(M13:M274,$J13:$J274))))</f>
        <v>0.8212703443730266</v>
      </c>
      <c r="W13" s="5" cm="1">
        <f t="array" ref="W13">_xlfn.SINGLE(IF(ISERROR(LINEST(N13:N274,$J13:$J274)),"",(LINEST(N13:N274,$J13:$J274))))</f>
        <v>0.6093525071425826</v>
      </c>
      <c r="X13" s="5" cm="1">
        <f t="array" ref="X13">_xlfn.SINGLE(IF(ISERROR(LINEST(O13:O274,$J13:$J274)),"",(LINEST(O13:O274,$J13:$J274))))</f>
        <v>0.74893461355800062</v>
      </c>
      <c r="Y13" s="5" cm="1">
        <f t="array" ref="Y13">_xlfn.SINGLE(IF(ISERROR(LINEST(P13:P274,$J13:$J274)),"",(LINEST(P13:P274,$J13:$J274))))</f>
        <v>0.79388997907937908</v>
      </c>
      <c r="AA13" s="12">
        <f t="shared" si="8"/>
        <v>1</v>
      </c>
      <c r="AB13" s="12">
        <f t="shared" si="33"/>
        <v>0.38338429606080987</v>
      </c>
      <c r="AC13" s="12">
        <f t="shared" si="34"/>
        <v>0.28052818157648723</v>
      </c>
      <c r="AD13" s="12">
        <f t="shared" si="35"/>
        <v>0.38692024382994722</v>
      </c>
      <c r="AE13" s="12">
        <f t="shared" si="36"/>
        <v>0.1993747864726782</v>
      </c>
      <c r="AF13" s="12">
        <f t="shared" si="37"/>
        <v>0.26363881899303448</v>
      </c>
      <c r="AG13" s="12">
        <f t="shared" si="38"/>
        <v>0.33210097784433756</v>
      </c>
      <c r="AH13" s="27">
        <f t="shared" si="14"/>
        <v>0.30765788412954914</v>
      </c>
      <c r="AJ13" s="25">
        <f t="shared" si="15"/>
        <v>0</v>
      </c>
      <c r="AK13" s="25">
        <f t="shared" si="16"/>
        <v>0</v>
      </c>
      <c r="AL13" s="25">
        <f t="shared" si="17"/>
        <v>0</v>
      </c>
      <c r="AM13" s="25">
        <f t="shared" si="18"/>
        <v>0</v>
      </c>
      <c r="AN13" s="25">
        <f t="shared" si="19"/>
        <v>0</v>
      </c>
      <c r="AO13" s="25">
        <f t="shared" si="20"/>
        <v>0</v>
      </c>
      <c r="AP13" s="25">
        <f t="shared" si="21"/>
        <v>0</v>
      </c>
      <c r="AQ13" s="31"/>
      <c r="AR13" s="28">
        <f t="shared" si="22"/>
        <v>45443</v>
      </c>
      <c r="AS13" s="4">
        <f t="shared" si="39"/>
        <v>0.6093525071425826</v>
      </c>
      <c r="AT13" s="4">
        <f t="shared" si="40"/>
        <v>0.74818620138772207</v>
      </c>
      <c r="AU13" s="4">
        <f t="shared" si="41"/>
        <v>0.8212703443730266</v>
      </c>
    </row>
    <row r="14" spans="1:47" s="14" customFormat="1" x14ac:dyDescent="0.25">
      <c r="A14" s="2">
        <v>45436</v>
      </c>
      <c r="B14" s="9">
        <v>5304.7175999999999</v>
      </c>
      <c r="C14" s="9">
        <v>112.61</v>
      </c>
      <c r="D14" s="9">
        <v>42.6</v>
      </c>
      <c r="E14" s="9">
        <v>28.04</v>
      </c>
      <c r="F14" s="9">
        <v>36.229999999999997</v>
      </c>
      <c r="G14" s="9">
        <v>60.12</v>
      </c>
      <c r="H14" s="9">
        <v>59.68</v>
      </c>
      <c r="J14" s="5">
        <f t="shared" si="26"/>
        <v>2.7302024635855737E-4</v>
      </c>
      <c r="K14" s="5">
        <f t="shared" si="27"/>
        <v>-5.0826028320971051E-2</v>
      </c>
      <c r="L14" s="5">
        <f t="shared" si="28"/>
        <v>-3.4232600317388284E-2</v>
      </c>
      <c r="M14" s="5">
        <f t="shared" si="29"/>
        <v>-4.0711597673622979E-2</v>
      </c>
      <c r="N14" s="5">
        <f t="shared" si="30"/>
        <v>-5.9937727036844857E-2</v>
      </c>
      <c r="O14" s="5">
        <f t="shared" si="31"/>
        <v>-5.6497175141242972E-2</v>
      </c>
      <c r="P14" s="5">
        <f t="shared" si="32"/>
        <v>-4.6493050007988534E-2</v>
      </c>
      <c r="R14" s="26">
        <f t="shared" si="7"/>
        <v>45436</v>
      </c>
      <c r="S14" s="5" cm="1">
        <f t="array" ref="S14">_xlfn.SINGLE(IF(ISERROR(LINEST(J14:J275,$J14:$J275)),"",(LINEST(J14:J275,$J14:$J275))))</f>
        <v>1.0000000000000002</v>
      </c>
      <c r="T14" s="5" cm="1">
        <f t="array" ref="T14">_xlfn.SINGLE(IF(ISERROR(LINEST(K14:K275,$J14:$J275)),"",(LINEST(K14:K275,$J14:$J275))))</f>
        <v>0.74107562931458859</v>
      </c>
      <c r="U14" s="5" cm="1">
        <f t="array" ref="U14">_xlfn.SINGLE(IF(ISERROR(LINEST(L14:L275,$J14:$J275)),"",(LINEST(L14:L275,$J14:$J275))))</f>
        <v>0.77709256567876583</v>
      </c>
      <c r="V14" s="5" cm="1">
        <f t="array" ref="V14">_xlfn.SINGLE(IF(ISERROR(LINEST(M14:M275,$J14:$J275)),"",(LINEST(M14:M275,$J14:$J275))))</f>
        <v>0.82156564407445265</v>
      </c>
      <c r="W14" s="5" cm="1">
        <f t="array" ref="W14">_xlfn.SINGLE(IF(ISERROR(LINEST(N14:N275,$J14:$J275)),"",(LINEST(N14:N275,$J14:$J275))))</f>
        <v>0.61009179844436923</v>
      </c>
      <c r="X14" s="5" cm="1">
        <f t="array" ref="X14">_xlfn.SINGLE(IF(ISERROR(LINEST(O14:O275,$J14:$J275)),"",(LINEST(O14:O275,$J14:$J275))))</f>
        <v>0.74924441888189297</v>
      </c>
      <c r="Y14" s="5" cm="1">
        <f t="array" ref="Y14">_xlfn.SINGLE(IF(ISERROR(LINEST(P14:P275,$J14:$J275)),"",(LINEST(P14:P275,$J14:$J275))))</f>
        <v>0.79469804569537783</v>
      </c>
      <c r="AA14" s="12">
        <f t="shared" si="8"/>
        <v>1.0000000000000004</v>
      </c>
      <c r="AB14" s="12">
        <f t="shared" si="33"/>
        <v>0.38534678650320681</v>
      </c>
      <c r="AC14" s="12">
        <f t="shared" si="34"/>
        <v>0.28204414740574713</v>
      </c>
      <c r="AD14" s="12">
        <f t="shared" si="35"/>
        <v>0.38887533189794204</v>
      </c>
      <c r="AE14" s="12">
        <f t="shared" si="36"/>
        <v>0.20065916785647792</v>
      </c>
      <c r="AF14" s="12">
        <f t="shared" si="37"/>
        <v>0.26447010216842354</v>
      </c>
      <c r="AG14" s="12">
        <f t="shared" si="38"/>
        <v>0.33369203149308785</v>
      </c>
      <c r="AH14" s="27">
        <f t="shared" si="14"/>
        <v>0.30918126122081419</v>
      </c>
      <c r="AJ14" s="25">
        <f t="shared" si="15"/>
        <v>0</v>
      </c>
      <c r="AK14" s="25">
        <f t="shared" si="16"/>
        <v>0</v>
      </c>
      <c r="AL14" s="25">
        <f t="shared" si="17"/>
        <v>0</v>
      </c>
      <c r="AM14" s="25">
        <f t="shared" si="18"/>
        <v>0</v>
      </c>
      <c r="AN14" s="25">
        <f t="shared" si="19"/>
        <v>0</v>
      </c>
      <c r="AO14" s="25">
        <f t="shared" si="20"/>
        <v>0</v>
      </c>
      <c r="AP14" s="25">
        <f t="shared" si="21"/>
        <v>0</v>
      </c>
      <c r="AQ14" s="31"/>
      <c r="AR14" s="28">
        <f t="shared" si="22"/>
        <v>45436</v>
      </c>
      <c r="AS14" s="4">
        <f t="shared" si="39"/>
        <v>0.61009179844436923</v>
      </c>
      <c r="AT14" s="4">
        <f t="shared" si="40"/>
        <v>0.74896135034824107</v>
      </c>
      <c r="AU14" s="4">
        <f t="shared" si="41"/>
        <v>0.82156564407445265</v>
      </c>
    </row>
    <row r="15" spans="1:47" s="14" customFormat="1" x14ac:dyDescent="0.25">
      <c r="A15" s="2">
        <v>45429</v>
      </c>
      <c r="B15" s="9">
        <v>5303.2696999999998</v>
      </c>
      <c r="C15" s="9">
        <v>118.64</v>
      </c>
      <c r="D15" s="9">
        <v>44.11</v>
      </c>
      <c r="E15" s="9">
        <v>29.23</v>
      </c>
      <c r="F15" s="9">
        <v>38.54</v>
      </c>
      <c r="G15" s="9">
        <v>63.72</v>
      </c>
      <c r="H15" s="9">
        <v>62.59</v>
      </c>
      <c r="J15" s="5">
        <f t="shared" si="26"/>
        <v>1.5431611928246491E-2</v>
      </c>
      <c r="K15" s="5">
        <f t="shared" si="27"/>
        <v>1.2459464072367199E-2</v>
      </c>
      <c r="L15" s="5">
        <f t="shared" si="28"/>
        <v>-4.9627791563274792E-3</v>
      </c>
      <c r="M15" s="5">
        <f t="shared" si="29"/>
        <v>1.9177126917712783E-2</v>
      </c>
      <c r="N15" s="5">
        <f t="shared" si="30"/>
        <v>-2.5879917184264967E-3</v>
      </c>
      <c r="O15" s="5">
        <f t="shared" si="31"/>
        <v>-6.7030397505847272E-3</v>
      </c>
      <c r="P15" s="5">
        <f t="shared" si="32"/>
        <v>1.1473820297349668E-2</v>
      </c>
      <c r="R15" s="26">
        <f t="shared" si="7"/>
        <v>45429</v>
      </c>
      <c r="S15" s="5" cm="1">
        <f t="array" ref="S15">_xlfn.SINGLE(IF(ISERROR(LINEST(J15:J276,$J15:$J276)),"",(LINEST(J15:J276,$J15:$J276))))</f>
        <v>0.99999999999999978</v>
      </c>
      <c r="T15" s="5" cm="1">
        <f t="array" ref="T15">_xlfn.SINGLE(IF(ISERROR(LINEST(K15:K276,$J15:$J276)),"",(LINEST(K15:K276,$J15:$J276))))</f>
        <v>0.73972507725110304</v>
      </c>
      <c r="U15" s="5" cm="1">
        <f t="array" ref="U15">_xlfn.SINGLE(IF(ISERROR(LINEST(L15:L276,$J15:$J276)),"",(LINEST(L15:L276,$J15:$J276))))</f>
        <v>0.77620792387514004</v>
      </c>
      <c r="V15" s="5" cm="1">
        <f t="array" ref="V15">_xlfn.SINGLE(IF(ISERROR(LINEST(M15:M276,$J15:$J276)),"",(LINEST(M15:M276,$J15:$J276))))</f>
        <v>0.82027699133255061</v>
      </c>
      <c r="W15" s="5" cm="1">
        <f t="array" ref="W15">_xlfn.SINGLE(IF(ISERROR(LINEST(N15:N276,$J15:$J276)),"",(LINEST(N15:N276,$J15:$J276))))</f>
        <v>0.60836094572901545</v>
      </c>
      <c r="X15" s="5" cm="1">
        <f t="array" ref="X15">_xlfn.SINGLE(IF(ISERROR(LINEST(O15:O276,$J15:$J276)),"",(LINEST(O15:O276,$J15:$J276))))</f>
        <v>0.74728821027811532</v>
      </c>
      <c r="Y15" s="5" cm="1">
        <f t="array" ref="Y15">_xlfn.SINGLE(IF(ISERROR(LINEST(P15:P276,$J15:$J276)),"",(LINEST(P15:P276,$J15:$J276))))</f>
        <v>0.79303263385487965</v>
      </c>
      <c r="AA15" s="12">
        <f t="shared" si="8"/>
        <v>1</v>
      </c>
      <c r="AB15" s="12">
        <f t="shared" si="33"/>
        <v>0.38779721608605011</v>
      </c>
      <c r="AC15" s="12">
        <f t="shared" si="34"/>
        <v>0.28234273019840161</v>
      </c>
      <c r="AD15" s="12">
        <f t="shared" si="35"/>
        <v>0.38975865738559601</v>
      </c>
      <c r="AE15" s="12">
        <f t="shared" si="36"/>
        <v>0.20139955212034447</v>
      </c>
      <c r="AF15" s="12">
        <f t="shared" si="37"/>
        <v>0.26503133923864763</v>
      </c>
      <c r="AG15" s="12">
        <f t="shared" si="38"/>
        <v>0.3342002423508339</v>
      </c>
      <c r="AH15" s="27">
        <f t="shared" si="14"/>
        <v>0.3100882895633123</v>
      </c>
      <c r="AJ15" s="25">
        <f t="shared" si="15"/>
        <v>0</v>
      </c>
      <c r="AK15" s="25">
        <f t="shared" si="16"/>
        <v>0</v>
      </c>
      <c r="AL15" s="25">
        <f t="shared" si="17"/>
        <v>0</v>
      </c>
      <c r="AM15" s="25">
        <f t="shared" si="18"/>
        <v>0</v>
      </c>
      <c r="AN15" s="25">
        <f t="shared" si="19"/>
        <v>0</v>
      </c>
      <c r="AO15" s="25">
        <f t="shared" si="20"/>
        <v>0</v>
      </c>
      <c r="AP15" s="25">
        <f t="shared" si="21"/>
        <v>0</v>
      </c>
      <c r="AQ15" s="31"/>
      <c r="AR15" s="28">
        <f t="shared" si="22"/>
        <v>45429</v>
      </c>
      <c r="AS15" s="4">
        <f t="shared" si="39"/>
        <v>0.60836094572901545</v>
      </c>
      <c r="AT15" s="4">
        <f t="shared" si="40"/>
        <v>0.74748196372013398</v>
      </c>
      <c r="AU15" s="4">
        <f t="shared" si="41"/>
        <v>0.82027699133255061</v>
      </c>
    </row>
    <row r="16" spans="1:47" s="14" customFormat="1" x14ac:dyDescent="0.25">
      <c r="A16" s="2">
        <v>45422</v>
      </c>
      <c r="B16" s="9">
        <v>5222.6754000000001</v>
      </c>
      <c r="C16" s="9">
        <v>117.18</v>
      </c>
      <c r="D16" s="9">
        <v>44.33</v>
      </c>
      <c r="E16" s="9">
        <v>28.68</v>
      </c>
      <c r="F16" s="9">
        <v>38.64</v>
      </c>
      <c r="G16" s="9">
        <v>64.150000000000006</v>
      </c>
      <c r="H16" s="9">
        <v>61.88</v>
      </c>
      <c r="J16" s="5">
        <f t="shared" si="26"/>
        <v>1.8504826234383431E-2</v>
      </c>
      <c r="K16" s="5">
        <f t="shared" si="27"/>
        <v>-1.7934964800536246E-2</v>
      </c>
      <c r="L16" s="5">
        <f t="shared" si="28"/>
        <v>-8.2774049217003709E-3</v>
      </c>
      <c r="M16" s="5">
        <f t="shared" si="29"/>
        <v>4.9053959355291887E-3</v>
      </c>
      <c r="N16" s="5">
        <f t="shared" si="30"/>
        <v>2.5886616619197333E-4</v>
      </c>
      <c r="O16" s="5">
        <f t="shared" si="31"/>
        <v>-1.9862490450725745E-2</v>
      </c>
      <c r="P16" s="5">
        <f t="shared" si="32"/>
        <v>9.2970151688143154E-3</v>
      </c>
      <c r="R16" s="26">
        <f t="shared" si="7"/>
        <v>45422</v>
      </c>
      <c r="S16" s="5" cm="1">
        <f t="array" ref="S16">_xlfn.SINGLE(IF(ISERROR(LINEST(J16:J277,$J16:$J277)),"",(LINEST(J16:J277,$J16:$J277))))</f>
        <v>1</v>
      </c>
      <c r="T16" s="5" cm="1">
        <f t="array" ref="T16">_xlfn.SINGLE(IF(ISERROR(LINEST(K16:K277,$J16:$J277)),"",(LINEST(K16:K277,$J16:$J277))))</f>
        <v>0.73872085994144721</v>
      </c>
      <c r="U16" s="5" cm="1">
        <f t="array" ref="U16">_xlfn.SINGLE(IF(ISERROR(LINEST(L16:L277,$J16:$J277)),"",(LINEST(L16:L277,$J16:$J277))))</f>
        <v>0.77715680064560877</v>
      </c>
      <c r="V16" s="5" cm="1">
        <f t="array" ref="V16">_xlfn.SINGLE(IF(ISERROR(LINEST(M16:M277,$J16:$J277)),"",(LINEST(M16:M277,$J16:$J277))))</f>
        <v>0.81640151419433316</v>
      </c>
      <c r="W16" s="5" cm="1">
        <f t="array" ref="W16">_xlfn.SINGLE(IF(ISERROR(LINEST(N16:N277,$J16:$J277)),"",(LINEST(N16:N277,$J16:$J277))))</f>
        <v>0.60563872486197379</v>
      </c>
      <c r="X16" s="5" cm="1">
        <f t="array" ref="X16">_xlfn.SINGLE(IF(ISERROR(LINEST(O16:O277,$J16:$J277)),"",(LINEST(O16:O277,$J16:$J277))))</f>
        <v>0.7474942167235733</v>
      </c>
      <c r="Y16" s="5" cm="1">
        <f t="array" ref="Y16">_xlfn.SINGLE(IF(ISERROR(LINEST(P16:P277,$J16:$J277)),"",(LINEST(P16:P277,$J16:$J277))))</f>
        <v>0.79119145471810481</v>
      </c>
      <c r="AA16" s="12">
        <f t="shared" si="8"/>
        <v>1.0000000000000004</v>
      </c>
      <c r="AB16" s="12">
        <f t="shared" si="33"/>
        <v>0.38760974581594948</v>
      </c>
      <c r="AC16" s="12">
        <f t="shared" si="34"/>
        <v>0.28344065556513126</v>
      </c>
      <c r="AD16" s="12">
        <f t="shared" si="35"/>
        <v>0.38726266391387471</v>
      </c>
      <c r="AE16" s="12">
        <f t="shared" si="36"/>
        <v>0.19996528782985226</v>
      </c>
      <c r="AF16" s="12">
        <f t="shared" si="37"/>
        <v>0.26570013880529675</v>
      </c>
      <c r="AG16" s="12">
        <f t="shared" si="38"/>
        <v>0.33348496433659036</v>
      </c>
      <c r="AH16" s="27">
        <f t="shared" si="14"/>
        <v>0.30957724271111586</v>
      </c>
      <c r="AJ16" s="25">
        <f t="shared" si="15"/>
        <v>0</v>
      </c>
      <c r="AK16" s="25">
        <f t="shared" si="16"/>
        <v>0</v>
      </c>
      <c r="AL16" s="25">
        <f t="shared" si="17"/>
        <v>0</v>
      </c>
      <c r="AM16" s="25">
        <f t="shared" si="18"/>
        <v>0</v>
      </c>
      <c r="AN16" s="25">
        <f t="shared" si="19"/>
        <v>0</v>
      </c>
      <c r="AO16" s="25">
        <f t="shared" si="20"/>
        <v>0</v>
      </c>
      <c r="AP16" s="25">
        <f t="shared" si="21"/>
        <v>0</v>
      </c>
      <c r="AQ16" s="31"/>
      <c r="AR16" s="28">
        <f t="shared" si="22"/>
        <v>45422</v>
      </c>
      <c r="AS16" s="4">
        <f t="shared" si="39"/>
        <v>0.60563872486197379</v>
      </c>
      <c r="AT16" s="4">
        <f t="shared" si="40"/>
        <v>0.74610059518084026</v>
      </c>
      <c r="AU16" s="4">
        <f t="shared" si="41"/>
        <v>0.81640151419433316</v>
      </c>
    </row>
    <row r="17" spans="1:47" s="14" customFormat="1" x14ac:dyDescent="0.25">
      <c r="A17" s="2">
        <v>45415</v>
      </c>
      <c r="B17" s="9">
        <v>5127.7866000000004</v>
      </c>
      <c r="C17" s="9">
        <v>119.32</v>
      </c>
      <c r="D17" s="9">
        <v>44.7</v>
      </c>
      <c r="E17" s="9">
        <v>28.54</v>
      </c>
      <c r="F17" s="9">
        <v>38.630000000000003</v>
      </c>
      <c r="G17" s="9">
        <v>65.45</v>
      </c>
      <c r="H17" s="9">
        <v>61.31</v>
      </c>
      <c r="J17" s="5">
        <f t="shared" si="26"/>
        <v>5.4557459981325884E-3</v>
      </c>
      <c r="K17" s="5">
        <f t="shared" si="27"/>
        <v>2.0439579235439931E-2</v>
      </c>
      <c r="L17" s="5">
        <f t="shared" si="28"/>
        <v>3.1379787724965302E-2</v>
      </c>
      <c r="M17" s="5">
        <f t="shared" si="29"/>
        <v>2.1474588403722183E-2</v>
      </c>
      <c r="N17" s="5">
        <f t="shared" si="30"/>
        <v>8.0897703549061006E-3</v>
      </c>
      <c r="O17" s="5">
        <f t="shared" si="31"/>
        <v>2.3455824863174435E-2</v>
      </c>
      <c r="P17" s="5">
        <f t="shared" si="32"/>
        <v>-1.4657980456025399E-3</v>
      </c>
      <c r="R17" s="26">
        <f t="shared" si="7"/>
        <v>45415</v>
      </c>
      <c r="S17" s="5" cm="1">
        <f t="array" ref="S17">_xlfn.SINGLE(IF(ISERROR(LINEST(J17:J278,$J17:$J278)),"",(LINEST(J17:J278,$J17:$J278))))</f>
        <v>1</v>
      </c>
      <c r="T17" s="5" cm="1">
        <f t="array" ref="T17">_xlfn.SINGLE(IF(ISERROR(LINEST(K17:K278,$J17:$J278)),"",(LINEST(K17:K278,$J17:$J278))))</f>
        <v>0.74116224197681957</v>
      </c>
      <c r="U17" s="5" cm="1">
        <f t="array" ref="U17">_xlfn.SINGLE(IF(ISERROR(LINEST(L17:L278,$J17:$J278)),"",(LINEST(L17:L278,$J17:$J278))))</f>
        <v>0.77879753934479767</v>
      </c>
      <c r="V17" s="5" cm="1">
        <f t="array" ref="V17">_xlfn.SINGLE(IF(ISERROR(LINEST(M17:M278,$J17:$J278)),"",(LINEST(M17:M278,$J17:$J278))))</f>
        <v>0.81712361853642479</v>
      </c>
      <c r="W17" s="5" cm="1">
        <f t="array" ref="W17">_xlfn.SINGLE(IF(ISERROR(LINEST(N17:N278,$J17:$J278)),"",(LINEST(N17:N278,$J17:$J278))))</f>
        <v>0.60622158839671891</v>
      </c>
      <c r="X17" s="5" cm="1">
        <f t="array" ref="X17">_xlfn.SINGLE(IF(ISERROR(LINEST(O17:O278,$J17:$J278)),"",(LINEST(O17:O278,$J17:$J278))))</f>
        <v>0.75001232087430381</v>
      </c>
      <c r="Y17" s="5" cm="1">
        <f t="array" ref="Y17">_xlfn.SINGLE(IF(ISERROR(LINEST(P17:P278,$J17:$J278)),"",(LINEST(P17:P278,$J17:$J278))))</f>
        <v>0.79132280690772738</v>
      </c>
      <c r="AA17" s="12">
        <f t="shared" si="8"/>
        <v>1.0000000000000004</v>
      </c>
      <c r="AB17" s="12">
        <f t="shared" si="33"/>
        <v>0.38971091065888802</v>
      </c>
      <c r="AC17" s="12">
        <f t="shared" si="34"/>
        <v>0.28402397667208806</v>
      </c>
      <c r="AD17" s="12">
        <f t="shared" si="35"/>
        <v>0.3874649760361113</v>
      </c>
      <c r="AE17" s="12">
        <f t="shared" si="36"/>
        <v>0.19985014661054523</v>
      </c>
      <c r="AF17" s="12">
        <f t="shared" si="37"/>
        <v>0.26734794359002079</v>
      </c>
      <c r="AG17" s="12">
        <f t="shared" si="38"/>
        <v>0.33224118712855188</v>
      </c>
      <c r="AH17" s="27">
        <f t="shared" si="14"/>
        <v>0.31010652344936757</v>
      </c>
      <c r="AJ17" s="25">
        <f t="shared" si="15"/>
        <v>0</v>
      </c>
      <c r="AK17" s="25">
        <f t="shared" si="16"/>
        <v>0</v>
      </c>
      <c r="AL17" s="25">
        <f t="shared" si="17"/>
        <v>0</v>
      </c>
      <c r="AM17" s="25">
        <f t="shared" si="18"/>
        <v>0</v>
      </c>
      <c r="AN17" s="25">
        <f t="shared" si="19"/>
        <v>0</v>
      </c>
      <c r="AO17" s="25">
        <f t="shared" si="20"/>
        <v>0</v>
      </c>
      <c r="AP17" s="25">
        <f t="shared" si="21"/>
        <v>0</v>
      </c>
      <c r="AQ17" s="31"/>
      <c r="AR17" s="28">
        <f t="shared" si="22"/>
        <v>45415</v>
      </c>
      <c r="AS17" s="4">
        <f t="shared" si="39"/>
        <v>0.60622158839671891</v>
      </c>
      <c r="AT17" s="4">
        <f t="shared" si="40"/>
        <v>0.74744001933946536</v>
      </c>
      <c r="AU17" s="4">
        <f t="shared" si="41"/>
        <v>0.81712361853642479</v>
      </c>
    </row>
    <row r="18" spans="1:47" s="14" customFormat="1" x14ac:dyDescent="0.25">
      <c r="A18" s="2">
        <v>45408</v>
      </c>
      <c r="B18" s="9">
        <v>5099.9624999999996</v>
      </c>
      <c r="C18" s="9">
        <v>116.93</v>
      </c>
      <c r="D18" s="9">
        <v>43.34</v>
      </c>
      <c r="E18" s="9">
        <v>27.94</v>
      </c>
      <c r="F18" s="9">
        <v>38.32</v>
      </c>
      <c r="G18" s="9">
        <v>63.95</v>
      </c>
      <c r="H18" s="9">
        <v>61.4</v>
      </c>
      <c r="J18" s="5">
        <f t="shared" si="26"/>
        <v>2.6720620762267444E-2</v>
      </c>
      <c r="K18" s="5">
        <f t="shared" si="27"/>
        <v>-2.303754266211544E-3</v>
      </c>
      <c r="L18" s="5">
        <f t="shared" si="28"/>
        <v>-4.6125461254598044E-4</v>
      </c>
      <c r="M18" s="5">
        <f t="shared" si="29"/>
        <v>1.3052936910805002E-2</v>
      </c>
      <c r="N18" s="5">
        <f t="shared" si="30"/>
        <v>1.6985138004246281E-2</v>
      </c>
      <c r="O18" s="5">
        <f t="shared" si="31"/>
        <v>-6.8333592172696855E-3</v>
      </c>
      <c r="P18" s="5">
        <f t="shared" si="32"/>
        <v>8.0446560499096709E-3</v>
      </c>
      <c r="R18" s="26">
        <f t="shared" si="7"/>
        <v>45408</v>
      </c>
      <c r="S18" s="5" cm="1">
        <f t="array" ref="S18">_xlfn.SINGLE(IF(ISERROR(LINEST(J18:J279,$J18:$J279)),"",(LINEST(J18:J279,$J18:$J279))))</f>
        <v>0.99999999999999989</v>
      </c>
      <c r="T18" s="5" cm="1">
        <f t="array" ref="T18">_xlfn.SINGLE(IF(ISERROR(LINEST(K18:K279,$J18:$J279)),"",(LINEST(K18:K279,$J18:$J279))))</f>
        <v>0.74138603956992355</v>
      </c>
      <c r="U18" s="5" cm="1">
        <f t="array" ref="U18">_xlfn.SINGLE(IF(ISERROR(LINEST(L18:L279,$J18:$J279)),"",(LINEST(L18:L279,$J18:$J279))))</f>
        <v>0.77879445176892781</v>
      </c>
      <c r="V18" s="5" cm="1">
        <f t="array" ref="V18">_xlfn.SINGLE(IF(ISERROR(LINEST(M18:M279,$J18:$J279)),"",(LINEST(M18:M279,$J18:$J279))))</f>
        <v>0.81700143169371142</v>
      </c>
      <c r="W18" s="5" cm="1">
        <f t="array" ref="W18">_xlfn.SINGLE(IF(ISERROR(LINEST(N18:N279,$J18:$J279)),"",(LINEST(N18:N279,$J18:$J279))))</f>
        <v>0.60745989993342764</v>
      </c>
      <c r="X18" s="5" cm="1">
        <f t="array" ref="X18">_xlfn.SINGLE(IF(ISERROR(LINEST(O18:O279,$J18:$J279)),"",(LINEST(O18:O279,$J18:$J279))))</f>
        <v>0.75020485360457767</v>
      </c>
      <c r="Y18" s="5" cm="1">
        <f t="array" ref="Y18">_xlfn.SINGLE(IF(ISERROR(LINEST(P18:P279,$J18:$J279)),"",(LINEST(P18:P279,$J18:$J279))))</f>
        <v>0.79181038947105609</v>
      </c>
      <c r="AA18" s="12">
        <f t="shared" si="8"/>
        <v>1</v>
      </c>
      <c r="AB18" s="12">
        <f t="shared" si="33"/>
        <v>0.39022344949552212</v>
      </c>
      <c r="AC18" s="12">
        <f t="shared" si="34"/>
        <v>0.2846103080118027</v>
      </c>
      <c r="AD18" s="12">
        <f t="shared" si="35"/>
        <v>0.38786483152137918</v>
      </c>
      <c r="AE18" s="12">
        <f t="shared" si="36"/>
        <v>0.2001650973615593</v>
      </c>
      <c r="AF18" s="12">
        <f t="shared" si="37"/>
        <v>0.26775609794510807</v>
      </c>
      <c r="AG18" s="12">
        <f t="shared" si="38"/>
        <v>0.3325422336593688</v>
      </c>
      <c r="AH18" s="27">
        <f t="shared" si="14"/>
        <v>0.31052700299912345</v>
      </c>
      <c r="AJ18" s="25">
        <f t="shared" si="15"/>
        <v>0</v>
      </c>
      <c r="AK18" s="25">
        <f t="shared" si="16"/>
        <v>0</v>
      </c>
      <c r="AL18" s="25">
        <f t="shared" si="17"/>
        <v>0</v>
      </c>
      <c r="AM18" s="25">
        <f t="shared" si="18"/>
        <v>0</v>
      </c>
      <c r="AN18" s="25">
        <f t="shared" si="19"/>
        <v>0</v>
      </c>
      <c r="AO18" s="25">
        <f t="shared" si="20"/>
        <v>0</v>
      </c>
      <c r="AP18" s="25">
        <f t="shared" si="21"/>
        <v>0</v>
      </c>
      <c r="AQ18" s="31"/>
      <c r="AR18" s="28">
        <f t="shared" si="22"/>
        <v>45408</v>
      </c>
      <c r="AS18" s="4">
        <f t="shared" si="39"/>
        <v>0.60745989993342764</v>
      </c>
      <c r="AT18" s="4">
        <f t="shared" si="40"/>
        <v>0.74777617767360394</v>
      </c>
      <c r="AU18" s="4">
        <f t="shared" si="41"/>
        <v>0.81700143169371142</v>
      </c>
    </row>
    <row r="19" spans="1:47" s="14" customFormat="1" x14ac:dyDescent="0.25">
      <c r="A19" s="2">
        <v>45401</v>
      </c>
      <c r="B19" s="9">
        <v>4967.2349000000004</v>
      </c>
      <c r="C19" s="9">
        <v>117.2</v>
      </c>
      <c r="D19" s="9">
        <v>43.36</v>
      </c>
      <c r="E19" s="9">
        <v>27.58</v>
      </c>
      <c r="F19" s="9">
        <v>37.68</v>
      </c>
      <c r="G19" s="9">
        <v>64.39</v>
      </c>
      <c r="H19" s="9">
        <v>60.91</v>
      </c>
      <c r="J19" s="5">
        <f t="shared" si="26"/>
        <v>-3.0482041753935984E-2</v>
      </c>
      <c r="K19" s="5">
        <f t="shared" si="27"/>
        <v>2.8160364944293415E-2</v>
      </c>
      <c r="L19" s="5">
        <f t="shared" si="28"/>
        <v>3.7568796362766221E-2</v>
      </c>
      <c r="M19" s="5">
        <f t="shared" si="29"/>
        <v>1.8840044329516026E-2</v>
      </c>
      <c r="N19" s="5">
        <f t="shared" si="30"/>
        <v>4.2900636590091246E-2</v>
      </c>
      <c r="O19" s="5">
        <f t="shared" si="31"/>
        <v>3.7210051546391787E-2</v>
      </c>
      <c r="P19" s="5">
        <f t="shared" si="32"/>
        <v>3.8356631435390476E-2</v>
      </c>
      <c r="R19" s="26">
        <f t="shared" si="7"/>
        <v>45401</v>
      </c>
      <c r="S19" s="5" cm="1">
        <f t="array" ref="S19">_xlfn.SINGLE(IF(ISERROR(LINEST(J19:J280,$J19:$J280)),"",(LINEST(J19:J280,$J19:$J280))))</f>
        <v>1</v>
      </c>
      <c r="T19" s="5" cm="1">
        <f t="array" ref="T19">_xlfn.SINGLE(IF(ISERROR(LINEST(K19:K280,$J19:$J280)),"",(LINEST(K19:K280,$J19:$J280))))</f>
        <v>0.74433522056124601</v>
      </c>
      <c r="U19" s="5" cm="1">
        <f t="array" ref="U19">_xlfn.SINGLE(IF(ISERROR(LINEST(L19:L280,$J19:$J280)),"",(LINEST(L19:L280,$J19:$J280))))</f>
        <v>0.78133572653181871</v>
      </c>
      <c r="V19" s="5" cm="1">
        <f t="array" ref="V19">_xlfn.SINGLE(IF(ISERROR(LINEST(M19:M280,$J19:$J280)),"",(LINEST(M19:M280,$J19:$J280))))</f>
        <v>0.81818322838866708</v>
      </c>
      <c r="W19" s="5" cm="1">
        <f t="array" ref="W19">_xlfn.SINGLE(IF(ISERROR(LINEST(N19:N280,$J19:$J280)),"",(LINEST(N19:N280,$J19:$J280))))</f>
        <v>0.60716629444392167</v>
      </c>
      <c r="X19" s="5" cm="1">
        <f t="array" ref="X19">_xlfn.SINGLE(IF(ISERROR(LINEST(O19:O280,$J19:$J280)),"",(LINEST(O19:O280,$J19:$J280))))</f>
        <v>0.75347554545213924</v>
      </c>
      <c r="Y19" s="5" cm="1">
        <f t="array" ref="Y19">_xlfn.SINGLE(IF(ISERROR(LINEST(P19:P280,$J19:$J280)),"",(LINEST(P19:P280,$J19:$J280))))</f>
        <v>0.79319602981241311</v>
      </c>
      <c r="AA19" s="12">
        <f t="shared" si="8"/>
        <v>1.0000000000000004</v>
      </c>
      <c r="AB19" s="12">
        <f t="shared" si="33"/>
        <v>0.39157968780447527</v>
      </c>
      <c r="AC19" s="12">
        <f t="shared" si="34"/>
        <v>0.28557259474875069</v>
      </c>
      <c r="AD19" s="12">
        <f t="shared" si="35"/>
        <v>0.38762215001753542</v>
      </c>
      <c r="AE19" s="12">
        <f t="shared" si="36"/>
        <v>0.19950377553344437</v>
      </c>
      <c r="AF19" s="12">
        <f t="shared" si="37"/>
        <v>0.26915971249247955</v>
      </c>
      <c r="AG19" s="12">
        <f t="shared" si="38"/>
        <v>0.33276086289518181</v>
      </c>
      <c r="AH19" s="27">
        <f t="shared" si="14"/>
        <v>0.31103313058197785</v>
      </c>
      <c r="AJ19" s="25">
        <f t="shared" si="15"/>
        <v>0</v>
      </c>
      <c r="AK19" s="25">
        <f t="shared" si="16"/>
        <v>0</v>
      </c>
      <c r="AL19" s="25">
        <f t="shared" si="17"/>
        <v>0</v>
      </c>
      <c r="AM19" s="25">
        <f t="shared" si="18"/>
        <v>0</v>
      </c>
      <c r="AN19" s="25">
        <f t="shared" si="19"/>
        <v>0</v>
      </c>
      <c r="AO19" s="25">
        <f t="shared" si="20"/>
        <v>0</v>
      </c>
      <c r="AP19" s="25">
        <f t="shared" si="21"/>
        <v>0</v>
      </c>
      <c r="AQ19" s="31"/>
      <c r="AR19" s="28">
        <f t="shared" si="22"/>
        <v>45401</v>
      </c>
      <c r="AS19" s="4">
        <f t="shared" si="39"/>
        <v>0.60716629444392167</v>
      </c>
      <c r="AT19" s="4">
        <f t="shared" si="40"/>
        <v>0.74961534086503434</v>
      </c>
      <c r="AU19" s="4">
        <f t="shared" si="41"/>
        <v>0.81818322838866708</v>
      </c>
    </row>
    <row r="20" spans="1:47" s="14" customFormat="1" x14ac:dyDescent="0.25">
      <c r="A20" s="2">
        <v>45394</v>
      </c>
      <c r="B20" s="9">
        <v>5123.4067999999997</v>
      </c>
      <c r="C20" s="9">
        <v>113.99</v>
      </c>
      <c r="D20" s="9">
        <v>41.79</v>
      </c>
      <c r="E20" s="9">
        <v>27.07</v>
      </c>
      <c r="F20" s="9">
        <v>36.130000000000003</v>
      </c>
      <c r="G20" s="9">
        <v>62.08</v>
      </c>
      <c r="H20" s="9">
        <v>58.66</v>
      </c>
      <c r="J20" s="5">
        <f t="shared" si="26"/>
        <v>-1.5550170856600043E-2</v>
      </c>
      <c r="K20" s="5">
        <f t="shared" si="27"/>
        <v>-1.9272132840058576E-2</v>
      </c>
      <c r="L20" s="5">
        <f t="shared" si="28"/>
        <v>-2.3141654978962145E-2</v>
      </c>
      <c r="M20" s="5">
        <f t="shared" si="29"/>
        <v>-4.4133872747333935E-3</v>
      </c>
      <c r="N20" s="5">
        <f t="shared" si="30"/>
        <v>-7.6901950013731346E-3</v>
      </c>
      <c r="O20" s="5">
        <f t="shared" si="31"/>
        <v>-2.5737602008788496E-2</v>
      </c>
      <c r="P20" s="5">
        <f t="shared" si="32"/>
        <v>-1.1459386585776943E-2</v>
      </c>
      <c r="R20" s="26">
        <f t="shared" si="7"/>
        <v>45394</v>
      </c>
      <c r="S20" s="5" cm="1">
        <f t="array" ref="S20">_xlfn.SINGLE(IF(ISERROR(LINEST(J20:J281,$J20:$J281)),"",(LINEST(J20:J281,$J20:$J281))))</f>
        <v>1.0000000000000002</v>
      </c>
      <c r="T20" s="5" cm="1">
        <f t="array" ref="T20">_xlfn.SINGLE(IF(ISERROR(LINEST(K20:K281,$J20:$J281)),"",(LINEST(K20:K281,$J20:$J281))))</f>
        <v>0.75296186387886299</v>
      </c>
      <c r="U20" s="5" cm="1">
        <f t="array" ref="U20">_xlfn.SINGLE(IF(ISERROR(LINEST(L20:L281,$J20:$J281)),"",(LINEST(L20:L281,$J20:$J281))))</f>
        <v>0.79182854925791635</v>
      </c>
      <c r="V20" s="5" cm="1">
        <f t="array" ref="V20">_xlfn.SINGLE(IF(ISERROR(LINEST(M20:M281,$J20:$J281)),"",(LINEST(M20:M281,$J20:$J281))))</f>
        <v>0.82569336525608628</v>
      </c>
      <c r="W20" s="5" cm="1">
        <f t="array" ref="W20">_xlfn.SINGLE(IF(ISERROR(LINEST(N20:N281,$J20:$J281)),"",(LINEST(N20:N281,$J20:$J281))))</f>
        <v>0.61801365286534671</v>
      </c>
      <c r="X20" s="5" cm="1">
        <f t="array" ref="X20">_xlfn.SINGLE(IF(ISERROR(LINEST(O20:O281,$J20:$J281)),"",(LINEST(O20:O281,$J20:$J281))))</f>
        <v>0.76396063336668463</v>
      </c>
      <c r="Y20" s="5" cm="1">
        <f t="array" ref="Y20">_xlfn.SINGLE(IF(ISERROR(LINEST(P20:P281,$J20:$J281)),"",(LINEST(P20:P281,$J20:$J281))))</f>
        <v>0.80402684911825939</v>
      </c>
      <c r="AA20" s="12">
        <f t="shared" si="8"/>
        <v>1</v>
      </c>
      <c r="AB20" s="12">
        <f t="shared" si="33"/>
        <v>0.39953584407449078</v>
      </c>
      <c r="AC20" s="12">
        <f t="shared" si="34"/>
        <v>0.29259763926894294</v>
      </c>
      <c r="AD20" s="12">
        <f t="shared" si="35"/>
        <v>0.39292844054262777</v>
      </c>
      <c r="AE20" s="12">
        <f t="shared" si="36"/>
        <v>0.20668129116724268</v>
      </c>
      <c r="AF20" s="12">
        <f t="shared" si="37"/>
        <v>0.27612415150338215</v>
      </c>
      <c r="AG20" s="12">
        <f t="shared" si="38"/>
        <v>0.34136216025040961</v>
      </c>
      <c r="AH20" s="27">
        <f t="shared" si="14"/>
        <v>0.31820492113451598</v>
      </c>
      <c r="AJ20" s="25">
        <f t="shared" si="15"/>
        <v>0</v>
      </c>
      <c r="AK20" s="25">
        <f t="shared" si="16"/>
        <v>0</v>
      </c>
      <c r="AL20" s="25">
        <f t="shared" si="17"/>
        <v>0</v>
      </c>
      <c r="AM20" s="25">
        <f t="shared" si="18"/>
        <v>0</v>
      </c>
      <c r="AN20" s="25">
        <f t="shared" si="19"/>
        <v>0</v>
      </c>
      <c r="AO20" s="25">
        <f t="shared" si="20"/>
        <v>0</v>
      </c>
      <c r="AP20" s="25">
        <f t="shared" si="21"/>
        <v>0</v>
      </c>
      <c r="AQ20" s="31"/>
      <c r="AR20" s="28">
        <f t="shared" si="22"/>
        <v>45394</v>
      </c>
      <c r="AS20" s="4">
        <f t="shared" si="39"/>
        <v>0.61801365286534671</v>
      </c>
      <c r="AT20" s="4">
        <f t="shared" si="40"/>
        <v>0.75941415229052611</v>
      </c>
      <c r="AU20" s="4">
        <f t="shared" si="41"/>
        <v>0.82569336525608628</v>
      </c>
    </row>
    <row r="21" spans="1:47" s="14" customFormat="1" x14ac:dyDescent="0.25">
      <c r="A21" s="2">
        <v>45387</v>
      </c>
      <c r="B21" s="9">
        <v>5204.3351000000002</v>
      </c>
      <c r="C21" s="9">
        <v>116.23</v>
      </c>
      <c r="D21" s="9">
        <v>42.78</v>
      </c>
      <c r="E21" s="9">
        <v>27.19</v>
      </c>
      <c r="F21" s="9">
        <v>36.409999999999997</v>
      </c>
      <c r="G21" s="9">
        <v>63.72</v>
      </c>
      <c r="H21" s="9">
        <v>59.34</v>
      </c>
      <c r="J21" s="5">
        <f t="shared" si="26"/>
        <v>-9.5195900756142038E-3</v>
      </c>
      <c r="K21" s="5">
        <f t="shared" si="27"/>
        <v>-2.2209136030958199E-2</v>
      </c>
      <c r="L21" s="5">
        <f t="shared" si="28"/>
        <v>-3.029596830575465E-3</v>
      </c>
      <c r="M21" s="5">
        <f t="shared" si="29"/>
        <v>-1.6992046276211092E-2</v>
      </c>
      <c r="N21" s="5">
        <f t="shared" si="30"/>
        <v>-2.1762493283181139E-2</v>
      </c>
      <c r="O21" s="5">
        <f t="shared" si="31"/>
        <v>-1.2552301255230214E-2</v>
      </c>
      <c r="P21" s="5">
        <f t="shared" si="32"/>
        <v>-3.3078051165064237E-2</v>
      </c>
      <c r="R21" s="26">
        <f t="shared" si="7"/>
        <v>45387</v>
      </c>
      <c r="S21" s="5" cm="1">
        <f t="array" ref="S21">_xlfn.SINGLE(IF(ISERROR(LINEST(J21:J282,$J21:$J282)),"",(LINEST(J21:J282,$J21:$J282))))</f>
        <v>0.99999999999999989</v>
      </c>
      <c r="T21" s="5" cm="1">
        <f t="array" ref="T21">_xlfn.SINGLE(IF(ISERROR(LINEST(K21:K282,$J21:$J282)),"",(LINEST(K21:K282,$J21:$J282))))</f>
        <v>0.7497714814884372</v>
      </c>
      <c r="U21" s="5" cm="1">
        <f t="array" ref="U21">_xlfn.SINGLE(IF(ISERROR(LINEST(L21:L282,$J21:$J282)),"",(LINEST(L21:L282,$J21:$J282))))</f>
        <v>0.78947369677138368</v>
      </c>
      <c r="V21" s="5" cm="1">
        <f t="array" ref="V21">_xlfn.SINGLE(IF(ISERROR(LINEST(M21:M282,$J21:$J282)),"",(LINEST(M21:M282,$J21:$J282))))</f>
        <v>0.82395024291531671</v>
      </c>
      <c r="W21" s="5" cm="1">
        <f t="array" ref="W21">_xlfn.SINGLE(IF(ISERROR(LINEST(N21:N282,$J21:$J282)),"",(LINEST(N21:N282,$J21:$J282))))</f>
        <v>0.61774071663867447</v>
      </c>
      <c r="X21" s="5" cm="1">
        <f t="array" ref="X21">_xlfn.SINGLE(IF(ISERROR(LINEST(O21:O282,$J21:$J282)),"",(LINEST(O21:O282,$J21:$J282))))</f>
        <v>0.76077724072029296</v>
      </c>
      <c r="Y21" s="5" cm="1">
        <f t="array" ref="Y21">_xlfn.SINGLE(IF(ISERROR(LINEST(P21:P282,$J21:$J282)),"",(LINEST(P21:P282,$J21:$J282))))</f>
        <v>0.80358006386568526</v>
      </c>
      <c r="AA21" s="12">
        <f t="shared" ref="AA21:AA84" si="42">CORREL(J21:J282,$J21:$J282)^2</f>
        <v>0.99999999999999978</v>
      </c>
      <c r="AB21" s="12">
        <f t="shared" si="33"/>
        <v>0.39642288963125527</v>
      </c>
      <c r="AC21" s="12">
        <f t="shared" si="34"/>
        <v>0.2912217987267165</v>
      </c>
      <c r="AD21" s="12">
        <f t="shared" si="35"/>
        <v>0.39104253125920518</v>
      </c>
      <c r="AE21" s="12">
        <f t="shared" si="36"/>
        <v>0.20650658915725076</v>
      </c>
      <c r="AF21" s="12">
        <f t="shared" si="37"/>
        <v>0.27417863118521241</v>
      </c>
      <c r="AG21" s="12">
        <f t="shared" si="38"/>
        <v>0.34104691085608413</v>
      </c>
      <c r="AH21" s="27">
        <f t="shared" si="14"/>
        <v>0.31673655846928733</v>
      </c>
      <c r="AJ21" s="25">
        <f t="shared" si="15"/>
        <v>0</v>
      </c>
      <c r="AK21" s="25">
        <f t="shared" si="16"/>
        <v>0</v>
      </c>
      <c r="AL21" s="25">
        <f t="shared" si="17"/>
        <v>0</v>
      </c>
      <c r="AM21" s="25">
        <f t="shared" si="18"/>
        <v>0</v>
      </c>
      <c r="AN21" s="25">
        <f t="shared" si="19"/>
        <v>0</v>
      </c>
      <c r="AO21" s="25">
        <f t="shared" si="20"/>
        <v>0</v>
      </c>
      <c r="AP21" s="25">
        <f t="shared" si="21"/>
        <v>0</v>
      </c>
      <c r="AQ21" s="31"/>
      <c r="AR21" s="28">
        <f t="shared" si="22"/>
        <v>45387</v>
      </c>
      <c r="AS21" s="4">
        <f t="shared" si="39"/>
        <v>0.61774071663867447</v>
      </c>
      <c r="AT21" s="4">
        <f t="shared" si="40"/>
        <v>0.7575489070666318</v>
      </c>
      <c r="AU21" s="4">
        <f t="shared" si="41"/>
        <v>0.82395024291531671</v>
      </c>
    </row>
    <row r="22" spans="1:47" s="14" customFormat="1" x14ac:dyDescent="0.25">
      <c r="A22" s="2">
        <v>45380</v>
      </c>
      <c r="B22" s="9">
        <v>5254.3544000000002</v>
      </c>
      <c r="C22" s="9">
        <v>118.87</v>
      </c>
      <c r="D22" s="9">
        <v>42.91</v>
      </c>
      <c r="E22" s="9">
        <v>27.66</v>
      </c>
      <c r="F22" s="9">
        <v>37.22</v>
      </c>
      <c r="G22" s="9">
        <v>64.53</v>
      </c>
      <c r="H22" s="9">
        <v>61.37</v>
      </c>
      <c r="J22" s="5">
        <f t="shared" si="26"/>
        <v>3.8543381417082134E-3</v>
      </c>
      <c r="K22" s="5">
        <f t="shared" si="27"/>
        <v>1.9730633953847665E-2</v>
      </c>
      <c r="L22" s="5">
        <f t="shared" si="28"/>
        <v>2.0451843043995277E-2</v>
      </c>
      <c r="M22" s="5">
        <f t="shared" si="29"/>
        <v>2.0664206642066363E-2</v>
      </c>
      <c r="N22" s="5">
        <f t="shared" si="30"/>
        <v>3.7057676232933989E-2</v>
      </c>
      <c r="O22" s="5">
        <f t="shared" si="31"/>
        <v>3.3968915237942765E-2</v>
      </c>
      <c r="P22" s="5">
        <f t="shared" si="32"/>
        <v>2.676928224861963E-2</v>
      </c>
      <c r="R22" s="26">
        <f t="shared" si="7"/>
        <v>45380</v>
      </c>
      <c r="S22" s="5" cm="1">
        <f t="array" ref="S22">_xlfn.SINGLE(IF(ISERROR(LINEST(J22:J283,$J22:$J283)),"",(LINEST(J22:J283,$J22:$J283))))</f>
        <v>1</v>
      </c>
      <c r="T22" s="5" cm="1">
        <f t="array" ref="T22">_xlfn.SINGLE(IF(ISERROR(LINEST(K22:K283,$J22:$J283)),"",(LINEST(K22:K283,$J22:$J283))))</f>
        <v>0.7485652119552838</v>
      </c>
      <c r="U22" s="5" cm="1">
        <f t="array" ref="U22">_xlfn.SINGLE(IF(ISERROR(LINEST(L22:L283,$J22:$J283)),"",(LINEST(L22:L283,$J22:$J283))))</f>
        <v>0.78959286710229371</v>
      </c>
      <c r="V22" s="5" cm="1">
        <f t="array" ref="V22">_xlfn.SINGLE(IF(ISERROR(LINEST(M22:M283,$J22:$J283)),"",(LINEST(M22:M283,$J22:$J283))))</f>
        <v>0.82318426725705784</v>
      </c>
      <c r="W22" s="5" cm="1">
        <f t="array" ref="W22">_xlfn.SINGLE(IF(ISERROR(LINEST(N22:N283,$J22:$J283)),"",(LINEST(N22:N283,$J22:$J283))))</f>
        <v>0.616359310806467</v>
      </c>
      <c r="X22" s="5" cm="1">
        <f t="array" ref="X22">_xlfn.SINGLE(IF(ISERROR(LINEST(O22:O283,$J22:$J283)),"",(LINEST(O22:O283,$J22:$J283))))</f>
        <v>0.76017844258713907</v>
      </c>
      <c r="Y22" s="5" cm="1">
        <f t="array" ref="Y22">_xlfn.SINGLE(IF(ISERROR(LINEST(P22:P283,$J22:$J283)),"",(LINEST(P22:P283,$J22:$J283))))</f>
        <v>0.80245043801187788</v>
      </c>
      <c r="AA22" s="12">
        <f t="shared" si="42"/>
        <v>1</v>
      </c>
      <c r="AB22" s="12">
        <f t="shared" si="33"/>
        <v>0.39579033040427003</v>
      </c>
      <c r="AC22" s="12">
        <f t="shared" si="34"/>
        <v>0.29122044436242273</v>
      </c>
      <c r="AD22" s="12">
        <f t="shared" si="35"/>
        <v>0.39053746893505653</v>
      </c>
      <c r="AE22" s="12">
        <f t="shared" si="36"/>
        <v>0.20572471587595631</v>
      </c>
      <c r="AF22" s="12">
        <f t="shared" si="37"/>
        <v>0.27375211865946281</v>
      </c>
      <c r="AG22" s="12">
        <f t="shared" si="38"/>
        <v>0.34078314084965255</v>
      </c>
      <c r="AH22" s="27">
        <f t="shared" si="14"/>
        <v>0.31630136984780344</v>
      </c>
      <c r="AJ22" s="25">
        <f t="shared" si="15"/>
        <v>0</v>
      </c>
      <c r="AK22" s="25">
        <f t="shared" si="16"/>
        <v>0</v>
      </c>
      <c r="AL22" s="25">
        <f t="shared" si="17"/>
        <v>0</v>
      </c>
      <c r="AM22" s="25">
        <f t="shared" si="18"/>
        <v>0</v>
      </c>
      <c r="AN22" s="25">
        <f t="shared" si="19"/>
        <v>0</v>
      </c>
      <c r="AO22" s="25">
        <f t="shared" si="20"/>
        <v>0</v>
      </c>
      <c r="AP22" s="25">
        <f t="shared" si="21"/>
        <v>0</v>
      </c>
      <c r="AQ22" s="31"/>
      <c r="AR22" s="28">
        <f t="shared" si="22"/>
        <v>45380</v>
      </c>
      <c r="AS22" s="4">
        <f t="shared" si="39"/>
        <v>0.616359310806467</v>
      </c>
      <c r="AT22" s="4">
        <f t="shared" si="40"/>
        <v>0.75672175628668648</v>
      </c>
      <c r="AU22" s="4">
        <f t="shared" si="41"/>
        <v>0.82318426725705784</v>
      </c>
    </row>
    <row r="23" spans="1:47" s="14" customFormat="1" x14ac:dyDescent="0.25">
      <c r="A23" s="2">
        <v>45373</v>
      </c>
      <c r="B23" s="9">
        <v>5234.1800999999996</v>
      </c>
      <c r="C23" s="9">
        <v>116.57</v>
      </c>
      <c r="D23" s="9">
        <v>42.05</v>
      </c>
      <c r="E23" s="9">
        <v>27.1</v>
      </c>
      <c r="F23" s="9">
        <v>35.89</v>
      </c>
      <c r="G23" s="9">
        <v>62.41</v>
      </c>
      <c r="H23" s="9">
        <v>59.77</v>
      </c>
      <c r="J23" s="5">
        <f t="shared" si="26"/>
        <v>2.2882525261143538E-2</v>
      </c>
      <c r="K23" s="5">
        <f t="shared" si="27"/>
        <v>1.7634220864251482E-2</v>
      </c>
      <c r="L23" s="5">
        <f t="shared" si="28"/>
        <v>8.1515224166865963E-3</v>
      </c>
      <c r="M23" s="5">
        <f t="shared" si="29"/>
        <v>2.2641509433962259E-2</v>
      </c>
      <c r="N23" s="5">
        <f t="shared" si="30"/>
        <v>-1.2654745529573574E-2</v>
      </c>
      <c r="O23" s="5">
        <f t="shared" si="31"/>
        <v>1.611852816672088E-2</v>
      </c>
      <c r="P23" s="5">
        <f t="shared" si="32"/>
        <v>3.0206410471556033E-3</v>
      </c>
      <c r="R23" s="26">
        <f t="shared" si="7"/>
        <v>45373</v>
      </c>
      <c r="S23" s="5" cm="1">
        <f t="array" ref="S23">_xlfn.SINGLE(IF(ISERROR(LINEST(J23:J284,$J23:$J284)),"",(LINEST(J23:J284,$J23:$J284))))</f>
        <v>0.99999999999999989</v>
      </c>
      <c r="T23" s="5" cm="1">
        <f t="array" ref="T23">_xlfn.SINGLE(IF(ISERROR(LINEST(K23:K284,$J23:$J284)),"",(LINEST(K23:K284,$J23:$J284))))</f>
        <v>0.74741809267504222</v>
      </c>
      <c r="U23" s="5" cm="1">
        <f t="array" ref="U23">_xlfn.SINGLE(IF(ISERROR(LINEST(L23:L284,$J23:$J284)),"",(LINEST(L23:L284,$J23:$J284))))</f>
        <v>0.78920291891658056</v>
      </c>
      <c r="V23" s="5" cm="1">
        <f t="array" ref="V23">_xlfn.SINGLE(IF(ISERROR(LINEST(M23:M284,$J23:$J284)),"",(LINEST(M23:M284,$J23:$J284))))</f>
        <v>0.82126232990927639</v>
      </c>
      <c r="W23" s="5" cm="1">
        <f t="array" ref="W23">_xlfn.SINGLE(IF(ISERROR(LINEST(N23:N284,$J23:$J284)),"",(LINEST(N23:N284,$J23:$J284))))</f>
        <v>0.61434330293166883</v>
      </c>
      <c r="X23" s="5" cm="1">
        <f t="array" ref="X23">_xlfn.SINGLE(IF(ISERROR(LINEST(O23:O284,$J23:$J284)),"",(LINEST(O23:O284,$J23:$J284))))</f>
        <v>0.75927860607739384</v>
      </c>
      <c r="Y23" s="5" cm="1">
        <f t="array" ref="Y23">_xlfn.SINGLE(IF(ISERROR(LINEST(P23:P284,$J23:$J284)),"",(LINEST(P23:P284,$J23:$J284))))</f>
        <v>0.80119956382147361</v>
      </c>
      <c r="AA23" s="12">
        <f t="shared" si="42"/>
        <v>1</v>
      </c>
      <c r="AB23" s="12">
        <f t="shared" si="33"/>
        <v>0.39509730321126174</v>
      </c>
      <c r="AC23" s="12">
        <f t="shared" si="34"/>
        <v>0.29137336647578066</v>
      </c>
      <c r="AD23" s="12">
        <f t="shared" si="35"/>
        <v>0.38866351872377169</v>
      </c>
      <c r="AE23" s="12">
        <f t="shared" si="36"/>
        <v>0.20491756929644123</v>
      </c>
      <c r="AF23" s="12">
        <f t="shared" si="37"/>
        <v>0.27402548797457976</v>
      </c>
      <c r="AG23" s="12">
        <f t="shared" si="38"/>
        <v>0.34045175706982872</v>
      </c>
      <c r="AH23" s="27">
        <f t="shared" si="14"/>
        <v>0.31575483379194397</v>
      </c>
      <c r="AJ23" s="25">
        <f t="shared" si="15"/>
        <v>0</v>
      </c>
      <c r="AK23" s="25">
        <f t="shared" si="16"/>
        <v>0</v>
      </c>
      <c r="AL23" s="25">
        <f t="shared" si="17"/>
        <v>0</v>
      </c>
      <c r="AM23" s="25">
        <f t="shared" si="18"/>
        <v>0</v>
      </c>
      <c r="AN23" s="25">
        <f t="shared" si="19"/>
        <v>0</v>
      </c>
      <c r="AO23" s="25">
        <f t="shared" si="20"/>
        <v>0</v>
      </c>
      <c r="AP23" s="25">
        <f t="shared" si="21"/>
        <v>0</v>
      </c>
      <c r="AQ23" s="31"/>
      <c r="AR23" s="28">
        <f t="shared" si="22"/>
        <v>45373</v>
      </c>
      <c r="AS23" s="4">
        <f t="shared" si="39"/>
        <v>0.61434330293166883</v>
      </c>
      <c r="AT23" s="4">
        <f t="shared" si="40"/>
        <v>0.75545080238857265</v>
      </c>
      <c r="AU23" s="4">
        <f t="shared" si="41"/>
        <v>0.82126232990927639</v>
      </c>
    </row>
    <row r="24" spans="1:47" s="14" customFormat="1" x14ac:dyDescent="0.25">
      <c r="A24" s="2">
        <v>45366</v>
      </c>
      <c r="B24" s="9">
        <v>5117.0882000000001</v>
      </c>
      <c r="C24" s="9">
        <v>114.55</v>
      </c>
      <c r="D24" s="9">
        <v>41.71</v>
      </c>
      <c r="E24" s="9">
        <v>26.5</v>
      </c>
      <c r="F24" s="9">
        <v>36.35</v>
      </c>
      <c r="G24" s="9">
        <v>61.42</v>
      </c>
      <c r="H24" s="9">
        <v>59.59</v>
      </c>
      <c r="J24" s="5">
        <f t="shared" si="26"/>
        <v>-1.2886998593650834E-3</v>
      </c>
      <c r="K24" s="5">
        <f t="shared" si="27"/>
        <v>-1.0965290968744545E-2</v>
      </c>
      <c r="L24" s="5">
        <f t="shared" si="28"/>
        <v>-3.0450953045095375E-2</v>
      </c>
      <c r="M24" s="5">
        <f t="shared" si="29"/>
        <v>-1.8881895594224374E-2</v>
      </c>
      <c r="N24" s="5">
        <f t="shared" si="30"/>
        <v>-3.5809018567639295E-2</v>
      </c>
      <c r="O24" s="5">
        <f t="shared" si="31"/>
        <v>-2.7086963408838871E-2</v>
      </c>
      <c r="P24" s="5">
        <f t="shared" si="32"/>
        <v>-1.8286655683690256E-2</v>
      </c>
      <c r="R24" s="26">
        <f t="shared" si="7"/>
        <v>45366</v>
      </c>
      <c r="S24" s="5" cm="1">
        <f t="array" ref="S24">_xlfn.SINGLE(IF(ISERROR(LINEST(J24:J285,$J24:$J285)),"",(LINEST(J24:J285,$J24:$J285))))</f>
        <v>1.0000000000000002</v>
      </c>
      <c r="T24" s="5" cm="1">
        <f t="array" ref="T24">_xlfn.SINGLE(IF(ISERROR(LINEST(K24:K285,$J24:$J285)),"",(LINEST(K24:K285,$J24:$J285))))</f>
        <v>0.74630359898072096</v>
      </c>
      <c r="U24" s="5" cm="1">
        <f t="array" ref="U24">_xlfn.SINGLE(IF(ISERROR(LINEST(L24:L285,$J24:$J285)),"",(LINEST(L24:L285,$J24:$J285))))</f>
        <v>0.78831001360154018</v>
      </c>
      <c r="V24" s="5" cm="1">
        <f t="array" ref="V24">_xlfn.SINGLE(IF(ISERROR(LINEST(M24:M285,$J24:$J285)),"",(LINEST(M24:M285,$J24:$J285))))</f>
        <v>0.82003325824002771</v>
      </c>
      <c r="W24" s="5" cm="1">
        <f t="array" ref="W24">_xlfn.SINGLE(IF(ISERROR(LINEST(N24:N285,$J24:$J285)),"",(LINEST(N24:N285,$J24:$J285))))</f>
        <v>0.61547570439521782</v>
      </c>
      <c r="X24" s="5" cm="1">
        <f t="array" ref="X24">_xlfn.SINGLE(IF(ISERROR(LINEST(O24:O285,$J24:$J285)),"",(LINEST(O24:O285,$J24:$J285))))</f>
        <v>0.75818117101380267</v>
      </c>
      <c r="Y24" s="5" cm="1">
        <f t="array" ref="Y24">_xlfn.SINGLE(IF(ISERROR(LINEST(P24:P285,$J24:$J285)),"",(LINEST(P24:P285,$J24:$J285))))</f>
        <v>0.8015588525968711</v>
      </c>
      <c r="AA24" s="12">
        <f t="shared" si="42"/>
        <v>1</v>
      </c>
      <c r="AB24" s="12">
        <f t="shared" si="33"/>
        <v>0.39465776904900363</v>
      </c>
      <c r="AC24" s="12">
        <f t="shared" si="34"/>
        <v>0.29113274465556122</v>
      </c>
      <c r="AD24" s="12">
        <f t="shared" si="35"/>
        <v>0.38830132516390131</v>
      </c>
      <c r="AE24" s="12">
        <f t="shared" si="36"/>
        <v>0.20601604266432127</v>
      </c>
      <c r="AF24" s="12">
        <f t="shared" si="37"/>
        <v>0.27370323106861483</v>
      </c>
      <c r="AG24" s="12">
        <f t="shared" si="38"/>
        <v>0.34107863872981381</v>
      </c>
      <c r="AH24" s="27">
        <f t="shared" si="14"/>
        <v>0.31581495855520264</v>
      </c>
      <c r="AJ24" s="25">
        <f t="shared" si="15"/>
        <v>0</v>
      </c>
      <c r="AK24" s="25">
        <f t="shared" si="16"/>
        <v>0</v>
      </c>
      <c r="AL24" s="25">
        <f t="shared" si="17"/>
        <v>0</v>
      </c>
      <c r="AM24" s="25">
        <f t="shared" si="18"/>
        <v>0</v>
      </c>
      <c r="AN24" s="25">
        <f t="shared" si="19"/>
        <v>0</v>
      </c>
      <c r="AO24" s="25">
        <f t="shared" si="20"/>
        <v>0</v>
      </c>
      <c r="AP24" s="25">
        <f t="shared" si="21"/>
        <v>0</v>
      </c>
      <c r="AQ24" s="31"/>
      <c r="AR24" s="28">
        <f t="shared" si="22"/>
        <v>45366</v>
      </c>
      <c r="AS24" s="4">
        <f t="shared" si="39"/>
        <v>0.61547570439521782</v>
      </c>
      <c r="AT24" s="4">
        <f t="shared" si="40"/>
        <v>0.75497709980469674</v>
      </c>
      <c r="AU24" s="4">
        <f t="shared" si="41"/>
        <v>0.82003325824002771</v>
      </c>
    </row>
    <row r="25" spans="1:47" s="14" customFormat="1" x14ac:dyDescent="0.25">
      <c r="A25" s="2">
        <v>45359</v>
      </c>
      <c r="B25" s="9">
        <v>5123.6911</v>
      </c>
      <c r="C25" s="9">
        <v>115.82</v>
      </c>
      <c r="D25" s="9">
        <v>43.02</v>
      </c>
      <c r="E25" s="9">
        <v>27.01</v>
      </c>
      <c r="F25" s="9">
        <v>37.700000000000003</v>
      </c>
      <c r="G25" s="9">
        <v>63.13</v>
      </c>
      <c r="H25" s="9">
        <v>60.7</v>
      </c>
      <c r="J25" s="5">
        <f t="shared" si="26"/>
        <v>-2.6070627853103101E-3</v>
      </c>
      <c r="K25" s="5">
        <f t="shared" si="27"/>
        <v>2.7410627162246071E-2</v>
      </c>
      <c r="L25" s="5">
        <f t="shared" si="28"/>
        <v>2.9925784055542248E-2</v>
      </c>
      <c r="M25" s="5">
        <f t="shared" si="29"/>
        <v>3.3677765021048689E-2</v>
      </c>
      <c r="N25" s="5">
        <f t="shared" si="30"/>
        <v>2.0850257243433701E-2</v>
      </c>
      <c r="O25" s="5">
        <f t="shared" si="31"/>
        <v>6.1365164761264301E-2</v>
      </c>
      <c r="P25" s="5">
        <f t="shared" si="32"/>
        <v>1.8285522563328271E-2</v>
      </c>
      <c r="R25" s="26">
        <f t="shared" si="7"/>
        <v>45359</v>
      </c>
      <c r="S25" s="5" cm="1">
        <f t="array" ref="S25">_xlfn.SINGLE(IF(ISERROR(LINEST(J25:J286,$J25:$J286)),"",(LINEST(J25:J286,$J25:$J286))))</f>
        <v>0.99999999999999989</v>
      </c>
      <c r="T25" s="5" cm="1">
        <f t="array" ref="T25">_xlfn.SINGLE(IF(ISERROR(LINEST(K25:K286,$J25:$J286)),"",(LINEST(K25:K286,$J25:$J286))))</f>
        <v>0.7424244521797646</v>
      </c>
      <c r="U25" s="5" cm="1">
        <f t="array" ref="U25">_xlfn.SINGLE(IF(ISERROR(LINEST(L25:L286,$J25:$J286)),"",(LINEST(L25:L286,$J25:$J286))))</f>
        <v>0.7839039384069485</v>
      </c>
      <c r="V25" s="5" cm="1">
        <f t="array" ref="V25">_xlfn.SINGLE(IF(ISERROR(LINEST(M25:M286,$J25:$J286)),"",(LINEST(M25:M286,$J25:$J286))))</f>
        <v>0.81495514370929167</v>
      </c>
      <c r="W25" s="5" cm="1">
        <f t="array" ref="W25">_xlfn.SINGLE(IF(ISERROR(LINEST(N25:N286,$J25:$J286)),"",(LINEST(N25:N286,$J25:$J286))))</f>
        <v>0.61414633613929359</v>
      </c>
      <c r="X25" s="5" cm="1">
        <f t="array" ref="X25">_xlfn.SINGLE(IF(ISERROR(LINEST(O25:O286,$J25:$J286)),"",(LINEST(O25:O286,$J25:$J286))))</f>
        <v>0.75388107745036026</v>
      </c>
      <c r="Y25" s="5" cm="1">
        <f t="array" ref="Y25">_xlfn.SINGLE(IF(ISERROR(LINEST(P25:P286,$J25:$J286)),"",(LINEST(P25:P286,$J25:$J286))))</f>
        <v>0.79893874541868115</v>
      </c>
      <c r="AA25" s="12">
        <f t="shared" si="42"/>
        <v>1</v>
      </c>
      <c r="AB25" s="12">
        <f t="shared" si="33"/>
        <v>0.39172871150075877</v>
      </c>
      <c r="AC25" s="12">
        <f t="shared" si="34"/>
        <v>0.28928901707192656</v>
      </c>
      <c r="AD25" s="12">
        <f t="shared" si="35"/>
        <v>0.38468346988736973</v>
      </c>
      <c r="AE25" s="12">
        <f t="shared" si="36"/>
        <v>0.20635588692011753</v>
      </c>
      <c r="AF25" s="12">
        <f t="shared" si="37"/>
        <v>0.27176971948886536</v>
      </c>
      <c r="AG25" s="12">
        <f t="shared" si="38"/>
        <v>0.34014578756206792</v>
      </c>
      <c r="AH25" s="27">
        <f t="shared" si="14"/>
        <v>0.31399543207185093</v>
      </c>
      <c r="AJ25" s="25">
        <f t="shared" si="15"/>
        <v>0</v>
      </c>
      <c r="AK25" s="25">
        <f t="shared" si="16"/>
        <v>0</v>
      </c>
      <c r="AL25" s="25">
        <f t="shared" si="17"/>
        <v>0</v>
      </c>
      <c r="AM25" s="25">
        <f t="shared" si="18"/>
        <v>0</v>
      </c>
      <c r="AN25" s="25">
        <f t="shared" si="19"/>
        <v>0</v>
      </c>
      <c r="AO25" s="25">
        <f t="shared" si="20"/>
        <v>0</v>
      </c>
      <c r="AP25" s="25">
        <f t="shared" si="21"/>
        <v>0</v>
      </c>
      <c r="AQ25" s="31"/>
      <c r="AR25" s="28">
        <f t="shared" si="22"/>
        <v>45359</v>
      </c>
      <c r="AS25" s="4">
        <f t="shared" si="39"/>
        <v>0.61414633613929359</v>
      </c>
      <c r="AT25" s="4">
        <f t="shared" si="40"/>
        <v>0.75137494888405654</v>
      </c>
      <c r="AU25" s="4">
        <f t="shared" si="41"/>
        <v>0.81495514370929167</v>
      </c>
    </row>
    <row r="26" spans="1:47" s="14" customFormat="1" x14ac:dyDescent="0.25">
      <c r="A26" s="2">
        <v>45352</v>
      </c>
      <c r="B26" s="9">
        <v>5137.0838000000003</v>
      </c>
      <c r="C26" s="9">
        <v>112.73</v>
      </c>
      <c r="D26" s="9">
        <v>41.77</v>
      </c>
      <c r="E26" s="9">
        <v>26.13</v>
      </c>
      <c r="F26" s="9">
        <v>36.93</v>
      </c>
      <c r="G26" s="9">
        <v>59.48</v>
      </c>
      <c r="H26" s="9">
        <v>59.61</v>
      </c>
      <c r="J26" s="5">
        <f t="shared" si="26"/>
        <v>9.4882685404864553E-3</v>
      </c>
      <c r="K26" s="5">
        <f t="shared" si="27"/>
        <v>-2.6605179141536706E-4</v>
      </c>
      <c r="L26" s="5">
        <f t="shared" si="28"/>
        <v>8.4500241429261713E-3</v>
      </c>
      <c r="M26" s="5">
        <f t="shared" si="29"/>
        <v>3.828483920367276E-4</v>
      </c>
      <c r="N26" s="5">
        <f t="shared" si="30"/>
        <v>3.0125523012552335E-2</v>
      </c>
      <c r="O26" s="5">
        <f t="shared" si="31"/>
        <v>2.3592854735421387E-3</v>
      </c>
      <c r="P26" s="5">
        <f t="shared" si="32"/>
        <v>7.9472438282042202E-3</v>
      </c>
      <c r="R26" s="26">
        <f t="shared" si="7"/>
        <v>45352</v>
      </c>
      <c r="S26" s="5" cm="1">
        <f t="array" ref="S26">_xlfn.SINGLE(IF(ISERROR(LINEST(J26:J287,$J26:$J287)),"",(LINEST(J26:J287,$J26:$J287))))</f>
        <v>1.0000000000000002</v>
      </c>
      <c r="T26" s="5" cm="1">
        <f t="array" ref="T26">_xlfn.SINGLE(IF(ISERROR(LINEST(K26:K287,$J26:$J287)),"",(LINEST(K26:K287,$J26:$J287))))</f>
        <v>0.7431915881748028</v>
      </c>
      <c r="U26" s="5" cm="1">
        <f t="array" ref="U26">_xlfn.SINGLE(IF(ISERROR(LINEST(L26:L287,$J26:$J287)),"",(LINEST(L26:L287,$J26:$J287))))</f>
        <v>0.78483730231970228</v>
      </c>
      <c r="V26" s="5" cm="1">
        <f t="array" ref="V26">_xlfn.SINGLE(IF(ISERROR(LINEST(M26:M287,$J26:$J287)),"",(LINEST(M26:M287,$J26:$J287))))</f>
        <v>0.81601800122447421</v>
      </c>
      <c r="W26" s="5" cm="1">
        <f t="array" ref="W26">_xlfn.SINGLE(IF(ISERROR(LINEST(N26:N287,$J26:$J287)),"",(LINEST(N26:N287,$J26:$J287))))</f>
        <v>0.61470717627164029</v>
      </c>
      <c r="X26" s="5" cm="1">
        <f t="array" ref="X26">_xlfn.SINGLE(IF(ISERROR(LINEST(O26:O287,$J26:$J287)),"",(LINEST(O26:O287,$J26:$J287))))</f>
        <v>0.7556481229572708</v>
      </c>
      <c r="Y26" s="5" cm="1">
        <f t="array" ref="Y26">_xlfn.SINGLE(IF(ISERROR(LINEST(P26:P287,$J26:$J287)),"",(LINEST(P26:P287,$J26:$J287))))</f>
        <v>0.79962575180978279</v>
      </c>
      <c r="AA26" s="12">
        <f t="shared" si="42"/>
        <v>1</v>
      </c>
      <c r="AB26" s="12">
        <f t="shared" si="33"/>
        <v>0.39340484459508368</v>
      </c>
      <c r="AC26" s="12">
        <f t="shared" si="34"/>
        <v>0.29053870831103645</v>
      </c>
      <c r="AD26" s="12">
        <f t="shared" si="35"/>
        <v>0.38677801804165662</v>
      </c>
      <c r="AE26" s="12">
        <f t="shared" si="36"/>
        <v>0.20677255862867888</v>
      </c>
      <c r="AF26" s="12">
        <f t="shared" si="37"/>
        <v>0.27557750019795474</v>
      </c>
      <c r="AG26" s="12">
        <f t="shared" si="38"/>
        <v>0.34087054961732122</v>
      </c>
      <c r="AH26" s="27">
        <f t="shared" si="14"/>
        <v>0.31565702989862193</v>
      </c>
      <c r="AJ26" s="25">
        <f t="shared" si="15"/>
        <v>0</v>
      </c>
      <c r="AK26" s="25">
        <f t="shared" si="16"/>
        <v>0</v>
      </c>
      <c r="AL26" s="25">
        <f t="shared" si="17"/>
        <v>0</v>
      </c>
      <c r="AM26" s="25">
        <f t="shared" si="18"/>
        <v>0</v>
      </c>
      <c r="AN26" s="25">
        <f t="shared" si="19"/>
        <v>0</v>
      </c>
      <c r="AO26" s="25">
        <f t="shared" si="20"/>
        <v>0</v>
      </c>
      <c r="AP26" s="25">
        <f t="shared" si="21"/>
        <v>0</v>
      </c>
      <c r="AQ26" s="31"/>
      <c r="AR26" s="28">
        <f t="shared" si="22"/>
        <v>45352</v>
      </c>
      <c r="AS26" s="4">
        <f t="shared" si="39"/>
        <v>0.61470717627164029</v>
      </c>
      <c r="AT26" s="4">
        <f t="shared" si="40"/>
        <v>0.75233799045961225</v>
      </c>
      <c r="AU26" s="4">
        <f t="shared" si="41"/>
        <v>0.81601800122447421</v>
      </c>
    </row>
    <row r="27" spans="1:47" s="14" customFormat="1" x14ac:dyDescent="0.25">
      <c r="A27" s="2">
        <v>45345</v>
      </c>
      <c r="B27" s="9">
        <v>5088.7999</v>
      </c>
      <c r="C27" s="9">
        <v>112.76</v>
      </c>
      <c r="D27" s="9">
        <v>41.42</v>
      </c>
      <c r="E27" s="9">
        <v>26.12</v>
      </c>
      <c r="F27" s="9">
        <v>35.85</v>
      </c>
      <c r="G27" s="9">
        <v>59.34</v>
      </c>
      <c r="H27" s="9">
        <v>59.14</v>
      </c>
      <c r="J27" s="5">
        <f t="shared" si="26"/>
        <v>1.6627761661837104E-2</v>
      </c>
      <c r="K27" s="5">
        <f t="shared" si="27"/>
        <v>-1.0443176831943846E-2</v>
      </c>
      <c r="L27" s="5">
        <f t="shared" si="28"/>
        <v>-1.5684410646387703E-2</v>
      </c>
      <c r="M27" s="5">
        <f t="shared" si="29"/>
        <v>8.4942084942085661E-3</v>
      </c>
      <c r="N27" s="5">
        <f t="shared" si="30"/>
        <v>-1.7539051795012361E-2</v>
      </c>
      <c r="O27" s="5">
        <f t="shared" si="31"/>
        <v>-2.3049061573921614E-2</v>
      </c>
      <c r="P27" s="5">
        <f t="shared" si="32"/>
        <v>-4.7122181083810721E-3</v>
      </c>
      <c r="R27" s="26">
        <f t="shared" si="7"/>
        <v>45345</v>
      </c>
      <c r="S27" s="5" cm="1">
        <f t="array" ref="S27">_xlfn.SINGLE(IF(ISERROR(LINEST(J27:J288,$J27:$J288)),"",(LINEST(J27:J288,$J27:$J288))))</f>
        <v>1</v>
      </c>
      <c r="T27" s="5" cm="1">
        <f t="array" ref="T27">_xlfn.SINGLE(IF(ISERROR(LINEST(K27:K288,$J27:$J288)),"",(LINEST(K27:K288,$J27:$J288))))</f>
        <v>0.7437876279309954</v>
      </c>
      <c r="U27" s="5" cm="1">
        <f t="array" ref="U27">_xlfn.SINGLE(IF(ISERROR(LINEST(L27:L288,$J27:$J288)),"",(LINEST(L27:L288,$J27:$J288))))</f>
        <v>0.78540438242550614</v>
      </c>
      <c r="V27" s="5" cm="1">
        <f t="array" ref="V27">_xlfn.SINGLE(IF(ISERROR(LINEST(M27:M288,$J27:$J288)),"",(LINEST(M27:M288,$J27:$J288))))</f>
        <v>0.81587055676802389</v>
      </c>
      <c r="W27" s="5" cm="1">
        <f t="array" ref="W27">_xlfn.SINGLE(IF(ISERROR(LINEST(N27:N288,$J27:$J288)),"",(LINEST(N27:N288,$J27:$J288))))</f>
        <v>0.61454232742957304</v>
      </c>
      <c r="X27" s="5" cm="1">
        <f t="array" ref="X27">_xlfn.SINGLE(IF(ISERROR(LINEST(O27:O288,$J27:$J288)),"",(LINEST(O27:O288,$J27:$J288))))</f>
        <v>0.75629245116644994</v>
      </c>
      <c r="Y27" s="5" cm="1">
        <f t="array" ref="Y27">_xlfn.SINGLE(IF(ISERROR(LINEST(P27:P288,$J27:$J288)),"",(LINEST(P27:P288,$J27:$J288))))</f>
        <v>0.79988614130743974</v>
      </c>
      <c r="AA27" s="12">
        <f t="shared" si="42"/>
        <v>1</v>
      </c>
      <c r="AB27" s="12">
        <f t="shared" si="33"/>
        <v>0.39315046902759254</v>
      </c>
      <c r="AC27" s="12">
        <f t="shared" si="34"/>
        <v>0.28980830877227026</v>
      </c>
      <c r="AD27" s="12">
        <f t="shared" si="35"/>
        <v>0.38624915355523232</v>
      </c>
      <c r="AE27" s="12">
        <f t="shared" si="36"/>
        <v>0.20594544025145833</v>
      </c>
      <c r="AF27" s="12">
        <f t="shared" si="37"/>
        <v>0.27517637187978794</v>
      </c>
      <c r="AG27" s="12">
        <f t="shared" si="38"/>
        <v>0.34060098708968856</v>
      </c>
      <c r="AH27" s="27">
        <f t="shared" si="14"/>
        <v>0.31515512176267163</v>
      </c>
      <c r="AJ27" s="25">
        <f t="shared" si="15"/>
        <v>0</v>
      </c>
      <c r="AK27" s="25">
        <f t="shared" si="16"/>
        <v>0</v>
      </c>
      <c r="AL27" s="25">
        <f t="shared" si="17"/>
        <v>0</v>
      </c>
      <c r="AM27" s="25">
        <f t="shared" si="18"/>
        <v>0</v>
      </c>
      <c r="AN27" s="25">
        <f t="shared" si="19"/>
        <v>0</v>
      </c>
      <c r="AO27" s="25">
        <f t="shared" si="20"/>
        <v>0</v>
      </c>
      <c r="AP27" s="25">
        <f t="shared" si="21"/>
        <v>0</v>
      </c>
      <c r="AQ27" s="31"/>
      <c r="AR27" s="28">
        <f t="shared" si="22"/>
        <v>45345</v>
      </c>
      <c r="AS27" s="4">
        <f t="shared" si="39"/>
        <v>0.61454232742957304</v>
      </c>
      <c r="AT27" s="4">
        <f t="shared" si="40"/>
        <v>0.7526305811713313</v>
      </c>
      <c r="AU27" s="4">
        <f t="shared" si="41"/>
        <v>0.81587055676802389</v>
      </c>
    </row>
    <row r="28" spans="1:47" s="14" customFormat="1" x14ac:dyDescent="0.25">
      <c r="A28" s="2">
        <v>45338</v>
      </c>
      <c r="B28" s="9">
        <v>5005.5685000000003</v>
      </c>
      <c r="C28" s="9">
        <v>113.95</v>
      </c>
      <c r="D28" s="9">
        <v>42.08</v>
      </c>
      <c r="E28" s="9">
        <v>25.9</v>
      </c>
      <c r="F28" s="9">
        <v>36.49</v>
      </c>
      <c r="G28" s="9">
        <v>60.74</v>
      </c>
      <c r="H28" s="9">
        <v>59.42</v>
      </c>
      <c r="J28" s="5">
        <f t="shared" si="26"/>
        <v>-4.1857446390394237E-3</v>
      </c>
      <c r="K28" s="5">
        <f t="shared" si="27"/>
        <v>7.4263990805409907E-3</v>
      </c>
      <c r="L28" s="5">
        <f t="shared" si="28"/>
        <v>1.9379844961240345E-2</v>
      </c>
      <c r="M28" s="5">
        <f t="shared" si="29"/>
        <v>2.5742574257425765E-2</v>
      </c>
      <c r="N28" s="5">
        <f t="shared" si="30"/>
        <v>3.871335041275259E-2</v>
      </c>
      <c r="O28" s="5">
        <f t="shared" si="31"/>
        <v>-1.8077239112571641E-3</v>
      </c>
      <c r="P28" s="5">
        <f t="shared" si="32"/>
        <v>1.8337617823479091E-2</v>
      </c>
      <c r="R28" s="26">
        <f t="shared" si="7"/>
        <v>45338</v>
      </c>
      <c r="S28" s="5" cm="1">
        <f t="array" ref="S28">_xlfn.SINGLE(IF(ISERROR(LINEST(J28:J289,$J28:$J289)),"",(LINEST(J28:J289,$J28:$J289))))</f>
        <v>1.0000000000000002</v>
      </c>
      <c r="T28" s="5" cm="1">
        <f t="array" ref="T28">_xlfn.SINGLE(IF(ISERROR(LINEST(K28:K289,$J28:$J289)),"",(LINEST(K28:K289,$J28:$J289))))</f>
        <v>0.74226793001334024</v>
      </c>
      <c r="U28" s="5" cm="1">
        <f t="array" ref="U28">_xlfn.SINGLE(IF(ISERROR(LINEST(L28:L289,$J28:$J289)),"",(LINEST(L28:L289,$J28:$J289))))</f>
        <v>0.78720870221108052</v>
      </c>
      <c r="V28" s="5" cm="1">
        <f t="array" ref="V28">_xlfn.SINGLE(IF(ISERROR(LINEST(M28:M289,$J28:$J289)),"",(LINEST(M28:M289,$J28:$J289))))</f>
        <v>0.816120528652165</v>
      </c>
      <c r="W28" s="5" cm="1">
        <f t="array" ref="W28">_xlfn.SINGLE(IF(ISERROR(LINEST(N28:N289,$J28:$J289)),"",(LINEST(N28:N289,$J28:$J289))))</f>
        <v>0.61760251166683666</v>
      </c>
      <c r="X28" s="5" cm="1">
        <f t="array" ref="X28">_xlfn.SINGLE(IF(ISERROR(LINEST(O28:O289,$J28:$J289)),"",(LINEST(O28:O289,$J28:$J289))))</f>
        <v>0.75666944585138096</v>
      </c>
      <c r="Y28" s="5" cm="1">
        <f t="array" ref="Y28">_xlfn.SINGLE(IF(ISERROR(LINEST(P28:P289,$J28:$J289)),"",(LINEST(P28:P289,$J28:$J289))))</f>
        <v>0.79620071233077438</v>
      </c>
      <c r="AA28" s="12">
        <f t="shared" si="42"/>
        <v>0.99999999999999978</v>
      </c>
      <c r="AB28" s="12">
        <f t="shared" si="33"/>
        <v>0.39218324894119116</v>
      </c>
      <c r="AC28" s="12">
        <f t="shared" si="34"/>
        <v>0.29158020774743537</v>
      </c>
      <c r="AD28" s="12">
        <f t="shared" si="35"/>
        <v>0.38677352861669589</v>
      </c>
      <c r="AE28" s="12">
        <f t="shared" si="36"/>
        <v>0.20810353253298872</v>
      </c>
      <c r="AF28" s="12">
        <f t="shared" si="37"/>
        <v>0.27622022864851503</v>
      </c>
      <c r="AG28" s="12">
        <f t="shared" si="38"/>
        <v>0.33746499522706996</v>
      </c>
      <c r="AH28" s="27">
        <f t="shared" si="14"/>
        <v>0.3153876236189827</v>
      </c>
      <c r="AJ28" s="25">
        <f t="shared" si="15"/>
        <v>0</v>
      </c>
      <c r="AK28" s="25">
        <f t="shared" si="16"/>
        <v>0</v>
      </c>
      <c r="AL28" s="25">
        <f t="shared" si="17"/>
        <v>0</v>
      </c>
      <c r="AM28" s="25">
        <f t="shared" si="18"/>
        <v>0</v>
      </c>
      <c r="AN28" s="25">
        <f t="shared" si="19"/>
        <v>0</v>
      </c>
      <c r="AO28" s="25">
        <f t="shared" si="20"/>
        <v>0</v>
      </c>
      <c r="AP28" s="25">
        <f t="shared" si="21"/>
        <v>0</v>
      </c>
      <c r="AQ28" s="31"/>
      <c r="AR28" s="28">
        <f t="shared" si="22"/>
        <v>45338</v>
      </c>
      <c r="AS28" s="4">
        <f t="shared" si="39"/>
        <v>0.61760251166683666</v>
      </c>
      <c r="AT28" s="4">
        <f t="shared" si="40"/>
        <v>0.7526783051209297</v>
      </c>
      <c r="AU28" s="4">
        <f t="shared" si="41"/>
        <v>0.816120528652165</v>
      </c>
    </row>
    <row r="29" spans="1:47" s="14" customFormat="1" x14ac:dyDescent="0.25">
      <c r="A29" s="2">
        <v>45331</v>
      </c>
      <c r="B29" s="9">
        <v>5026.6085999999996</v>
      </c>
      <c r="C29" s="9">
        <v>113.11</v>
      </c>
      <c r="D29" s="9">
        <v>41.28</v>
      </c>
      <c r="E29" s="9">
        <v>25.25</v>
      </c>
      <c r="F29" s="9">
        <v>35.130000000000003</v>
      </c>
      <c r="G29" s="9">
        <v>60.85</v>
      </c>
      <c r="H29" s="9">
        <v>58.35</v>
      </c>
      <c r="J29" s="5">
        <f t="shared" si="26"/>
        <v>1.3712440889983135E-2</v>
      </c>
      <c r="K29" s="5">
        <f t="shared" si="27"/>
        <v>-5.8011778148896465E-3</v>
      </c>
      <c r="L29" s="5">
        <f t="shared" si="28"/>
        <v>1.1764705882353121E-2</v>
      </c>
      <c r="M29" s="5">
        <f t="shared" si="29"/>
        <v>-1.3671875E-2</v>
      </c>
      <c r="N29" s="5">
        <f t="shared" si="30"/>
        <v>-4.8998375744450318E-2</v>
      </c>
      <c r="O29" s="5">
        <f t="shared" si="31"/>
        <v>-6.8549045209728154E-3</v>
      </c>
      <c r="P29" s="5">
        <f t="shared" si="32"/>
        <v>-1.1016949152542366E-2</v>
      </c>
      <c r="R29" s="26">
        <f t="shared" si="7"/>
        <v>45331</v>
      </c>
      <c r="S29" s="5" cm="1">
        <f t="array" ref="S29">_xlfn.SINGLE(IF(ISERROR(LINEST(J29:J290,$J29:$J290)),"",(LINEST(J29:J290,$J29:$J290))))</f>
        <v>0.99999999999999989</v>
      </c>
      <c r="T29" s="5" cm="1">
        <f t="array" ref="T29">_xlfn.SINGLE(IF(ISERROR(LINEST(K29:K290,$J29:$J290)),"",(LINEST(K29:K290,$J29:$J290))))</f>
        <v>0.74257692474517578</v>
      </c>
      <c r="U29" s="5" cm="1">
        <f t="array" ref="U29">_xlfn.SINGLE(IF(ISERROR(LINEST(L29:L290,$J29:$J290)),"",(LINEST(L29:L290,$J29:$J290))))</f>
        <v>0.78856271372961484</v>
      </c>
      <c r="V29" s="5" cm="1">
        <f t="array" ref="V29">_xlfn.SINGLE(IF(ISERROR(LINEST(M29:M290,$J29:$J290)),"",(LINEST(M29:M290,$J29:$J290))))</f>
        <v>0.81728194836788659</v>
      </c>
      <c r="W29" s="5" cm="1">
        <f t="array" ref="W29">_xlfn.SINGLE(IF(ISERROR(LINEST(N29:N290,$J29:$J290)),"",(LINEST(N29:N290,$J29:$J290))))</f>
        <v>0.61903977423347278</v>
      </c>
      <c r="X29" s="5" cm="1">
        <f t="array" ref="X29">_xlfn.SINGLE(IF(ISERROR(LINEST(O29:O290,$J29:$J290)),"",(LINEST(O29:O290,$J29:$J290))))</f>
        <v>0.75648292364270808</v>
      </c>
      <c r="Y29" s="5" cm="1">
        <f t="array" ref="Y29">_xlfn.SINGLE(IF(ISERROR(LINEST(P29:P290,$J29:$J290)),"",(LINEST(P29:P290,$J29:$J290))))</f>
        <v>0.79704923398193439</v>
      </c>
      <c r="AA29" s="12">
        <f t="shared" si="42"/>
        <v>1</v>
      </c>
      <c r="AB29" s="12">
        <f t="shared" si="33"/>
        <v>0.39241896805174281</v>
      </c>
      <c r="AC29" s="12">
        <f t="shared" si="34"/>
        <v>0.29135901369057043</v>
      </c>
      <c r="AD29" s="12">
        <f t="shared" si="35"/>
        <v>0.38844237016999184</v>
      </c>
      <c r="AE29" s="12">
        <f t="shared" si="36"/>
        <v>0.20991070757459629</v>
      </c>
      <c r="AF29" s="12">
        <f t="shared" si="37"/>
        <v>0.27554953723374565</v>
      </c>
      <c r="AG29" s="12">
        <f t="shared" si="38"/>
        <v>0.33843043163882014</v>
      </c>
      <c r="AH29" s="27">
        <f t="shared" si="14"/>
        <v>0.31601850472657783</v>
      </c>
      <c r="AJ29" s="25">
        <f t="shared" si="15"/>
        <v>0</v>
      </c>
      <c r="AK29" s="25">
        <f t="shared" si="16"/>
        <v>0</v>
      </c>
      <c r="AL29" s="25">
        <f t="shared" si="17"/>
        <v>0</v>
      </c>
      <c r="AM29" s="25">
        <f t="shared" si="18"/>
        <v>0</v>
      </c>
      <c r="AN29" s="25">
        <f t="shared" si="19"/>
        <v>0</v>
      </c>
      <c r="AO29" s="25">
        <f t="shared" si="20"/>
        <v>0</v>
      </c>
      <c r="AP29" s="25">
        <f t="shared" si="21"/>
        <v>0</v>
      </c>
      <c r="AQ29" s="31"/>
      <c r="AR29" s="28">
        <f t="shared" si="22"/>
        <v>45331</v>
      </c>
      <c r="AS29" s="4">
        <f t="shared" si="39"/>
        <v>0.61903977423347278</v>
      </c>
      <c r="AT29" s="4">
        <f t="shared" si="40"/>
        <v>0.75349891978346539</v>
      </c>
      <c r="AU29" s="4">
        <f t="shared" si="41"/>
        <v>0.81728194836788659</v>
      </c>
    </row>
    <row r="30" spans="1:47" s="14" customFormat="1" x14ac:dyDescent="0.25">
      <c r="A30" s="2">
        <v>45324</v>
      </c>
      <c r="B30" s="9">
        <v>4958.6139000000003</v>
      </c>
      <c r="C30" s="9">
        <v>113.77</v>
      </c>
      <c r="D30" s="9">
        <v>40.799999999999997</v>
      </c>
      <c r="E30" s="9">
        <v>25.6</v>
      </c>
      <c r="F30" s="9">
        <v>36.94</v>
      </c>
      <c r="G30" s="9">
        <v>61.27</v>
      </c>
      <c r="H30" s="9">
        <v>59</v>
      </c>
      <c r="J30" s="5">
        <f t="shared" si="26"/>
        <v>1.383026129476761E-2</v>
      </c>
      <c r="K30" s="5">
        <f t="shared" si="27"/>
        <v>6.1565523306938985E-4</v>
      </c>
      <c r="L30" s="5">
        <f t="shared" si="28"/>
        <v>-1.7814155031295131E-2</v>
      </c>
      <c r="M30" s="5">
        <f t="shared" si="29"/>
        <v>-8.5205267234701454E-3</v>
      </c>
      <c r="N30" s="5">
        <f t="shared" si="30"/>
        <v>-4.6217402530338236E-2</v>
      </c>
      <c r="O30" s="5">
        <f t="shared" si="31"/>
        <v>-1.1411803064884651E-3</v>
      </c>
      <c r="P30" s="5">
        <f t="shared" si="32"/>
        <v>1.4617368873602876E-2</v>
      </c>
      <c r="R30" s="26">
        <f t="shared" si="7"/>
        <v>45324</v>
      </c>
      <c r="S30" s="5" cm="1">
        <f t="array" ref="S30">_xlfn.SINGLE(IF(ISERROR(LINEST(J30:J291,$J30:$J291)),"",(LINEST(J30:J291,$J30:$J291))))</f>
        <v>0.99999999999999989</v>
      </c>
      <c r="T30" s="5" cm="1">
        <f t="array" ref="T30">_xlfn.SINGLE(IF(ISERROR(LINEST(K30:K291,$J30:$J291)),"",(LINEST(K30:K291,$J30:$J291))))</f>
        <v>0.74436726864365654</v>
      </c>
      <c r="U30" s="5" cm="1">
        <f t="array" ref="U30">_xlfn.SINGLE(IF(ISERROR(LINEST(L30:L291,$J30:$J291)),"",(LINEST(L30:L291,$J30:$J291))))</f>
        <v>0.78911165155514895</v>
      </c>
      <c r="V30" s="5" cm="1">
        <f t="array" ref="V30">_xlfn.SINGLE(IF(ISERROR(LINEST(M30:M291,$J30:$J291)),"",(LINEST(M30:M291,$J30:$J291))))</f>
        <v>0.81891582152234588</v>
      </c>
      <c r="W30" s="5" cm="1">
        <f t="array" ref="W30">_xlfn.SINGLE(IF(ISERROR(LINEST(N30:N291,$J30:$J291)),"",(LINEST(N30:N291,$J30:$J291))))</f>
        <v>0.62072915358472325</v>
      </c>
      <c r="X30" s="5" cm="1">
        <f t="array" ref="X30">_xlfn.SINGLE(IF(ISERROR(LINEST(O30:O291,$J30:$J291)),"",(LINEST(O30:O291,$J30:$J291))))</f>
        <v>0.75718895291489985</v>
      </c>
      <c r="Y30" s="5" cm="1">
        <f t="array" ref="Y30">_xlfn.SINGLE(IF(ISERROR(LINEST(P30:P291,$J30:$J291)),"",(LINEST(P30:P291,$J30:$J291))))</f>
        <v>0.79889257820251502</v>
      </c>
      <c r="AA30" s="12">
        <f t="shared" si="42"/>
        <v>1.0000000000000004</v>
      </c>
      <c r="AB30" s="12">
        <f t="shared" si="33"/>
        <v>0.39365412139370132</v>
      </c>
      <c r="AC30" s="12">
        <f t="shared" si="34"/>
        <v>0.291620594953861</v>
      </c>
      <c r="AD30" s="12">
        <f t="shared" si="35"/>
        <v>0.39003191246595931</v>
      </c>
      <c r="AE30" s="12">
        <f t="shared" si="36"/>
        <v>0.21235806068169932</v>
      </c>
      <c r="AF30" s="12">
        <f t="shared" si="37"/>
        <v>0.27611616204246281</v>
      </c>
      <c r="AG30" s="12">
        <f t="shared" si="38"/>
        <v>0.339740921364315</v>
      </c>
      <c r="AH30" s="27">
        <f t="shared" si="14"/>
        <v>0.31725362881699976</v>
      </c>
      <c r="AJ30" s="25">
        <f t="shared" si="15"/>
        <v>0</v>
      </c>
      <c r="AK30" s="25">
        <f t="shared" si="16"/>
        <v>0</v>
      </c>
      <c r="AL30" s="25">
        <f t="shared" si="17"/>
        <v>0</v>
      </c>
      <c r="AM30" s="25">
        <f t="shared" si="18"/>
        <v>0</v>
      </c>
      <c r="AN30" s="25">
        <f t="shared" si="19"/>
        <v>0</v>
      </c>
      <c r="AO30" s="25">
        <f t="shared" si="20"/>
        <v>0</v>
      </c>
      <c r="AP30" s="25">
        <f t="shared" si="21"/>
        <v>0</v>
      </c>
      <c r="AQ30" s="31"/>
      <c r="AR30" s="28">
        <f t="shared" si="22"/>
        <v>45324</v>
      </c>
      <c r="AS30" s="4">
        <f t="shared" si="39"/>
        <v>0.62072915358472325</v>
      </c>
      <c r="AT30" s="4">
        <f t="shared" si="40"/>
        <v>0.75486757107054825</v>
      </c>
      <c r="AU30" s="4">
        <f t="shared" si="41"/>
        <v>0.81891582152234588</v>
      </c>
    </row>
    <row r="31" spans="1:47" s="14" customFormat="1" x14ac:dyDescent="0.25">
      <c r="A31" s="2">
        <v>45317</v>
      </c>
      <c r="B31" s="9">
        <v>4890.9705000000004</v>
      </c>
      <c r="C31" s="9">
        <v>113.7</v>
      </c>
      <c r="D31" s="9">
        <v>41.54</v>
      </c>
      <c r="E31" s="9">
        <v>25.82</v>
      </c>
      <c r="F31" s="9">
        <v>38.729999999999997</v>
      </c>
      <c r="G31" s="9">
        <v>61.34</v>
      </c>
      <c r="H31" s="9">
        <v>58.15</v>
      </c>
      <c r="J31" s="5">
        <f t="shared" si="26"/>
        <v>1.0570473882515419E-2</v>
      </c>
      <c r="K31" s="5">
        <f t="shared" si="27"/>
        <v>5.4828440042449245E-3</v>
      </c>
      <c r="L31" s="5">
        <f t="shared" si="28"/>
        <v>-4.5530793194343833E-3</v>
      </c>
      <c r="M31" s="5">
        <f t="shared" si="29"/>
        <v>8.5937499999999556E-3</v>
      </c>
      <c r="N31" s="5">
        <f t="shared" si="30"/>
        <v>1.9210526315789345E-2</v>
      </c>
      <c r="O31" s="5">
        <f t="shared" si="31"/>
        <v>3.6498817167962105E-2</v>
      </c>
      <c r="P31" s="5">
        <f t="shared" si="32"/>
        <v>-1.0886205136928062E-2</v>
      </c>
      <c r="R31" s="26">
        <f t="shared" si="7"/>
        <v>45317</v>
      </c>
      <c r="S31" s="5" cm="1">
        <f t="array" ref="S31">_xlfn.SINGLE(IF(ISERROR(LINEST(J31:J292,$J31:$J292)),"",(LINEST(J31:J292,$J31:$J292))))</f>
        <v>1</v>
      </c>
      <c r="T31" s="5" cm="1">
        <f t="array" ref="T31">_xlfn.SINGLE(IF(ISERROR(LINEST(K31:K292,$J31:$J292)),"",(LINEST(K31:K292,$J31:$J292))))</f>
        <v>0.74496427670020737</v>
      </c>
      <c r="U31" s="5" cm="1">
        <f t="array" ref="U31">_xlfn.SINGLE(IF(ISERROR(LINEST(L31:L292,$J31:$J292)),"",(LINEST(L31:L292,$J31:$J292))))</f>
        <v>0.79043199260521035</v>
      </c>
      <c r="V31" s="5" cm="1">
        <f t="array" ref="V31">_xlfn.SINGLE(IF(ISERROR(LINEST(M31:M292,$J31:$J292)),"",(LINEST(M31:M292,$J31:$J292))))</f>
        <v>0.82012624885479024</v>
      </c>
      <c r="W31" s="5" cm="1">
        <f t="array" ref="W31">_xlfn.SINGLE(IF(ISERROR(LINEST(N31:N292,$J31:$J292)),"",(LINEST(N31:N292,$J31:$J292))))</f>
        <v>0.62286315015560711</v>
      </c>
      <c r="X31" s="5" cm="1">
        <f t="array" ref="X31">_xlfn.SINGLE(IF(ISERROR(LINEST(O31:O292,$J31:$J292)),"",(LINEST(O31:O292,$J31:$J292))))</f>
        <v>0.75777886796252292</v>
      </c>
      <c r="Y31" s="5" cm="1">
        <f t="array" ref="Y31">_xlfn.SINGLE(IF(ISERROR(LINEST(P31:P292,$J31:$J292)),"",(LINEST(P31:P292,$J31:$J292))))</f>
        <v>0.79854792476562841</v>
      </c>
      <c r="AA31" s="12">
        <f t="shared" si="42"/>
        <v>0.99999999999999978</v>
      </c>
      <c r="AB31" s="12">
        <f t="shared" si="33"/>
        <v>0.39400809496993505</v>
      </c>
      <c r="AC31" s="12">
        <f t="shared" si="34"/>
        <v>0.29266792511297368</v>
      </c>
      <c r="AD31" s="12">
        <f t="shared" si="35"/>
        <v>0.39093331909895157</v>
      </c>
      <c r="AE31" s="12">
        <f t="shared" si="36"/>
        <v>0.21443710455084541</v>
      </c>
      <c r="AF31" s="12">
        <f t="shared" si="37"/>
        <v>0.2763801524694498</v>
      </c>
      <c r="AG31" s="12">
        <f t="shared" si="38"/>
        <v>0.33946869983504707</v>
      </c>
      <c r="AH31" s="27">
        <f t="shared" si="14"/>
        <v>0.31798254933953379</v>
      </c>
      <c r="AJ31" s="25">
        <f t="shared" si="15"/>
        <v>0</v>
      </c>
      <c r="AK31" s="25">
        <f t="shared" si="16"/>
        <v>0</v>
      </c>
      <c r="AL31" s="25">
        <f t="shared" si="17"/>
        <v>0</v>
      </c>
      <c r="AM31" s="25">
        <f t="shared" si="18"/>
        <v>0</v>
      </c>
      <c r="AN31" s="25">
        <f t="shared" si="19"/>
        <v>0</v>
      </c>
      <c r="AO31" s="25">
        <f t="shared" si="20"/>
        <v>0</v>
      </c>
      <c r="AP31" s="25">
        <f t="shared" si="21"/>
        <v>0</v>
      </c>
      <c r="AQ31" s="31"/>
      <c r="AR31" s="28">
        <f t="shared" si="22"/>
        <v>45317</v>
      </c>
      <c r="AS31" s="4">
        <f t="shared" si="39"/>
        <v>0.62286315015560711</v>
      </c>
      <c r="AT31" s="4">
        <f t="shared" si="40"/>
        <v>0.75578541017399437</v>
      </c>
      <c r="AU31" s="4">
        <f t="shared" si="41"/>
        <v>0.82012624885479024</v>
      </c>
    </row>
    <row r="32" spans="1:47" s="14" customFormat="1" x14ac:dyDescent="0.25">
      <c r="A32" s="2">
        <v>45310</v>
      </c>
      <c r="B32" s="9">
        <v>4839.8113999999996</v>
      </c>
      <c r="C32" s="9">
        <v>113.08</v>
      </c>
      <c r="D32" s="9">
        <v>41.73</v>
      </c>
      <c r="E32" s="9">
        <v>25.6</v>
      </c>
      <c r="F32" s="9">
        <v>38</v>
      </c>
      <c r="G32" s="9">
        <v>59.18</v>
      </c>
      <c r="H32" s="9">
        <v>58.79</v>
      </c>
      <c r="J32" s="5">
        <f t="shared" si="26"/>
        <v>1.1701980866339445E-2</v>
      </c>
      <c r="K32" s="5">
        <f t="shared" si="27"/>
        <v>-2.3404439070731531E-2</v>
      </c>
      <c r="L32" s="5">
        <f t="shared" si="28"/>
        <v>-2.7952480782669542E-2</v>
      </c>
      <c r="M32" s="5">
        <f t="shared" si="29"/>
        <v>-4.2632759910246731E-2</v>
      </c>
      <c r="N32" s="5">
        <f t="shared" si="30"/>
        <v>-1.1189175123601292E-2</v>
      </c>
      <c r="O32" s="5">
        <f t="shared" si="31"/>
        <v>-2.6644736842105221E-2</v>
      </c>
      <c r="P32" s="5">
        <f t="shared" si="32"/>
        <v>-2.1634215343651286E-2</v>
      </c>
      <c r="R32" s="26">
        <f t="shared" si="7"/>
        <v>45310</v>
      </c>
      <c r="S32" s="5" cm="1">
        <f t="array" ref="S32">_xlfn.SINGLE(IF(ISERROR(LINEST(J32:J293,$J32:$J293)),"",(LINEST(J32:J293,$J32:$J293))))</f>
        <v>1</v>
      </c>
      <c r="T32" s="5" cm="1">
        <f t="array" ref="T32">_xlfn.SINGLE(IF(ISERROR(LINEST(K32:K293,$J32:$J293)),"",(LINEST(K32:K293,$J32:$J293))))</f>
        <v>0.74737227615781954</v>
      </c>
      <c r="U32" s="5" cm="1">
        <f t="array" ref="U32">_xlfn.SINGLE(IF(ISERROR(LINEST(L32:L293,$J32:$J293)),"",(LINEST(L32:L293,$J32:$J293))))</f>
        <v>0.79410295154367638</v>
      </c>
      <c r="V32" s="5" cm="1">
        <f t="array" ref="V32">_xlfn.SINGLE(IF(ISERROR(LINEST(M32:M293,$J32:$J293)),"",(LINEST(M32:M293,$J32:$J293))))</f>
        <v>0.81848786578087829</v>
      </c>
      <c r="W32" s="5" cm="1">
        <f t="array" ref="W32">_xlfn.SINGLE(IF(ISERROR(LINEST(N32:N293,$J32:$J293)),"",(LINEST(N32:N293,$J32:$J293))))</f>
        <v>0.62323389705905441</v>
      </c>
      <c r="X32" s="5" cm="1">
        <f t="array" ref="X32">_xlfn.SINGLE(IF(ISERROR(LINEST(O32:O293,$J32:$J293)),"",(LINEST(O32:O293,$J32:$J293))))</f>
        <v>0.7612463876920379</v>
      </c>
      <c r="Y32" s="5" cm="1">
        <f t="array" ref="Y32">_xlfn.SINGLE(IF(ISERROR(LINEST(P32:P293,$J32:$J293)),"",(LINEST(P32:P293,$J32:$J293))))</f>
        <v>0.80203939354982046</v>
      </c>
      <c r="AA32" s="12">
        <f t="shared" si="42"/>
        <v>1.0000000000000004</v>
      </c>
      <c r="AB32" s="12">
        <f t="shared" si="33"/>
        <v>0.395846925124822</v>
      </c>
      <c r="AC32" s="12">
        <f t="shared" si="34"/>
        <v>0.29490472994301747</v>
      </c>
      <c r="AD32" s="12">
        <f t="shared" si="35"/>
        <v>0.39055927316552752</v>
      </c>
      <c r="AE32" s="12">
        <f t="shared" si="36"/>
        <v>0.21527056268423728</v>
      </c>
      <c r="AF32" s="12">
        <f t="shared" si="37"/>
        <v>0.27861680434326069</v>
      </c>
      <c r="AG32" s="12">
        <f t="shared" si="38"/>
        <v>0.34196766584059352</v>
      </c>
      <c r="AH32" s="27">
        <f t="shared" si="14"/>
        <v>0.31952766018357637</v>
      </c>
      <c r="AJ32" s="25">
        <f t="shared" si="15"/>
        <v>0</v>
      </c>
      <c r="AK32" s="25">
        <f t="shared" si="16"/>
        <v>0</v>
      </c>
      <c r="AL32" s="25">
        <f t="shared" si="17"/>
        <v>0</v>
      </c>
      <c r="AM32" s="25">
        <f t="shared" si="18"/>
        <v>0</v>
      </c>
      <c r="AN32" s="25">
        <f t="shared" si="19"/>
        <v>0</v>
      </c>
      <c r="AO32" s="25">
        <f t="shared" si="20"/>
        <v>0</v>
      </c>
      <c r="AP32" s="25">
        <f t="shared" si="21"/>
        <v>0</v>
      </c>
      <c r="AQ32" s="31"/>
      <c r="AR32" s="28">
        <f t="shared" si="22"/>
        <v>45310</v>
      </c>
      <c r="AS32" s="4">
        <f t="shared" si="39"/>
        <v>0.62323389705905441</v>
      </c>
      <c r="AT32" s="4">
        <f t="shared" si="40"/>
        <v>0.75774712863054783</v>
      </c>
      <c r="AU32" s="4">
        <f t="shared" si="41"/>
        <v>0.81848786578087829</v>
      </c>
    </row>
    <row r="33" spans="1:47" s="14" customFormat="1" x14ac:dyDescent="0.25">
      <c r="A33" s="2">
        <v>45303</v>
      </c>
      <c r="B33" s="9">
        <v>4783.8311000000003</v>
      </c>
      <c r="C33" s="9">
        <v>115.79</v>
      </c>
      <c r="D33" s="9">
        <v>42.93</v>
      </c>
      <c r="E33" s="9">
        <v>26.74</v>
      </c>
      <c r="F33" s="9">
        <v>38.43</v>
      </c>
      <c r="G33" s="9">
        <v>60.8</v>
      </c>
      <c r="H33" s="9">
        <v>60.09</v>
      </c>
      <c r="J33" s="5">
        <f t="shared" si="26"/>
        <v>1.8433401247612391E-2</v>
      </c>
      <c r="K33" s="5">
        <f t="shared" si="27"/>
        <v>-1.8562468214951666E-2</v>
      </c>
      <c r="L33" s="5">
        <f t="shared" si="28"/>
        <v>-4.5151245551601438E-2</v>
      </c>
      <c r="M33" s="5">
        <f t="shared" si="29"/>
        <v>-1.1094674556213047E-2</v>
      </c>
      <c r="N33" s="5">
        <f t="shared" si="30"/>
        <v>-2.4123920771965568E-2</v>
      </c>
      <c r="O33" s="5">
        <f t="shared" si="31"/>
        <v>-4.8959799781010505E-2</v>
      </c>
      <c r="P33" s="5">
        <f t="shared" si="32"/>
        <v>-4.1626794258373234E-2</v>
      </c>
      <c r="R33" s="26">
        <f t="shared" si="7"/>
        <v>45303</v>
      </c>
      <c r="S33" s="5" cm="1">
        <f t="array" ref="S33">_xlfn.SINGLE(IF(ISERROR(LINEST(J33:J294,$J33:$J294)),"",(LINEST(J33:J294,$J33:$J294))))</f>
        <v>0.99999999999999989</v>
      </c>
      <c r="T33" s="5" cm="1">
        <f t="array" ref="T33">_xlfn.SINGLE(IF(ISERROR(LINEST(K33:K294,$J33:$J294)),"",(LINEST(K33:K294,$J33:$J294))))</f>
        <v>0.74696148232559023</v>
      </c>
      <c r="U33" s="5" cm="1">
        <f t="array" ref="U33">_xlfn.SINGLE(IF(ISERROR(LINEST(L33:L294,$J33:$J294)),"",(LINEST(L33:L294,$J33:$J294))))</f>
        <v>0.79257805750295451</v>
      </c>
      <c r="V33" s="5" cm="1">
        <f t="array" ref="V33">_xlfn.SINGLE(IF(ISERROR(LINEST(M33:M294,$J33:$J294)),"",(LINEST(M33:M294,$J33:$J294))))</f>
        <v>0.82238205125526154</v>
      </c>
      <c r="W33" s="5" cm="1">
        <f t="array" ref="W33">_xlfn.SINGLE(IF(ISERROR(LINEST(N33:N294,$J33:$J294)),"",(LINEST(N33:N294,$J33:$J294))))</f>
        <v>0.62460540484209603</v>
      </c>
      <c r="X33" s="5" cm="1">
        <f t="array" ref="X33">_xlfn.SINGLE(IF(ISERROR(LINEST(O33:O294,$J33:$J294)),"",(LINEST(O33:O294,$J33:$J294))))</f>
        <v>0.76054798423642689</v>
      </c>
      <c r="Y33" s="5" cm="1">
        <f t="array" ref="Y33">_xlfn.SINGLE(IF(ISERROR(LINEST(P33:P294,$J33:$J294)),"",(LINEST(P33:P294,$J33:$J294))))</f>
        <v>0.80200009750382883</v>
      </c>
      <c r="AA33" s="12">
        <f t="shared" si="42"/>
        <v>1</v>
      </c>
      <c r="AB33" s="12">
        <f t="shared" si="33"/>
        <v>0.39715259374964423</v>
      </c>
      <c r="AC33" s="12">
        <f t="shared" si="34"/>
        <v>0.29492336849459222</v>
      </c>
      <c r="AD33" s="12">
        <f t="shared" si="35"/>
        <v>0.39609919244443836</v>
      </c>
      <c r="AE33" s="12">
        <f t="shared" si="36"/>
        <v>0.21651625087656401</v>
      </c>
      <c r="AF33" s="12">
        <f t="shared" si="37"/>
        <v>0.27918808164760905</v>
      </c>
      <c r="AG33" s="12">
        <f t="shared" si="38"/>
        <v>0.34307150467655467</v>
      </c>
      <c r="AH33" s="27">
        <f t="shared" si="14"/>
        <v>0.32115849864823376</v>
      </c>
      <c r="AJ33" s="25">
        <f t="shared" si="15"/>
        <v>0</v>
      </c>
      <c r="AK33" s="25">
        <f t="shared" si="16"/>
        <v>0</v>
      </c>
      <c r="AL33" s="25">
        <f t="shared" si="17"/>
        <v>0</v>
      </c>
      <c r="AM33" s="25">
        <f t="shared" si="18"/>
        <v>0</v>
      </c>
      <c r="AN33" s="25">
        <f t="shared" si="19"/>
        <v>0</v>
      </c>
      <c r="AO33" s="25">
        <f t="shared" si="20"/>
        <v>0</v>
      </c>
      <c r="AP33" s="25">
        <f t="shared" si="21"/>
        <v>0</v>
      </c>
      <c r="AQ33" s="31"/>
      <c r="AR33" s="28">
        <f t="shared" si="22"/>
        <v>45303</v>
      </c>
      <c r="AS33" s="4">
        <f t="shared" si="39"/>
        <v>0.62460540484209603</v>
      </c>
      <c r="AT33" s="4">
        <f t="shared" si="40"/>
        <v>0.75817917961102632</v>
      </c>
      <c r="AU33" s="4">
        <f t="shared" si="41"/>
        <v>0.82238205125526154</v>
      </c>
    </row>
    <row r="34" spans="1:47" s="14" customFormat="1" x14ac:dyDescent="0.25">
      <c r="A34" s="2">
        <v>45296</v>
      </c>
      <c r="B34" s="9">
        <v>4697.2448999999997</v>
      </c>
      <c r="C34" s="9">
        <v>117.98</v>
      </c>
      <c r="D34" s="9">
        <v>44.96</v>
      </c>
      <c r="E34" s="9">
        <v>27.04</v>
      </c>
      <c r="F34" s="9">
        <v>39.380000000000003</v>
      </c>
      <c r="G34" s="9">
        <v>63.93</v>
      </c>
      <c r="H34" s="9">
        <v>62.7</v>
      </c>
      <c r="J34" s="5">
        <f t="shared" si="26"/>
        <v>-1.5217420564349715E-2</v>
      </c>
      <c r="K34" s="5">
        <f t="shared" si="27"/>
        <v>1.7946505608283037E-2</v>
      </c>
      <c r="L34" s="5">
        <f t="shared" si="28"/>
        <v>8.5240017945267255E-3</v>
      </c>
      <c r="M34" s="5">
        <f t="shared" si="29"/>
        <v>1.8455743879472575E-2</v>
      </c>
      <c r="N34" s="5">
        <f t="shared" si="30"/>
        <v>1.1299435028248705E-2</v>
      </c>
      <c r="O34" s="5">
        <f t="shared" si="31"/>
        <v>3.2956685499059279E-3</v>
      </c>
      <c r="P34" s="5">
        <f t="shared" si="32"/>
        <v>5.7747834456207681E-3</v>
      </c>
      <c r="R34" s="26">
        <f t="shared" si="7"/>
        <v>45296</v>
      </c>
      <c r="S34" s="5" cm="1">
        <f t="array" ref="S34">_xlfn.SINGLE(IF(ISERROR(LINEST(J34:J295,$J34:$J295)),"",(LINEST(J34:J295,$J34:$J295))))</f>
        <v>1</v>
      </c>
      <c r="T34" s="5" cm="1">
        <f t="array" ref="T34">_xlfn.SINGLE(IF(ISERROR(LINEST(K34:K295,$J34:$J295)),"",(LINEST(K34:K295,$J34:$J295))))</f>
        <v>0.74843448151287795</v>
      </c>
      <c r="U34" s="5" cm="1">
        <f t="array" ref="U34">_xlfn.SINGLE(IF(ISERROR(LINEST(L34:L295,$J34:$J295)),"",(LINEST(L34:L295,$J34:$J295))))</f>
        <v>0.79596671770500194</v>
      </c>
      <c r="V34" s="5" cm="1">
        <f t="array" ref="V34">_xlfn.SINGLE(IF(ISERROR(LINEST(M34:M295,$J34:$J295)),"",(LINEST(M34:M295,$J34:$J295))))</f>
        <v>0.82342545311941251</v>
      </c>
      <c r="W34" s="5" cm="1">
        <f t="array" ref="W34">_xlfn.SINGLE(IF(ISERROR(LINEST(N34:N295,$J34:$J295)),"",(LINEST(N34:N295,$J34:$J295))))</f>
        <v>0.62389647015335203</v>
      </c>
      <c r="X34" s="5" cm="1">
        <f t="array" ref="X34">_xlfn.SINGLE(IF(ISERROR(LINEST(O34:O295,$J34:$J295)),"",(LINEST(O34:O295,$J34:$J295))))</f>
        <v>0.76375559543517535</v>
      </c>
      <c r="Y34" s="5" cm="1">
        <f t="array" ref="Y34">_xlfn.SINGLE(IF(ISERROR(LINEST(P34:P295,$J34:$J295)),"",(LINEST(P34:P295,$J34:$J295))))</f>
        <v>0.80542066618106056</v>
      </c>
      <c r="AA34" s="12">
        <f t="shared" si="42"/>
        <v>1.0000000000000004</v>
      </c>
      <c r="AB34" s="12">
        <f t="shared" si="33"/>
        <v>0.39930496784682545</v>
      </c>
      <c r="AC34" s="12">
        <f t="shared" si="34"/>
        <v>0.29894475553718336</v>
      </c>
      <c r="AD34" s="12">
        <f t="shared" si="35"/>
        <v>0.39727995631122182</v>
      </c>
      <c r="AE34" s="12">
        <f t="shared" si="36"/>
        <v>0.21574916222362714</v>
      </c>
      <c r="AF34" s="12">
        <f t="shared" si="37"/>
        <v>0.28316344353321149</v>
      </c>
      <c r="AG34" s="12">
        <f t="shared" si="38"/>
        <v>0.34763538114816106</v>
      </c>
      <c r="AH34" s="27">
        <f t="shared" si="14"/>
        <v>0.3236796111000384</v>
      </c>
      <c r="AJ34" s="25">
        <f t="shared" si="15"/>
        <v>0</v>
      </c>
      <c r="AK34" s="25">
        <f t="shared" si="16"/>
        <v>0</v>
      </c>
      <c r="AL34" s="25">
        <f t="shared" si="17"/>
        <v>0</v>
      </c>
      <c r="AM34" s="25">
        <f t="shared" si="18"/>
        <v>0</v>
      </c>
      <c r="AN34" s="25">
        <f t="shared" si="19"/>
        <v>0</v>
      </c>
      <c r="AO34" s="25">
        <f t="shared" si="20"/>
        <v>0</v>
      </c>
      <c r="AP34" s="25">
        <f t="shared" si="21"/>
        <v>0</v>
      </c>
      <c r="AQ34" s="31"/>
      <c r="AR34" s="28">
        <f t="shared" si="22"/>
        <v>45296</v>
      </c>
      <c r="AS34" s="4">
        <f t="shared" si="39"/>
        <v>0.62389647015335203</v>
      </c>
      <c r="AT34" s="4">
        <f t="shared" si="40"/>
        <v>0.7601498973511468</v>
      </c>
      <c r="AU34" s="4">
        <f t="shared" si="41"/>
        <v>0.82342545311941251</v>
      </c>
    </row>
    <row r="35" spans="1:47" s="14" customFormat="1" x14ac:dyDescent="0.25">
      <c r="A35" s="2">
        <v>45289</v>
      </c>
      <c r="B35" s="9">
        <v>4769.8293999999996</v>
      </c>
      <c r="C35" s="9">
        <v>115.9</v>
      </c>
      <c r="D35" s="9">
        <v>44.58</v>
      </c>
      <c r="E35" s="9">
        <v>26.55</v>
      </c>
      <c r="F35" s="9">
        <v>38.94</v>
      </c>
      <c r="G35" s="9">
        <v>63.72</v>
      </c>
      <c r="H35" s="9">
        <v>62.34</v>
      </c>
      <c r="J35" s="5">
        <f t="shared" si="26"/>
        <v>3.1964622956890398E-3</v>
      </c>
      <c r="K35" s="5">
        <f t="shared" si="27"/>
        <v>8.6154381690020099E-3</v>
      </c>
      <c r="L35" s="5">
        <f t="shared" si="28"/>
        <v>-1.0652463382157196E-2</v>
      </c>
      <c r="M35" s="5">
        <f t="shared" si="29"/>
        <v>1.1428571428571566E-2</v>
      </c>
      <c r="N35" s="5">
        <f t="shared" si="30"/>
        <v>-5.6179775280899014E-3</v>
      </c>
      <c r="O35" s="5">
        <f t="shared" si="31"/>
        <v>-2.0596372579157807E-2</v>
      </c>
      <c r="P35" s="5">
        <f t="shared" si="32"/>
        <v>-2.2577610536218207E-2</v>
      </c>
      <c r="R35" s="26">
        <f t="shared" si="7"/>
        <v>45289</v>
      </c>
      <c r="S35" s="5" cm="1">
        <f t="array" ref="S35">_xlfn.SINGLE(IF(ISERROR(LINEST(J35:J296,$J35:$J296)),"",(LINEST(J35:J296,$J35:$J296))))</f>
        <v>1.0000000000000002</v>
      </c>
      <c r="T35" s="5" cm="1">
        <f t="array" ref="T35">_xlfn.SINGLE(IF(ISERROR(LINEST(K35:K296,$J35:$J296)),"",(LINEST(K35:K296,$J35:$J296))))</f>
        <v>0.74466074095753865</v>
      </c>
      <c r="U35" s="5" cm="1">
        <f t="array" ref="U35">_xlfn.SINGLE(IF(ISERROR(LINEST(L35:L296,$J35:$J296)),"",(LINEST(L35:L296,$J35:$J296))))</f>
        <v>0.78892065129294531</v>
      </c>
      <c r="V35" s="5" cm="1">
        <f t="array" ref="V35">_xlfn.SINGLE(IF(ISERROR(LINEST(M35:M296,$J35:$J296)),"",(LINEST(M35:M296,$J35:$J296))))</f>
        <v>0.82071470077751718</v>
      </c>
      <c r="W35" s="5" cm="1">
        <f t="array" ref="W35">_xlfn.SINGLE(IF(ISERROR(LINEST(N35:N296,$J35:$J296)),"",(LINEST(N35:N296,$J35:$J296))))</f>
        <v>0.61806475564884411</v>
      </c>
      <c r="X35" s="5" cm="1">
        <f t="array" ref="X35">_xlfn.SINGLE(IF(ISERROR(LINEST(O35:O296,$J35:$J296)),"",(LINEST(O35:O296,$J35:$J296))))</f>
        <v>0.75639979898983567</v>
      </c>
      <c r="Y35" s="5" cm="1">
        <f t="array" ref="Y35">_xlfn.SINGLE(IF(ISERROR(LINEST(P35:P296,$J35:$J296)),"",(LINEST(P35:P296,$J35:$J296))))</f>
        <v>0.80187753019083163</v>
      </c>
      <c r="AA35" s="12">
        <f t="shared" si="42"/>
        <v>1.0000000000000004</v>
      </c>
      <c r="AB35" s="12">
        <f t="shared" si="33"/>
        <v>0.39496993454566243</v>
      </c>
      <c r="AC35" s="12">
        <f t="shared" si="34"/>
        <v>0.29250006040647347</v>
      </c>
      <c r="AD35" s="12">
        <f t="shared" si="35"/>
        <v>0.39509532190542263</v>
      </c>
      <c r="AE35" s="12">
        <f t="shared" si="36"/>
        <v>0.21095341959314606</v>
      </c>
      <c r="AF35" s="12">
        <f t="shared" si="37"/>
        <v>0.27656784647506716</v>
      </c>
      <c r="AG35" s="12">
        <f t="shared" si="38"/>
        <v>0.34478488690113723</v>
      </c>
      <c r="AH35" s="27">
        <f t="shared" si="14"/>
        <v>0.31914524497115149</v>
      </c>
      <c r="AJ35" s="25">
        <f t="shared" si="15"/>
        <v>0</v>
      </c>
      <c r="AK35" s="25">
        <f t="shared" si="16"/>
        <v>0</v>
      </c>
      <c r="AL35" s="25">
        <f t="shared" si="17"/>
        <v>0</v>
      </c>
      <c r="AM35" s="25">
        <f t="shared" si="18"/>
        <v>0</v>
      </c>
      <c r="AN35" s="25">
        <f t="shared" si="19"/>
        <v>0</v>
      </c>
      <c r="AO35" s="25">
        <f t="shared" si="20"/>
        <v>0</v>
      </c>
      <c r="AP35" s="25">
        <f t="shared" si="21"/>
        <v>0</v>
      </c>
      <c r="AQ35" s="31"/>
      <c r="AR35" s="28">
        <f t="shared" si="22"/>
        <v>45289</v>
      </c>
      <c r="AS35" s="4">
        <f t="shared" si="39"/>
        <v>0.61806475564884411</v>
      </c>
      <c r="AT35" s="4">
        <f t="shared" si="40"/>
        <v>0.75510636297625211</v>
      </c>
      <c r="AU35" s="4">
        <f t="shared" si="41"/>
        <v>0.82071470077751718</v>
      </c>
    </row>
    <row r="36" spans="1:47" s="14" customFormat="1" x14ac:dyDescent="0.25">
      <c r="A36" s="2">
        <v>45282</v>
      </c>
      <c r="B36" s="9">
        <v>4754.6314000000002</v>
      </c>
      <c r="C36" s="9">
        <v>114.91</v>
      </c>
      <c r="D36" s="9">
        <v>45.06</v>
      </c>
      <c r="E36" s="9">
        <v>26.25</v>
      </c>
      <c r="F36" s="9">
        <v>39.159999999999997</v>
      </c>
      <c r="G36" s="9">
        <v>65.06</v>
      </c>
      <c r="H36" s="9">
        <v>63.78</v>
      </c>
      <c r="J36" s="5">
        <f t="shared" si="26"/>
        <v>7.5099318938294246E-3</v>
      </c>
      <c r="K36" s="5">
        <f t="shared" si="27"/>
        <v>7.8383556871619575E-4</v>
      </c>
      <c r="L36" s="5">
        <f t="shared" si="28"/>
        <v>3.1829631325853036E-2</v>
      </c>
      <c r="M36" s="5">
        <f t="shared" si="29"/>
        <v>-8.6858006042296321E-3</v>
      </c>
      <c r="N36" s="5">
        <f t="shared" si="30"/>
        <v>1.89955763726255E-2</v>
      </c>
      <c r="O36" s="5">
        <f t="shared" si="31"/>
        <v>2.8941957931361673E-2</v>
      </c>
      <c r="P36" s="5">
        <f t="shared" si="32"/>
        <v>1.3507071349118105E-2</v>
      </c>
      <c r="R36" s="26">
        <f t="shared" si="7"/>
        <v>45282</v>
      </c>
      <c r="S36" s="5" cm="1">
        <f t="array" ref="S36">_xlfn.SINGLE(IF(ISERROR(LINEST(J36:J297,$J36:$J297)),"",(LINEST(J36:J297,$J36:$J297))))</f>
        <v>1</v>
      </c>
      <c r="T36" s="5" cm="1">
        <f t="array" ref="T36">_xlfn.SINGLE(IF(ISERROR(LINEST(K36:K297,$J36:$J297)),"",(LINEST(K36:K297,$J36:$J297))))</f>
        <v>0.74007611688164832</v>
      </c>
      <c r="U36" s="5" cm="1">
        <f t="array" ref="U36">_xlfn.SINGLE(IF(ISERROR(LINEST(L36:L297,$J36:$J297)),"",(LINEST(L36:L297,$J36:$J297))))</f>
        <v>0.78641480612142001</v>
      </c>
      <c r="V36" s="5" cm="1">
        <f t="array" ref="V36">_xlfn.SINGLE(IF(ISERROR(LINEST(M36:M297,$J36:$J297)),"",(LINEST(M36:M297,$J36:$J297))))</f>
        <v>0.81809172979038847</v>
      </c>
      <c r="W36" s="5" cm="1">
        <f t="array" ref="W36">_xlfn.SINGLE(IF(ISERROR(LINEST(N36:N297,$J36:$J297)),"",(LINEST(N36:N297,$J36:$J297))))</f>
        <v>0.62261926903496856</v>
      </c>
      <c r="X36" s="5" cm="1">
        <f t="array" ref="X36">_xlfn.SINGLE(IF(ISERROR(LINEST(O36:O297,$J36:$J297)),"",(LINEST(O36:O297,$J36:$J297))))</f>
        <v>0.75434175042140394</v>
      </c>
      <c r="Y36" s="5" cm="1">
        <f t="array" ref="Y36">_xlfn.SINGLE(IF(ISERROR(LINEST(P36:P297,$J36:$J297)),"",(LINEST(P36:P297,$J36:$J297))))</f>
        <v>0.79936828262808157</v>
      </c>
      <c r="AA36" s="12">
        <f t="shared" si="42"/>
        <v>1.0000000000000004</v>
      </c>
      <c r="AB36" s="12">
        <f t="shared" si="33"/>
        <v>0.39827906285189379</v>
      </c>
      <c r="AC36" s="12">
        <f t="shared" si="34"/>
        <v>0.29680648918761598</v>
      </c>
      <c r="AD36" s="12">
        <f t="shared" si="35"/>
        <v>0.40005312946722371</v>
      </c>
      <c r="AE36" s="12">
        <f t="shared" si="36"/>
        <v>0.21786197829960918</v>
      </c>
      <c r="AF36" s="12">
        <f t="shared" si="37"/>
        <v>0.281129009659984</v>
      </c>
      <c r="AG36" s="12">
        <f t="shared" si="38"/>
        <v>0.34988261247013169</v>
      </c>
      <c r="AH36" s="27">
        <f t="shared" si="14"/>
        <v>0.32400204698940976</v>
      </c>
      <c r="AJ36" s="25">
        <f t="shared" si="15"/>
        <v>0</v>
      </c>
      <c r="AK36" s="25">
        <f t="shared" si="16"/>
        <v>0</v>
      </c>
      <c r="AL36" s="25">
        <f t="shared" si="17"/>
        <v>0</v>
      </c>
      <c r="AM36" s="25">
        <f t="shared" si="18"/>
        <v>0</v>
      </c>
      <c r="AN36" s="25">
        <f t="shared" si="19"/>
        <v>0</v>
      </c>
      <c r="AO36" s="25">
        <f t="shared" si="20"/>
        <v>0</v>
      </c>
      <c r="AP36" s="25">
        <f t="shared" si="21"/>
        <v>0</v>
      </c>
      <c r="AQ36" s="31"/>
      <c r="AR36" s="28">
        <f t="shared" si="22"/>
        <v>45282</v>
      </c>
      <c r="AS36" s="4">
        <f t="shared" si="39"/>
        <v>0.62261926903496856</v>
      </c>
      <c r="AT36" s="4">
        <f t="shared" si="40"/>
        <v>0.75348532581298511</v>
      </c>
      <c r="AU36" s="4">
        <f t="shared" si="41"/>
        <v>0.81809172979038847</v>
      </c>
    </row>
    <row r="37" spans="1:47" s="14" customFormat="1" x14ac:dyDescent="0.25">
      <c r="A37" s="2">
        <v>45275</v>
      </c>
      <c r="B37" s="9">
        <v>4719.1905999999999</v>
      </c>
      <c r="C37" s="9">
        <v>114.82</v>
      </c>
      <c r="D37" s="9">
        <v>43.67</v>
      </c>
      <c r="E37" s="9">
        <v>26.48</v>
      </c>
      <c r="F37" s="9">
        <v>38.43</v>
      </c>
      <c r="G37" s="9">
        <v>63.23</v>
      </c>
      <c r="H37" s="9">
        <v>62.93</v>
      </c>
      <c r="J37" s="5">
        <f t="shared" si="26"/>
        <v>2.4936797573905878E-2</v>
      </c>
      <c r="K37" s="5">
        <f t="shared" si="27"/>
        <v>1.1986603208179014E-2</v>
      </c>
      <c r="L37" s="5">
        <f t="shared" si="28"/>
        <v>-1.0647938377888466E-2</v>
      </c>
      <c r="M37" s="5">
        <f t="shared" si="29"/>
        <v>6.8441064638782301E-3</v>
      </c>
      <c r="N37" s="5">
        <f t="shared" si="30"/>
        <v>-5.1773233238416871E-3</v>
      </c>
      <c r="O37" s="5">
        <f t="shared" si="31"/>
        <v>2.7294882209585758E-2</v>
      </c>
      <c r="P37" s="5">
        <f t="shared" si="32"/>
        <v>7.9516539440205314E-4</v>
      </c>
      <c r="R37" s="26">
        <f t="shared" si="7"/>
        <v>45275</v>
      </c>
      <c r="S37" s="5" cm="1">
        <f t="array" ref="S37">_xlfn.SINGLE(IF(ISERROR(LINEST(J37:J298,$J37:$J298)),"",(LINEST(J37:J298,$J37:$J298))))</f>
        <v>1.0000000000000002</v>
      </c>
      <c r="T37" s="5" cm="1">
        <f t="array" ref="T37">_xlfn.SINGLE(IF(ISERROR(LINEST(K37:K298,$J37:$J298)),"",(LINEST(K37:K298,$J37:$J298))))</f>
        <v>0.73965165761026663</v>
      </c>
      <c r="U37" s="5" cm="1">
        <f t="array" ref="U37">_xlfn.SINGLE(IF(ISERROR(LINEST(L37:L298,$J37:$J298)),"",(LINEST(L37:L298,$J37:$J298))))</f>
        <v>0.78414855156645413</v>
      </c>
      <c r="V37" s="5" cm="1">
        <f t="array" ref="V37">_xlfn.SINGLE(IF(ISERROR(LINEST(M37:M298,$J37:$J298)),"",(LINEST(M37:M298,$J37:$J298))))</f>
        <v>0.81654566382667981</v>
      </c>
      <c r="W37" s="5" cm="1">
        <f t="array" ref="W37">_xlfn.SINGLE(IF(ISERROR(LINEST(N37:N298,$J37:$J298)),"",(LINEST(N37:N298,$J37:$J298))))</f>
        <v>0.62130201161469423</v>
      </c>
      <c r="X37" s="5" cm="1">
        <f t="array" ref="X37">_xlfn.SINGLE(IF(ISERROR(LINEST(O37:O298,$J37:$J298)),"",(LINEST(O37:O298,$J37:$J298))))</f>
        <v>0.75260205063753582</v>
      </c>
      <c r="Y37" s="5" cm="1">
        <f t="array" ref="Y37">_xlfn.SINGLE(IF(ISERROR(LINEST(P37:P298,$J37:$J298)),"",(LINEST(P37:P298,$J37:$J298))))</f>
        <v>0.79835373346962479</v>
      </c>
      <c r="AA37" s="12">
        <f t="shared" si="42"/>
        <v>0.99999999999999978</v>
      </c>
      <c r="AB37" s="12">
        <f t="shared" si="33"/>
        <v>0.39820373174137397</v>
      </c>
      <c r="AC37" s="12">
        <f t="shared" si="34"/>
        <v>0.29602982711016312</v>
      </c>
      <c r="AD37" s="12">
        <f t="shared" si="35"/>
        <v>0.39887118375410474</v>
      </c>
      <c r="AE37" s="12">
        <f t="shared" si="36"/>
        <v>0.21740935757401852</v>
      </c>
      <c r="AF37" s="12">
        <f t="shared" si="37"/>
        <v>0.28069719965204709</v>
      </c>
      <c r="AG37" s="12">
        <f t="shared" si="38"/>
        <v>0.34952580094697422</v>
      </c>
      <c r="AH37" s="27">
        <f t="shared" si="14"/>
        <v>0.32345618346311361</v>
      </c>
      <c r="AJ37" s="25">
        <f t="shared" si="15"/>
        <v>0</v>
      </c>
      <c r="AK37" s="25">
        <f t="shared" si="16"/>
        <v>0</v>
      </c>
      <c r="AL37" s="25">
        <f t="shared" si="17"/>
        <v>0</v>
      </c>
      <c r="AM37" s="25">
        <f t="shared" si="18"/>
        <v>0</v>
      </c>
      <c r="AN37" s="25">
        <f t="shared" si="19"/>
        <v>0</v>
      </c>
      <c r="AO37" s="25">
        <f t="shared" si="20"/>
        <v>0</v>
      </c>
      <c r="AP37" s="25">
        <f t="shared" si="21"/>
        <v>0</v>
      </c>
      <c r="AQ37" s="31"/>
      <c r="AR37" s="28">
        <f t="shared" si="22"/>
        <v>45275</v>
      </c>
      <c r="AS37" s="4">
        <f t="shared" si="39"/>
        <v>0.62130201161469423</v>
      </c>
      <c r="AT37" s="4">
        <f t="shared" si="40"/>
        <v>0.75210061145420937</v>
      </c>
      <c r="AU37" s="4">
        <f t="shared" si="41"/>
        <v>0.81654566382667981</v>
      </c>
    </row>
    <row r="38" spans="1:47" s="14" customFormat="1" x14ac:dyDescent="0.25">
      <c r="A38" s="2">
        <v>45268</v>
      </c>
      <c r="B38" s="9">
        <v>4604.3723</v>
      </c>
      <c r="C38" s="9">
        <v>113.46</v>
      </c>
      <c r="D38" s="9">
        <v>44.14</v>
      </c>
      <c r="E38" s="9">
        <v>26.3</v>
      </c>
      <c r="F38" s="9">
        <v>38.630000000000003</v>
      </c>
      <c r="G38" s="9">
        <v>61.55</v>
      </c>
      <c r="H38" s="9">
        <v>62.88</v>
      </c>
      <c r="J38" s="5">
        <f t="shared" si="26"/>
        <v>2.1200176310109953E-3</v>
      </c>
      <c r="K38" s="5">
        <f t="shared" si="27"/>
        <v>-3.425559947299095E-3</v>
      </c>
      <c r="L38" s="5">
        <f t="shared" si="28"/>
        <v>2.6511627906976809E-2</v>
      </c>
      <c r="M38" s="5">
        <f t="shared" si="29"/>
        <v>3.8167938931297218E-3</v>
      </c>
      <c r="N38" s="5">
        <f t="shared" si="30"/>
        <v>3.5656836461126051E-2</v>
      </c>
      <c r="O38" s="5">
        <f t="shared" si="31"/>
        <v>3.0297957817207788E-2</v>
      </c>
      <c r="P38" s="5">
        <f t="shared" si="32"/>
        <v>1.6160310277957279E-2</v>
      </c>
      <c r="R38" s="26">
        <f t="shared" si="7"/>
        <v>45268</v>
      </c>
      <c r="S38" s="5" cm="1">
        <f t="array" ref="S38">_xlfn.SINGLE(IF(ISERROR(LINEST(J38:J299,$J38:$J299)),"",(LINEST(J38:J299,$J38:$J299))))</f>
        <v>1</v>
      </c>
      <c r="T38" s="5" cm="1">
        <f t="array" ref="T38">_xlfn.SINGLE(IF(ISERROR(LINEST(K38:K299,$J38:$J299)),"",(LINEST(K38:K299,$J38:$J299))))</f>
        <v>0.72437304075295061</v>
      </c>
      <c r="U38" s="5" cm="1">
        <f t="array" ref="U38">_xlfn.SINGLE(IF(ISERROR(LINEST(L38:L299,$J38:$J299)),"",(LINEST(L38:L299,$J38:$J299))))</f>
        <v>0.77258816881022607</v>
      </c>
      <c r="V38" s="5" cm="1">
        <f t="array" ref="V38">_xlfn.SINGLE(IF(ISERROR(LINEST(M38:M299,$J38:$J299)),"",(LINEST(M38:M299,$J38:$J299))))</f>
        <v>0.80221049289032609</v>
      </c>
      <c r="W38" s="5" cm="1">
        <f t="array" ref="W38">_xlfn.SINGLE(IF(ISERROR(LINEST(N38:N299,$J38:$J299)),"",(LINEST(N38:N299,$J38:$J299))))</f>
        <v>0.61347279615422501</v>
      </c>
      <c r="X38" s="5" cm="1">
        <f t="array" ref="X38">_xlfn.SINGLE(IF(ISERROR(LINEST(O38:O299,$J38:$J299)),"",(LINEST(O38:O299,$J38:$J299))))</f>
        <v>0.73891792211596785</v>
      </c>
      <c r="Y38" s="5" cm="1">
        <f t="array" ref="Y38">_xlfn.SINGLE(IF(ISERROR(LINEST(P38:P299,$J38:$J299)),"",(LINEST(P38:P299,$J38:$J299))))</f>
        <v>0.78934009979132158</v>
      </c>
      <c r="AA38" s="12">
        <f t="shared" si="42"/>
        <v>1</v>
      </c>
      <c r="AB38" s="12">
        <f t="shared" si="33"/>
        <v>0.38419719599133573</v>
      </c>
      <c r="AC38" s="12">
        <f t="shared" si="34"/>
        <v>0.28966290593289767</v>
      </c>
      <c r="AD38" s="12">
        <f t="shared" si="35"/>
        <v>0.38772464001283397</v>
      </c>
      <c r="AE38" s="12">
        <f t="shared" si="36"/>
        <v>0.21382614823505791</v>
      </c>
      <c r="AF38" s="12">
        <f t="shared" si="37"/>
        <v>0.27337472916386391</v>
      </c>
      <c r="AG38" s="12">
        <f t="shared" si="38"/>
        <v>0.34473635897933419</v>
      </c>
      <c r="AH38" s="27">
        <f t="shared" si="14"/>
        <v>0.31558699638588722</v>
      </c>
      <c r="AJ38" s="25">
        <f t="shared" si="15"/>
        <v>0</v>
      </c>
      <c r="AK38" s="25">
        <f t="shared" si="16"/>
        <v>0</v>
      </c>
      <c r="AL38" s="25">
        <f t="shared" si="17"/>
        <v>0</v>
      </c>
      <c r="AM38" s="25">
        <f t="shared" si="18"/>
        <v>0</v>
      </c>
      <c r="AN38" s="25">
        <f t="shared" si="19"/>
        <v>0</v>
      </c>
      <c r="AO38" s="25">
        <f t="shared" si="20"/>
        <v>0</v>
      </c>
      <c r="AP38" s="25">
        <f t="shared" si="21"/>
        <v>0</v>
      </c>
      <c r="AQ38" s="31"/>
      <c r="AR38" s="28">
        <f t="shared" si="22"/>
        <v>45268</v>
      </c>
      <c r="AS38" s="4">
        <f t="shared" si="39"/>
        <v>0.61347279615422501</v>
      </c>
      <c r="AT38" s="4">
        <f t="shared" si="40"/>
        <v>0.7401504200858362</v>
      </c>
      <c r="AU38" s="4">
        <f t="shared" si="41"/>
        <v>0.80221049289032609</v>
      </c>
    </row>
    <row r="39" spans="1:47" s="14" customFormat="1" x14ac:dyDescent="0.25">
      <c r="A39" s="2">
        <v>45261</v>
      </c>
      <c r="B39" s="9">
        <v>4594.6315999999997</v>
      </c>
      <c r="C39" s="9">
        <v>113.85</v>
      </c>
      <c r="D39" s="9">
        <v>43</v>
      </c>
      <c r="E39" s="9">
        <v>26.2</v>
      </c>
      <c r="F39" s="9">
        <v>37.299999999999997</v>
      </c>
      <c r="G39" s="9">
        <v>59.74</v>
      </c>
      <c r="H39" s="9">
        <v>61.88</v>
      </c>
      <c r="J39" s="5">
        <f t="shared" si="26"/>
        <v>7.7415672355038989E-3</v>
      </c>
      <c r="K39" s="5">
        <f t="shared" si="27"/>
        <v>1.6517857142857029E-2</v>
      </c>
      <c r="L39" s="5">
        <f t="shared" si="28"/>
        <v>6.5543071161049404E-3</v>
      </c>
      <c r="M39" s="5">
        <f t="shared" si="29"/>
        <v>3.8314176245208831E-3</v>
      </c>
      <c r="N39" s="5">
        <f t="shared" si="30"/>
        <v>2.2758431587606154E-2</v>
      </c>
      <c r="O39" s="5">
        <f t="shared" si="31"/>
        <v>1.2714019325309467E-2</v>
      </c>
      <c r="P39" s="5">
        <f t="shared" si="32"/>
        <v>1.8936275316976836E-2</v>
      </c>
      <c r="R39" s="26">
        <f t="shared" si="7"/>
        <v>45261</v>
      </c>
      <c r="S39" s="5" cm="1">
        <f t="array" ref="S39">_xlfn.SINGLE(IF(ISERROR(LINEST(J39:J300,$J39:$J300)),"",(LINEST(J39:J300,$J39:$J300))))</f>
        <v>1</v>
      </c>
      <c r="T39" s="5" cm="1">
        <f t="array" ref="T39">_xlfn.SINGLE(IF(ISERROR(LINEST(K39:K300,$J39:$J300)),"",(LINEST(K39:K300,$J39:$J300))))</f>
        <v>0.71333409299322703</v>
      </c>
      <c r="U39" s="5" cm="1">
        <f t="array" ref="U39">_xlfn.SINGLE(IF(ISERROR(LINEST(L39:L300,$J39:$J300)),"",(LINEST(L39:L300,$J39:$J300))))</f>
        <v>0.76742314695179836</v>
      </c>
      <c r="V39" s="5" cm="1">
        <f t="array" ref="V39">_xlfn.SINGLE(IF(ISERROR(LINEST(M39:M300,$J39:$J300)),"",(LINEST(M39:M300,$J39:$J300))))</f>
        <v>0.80035321585664687</v>
      </c>
      <c r="W39" s="5" cm="1">
        <f t="array" ref="W39">_xlfn.SINGLE(IF(ISERROR(LINEST(N39:N300,$J39:$J300)),"",(LINEST(N39:N300,$J39:$J300))))</f>
        <v>0.60346000839453229</v>
      </c>
      <c r="X39" s="5" cm="1">
        <f t="array" ref="X39">_xlfn.SINGLE(IF(ISERROR(LINEST(O39:O300,$J39:$J300)),"",(LINEST(O39:O300,$J39:$J300))))</f>
        <v>0.73574818868914826</v>
      </c>
      <c r="Y39" s="5" cm="1">
        <f t="array" ref="Y39">_xlfn.SINGLE(IF(ISERROR(LINEST(P39:P300,$J39:$J300)),"",(LINEST(P39:P300,$J39:$J300))))</f>
        <v>0.78140463398911619</v>
      </c>
      <c r="AA39" s="12">
        <f t="shared" si="42"/>
        <v>1</v>
      </c>
      <c r="AB39" s="12">
        <f t="shared" si="33"/>
        <v>0.37608688074860508</v>
      </c>
      <c r="AC39" s="12">
        <f t="shared" si="34"/>
        <v>0.28911522931926015</v>
      </c>
      <c r="AD39" s="12">
        <f t="shared" si="35"/>
        <v>0.38899438202956732</v>
      </c>
      <c r="AE39" s="12">
        <f t="shared" si="36"/>
        <v>0.20966527232028212</v>
      </c>
      <c r="AF39" s="12">
        <f t="shared" si="37"/>
        <v>0.2742077271282739</v>
      </c>
      <c r="AG39" s="12">
        <f t="shared" si="38"/>
        <v>0.34156952844723387</v>
      </c>
      <c r="AH39" s="27">
        <f t="shared" si="14"/>
        <v>0.31327316999887039</v>
      </c>
      <c r="AJ39" s="25">
        <f t="shared" si="15"/>
        <v>0</v>
      </c>
      <c r="AK39" s="25">
        <f t="shared" si="16"/>
        <v>0</v>
      </c>
      <c r="AL39" s="25">
        <f t="shared" si="17"/>
        <v>0</v>
      </c>
      <c r="AM39" s="25">
        <f t="shared" si="18"/>
        <v>0</v>
      </c>
      <c r="AN39" s="25">
        <f t="shared" si="19"/>
        <v>0</v>
      </c>
      <c r="AO39" s="25">
        <f t="shared" si="20"/>
        <v>0</v>
      </c>
      <c r="AP39" s="25">
        <f t="shared" si="21"/>
        <v>0</v>
      </c>
      <c r="AQ39" s="31"/>
      <c r="AR39" s="28">
        <f t="shared" si="22"/>
        <v>45261</v>
      </c>
      <c r="AS39" s="4">
        <f t="shared" si="39"/>
        <v>0.60346000839453229</v>
      </c>
      <c r="AT39" s="4">
        <f t="shared" si="40"/>
        <v>0.73362054781241148</v>
      </c>
      <c r="AU39" s="4">
        <f t="shared" si="41"/>
        <v>0.80035321585664687</v>
      </c>
    </row>
    <row r="40" spans="1:47" s="14" customFormat="1" x14ac:dyDescent="0.25">
      <c r="A40" s="2">
        <v>45254</v>
      </c>
      <c r="B40" s="9">
        <v>4559.3352000000004</v>
      </c>
      <c r="C40" s="9">
        <v>112</v>
      </c>
      <c r="D40" s="9">
        <v>42.72</v>
      </c>
      <c r="E40" s="9">
        <v>26.1</v>
      </c>
      <c r="F40" s="9">
        <v>36.47</v>
      </c>
      <c r="G40" s="9">
        <v>58.99</v>
      </c>
      <c r="H40" s="9">
        <v>60.73</v>
      </c>
      <c r="J40" s="5">
        <f t="shared" si="26"/>
        <v>1.003923799238815E-2</v>
      </c>
      <c r="K40" s="5">
        <f t="shared" si="27"/>
        <v>-1.6681299385425841E-2</v>
      </c>
      <c r="L40" s="5">
        <f t="shared" si="28"/>
        <v>-6.7426179958148813E-3</v>
      </c>
      <c r="M40" s="5">
        <f t="shared" si="29"/>
        <v>7.6687116564433389E-4</v>
      </c>
      <c r="N40" s="5">
        <f t="shared" si="30"/>
        <v>-2.0150456743686207E-2</v>
      </c>
      <c r="O40" s="5">
        <f t="shared" si="31"/>
        <v>-4.3612191958495417E-2</v>
      </c>
      <c r="P40" s="5">
        <f t="shared" si="32"/>
        <v>-1.0267275097783579E-2</v>
      </c>
      <c r="R40" s="26">
        <f t="shared" si="7"/>
        <v>45254</v>
      </c>
      <c r="S40" s="5" cm="1">
        <f t="array" ref="S40">_xlfn.SINGLE(IF(ISERROR(LINEST(J40:J301,$J40:$J301)),"",(LINEST(J40:J301,$J40:$J301))))</f>
        <v>1.0000000000000002</v>
      </c>
      <c r="T40" s="5" cm="1">
        <f t="array" ref="T40">_xlfn.SINGLE(IF(ISERROR(LINEST(K40:K301,$J40:$J301)),"",(LINEST(K40:K301,$J40:$J301))))</f>
        <v>0.71135783464486391</v>
      </c>
      <c r="U40" s="5" cm="1">
        <f t="array" ref="U40">_xlfn.SINGLE(IF(ISERROR(LINEST(L40:L301,$J40:$J301)),"",(LINEST(L40:L301,$J40:$J301))))</f>
        <v>0.76858794158103971</v>
      </c>
      <c r="V40" s="5" cm="1">
        <f t="array" ref="V40">_xlfn.SINGLE(IF(ISERROR(LINEST(M40:M301,$J40:$J301)),"",(LINEST(M40:M301,$J40:$J301))))</f>
        <v>0.79444494840428259</v>
      </c>
      <c r="W40" s="5" cm="1">
        <f t="array" ref="W40">_xlfn.SINGLE(IF(ISERROR(LINEST(N40:N301,$J40:$J301)),"",(LINEST(N40:N301,$J40:$J301))))</f>
        <v>0.6044351951582001</v>
      </c>
      <c r="X40" s="5" cm="1">
        <f t="array" ref="X40">_xlfn.SINGLE(IF(ISERROR(LINEST(O40:O301,$J40:$J301)),"",(LINEST(O40:O301,$J40:$J301))))</f>
        <v>0.73185370369433</v>
      </c>
      <c r="Y40" s="5" cm="1">
        <f t="array" ref="Y40">_xlfn.SINGLE(IF(ISERROR(LINEST(P40:P301,$J40:$J301)),"",(LINEST(P40:P301,$J40:$J301))))</f>
        <v>0.77487127029535574</v>
      </c>
      <c r="AA40" s="12">
        <f t="shared" si="42"/>
        <v>1.0000000000000004</v>
      </c>
      <c r="AB40" s="12">
        <f t="shared" si="33"/>
        <v>0.37666745619423903</v>
      </c>
      <c r="AC40" s="12">
        <f t="shared" si="34"/>
        <v>0.29129706200323124</v>
      </c>
      <c r="AD40" s="12">
        <f t="shared" si="35"/>
        <v>0.38623381309147942</v>
      </c>
      <c r="AE40" s="12">
        <f t="shared" si="36"/>
        <v>0.21170633696499855</v>
      </c>
      <c r="AF40" s="12">
        <f t="shared" si="37"/>
        <v>0.27344339880757623</v>
      </c>
      <c r="AG40" s="12">
        <f t="shared" si="38"/>
        <v>0.33880550313012964</v>
      </c>
      <c r="AH40" s="27">
        <f t="shared" si="14"/>
        <v>0.31302559503194233</v>
      </c>
      <c r="AJ40" s="25">
        <f t="shared" si="15"/>
        <v>0</v>
      </c>
      <c r="AK40" s="25">
        <f t="shared" si="16"/>
        <v>0</v>
      </c>
      <c r="AL40" s="25">
        <f t="shared" si="17"/>
        <v>0</v>
      </c>
      <c r="AM40" s="25">
        <f t="shared" si="18"/>
        <v>0</v>
      </c>
      <c r="AN40" s="25">
        <f t="shared" si="19"/>
        <v>0</v>
      </c>
      <c r="AO40" s="25">
        <f t="shared" si="20"/>
        <v>0</v>
      </c>
      <c r="AP40" s="25">
        <f t="shared" si="21"/>
        <v>0</v>
      </c>
      <c r="AQ40" s="31"/>
      <c r="AR40" s="28">
        <f t="shared" si="22"/>
        <v>45254</v>
      </c>
      <c r="AS40" s="4">
        <f t="shared" si="39"/>
        <v>0.6044351951582001</v>
      </c>
      <c r="AT40" s="4">
        <f t="shared" si="40"/>
        <v>0.73092514896301208</v>
      </c>
      <c r="AU40" s="4">
        <f t="shared" si="41"/>
        <v>0.79444494840428259</v>
      </c>
    </row>
    <row r="41" spans="1:47" s="14" customFormat="1" x14ac:dyDescent="0.25">
      <c r="A41" s="2">
        <v>45247</v>
      </c>
      <c r="B41" s="9">
        <v>4514.0178999999998</v>
      </c>
      <c r="C41" s="9">
        <v>113.9</v>
      </c>
      <c r="D41" s="9">
        <v>43.01</v>
      </c>
      <c r="E41" s="9">
        <v>26.08</v>
      </c>
      <c r="F41" s="9">
        <v>37.22</v>
      </c>
      <c r="G41" s="9">
        <v>61.68</v>
      </c>
      <c r="H41" s="9">
        <v>61.36</v>
      </c>
      <c r="J41" s="5">
        <f t="shared" si="26"/>
        <v>2.2370945827759003E-2</v>
      </c>
      <c r="K41" s="5">
        <f t="shared" si="27"/>
        <v>2.234987882595818E-2</v>
      </c>
      <c r="L41" s="5">
        <f t="shared" si="28"/>
        <v>4.8257372654155528E-2</v>
      </c>
      <c r="M41" s="5">
        <f t="shared" si="29"/>
        <v>4.3199999999999905E-2</v>
      </c>
      <c r="N41" s="5">
        <f t="shared" si="30"/>
        <v>2.8176795580110436E-2</v>
      </c>
      <c r="O41" s="5">
        <f t="shared" si="31"/>
        <v>2.2376926902038852E-2</v>
      </c>
      <c r="P41" s="5">
        <f t="shared" si="32"/>
        <v>7.8004216444132135E-2</v>
      </c>
      <c r="R41" s="26">
        <f t="shared" si="7"/>
        <v>45247</v>
      </c>
      <c r="S41" s="5" cm="1">
        <f t="array" ref="S41">_xlfn.SINGLE(IF(ISERROR(LINEST(J41:J302,$J41:$J302)),"",(LINEST(J41:J302,$J41:$J302))))</f>
        <v>1</v>
      </c>
      <c r="T41" s="5" cm="1">
        <f t="array" ref="T41">_xlfn.SINGLE(IF(ISERROR(LINEST(K41:K302,$J41:$J302)),"",(LINEST(K41:K302,$J41:$J302))))</f>
        <v>0.70903921291860528</v>
      </c>
      <c r="U41" s="5" cm="1">
        <f t="array" ref="U41">_xlfn.SINGLE(IF(ISERROR(LINEST(L41:L302,$J41:$J302)),"",(LINEST(L41:L302,$J41:$J302))))</f>
        <v>0.76366154377246032</v>
      </c>
      <c r="V41" s="5" cm="1">
        <f t="array" ref="V41">_xlfn.SINGLE(IF(ISERROR(LINEST(M41:M302,$J41:$J302)),"",(LINEST(M41:M302,$J41:$J302))))</f>
        <v>0.79502288603997606</v>
      </c>
      <c r="W41" s="5" cm="1">
        <f t="array" ref="W41">_xlfn.SINGLE(IF(ISERROR(LINEST(N41:N302,$J41:$J302)),"",(LINEST(N41:N302,$J41:$J302))))</f>
        <v>0.60233013902326982</v>
      </c>
      <c r="X41" s="5" cm="1">
        <f t="array" ref="X41">_xlfn.SINGLE(IF(ISERROR(LINEST(O41:O302,$J41:$J302)),"",(LINEST(O41:O302,$J41:$J302))))</f>
        <v>0.72951540659183978</v>
      </c>
      <c r="Y41" s="5" cm="1">
        <f t="array" ref="Y41">_xlfn.SINGLE(IF(ISERROR(LINEST(P41:P302,$J41:$J302)),"",(LINEST(P41:P302,$J41:$J302))))</f>
        <v>0.77101236541335183</v>
      </c>
      <c r="AA41" s="12">
        <f t="shared" si="42"/>
        <v>1</v>
      </c>
      <c r="AB41" s="12">
        <f t="shared" si="33"/>
        <v>0.37442313317384684</v>
      </c>
      <c r="AC41" s="12">
        <f t="shared" si="34"/>
        <v>0.28647095406944095</v>
      </c>
      <c r="AD41" s="12">
        <f t="shared" si="35"/>
        <v>0.38691727575815077</v>
      </c>
      <c r="AE41" s="12">
        <f t="shared" si="36"/>
        <v>0.210415103459801</v>
      </c>
      <c r="AF41" s="12">
        <f t="shared" si="37"/>
        <v>0.2725446989717305</v>
      </c>
      <c r="AG41" s="12">
        <f t="shared" si="38"/>
        <v>0.33477730621394525</v>
      </c>
      <c r="AH41" s="27">
        <f t="shared" si="14"/>
        <v>0.31092474527448588</v>
      </c>
      <c r="AJ41" s="25">
        <f t="shared" si="15"/>
        <v>0</v>
      </c>
      <c r="AK41" s="25">
        <f t="shared" si="16"/>
        <v>0</v>
      </c>
      <c r="AL41" s="25">
        <f t="shared" si="17"/>
        <v>0</v>
      </c>
      <c r="AM41" s="25">
        <f t="shared" si="18"/>
        <v>0</v>
      </c>
      <c r="AN41" s="25">
        <f t="shared" si="19"/>
        <v>0</v>
      </c>
      <c r="AO41" s="25">
        <f t="shared" si="20"/>
        <v>0</v>
      </c>
      <c r="AP41" s="25">
        <f t="shared" si="21"/>
        <v>0</v>
      </c>
      <c r="AQ41" s="31"/>
      <c r="AR41" s="28">
        <f t="shared" si="22"/>
        <v>45247</v>
      </c>
      <c r="AS41" s="4">
        <f t="shared" si="39"/>
        <v>0.60233013902326982</v>
      </c>
      <c r="AT41" s="4">
        <f t="shared" si="40"/>
        <v>0.72843025895991731</v>
      </c>
      <c r="AU41" s="4">
        <f t="shared" si="41"/>
        <v>0.79502288603997606</v>
      </c>
    </row>
    <row r="42" spans="1:47" s="14" customFormat="1" x14ac:dyDescent="0.25">
      <c r="A42" s="2">
        <v>45240</v>
      </c>
      <c r="B42" s="9">
        <v>4415.2447000000002</v>
      </c>
      <c r="C42" s="9">
        <v>111.41</v>
      </c>
      <c r="D42" s="9">
        <v>41.03</v>
      </c>
      <c r="E42" s="9">
        <v>25</v>
      </c>
      <c r="F42" s="9">
        <v>36.200000000000003</v>
      </c>
      <c r="G42" s="9">
        <v>60.33</v>
      </c>
      <c r="H42" s="9">
        <v>56.92</v>
      </c>
      <c r="J42" s="5">
        <f t="shared" si="26"/>
        <v>1.3057623470539736E-2</v>
      </c>
      <c r="K42" s="5">
        <f t="shared" si="27"/>
        <v>-7.1755314377974777E-4</v>
      </c>
      <c r="L42" s="5">
        <f t="shared" si="28"/>
        <v>-4.7364755049918772E-2</v>
      </c>
      <c r="M42" s="5">
        <f t="shared" si="29"/>
        <v>-2.7993779160186527E-2</v>
      </c>
      <c r="N42" s="5">
        <f t="shared" si="30"/>
        <v>-7.9816980172852103E-2</v>
      </c>
      <c r="O42" s="5">
        <f t="shared" si="31"/>
        <v>-3.0220221829287963E-2</v>
      </c>
      <c r="P42" s="5">
        <f t="shared" si="32"/>
        <v>-4.1589493180670178E-2</v>
      </c>
      <c r="R42" s="26">
        <f t="shared" si="7"/>
        <v>45240</v>
      </c>
      <c r="S42" s="5" cm="1">
        <f t="array" ref="S42">_xlfn.SINGLE(IF(ISERROR(LINEST(J42:J303,$J42:$J303)),"",(LINEST(J42:J303,$J42:$J303))))</f>
        <v>0.99999999999999967</v>
      </c>
      <c r="T42" s="5" cm="1">
        <f t="array" ref="T42">_xlfn.SINGLE(IF(ISERROR(LINEST(K42:K303,$J42:$J303)),"",(LINEST(K42:K303,$J42:$J303))))</f>
        <v>0.71152965214106789</v>
      </c>
      <c r="U42" s="5" cm="1">
        <f t="array" ref="U42">_xlfn.SINGLE(IF(ISERROR(LINEST(L42:L303,$J42:$J303)),"",(LINEST(L42:L303,$J42:$J303))))</f>
        <v>0.76384935957457611</v>
      </c>
      <c r="V42" s="5" cm="1">
        <f t="array" ref="V42">_xlfn.SINGLE(IF(ISERROR(LINEST(M42:M303,$J42:$J303)),"",(LINEST(M42:M303,$J42:$J303))))</f>
        <v>0.79364643120024492</v>
      </c>
      <c r="W42" s="5" cm="1">
        <f t="array" ref="W42">_xlfn.SINGLE(IF(ISERROR(LINEST(N42:N303,$J42:$J303)),"",(LINEST(N42:N303,$J42:$J303))))</f>
        <v>0.60480496868276579</v>
      </c>
      <c r="X42" s="5" cm="1">
        <f t="array" ref="X42">_xlfn.SINGLE(IF(ISERROR(LINEST(O42:O303,$J42:$J303)),"",(LINEST(O42:O303,$J42:$J303))))</f>
        <v>0.73199249696835089</v>
      </c>
      <c r="Y42" s="5" cm="1">
        <f t="array" ref="Y42">_xlfn.SINGLE(IF(ISERROR(LINEST(P42:P303,$J42:$J303)),"",(LINEST(P42:P303,$J42:$J303))))</f>
        <v>0.76915569565294006</v>
      </c>
      <c r="AA42" s="12">
        <f t="shared" si="42"/>
        <v>1</v>
      </c>
      <c r="AB42" s="12">
        <f t="shared" si="33"/>
        <v>0.3744873593211312</v>
      </c>
      <c r="AC42" s="12">
        <f t="shared" si="34"/>
        <v>0.28634853585153519</v>
      </c>
      <c r="AD42" s="12">
        <f t="shared" si="35"/>
        <v>0.38665752589211644</v>
      </c>
      <c r="AE42" s="12">
        <f t="shared" si="36"/>
        <v>0.21070242927009494</v>
      </c>
      <c r="AF42" s="12">
        <f t="shared" si="37"/>
        <v>0.27304629739266006</v>
      </c>
      <c r="AG42" s="12">
        <f t="shared" si="38"/>
        <v>0.33530919371395829</v>
      </c>
      <c r="AH42" s="27">
        <f t="shared" si="14"/>
        <v>0.31109189024024936</v>
      </c>
      <c r="AJ42" s="25">
        <f t="shared" si="15"/>
        <v>0</v>
      </c>
      <c r="AK42" s="25">
        <f t="shared" si="16"/>
        <v>0</v>
      </c>
      <c r="AL42" s="25">
        <f t="shared" si="17"/>
        <v>0</v>
      </c>
      <c r="AM42" s="25">
        <f t="shared" si="18"/>
        <v>0</v>
      </c>
      <c r="AN42" s="25">
        <f t="shared" si="19"/>
        <v>0</v>
      </c>
      <c r="AO42" s="25">
        <f t="shared" si="20"/>
        <v>0</v>
      </c>
      <c r="AP42" s="25">
        <f t="shared" si="21"/>
        <v>0</v>
      </c>
      <c r="AQ42" s="31"/>
      <c r="AR42" s="28">
        <f t="shared" si="22"/>
        <v>45240</v>
      </c>
      <c r="AS42" s="4">
        <f t="shared" si="39"/>
        <v>0.60480496868276579</v>
      </c>
      <c r="AT42" s="4">
        <f t="shared" si="40"/>
        <v>0.72916310070332424</v>
      </c>
      <c r="AU42" s="4">
        <f t="shared" si="41"/>
        <v>0.79364643120024492</v>
      </c>
    </row>
    <row r="43" spans="1:47" s="14" customFormat="1" x14ac:dyDescent="0.25">
      <c r="A43" s="2">
        <v>45233</v>
      </c>
      <c r="B43" s="9">
        <v>4358.3352000000004</v>
      </c>
      <c r="C43" s="9">
        <v>111.49</v>
      </c>
      <c r="D43" s="9">
        <v>43.07</v>
      </c>
      <c r="E43" s="9">
        <v>25.72</v>
      </c>
      <c r="F43" s="9">
        <v>39.340000000000003</v>
      </c>
      <c r="G43" s="9">
        <v>62.21</v>
      </c>
      <c r="H43" s="9">
        <v>59.39</v>
      </c>
      <c r="J43" s="5">
        <f t="shared" si="26"/>
        <v>5.8523080901714541E-2</v>
      </c>
      <c r="K43" s="5">
        <f t="shared" si="27"/>
        <v>5.0603090840557696E-2</v>
      </c>
      <c r="L43" s="5">
        <f t="shared" si="28"/>
        <v>5.9011556429800827E-2</v>
      </c>
      <c r="M43" s="5">
        <f t="shared" si="29"/>
        <v>2.2664015904572565E-2</v>
      </c>
      <c r="N43" s="5">
        <f t="shared" si="30"/>
        <v>6.1808367071525039E-2</v>
      </c>
      <c r="O43" s="5">
        <f t="shared" si="31"/>
        <v>1.1380263371809418E-2</v>
      </c>
      <c r="P43" s="5">
        <f t="shared" si="32"/>
        <v>8.375912408759123E-2</v>
      </c>
      <c r="R43" s="26">
        <f t="shared" si="7"/>
        <v>45233</v>
      </c>
      <c r="S43" s="5" cm="1">
        <f t="array" ref="S43">_xlfn.SINGLE(IF(ISERROR(LINEST(J43:J304,$J43:$J304)),"",(LINEST(J43:J304,$J43:$J304))))</f>
        <v>0.99999999999999989</v>
      </c>
      <c r="T43" s="5" cm="1">
        <f t="array" ref="T43">_xlfn.SINGLE(IF(ISERROR(LINEST(K43:K304,$J43:$J304)),"",(LINEST(K43:K304,$J43:$J304))))</f>
        <v>0.70860930808040423</v>
      </c>
      <c r="U43" s="5" cm="1">
        <f t="array" ref="U43">_xlfn.SINGLE(IF(ISERROR(LINEST(L43:L304,$J43:$J304)),"",(LINEST(L43:L304,$J43:$J304))))</f>
        <v>0.76532093711935645</v>
      </c>
      <c r="V43" s="5" cm="1">
        <f t="array" ref="V43">_xlfn.SINGLE(IF(ISERROR(LINEST(M43:M304,$J43:$J304)),"",(LINEST(M43:M304,$J43:$J304))))</f>
        <v>0.79362940403063797</v>
      </c>
      <c r="W43" s="5" cm="1">
        <f t="array" ref="W43">_xlfn.SINGLE(IF(ISERROR(LINEST(N43:N304,$J43:$J304)),"",(LINEST(N43:N304,$J43:$J304))))</f>
        <v>0.60678296174149537</v>
      </c>
      <c r="X43" s="5" cm="1">
        <f t="array" ref="X43">_xlfn.SINGLE(IF(ISERROR(LINEST(O43:O304,$J43:$J304)),"",(LINEST(O43:O304,$J43:$J304))))</f>
        <v>0.72915615044206461</v>
      </c>
      <c r="Y43" s="5" cm="1">
        <f t="array" ref="Y43">_xlfn.SINGLE(IF(ISERROR(LINEST(P43:P304,$J43:$J304)),"",(LINEST(P43:P304,$J43:$J304))))</f>
        <v>0.7678502851682274</v>
      </c>
      <c r="AA43" s="12">
        <f t="shared" si="42"/>
        <v>0.99999999999999978</v>
      </c>
      <c r="AB43" s="12">
        <f t="shared" si="33"/>
        <v>0.37169046214582591</v>
      </c>
      <c r="AC43" s="12">
        <f t="shared" si="34"/>
        <v>0.28950437638651677</v>
      </c>
      <c r="AD43" s="12">
        <f t="shared" si="35"/>
        <v>0.38824673496175749</v>
      </c>
      <c r="AE43" s="12">
        <f t="shared" si="36"/>
        <v>0.21605219388955926</v>
      </c>
      <c r="AF43" s="12">
        <f t="shared" si="37"/>
        <v>0.27141958709109537</v>
      </c>
      <c r="AG43" s="12">
        <f t="shared" si="38"/>
        <v>0.33595077606282864</v>
      </c>
      <c r="AH43" s="27">
        <f t="shared" si="14"/>
        <v>0.31214402175626393</v>
      </c>
      <c r="AJ43" s="25">
        <f t="shared" si="15"/>
        <v>0</v>
      </c>
      <c r="AK43" s="25">
        <f t="shared" si="16"/>
        <v>0</v>
      </c>
      <c r="AL43" s="25">
        <f t="shared" si="17"/>
        <v>0</v>
      </c>
      <c r="AM43" s="25">
        <f t="shared" si="18"/>
        <v>0</v>
      </c>
      <c r="AN43" s="25">
        <f t="shared" si="19"/>
        <v>0</v>
      </c>
      <c r="AO43" s="25">
        <f t="shared" si="20"/>
        <v>0</v>
      </c>
      <c r="AP43" s="25">
        <f t="shared" si="21"/>
        <v>0</v>
      </c>
      <c r="AQ43" s="31"/>
      <c r="AR43" s="28">
        <f t="shared" si="22"/>
        <v>45233</v>
      </c>
      <c r="AS43" s="4">
        <f t="shared" si="39"/>
        <v>0.60678296174149537</v>
      </c>
      <c r="AT43" s="4">
        <f t="shared" si="40"/>
        <v>0.7285581744303643</v>
      </c>
      <c r="AU43" s="4">
        <f t="shared" si="41"/>
        <v>0.79362940403063797</v>
      </c>
    </row>
    <row r="44" spans="1:47" s="14" customFormat="1" x14ac:dyDescent="0.25">
      <c r="A44" s="2">
        <v>45226</v>
      </c>
      <c r="B44" s="9">
        <v>4117.3738000000003</v>
      </c>
      <c r="C44" s="9">
        <v>106.12</v>
      </c>
      <c r="D44" s="9">
        <v>40.67</v>
      </c>
      <c r="E44" s="9">
        <v>25.15</v>
      </c>
      <c r="F44" s="9">
        <v>37.049999999999997</v>
      </c>
      <c r="G44" s="9">
        <v>61.51</v>
      </c>
      <c r="H44" s="9">
        <v>54.8</v>
      </c>
      <c r="J44" s="5">
        <f t="shared" si="26"/>
        <v>-2.5279750918496213E-2</v>
      </c>
      <c r="K44" s="5">
        <f t="shared" si="27"/>
        <v>-2.4453024453024441E-2</v>
      </c>
      <c r="L44" s="5">
        <f t="shared" si="28"/>
        <v>-3.5798956851588404E-2</v>
      </c>
      <c r="M44" s="5">
        <f t="shared" si="29"/>
        <v>-2.7755749405233843E-3</v>
      </c>
      <c r="N44" s="5">
        <f t="shared" si="30"/>
        <v>-5.9644670050761461E-2</v>
      </c>
      <c r="O44" s="5">
        <f t="shared" si="31"/>
        <v>-6.7606487797483683E-2</v>
      </c>
      <c r="P44" s="5">
        <f t="shared" si="32"/>
        <v>-4.8776254122548157E-2</v>
      </c>
      <c r="R44" s="26">
        <f t="shared" si="7"/>
        <v>45226</v>
      </c>
      <c r="S44" s="5" cm="1">
        <f t="array" ref="S44">_xlfn.SINGLE(IF(ISERROR(LINEST(J44:J305,$J44:$J305)),"",(LINEST(J44:J305,$J44:$J305))))</f>
        <v>1</v>
      </c>
      <c r="T44" s="5" cm="1">
        <f t="array" ref="T44">_xlfn.SINGLE(IF(ISERROR(LINEST(K44:K305,$J44:$J305)),"",(LINEST(K44:K305,$J44:$J305))))</f>
        <v>0.70744406894874134</v>
      </c>
      <c r="U44" s="5" cm="1">
        <f t="array" ref="U44">_xlfn.SINGLE(IF(ISERROR(LINEST(L44:L305,$J44:$J305)),"",(LINEST(L44:L305,$J44:$J305))))</f>
        <v>0.76196767483389261</v>
      </c>
      <c r="V44" s="5" cm="1">
        <f t="array" ref="V44">_xlfn.SINGLE(IF(ISERROR(LINEST(M44:M305,$J44:$J305)),"",(LINEST(M44:M305,$J44:$J305))))</f>
        <v>0.79304272632217154</v>
      </c>
      <c r="W44" s="5" cm="1">
        <f t="array" ref="W44">_xlfn.SINGLE(IF(ISERROR(LINEST(N44:N305,$J44:$J305)),"",(LINEST(N44:N305,$J44:$J305))))</f>
        <v>0.60779322313051776</v>
      </c>
      <c r="X44" s="5" cm="1">
        <f t="array" ref="X44">_xlfn.SINGLE(IF(ISERROR(LINEST(O44:O305,$J44:$J305)),"",(LINEST(O44:O305,$J44:$J305))))</f>
        <v>0.7377931979464325</v>
      </c>
      <c r="Y44" s="5" cm="1">
        <f t="array" ref="Y44">_xlfn.SINGLE(IF(ISERROR(LINEST(P44:P305,$J44:$J305)),"",(LINEST(P44:P305,$J44:$J305))))</f>
        <v>0.7556979805638524</v>
      </c>
      <c r="AA44" s="12">
        <f t="shared" si="42"/>
        <v>1.0000000000000004</v>
      </c>
      <c r="AB44" s="12">
        <f t="shared" si="33"/>
        <v>0.36934869532235498</v>
      </c>
      <c r="AC44" s="12">
        <f t="shared" si="34"/>
        <v>0.28642407319140728</v>
      </c>
      <c r="AD44" s="12">
        <f t="shared" si="35"/>
        <v>0.38552521865784672</v>
      </c>
      <c r="AE44" s="12">
        <f t="shared" si="36"/>
        <v>0.21474781163044618</v>
      </c>
      <c r="AF44" s="12">
        <f t="shared" si="37"/>
        <v>0.27529262388923853</v>
      </c>
      <c r="AG44" s="12">
        <f t="shared" si="38"/>
        <v>0.32883357902100613</v>
      </c>
      <c r="AH44" s="27">
        <f t="shared" si="14"/>
        <v>0.31002866695205</v>
      </c>
      <c r="AJ44" s="25">
        <f t="shared" si="15"/>
        <v>0</v>
      </c>
      <c r="AK44" s="25">
        <f t="shared" si="16"/>
        <v>0</v>
      </c>
      <c r="AL44" s="25">
        <f t="shared" si="17"/>
        <v>0</v>
      </c>
      <c r="AM44" s="25">
        <f t="shared" si="18"/>
        <v>0</v>
      </c>
      <c r="AN44" s="25">
        <f t="shared" si="19"/>
        <v>0</v>
      </c>
      <c r="AO44" s="25">
        <f t="shared" si="20"/>
        <v>0</v>
      </c>
      <c r="AP44" s="25">
        <f t="shared" si="21"/>
        <v>0</v>
      </c>
      <c r="AQ44" s="31"/>
      <c r="AR44" s="28">
        <f t="shared" si="22"/>
        <v>45226</v>
      </c>
      <c r="AS44" s="4">
        <f t="shared" si="39"/>
        <v>0.60779322313051776</v>
      </c>
      <c r="AT44" s="4">
        <f t="shared" si="40"/>
        <v>0.72728981195760145</v>
      </c>
      <c r="AU44" s="4">
        <f t="shared" si="41"/>
        <v>0.79304272632217154</v>
      </c>
    </row>
    <row r="45" spans="1:47" s="14" customFormat="1" x14ac:dyDescent="0.25">
      <c r="A45" s="2">
        <v>45219</v>
      </c>
      <c r="B45" s="9">
        <v>4224.1594999999998</v>
      </c>
      <c r="C45" s="9">
        <v>108.78</v>
      </c>
      <c r="D45" s="9">
        <v>42.18</v>
      </c>
      <c r="E45" s="9">
        <v>25.22</v>
      </c>
      <c r="F45" s="9">
        <v>39.4</v>
      </c>
      <c r="G45" s="9">
        <v>65.97</v>
      </c>
      <c r="H45" s="9">
        <v>57.61</v>
      </c>
      <c r="J45" s="5">
        <f t="shared" si="26"/>
        <v>-2.3943783687860654E-2</v>
      </c>
      <c r="K45" s="5">
        <f t="shared" si="27"/>
        <v>-2.8576531523486381E-2</v>
      </c>
      <c r="L45" s="5">
        <f t="shared" si="28"/>
        <v>3.0915576694412472E-3</v>
      </c>
      <c r="M45" s="5">
        <f t="shared" si="29"/>
        <v>-2.1722265321955092E-2</v>
      </c>
      <c r="N45" s="5">
        <f t="shared" si="30"/>
        <v>5.8718406944089363E-3</v>
      </c>
      <c r="O45" s="5">
        <f t="shared" si="31"/>
        <v>-4.5434814064534756E-2</v>
      </c>
      <c r="P45" s="5">
        <f t="shared" si="32"/>
        <v>-8.6715227193889799E-4</v>
      </c>
      <c r="R45" s="26">
        <f t="shared" si="7"/>
        <v>45219</v>
      </c>
      <c r="S45" s="5" cm="1">
        <f t="array" ref="S45">_xlfn.SINGLE(IF(ISERROR(LINEST(J45:J306,$J45:$J306)),"",(LINEST(J45:J306,$J45:$J306))))</f>
        <v>1.0000000000000002</v>
      </c>
      <c r="T45" s="5" cm="1">
        <f t="array" ref="T45">_xlfn.SINGLE(IF(ISERROR(LINEST(K45:K306,$J45:$J306)),"",(LINEST(K45:K306,$J45:$J306))))</f>
        <v>0.70622715801860092</v>
      </c>
      <c r="U45" s="5" cm="1">
        <f t="array" ref="U45">_xlfn.SINGLE(IF(ISERROR(LINEST(L45:L306,$J45:$J306)),"",(LINEST(L45:L306,$J45:$J306))))</f>
        <v>0.75953119115145962</v>
      </c>
      <c r="V45" s="5" cm="1">
        <f t="array" ref="V45">_xlfn.SINGLE(IF(ISERROR(LINEST(M45:M306,$J45:$J306)),"",(LINEST(M45:M306,$J45:$J306))))</f>
        <v>0.79504247024334407</v>
      </c>
      <c r="W45" s="5" cm="1">
        <f t="array" ref="W45">_xlfn.SINGLE(IF(ISERROR(LINEST(N45:N306,$J45:$J306)),"",(LINEST(N45:N306,$J45:$J306))))</f>
        <v>0.60190731016716581</v>
      </c>
      <c r="X45" s="5" cm="1">
        <f t="array" ref="X45">_xlfn.SINGLE(IF(ISERROR(LINEST(O45:O306,$J45:$J306)),"",(LINEST(O45:O306,$J45:$J306))))</f>
        <v>0.73124329406215594</v>
      </c>
      <c r="Y45" s="5" cm="1">
        <f t="array" ref="Y45">_xlfn.SINGLE(IF(ISERROR(LINEST(P45:P306,$J45:$J306)),"",(LINEST(P45:P306,$J45:$J306))))</f>
        <v>0.7516028352391626</v>
      </c>
      <c r="AA45" s="12">
        <f t="shared" si="42"/>
        <v>1</v>
      </c>
      <c r="AB45" s="12">
        <f t="shared" si="33"/>
        <v>0.3647406765485578</v>
      </c>
      <c r="AC45" s="12">
        <f t="shared" si="34"/>
        <v>0.28297590030007941</v>
      </c>
      <c r="AD45" s="12">
        <f t="shared" si="35"/>
        <v>0.38391047990128652</v>
      </c>
      <c r="AE45" s="12">
        <f t="shared" si="36"/>
        <v>0.2102946201851926</v>
      </c>
      <c r="AF45" s="12">
        <f t="shared" si="37"/>
        <v>0.27146789513745895</v>
      </c>
      <c r="AG45" s="12">
        <f t="shared" si="38"/>
        <v>0.32387155370271736</v>
      </c>
      <c r="AH45" s="27">
        <f t="shared" si="14"/>
        <v>0.30621018762921542</v>
      </c>
      <c r="AJ45" s="25">
        <f t="shared" si="15"/>
        <v>0</v>
      </c>
      <c r="AK45" s="25">
        <f t="shared" si="16"/>
        <v>0</v>
      </c>
      <c r="AL45" s="25">
        <f t="shared" si="17"/>
        <v>0</v>
      </c>
      <c r="AM45" s="25">
        <f t="shared" si="18"/>
        <v>0</v>
      </c>
      <c r="AN45" s="25">
        <f t="shared" si="19"/>
        <v>0</v>
      </c>
      <c r="AO45" s="25">
        <f t="shared" si="20"/>
        <v>0</v>
      </c>
      <c r="AP45" s="25">
        <f t="shared" si="21"/>
        <v>0</v>
      </c>
      <c r="AQ45" s="31"/>
      <c r="AR45" s="28">
        <f t="shared" si="22"/>
        <v>45219</v>
      </c>
      <c r="AS45" s="4">
        <f t="shared" si="39"/>
        <v>0.60190731016716581</v>
      </c>
      <c r="AT45" s="4">
        <f t="shared" si="40"/>
        <v>0.72425904314698153</v>
      </c>
      <c r="AU45" s="4">
        <f t="shared" si="41"/>
        <v>0.79504247024334407</v>
      </c>
    </row>
    <row r="46" spans="1:47" s="14" customFormat="1" x14ac:dyDescent="0.25">
      <c r="A46" s="2">
        <v>45212</v>
      </c>
      <c r="B46" s="9">
        <v>4327.7830000000004</v>
      </c>
      <c r="C46" s="9">
        <v>111.98</v>
      </c>
      <c r="D46" s="9">
        <v>42.05</v>
      </c>
      <c r="E46" s="9">
        <v>25.78</v>
      </c>
      <c r="F46" s="9">
        <v>39.17</v>
      </c>
      <c r="G46" s="9">
        <v>69.11</v>
      </c>
      <c r="H46" s="9">
        <v>57.66</v>
      </c>
      <c r="J46" s="5">
        <f t="shared" si="26"/>
        <v>4.4750353272413612E-3</v>
      </c>
      <c r="K46" s="5">
        <f t="shared" si="27"/>
        <v>3.1598341777982597E-2</v>
      </c>
      <c r="L46" s="5">
        <f t="shared" si="28"/>
        <v>1.6191396810053105E-2</v>
      </c>
      <c r="M46" s="5">
        <f t="shared" si="29"/>
        <v>4.8393655957706505E-2</v>
      </c>
      <c r="N46" s="5">
        <f t="shared" si="30"/>
        <v>1.6346652828230557E-2</v>
      </c>
      <c r="O46" s="5">
        <f t="shared" si="31"/>
        <v>2.5370919881305465E-2</v>
      </c>
      <c r="P46" s="5">
        <f t="shared" si="32"/>
        <v>2.7826086956521667E-3</v>
      </c>
      <c r="R46" s="26">
        <f t="shared" si="7"/>
        <v>45212</v>
      </c>
      <c r="S46" s="5" cm="1">
        <f t="array" ref="S46">_xlfn.SINGLE(IF(ISERROR(LINEST(J46:J307,$J46:$J307)),"",(LINEST(J46:J307,$J46:$J307))))</f>
        <v>0.99999999999999989</v>
      </c>
      <c r="T46" s="5" cm="1">
        <f t="array" ref="T46">_xlfn.SINGLE(IF(ISERROR(LINEST(K46:K307,$J46:$J307)),"",(LINEST(K46:K307,$J46:$J307))))</f>
        <v>0.70320625170850293</v>
      </c>
      <c r="U46" s="5" cm="1">
        <f t="array" ref="U46">_xlfn.SINGLE(IF(ISERROR(LINEST(L46:L307,$J46:$J307)),"",(LINEST(L46:L307,$J46:$J307))))</f>
        <v>0.7619500223386233</v>
      </c>
      <c r="V46" s="5" cm="1">
        <f t="array" ref="V46">_xlfn.SINGLE(IF(ISERROR(LINEST(M46:M307,$J46:$J307)),"",(LINEST(M46:M307,$J46:$J307))))</f>
        <v>0.79336608701484035</v>
      </c>
      <c r="W46" s="5" cm="1">
        <f t="array" ref="W46">_xlfn.SINGLE(IF(ISERROR(LINEST(N46:N307,$J46:$J307)),"",(LINEST(N46:N307,$J46:$J307))))</f>
        <v>0.60361324494000956</v>
      </c>
      <c r="X46" s="5" cm="1">
        <f t="array" ref="X46">_xlfn.SINGLE(IF(ISERROR(LINEST(O46:O307,$J46:$J307)),"",(LINEST(O46:O307,$J46:$J307))))</f>
        <v>0.7272130385488087</v>
      </c>
      <c r="Y46" s="5" cm="1">
        <f t="array" ref="Y46">_xlfn.SINGLE(IF(ISERROR(LINEST(P46:P307,$J46:$J307)),"",(LINEST(P46:P307,$J46:$J307))))</f>
        <v>0.75209604097848493</v>
      </c>
      <c r="AA46" s="12">
        <f t="shared" si="42"/>
        <v>1.0000000000000004</v>
      </c>
      <c r="AB46" s="12">
        <f t="shared" si="33"/>
        <v>0.36415999162723905</v>
      </c>
      <c r="AC46" s="12">
        <f t="shared" si="34"/>
        <v>0.28575366072944292</v>
      </c>
      <c r="AD46" s="12">
        <f t="shared" si="35"/>
        <v>0.38420157713798159</v>
      </c>
      <c r="AE46" s="12">
        <f t="shared" si="36"/>
        <v>0.21247430199938286</v>
      </c>
      <c r="AF46" s="12">
        <f t="shared" si="37"/>
        <v>0.27086525846518356</v>
      </c>
      <c r="AG46" s="12">
        <f t="shared" si="38"/>
        <v>0.32564660769667397</v>
      </c>
      <c r="AH46" s="27">
        <f t="shared" si="14"/>
        <v>0.30718356627598403</v>
      </c>
      <c r="AJ46" s="25">
        <f t="shared" si="15"/>
        <v>0</v>
      </c>
      <c r="AK46" s="25">
        <f t="shared" si="16"/>
        <v>0</v>
      </c>
      <c r="AL46" s="25">
        <f t="shared" si="17"/>
        <v>0</v>
      </c>
      <c r="AM46" s="25">
        <f t="shared" si="18"/>
        <v>0</v>
      </c>
      <c r="AN46" s="25">
        <f t="shared" si="19"/>
        <v>0</v>
      </c>
      <c r="AO46" s="25">
        <f t="shared" si="20"/>
        <v>0</v>
      </c>
      <c r="AP46" s="25">
        <f t="shared" si="21"/>
        <v>0</v>
      </c>
      <c r="AQ46" s="31"/>
      <c r="AR46" s="28">
        <f t="shared" si="22"/>
        <v>45212</v>
      </c>
      <c r="AS46" s="4">
        <f t="shared" si="39"/>
        <v>0.60361324494000956</v>
      </c>
      <c r="AT46" s="4">
        <f t="shared" si="40"/>
        <v>0.72357411425487828</v>
      </c>
      <c r="AU46" s="4">
        <f t="shared" si="41"/>
        <v>0.79336608701484035</v>
      </c>
    </row>
    <row r="47" spans="1:47" s="14" customFormat="1" x14ac:dyDescent="0.25">
      <c r="A47" s="2">
        <v>45205</v>
      </c>
      <c r="B47" s="9">
        <v>4308.5023000000001</v>
      </c>
      <c r="C47" s="9">
        <v>108.55</v>
      </c>
      <c r="D47" s="9">
        <v>41.38</v>
      </c>
      <c r="E47" s="9">
        <v>24.59</v>
      </c>
      <c r="F47" s="9">
        <v>38.54</v>
      </c>
      <c r="G47" s="9">
        <v>67.400000000000006</v>
      </c>
      <c r="H47" s="9">
        <v>57.5</v>
      </c>
      <c r="J47" s="5">
        <f t="shared" si="26"/>
        <v>4.768643194123845E-3</v>
      </c>
      <c r="K47" s="5">
        <f t="shared" si="27"/>
        <v>2.4733314452940469E-2</v>
      </c>
      <c r="L47" s="5">
        <f t="shared" si="28"/>
        <v>1.8459266551809073E-2</v>
      </c>
      <c r="M47" s="5">
        <f t="shared" si="29"/>
        <v>-3.6466774716369388E-3</v>
      </c>
      <c r="N47" s="5">
        <f t="shared" si="30"/>
        <v>9.9580712788260861E-3</v>
      </c>
      <c r="O47" s="5">
        <f t="shared" si="31"/>
        <v>-1.288810779144689E-2</v>
      </c>
      <c r="P47" s="5">
        <f t="shared" si="32"/>
        <v>1.6260162601626105E-2</v>
      </c>
      <c r="R47" s="26">
        <f t="shared" si="7"/>
        <v>45205</v>
      </c>
      <c r="S47" s="5" cm="1">
        <f t="array" ref="S47">_xlfn.SINGLE(IF(ISERROR(LINEST(J47:J308,$J47:$J308)),"",(LINEST(J47:J308,$J47:$J308))))</f>
        <v>0.99999999999999989</v>
      </c>
      <c r="T47" s="5" cm="1">
        <f t="array" ref="T47">_xlfn.SINGLE(IF(ISERROR(LINEST(K47:K308,$J47:$J308)),"",(LINEST(K47:K308,$J47:$J308))))</f>
        <v>0.70202700472910307</v>
      </c>
      <c r="U47" s="5" cm="1">
        <f t="array" ref="U47">_xlfn.SINGLE(IF(ISERROR(LINEST(L47:L308,$J47:$J308)),"",(LINEST(L47:L308,$J47:$J308))))</f>
        <v>0.76150294847326128</v>
      </c>
      <c r="V47" s="5" cm="1">
        <f t="array" ref="V47">_xlfn.SINGLE(IF(ISERROR(LINEST(M47:M308,$J47:$J308)),"",(LINEST(M47:M308,$J47:$J308))))</f>
        <v>0.79221715551018923</v>
      </c>
      <c r="W47" s="5" cm="1">
        <f t="array" ref="W47">_xlfn.SINGLE(IF(ISERROR(LINEST(N47:N308,$J47:$J308)),"",(LINEST(N47:N308,$J47:$J308))))</f>
        <v>0.60133697087648774</v>
      </c>
      <c r="X47" s="5" cm="1">
        <f t="array" ref="X47">_xlfn.SINGLE(IF(ISERROR(LINEST(O47:O308,$J47:$J308)),"",(LINEST(O47:O308,$J47:$J308))))</f>
        <v>0.72644956729146948</v>
      </c>
      <c r="Y47" s="5" cm="1">
        <f t="array" ref="Y47">_xlfn.SINGLE(IF(ISERROR(LINEST(P47:P308,$J47:$J308)),"",(LINEST(P47:P308,$J47:$J308))))</f>
        <v>0.7517309949061689</v>
      </c>
      <c r="AA47" s="12">
        <f t="shared" si="42"/>
        <v>1</v>
      </c>
      <c r="AB47" s="12">
        <f t="shared" si="33"/>
        <v>0.36430061947640519</v>
      </c>
      <c r="AC47" s="12">
        <f t="shared" si="34"/>
        <v>0.28575265457337917</v>
      </c>
      <c r="AD47" s="12">
        <f t="shared" si="35"/>
        <v>0.38589317496294212</v>
      </c>
      <c r="AE47" s="12">
        <f t="shared" si="36"/>
        <v>0.21065756717722986</v>
      </c>
      <c r="AF47" s="12">
        <f t="shared" si="37"/>
        <v>0.27089018281828486</v>
      </c>
      <c r="AG47" s="12">
        <f t="shared" si="38"/>
        <v>0.32553539856163671</v>
      </c>
      <c r="AH47" s="27">
        <f t="shared" si="14"/>
        <v>0.30717159959497969</v>
      </c>
      <c r="AJ47" s="25">
        <f t="shared" si="15"/>
        <v>0</v>
      </c>
      <c r="AK47" s="25">
        <f t="shared" si="16"/>
        <v>0</v>
      </c>
      <c r="AL47" s="25">
        <f t="shared" si="17"/>
        <v>0</v>
      </c>
      <c r="AM47" s="25">
        <f t="shared" si="18"/>
        <v>0</v>
      </c>
      <c r="AN47" s="25">
        <f t="shared" si="19"/>
        <v>0</v>
      </c>
      <c r="AO47" s="25">
        <f t="shared" si="20"/>
        <v>0</v>
      </c>
      <c r="AP47" s="25">
        <f t="shared" si="21"/>
        <v>0</v>
      </c>
      <c r="AQ47" s="31"/>
      <c r="AR47" s="28">
        <f t="shared" si="22"/>
        <v>45205</v>
      </c>
      <c r="AS47" s="4">
        <f t="shared" si="39"/>
        <v>0.60133697087648774</v>
      </c>
      <c r="AT47" s="4">
        <f t="shared" si="40"/>
        <v>0.72254410696444671</v>
      </c>
      <c r="AU47" s="4">
        <f t="shared" si="41"/>
        <v>0.79221715551018923</v>
      </c>
    </row>
    <row r="48" spans="1:47" s="14" customFormat="1" x14ac:dyDescent="0.25">
      <c r="A48" s="2">
        <v>45198</v>
      </c>
      <c r="B48" s="9">
        <v>4288.0541000000003</v>
      </c>
      <c r="C48" s="9">
        <v>105.93</v>
      </c>
      <c r="D48" s="9">
        <v>40.630000000000003</v>
      </c>
      <c r="E48" s="9">
        <v>24.68</v>
      </c>
      <c r="F48" s="9">
        <v>38.159999999999997</v>
      </c>
      <c r="G48" s="9">
        <v>68.28</v>
      </c>
      <c r="H48" s="9">
        <v>56.58</v>
      </c>
      <c r="J48" s="5">
        <f t="shared" si="26"/>
        <v>-7.4080039358738192E-3</v>
      </c>
      <c r="K48" s="5">
        <f t="shared" si="27"/>
        <v>-4.4384303112313783E-2</v>
      </c>
      <c r="L48" s="5">
        <f t="shared" si="28"/>
        <v>-4.2873969375736176E-2</v>
      </c>
      <c r="M48" s="5">
        <f t="shared" si="29"/>
        <v>-7.5309104533533233E-2</v>
      </c>
      <c r="N48" s="5">
        <f t="shared" si="30"/>
        <v>-3.6363636363636487E-2</v>
      </c>
      <c r="O48" s="5">
        <f t="shared" si="31"/>
        <v>-6.9374403707237353E-2</v>
      </c>
      <c r="P48" s="5">
        <f t="shared" si="32"/>
        <v>-3.0666438238821314E-2</v>
      </c>
      <c r="R48" s="26">
        <f t="shared" si="7"/>
        <v>45198</v>
      </c>
      <c r="S48" s="5" cm="1">
        <f t="array" ref="S48">_xlfn.SINGLE(IF(ISERROR(LINEST(J48:J309,$J48:$J309)),"",(LINEST(J48:J309,$J48:$J309))))</f>
        <v>0.99999999999999989</v>
      </c>
      <c r="T48" s="5" cm="1">
        <f t="array" ref="T48">_xlfn.SINGLE(IF(ISERROR(LINEST(K48:K309,$J48:$J309)),"",(LINEST(K48:K309,$J48:$J309))))</f>
        <v>0.70162472536280218</v>
      </c>
      <c r="U48" s="5" cm="1">
        <f t="array" ref="U48">_xlfn.SINGLE(IF(ISERROR(LINEST(L48:L309,$J48:$J309)),"",(LINEST(L48:L309,$J48:$J309))))</f>
        <v>0.76151221257731994</v>
      </c>
      <c r="V48" s="5" cm="1">
        <f t="array" ref="V48">_xlfn.SINGLE(IF(ISERROR(LINEST(M48:M309,$J48:$J309)),"",(LINEST(M48:M309,$J48:$J309))))</f>
        <v>0.79298160146724139</v>
      </c>
      <c r="W48" s="5" cm="1">
        <f t="array" ref="W48">_xlfn.SINGLE(IF(ISERROR(LINEST(N48:N309,$J48:$J309)),"",(LINEST(N48:N309,$J48:$J309))))</f>
        <v>0.60229466687403332</v>
      </c>
      <c r="X48" s="5" cm="1">
        <f t="array" ref="X48">_xlfn.SINGLE(IF(ISERROR(LINEST(O48:O309,$J48:$J309)),"",(LINEST(O48:O309,$J48:$J309))))</f>
        <v>0.72609987140851484</v>
      </c>
      <c r="Y48" s="5" cm="1">
        <f t="array" ref="Y48">_xlfn.SINGLE(IF(ISERROR(LINEST(P48:P309,$J48:$J309)),"",(LINEST(P48:P309,$J48:$J309))))</f>
        <v>0.75179770736550633</v>
      </c>
      <c r="AA48" s="12">
        <f t="shared" si="42"/>
        <v>1</v>
      </c>
      <c r="AB48" s="12">
        <f t="shared" si="33"/>
        <v>0.36467790300019853</v>
      </c>
      <c r="AC48" s="12">
        <f t="shared" si="34"/>
        <v>0.28594169865391961</v>
      </c>
      <c r="AD48" s="12">
        <f t="shared" si="35"/>
        <v>0.38601723323885406</v>
      </c>
      <c r="AE48" s="12">
        <f t="shared" si="36"/>
        <v>0.21069338505985619</v>
      </c>
      <c r="AF48" s="12">
        <f t="shared" si="37"/>
        <v>0.27071951163806424</v>
      </c>
      <c r="AG48" s="12">
        <f t="shared" si="38"/>
        <v>0.32575350756385757</v>
      </c>
      <c r="AH48" s="27">
        <f t="shared" si="14"/>
        <v>0.30730053985912503</v>
      </c>
      <c r="AJ48" s="25">
        <f t="shared" si="15"/>
        <v>0</v>
      </c>
      <c r="AK48" s="25">
        <f t="shared" si="16"/>
        <v>0</v>
      </c>
      <c r="AL48" s="25">
        <f t="shared" si="17"/>
        <v>0</v>
      </c>
      <c r="AM48" s="25">
        <f t="shared" si="18"/>
        <v>0</v>
      </c>
      <c r="AN48" s="25">
        <f t="shared" si="19"/>
        <v>0</v>
      </c>
      <c r="AO48" s="25">
        <f t="shared" si="20"/>
        <v>0</v>
      </c>
      <c r="AP48" s="25">
        <f t="shared" si="21"/>
        <v>0</v>
      </c>
      <c r="AQ48" s="31"/>
      <c r="AR48" s="28">
        <f t="shared" si="22"/>
        <v>45198</v>
      </c>
      <c r="AS48" s="4">
        <f t="shared" si="39"/>
        <v>0.60229466687403332</v>
      </c>
      <c r="AT48" s="4">
        <f t="shared" si="40"/>
        <v>0.72271846417590302</v>
      </c>
      <c r="AU48" s="4">
        <f t="shared" si="41"/>
        <v>0.79298160146724139</v>
      </c>
    </row>
    <row r="49" spans="1:47" s="14" customFormat="1" x14ac:dyDescent="0.25">
      <c r="A49" s="2">
        <v>45191</v>
      </c>
      <c r="B49" s="9">
        <v>4320.0571</v>
      </c>
      <c r="C49" s="9">
        <v>110.85</v>
      </c>
      <c r="D49" s="9">
        <v>42.45</v>
      </c>
      <c r="E49" s="9">
        <v>26.69</v>
      </c>
      <c r="F49" s="9">
        <v>39.6</v>
      </c>
      <c r="G49" s="9">
        <v>73.37</v>
      </c>
      <c r="H49" s="9">
        <v>58.37</v>
      </c>
      <c r="J49" s="5">
        <f t="shared" si="26"/>
        <v>-2.9269649889829275E-2</v>
      </c>
      <c r="K49" s="5">
        <f t="shared" si="27"/>
        <v>-3.6170767759325373E-2</v>
      </c>
      <c r="L49" s="5">
        <f t="shared" si="28"/>
        <v>-2.5034451079467113E-2</v>
      </c>
      <c r="M49" s="5">
        <f t="shared" si="29"/>
        <v>-3.5417419588001486E-2</v>
      </c>
      <c r="N49" s="5">
        <f t="shared" si="30"/>
        <v>-3.9301310043668103E-2</v>
      </c>
      <c r="O49" s="5">
        <f t="shared" si="31"/>
        <v>-3.0138797091870506E-2</v>
      </c>
      <c r="P49" s="5">
        <f t="shared" si="32"/>
        <v>-3.75927452596867E-2</v>
      </c>
      <c r="R49" s="26">
        <f t="shared" si="7"/>
        <v>45191</v>
      </c>
      <c r="S49" s="5" cm="1">
        <f t="array" ref="S49">_xlfn.SINGLE(IF(ISERROR(LINEST(J49:J310,$J49:$J310)),"",(LINEST(J49:J310,$J49:$J310))))</f>
        <v>1</v>
      </c>
      <c r="T49" s="5" cm="1">
        <f t="array" ref="T49">_xlfn.SINGLE(IF(ISERROR(LINEST(K49:K310,$J49:$J310)),"",(LINEST(K49:K310,$J49:$J310))))</f>
        <v>0.699673832863416</v>
      </c>
      <c r="U49" s="5" cm="1">
        <f t="array" ref="U49">_xlfn.SINGLE(IF(ISERROR(LINEST(L49:L310,$J49:$J310)),"",(LINEST(L49:L310,$J49:$J310))))</f>
        <v>0.75923352245279152</v>
      </c>
      <c r="V49" s="5" cm="1">
        <f t="array" ref="V49">_xlfn.SINGLE(IF(ISERROR(LINEST(M49:M310,$J49:$J310)),"",(LINEST(M49:M310,$J49:$J310))))</f>
        <v>0.79070766130660952</v>
      </c>
      <c r="W49" s="5" cm="1">
        <f t="array" ref="W49">_xlfn.SINGLE(IF(ISERROR(LINEST(N49:N310,$J49:$J310)),"",(LINEST(N49:N310,$J49:$J310))))</f>
        <v>0.60139909823749704</v>
      </c>
      <c r="X49" s="5" cm="1">
        <f t="array" ref="X49">_xlfn.SINGLE(IF(ISERROR(LINEST(O49:O310,$J49:$J310)),"",(LINEST(O49:O310,$J49:$J310))))</f>
        <v>0.72310767597681014</v>
      </c>
      <c r="Y49" s="5" cm="1">
        <f t="array" ref="Y49">_xlfn.SINGLE(IF(ISERROR(LINEST(P49:P310,$J49:$J310)),"",(LINEST(P49:P310,$J49:$J310))))</f>
        <v>0.74998816813670977</v>
      </c>
      <c r="AA49" s="12">
        <f t="shared" si="42"/>
        <v>1</v>
      </c>
      <c r="AB49" s="12">
        <f t="shared" si="33"/>
        <v>0.36524862082173515</v>
      </c>
      <c r="AC49" s="12">
        <f t="shared" si="34"/>
        <v>0.28525604144108785</v>
      </c>
      <c r="AD49" s="12">
        <f t="shared" si="35"/>
        <v>0.3893147784689473</v>
      </c>
      <c r="AE49" s="12">
        <f t="shared" si="36"/>
        <v>0.21056991310471315</v>
      </c>
      <c r="AF49" s="12">
        <f t="shared" si="37"/>
        <v>0.2716724080570686</v>
      </c>
      <c r="AG49" s="12">
        <f t="shared" si="38"/>
        <v>0.32460808629143845</v>
      </c>
      <c r="AH49" s="27">
        <f t="shared" si="14"/>
        <v>0.30777830803083178</v>
      </c>
      <c r="AJ49" s="25">
        <f t="shared" si="15"/>
        <v>0</v>
      </c>
      <c r="AK49" s="25">
        <f t="shared" si="16"/>
        <v>0</v>
      </c>
      <c r="AL49" s="25">
        <f t="shared" si="17"/>
        <v>0</v>
      </c>
      <c r="AM49" s="25">
        <f t="shared" si="18"/>
        <v>0</v>
      </c>
      <c r="AN49" s="25">
        <f t="shared" si="19"/>
        <v>0</v>
      </c>
      <c r="AO49" s="25">
        <f t="shared" si="20"/>
        <v>0</v>
      </c>
      <c r="AP49" s="25">
        <f t="shared" si="21"/>
        <v>0</v>
      </c>
      <c r="AQ49" s="31"/>
      <c r="AR49" s="28">
        <f t="shared" si="22"/>
        <v>45191</v>
      </c>
      <c r="AS49" s="4">
        <f t="shared" si="39"/>
        <v>0.60139909823749704</v>
      </c>
      <c r="AT49" s="4">
        <f t="shared" si="40"/>
        <v>0.72068499316230572</v>
      </c>
      <c r="AU49" s="4">
        <f t="shared" si="41"/>
        <v>0.79070766130660952</v>
      </c>
    </row>
    <row r="50" spans="1:47" s="14" customFormat="1" x14ac:dyDescent="0.25">
      <c r="A50" s="2">
        <v>45184</v>
      </c>
      <c r="B50" s="9">
        <v>4450.3163000000004</v>
      </c>
      <c r="C50" s="9">
        <v>115.01</v>
      </c>
      <c r="D50" s="9">
        <v>43.54</v>
      </c>
      <c r="E50" s="9">
        <v>27.67</v>
      </c>
      <c r="F50" s="9">
        <v>41.22</v>
      </c>
      <c r="G50" s="9">
        <v>75.650000000000006</v>
      </c>
      <c r="H50" s="9">
        <v>60.65</v>
      </c>
      <c r="J50" s="5">
        <f t="shared" si="26"/>
        <v>-1.6092018437373623E-3</v>
      </c>
      <c r="K50" s="5">
        <f t="shared" si="27"/>
        <v>7.2692240322298485E-3</v>
      </c>
      <c r="L50" s="5">
        <f t="shared" si="28"/>
        <v>3.4941763727121433E-2</v>
      </c>
      <c r="M50" s="5">
        <f t="shared" si="29"/>
        <v>2.5954764553207443E-2</v>
      </c>
      <c r="N50" s="5">
        <f t="shared" si="30"/>
        <v>4.8588145510048308E-2</v>
      </c>
      <c r="O50" s="5">
        <f t="shared" si="31"/>
        <v>2.009169363538299E-2</v>
      </c>
      <c r="P50" s="5">
        <f t="shared" si="32"/>
        <v>2.8837998303647083E-2</v>
      </c>
      <c r="R50" s="26">
        <f t="shared" si="7"/>
        <v>45184</v>
      </c>
      <c r="S50" s="5" cm="1">
        <f t="array" ref="S50">_xlfn.SINGLE(IF(ISERROR(LINEST(J50:J311,$J50:$J311)),"",(LINEST(J50:J311,$J50:$J311))))</f>
        <v>0.99999999999999989</v>
      </c>
      <c r="T50" s="5" cm="1">
        <f t="array" ref="T50">_xlfn.SINGLE(IF(ISERROR(LINEST(K50:K311,$J50:$J311)),"",(LINEST(K50:K311,$J50:$J311))))</f>
        <v>0.69721796787359236</v>
      </c>
      <c r="U50" s="5" cm="1">
        <f t="array" ref="U50">_xlfn.SINGLE(IF(ISERROR(LINEST(L50:L311,$J50:$J311)),"",(LINEST(L50:L311,$J50:$J311))))</f>
        <v>0.75925263963706979</v>
      </c>
      <c r="V50" s="5" cm="1">
        <f t="array" ref="V50">_xlfn.SINGLE(IF(ISERROR(LINEST(M50:M311,$J50:$J311)),"",(LINEST(M50:M311,$J50:$J311))))</f>
        <v>0.78427245128453194</v>
      </c>
      <c r="W50" s="5" cm="1">
        <f t="array" ref="W50">_xlfn.SINGLE(IF(ISERROR(LINEST(N50:N311,$J50:$J311)),"",(LINEST(N50:N311,$J50:$J311))))</f>
        <v>0.59976033782822191</v>
      </c>
      <c r="X50" s="5" cm="1">
        <f t="array" ref="X50">_xlfn.SINGLE(IF(ISERROR(LINEST(O50:O311,$J50:$J311)),"",(LINEST(O50:O311,$J50:$J311))))</f>
        <v>0.72199035566293956</v>
      </c>
      <c r="Y50" s="5" cm="1">
        <f t="array" ref="Y50">_xlfn.SINGLE(IF(ISERROR(LINEST(P50:P311,$J50:$J311)),"",(LINEST(P50:P311,$J50:$J311))))</f>
        <v>0.74778964343272114</v>
      </c>
      <c r="AA50" s="12">
        <f t="shared" si="42"/>
        <v>0.99999999999999978</v>
      </c>
      <c r="AB50" s="12">
        <f t="shared" si="33"/>
        <v>0.36294435416172977</v>
      </c>
      <c r="AC50" s="12">
        <f t="shared" si="34"/>
        <v>0.28437763350521711</v>
      </c>
      <c r="AD50" s="12">
        <f t="shared" si="35"/>
        <v>0.37293093912280395</v>
      </c>
      <c r="AE50" s="12">
        <f t="shared" si="36"/>
        <v>0.20874776154239194</v>
      </c>
      <c r="AF50" s="12">
        <f t="shared" si="37"/>
        <v>0.27026337831831543</v>
      </c>
      <c r="AG50" s="12">
        <f t="shared" si="38"/>
        <v>0.32256252847979605</v>
      </c>
      <c r="AH50" s="27">
        <f t="shared" si="14"/>
        <v>0.30363776585504243</v>
      </c>
      <c r="AJ50" s="25">
        <f t="shared" si="15"/>
        <v>0</v>
      </c>
      <c r="AK50" s="25">
        <f t="shared" si="16"/>
        <v>0</v>
      </c>
      <c r="AL50" s="25">
        <f t="shared" si="17"/>
        <v>0</v>
      </c>
      <c r="AM50" s="25">
        <f t="shared" si="18"/>
        <v>0</v>
      </c>
      <c r="AN50" s="25">
        <f t="shared" si="19"/>
        <v>0</v>
      </c>
      <c r="AO50" s="25">
        <f t="shared" si="20"/>
        <v>0</v>
      </c>
      <c r="AP50" s="25">
        <f t="shared" si="21"/>
        <v>0</v>
      </c>
      <c r="AQ50" s="31"/>
      <c r="AR50" s="28">
        <f t="shared" si="22"/>
        <v>45184</v>
      </c>
      <c r="AS50" s="4">
        <f t="shared" si="39"/>
        <v>0.59976033782822191</v>
      </c>
      <c r="AT50" s="4">
        <f t="shared" si="40"/>
        <v>0.71838056595317934</v>
      </c>
      <c r="AU50" s="4">
        <f t="shared" si="41"/>
        <v>0.78427245128453194</v>
      </c>
    </row>
    <row r="51" spans="1:47" s="14" customFormat="1" x14ac:dyDescent="0.25">
      <c r="A51" s="2">
        <v>45177</v>
      </c>
      <c r="B51" s="9">
        <v>4457.4893000000002</v>
      </c>
      <c r="C51" s="9">
        <v>114.18</v>
      </c>
      <c r="D51" s="9">
        <v>42.07</v>
      </c>
      <c r="E51" s="9">
        <v>26.97</v>
      </c>
      <c r="F51" s="9">
        <v>39.31</v>
      </c>
      <c r="G51" s="9">
        <v>74.16</v>
      </c>
      <c r="H51" s="9">
        <v>58.95</v>
      </c>
      <c r="J51" s="5">
        <f t="shared" si="26"/>
        <v>-1.2905469843287221E-2</v>
      </c>
      <c r="K51" s="5">
        <f t="shared" si="27"/>
        <v>-1.1171732917640842E-2</v>
      </c>
      <c r="L51" s="5">
        <f t="shared" si="28"/>
        <v>-4.2603550295857717E-3</v>
      </c>
      <c r="M51" s="5">
        <f t="shared" si="29"/>
        <v>1.5436746987951722E-2</v>
      </c>
      <c r="N51" s="5">
        <f t="shared" si="30"/>
        <v>1.0020554984583763E-2</v>
      </c>
      <c r="O51" s="5">
        <f t="shared" si="31"/>
        <v>1.3253176663478694E-2</v>
      </c>
      <c r="P51" s="5">
        <f t="shared" si="32"/>
        <v>3.7459560701516015E-3</v>
      </c>
      <c r="R51" s="26">
        <f t="shared" si="7"/>
        <v>45177</v>
      </c>
      <c r="S51" s="5" cm="1">
        <f t="array" ref="S51">_xlfn.SINGLE(IF(ISERROR(LINEST(J51:J312,$J51:$J312)),"",(LINEST(J51:J312,$J51:$J312))))</f>
        <v>1.0000000000000002</v>
      </c>
      <c r="T51" s="5" cm="1">
        <f t="array" ref="T51">_xlfn.SINGLE(IF(ISERROR(LINEST(K51:K312,$J51:$J312)),"",(LINEST(K51:K312,$J51:$J312))))</f>
        <v>0.69604317985882946</v>
      </c>
      <c r="U51" s="5" cm="1">
        <f t="array" ref="U51">_xlfn.SINGLE(IF(ISERROR(LINEST(L51:L312,$J51:$J312)),"",(LINEST(L51:L312,$J51:$J312))))</f>
        <v>0.75788839961901755</v>
      </c>
      <c r="V51" s="5" cm="1">
        <f t="array" ref="V51">_xlfn.SINGLE(IF(ISERROR(LINEST(M51:M312,$J51:$J312)),"",(LINEST(M51:M312,$J51:$J312))))</f>
        <v>0.78362141950405184</v>
      </c>
      <c r="W51" s="5" cm="1">
        <f t="array" ref="W51">_xlfn.SINGLE(IF(ISERROR(LINEST(N51:N312,$J51:$J312)),"",(LINEST(N51:N312,$J51:$J312))))</f>
        <v>0.59884270043482679</v>
      </c>
      <c r="X51" s="5" cm="1">
        <f t="array" ref="X51">_xlfn.SINGLE(IF(ISERROR(LINEST(O51:O312,$J51:$J312)),"",(LINEST(O51:O312,$J51:$J312))))</f>
        <v>0.72021683787577073</v>
      </c>
      <c r="Y51" s="5" cm="1">
        <f t="array" ref="Y51">_xlfn.SINGLE(IF(ISERROR(LINEST(P51:P312,$J51:$J312)),"",(LINEST(P51:P312,$J51:$J312))))</f>
        <v>0.74687695698512169</v>
      </c>
      <c r="AA51" s="12">
        <f t="shared" si="42"/>
        <v>1</v>
      </c>
      <c r="AB51" s="12">
        <f t="shared" si="33"/>
        <v>0.36176451941460752</v>
      </c>
      <c r="AC51" s="12">
        <f t="shared" si="34"/>
        <v>0.28393273610880937</v>
      </c>
      <c r="AD51" s="12">
        <f t="shared" si="35"/>
        <v>0.37315398488745904</v>
      </c>
      <c r="AE51" s="12">
        <f t="shared" si="36"/>
        <v>0.20937180066998276</v>
      </c>
      <c r="AF51" s="12">
        <f t="shared" si="37"/>
        <v>0.26886239189423145</v>
      </c>
      <c r="AG51" s="12">
        <f t="shared" si="38"/>
        <v>0.32252561777222721</v>
      </c>
      <c r="AH51" s="27">
        <f t="shared" si="14"/>
        <v>0.30326850845788617</v>
      </c>
      <c r="AJ51" s="25">
        <f t="shared" si="15"/>
        <v>0</v>
      </c>
      <c r="AK51" s="25">
        <f t="shared" si="16"/>
        <v>0</v>
      </c>
      <c r="AL51" s="25">
        <f t="shared" si="17"/>
        <v>0</v>
      </c>
      <c r="AM51" s="25">
        <f t="shared" si="18"/>
        <v>0</v>
      </c>
      <c r="AN51" s="25">
        <f t="shared" si="19"/>
        <v>0</v>
      </c>
      <c r="AO51" s="25">
        <f t="shared" si="20"/>
        <v>0</v>
      </c>
      <c r="AP51" s="25">
        <f t="shared" si="21"/>
        <v>0</v>
      </c>
      <c r="AQ51" s="31"/>
      <c r="AR51" s="28">
        <f t="shared" si="22"/>
        <v>45177</v>
      </c>
      <c r="AS51" s="4">
        <f t="shared" si="39"/>
        <v>0.59884270043482679</v>
      </c>
      <c r="AT51" s="4">
        <f t="shared" si="40"/>
        <v>0.71724824904626983</v>
      </c>
      <c r="AU51" s="4">
        <f t="shared" si="41"/>
        <v>0.78362141950405184</v>
      </c>
    </row>
    <row r="52" spans="1:47" s="14" customFormat="1" x14ac:dyDescent="0.25">
      <c r="A52" s="2">
        <v>45170</v>
      </c>
      <c r="B52" s="9">
        <v>4515.7673999999997</v>
      </c>
      <c r="C52" s="9">
        <v>115.47</v>
      </c>
      <c r="D52" s="9">
        <v>42.25</v>
      </c>
      <c r="E52" s="9">
        <v>26.56</v>
      </c>
      <c r="F52" s="9">
        <v>38.92</v>
      </c>
      <c r="G52" s="9">
        <v>73.19</v>
      </c>
      <c r="H52" s="9">
        <v>58.73</v>
      </c>
      <c r="J52" s="5">
        <f t="shared" si="26"/>
        <v>2.4981627801420991E-2</v>
      </c>
      <c r="K52" s="5">
        <f t="shared" si="27"/>
        <v>-1.8946474086661058E-2</v>
      </c>
      <c r="L52" s="5">
        <f t="shared" si="28"/>
        <v>-4.4769085768142647E-3</v>
      </c>
      <c r="M52" s="5">
        <f t="shared" si="29"/>
        <v>-7.5244544770503019E-4</v>
      </c>
      <c r="N52" s="5">
        <f t="shared" si="30"/>
        <v>-2.2110552763819014E-2</v>
      </c>
      <c r="O52" s="5">
        <f t="shared" si="31"/>
        <v>-2.2177688710754762E-2</v>
      </c>
      <c r="P52" s="5">
        <f t="shared" si="32"/>
        <v>-2.0390824129142837E-3</v>
      </c>
      <c r="R52" s="26">
        <f t="shared" si="7"/>
        <v>45170</v>
      </c>
      <c r="S52" s="5" cm="1">
        <f t="array" ref="S52">_xlfn.SINGLE(IF(ISERROR(LINEST(J52:J313,$J52:$J313)),"",(LINEST(J52:J313,$J52:$J313))))</f>
        <v>0.99999999999999989</v>
      </c>
      <c r="T52" s="5" cm="1">
        <f t="array" ref="T52">_xlfn.SINGLE(IF(ISERROR(LINEST(K52:K313,$J52:$J313)),"",(LINEST(K52:K313,$J52:$J313))))</f>
        <v>0.69567113486520649</v>
      </c>
      <c r="U52" s="5" cm="1">
        <f t="array" ref="U52">_xlfn.SINGLE(IF(ISERROR(LINEST(L52:L313,$J52:$J313)),"",(LINEST(L52:L313,$J52:$J313))))</f>
        <v>0.75792763104614058</v>
      </c>
      <c r="V52" s="5" cm="1">
        <f t="array" ref="V52">_xlfn.SINGLE(IF(ISERROR(LINEST(M52:M313,$J52:$J313)),"",(LINEST(M52:M313,$J52:$J313))))</f>
        <v>0.78532967401997611</v>
      </c>
      <c r="W52" s="5" cm="1">
        <f t="array" ref="W52">_xlfn.SINGLE(IF(ISERROR(LINEST(N52:N313,$J52:$J313)),"",(LINEST(N52:N313,$J52:$J313))))</f>
        <v>0.60087419612762238</v>
      </c>
      <c r="X52" s="5" cm="1">
        <f t="array" ref="X52">_xlfn.SINGLE(IF(ISERROR(LINEST(O52:O313,$J52:$J313)),"",(LINEST(O52:O313,$J52:$J313))))</f>
        <v>0.72145740276097237</v>
      </c>
      <c r="Y52" s="5" cm="1">
        <f t="array" ref="Y52">_xlfn.SINGLE(IF(ISERROR(LINEST(P52:P313,$J52:$J313)),"",(LINEST(P52:P313,$J52:$J313))))</f>
        <v>0.74728395089950639</v>
      </c>
      <c r="AA52" s="12">
        <f t="shared" si="42"/>
        <v>1</v>
      </c>
      <c r="AB52" s="12">
        <f t="shared" si="33"/>
        <v>0.36128089857777856</v>
      </c>
      <c r="AC52" s="12">
        <f t="shared" si="34"/>
        <v>0.28370921540671384</v>
      </c>
      <c r="AD52" s="12">
        <f t="shared" si="35"/>
        <v>0.37471297480550514</v>
      </c>
      <c r="AE52" s="12">
        <f t="shared" si="36"/>
        <v>0.2104383196074753</v>
      </c>
      <c r="AF52" s="12">
        <f t="shared" si="37"/>
        <v>0.26963386816264301</v>
      </c>
      <c r="AG52" s="12">
        <f t="shared" si="38"/>
        <v>0.32244124745186081</v>
      </c>
      <c r="AH52" s="27">
        <f t="shared" si="14"/>
        <v>0.30370275400199609</v>
      </c>
      <c r="AJ52" s="25">
        <f t="shared" si="15"/>
        <v>0</v>
      </c>
      <c r="AK52" s="25">
        <f t="shared" si="16"/>
        <v>0</v>
      </c>
      <c r="AL52" s="25">
        <f t="shared" si="17"/>
        <v>0</v>
      </c>
      <c r="AM52" s="25">
        <f t="shared" si="18"/>
        <v>0</v>
      </c>
      <c r="AN52" s="25">
        <f t="shared" si="19"/>
        <v>0</v>
      </c>
      <c r="AO52" s="25">
        <f t="shared" si="20"/>
        <v>0</v>
      </c>
      <c r="AP52" s="25">
        <f t="shared" si="21"/>
        <v>0</v>
      </c>
      <c r="AQ52" s="31"/>
      <c r="AR52" s="28">
        <f t="shared" si="22"/>
        <v>45170</v>
      </c>
      <c r="AS52" s="4">
        <f t="shared" si="39"/>
        <v>0.60087419612762238</v>
      </c>
      <c r="AT52" s="4">
        <f t="shared" si="40"/>
        <v>0.71809066495323737</v>
      </c>
      <c r="AU52" s="4">
        <f t="shared" si="41"/>
        <v>0.78532967401997611</v>
      </c>
    </row>
    <row r="53" spans="1:47" s="14" customFormat="1" x14ac:dyDescent="0.25">
      <c r="A53" s="2">
        <v>45163</v>
      </c>
      <c r="B53" s="9">
        <v>4405.7057000000004</v>
      </c>
      <c r="C53" s="9">
        <v>117.7</v>
      </c>
      <c r="D53" s="9">
        <v>42.44</v>
      </c>
      <c r="E53" s="9">
        <v>26.58</v>
      </c>
      <c r="F53" s="9">
        <v>39.799999999999997</v>
      </c>
      <c r="G53" s="9">
        <v>74.849999999999994</v>
      </c>
      <c r="H53" s="9">
        <v>58.85</v>
      </c>
      <c r="J53" s="5">
        <f t="shared" si="26"/>
        <v>8.237202845084779E-3</v>
      </c>
      <c r="K53" s="5">
        <f t="shared" si="27"/>
        <v>6.3269493844049229E-3</v>
      </c>
      <c r="L53" s="5">
        <f t="shared" si="28"/>
        <v>-1.9635019635019679E-2</v>
      </c>
      <c r="M53" s="5">
        <f t="shared" si="29"/>
        <v>5.2950075642963501E-3</v>
      </c>
      <c r="N53" s="5">
        <f t="shared" si="30"/>
        <v>-1.9945826151194335E-2</v>
      </c>
      <c r="O53" s="5">
        <f t="shared" si="31"/>
        <v>1.3377926421402897E-3</v>
      </c>
      <c r="P53" s="5">
        <f t="shared" si="32"/>
        <v>-5.0718512256973103E-3</v>
      </c>
      <c r="R53" s="26">
        <f t="shared" si="7"/>
        <v>45163</v>
      </c>
      <c r="S53" s="5" cm="1">
        <f t="array" ref="S53">_xlfn.SINGLE(IF(ISERROR(LINEST(J53:J314,$J53:$J314)),"",(LINEST(J53:J314,$J53:$J314))))</f>
        <v>0.99999999999999989</v>
      </c>
      <c r="T53" s="5" cm="1">
        <f t="array" ref="T53">_xlfn.SINGLE(IF(ISERROR(LINEST(K53:K314,$J53:$J314)),"",(LINEST(K53:K314,$J53:$J314))))</f>
        <v>0.69877729574332459</v>
      </c>
      <c r="U53" s="5" cm="1">
        <f t="array" ref="U53">_xlfn.SINGLE(IF(ISERROR(LINEST(L53:L314,$J53:$J314)),"",(LINEST(L53:L314,$J53:$J314))))</f>
        <v>0.75951258422409629</v>
      </c>
      <c r="V53" s="5" cm="1">
        <f t="array" ref="V53">_xlfn.SINGLE(IF(ISERROR(LINEST(M53:M314,$J53:$J314)),"",(LINEST(M53:M314,$J53:$J314))))</f>
        <v>0.78666247491839147</v>
      </c>
      <c r="W53" s="5" cm="1">
        <f t="array" ref="W53">_xlfn.SINGLE(IF(ISERROR(LINEST(N53:N314,$J53:$J314)),"",(LINEST(N53:N314,$J53:$J314))))</f>
        <v>0.60391226280726951</v>
      </c>
      <c r="X53" s="5" cm="1">
        <f t="array" ref="X53">_xlfn.SINGLE(IF(ISERROR(LINEST(O53:O314,$J53:$J314)),"",(LINEST(O53:O314,$J53:$J314))))</f>
        <v>0.72525435727795085</v>
      </c>
      <c r="Y53" s="5" cm="1">
        <f t="array" ref="Y53">_xlfn.SINGLE(IF(ISERROR(LINEST(P53:P314,$J53:$J314)),"",(LINEST(P53:P314,$J53:$J314))))</f>
        <v>0.74874777187666897</v>
      </c>
      <c r="AA53" s="12">
        <f t="shared" si="42"/>
        <v>1.0000000000000004</v>
      </c>
      <c r="AB53" s="12">
        <f t="shared" si="33"/>
        <v>0.36346770301871839</v>
      </c>
      <c r="AC53" s="12">
        <f t="shared" si="34"/>
        <v>0.28390311927301581</v>
      </c>
      <c r="AD53" s="12">
        <f t="shared" si="35"/>
        <v>0.37467503520214196</v>
      </c>
      <c r="AE53" s="12">
        <f t="shared" si="36"/>
        <v>0.21207579007486652</v>
      </c>
      <c r="AF53" s="12">
        <f t="shared" si="37"/>
        <v>0.27209996378228146</v>
      </c>
      <c r="AG53" s="12">
        <f t="shared" si="38"/>
        <v>0.32276650402511159</v>
      </c>
      <c r="AH53" s="27">
        <f t="shared" si="14"/>
        <v>0.30483135256268928</v>
      </c>
      <c r="AJ53" s="25">
        <f t="shared" si="15"/>
        <v>0</v>
      </c>
      <c r="AK53" s="25">
        <f t="shared" si="16"/>
        <v>0</v>
      </c>
      <c r="AL53" s="25">
        <f t="shared" si="17"/>
        <v>0</v>
      </c>
      <c r="AM53" s="25">
        <f t="shared" si="18"/>
        <v>0</v>
      </c>
      <c r="AN53" s="25">
        <f t="shared" si="19"/>
        <v>0</v>
      </c>
      <c r="AO53" s="25">
        <f t="shared" si="20"/>
        <v>0</v>
      </c>
      <c r="AP53" s="25">
        <f t="shared" si="21"/>
        <v>0</v>
      </c>
      <c r="AQ53" s="31"/>
      <c r="AR53" s="28">
        <f t="shared" si="22"/>
        <v>45163</v>
      </c>
      <c r="AS53" s="4">
        <f t="shared" si="39"/>
        <v>0.60391226280726951</v>
      </c>
      <c r="AT53" s="4">
        <f t="shared" si="40"/>
        <v>0.72047779114128352</v>
      </c>
      <c r="AU53" s="4">
        <f t="shared" si="41"/>
        <v>0.78666247491839147</v>
      </c>
    </row>
    <row r="54" spans="1:47" s="14" customFormat="1" x14ac:dyDescent="0.25">
      <c r="A54" s="2">
        <v>45156</v>
      </c>
      <c r="B54" s="9">
        <v>4369.7115000000003</v>
      </c>
      <c r="C54" s="9">
        <v>116.96</v>
      </c>
      <c r="D54" s="9">
        <v>43.29</v>
      </c>
      <c r="E54" s="9">
        <v>26.44</v>
      </c>
      <c r="F54" s="9">
        <v>40.61</v>
      </c>
      <c r="G54" s="9">
        <v>74.75</v>
      </c>
      <c r="H54" s="9">
        <v>59.15</v>
      </c>
      <c r="J54" s="5">
        <f t="shared" si="26"/>
        <v>-2.1133948496060095E-2</v>
      </c>
      <c r="K54" s="5">
        <f t="shared" si="27"/>
        <v>-4.2567682615358704E-3</v>
      </c>
      <c r="L54" s="5">
        <f t="shared" si="28"/>
        <v>-1.32208798723501E-2</v>
      </c>
      <c r="M54" s="5">
        <f t="shared" si="29"/>
        <v>-1.4535967200894451E-2</v>
      </c>
      <c r="N54" s="5">
        <f t="shared" si="30"/>
        <v>-1.4081087642631718E-2</v>
      </c>
      <c r="O54" s="5">
        <f t="shared" si="31"/>
        <v>-1.1374156857558493E-2</v>
      </c>
      <c r="P54" s="5">
        <f t="shared" si="32"/>
        <v>-1.3837945981993949E-2</v>
      </c>
      <c r="R54" s="26">
        <f t="shared" si="7"/>
        <v>45156</v>
      </c>
      <c r="S54" s="5" cm="1">
        <f t="array" ref="S54">_xlfn.SINGLE(IF(ISERROR(LINEST(J54:J315,$J54:$J315)),"",(LINEST(J54:J315,$J54:$J315))))</f>
        <v>1.0000000000000002</v>
      </c>
      <c r="T54" s="5" cm="1">
        <f t="array" ref="T54">_xlfn.SINGLE(IF(ISERROR(LINEST(K54:K315,$J54:$J315)),"",(LINEST(K54:K315,$J54:$J315))))</f>
        <v>0.69931242147410111</v>
      </c>
      <c r="U54" s="5" cm="1">
        <f t="array" ref="U54">_xlfn.SINGLE(IF(ISERROR(LINEST(L54:L315,$J54:$J315)),"",(LINEST(L54:L315,$J54:$J315))))</f>
        <v>0.76076295079494838</v>
      </c>
      <c r="V54" s="5" cm="1">
        <f t="array" ref="V54">_xlfn.SINGLE(IF(ISERROR(LINEST(M54:M315,$J54:$J315)),"",(LINEST(M54:M315,$J54:$J315))))</f>
        <v>0.78729542888484849</v>
      </c>
      <c r="W54" s="5" cm="1">
        <f t="array" ref="W54">_xlfn.SINGLE(IF(ISERROR(LINEST(N54:N315,$J54:$J315)),"",(LINEST(N54:N315,$J54:$J315))))</f>
        <v>0.60503288681481993</v>
      </c>
      <c r="X54" s="5" cm="1">
        <f t="array" ref="X54">_xlfn.SINGLE(IF(ISERROR(LINEST(O54:O315,$J54:$J315)),"",(LINEST(O54:O315,$J54:$J315))))</f>
        <v>0.72612000336782545</v>
      </c>
      <c r="Y54" s="5" cm="1">
        <f t="array" ref="Y54">_xlfn.SINGLE(IF(ISERROR(LINEST(P54:P315,$J54:$J315)),"",(LINEST(P54:P315,$J54:$J315))))</f>
        <v>0.74949273756408907</v>
      </c>
      <c r="AA54" s="12">
        <f t="shared" si="42"/>
        <v>1.0000000000000004</v>
      </c>
      <c r="AB54" s="12">
        <f t="shared" si="33"/>
        <v>0.36266625398151187</v>
      </c>
      <c r="AC54" s="12">
        <f t="shared" si="34"/>
        <v>0.2844652581443084</v>
      </c>
      <c r="AD54" s="12">
        <f t="shared" si="35"/>
        <v>0.37379758422773057</v>
      </c>
      <c r="AE54" s="12">
        <f t="shared" si="36"/>
        <v>0.21263920427973715</v>
      </c>
      <c r="AF54" s="12">
        <f t="shared" si="37"/>
        <v>0.27146350549544462</v>
      </c>
      <c r="AG54" s="12">
        <f t="shared" si="38"/>
        <v>0.3227076205740495</v>
      </c>
      <c r="AH54" s="27">
        <f t="shared" si="14"/>
        <v>0.30462323778379702</v>
      </c>
      <c r="AJ54" s="25">
        <f t="shared" si="15"/>
        <v>0</v>
      </c>
      <c r="AK54" s="25">
        <f t="shared" si="16"/>
        <v>0</v>
      </c>
      <c r="AL54" s="25">
        <f t="shared" si="17"/>
        <v>0</v>
      </c>
      <c r="AM54" s="25">
        <f t="shared" si="18"/>
        <v>0</v>
      </c>
      <c r="AN54" s="25">
        <f t="shared" si="19"/>
        <v>0</v>
      </c>
      <c r="AO54" s="25">
        <f t="shared" si="20"/>
        <v>0</v>
      </c>
      <c r="AP54" s="25">
        <f t="shared" si="21"/>
        <v>0</v>
      </c>
      <c r="AQ54" s="31"/>
      <c r="AR54" s="28">
        <f t="shared" si="22"/>
        <v>45156</v>
      </c>
      <c r="AS54" s="4">
        <f t="shared" si="39"/>
        <v>0.60503288681481993</v>
      </c>
      <c r="AT54" s="4">
        <f t="shared" si="40"/>
        <v>0.7213360714834387</v>
      </c>
      <c r="AU54" s="4">
        <f t="shared" si="41"/>
        <v>0.78729542888484849</v>
      </c>
    </row>
    <row r="55" spans="1:47" s="14" customFormat="1" x14ac:dyDescent="0.25">
      <c r="A55" s="2">
        <v>45149</v>
      </c>
      <c r="B55" s="9">
        <v>4464.0546000000004</v>
      </c>
      <c r="C55" s="9">
        <v>117.46</v>
      </c>
      <c r="D55" s="9">
        <v>43.87</v>
      </c>
      <c r="E55" s="9">
        <v>26.83</v>
      </c>
      <c r="F55" s="9">
        <v>41.19</v>
      </c>
      <c r="G55" s="9">
        <v>75.61</v>
      </c>
      <c r="H55" s="9">
        <v>59.98</v>
      </c>
      <c r="J55" s="5">
        <f t="shared" si="26"/>
        <v>-3.1217272187628042E-3</v>
      </c>
      <c r="K55" s="5">
        <f t="shared" si="27"/>
        <v>1.6201927176600073E-3</v>
      </c>
      <c r="L55" s="5">
        <f t="shared" si="28"/>
        <v>-1.5484739676840276E-2</v>
      </c>
      <c r="M55" s="5">
        <f t="shared" si="29"/>
        <v>1.2070916635231965E-2</v>
      </c>
      <c r="N55" s="5">
        <f t="shared" si="30"/>
        <v>-3.3873699491894227E-3</v>
      </c>
      <c r="O55" s="5">
        <f t="shared" si="31"/>
        <v>-2.3883294603666338E-2</v>
      </c>
      <c r="P55" s="5">
        <f t="shared" si="32"/>
        <v>-1.2999835445121066E-2</v>
      </c>
      <c r="R55" s="26">
        <f t="shared" si="7"/>
        <v>45149</v>
      </c>
      <c r="S55" s="5" cm="1">
        <f t="array" ref="S55">_xlfn.SINGLE(IF(ISERROR(LINEST(J55:J316,$J55:$J316)),"",(LINEST(J55:J316,$J55:$J316))))</f>
        <v>1.0000000000000002</v>
      </c>
      <c r="T55" s="5" cm="1">
        <f t="array" ref="T55">_xlfn.SINGLE(IF(ISERROR(LINEST(K55:K316,$J55:$J316)),"",(LINEST(K55:K316,$J55:$J316))))</f>
        <v>0.7005878272251771</v>
      </c>
      <c r="U55" s="5" cm="1">
        <f t="array" ref="U55">_xlfn.SINGLE(IF(ISERROR(LINEST(L55:L316,$J55:$J316)),"",(LINEST(L55:L316,$J55:$J316))))</f>
        <v>0.76122451069103392</v>
      </c>
      <c r="V55" s="5" cm="1">
        <f t="array" ref="V55">_xlfn.SINGLE(IF(ISERROR(LINEST(M55:M316,$J55:$J316)),"",(LINEST(M55:M316,$J55:$J316))))</f>
        <v>0.78755978124550863</v>
      </c>
      <c r="W55" s="5" cm="1">
        <f t="array" ref="W55">_xlfn.SINGLE(IF(ISERROR(LINEST(N55:N316,$J55:$J316)),"",(LINEST(N55:N316,$J55:$J316))))</f>
        <v>0.6054204940181207</v>
      </c>
      <c r="X55" s="5" cm="1">
        <f t="array" ref="X55">_xlfn.SINGLE(IF(ISERROR(LINEST(O55:O316,$J55:$J316)),"",(LINEST(O55:O316,$J55:$J316))))</f>
        <v>0.72649705318278046</v>
      </c>
      <c r="Y55" s="5" cm="1">
        <f t="array" ref="Y55">_xlfn.SINGLE(IF(ISERROR(LINEST(P55:P316,$J55:$J316)),"",(LINEST(P55:P316,$J55:$J316))))</f>
        <v>0.74894883906034249</v>
      </c>
      <c r="AA55" s="12">
        <f t="shared" si="42"/>
        <v>1</v>
      </c>
      <c r="AB55" s="12">
        <f t="shared" si="33"/>
        <v>0.363049064147001</v>
      </c>
      <c r="AC55" s="12">
        <f t="shared" si="34"/>
        <v>0.28421130770545544</v>
      </c>
      <c r="AD55" s="12">
        <f t="shared" si="35"/>
        <v>0.37336481483723483</v>
      </c>
      <c r="AE55" s="12">
        <f t="shared" si="36"/>
        <v>0.2123430149314342</v>
      </c>
      <c r="AF55" s="12">
        <f t="shared" si="37"/>
        <v>0.27115468296188727</v>
      </c>
      <c r="AG55" s="12">
        <f t="shared" si="38"/>
        <v>0.32020193383421525</v>
      </c>
      <c r="AH55" s="27">
        <f t="shared" si="14"/>
        <v>0.30405413640287132</v>
      </c>
      <c r="AJ55" s="25">
        <f t="shared" si="15"/>
        <v>0</v>
      </c>
      <c r="AK55" s="25">
        <f t="shared" si="16"/>
        <v>0</v>
      </c>
      <c r="AL55" s="25">
        <f t="shared" si="17"/>
        <v>0</v>
      </c>
      <c r="AM55" s="25">
        <f t="shared" si="18"/>
        <v>0</v>
      </c>
      <c r="AN55" s="25">
        <f t="shared" si="19"/>
        <v>0</v>
      </c>
      <c r="AO55" s="25">
        <f t="shared" si="20"/>
        <v>0</v>
      </c>
      <c r="AP55" s="25">
        <f t="shared" si="21"/>
        <v>0</v>
      </c>
      <c r="AQ55" s="31"/>
      <c r="AR55" s="28">
        <f t="shared" si="22"/>
        <v>45149</v>
      </c>
      <c r="AS55" s="4">
        <f t="shared" si="39"/>
        <v>0.6054204940181207</v>
      </c>
      <c r="AT55" s="4">
        <f t="shared" si="40"/>
        <v>0.72170641757049392</v>
      </c>
      <c r="AU55" s="4">
        <f t="shared" si="41"/>
        <v>0.78755978124550863</v>
      </c>
    </row>
    <row r="56" spans="1:47" s="14" customFormat="1" x14ac:dyDescent="0.25">
      <c r="A56" s="2">
        <v>45142</v>
      </c>
      <c r="B56" s="9">
        <v>4478.0338000000002</v>
      </c>
      <c r="C56" s="9">
        <v>117.27</v>
      </c>
      <c r="D56" s="9">
        <v>44.56</v>
      </c>
      <c r="E56" s="9">
        <v>26.51</v>
      </c>
      <c r="F56" s="9">
        <v>41.33</v>
      </c>
      <c r="G56" s="9">
        <v>77.459999999999994</v>
      </c>
      <c r="H56" s="9">
        <v>60.77</v>
      </c>
      <c r="J56" s="5">
        <f t="shared" si="26"/>
        <v>-2.2739467560269233E-2</v>
      </c>
      <c r="K56" s="5">
        <f t="shared" si="27"/>
        <v>-3.9557739557739557E-2</v>
      </c>
      <c r="L56" s="5">
        <f t="shared" si="28"/>
        <v>-1.7921146953404632E-3</v>
      </c>
      <c r="M56" s="5">
        <f t="shared" si="29"/>
        <v>-4.4684684684684672E-2</v>
      </c>
      <c r="N56" s="5">
        <f t="shared" si="30"/>
        <v>-4.4834758493182414E-2</v>
      </c>
      <c r="O56" s="5">
        <f t="shared" si="31"/>
        <v>-2.3326188374732215E-2</v>
      </c>
      <c r="P56" s="5">
        <f t="shared" si="32"/>
        <v>-4.1784925890886115E-2</v>
      </c>
      <c r="R56" s="26">
        <f t="shared" si="7"/>
        <v>45142</v>
      </c>
      <c r="S56" s="5" cm="1">
        <f t="array" ref="S56">_xlfn.SINGLE(IF(ISERROR(LINEST(J56:J317,$J56:$J317)),"",(LINEST(J56:J317,$J56:$J317))))</f>
        <v>1</v>
      </c>
      <c r="T56" s="5" cm="1">
        <f t="array" ref="T56">_xlfn.SINGLE(IF(ISERROR(LINEST(K56:K317,$J56:$J317)),"",(LINEST(K56:K317,$J56:$J317))))</f>
        <v>0.70082058061347452</v>
      </c>
      <c r="U56" s="5" cm="1">
        <f t="array" ref="U56">_xlfn.SINGLE(IF(ISERROR(LINEST(L56:L317,$J56:$J317)),"",(LINEST(L56:L317,$J56:$J317))))</f>
        <v>0.76107817981609127</v>
      </c>
      <c r="V56" s="5" cm="1">
        <f t="array" ref="V56">_xlfn.SINGLE(IF(ISERROR(LINEST(M56:M317,$J56:$J317)),"",(LINEST(M56:M317,$J56:$J317))))</f>
        <v>0.78824732989476398</v>
      </c>
      <c r="W56" s="5" cm="1">
        <f t="array" ref="W56">_xlfn.SINGLE(IF(ISERROR(LINEST(N56:N317,$J56:$J317)),"",(LINEST(N56:N317,$J56:$J317))))</f>
        <v>0.6053598710993231</v>
      </c>
      <c r="X56" s="5" cm="1">
        <f t="array" ref="X56">_xlfn.SINGLE(IF(ISERROR(LINEST(O56:O317,$J56:$J317)),"",(LINEST(O56:O317,$J56:$J317))))</f>
        <v>0.72616940166249877</v>
      </c>
      <c r="Y56" s="5" cm="1">
        <f t="array" ref="Y56">_xlfn.SINGLE(IF(ISERROR(LINEST(P56:P317,$J56:$J317)),"",(LINEST(P56:P317,$J56:$J317))))</f>
        <v>0.74866292458418437</v>
      </c>
      <c r="AA56" s="12">
        <f t="shared" si="42"/>
        <v>0.99999999999999978</v>
      </c>
      <c r="AB56" s="12">
        <f t="shared" si="33"/>
        <v>0.36319042484140762</v>
      </c>
      <c r="AC56" s="12">
        <f t="shared" si="34"/>
        <v>0.28420971278384971</v>
      </c>
      <c r="AD56" s="12">
        <f t="shared" si="35"/>
        <v>0.37390578095237609</v>
      </c>
      <c r="AE56" s="12">
        <f t="shared" si="36"/>
        <v>0.21230624585049693</v>
      </c>
      <c r="AF56" s="12">
        <f t="shared" si="37"/>
        <v>0.2712322881681476</v>
      </c>
      <c r="AG56" s="12">
        <f t="shared" si="38"/>
        <v>0.32010746141777646</v>
      </c>
      <c r="AH56" s="27">
        <f t="shared" si="14"/>
        <v>0.30415865233567579</v>
      </c>
      <c r="AJ56" s="25">
        <f t="shared" si="15"/>
        <v>0</v>
      </c>
      <c r="AK56" s="25">
        <f t="shared" si="16"/>
        <v>0</v>
      </c>
      <c r="AL56" s="25">
        <f t="shared" si="17"/>
        <v>0</v>
      </c>
      <c r="AM56" s="25">
        <f t="shared" si="18"/>
        <v>0</v>
      </c>
      <c r="AN56" s="25">
        <f t="shared" si="19"/>
        <v>0</v>
      </c>
      <c r="AO56" s="25">
        <f t="shared" si="20"/>
        <v>0</v>
      </c>
      <c r="AP56" s="25">
        <f t="shared" si="21"/>
        <v>0</v>
      </c>
      <c r="AQ56" s="31"/>
      <c r="AR56" s="28">
        <f t="shared" si="22"/>
        <v>45142</v>
      </c>
      <c r="AS56" s="4">
        <f t="shared" si="39"/>
        <v>0.6053598710993231</v>
      </c>
      <c r="AT56" s="4">
        <f t="shared" si="40"/>
        <v>0.72172304794505593</v>
      </c>
      <c r="AU56" s="4">
        <f t="shared" si="41"/>
        <v>0.78824732989476398</v>
      </c>
    </row>
    <row r="57" spans="1:47" s="14" customFormat="1" x14ac:dyDescent="0.25">
      <c r="A57" s="2">
        <v>45135</v>
      </c>
      <c r="B57" s="9">
        <v>4582.2313000000004</v>
      </c>
      <c r="C57" s="9">
        <v>122.1</v>
      </c>
      <c r="D57" s="9">
        <v>44.64</v>
      </c>
      <c r="E57" s="9">
        <v>27.75</v>
      </c>
      <c r="F57" s="9">
        <v>43.27</v>
      </c>
      <c r="G57" s="9">
        <v>79.31</v>
      </c>
      <c r="H57" s="9">
        <v>63.42</v>
      </c>
      <c r="J57" s="5">
        <f t="shared" si="26"/>
        <v>1.0116705356092881E-2</v>
      </c>
      <c r="K57" s="5">
        <f t="shared" si="27"/>
        <v>-9.5717066839714482E-3</v>
      </c>
      <c r="L57" s="5">
        <f t="shared" si="28"/>
        <v>-3.8552659918156373E-2</v>
      </c>
      <c r="M57" s="5">
        <f t="shared" si="29"/>
        <v>-1.175213675213671E-2</v>
      </c>
      <c r="N57" s="5">
        <f t="shared" si="30"/>
        <v>-1.9932049830124421E-2</v>
      </c>
      <c r="O57" s="5">
        <f t="shared" si="31"/>
        <v>-1.6127031385684165E-2</v>
      </c>
      <c r="P57" s="5">
        <f t="shared" si="32"/>
        <v>-2.7747968726046346E-2</v>
      </c>
      <c r="R57" s="26">
        <f t="shared" si="7"/>
        <v>45135</v>
      </c>
      <c r="S57" s="5" cm="1">
        <f t="array" ref="S57">_xlfn.SINGLE(IF(ISERROR(LINEST(J57:J318,$J57:$J318)),"",(LINEST(J57:J318,$J57:$J318))))</f>
        <v>0.99999999999999989</v>
      </c>
      <c r="T57" s="5" cm="1">
        <f t="array" ref="T57">_xlfn.SINGLE(IF(ISERROR(LINEST(K57:K318,$J57:$J318)),"",(LINEST(K57:K318,$J57:$J318))))</f>
        <v>0.69776775142080727</v>
      </c>
      <c r="U57" s="5" cm="1">
        <f t="array" ref="U57">_xlfn.SINGLE(IF(ISERROR(LINEST(L57:L318,$J57:$J318)),"",(LINEST(L57:L318,$J57:$J318))))</f>
        <v>0.76285863168361823</v>
      </c>
      <c r="V57" s="5" cm="1">
        <f t="array" ref="V57">_xlfn.SINGLE(IF(ISERROR(LINEST(M57:M318,$J57:$J318)),"",(LINEST(M57:M318,$J57:$J318))))</f>
        <v>0.78521066565973507</v>
      </c>
      <c r="W57" s="5" cm="1">
        <f t="array" ref="W57">_xlfn.SINGLE(IF(ISERROR(LINEST(N57:N318,$J57:$J318)),"",(LINEST(N57:N318,$J57:$J318))))</f>
        <v>0.60200895028736356</v>
      </c>
      <c r="X57" s="5" cm="1">
        <f t="array" ref="X57">_xlfn.SINGLE(IF(ISERROR(LINEST(O57:O318,$J57:$J318)),"",(LINEST(O57:O318,$J57:$J318))))</f>
        <v>0.72518139337891352</v>
      </c>
      <c r="Y57" s="5" cm="1">
        <f t="array" ref="Y57">_xlfn.SINGLE(IF(ISERROR(LINEST(P57:P318,$J57:$J318)),"",(LINEST(P57:P318,$J57:$J318))))</f>
        <v>0.74568150318913284</v>
      </c>
      <c r="AA57" s="12">
        <f t="shared" si="42"/>
        <v>1</v>
      </c>
      <c r="AB57" s="12">
        <f t="shared" si="33"/>
        <v>0.36108113246031365</v>
      </c>
      <c r="AC57" s="12">
        <f t="shared" si="34"/>
        <v>0.28465826348959244</v>
      </c>
      <c r="AD57" s="12">
        <f t="shared" si="35"/>
        <v>0.37211564184640478</v>
      </c>
      <c r="AE57" s="12">
        <f t="shared" si="36"/>
        <v>0.21042810480174209</v>
      </c>
      <c r="AF57" s="12">
        <f t="shared" si="37"/>
        <v>0.27001790205849552</v>
      </c>
      <c r="AG57" s="12">
        <f t="shared" si="38"/>
        <v>0.31813629292831441</v>
      </c>
      <c r="AH57" s="27">
        <f t="shared" si="14"/>
        <v>0.30273955626414378</v>
      </c>
      <c r="AJ57" s="25">
        <f t="shared" si="15"/>
        <v>0</v>
      </c>
      <c r="AK57" s="25">
        <f t="shared" si="16"/>
        <v>0</v>
      </c>
      <c r="AL57" s="25">
        <f t="shared" si="17"/>
        <v>0</v>
      </c>
      <c r="AM57" s="25">
        <f t="shared" si="18"/>
        <v>0</v>
      </c>
      <c r="AN57" s="25">
        <f t="shared" si="19"/>
        <v>0</v>
      </c>
      <c r="AO57" s="25">
        <f t="shared" si="20"/>
        <v>0</v>
      </c>
      <c r="AP57" s="25">
        <f t="shared" si="21"/>
        <v>0</v>
      </c>
      <c r="AQ57" s="31"/>
      <c r="AR57" s="28">
        <f t="shared" si="22"/>
        <v>45135</v>
      </c>
      <c r="AS57" s="4">
        <f t="shared" si="39"/>
        <v>0.60200895028736356</v>
      </c>
      <c r="AT57" s="4">
        <f t="shared" si="40"/>
        <v>0.71978481593659505</v>
      </c>
      <c r="AU57" s="4">
        <f t="shared" si="41"/>
        <v>0.78521066565973507</v>
      </c>
    </row>
    <row r="58" spans="1:47" s="14" customFormat="1" x14ac:dyDescent="0.25">
      <c r="A58" s="2">
        <v>45128</v>
      </c>
      <c r="B58" s="9">
        <v>4536.3384999999998</v>
      </c>
      <c r="C58" s="9">
        <v>123.28</v>
      </c>
      <c r="D58" s="9">
        <v>46.43</v>
      </c>
      <c r="E58" s="9">
        <v>28.08</v>
      </c>
      <c r="F58" s="9">
        <v>44.15</v>
      </c>
      <c r="G58" s="9">
        <v>80.61</v>
      </c>
      <c r="H58" s="9">
        <v>65.23</v>
      </c>
      <c r="J58" s="5">
        <f t="shared" si="26"/>
        <v>6.8624452195946706E-3</v>
      </c>
      <c r="K58" s="5">
        <f t="shared" si="27"/>
        <v>3.2150033489618313E-2</v>
      </c>
      <c r="L58" s="5">
        <f t="shared" si="28"/>
        <v>5.631362356508518E-3</v>
      </c>
      <c r="M58" s="5">
        <f t="shared" si="29"/>
        <v>5.0107372942016504E-3</v>
      </c>
      <c r="N58" s="5">
        <f t="shared" si="30"/>
        <v>1.9630484988452768E-2</v>
      </c>
      <c r="O58" s="5">
        <f t="shared" si="31"/>
        <v>5.7735205353628194E-2</v>
      </c>
      <c r="P58" s="5">
        <f t="shared" si="32"/>
        <v>3.4904013961605695E-2</v>
      </c>
      <c r="R58" s="26">
        <f t="shared" si="7"/>
        <v>45128</v>
      </c>
      <c r="S58" s="5" cm="1">
        <f t="array" ref="S58">_xlfn.SINGLE(IF(ISERROR(LINEST(J58:J319,$J58:$J319)),"",(LINEST(J58:J319,$J58:$J319))))</f>
        <v>0.99999999999999989</v>
      </c>
      <c r="T58" s="5" cm="1">
        <f t="array" ref="T58">_xlfn.SINGLE(IF(ISERROR(LINEST(K58:K319,$J58:$J319)),"",(LINEST(K58:K319,$J58:$J319))))</f>
        <v>0.69837251577726622</v>
      </c>
      <c r="U58" s="5" cm="1">
        <f t="array" ref="U58">_xlfn.SINGLE(IF(ISERROR(LINEST(L58:L319,$J58:$J319)),"",(LINEST(L58:L319,$J58:$J319))))</f>
        <v>0.76465397618994224</v>
      </c>
      <c r="V58" s="5" cm="1">
        <f t="array" ref="V58">_xlfn.SINGLE(IF(ISERROR(LINEST(M58:M319,$J58:$J319)),"",(LINEST(M58:M319,$J58:$J319))))</f>
        <v>0.78605446548724767</v>
      </c>
      <c r="W58" s="5" cm="1">
        <f t="array" ref="W58">_xlfn.SINGLE(IF(ISERROR(LINEST(N58:N319,$J58:$J319)),"",(LINEST(N58:N319,$J58:$J319))))</f>
        <v>0.60293708814443581</v>
      </c>
      <c r="X58" s="5" cm="1">
        <f t="array" ref="X58">_xlfn.SINGLE(IF(ISERROR(LINEST(O58:O319,$J58:$J319)),"",(LINEST(O58:O319,$J58:$J319))))</f>
        <v>0.72592597372754186</v>
      </c>
      <c r="Y58" s="5" cm="1">
        <f t="array" ref="Y58">_xlfn.SINGLE(IF(ISERROR(LINEST(P58:P319,$J58:$J319)),"",(LINEST(P58:P319,$J58:$J319))))</f>
        <v>0.74694422032523777</v>
      </c>
      <c r="AA58" s="12">
        <f t="shared" si="42"/>
        <v>1</v>
      </c>
      <c r="AB58" s="12">
        <f t="shared" si="33"/>
        <v>0.36176684662066272</v>
      </c>
      <c r="AC58" s="12">
        <f t="shared" si="34"/>
        <v>0.28692464842323279</v>
      </c>
      <c r="AD58" s="12">
        <f t="shared" si="35"/>
        <v>0.37276644518031965</v>
      </c>
      <c r="AE58" s="12">
        <f t="shared" si="36"/>
        <v>0.21123088393456516</v>
      </c>
      <c r="AF58" s="12">
        <f t="shared" si="37"/>
        <v>0.27061530756463459</v>
      </c>
      <c r="AG58" s="12">
        <f t="shared" si="38"/>
        <v>0.31981989562372953</v>
      </c>
      <c r="AH58" s="27">
        <f t="shared" si="14"/>
        <v>0.30385400455785738</v>
      </c>
      <c r="AJ58" s="25">
        <f t="shared" si="15"/>
        <v>0</v>
      </c>
      <c r="AK58" s="25">
        <f t="shared" si="16"/>
        <v>0</v>
      </c>
      <c r="AL58" s="25">
        <f t="shared" si="17"/>
        <v>0</v>
      </c>
      <c r="AM58" s="25">
        <f t="shared" si="18"/>
        <v>0</v>
      </c>
      <c r="AN58" s="25">
        <f t="shared" si="19"/>
        <v>0</v>
      </c>
      <c r="AO58" s="25">
        <f t="shared" si="20"/>
        <v>0</v>
      </c>
      <c r="AP58" s="25">
        <f t="shared" si="21"/>
        <v>0</v>
      </c>
      <c r="AQ58" s="31"/>
      <c r="AR58" s="28">
        <f t="shared" si="22"/>
        <v>45128</v>
      </c>
      <c r="AS58" s="4">
        <f t="shared" si="39"/>
        <v>0.60293708814443581</v>
      </c>
      <c r="AT58" s="4">
        <f t="shared" si="40"/>
        <v>0.72081470660861191</v>
      </c>
      <c r="AU58" s="4">
        <f t="shared" si="41"/>
        <v>0.78605446548724767</v>
      </c>
    </row>
    <row r="59" spans="1:47" s="14" customFormat="1" x14ac:dyDescent="0.25">
      <c r="A59" s="2">
        <v>45121</v>
      </c>
      <c r="B59" s="9">
        <v>4505.4202999999998</v>
      </c>
      <c r="C59" s="9">
        <v>119.44</v>
      </c>
      <c r="D59" s="9">
        <v>46.17</v>
      </c>
      <c r="E59" s="9">
        <v>27.94</v>
      </c>
      <c r="F59" s="9">
        <v>43.3</v>
      </c>
      <c r="G59" s="9">
        <v>76.209999999999994</v>
      </c>
      <c r="H59" s="9">
        <v>63.03</v>
      </c>
      <c r="J59" s="5">
        <f t="shared" si="26"/>
        <v>2.42029426686039E-2</v>
      </c>
      <c r="K59" s="5">
        <f t="shared" si="27"/>
        <v>1.8157019861904322E-2</v>
      </c>
      <c r="L59" s="5">
        <f t="shared" si="28"/>
        <v>1.6736401673640211E-2</v>
      </c>
      <c r="M59" s="5">
        <f t="shared" si="29"/>
        <v>1.5261627906976827E-2</v>
      </c>
      <c r="N59" s="5">
        <f t="shared" si="30"/>
        <v>3.4894837476099339E-2</v>
      </c>
      <c r="O59" s="5">
        <f t="shared" si="31"/>
        <v>2.7088948787061806E-2</v>
      </c>
      <c r="P59" s="5">
        <f t="shared" si="32"/>
        <v>1.4322497586095828E-2</v>
      </c>
      <c r="R59" s="26">
        <f t="shared" si="7"/>
        <v>45121</v>
      </c>
      <c r="S59" s="5" cm="1">
        <f t="array" ref="S59">_xlfn.SINGLE(IF(ISERROR(LINEST(J59:J320,$J59:$J320)),"",(LINEST(J59:J320,$J59:$J320))))</f>
        <v>1.0000000000000002</v>
      </c>
      <c r="T59" s="5" cm="1">
        <f t="array" ref="T59">_xlfn.SINGLE(IF(ISERROR(LINEST(K59:K320,$J59:$J320)),"",(LINEST(K59:K320,$J59:$J320))))</f>
        <v>0.69614856153898719</v>
      </c>
      <c r="U59" s="5" cm="1">
        <f t="array" ref="U59">_xlfn.SINGLE(IF(ISERROR(LINEST(L59:L320,$J59:$J320)),"",(LINEST(L59:L320,$J59:$J320))))</f>
        <v>0.76220472967196262</v>
      </c>
      <c r="V59" s="5" cm="1">
        <f t="array" ref="V59">_xlfn.SINGLE(IF(ISERROR(LINEST(M59:M320,$J59:$J320)),"",(LINEST(M59:M320,$J59:$J320))))</f>
        <v>0.78403249417522181</v>
      </c>
      <c r="W59" s="5" cm="1">
        <f t="array" ref="W59">_xlfn.SINGLE(IF(ISERROR(LINEST(N59:N320,$J59:$J320)),"",(LINEST(N59:N320,$J59:$J320))))</f>
        <v>0.60002552125986575</v>
      </c>
      <c r="X59" s="5" cm="1">
        <f t="array" ref="X59">_xlfn.SINGLE(IF(ISERROR(LINEST(O59:O320,$J59:$J320)),"",(LINEST(O59:O320,$J59:$J320))))</f>
        <v>0.72236860687080195</v>
      </c>
      <c r="Y59" s="5" cm="1">
        <f t="array" ref="Y59">_xlfn.SINGLE(IF(ISERROR(LINEST(P59:P320,$J59:$J320)),"",(LINEST(P59:P320,$J59:$J320))))</f>
        <v>0.7437711210736575</v>
      </c>
      <c r="AA59" s="12">
        <f t="shared" si="42"/>
        <v>1</v>
      </c>
      <c r="AB59" s="12">
        <f t="shared" si="33"/>
        <v>0.36054241500625772</v>
      </c>
      <c r="AC59" s="12">
        <f t="shared" si="34"/>
        <v>0.28471935479791982</v>
      </c>
      <c r="AD59" s="12">
        <f t="shared" si="35"/>
        <v>0.37057989879576581</v>
      </c>
      <c r="AE59" s="12">
        <f t="shared" si="36"/>
        <v>0.20894766942332119</v>
      </c>
      <c r="AF59" s="12">
        <f t="shared" si="37"/>
        <v>0.26976396321248214</v>
      </c>
      <c r="AG59" s="12">
        <f t="shared" si="38"/>
        <v>0.31757237575530223</v>
      </c>
      <c r="AH59" s="27">
        <f t="shared" si="14"/>
        <v>0.30202094616517483</v>
      </c>
      <c r="AJ59" s="25">
        <f t="shared" si="15"/>
        <v>0</v>
      </c>
      <c r="AK59" s="25">
        <f t="shared" si="16"/>
        <v>0</v>
      </c>
      <c r="AL59" s="25">
        <f t="shared" si="17"/>
        <v>0</v>
      </c>
      <c r="AM59" s="25">
        <f t="shared" si="18"/>
        <v>0</v>
      </c>
      <c r="AN59" s="25">
        <f t="shared" si="19"/>
        <v>0</v>
      </c>
      <c r="AO59" s="25">
        <f t="shared" si="20"/>
        <v>0</v>
      </c>
      <c r="AP59" s="25">
        <f t="shared" si="21"/>
        <v>0</v>
      </c>
      <c r="AQ59" s="31"/>
      <c r="AR59" s="28">
        <f t="shared" si="22"/>
        <v>45121</v>
      </c>
      <c r="AS59" s="4">
        <f t="shared" si="39"/>
        <v>0.60002552125986575</v>
      </c>
      <c r="AT59" s="4">
        <f t="shared" si="40"/>
        <v>0.71809183909841623</v>
      </c>
      <c r="AU59" s="4">
        <f t="shared" si="41"/>
        <v>0.78403249417522181</v>
      </c>
    </row>
    <row r="60" spans="1:47" s="14" customFormat="1" x14ac:dyDescent="0.25">
      <c r="A60" s="2">
        <v>45114</v>
      </c>
      <c r="B60" s="9">
        <v>4398.9526999999998</v>
      </c>
      <c r="C60" s="9">
        <v>117.31</v>
      </c>
      <c r="D60" s="9">
        <v>45.41</v>
      </c>
      <c r="E60" s="9">
        <v>27.52</v>
      </c>
      <c r="F60" s="9">
        <v>41.84</v>
      </c>
      <c r="G60" s="9">
        <v>74.2</v>
      </c>
      <c r="H60" s="9">
        <v>62.14</v>
      </c>
      <c r="J60" s="5">
        <f t="shared" si="26"/>
        <v>-1.1555998583761884E-2</v>
      </c>
      <c r="K60" s="5">
        <f t="shared" si="27"/>
        <v>8.337631081313468E-3</v>
      </c>
      <c r="L60" s="5">
        <f t="shared" si="28"/>
        <v>-3.7923728813559432E-2</v>
      </c>
      <c r="M60" s="5">
        <f t="shared" si="29"/>
        <v>6.2157221206580182E-3</v>
      </c>
      <c r="N60" s="5">
        <f t="shared" si="30"/>
        <v>-2.8106852497096213E-2</v>
      </c>
      <c r="O60" s="5">
        <f t="shared" si="31"/>
        <v>-3.3979950527275093E-2</v>
      </c>
      <c r="P60" s="5">
        <f t="shared" si="32"/>
        <v>-2.0491803278688492E-2</v>
      </c>
      <c r="R60" s="26">
        <f t="shared" si="7"/>
        <v>45114</v>
      </c>
      <c r="S60" s="5" cm="1">
        <f t="array" ref="S60">_xlfn.SINGLE(IF(ISERROR(LINEST(J60:J321,$J60:$J321)),"",(LINEST(J60:J321,$J60:$J321))))</f>
        <v>1</v>
      </c>
      <c r="T60" s="5" cm="1">
        <f t="array" ref="T60">_xlfn.SINGLE(IF(ISERROR(LINEST(K60:K321,$J60:$J321)),"",(LINEST(K60:K321,$J60:$J321))))</f>
        <v>0.69703747581292375</v>
      </c>
      <c r="U60" s="5" cm="1">
        <f t="array" ref="U60">_xlfn.SINGLE(IF(ISERROR(LINEST(L60:L321,$J60:$J321)),"",(LINEST(L60:L321,$J60:$J321))))</f>
        <v>0.76520603601821557</v>
      </c>
      <c r="V60" s="5" cm="1">
        <f t="array" ref="V60">_xlfn.SINGLE(IF(ISERROR(LINEST(M60:M321,$J60:$J321)),"",(LINEST(M60:M321,$J60:$J321))))</f>
        <v>0.78507234681417792</v>
      </c>
      <c r="W60" s="5" cm="1">
        <f t="array" ref="W60">_xlfn.SINGLE(IF(ISERROR(LINEST(N60:N321,$J60:$J321)),"",(LINEST(N60:N321,$J60:$J321))))</f>
        <v>0.59989694133913662</v>
      </c>
      <c r="X60" s="5" cm="1">
        <f t="array" ref="X60">_xlfn.SINGLE(IF(ISERROR(LINEST(O60:O321,$J60:$J321)),"",(LINEST(O60:O321,$J60:$J321))))</f>
        <v>0.72286417840402506</v>
      </c>
      <c r="Y60" s="5" cm="1">
        <f t="array" ref="Y60">_xlfn.SINGLE(IF(ISERROR(LINEST(P60:P321,$J60:$J321)),"",(LINEST(P60:P321,$J60:$J321))))</f>
        <v>0.74668198863647128</v>
      </c>
      <c r="AA60" s="12">
        <f t="shared" si="42"/>
        <v>1</v>
      </c>
      <c r="AB60" s="12">
        <f t="shared" si="33"/>
        <v>0.36043501675310086</v>
      </c>
      <c r="AC60" s="12">
        <f t="shared" si="34"/>
        <v>0.28457005129412044</v>
      </c>
      <c r="AD60" s="12">
        <f t="shared" si="35"/>
        <v>0.37070167043745128</v>
      </c>
      <c r="AE60" s="12">
        <f t="shared" si="36"/>
        <v>0.20815787584707585</v>
      </c>
      <c r="AF60" s="12">
        <f t="shared" si="37"/>
        <v>0.26936740894437522</v>
      </c>
      <c r="AG60" s="12">
        <f t="shared" si="38"/>
        <v>0.317347614052784</v>
      </c>
      <c r="AH60" s="27">
        <f t="shared" si="14"/>
        <v>0.30176327288815125</v>
      </c>
      <c r="AJ60" s="25">
        <f t="shared" si="15"/>
        <v>0</v>
      </c>
      <c r="AK60" s="25">
        <f t="shared" si="16"/>
        <v>0</v>
      </c>
      <c r="AL60" s="25">
        <f t="shared" si="17"/>
        <v>0</v>
      </c>
      <c r="AM60" s="25">
        <f t="shared" si="18"/>
        <v>0</v>
      </c>
      <c r="AN60" s="25">
        <f t="shared" si="19"/>
        <v>0</v>
      </c>
      <c r="AO60" s="25">
        <f t="shared" si="20"/>
        <v>0</v>
      </c>
      <c r="AP60" s="25">
        <f t="shared" si="21"/>
        <v>0</v>
      </c>
      <c r="AQ60" s="31"/>
      <c r="AR60" s="28">
        <f t="shared" si="22"/>
        <v>45114</v>
      </c>
      <c r="AS60" s="4">
        <f t="shared" si="39"/>
        <v>0.59989694133913662</v>
      </c>
      <c r="AT60" s="4">
        <f t="shared" si="40"/>
        <v>0.71945982783749163</v>
      </c>
      <c r="AU60" s="4">
        <f t="shared" si="41"/>
        <v>0.78507234681417792</v>
      </c>
    </row>
    <row r="61" spans="1:47" s="14" customFormat="1" x14ac:dyDescent="0.25">
      <c r="A61" s="2">
        <v>45107</v>
      </c>
      <c r="B61" s="9">
        <v>4450.3813</v>
      </c>
      <c r="C61" s="9">
        <v>116.34</v>
      </c>
      <c r="D61" s="9">
        <v>47.2</v>
      </c>
      <c r="E61" s="9">
        <v>27.35</v>
      </c>
      <c r="F61" s="9">
        <v>43.05</v>
      </c>
      <c r="G61" s="9">
        <v>76.81</v>
      </c>
      <c r="H61" s="9">
        <v>63.44</v>
      </c>
      <c r="J61" s="5">
        <f t="shared" si="26"/>
        <v>2.3468914174351818E-2</v>
      </c>
      <c r="K61" s="5">
        <f t="shared" si="27"/>
        <v>1.6780283167278531E-2</v>
      </c>
      <c r="L61" s="5">
        <f t="shared" si="28"/>
        <v>2.6533275337103257E-2</v>
      </c>
      <c r="M61" s="5">
        <f t="shared" si="29"/>
        <v>2.3577844311377438E-2</v>
      </c>
      <c r="N61" s="5">
        <f t="shared" si="30"/>
        <v>2.402473834443386E-2</v>
      </c>
      <c r="O61" s="5">
        <f t="shared" si="31"/>
        <v>5.4981018457913589E-3</v>
      </c>
      <c r="P61" s="5">
        <f t="shared" si="32"/>
        <v>1.1640886620953639E-2</v>
      </c>
      <c r="R61" s="26">
        <f t="shared" si="7"/>
        <v>45107</v>
      </c>
      <c r="S61" s="5" cm="1">
        <f t="array" ref="S61">_xlfn.SINGLE(IF(ISERROR(LINEST(J61:J322,$J61:$J322)),"",(LINEST(J61:J322,$J61:$J322))))</f>
        <v>1</v>
      </c>
      <c r="T61" s="5" cm="1">
        <f t="array" ref="T61">_xlfn.SINGLE(IF(ISERROR(LINEST(K61:K322,$J61:$J322)),"",(LINEST(K61:K322,$J61:$J322))))</f>
        <v>0.69657208801467407</v>
      </c>
      <c r="U61" s="5" cm="1">
        <f t="array" ref="U61">_xlfn.SINGLE(IF(ISERROR(LINEST(L61:L322,$J61:$J322)),"",(LINEST(L61:L322,$J61:$J322))))</f>
        <v>0.76181629068435963</v>
      </c>
      <c r="V61" s="5" cm="1">
        <f t="array" ref="V61">_xlfn.SINGLE(IF(ISERROR(LINEST(M61:M322,$J61:$J322)),"",(LINEST(M61:M322,$J61:$J322))))</f>
        <v>0.78165078559265366</v>
      </c>
      <c r="W61" s="5" cm="1">
        <f t="array" ref="W61">_xlfn.SINGLE(IF(ISERROR(LINEST(N61:N322,$J61:$J322)),"",(LINEST(N61:N322,$J61:$J322))))</f>
        <v>0.59648756508787859</v>
      </c>
      <c r="X61" s="5" cm="1">
        <f t="array" ref="X61">_xlfn.SINGLE(IF(ISERROR(LINEST(O61:O322,$J61:$J322)),"",(LINEST(O61:O322,$J61:$J322))))</f>
        <v>0.7203842083835843</v>
      </c>
      <c r="Y61" s="5" cm="1">
        <f t="array" ref="Y61">_xlfn.SINGLE(IF(ISERROR(LINEST(P61:P322,$J61:$J322)),"",(LINEST(P61:P322,$J61:$J322))))</f>
        <v>0.74555661143734442</v>
      </c>
      <c r="AA61" s="12">
        <f t="shared" si="42"/>
        <v>1</v>
      </c>
      <c r="AB61" s="12">
        <f t="shared" si="33"/>
        <v>0.35997038238969575</v>
      </c>
      <c r="AC61" s="12">
        <f t="shared" si="34"/>
        <v>0.28308811185779881</v>
      </c>
      <c r="AD61" s="12">
        <f t="shared" si="35"/>
        <v>0.36516470256943501</v>
      </c>
      <c r="AE61" s="12">
        <f t="shared" si="36"/>
        <v>0.20606507857843157</v>
      </c>
      <c r="AF61" s="12">
        <f t="shared" si="37"/>
        <v>0.26839895598175445</v>
      </c>
      <c r="AG61" s="12">
        <f t="shared" si="38"/>
        <v>0.31681357052270637</v>
      </c>
      <c r="AH61" s="27">
        <f t="shared" si="14"/>
        <v>0.29991680031663698</v>
      </c>
      <c r="AJ61" s="25">
        <f t="shared" si="15"/>
        <v>0</v>
      </c>
      <c r="AK61" s="25">
        <f t="shared" si="16"/>
        <v>0</v>
      </c>
      <c r="AL61" s="25">
        <f t="shared" si="17"/>
        <v>0</v>
      </c>
      <c r="AM61" s="25">
        <f t="shared" si="18"/>
        <v>0</v>
      </c>
      <c r="AN61" s="25">
        <f t="shared" si="19"/>
        <v>0</v>
      </c>
      <c r="AO61" s="25">
        <f t="shared" si="20"/>
        <v>0</v>
      </c>
      <c r="AP61" s="25">
        <f t="shared" si="21"/>
        <v>0</v>
      </c>
      <c r="AQ61" s="31"/>
      <c r="AR61" s="28">
        <f t="shared" si="22"/>
        <v>45107</v>
      </c>
      <c r="AS61" s="4">
        <f t="shared" si="39"/>
        <v>0.59648756508787859</v>
      </c>
      <c r="AT61" s="4">
        <f t="shared" si="40"/>
        <v>0.71707792486674915</v>
      </c>
      <c r="AU61" s="4">
        <f t="shared" si="41"/>
        <v>0.78165078559265366</v>
      </c>
    </row>
    <row r="62" spans="1:47" s="14" customFormat="1" x14ac:dyDescent="0.25">
      <c r="A62" s="2">
        <v>45100</v>
      </c>
      <c r="B62" s="9">
        <v>4348.3307000000004</v>
      </c>
      <c r="C62" s="9">
        <v>114.42</v>
      </c>
      <c r="D62" s="9">
        <v>45.98</v>
      </c>
      <c r="E62" s="9">
        <v>26.72</v>
      </c>
      <c r="F62" s="9">
        <v>42.04</v>
      </c>
      <c r="G62" s="9">
        <v>76.39</v>
      </c>
      <c r="H62" s="9">
        <v>62.71</v>
      </c>
      <c r="J62" s="5">
        <f t="shared" si="26"/>
        <v>-1.3893273267944872E-2</v>
      </c>
      <c r="K62" s="5">
        <f t="shared" si="27"/>
        <v>-2.205128205128204E-2</v>
      </c>
      <c r="L62" s="5">
        <f t="shared" si="28"/>
        <v>-3.1796167614234649E-2</v>
      </c>
      <c r="M62" s="5">
        <f t="shared" si="29"/>
        <v>-2.4105186267348477E-2</v>
      </c>
      <c r="N62" s="5">
        <f t="shared" si="30"/>
        <v>-1.0823529411764676E-2</v>
      </c>
      <c r="O62" s="5">
        <f t="shared" si="31"/>
        <v>-2.3769968051118195E-2</v>
      </c>
      <c r="P62" s="5">
        <f t="shared" si="32"/>
        <v>-1.228539927547645E-2</v>
      </c>
      <c r="R62" s="26">
        <f t="shared" si="7"/>
        <v>45100</v>
      </c>
      <c r="S62" s="5" cm="1">
        <f t="array" ref="S62">_xlfn.SINGLE(IF(ISERROR(LINEST(J62:J323,$J62:$J323)),"",(LINEST(J62:J323,$J62:$J323))))</f>
        <v>1.0000000000000002</v>
      </c>
      <c r="T62" s="5" cm="1">
        <f t="array" ref="T62">_xlfn.SINGLE(IF(ISERROR(LINEST(K62:K323,$J62:$J323)),"",(LINEST(K62:K323,$J62:$J323))))</f>
        <v>0.69476308126671582</v>
      </c>
      <c r="U62" s="5" cm="1">
        <f t="array" ref="U62">_xlfn.SINGLE(IF(ISERROR(LINEST(L62:L323,$J62:$J323)),"",(LINEST(L62:L323,$J62:$J323))))</f>
        <v>0.75805570638420849</v>
      </c>
      <c r="V62" s="5" cm="1">
        <f t="array" ref="V62">_xlfn.SINGLE(IF(ISERROR(LINEST(M62:M323,$J62:$J323)),"",(LINEST(M62:M323,$J62:$J323))))</f>
        <v>0.7788510117481422</v>
      </c>
      <c r="W62" s="5" cm="1">
        <f t="array" ref="W62">_xlfn.SINGLE(IF(ISERROR(LINEST(N62:N323,$J62:$J323)),"",(LINEST(N62:N323,$J62:$J323))))</f>
        <v>0.59228327074180431</v>
      </c>
      <c r="X62" s="5" cm="1">
        <f t="array" ref="X62">_xlfn.SINGLE(IF(ISERROR(LINEST(O62:O323,$J62:$J323)),"",(LINEST(O62:O323,$J62:$J323))))</f>
        <v>0.71870449789734803</v>
      </c>
      <c r="Y62" s="5" cm="1">
        <f t="array" ref="Y62">_xlfn.SINGLE(IF(ISERROR(LINEST(P62:P323,$J62:$J323)),"",(LINEST(P62:P323,$J62:$J323))))</f>
        <v>0.74247794034118564</v>
      </c>
      <c r="AA62" s="12">
        <f t="shared" si="42"/>
        <v>1.0000000000000004</v>
      </c>
      <c r="AB62" s="12">
        <f t="shared" si="33"/>
        <v>0.35701259391438922</v>
      </c>
      <c r="AC62" s="12">
        <f t="shared" si="34"/>
        <v>0.27901896109710206</v>
      </c>
      <c r="AD62" s="12">
        <f t="shared" si="35"/>
        <v>0.36143488492425513</v>
      </c>
      <c r="AE62" s="12">
        <f t="shared" si="36"/>
        <v>0.20186502694927669</v>
      </c>
      <c r="AF62" s="12">
        <f t="shared" si="37"/>
        <v>0.26544774827354672</v>
      </c>
      <c r="AG62" s="12">
        <f t="shared" si="38"/>
        <v>0.3109436274805279</v>
      </c>
      <c r="AH62" s="27">
        <f t="shared" si="14"/>
        <v>0.29595380710651625</v>
      </c>
      <c r="AJ62" s="25">
        <f t="shared" si="15"/>
        <v>0</v>
      </c>
      <c r="AK62" s="25">
        <f t="shared" si="16"/>
        <v>0</v>
      </c>
      <c r="AL62" s="25">
        <f t="shared" si="17"/>
        <v>0</v>
      </c>
      <c r="AM62" s="25">
        <f t="shared" si="18"/>
        <v>0</v>
      </c>
      <c r="AN62" s="25">
        <f t="shared" si="19"/>
        <v>0</v>
      </c>
      <c r="AO62" s="25">
        <f t="shared" si="20"/>
        <v>0</v>
      </c>
      <c r="AP62" s="25">
        <f t="shared" si="21"/>
        <v>0</v>
      </c>
      <c r="AQ62" s="31"/>
      <c r="AR62" s="28">
        <f t="shared" si="22"/>
        <v>45100</v>
      </c>
      <c r="AS62" s="4">
        <f t="shared" si="39"/>
        <v>0.59228327074180431</v>
      </c>
      <c r="AT62" s="4">
        <f t="shared" si="40"/>
        <v>0.7141892513965673</v>
      </c>
      <c r="AU62" s="4">
        <f t="shared" si="41"/>
        <v>0.7788510117481422</v>
      </c>
    </row>
    <row r="63" spans="1:47" s="14" customFormat="1" x14ac:dyDescent="0.25">
      <c r="A63" s="2">
        <v>45093</v>
      </c>
      <c r="B63" s="9">
        <v>4409.5944</v>
      </c>
      <c r="C63" s="9">
        <v>117</v>
      </c>
      <c r="D63" s="9">
        <v>47.49</v>
      </c>
      <c r="E63" s="9">
        <v>27.38</v>
      </c>
      <c r="F63" s="9">
        <v>42.5</v>
      </c>
      <c r="G63" s="9">
        <v>78.25</v>
      </c>
      <c r="H63" s="9">
        <v>63.49</v>
      </c>
      <c r="J63" s="5">
        <f t="shared" si="26"/>
        <v>2.5759659433217452E-2</v>
      </c>
      <c r="K63" s="5">
        <f t="shared" si="27"/>
        <v>-2.8125799028381193E-3</v>
      </c>
      <c r="L63" s="5">
        <f t="shared" si="28"/>
        <v>-4.6959662853702566E-2</v>
      </c>
      <c r="M63" s="5">
        <f t="shared" si="29"/>
        <v>1.0705057216685132E-2</v>
      </c>
      <c r="N63" s="5">
        <f t="shared" si="30"/>
        <v>-2.2539098436062499E-2</v>
      </c>
      <c r="O63" s="5">
        <f t="shared" si="31"/>
        <v>-4.8285088786183428E-2</v>
      </c>
      <c r="P63" s="5">
        <f t="shared" si="32"/>
        <v>-3.9340293539113391E-2</v>
      </c>
      <c r="R63" s="26">
        <f t="shared" si="7"/>
        <v>45093</v>
      </c>
      <c r="S63" s="5" cm="1">
        <f t="array" ref="S63">_xlfn.SINGLE(IF(ISERROR(LINEST(J63:J324,$J63:$J324)),"",(LINEST(J63:J324,$J63:$J324))))</f>
        <v>1.0000000000000002</v>
      </c>
      <c r="T63" s="5" cm="1">
        <f t="array" ref="T63">_xlfn.SINGLE(IF(ISERROR(LINEST(K63:K324,$J63:$J324)),"",(LINEST(K63:K324,$J63:$J324))))</f>
        <v>0.69362466755314489</v>
      </c>
      <c r="U63" s="5" cm="1">
        <f t="array" ref="U63">_xlfn.SINGLE(IF(ISERROR(LINEST(L63:L324,$J63:$J324)),"",(LINEST(L63:L324,$J63:$J324))))</f>
        <v>0.75604964323793111</v>
      </c>
      <c r="V63" s="5" cm="1">
        <f t="array" ref="V63">_xlfn.SINGLE(IF(ISERROR(LINEST(M63:M324,$J63:$J324)),"",(LINEST(M63:M324,$J63:$J324))))</f>
        <v>0.77756157154253092</v>
      </c>
      <c r="W63" s="5" cm="1">
        <f t="array" ref="W63">_xlfn.SINGLE(IF(ISERROR(LINEST(N63:N324,$J63:$J324)),"",(LINEST(N63:N324,$J63:$J324))))</f>
        <v>0.59190441297312835</v>
      </c>
      <c r="X63" s="5" cm="1">
        <f t="array" ref="X63">_xlfn.SINGLE(IF(ISERROR(LINEST(O63:O324,$J63:$J324)),"",(LINEST(O63:O324,$J63:$J324))))</f>
        <v>0.71754211623406527</v>
      </c>
      <c r="Y63" s="5" cm="1">
        <f t="array" ref="Y63">_xlfn.SINGLE(IF(ISERROR(LINEST(P63:P324,$J63:$J324)),"",(LINEST(P63:P324,$J63:$J324))))</f>
        <v>0.74233244417562116</v>
      </c>
      <c r="AA63" s="12">
        <f t="shared" si="42"/>
        <v>1</v>
      </c>
      <c r="AB63" s="12">
        <f t="shared" si="33"/>
        <v>0.35581056651983584</v>
      </c>
      <c r="AC63" s="12">
        <f t="shared" si="34"/>
        <v>0.2769136130557594</v>
      </c>
      <c r="AD63" s="12">
        <f t="shared" si="35"/>
        <v>0.35950213092257949</v>
      </c>
      <c r="AE63" s="12">
        <f t="shared" si="36"/>
        <v>0.20079206090801935</v>
      </c>
      <c r="AF63" s="12">
        <f t="shared" si="37"/>
        <v>0.26458075866893277</v>
      </c>
      <c r="AG63" s="12">
        <f t="shared" si="38"/>
        <v>0.31053603841394717</v>
      </c>
      <c r="AH63" s="27">
        <f t="shared" si="14"/>
        <v>0.29468919474817906</v>
      </c>
      <c r="AJ63" s="25">
        <f t="shared" si="15"/>
        <v>0</v>
      </c>
      <c r="AK63" s="25">
        <f t="shared" si="16"/>
        <v>0</v>
      </c>
      <c r="AL63" s="25">
        <f t="shared" si="17"/>
        <v>0</v>
      </c>
      <c r="AM63" s="25">
        <f t="shared" si="18"/>
        <v>0</v>
      </c>
      <c r="AN63" s="25">
        <f t="shared" si="19"/>
        <v>0</v>
      </c>
      <c r="AO63" s="25">
        <f t="shared" si="20"/>
        <v>0</v>
      </c>
      <c r="AP63" s="25">
        <f t="shared" si="21"/>
        <v>0</v>
      </c>
      <c r="AQ63" s="31"/>
      <c r="AR63" s="28">
        <f t="shared" si="22"/>
        <v>45093</v>
      </c>
      <c r="AS63" s="4">
        <f t="shared" si="39"/>
        <v>0.59190441297312835</v>
      </c>
      <c r="AT63" s="4">
        <f t="shared" si="40"/>
        <v>0.71316914261940367</v>
      </c>
      <c r="AU63" s="4">
        <f t="shared" si="41"/>
        <v>0.77756157154253092</v>
      </c>
    </row>
    <row r="64" spans="1:47" s="14" customFormat="1" x14ac:dyDescent="0.25">
      <c r="A64" s="2">
        <v>45086</v>
      </c>
      <c r="B64" s="9">
        <v>4298.8572999999997</v>
      </c>
      <c r="C64" s="9">
        <v>117.33</v>
      </c>
      <c r="D64" s="9">
        <v>49.83</v>
      </c>
      <c r="E64" s="9">
        <v>27.09</v>
      </c>
      <c r="F64" s="9">
        <v>43.48</v>
      </c>
      <c r="G64" s="9">
        <v>82.22</v>
      </c>
      <c r="H64" s="9">
        <v>66.09</v>
      </c>
      <c r="J64" s="5">
        <f t="shared" si="26"/>
        <v>3.8510724072693403E-3</v>
      </c>
      <c r="K64" s="5">
        <f t="shared" si="27"/>
        <v>2.4537198742577759E-2</v>
      </c>
      <c r="L64" s="5">
        <f t="shared" si="28"/>
        <v>-1.0524225575853863E-2</v>
      </c>
      <c r="M64" s="5">
        <f t="shared" si="29"/>
        <v>1.2331838565022402E-2</v>
      </c>
      <c r="N64" s="5">
        <f t="shared" si="30"/>
        <v>3.6934441366573978E-3</v>
      </c>
      <c r="O64" s="5">
        <f t="shared" si="31"/>
        <v>1.0321946424182826E-2</v>
      </c>
      <c r="P64" s="5">
        <f t="shared" si="32"/>
        <v>8.8536101358571706E-3</v>
      </c>
      <c r="R64" s="26">
        <f t="shared" si="7"/>
        <v>45086</v>
      </c>
      <c r="S64" s="5" cm="1">
        <f t="array" ref="S64">_xlfn.SINGLE(IF(ISERROR(LINEST(J64:J325,$J64:$J325)),"",(LINEST(J64:J325,$J64:$J325))))</f>
        <v>1</v>
      </c>
      <c r="T64" s="5" cm="1">
        <f t="array" ref="T64">_xlfn.SINGLE(IF(ISERROR(LINEST(K64:K325,$J64:$J325)),"",(LINEST(K64:K325,$J64:$J325))))</f>
        <v>0.69315557211248124</v>
      </c>
      <c r="U64" s="5" cm="1">
        <f t="array" ref="U64">_xlfn.SINGLE(IF(ISERROR(LINEST(L64:L325,$J64:$J325)),"",(LINEST(L64:L325,$J64:$J325))))</f>
        <v>0.75791546637547269</v>
      </c>
      <c r="V64" s="5" cm="1">
        <f t="array" ref="V64">_xlfn.SINGLE(IF(ISERROR(LINEST(M64:M325,$J64:$J325)),"",(LINEST(M64:M325,$J64:$J325))))</f>
        <v>0.7743553369251307</v>
      </c>
      <c r="W64" s="5" cm="1">
        <f t="array" ref="W64">_xlfn.SINGLE(IF(ISERROR(LINEST(N64:N325,$J64:$J325)),"",(LINEST(N64:N325,$J64:$J325))))</f>
        <v>0.59360696043747285</v>
      </c>
      <c r="X64" s="5" cm="1">
        <f t="array" ref="X64">_xlfn.SINGLE(IF(ISERROR(LINEST(O64:O325,$J64:$J325)),"",(LINEST(O64:O325,$J64:$J325))))</f>
        <v>0.72082793834777625</v>
      </c>
      <c r="Y64" s="5" cm="1">
        <f t="array" ref="Y64">_xlfn.SINGLE(IF(ISERROR(LINEST(P64:P325,$J64:$J325)),"",(LINEST(P64:P325,$J64:$J325))))</f>
        <v>0.7445217844480897</v>
      </c>
      <c r="AA64" s="12">
        <f t="shared" si="42"/>
        <v>1.0000000000000004</v>
      </c>
      <c r="AB64" s="12">
        <f t="shared" si="33"/>
        <v>0.3534299851847692</v>
      </c>
      <c r="AC64" s="12">
        <f t="shared" si="34"/>
        <v>0.27584735753202305</v>
      </c>
      <c r="AD64" s="12">
        <f t="shared" si="35"/>
        <v>0.35341407256332685</v>
      </c>
      <c r="AE64" s="12">
        <f t="shared" si="36"/>
        <v>0.20145326214791659</v>
      </c>
      <c r="AF64" s="12">
        <f t="shared" si="37"/>
        <v>0.26628187552631388</v>
      </c>
      <c r="AG64" s="12">
        <f t="shared" si="38"/>
        <v>0.31071506544217298</v>
      </c>
      <c r="AH64" s="27">
        <f t="shared" si="14"/>
        <v>0.2935236030660871</v>
      </c>
      <c r="AJ64" s="25">
        <f t="shared" si="15"/>
        <v>0</v>
      </c>
      <c r="AK64" s="25">
        <f t="shared" si="16"/>
        <v>0</v>
      </c>
      <c r="AL64" s="25">
        <f t="shared" si="17"/>
        <v>0</v>
      </c>
      <c r="AM64" s="25">
        <f t="shared" si="18"/>
        <v>0</v>
      </c>
      <c r="AN64" s="25">
        <f t="shared" si="19"/>
        <v>0</v>
      </c>
      <c r="AO64" s="25">
        <f t="shared" si="20"/>
        <v>0</v>
      </c>
      <c r="AP64" s="25">
        <f t="shared" si="21"/>
        <v>0</v>
      </c>
      <c r="AQ64" s="31"/>
      <c r="AR64" s="28">
        <f t="shared" si="22"/>
        <v>45086</v>
      </c>
      <c r="AS64" s="4">
        <f t="shared" si="39"/>
        <v>0.59360696043747285</v>
      </c>
      <c r="AT64" s="4">
        <f t="shared" si="40"/>
        <v>0.71406384310773729</v>
      </c>
      <c r="AU64" s="4">
        <f t="shared" si="41"/>
        <v>0.7743553369251307</v>
      </c>
    </row>
    <row r="65" spans="1:47" s="14" customFormat="1" x14ac:dyDescent="0.25">
      <c r="A65" s="2">
        <v>45079</v>
      </c>
      <c r="B65" s="9">
        <v>4282.3656000000001</v>
      </c>
      <c r="C65" s="9">
        <v>114.52</v>
      </c>
      <c r="D65" s="9">
        <v>50.36</v>
      </c>
      <c r="E65" s="9">
        <v>26.76</v>
      </c>
      <c r="F65" s="9">
        <v>43.32</v>
      </c>
      <c r="G65" s="9">
        <v>81.38</v>
      </c>
      <c r="H65" s="9">
        <v>65.510000000000005</v>
      </c>
      <c r="J65" s="5">
        <f t="shared" si="26"/>
        <v>1.8288899945962944E-2</v>
      </c>
      <c r="K65" s="5">
        <f t="shared" si="27"/>
        <v>7.2119613016710105E-3</v>
      </c>
      <c r="L65" s="5">
        <f t="shared" si="28"/>
        <v>2.8594771241829964E-2</v>
      </c>
      <c r="M65" s="5">
        <f t="shared" si="29"/>
        <v>-3.3519553072625108E-3</v>
      </c>
      <c r="N65" s="5">
        <f t="shared" si="30"/>
        <v>-1.2987012987012991E-2</v>
      </c>
      <c r="O65" s="5">
        <f t="shared" si="31"/>
        <v>3.3288127234618603E-3</v>
      </c>
      <c r="P65" s="5">
        <f t="shared" si="32"/>
        <v>-3.1953743152768332E-3</v>
      </c>
      <c r="R65" s="26">
        <f t="shared" si="7"/>
        <v>45079</v>
      </c>
      <c r="S65" s="5" cm="1">
        <f t="array" ref="S65">_xlfn.SINGLE(IF(ISERROR(LINEST(J65:J326,$J65:$J326)),"",(LINEST(J65:J326,$J65:$J326))))</f>
        <v>0.99999999999999989</v>
      </c>
      <c r="T65" s="5" cm="1">
        <f t="array" ref="T65">_xlfn.SINGLE(IF(ISERROR(LINEST(K65:K326,$J65:$J326)),"",(LINEST(K65:K326,$J65:$J326))))</f>
        <v>0.69296094652773987</v>
      </c>
      <c r="U65" s="5" cm="1">
        <f t="array" ref="U65">_xlfn.SINGLE(IF(ISERROR(LINEST(L65:L326,$J65:$J326)),"",(LINEST(L65:L326,$J65:$J326))))</f>
        <v>0.75799544160135846</v>
      </c>
      <c r="V65" s="5" cm="1">
        <f t="array" ref="V65">_xlfn.SINGLE(IF(ISERROR(LINEST(M65:M326,$J65:$J326)),"",(LINEST(M65:M326,$J65:$J326))))</f>
        <v>0.77403670450984463</v>
      </c>
      <c r="W65" s="5" cm="1">
        <f t="array" ref="W65">_xlfn.SINGLE(IF(ISERROR(LINEST(N65:N326,$J65:$J326)),"",(LINEST(N65:N326,$J65:$J326))))</f>
        <v>0.59365593270857642</v>
      </c>
      <c r="X65" s="5" cm="1">
        <f t="array" ref="X65">_xlfn.SINGLE(IF(ISERROR(LINEST(O65:O326,$J65:$J326)),"",(LINEST(O65:O326,$J65:$J326))))</f>
        <v>0.72096342167604965</v>
      </c>
      <c r="Y65" s="5" cm="1">
        <f t="array" ref="Y65">_xlfn.SINGLE(IF(ISERROR(LINEST(P65:P326,$J65:$J326)),"",(LINEST(P65:P326,$J65:$J326))))</f>
        <v>0.74446660454010605</v>
      </c>
      <c r="AA65" s="12">
        <f t="shared" si="42"/>
        <v>0.99999999999999978</v>
      </c>
      <c r="AB65" s="12">
        <f t="shared" si="33"/>
        <v>0.35390579732090977</v>
      </c>
      <c r="AC65" s="12">
        <f t="shared" si="34"/>
        <v>0.27600242851655127</v>
      </c>
      <c r="AD65" s="12">
        <f t="shared" si="35"/>
        <v>0.35302475969596347</v>
      </c>
      <c r="AE65" s="12">
        <f t="shared" si="36"/>
        <v>0.20147129936190294</v>
      </c>
      <c r="AF65" s="12">
        <f t="shared" si="37"/>
        <v>0.26625112206826301</v>
      </c>
      <c r="AG65" s="12">
        <f t="shared" si="38"/>
        <v>0.31073105678124396</v>
      </c>
      <c r="AH65" s="27">
        <f t="shared" si="14"/>
        <v>0.29356441062413913</v>
      </c>
      <c r="AJ65" s="25">
        <f t="shared" si="15"/>
        <v>0</v>
      </c>
      <c r="AK65" s="25">
        <f t="shared" si="16"/>
        <v>0</v>
      </c>
      <c r="AL65" s="25">
        <f t="shared" si="17"/>
        <v>0</v>
      </c>
      <c r="AM65" s="25">
        <f t="shared" si="18"/>
        <v>0</v>
      </c>
      <c r="AN65" s="25">
        <f t="shared" si="19"/>
        <v>0</v>
      </c>
      <c r="AO65" s="25">
        <f t="shared" si="20"/>
        <v>0</v>
      </c>
      <c r="AP65" s="25">
        <f t="shared" si="21"/>
        <v>0</v>
      </c>
      <c r="AQ65" s="31"/>
      <c r="AR65" s="28">
        <f t="shared" si="22"/>
        <v>45079</v>
      </c>
      <c r="AS65" s="4">
        <f t="shared" si="39"/>
        <v>0.59365593270857642</v>
      </c>
      <c r="AT65" s="4">
        <f t="shared" si="40"/>
        <v>0.71401317526061259</v>
      </c>
      <c r="AU65" s="4">
        <f t="shared" si="41"/>
        <v>0.77403670450984463</v>
      </c>
    </row>
    <row r="66" spans="1:47" s="14" customFormat="1" x14ac:dyDescent="0.25">
      <c r="A66" s="2">
        <v>45072</v>
      </c>
      <c r="B66" s="9">
        <v>4205.4525000000003</v>
      </c>
      <c r="C66" s="9">
        <v>113.7</v>
      </c>
      <c r="D66" s="9">
        <v>48.96</v>
      </c>
      <c r="E66" s="9">
        <v>26.85</v>
      </c>
      <c r="F66" s="9">
        <v>43.89</v>
      </c>
      <c r="G66" s="9">
        <v>81.11</v>
      </c>
      <c r="H66" s="9">
        <v>65.72</v>
      </c>
      <c r="J66" s="5">
        <f t="shared" si="26"/>
        <v>3.2139229296859195E-3</v>
      </c>
      <c r="K66" s="5">
        <f t="shared" si="27"/>
        <v>-2.4536719286204489E-2</v>
      </c>
      <c r="L66" s="5">
        <f t="shared" si="28"/>
        <v>-7.5005067909993395E-3</v>
      </c>
      <c r="M66" s="5">
        <f t="shared" si="29"/>
        <v>-1.8640350877192957E-2</v>
      </c>
      <c r="N66" s="5">
        <f t="shared" si="30"/>
        <v>-1.746138347884485E-2</v>
      </c>
      <c r="O66" s="5">
        <f t="shared" si="31"/>
        <v>1.0087173100871816E-2</v>
      </c>
      <c r="P66" s="5">
        <f t="shared" si="32"/>
        <v>-3.3529411764705919E-2</v>
      </c>
      <c r="R66" s="26">
        <f t="shared" si="7"/>
        <v>45072</v>
      </c>
      <c r="S66" s="5" cm="1">
        <f t="array" ref="S66">_xlfn.SINGLE(IF(ISERROR(LINEST(J66:J327,$J66:$J327)),"",(LINEST(J66:J327,$J66:$J327))))</f>
        <v>1.0000000000000002</v>
      </c>
      <c r="T66" s="5" cm="1">
        <f t="array" ref="T66">_xlfn.SINGLE(IF(ISERROR(LINEST(K66:K327,$J66:$J327)),"",(LINEST(K66:K327,$J66:$J327))))</f>
        <v>0.69355292088575982</v>
      </c>
      <c r="U66" s="5" cm="1">
        <f t="array" ref="U66">_xlfn.SINGLE(IF(ISERROR(LINEST(L66:L327,$J66:$J327)),"",(LINEST(L66:L327,$J66:$J327))))</f>
        <v>0.75692506886819844</v>
      </c>
      <c r="V66" s="5" cm="1">
        <f t="array" ref="V66">_xlfn.SINGLE(IF(ISERROR(LINEST(M66:M327,$J66:$J327)),"",(LINEST(M66:M327,$J66:$J327))))</f>
        <v>0.77549064008331514</v>
      </c>
      <c r="W66" s="5" cm="1">
        <f t="array" ref="W66">_xlfn.SINGLE(IF(ISERROR(LINEST(N66:N327,$J66:$J327)),"",(LINEST(N66:N327,$J66:$J327))))</f>
        <v>0.59546584546938797</v>
      </c>
      <c r="X66" s="5" cm="1">
        <f t="array" ref="X66">_xlfn.SINGLE(IF(ISERROR(LINEST(O66:O327,$J66:$J327)),"",(LINEST(O66:O327,$J66:$J327))))</f>
        <v>0.72186803678072253</v>
      </c>
      <c r="Y66" s="5" cm="1">
        <f t="array" ref="Y66">_xlfn.SINGLE(IF(ISERROR(LINEST(P66:P327,$J66:$J327)),"",(LINEST(P66:P327,$J66:$J327))))</f>
        <v>0.74573924812958259</v>
      </c>
      <c r="AA66" s="12">
        <f t="shared" si="42"/>
        <v>1</v>
      </c>
      <c r="AB66" s="12">
        <f t="shared" si="33"/>
        <v>0.35281486693540703</v>
      </c>
      <c r="AC66" s="12">
        <f t="shared" si="34"/>
        <v>0.27496944284365465</v>
      </c>
      <c r="AD66" s="12">
        <f t="shared" si="35"/>
        <v>0.35321077066079953</v>
      </c>
      <c r="AE66" s="12">
        <f t="shared" si="36"/>
        <v>0.20243274533592795</v>
      </c>
      <c r="AF66" s="12">
        <f t="shared" si="37"/>
        <v>0.26591728026466466</v>
      </c>
      <c r="AG66" s="12">
        <f t="shared" si="38"/>
        <v>0.31136197873757332</v>
      </c>
      <c r="AH66" s="27">
        <f t="shared" si="14"/>
        <v>0.29345118079633786</v>
      </c>
      <c r="AJ66" s="25">
        <f t="shared" si="15"/>
        <v>0</v>
      </c>
      <c r="AK66" s="25">
        <f t="shared" si="16"/>
        <v>0</v>
      </c>
      <c r="AL66" s="25">
        <f t="shared" si="17"/>
        <v>0</v>
      </c>
      <c r="AM66" s="25">
        <f t="shared" si="18"/>
        <v>0</v>
      </c>
      <c r="AN66" s="25">
        <f t="shared" si="19"/>
        <v>0</v>
      </c>
      <c r="AO66" s="25">
        <f t="shared" si="20"/>
        <v>0</v>
      </c>
      <c r="AP66" s="25">
        <f t="shared" si="21"/>
        <v>0</v>
      </c>
      <c r="AQ66" s="31"/>
      <c r="AR66" s="28">
        <f t="shared" si="22"/>
        <v>45072</v>
      </c>
      <c r="AS66" s="4">
        <f t="shared" si="39"/>
        <v>0.59546584546938797</v>
      </c>
      <c r="AT66" s="4">
        <f t="shared" si="40"/>
        <v>0.71484029336949451</v>
      </c>
      <c r="AU66" s="4">
        <f t="shared" si="41"/>
        <v>0.77549064008331514</v>
      </c>
    </row>
    <row r="67" spans="1:47" s="14" customFormat="1" x14ac:dyDescent="0.25">
      <c r="A67" s="2">
        <v>45065</v>
      </c>
      <c r="B67" s="9">
        <v>4191.9798000000001</v>
      </c>
      <c r="C67" s="9">
        <v>116.56</v>
      </c>
      <c r="D67" s="9">
        <v>49.33</v>
      </c>
      <c r="E67" s="9">
        <v>27.36</v>
      </c>
      <c r="F67" s="9">
        <v>44.67</v>
      </c>
      <c r="G67" s="9">
        <v>80.3</v>
      </c>
      <c r="H67" s="9">
        <v>68</v>
      </c>
      <c r="J67" s="5">
        <f t="shared" si="26"/>
        <v>1.6463983127392501E-2</v>
      </c>
      <c r="K67" s="5">
        <f t="shared" si="27"/>
        <v>-2.1737305916911476E-2</v>
      </c>
      <c r="L67" s="5">
        <f t="shared" si="28"/>
        <v>-1.9284294234592436E-2</v>
      </c>
      <c r="M67" s="5">
        <f t="shared" si="29"/>
        <v>-3.9663039663039634E-2</v>
      </c>
      <c r="N67" s="5">
        <f t="shared" si="30"/>
        <v>-2.1896211955331757E-2</v>
      </c>
      <c r="O67" s="5">
        <f t="shared" si="31"/>
        <v>-1.7857142857142905E-2</v>
      </c>
      <c r="P67" s="5">
        <f t="shared" si="32"/>
        <v>-1.5776523375307661E-2</v>
      </c>
      <c r="R67" s="26">
        <f t="shared" si="7"/>
        <v>45065</v>
      </c>
      <c r="S67" s="5" cm="1">
        <f t="array" ref="S67">_xlfn.SINGLE(IF(ISERROR(LINEST(J67:J328,$J67:$J328)),"",(LINEST(J67:J328,$J67:$J328))))</f>
        <v>1.0000000000000002</v>
      </c>
      <c r="T67" s="5" cm="1">
        <f t="array" ref="T67">_xlfn.SINGLE(IF(ISERROR(LINEST(K67:K328,$J67:$J328)),"",(LINEST(K67:K328,$J67:$J328))))</f>
        <v>0.6949531489646803</v>
      </c>
      <c r="U67" s="5" cm="1">
        <f t="array" ref="U67">_xlfn.SINGLE(IF(ISERROR(LINEST(L67:L328,$J67:$J328)),"",(LINEST(L67:L328,$J67:$J328))))</f>
        <v>0.75769289734691292</v>
      </c>
      <c r="V67" s="5" cm="1">
        <f t="array" ref="V67">_xlfn.SINGLE(IF(ISERROR(LINEST(M67:M328,$J67:$J328)),"",(LINEST(M67:M328,$J67:$J328))))</f>
        <v>0.7761635044429368</v>
      </c>
      <c r="W67" s="5" cm="1">
        <f t="array" ref="W67">_xlfn.SINGLE(IF(ISERROR(LINEST(N67:N328,$J67:$J328)),"",(LINEST(N67:N328,$J67:$J328))))</f>
        <v>0.59693845115479161</v>
      </c>
      <c r="X67" s="5" cm="1">
        <f t="array" ref="X67">_xlfn.SINGLE(IF(ISERROR(LINEST(O67:O328,$J67:$J328)),"",(LINEST(O67:O328,$J67:$J328))))</f>
        <v>0.72248528325382899</v>
      </c>
      <c r="Y67" s="5" cm="1">
        <f t="array" ref="Y67">_xlfn.SINGLE(IF(ISERROR(LINEST(P67:P328,$J67:$J328)),"",(LINEST(P67:P328,$J67:$J328))))</f>
        <v>0.74656945793638707</v>
      </c>
      <c r="AA67" s="12">
        <f t="shared" si="42"/>
        <v>1.0000000000000004</v>
      </c>
      <c r="AB67" s="12">
        <f t="shared" si="33"/>
        <v>0.3532304887069157</v>
      </c>
      <c r="AC67" s="12">
        <f t="shared" si="34"/>
        <v>0.27523967551399181</v>
      </c>
      <c r="AD67" s="12">
        <f t="shared" si="35"/>
        <v>0.35385916081833146</v>
      </c>
      <c r="AE67" s="12">
        <f t="shared" si="36"/>
        <v>0.20264860075399777</v>
      </c>
      <c r="AF67" s="12">
        <f t="shared" si="37"/>
        <v>0.26612569763570604</v>
      </c>
      <c r="AG67" s="12">
        <f t="shared" si="38"/>
        <v>0.31267717820444663</v>
      </c>
      <c r="AH67" s="27">
        <f t="shared" si="14"/>
        <v>0.29396346693889824</v>
      </c>
      <c r="AJ67" s="25">
        <f t="shared" si="15"/>
        <v>0</v>
      </c>
      <c r="AK67" s="25">
        <f t="shared" si="16"/>
        <v>0</v>
      </c>
      <c r="AL67" s="25">
        <f t="shared" si="17"/>
        <v>0</v>
      </c>
      <c r="AM67" s="25">
        <f t="shared" si="18"/>
        <v>0</v>
      </c>
      <c r="AN67" s="25">
        <f t="shared" si="19"/>
        <v>0</v>
      </c>
      <c r="AO67" s="25">
        <f t="shared" si="20"/>
        <v>0</v>
      </c>
      <c r="AP67" s="25">
        <f t="shared" si="21"/>
        <v>0</v>
      </c>
      <c r="AQ67" s="31"/>
      <c r="AR67" s="28">
        <f t="shared" si="22"/>
        <v>45065</v>
      </c>
      <c r="AS67" s="4">
        <f t="shared" si="39"/>
        <v>0.59693845115479161</v>
      </c>
      <c r="AT67" s="4">
        <f t="shared" si="40"/>
        <v>0.71580045718325636</v>
      </c>
      <c r="AU67" s="4">
        <f t="shared" si="41"/>
        <v>0.7761635044429368</v>
      </c>
    </row>
    <row r="68" spans="1:47" s="14" customFormat="1" x14ac:dyDescent="0.25">
      <c r="A68" s="2">
        <v>45058</v>
      </c>
      <c r="B68" s="9">
        <v>4124.0810000000001</v>
      </c>
      <c r="C68" s="9">
        <v>119.15</v>
      </c>
      <c r="D68" s="9">
        <v>50.3</v>
      </c>
      <c r="E68" s="9">
        <v>28.49</v>
      </c>
      <c r="F68" s="9">
        <v>45.67</v>
      </c>
      <c r="G68" s="9">
        <v>81.760000000000005</v>
      </c>
      <c r="H68" s="9">
        <v>69.09</v>
      </c>
      <c r="J68" s="5">
        <f t="shared" si="26"/>
        <v>-2.9428564507192334E-3</v>
      </c>
      <c r="K68" s="5">
        <f t="shared" si="27"/>
        <v>1.3525008506294789E-2</v>
      </c>
      <c r="L68" s="5">
        <f t="shared" si="28"/>
        <v>-1.139937106918254E-2</v>
      </c>
      <c r="M68" s="5">
        <f t="shared" si="29"/>
        <v>-1.7519271198318531E-3</v>
      </c>
      <c r="N68" s="5">
        <f t="shared" si="30"/>
        <v>-2.9330499468650295E-2</v>
      </c>
      <c r="O68" s="5">
        <f t="shared" si="31"/>
        <v>1.2633143423334214E-2</v>
      </c>
      <c r="P68" s="5">
        <f t="shared" si="32"/>
        <v>-6.7567567567566877E-3</v>
      </c>
      <c r="R68" s="26">
        <f t="shared" si="7"/>
        <v>45058</v>
      </c>
      <c r="S68" s="5" cm="1">
        <f t="array" ref="S68">_xlfn.SINGLE(IF(ISERROR(LINEST(J68:J329,$J68:$J329)),"",(LINEST(J68:J329,$J68:$J329))))</f>
        <v>0.99999999999999989</v>
      </c>
      <c r="T68" s="5" cm="1">
        <f t="array" ref="T68">_xlfn.SINGLE(IF(ISERROR(LINEST(K68:K329,$J68:$J329)),"",(LINEST(K68:K329,$J68:$J329))))</f>
        <v>0.69369596351955543</v>
      </c>
      <c r="U68" s="5" cm="1">
        <f t="array" ref="U68">_xlfn.SINGLE(IF(ISERROR(LINEST(L68:L329,$J68:$J329)),"",(LINEST(L68:L329,$J68:$J329))))</f>
        <v>0.76111805155452417</v>
      </c>
      <c r="V68" s="5" cm="1">
        <f t="array" ref="V68">_xlfn.SINGLE(IF(ISERROR(LINEST(M68:M329,$J68:$J329)),"",(LINEST(M68:M329,$J68:$J329))))</f>
        <v>0.77581640339852709</v>
      </c>
      <c r="W68" s="5" cm="1">
        <f t="array" ref="W68">_xlfn.SINGLE(IF(ISERROR(LINEST(N68:N329,$J68:$J329)),"",(LINEST(N68:N329,$J68:$J329))))</f>
        <v>0.5954345275989531</v>
      </c>
      <c r="X68" s="5" cm="1">
        <f t="array" ref="X68">_xlfn.SINGLE(IF(ISERROR(LINEST(O68:O329,$J68:$J329)),"",(LINEST(O68:O329,$J68:$J329))))</f>
        <v>0.71994533817823725</v>
      </c>
      <c r="Y68" s="5" cm="1">
        <f t="array" ref="Y68">_xlfn.SINGLE(IF(ISERROR(LINEST(P68:P329,$J68:$J329)),"",(LINEST(P68:P329,$J68:$J329))))</f>
        <v>0.74391665882633551</v>
      </c>
      <c r="AA68" s="12">
        <f t="shared" si="42"/>
        <v>1</v>
      </c>
      <c r="AB68" s="12">
        <f t="shared" si="33"/>
        <v>0.35270803008002477</v>
      </c>
      <c r="AC68" s="12">
        <f t="shared" si="34"/>
        <v>0.27788173870082805</v>
      </c>
      <c r="AD68" s="12">
        <f t="shared" si="35"/>
        <v>0.35530885607353124</v>
      </c>
      <c r="AE68" s="12">
        <f t="shared" si="36"/>
        <v>0.20192838091388005</v>
      </c>
      <c r="AF68" s="12">
        <f t="shared" si="37"/>
        <v>0.26438257631070095</v>
      </c>
      <c r="AG68" s="12">
        <f t="shared" si="38"/>
        <v>0.31054237922189876</v>
      </c>
      <c r="AH68" s="27">
        <f t="shared" si="14"/>
        <v>0.2937919935501439</v>
      </c>
      <c r="AJ68" s="25">
        <f t="shared" si="15"/>
        <v>0</v>
      </c>
      <c r="AK68" s="25">
        <f t="shared" si="16"/>
        <v>0</v>
      </c>
      <c r="AL68" s="25">
        <f t="shared" si="17"/>
        <v>0</v>
      </c>
      <c r="AM68" s="25">
        <f t="shared" si="18"/>
        <v>0</v>
      </c>
      <c r="AN68" s="25">
        <f t="shared" si="19"/>
        <v>0</v>
      </c>
      <c r="AO68" s="25">
        <f t="shared" si="20"/>
        <v>0</v>
      </c>
      <c r="AP68" s="25">
        <f t="shared" si="21"/>
        <v>0</v>
      </c>
      <c r="AQ68" s="31"/>
      <c r="AR68" s="28">
        <f t="shared" si="22"/>
        <v>45058</v>
      </c>
      <c r="AS68" s="4">
        <f t="shared" si="39"/>
        <v>0.5954345275989531</v>
      </c>
      <c r="AT68" s="4">
        <f t="shared" si="40"/>
        <v>0.714987823846022</v>
      </c>
      <c r="AU68" s="4">
        <f t="shared" si="41"/>
        <v>0.77581640339852709</v>
      </c>
    </row>
    <row r="69" spans="1:47" s="14" customFormat="1" x14ac:dyDescent="0.25">
      <c r="A69" s="2">
        <v>45051</v>
      </c>
      <c r="B69" s="9">
        <v>4136.2533999999996</v>
      </c>
      <c r="C69" s="9">
        <v>117.56</v>
      </c>
      <c r="D69" s="9">
        <v>50.88</v>
      </c>
      <c r="E69" s="9">
        <v>28.54</v>
      </c>
      <c r="F69" s="9">
        <v>47.05</v>
      </c>
      <c r="G69" s="9">
        <v>80.739999999999995</v>
      </c>
      <c r="H69" s="9">
        <v>69.56</v>
      </c>
      <c r="J69" s="5">
        <f t="shared" si="26"/>
        <v>-7.969336426347895E-3</v>
      </c>
      <c r="K69" s="5">
        <f t="shared" si="27"/>
        <v>2.9963203083932077E-2</v>
      </c>
      <c r="L69" s="5">
        <f t="shared" si="28"/>
        <v>-1.4717273431448463E-2</v>
      </c>
      <c r="M69" s="5">
        <f t="shared" si="29"/>
        <v>2.8109627547434624E-3</v>
      </c>
      <c r="N69" s="5">
        <f t="shared" si="30"/>
        <v>1.9165247018737563E-3</v>
      </c>
      <c r="O69" s="5">
        <f t="shared" si="31"/>
        <v>4.9252761533463252E-2</v>
      </c>
      <c r="P69" s="5">
        <f t="shared" si="32"/>
        <v>2.7019046212904074E-2</v>
      </c>
      <c r="R69" s="26">
        <f t="shared" ref="R69:R104" si="43">A69</f>
        <v>45051</v>
      </c>
      <c r="S69" s="5" cm="1">
        <f t="array" ref="S69">_xlfn.SINGLE(IF(ISERROR(LINEST(J69:J330,$J69:$J330)),"",(LINEST(J69:J330,$J69:$J330))))</f>
        <v>1</v>
      </c>
      <c r="T69" s="5" cm="1">
        <f t="array" ref="T69">_xlfn.SINGLE(IF(ISERROR(LINEST(K69:K330,$J69:$J330)),"",(LINEST(K69:K330,$J69:$J330))))</f>
        <v>0.69345708015090479</v>
      </c>
      <c r="U69" s="5" cm="1">
        <f t="array" ref="U69">_xlfn.SINGLE(IF(ISERROR(LINEST(L69:L330,$J69:$J330)),"",(LINEST(L69:L330,$J69:$J330))))</f>
        <v>0.7603276619307946</v>
      </c>
      <c r="V69" s="5" cm="1">
        <f t="array" ref="V69">_xlfn.SINGLE(IF(ISERROR(LINEST(M69:M330,$J69:$J330)),"",(LINEST(M69:M330,$J69:$J330))))</f>
        <v>0.77498491845963091</v>
      </c>
      <c r="W69" s="5" cm="1">
        <f t="array" ref="W69">_xlfn.SINGLE(IF(ISERROR(LINEST(N69:N330,$J69:$J330)),"",(LINEST(N69:N330,$J69:$J330))))</f>
        <v>0.59453889912633928</v>
      </c>
      <c r="X69" s="5" cm="1">
        <f t="array" ref="X69">_xlfn.SINGLE(IF(ISERROR(LINEST(O69:O330,$J69:$J330)),"",(LINEST(O69:O330,$J69:$J330))))</f>
        <v>0.71907456733804598</v>
      </c>
      <c r="Y69" s="5" cm="1">
        <f t="array" ref="Y69">_xlfn.SINGLE(IF(ISERROR(LINEST(P69:P330,$J69:$J330)),"",(LINEST(P69:P330,$J69:$J330))))</f>
        <v>0.74369303338675852</v>
      </c>
      <c r="AA69" s="12">
        <f t="shared" si="42"/>
        <v>1</v>
      </c>
      <c r="AB69" s="12">
        <f t="shared" si="33"/>
        <v>0.35185557346574059</v>
      </c>
      <c r="AC69" s="12">
        <f t="shared" si="34"/>
        <v>0.27707837751148667</v>
      </c>
      <c r="AD69" s="12">
        <f t="shared" si="35"/>
        <v>0.35326493181201402</v>
      </c>
      <c r="AE69" s="12">
        <f t="shared" si="36"/>
        <v>0.20173561852699703</v>
      </c>
      <c r="AF69" s="12">
        <f t="shared" si="37"/>
        <v>0.26197610788927961</v>
      </c>
      <c r="AG69" s="12">
        <f t="shared" si="38"/>
        <v>0.31038582349008387</v>
      </c>
      <c r="AH69" s="27">
        <f t="shared" ref="AH69:AH104" si="44">AVERAGE(AB69:AG69)</f>
        <v>0.29271607211593365</v>
      </c>
      <c r="AJ69" s="25">
        <f t="shared" ref="AJ69:AJ104" si="45">IF(S69&lt;0,1,0)</f>
        <v>0</v>
      </c>
      <c r="AK69" s="25">
        <f t="shared" ref="AK69:AK104" si="46">IF(T69&lt;0,1,0)</f>
        <v>0</v>
      </c>
      <c r="AL69" s="25">
        <f t="shared" ref="AL69:AL104" si="47">IF(U69&lt;0,1,0)</f>
        <v>0</v>
      </c>
      <c r="AM69" s="25">
        <f t="shared" ref="AM69:AM104" si="48">IF(V69&lt;0,1,0)</f>
        <v>0</v>
      </c>
      <c r="AN69" s="25">
        <f t="shared" ref="AN69:AN104" si="49">IF(W69&lt;0,1,0)</f>
        <v>0</v>
      </c>
      <c r="AO69" s="25">
        <f t="shared" ref="AO69:AO104" si="50">IF(X69&lt;0,1,0)</f>
        <v>0</v>
      </c>
      <c r="AP69" s="25">
        <f t="shared" ref="AP69:AP104" si="51">IF(Y69&lt;0,1,0)</f>
        <v>0</v>
      </c>
      <c r="AQ69" s="31"/>
      <c r="AR69" s="28">
        <f t="shared" ref="AR69:AR104" si="52">R69</f>
        <v>45051</v>
      </c>
      <c r="AS69" s="4">
        <f t="shared" si="39"/>
        <v>0.59453889912633928</v>
      </c>
      <c r="AT69" s="4">
        <f t="shared" si="40"/>
        <v>0.71434602673207903</v>
      </c>
      <c r="AU69" s="4">
        <f t="shared" si="41"/>
        <v>0.77498491845963091</v>
      </c>
    </row>
    <row r="70" spans="1:47" s="14" customFormat="1" x14ac:dyDescent="0.25">
      <c r="A70" s="2">
        <v>45044</v>
      </c>
      <c r="B70" s="9">
        <v>4169.4813999999997</v>
      </c>
      <c r="C70" s="9">
        <v>114.14</v>
      </c>
      <c r="D70" s="9">
        <v>51.64</v>
      </c>
      <c r="E70" s="9">
        <v>28.46</v>
      </c>
      <c r="F70" s="9">
        <v>46.96</v>
      </c>
      <c r="G70" s="9">
        <v>76.95</v>
      </c>
      <c r="H70" s="9">
        <v>67.73</v>
      </c>
      <c r="J70" s="5">
        <f t="shared" ref="J70:J133" si="53">IF(ISERROR(B70/B71),"",((B70/B71)-1))</f>
        <v>8.6996285709231014E-3</v>
      </c>
      <c r="K70" s="5">
        <f t="shared" ref="K70:K133" si="54">IF(ISERROR(C70/C71),"",((C70/C71)-1))</f>
        <v>-1.0747096550528634E-2</v>
      </c>
      <c r="L70" s="5">
        <f t="shared" ref="L70:L133" si="55">IF(ISERROR(D70/D71),"",((D70/D71)-1))</f>
        <v>-3.1507876969242288E-2</v>
      </c>
      <c r="M70" s="5">
        <f t="shared" ref="M70:M133" si="56">IF(ISERROR(E70/E71),"",((E70/E71)-1))</f>
        <v>-6.2849162011172632E-3</v>
      </c>
      <c r="N70" s="5">
        <f t="shared" ref="N70:N133" si="57">IF(ISERROR(F70/F71),"",((F70/F71)-1))</f>
        <v>-1.592623637887669E-2</v>
      </c>
      <c r="O70" s="5">
        <f t="shared" ref="O70:O133" si="58">IF(ISERROR(G70/G71),"",((G70/G71)-1))</f>
        <v>-4.6586544418287579E-2</v>
      </c>
      <c r="P70" s="5">
        <f t="shared" ref="P70:P133" si="59">IF(ISERROR(H70/H71),"",((H70/H71)-1))</f>
        <v>-3.118294950650824E-2</v>
      </c>
      <c r="R70" s="26">
        <f t="shared" si="43"/>
        <v>45044</v>
      </c>
      <c r="S70" s="5" cm="1">
        <f t="array" ref="S70">_xlfn.SINGLE(IF(ISERROR(LINEST(J70:J331,$J70:$J331)),"",(LINEST(J70:J331,$J70:$J331))))</f>
        <v>1</v>
      </c>
      <c r="T70" s="5" cm="1">
        <f t="array" ref="T70">_xlfn.SINGLE(IF(ISERROR(LINEST(K70:K331,$J70:$J331)),"",(LINEST(K70:K331,$J70:$J331))))</f>
        <v>0.69474257375256954</v>
      </c>
      <c r="U70" s="5" cm="1">
        <f t="array" ref="U70">_xlfn.SINGLE(IF(ISERROR(LINEST(L70:L331,$J70:$J331)),"",(LINEST(L70:L331,$J70:$J331))))</f>
        <v>0.7595712913137066</v>
      </c>
      <c r="V70" s="5" cm="1">
        <f t="array" ref="V70">_xlfn.SINGLE(IF(ISERROR(LINEST(M70:M331,$J70:$J331)),"",(LINEST(M70:M331,$J70:$J331))))</f>
        <v>0.77509760888491486</v>
      </c>
      <c r="W70" s="5" cm="1">
        <f t="array" ref="W70">_xlfn.SINGLE(IF(ISERROR(LINEST(N70:N331,$J70:$J331)),"",(LINEST(N70:N331,$J70:$J331))))</f>
        <v>0.59457787559979391</v>
      </c>
      <c r="X70" s="5" cm="1">
        <f t="array" ref="X70">_xlfn.SINGLE(IF(ISERROR(LINEST(O70:O331,$J70:$J331)),"",(LINEST(O70:O331,$J70:$J331))))</f>
        <v>0.72131471890494103</v>
      </c>
      <c r="Y70" s="5" cm="1">
        <f t="array" ref="Y70">_xlfn.SINGLE(IF(ISERROR(LINEST(P70:P331,$J70:$J331)),"",(LINEST(P70:P331,$J70:$J331))))</f>
        <v>0.74488183530703878</v>
      </c>
      <c r="AA70" s="12">
        <f t="shared" si="42"/>
        <v>1</v>
      </c>
      <c r="AB70" s="12">
        <f t="shared" ref="AB70:AB133" si="60">CORREL(K70:K331,$J70:$J331)^2</f>
        <v>0.35197684013012431</v>
      </c>
      <c r="AC70" s="12">
        <f t="shared" ref="AC70:AC133" si="61">CORREL(L70:L331,$J70:$J331)^2</f>
        <v>0.27601779465731274</v>
      </c>
      <c r="AD70" s="12">
        <f t="shared" ref="AD70:AD133" si="62">CORREL(M70:M331,$J70:$J331)^2</f>
        <v>0.35225349198050193</v>
      </c>
      <c r="AE70" s="12">
        <f t="shared" ref="AE70:AE133" si="63">CORREL(N70:N331,$J70:$J331)^2</f>
        <v>0.20106527389780249</v>
      </c>
      <c r="AF70" s="12">
        <f t="shared" ref="AF70:AF133" si="64">CORREL(O70:O331,$J70:$J331)^2</f>
        <v>0.26382367342719021</v>
      </c>
      <c r="AG70" s="12">
        <f t="shared" ref="AG70:AG133" si="65">CORREL(P70:P331,$J70:$J331)^2</f>
        <v>0.31024854217809972</v>
      </c>
      <c r="AH70" s="27">
        <f t="shared" si="44"/>
        <v>0.29256426937850516</v>
      </c>
      <c r="AJ70" s="25">
        <f t="shared" si="45"/>
        <v>0</v>
      </c>
      <c r="AK70" s="25">
        <f t="shared" si="46"/>
        <v>0</v>
      </c>
      <c r="AL70" s="25">
        <f t="shared" si="47"/>
        <v>0</v>
      </c>
      <c r="AM70" s="25">
        <f t="shared" si="48"/>
        <v>0</v>
      </c>
      <c r="AN70" s="25">
        <f t="shared" si="49"/>
        <v>0</v>
      </c>
      <c r="AO70" s="25">
        <f t="shared" si="50"/>
        <v>0</v>
      </c>
      <c r="AP70" s="25">
        <f t="shared" si="51"/>
        <v>0</v>
      </c>
      <c r="AQ70" s="31"/>
      <c r="AR70" s="28">
        <f t="shared" si="52"/>
        <v>45044</v>
      </c>
      <c r="AS70" s="4">
        <f t="shared" ref="AS70:AS133" si="66">MIN(T70:Y70)</f>
        <v>0.59457787559979391</v>
      </c>
      <c r="AT70" s="4">
        <f t="shared" ref="AT70:AT133" si="67">AVERAGE(T70:Y70)</f>
        <v>0.71503098396049403</v>
      </c>
      <c r="AU70" s="4">
        <f t="shared" ref="AU70:AU133" si="68">MAX(T70:Y70)</f>
        <v>0.77509760888491486</v>
      </c>
    </row>
    <row r="71" spans="1:47" s="14" customFormat="1" x14ac:dyDescent="0.25">
      <c r="A71" s="2">
        <v>45037</v>
      </c>
      <c r="B71" s="9">
        <v>4133.5213000000003</v>
      </c>
      <c r="C71" s="9">
        <v>115.38</v>
      </c>
      <c r="D71" s="9">
        <v>53.32</v>
      </c>
      <c r="E71" s="9">
        <v>28.64</v>
      </c>
      <c r="F71" s="9">
        <v>47.72</v>
      </c>
      <c r="G71" s="9">
        <v>80.709999999999994</v>
      </c>
      <c r="H71" s="9">
        <v>69.91</v>
      </c>
      <c r="J71" s="5">
        <f t="shared" si="53"/>
        <v>-9.951086352706362E-4</v>
      </c>
      <c r="K71" s="5">
        <f t="shared" si="54"/>
        <v>2.0700636942674988E-2</v>
      </c>
      <c r="L71" s="5">
        <f t="shared" si="55"/>
        <v>-3.7495313085866844E-4</v>
      </c>
      <c r="M71" s="5">
        <f t="shared" si="56"/>
        <v>2.836624775583485E-2</v>
      </c>
      <c r="N71" s="5">
        <f t="shared" si="57"/>
        <v>1.424017003188105E-2</v>
      </c>
      <c r="O71" s="5">
        <f t="shared" si="58"/>
        <v>1.369002763124838E-2</v>
      </c>
      <c r="P71" s="5">
        <f t="shared" si="59"/>
        <v>2.7937068078223604E-2</v>
      </c>
      <c r="R71" s="26">
        <f t="shared" si="43"/>
        <v>45037</v>
      </c>
      <c r="S71" s="5" cm="1">
        <f t="array" ref="S71">_xlfn.SINGLE(IF(ISERROR(LINEST(J71:J332,$J71:$J332)),"",(LINEST(J71:J332,$J71:$J332))))</f>
        <v>1.0000000000000002</v>
      </c>
      <c r="T71" s="5" cm="1">
        <f t="array" ref="T71">_xlfn.SINGLE(IF(ISERROR(LINEST(K71:K332,$J71:$J332)),"",(LINEST(K71:K332,$J71:$J332))))</f>
        <v>0.69532807800345731</v>
      </c>
      <c r="U71" s="5" cm="1">
        <f t="array" ref="U71">_xlfn.SINGLE(IF(ISERROR(LINEST(L71:L332,$J71:$J332)),"",(LINEST(L71:L332,$J71:$J332))))</f>
        <v>0.76079941081637392</v>
      </c>
      <c r="V71" s="5" cm="1">
        <f t="array" ref="V71">_xlfn.SINGLE(IF(ISERROR(LINEST(M71:M332,$J71:$J332)),"",(LINEST(M71:M332,$J71:$J332))))</f>
        <v>0.77558091187328104</v>
      </c>
      <c r="W71" s="5" cm="1">
        <f t="array" ref="W71">_xlfn.SINGLE(IF(ISERROR(LINEST(N71:N332,$J71:$J332)),"",(LINEST(N71:N332,$J71:$J332))))</f>
        <v>0.59557769671925498</v>
      </c>
      <c r="X71" s="5" cm="1">
        <f t="array" ref="X71">_xlfn.SINGLE(IF(ISERROR(LINEST(O71:O332,$J71:$J332)),"",(LINEST(O71:O332,$J71:$J332))))</f>
        <v>0.72313537809111672</v>
      </c>
      <c r="Y71" s="5" cm="1">
        <f t="array" ref="Y71">_xlfn.SINGLE(IF(ISERROR(LINEST(P71:P332,$J71:$J332)),"",(LINEST(P71:P332,$J71:$J332))))</f>
        <v>0.74584750837636471</v>
      </c>
      <c r="AA71" s="12">
        <f t="shared" si="42"/>
        <v>1</v>
      </c>
      <c r="AB71" s="12">
        <f t="shared" si="60"/>
        <v>0.35268255013453792</v>
      </c>
      <c r="AC71" s="12">
        <f t="shared" si="61"/>
        <v>0.27758237514296763</v>
      </c>
      <c r="AD71" s="12">
        <f t="shared" si="62"/>
        <v>0.35264315216904335</v>
      </c>
      <c r="AE71" s="12">
        <f t="shared" si="63"/>
        <v>0.20147371405036368</v>
      </c>
      <c r="AF71" s="12">
        <f t="shared" si="64"/>
        <v>0.26655943771531865</v>
      </c>
      <c r="AG71" s="12">
        <f t="shared" si="65"/>
        <v>0.31174008127215019</v>
      </c>
      <c r="AH71" s="27">
        <f t="shared" si="44"/>
        <v>0.2937802184140636</v>
      </c>
      <c r="AJ71" s="25">
        <f t="shared" si="45"/>
        <v>0</v>
      </c>
      <c r="AK71" s="25">
        <f t="shared" si="46"/>
        <v>0</v>
      </c>
      <c r="AL71" s="25">
        <f t="shared" si="47"/>
        <v>0</v>
      </c>
      <c r="AM71" s="25">
        <f t="shared" si="48"/>
        <v>0</v>
      </c>
      <c r="AN71" s="25">
        <f t="shared" si="49"/>
        <v>0</v>
      </c>
      <c r="AO71" s="25">
        <f t="shared" si="50"/>
        <v>0</v>
      </c>
      <c r="AP71" s="25">
        <f t="shared" si="51"/>
        <v>0</v>
      </c>
      <c r="AQ71" s="31"/>
      <c r="AR71" s="28">
        <f t="shared" si="52"/>
        <v>45037</v>
      </c>
      <c r="AS71" s="4">
        <f t="shared" si="66"/>
        <v>0.59557769671925498</v>
      </c>
      <c r="AT71" s="4">
        <f t="shared" si="67"/>
        <v>0.71604483064664137</v>
      </c>
      <c r="AU71" s="4">
        <f t="shared" si="68"/>
        <v>0.77558091187328104</v>
      </c>
    </row>
    <row r="72" spans="1:47" s="14" customFormat="1" x14ac:dyDescent="0.25">
      <c r="A72" s="2">
        <v>45030</v>
      </c>
      <c r="B72" s="9">
        <v>4137.6387000000004</v>
      </c>
      <c r="C72" s="9">
        <v>113.04</v>
      </c>
      <c r="D72" s="9">
        <v>53.34</v>
      </c>
      <c r="E72" s="9">
        <v>27.85</v>
      </c>
      <c r="F72" s="9">
        <v>47.05</v>
      </c>
      <c r="G72" s="9">
        <v>79.62</v>
      </c>
      <c r="H72" s="9">
        <v>68.010000000000005</v>
      </c>
      <c r="J72" s="5">
        <f t="shared" si="53"/>
        <v>7.9463706218929619E-3</v>
      </c>
      <c r="K72" s="5">
        <f t="shared" si="54"/>
        <v>-2.0620343094784221E-2</v>
      </c>
      <c r="L72" s="5">
        <f t="shared" si="55"/>
        <v>-2.6464683336375194E-2</v>
      </c>
      <c r="M72" s="5">
        <f t="shared" si="56"/>
        <v>-3.3657182512144335E-2</v>
      </c>
      <c r="N72" s="5">
        <f t="shared" si="57"/>
        <v>-3.6058184798197224E-2</v>
      </c>
      <c r="O72" s="5">
        <f t="shared" si="58"/>
        <v>-3.1269010828567922E-2</v>
      </c>
      <c r="P72" s="5">
        <f t="shared" si="59"/>
        <v>-4.3325362216908081E-2</v>
      </c>
      <c r="R72" s="26">
        <f t="shared" si="43"/>
        <v>45030</v>
      </c>
      <c r="S72" s="5" cm="1">
        <f t="array" ref="S72">_xlfn.SINGLE(IF(ISERROR(LINEST(J72:J333,$J72:$J333)),"",(LINEST(J72:J333,$J72:$J333))))</f>
        <v>1</v>
      </c>
      <c r="T72" s="5" cm="1">
        <f t="array" ref="T72">_xlfn.SINGLE(IF(ISERROR(LINEST(K72:K333,$J72:$J333)),"",(LINEST(K72:K333,$J72:$J333))))</f>
        <v>0.69363957055351411</v>
      </c>
      <c r="U72" s="5" cm="1">
        <f t="array" ref="U72">_xlfn.SINGLE(IF(ISERROR(LINEST(L72:L333,$J72:$J333)),"",(LINEST(L72:L333,$J72:$J333))))</f>
        <v>0.75861642310333466</v>
      </c>
      <c r="V72" s="5" cm="1">
        <f t="array" ref="V72">_xlfn.SINGLE(IF(ISERROR(LINEST(M72:M333,$J72:$J333)),"",(LINEST(M72:M333,$J72:$J333))))</f>
        <v>0.77222620277364495</v>
      </c>
      <c r="W72" s="5" cm="1">
        <f t="array" ref="W72">_xlfn.SINGLE(IF(ISERROR(LINEST(N72:N333,$J72:$J333)),"",(LINEST(N72:N333,$J72:$J333))))</f>
        <v>0.59389262492342521</v>
      </c>
      <c r="X72" s="5" cm="1">
        <f t="array" ref="X72">_xlfn.SINGLE(IF(ISERROR(LINEST(O72:O333,$J72:$J333)),"",(LINEST(O72:O333,$J72:$J333))))</f>
        <v>0.72084255169985445</v>
      </c>
      <c r="Y72" s="5" cm="1">
        <f t="array" ref="Y72">_xlfn.SINGLE(IF(ISERROR(LINEST(P72:P333,$J72:$J333)),"",(LINEST(P72:P333,$J72:$J333))))</f>
        <v>0.74152435173847209</v>
      </c>
      <c r="AA72" s="12">
        <f t="shared" si="42"/>
        <v>1</v>
      </c>
      <c r="AB72" s="12">
        <f t="shared" si="60"/>
        <v>0.35179787508111465</v>
      </c>
      <c r="AC72" s="12">
        <f t="shared" si="61"/>
        <v>0.27631787660389029</v>
      </c>
      <c r="AD72" s="12">
        <f t="shared" si="62"/>
        <v>0.3499422940992844</v>
      </c>
      <c r="AE72" s="12">
        <f t="shared" si="63"/>
        <v>0.20067215094628979</v>
      </c>
      <c r="AF72" s="12">
        <f t="shared" si="64"/>
        <v>0.26519285115665059</v>
      </c>
      <c r="AG72" s="12">
        <f t="shared" si="65"/>
        <v>0.30774887621671809</v>
      </c>
      <c r="AH72" s="27">
        <f t="shared" si="44"/>
        <v>0.29194532068399132</v>
      </c>
      <c r="AJ72" s="25">
        <f t="shared" si="45"/>
        <v>0</v>
      </c>
      <c r="AK72" s="25">
        <f t="shared" si="46"/>
        <v>0</v>
      </c>
      <c r="AL72" s="25">
        <f t="shared" si="47"/>
        <v>0</v>
      </c>
      <c r="AM72" s="25">
        <f t="shared" si="48"/>
        <v>0</v>
      </c>
      <c r="AN72" s="25">
        <f t="shared" si="49"/>
        <v>0</v>
      </c>
      <c r="AO72" s="25">
        <f t="shared" si="50"/>
        <v>0</v>
      </c>
      <c r="AP72" s="25">
        <f t="shared" si="51"/>
        <v>0</v>
      </c>
      <c r="AQ72" s="31"/>
      <c r="AR72" s="28">
        <f t="shared" si="52"/>
        <v>45030</v>
      </c>
      <c r="AS72" s="4">
        <f t="shared" si="66"/>
        <v>0.59389262492342521</v>
      </c>
      <c r="AT72" s="4">
        <f t="shared" si="67"/>
        <v>0.71345695413204091</v>
      </c>
      <c r="AU72" s="4">
        <f t="shared" si="68"/>
        <v>0.77222620277364495</v>
      </c>
    </row>
    <row r="73" spans="1:47" s="14" customFormat="1" x14ac:dyDescent="0.25">
      <c r="A73" s="2">
        <v>45023</v>
      </c>
      <c r="B73" s="9">
        <v>4105.0186999999996</v>
      </c>
      <c r="C73" s="9">
        <v>115.42</v>
      </c>
      <c r="D73" s="9">
        <v>54.79</v>
      </c>
      <c r="E73" s="9">
        <v>28.82</v>
      </c>
      <c r="F73" s="9">
        <v>48.81</v>
      </c>
      <c r="G73" s="9">
        <v>82.19</v>
      </c>
      <c r="H73" s="9">
        <v>71.09</v>
      </c>
      <c r="J73" s="5">
        <f t="shared" si="53"/>
        <v>-1.0448706698473753E-3</v>
      </c>
      <c r="K73" s="5">
        <f t="shared" si="54"/>
        <v>2.7233891064435856E-2</v>
      </c>
      <c r="L73" s="5">
        <f t="shared" si="55"/>
        <v>2.9887218045112629E-2</v>
      </c>
      <c r="M73" s="5">
        <f t="shared" si="56"/>
        <v>3.0758226037195913E-2</v>
      </c>
      <c r="N73" s="5">
        <f t="shared" si="57"/>
        <v>2.6282590412111118E-2</v>
      </c>
      <c r="O73" s="5">
        <f t="shared" si="58"/>
        <v>3.7359586015398127E-2</v>
      </c>
      <c r="P73" s="5">
        <f t="shared" si="59"/>
        <v>1.3544339891645274E-2</v>
      </c>
      <c r="R73" s="26">
        <f t="shared" si="43"/>
        <v>45023</v>
      </c>
      <c r="S73" s="5" cm="1">
        <f t="array" ref="S73">_xlfn.SINGLE(IF(ISERROR(LINEST(J73:J334,$J73:$J334)),"",(LINEST(J73:J334,$J73:$J334))))</f>
        <v>0.99999999999999989</v>
      </c>
      <c r="T73" s="5" cm="1">
        <f t="array" ref="T73">_xlfn.SINGLE(IF(ISERROR(LINEST(K73:K334,$J73:$J334)),"",(LINEST(K73:K334,$J73:$J334))))</f>
        <v>0.6937472071438826</v>
      </c>
      <c r="U73" s="5" cm="1">
        <f t="array" ref="U73">_xlfn.SINGLE(IF(ISERROR(LINEST(L73:L334,$J73:$J334)),"",(LINEST(L73:L334,$J73:$J334))))</f>
        <v>0.75779843962613891</v>
      </c>
      <c r="V73" s="5" cm="1">
        <f t="array" ref="V73">_xlfn.SINGLE(IF(ISERROR(LINEST(M73:M334,$J73:$J334)),"",(LINEST(M73:M334,$J73:$J334))))</f>
        <v>0.77139337894349136</v>
      </c>
      <c r="W73" s="5" cm="1">
        <f t="array" ref="W73">_xlfn.SINGLE(IF(ISERROR(LINEST(N73:N334,$J73:$J334)),"",(LINEST(N73:N334,$J73:$J334))))</f>
        <v>0.59246411960644207</v>
      </c>
      <c r="X73" s="5" cm="1">
        <f t="array" ref="X73">_xlfn.SINGLE(IF(ISERROR(LINEST(O73:O334,$J73:$J334)),"",(LINEST(O73:O334,$J73:$J334))))</f>
        <v>0.7190690056687844</v>
      </c>
      <c r="Y73" s="5" cm="1">
        <f t="array" ref="Y73">_xlfn.SINGLE(IF(ISERROR(LINEST(P73:P334,$J73:$J334)),"",(LINEST(P73:P334,$J73:$J334))))</f>
        <v>0.74057206085386806</v>
      </c>
      <c r="AA73" s="12">
        <f t="shared" si="42"/>
        <v>1.0000000000000004</v>
      </c>
      <c r="AB73" s="12">
        <f t="shared" si="60"/>
        <v>0.35289844625660977</v>
      </c>
      <c r="AC73" s="12">
        <f t="shared" si="61"/>
        <v>0.2764658592975664</v>
      </c>
      <c r="AD73" s="12">
        <f t="shared" si="62"/>
        <v>0.35061575366086878</v>
      </c>
      <c r="AE73" s="12">
        <f t="shared" si="63"/>
        <v>0.20033410651755879</v>
      </c>
      <c r="AF73" s="12">
        <f t="shared" si="64"/>
        <v>0.26446552391256617</v>
      </c>
      <c r="AG73" s="12">
        <f t="shared" si="65"/>
        <v>0.30862507716482501</v>
      </c>
      <c r="AH73" s="27">
        <f t="shared" si="44"/>
        <v>0.2922341278016658</v>
      </c>
      <c r="AJ73" s="25">
        <f t="shared" si="45"/>
        <v>0</v>
      </c>
      <c r="AK73" s="25">
        <f t="shared" si="46"/>
        <v>0</v>
      </c>
      <c r="AL73" s="25">
        <f t="shared" si="47"/>
        <v>0</v>
      </c>
      <c r="AM73" s="25">
        <f t="shared" si="48"/>
        <v>0</v>
      </c>
      <c r="AN73" s="25">
        <f t="shared" si="49"/>
        <v>0</v>
      </c>
      <c r="AO73" s="25">
        <f t="shared" si="50"/>
        <v>0</v>
      </c>
      <c r="AP73" s="25">
        <f t="shared" si="51"/>
        <v>0</v>
      </c>
      <c r="AQ73" s="31"/>
      <c r="AR73" s="28">
        <f t="shared" si="52"/>
        <v>45023</v>
      </c>
      <c r="AS73" s="4">
        <f t="shared" si="66"/>
        <v>0.59246411960644207</v>
      </c>
      <c r="AT73" s="4">
        <f t="shared" si="67"/>
        <v>0.71250736864043462</v>
      </c>
      <c r="AU73" s="4">
        <f t="shared" si="68"/>
        <v>0.77139337894349136</v>
      </c>
    </row>
    <row r="74" spans="1:47" s="14" customFormat="1" x14ac:dyDescent="0.25">
      <c r="A74" s="2">
        <v>45016</v>
      </c>
      <c r="B74" s="9">
        <v>4109.3123999999998</v>
      </c>
      <c r="C74" s="9">
        <v>112.36</v>
      </c>
      <c r="D74" s="9">
        <v>53.2</v>
      </c>
      <c r="E74" s="9">
        <v>27.96</v>
      </c>
      <c r="F74" s="9">
        <v>47.56</v>
      </c>
      <c r="G74" s="9">
        <v>79.23</v>
      </c>
      <c r="H74" s="9">
        <v>70.14</v>
      </c>
      <c r="J74" s="5">
        <f t="shared" si="53"/>
        <v>3.4834166140684797E-2</v>
      </c>
      <c r="K74" s="5">
        <f t="shared" si="54"/>
        <v>2.7244468824282331E-2</v>
      </c>
      <c r="L74" s="5">
        <f t="shared" si="55"/>
        <v>3.4616880591209709E-2</v>
      </c>
      <c r="M74" s="5">
        <f t="shared" si="56"/>
        <v>4.5233644859813182E-2</v>
      </c>
      <c r="N74" s="5">
        <f t="shared" si="57"/>
        <v>2.4779142426201384E-2</v>
      </c>
      <c r="O74" s="5">
        <f t="shared" si="58"/>
        <v>2.8693845754349523E-2</v>
      </c>
      <c r="P74" s="5">
        <f t="shared" si="59"/>
        <v>1.3437364542696173E-2</v>
      </c>
      <c r="R74" s="26">
        <f t="shared" si="43"/>
        <v>45016</v>
      </c>
      <c r="S74" s="5" cm="1">
        <f t="array" ref="S74">_xlfn.SINGLE(IF(ISERROR(LINEST(J74:J335,$J74:$J335)),"",(LINEST(J74:J335,$J74:$J335))))</f>
        <v>1</v>
      </c>
      <c r="T74" s="5" cm="1">
        <f t="array" ref="T74">_xlfn.SINGLE(IF(ISERROR(LINEST(K74:K335,$J74:$J335)),"",(LINEST(K74:K335,$J74:$J335))))</f>
        <v>0.69754554152089376</v>
      </c>
      <c r="U74" s="5" cm="1">
        <f t="array" ref="U74">_xlfn.SINGLE(IF(ISERROR(LINEST(L74:L335,$J74:$J335)),"",(LINEST(L74:L335,$J74:$J335))))</f>
        <v>0.761378570605589</v>
      </c>
      <c r="V74" s="5" cm="1">
        <f t="array" ref="V74">_xlfn.SINGLE(IF(ISERROR(LINEST(M74:M335,$J74:$J335)),"",(LINEST(M74:M335,$J74:$J335))))</f>
        <v>0.77377509694446833</v>
      </c>
      <c r="W74" s="5" cm="1">
        <f t="array" ref="W74">_xlfn.SINGLE(IF(ISERROR(LINEST(N74:N335,$J74:$J335)),"",(LINEST(N74:N335,$J74:$J335))))</f>
        <v>0.5955234985801181</v>
      </c>
      <c r="X74" s="5" cm="1">
        <f t="array" ref="X74">_xlfn.SINGLE(IF(ISERROR(LINEST(O74:O335,$J74:$J335)),"",(LINEST(O74:O335,$J74:$J335))))</f>
        <v>0.72178823960981364</v>
      </c>
      <c r="Y74" s="5" cm="1">
        <f t="array" ref="Y74">_xlfn.SINGLE(IF(ISERROR(LINEST(P74:P335,$J74:$J335)),"",(LINEST(P74:P335,$J74:$J335))))</f>
        <v>0.74465584070073676</v>
      </c>
      <c r="AA74" s="12">
        <f t="shared" si="42"/>
        <v>1</v>
      </c>
      <c r="AB74" s="12">
        <f t="shared" si="60"/>
        <v>0.35488314577958952</v>
      </c>
      <c r="AC74" s="12">
        <f t="shared" si="61"/>
        <v>0.27845648518246657</v>
      </c>
      <c r="AD74" s="12">
        <f t="shared" si="62"/>
        <v>0.35293515949784099</v>
      </c>
      <c r="AE74" s="12">
        <f t="shared" si="63"/>
        <v>0.20218806807945414</v>
      </c>
      <c r="AF74" s="12">
        <f t="shared" si="64"/>
        <v>0.26681261196766992</v>
      </c>
      <c r="AG74" s="12">
        <f t="shared" si="65"/>
        <v>0.30990394175074371</v>
      </c>
      <c r="AH74" s="27">
        <f t="shared" si="44"/>
        <v>0.29419656870962746</v>
      </c>
      <c r="AJ74" s="25">
        <f t="shared" si="45"/>
        <v>0</v>
      </c>
      <c r="AK74" s="25">
        <f t="shared" si="46"/>
        <v>0</v>
      </c>
      <c r="AL74" s="25">
        <f t="shared" si="47"/>
        <v>0</v>
      </c>
      <c r="AM74" s="25">
        <f t="shared" si="48"/>
        <v>0</v>
      </c>
      <c r="AN74" s="25">
        <f t="shared" si="49"/>
        <v>0</v>
      </c>
      <c r="AO74" s="25">
        <f t="shared" si="50"/>
        <v>0</v>
      </c>
      <c r="AP74" s="25">
        <f t="shared" si="51"/>
        <v>0</v>
      </c>
      <c r="AQ74" s="31"/>
      <c r="AR74" s="28">
        <f t="shared" si="52"/>
        <v>45016</v>
      </c>
      <c r="AS74" s="4">
        <f t="shared" si="66"/>
        <v>0.5955234985801181</v>
      </c>
      <c r="AT74" s="4">
        <f t="shared" si="67"/>
        <v>0.71577779799360319</v>
      </c>
      <c r="AU74" s="4">
        <f t="shared" si="68"/>
        <v>0.77377509694446833</v>
      </c>
    </row>
    <row r="75" spans="1:47" s="14" customFormat="1" x14ac:dyDescent="0.25">
      <c r="A75" s="2">
        <v>45009</v>
      </c>
      <c r="B75" s="9">
        <v>3970.9863999999998</v>
      </c>
      <c r="C75" s="9">
        <v>109.38</v>
      </c>
      <c r="D75" s="9">
        <v>51.42</v>
      </c>
      <c r="E75" s="9">
        <v>26.75</v>
      </c>
      <c r="F75" s="9">
        <v>46.41</v>
      </c>
      <c r="G75" s="9">
        <v>77.02</v>
      </c>
      <c r="H75" s="9">
        <v>69.209999999999994</v>
      </c>
      <c r="J75" s="5">
        <f t="shared" si="53"/>
        <v>1.3876495887849893E-2</v>
      </c>
      <c r="K75" s="5">
        <f t="shared" si="54"/>
        <v>-4.6298718284070173E-2</v>
      </c>
      <c r="L75" s="5">
        <f t="shared" si="55"/>
        <v>-1.3241220495106454E-2</v>
      </c>
      <c r="M75" s="5">
        <f t="shared" si="56"/>
        <v>-2.6210411357844854E-2</v>
      </c>
      <c r="N75" s="5">
        <f t="shared" si="57"/>
        <v>-1.8816067653276924E-2</v>
      </c>
      <c r="O75" s="5">
        <f t="shared" si="58"/>
        <v>-1.7727330697615118E-2</v>
      </c>
      <c r="P75" s="5">
        <f t="shared" si="59"/>
        <v>-1.1426939008713166E-2</v>
      </c>
      <c r="R75" s="26">
        <f t="shared" si="43"/>
        <v>45009</v>
      </c>
      <c r="S75" s="5" cm="1">
        <f t="array" ref="S75">_xlfn.SINGLE(IF(ISERROR(LINEST(J75:J336,$J75:$J336)),"",(LINEST(J75:J336,$J75:$J336))))</f>
        <v>1.0000000000000002</v>
      </c>
      <c r="T75" s="5" cm="1">
        <f t="array" ref="T75">_xlfn.SINGLE(IF(ISERROR(LINEST(K75:K336,$J75:$J336)),"",(LINEST(K75:K336,$J75:$J336))))</f>
        <v>0.69506960521593864</v>
      </c>
      <c r="U75" s="5" cm="1">
        <f t="array" ref="U75">_xlfn.SINGLE(IF(ISERROR(LINEST(L75:L336,$J75:$J336)),"",(LINEST(L75:L336,$J75:$J336))))</f>
        <v>0.76092803543632093</v>
      </c>
      <c r="V75" s="5" cm="1">
        <f t="array" ref="V75">_xlfn.SINGLE(IF(ISERROR(LINEST(M75:M336,$J75:$J336)),"",(LINEST(M75:M336,$J75:$J336))))</f>
        <v>0.76187752302898892</v>
      </c>
      <c r="W75" s="5" cm="1">
        <f t="array" ref="W75">_xlfn.SINGLE(IF(ISERROR(LINEST(N75:N336,$J75:$J336)),"",(LINEST(N75:N336,$J75:$J336))))</f>
        <v>0.59219011407371647</v>
      </c>
      <c r="X75" s="5" cm="1">
        <f t="array" ref="X75">_xlfn.SINGLE(IF(ISERROR(LINEST(O75:O336,$J75:$J336)),"",(LINEST(O75:O336,$J75:$J336))))</f>
        <v>0.71971172138803563</v>
      </c>
      <c r="Y75" s="5" cm="1">
        <f t="array" ref="Y75">_xlfn.SINGLE(IF(ISERROR(LINEST(P75:P336,$J75:$J336)),"",(LINEST(P75:P336,$J75:$J336))))</f>
        <v>0.741606947747387</v>
      </c>
      <c r="AA75" s="12">
        <f t="shared" si="42"/>
        <v>0.99999999999999978</v>
      </c>
      <c r="AB75" s="12">
        <f t="shared" si="60"/>
        <v>0.35618651314585698</v>
      </c>
      <c r="AC75" s="12">
        <f t="shared" si="61"/>
        <v>0.28087600168956023</v>
      </c>
      <c r="AD75" s="12">
        <f t="shared" si="62"/>
        <v>0.34828457362542181</v>
      </c>
      <c r="AE75" s="12">
        <f t="shared" si="63"/>
        <v>0.20245412468147087</v>
      </c>
      <c r="AF75" s="12">
        <f t="shared" si="64"/>
        <v>0.26822672711264717</v>
      </c>
      <c r="AG75" s="12">
        <f t="shared" si="65"/>
        <v>0.31082077666114161</v>
      </c>
      <c r="AH75" s="27">
        <f t="shared" si="44"/>
        <v>0.29447478615268313</v>
      </c>
      <c r="AJ75" s="25">
        <f t="shared" si="45"/>
        <v>0</v>
      </c>
      <c r="AK75" s="25">
        <f t="shared" si="46"/>
        <v>0</v>
      </c>
      <c r="AL75" s="25">
        <f t="shared" si="47"/>
        <v>0</v>
      </c>
      <c r="AM75" s="25">
        <f t="shared" si="48"/>
        <v>0</v>
      </c>
      <c r="AN75" s="25">
        <f t="shared" si="49"/>
        <v>0</v>
      </c>
      <c r="AO75" s="25">
        <f t="shared" si="50"/>
        <v>0</v>
      </c>
      <c r="AP75" s="25">
        <f t="shared" si="51"/>
        <v>0</v>
      </c>
      <c r="AQ75" s="31"/>
      <c r="AR75" s="28">
        <f t="shared" si="52"/>
        <v>45009</v>
      </c>
      <c r="AS75" s="4">
        <f t="shared" si="66"/>
        <v>0.59219011407371647</v>
      </c>
      <c r="AT75" s="4">
        <f t="shared" si="67"/>
        <v>0.71189732448173126</v>
      </c>
      <c r="AU75" s="4">
        <f t="shared" si="68"/>
        <v>0.76187752302898892</v>
      </c>
    </row>
    <row r="76" spans="1:47" s="14" customFormat="1" x14ac:dyDescent="0.25">
      <c r="A76" s="2">
        <v>45002</v>
      </c>
      <c r="B76" s="9">
        <v>3916.6372000000001</v>
      </c>
      <c r="C76" s="9">
        <v>114.69</v>
      </c>
      <c r="D76" s="9">
        <v>52.11</v>
      </c>
      <c r="E76" s="9">
        <v>27.47</v>
      </c>
      <c r="F76" s="9">
        <v>47.3</v>
      </c>
      <c r="G76" s="9">
        <v>78.41</v>
      </c>
      <c r="H76" s="9">
        <v>70.010000000000005</v>
      </c>
      <c r="J76" s="5">
        <f t="shared" si="53"/>
        <v>1.4255087004448663E-2</v>
      </c>
      <c r="K76" s="5">
        <f t="shared" si="54"/>
        <v>5.0659582264565683E-2</v>
      </c>
      <c r="L76" s="5">
        <f t="shared" si="55"/>
        <v>4.9969776344952477E-2</v>
      </c>
      <c r="M76" s="5">
        <f t="shared" si="56"/>
        <v>2.8453762635716862E-2</v>
      </c>
      <c r="N76" s="5">
        <f t="shared" si="57"/>
        <v>3.659872890642113E-2</v>
      </c>
      <c r="O76" s="5">
        <f t="shared" si="58"/>
        <v>5.4748453053537816E-2</v>
      </c>
      <c r="P76" s="5">
        <f t="shared" si="59"/>
        <v>5.3098676293622082E-2</v>
      </c>
      <c r="R76" s="26">
        <f t="shared" si="43"/>
        <v>45002</v>
      </c>
      <c r="S76" s="5" cm="1">
        <f t="array" ref="S76">_xlfn.SINGLE(IF(ISERROR(LINEST(J76:J337,$J76:$J337)),"",(LINEST(J76:J337,$J76:$J337))))</f>
        <v>1.0000000000000004</v>
      </c>
      <c r="T76" s="5" cm="1">
        <f t="array" ref="T76">_xlfn.SINGLE(IF(ISERROR(LINEST(K76:K337,$J76:$J337)),"",(LINEST(K76:K337,$J76:$J337))))</f>
        <v>0.69557903273635158</v>
      </c>
      <c r="U76" s="5" cm="1">
        <f t="array" ref="U76">_xlfn.SINGLE(IF(ISERROR(LINEST(L76:L337,$J76:$J337)),"",(LINEST(L76:L337,$J76:$J337))))</f>
        <v>0.76078937231590038</v>
      </c>
      <c r="V76" s="5" cm="1">
        <f t="array" ref="V76">_xlfn.SINGLE(IF(ISERROR(LINEST(M76:M337,$J76:$J337)),"",(LINEST(M76:M337,$J76:$J337))))</f>
        <v>0.76197589624020645</v>
      </c>
      <c r="W76" s="5" cm="1">
        <f t="array" ref="W76">_xlfn.SINGLE(IF(ISERROR(LINEST(N76:N337,$J76:$J337)),"",(LINEST(N76:N337,$J76:$J337))))</f>
        <v>0.59047669352645271</v>
      </c>
      <c r="X76" s="5" cm="1">
        <f t="array" ref="X76">_xlfn.SINGLE(IF(ISERROR(LINEST(O76:O337,$J76:$J337)),"",(LINEST(O76:O337,$J76:$J337))))</f>
        <v>0.71930206411858666</v>
      </c>
      <c r="Y76" s="5" cm="1">
        <f t="array" ref="Y76">_xlfn.SINGLE(IF(ISERROR(LINEST(P76:P337,$J76:$J337)),"",(LINEST(P76:P337,$J76:$J337))))</f>
        <v>0.73962453784797177</v>
      </c>
      <c r="AA76" s="12">
        <f t="shared" si="42"/>
        <v>1</v>
      </c>
      <c r="AB76" s="12">
        <f t="shared" si="60"/>
        <v>0.35850525592827304</v>
      </c>
      <c r="AC76" s="12">
        <f t="shared" si="61"/>
        <v>0.28089836790282774</v>
      </c>
      <c r="AD76" s="12">
        <f t="shared" si="62"/>
        <v>0.34885045886696908</v>
      </c>
      <c r="AE76" s="12">
        <f t="shared" si="63"/>
        <v>0.20068076420085249</v>
      </c>
      <c r="AF76" s="12">
        <f t="shared" si="64"/>
        <v>0.26797494525284665</v>
      </c>
      <c r="AG76" s="12">
        <f t="shared" si="65"/>
        <v>0.30822939617663503</v>
      </c>
      <c r="AH76" s="27">
        <f t="shared" si="44"/>
        <v>0.29418986472140068</v>
      </c>
      <c r="AJ76" s="25">
        <f t="shared" si="45"/>
        <v>0</v>
      </c>
      <c r="AK76" s="25">
        <f t="shared" si="46"/>
        <v>0</v>
      </c>
      <c r="AL76" s="25">
        <f t="shared" si="47"/>
        <v>0</v>
      </c>
      <c r="AM76" s="25">
        <f t="shared" si="48"/>
        <v>0</v>
      </c>
      <c r="AN76" s="25">
        <f t="shared" si="49"/>
        <v>0</v>
      </c>
      <c r="AO76" s="25">
        <f t="shared" si="50"/>
        <v>0</v>
      </c>
      <c r="AP76" s="25">
        <f t="shared" si="51"/>
        <v>0</v>
      </c>
      <c r="AQ76" s="31"/>
      <c r="AR76" s="28">
        <f t="shared" si="52"/>
        <v>45002</v>
      </c>
      <c r="AS76" s="4">
        <f t="shared" si="66"/>
        <v>0.59047669352645271</v>
      </c>
      <c r="AT76" s="4">
        <f t="shared" si="67"/>
        <v>0.71129126613091165</v>
      </c>
      <c r="AU76" s="4">
        <f t="shared" si="68"/>
        <v>0.76197589624020645</v>
      </c>
    </row>
    <row r="77" spans="1:47" s="14" customFormat="1" x14ac:dyDescent="0.25">
      <c r="A77" s="2">
        <v>44995</v>
      </c>
      <c r="B77" s="9">
        <v>3861.5898999999999</v>
      </c>
      <c r="C77" s="9">
        <v>109.16</v>
      </c>
      <c r="D77" s="9">
        <v>49.63</v>
      </c>
      <c r="E77" s="9">
        <v>26.71</v>
      </c>
      <c r="F77" s="9">
        <v>45.63</v>
      </c>
      <c r="G77" s="9">
        <v>74.34</v>
      </c>
      <c r="H77" s="9">
        <v>66.48</v>
      </c>
      <c r="J77" s="5">
        <f t="shared" si="53"/>
        <v>-4.5492878551455007E-2</v>
      </c>
      <c r="K77" s="5">
        <f t="shared" si="54"/>
        <v>-3.1668588663177566E-2</v>
      </c>
      <c r="L77" s="5">
        <f t="shared" si="55"/>
        <v>-3.3495618305744879E-2</v>
      </c>
      <c r="M77" s="5">
        <f t="shared" si="56"/>
        <v>-3.5740072202166018E-2</v>
      </c>
      <c r="N77" s="5">
        <f t="shared" si="57"/>
        <v>-5.4692355500310708E-2</v>
      </c>
      <c r="O77" s="5">
        <f t="shared" si="58"/>
        <v>-8.2108902333621336E-2</v>
      </c>
      <c r="P77" s="5">
        <f t="shared" si="59"/>
        <v>-5.0014289797084888E-2</v>
      </c>
      <c r="R77" s="26">
        <f t="shared" si="43"/>
        <v>44995</v>
      </c>
      <c r="S77" s="5" cm="1">
        <f t="array" ref="S77">_xlfn.SINGLE(IF(ISERROR(LINEST(J77:J338,$J77:$J338)),"",(LINEST(J77:J338,$J77:$J338))))</f>
        <v>1</v>
      </c>
      <c r="T77" s="5" cm="1">
        <f t="array" ref="T77">_xlfn.SINGLE(IF(ISERROR(LINEST(K77:K338,$J77:$J338)),"",(LINEST(K77:K338,$J77:$J338))))</f>
        <v>0.6912400033218008</v>
      </c>
      <c r="U77" s="5" cm="1">
        <f t="array" ref="U77">_xlfn.SINGLE(IF(ISERROR(LINEST(L77:L338,$J77:$J338)),"",(LINEST(L77:L338,$J77:$J338))))</f>
        <v>0.76019371500241295</v>
      </c>
      <c r="V77" s="5" cm="1">
        <f t="array" ref="V77">_xlfn.SINGLE(IF(ISERROR(LINEST(M77:M338,$J77:$J338)),"",(LINEST(M77:M338,$J77:$J338))))</f>
        <v>0.7551450681677816</v>
      </c>
      <c r="W77" s="5" cm="1">
        <f t="array" ref="W77">_xlfn.SINGLE(IF(ISERROR(LINEST(N77:N338,$J77:$J338)),"",(LINEST(N77:N338,$J77:$J338))))</f>
        <v>0.59448662960725973</v>
      </c>
      <c r="X77" s="5" cm="1">
        <f t="array" ref="X77">_xlfn.SINGLE(IF(ISERROR(LINEST(O77:O338,$J77:$J338)),"",(LINEST(O77:O338,$J77:$J338))))</f>
        <v>0.71744921144654439</v>
      </c>
      <c r="Y77" s="5" cm="1">
        <f t="array" ref="Y77">_xlfn.SINGLE(IF(ISERROR(LINEST(P77:P338,$J77:$J338)),"",(LINEST(P77:P338,$J77:$J338))))</f>
        <v>0.73317482599555439</v>
      </c>
      <c r="AA77" s="12">
        <f t="shared" si="42"/>
        <v>1.0000000000000004</v>
      </c>
      <c r="AB77" s="12">
        <f t="shared" si="60"/>
        <v>0.35857463171202053</v>
      </c>
      <c r="AC77" s="12">
        <f t="shared" si="61"/>
        <v>0.28242820581312028</v>
      </c>
      <c r="AD77" s="12">
        <f t="shared" si="62"/>
        <v>0.34485412810256277</v>
      </c>
      <c r="AE77" s="12">
        <f t="shared" si="63"/>
        <v>0.20337526929123254</v>
      </c>
      <c r="AF77" s="12">
        <f t="shared" si="64"/>
        <v>0.26917293589527586</v>
      </c>
      <c r="AG77" s="12">
        <f t="shared" si="65"/>
        <v>0.30656265773117436</v>
      </c>
      <c r="AH77" s="27">
        <f t="shared" si="44"/>
        <v>0.29416130475756441</v>
      </c>
      <c r="AJ77" s="25">
        <f t="shared" si="45"/>
        <v>0</v>
      </c>
      <c r="AK77" s="25">
        <f t="shared" si="46"/>
        <v>0</v>
      </c>
      <c r="AL77" s="25">
        <f t="shared" si="47"/>
        <v>0</v>
      </c>
      <c r="AM77" s="25">
        <f t="shared" si="48"/>
        <v>0</v>
      </c>
      <c r="AN77" s="25">
        <f t="shared" si="49"/>
        <v>0</v>
      </c>
      <c r="AO77" s="25">
        <f t="shared" si="50"/>
        <v>0</v>
      </c>
      <c r="AP77" s="25">
        <f t="shared" si="51"/>
        <v>0</v>
      </c>
      <c r="AQ77" s="31"/>
      <c r="AR77" s="28">
        <f t="shared" si="52"/>
        <v>44995</v>
      </c>
      <c r="AS77" s="4">
        <f t="shared" si="66"/>
        <v>0.59448662960725973</v>
      </c>
      <c r="AT77" s="4">
        <f t="shared" si="67"/>
        <v>0.70861490892355894</v>
      </c>
      <c r="AU77" s="4">
        <f t="shared" si="68"/>
        <v>0.76019371500241295</v>
      </c>
    </row>
    <row r="78" spans="1:47" s="14" customFormat="1" x14ac:dyDescent="0.25">
      <c r="A78" s="2">
        <v>44988</v>
      </c>
      <c r="B78" s="9">
        <v>4045.6376</v>
      </c>
      <c r="C78" s="9">
        <v>112.73</v>
      </c>
      <c r="D78" s="9">
        <v>51.35</v>
      </c>
      <c r="E78" s="9">
        <v>27.7</v>
      </c>
      <c r="F78" s="9">
        <v>48.27</v>
      </c>
      <c r="G78" s="9">
        <v>80.989999999999995</v>
      </c>
      <c r="H78" s="9">
        <v>69.98</v>
      </c>
      <c r="J78" s="5">
        <f t="shared" si="53"/>
        <v>1.9042846151955173E-2</v>
      </c>
      <c r="K78" s="5">
        <f t="shared" si="54"/>
        <v>-2.6090712742980582E-2</v>
      </c>
      <c r="L78" s="5">
        <f t="shared" si="55"/>
        <v>-1.5555123468792287E-3</v>
      </c>
      <c r="M78" s="5">
        <f t="shared" si="56"/>
        <v>-4.3134435657800063E-3</v>
      </c>
      <c r="N78" s="5">
        <f t="shared" si="57"/>
        <v>1.4501891551071955E-2</v>
      </c>
      <c r="O78" s="5">
        <f t="shared" si="58"/>
        <v>1.1742660836976837E-2</v>
      </c>
      <c r="P78" s="5">
        <f t="shared" si="59"/>
        <v>-2.3171412618648746E-2</v>
      </c>
      <c r="R78" s="26">
        <f t="shared" si="43"/>
        <v>44988</v>
      </c>
      <c r="S78" s="5" cm="1">
        <f t="array" ref="S78">_xlfn.SINGLE(IF(ISERROR(LINEST(J78:J339,$J78:$J339)),"",(LINEST(J78:J339,$J78:$J339))))</f>
        <v>1</v>
      </c>
      <c r="T78" s="5" cm="1">
        <f t="array" ref="T78">_xlfn.SINGLE(IF(ISERROR(LINEST(K78:K339,$J78:$J339)),"",(LINEST(K78:K339,$J78:$J339))))</f>
        <v>0.69402429163717694</v>
      </c>
      <c r="U78" s="5" cm="1">
        <f t="array" ref="U78">_xlfn.SINGLE(IF(ISERROR(LINEST(L78:L339,$J78:$J339)),"",(LINEST(L78:L339,$J78:$J339))))</f>
        <v>0.76291418107669273</v>
      </c>
      <c r="V78" s="5" cm="1">
        <f t="array" ref="V78">_xlfn.SINGLE(IF(ISERROR(LINEST(M78:M339,$J78:$J339)),"",(LINEST(M78:M339,$J78:$J339))))</f>
        <v>0.75514763058922763</v>
      </c>
      <c r="W78" s="5" cm="1">
        <f t="array" ref="W78">_xlfn.SINGLE(IF(ISERROR(LINEST(N78:N339,$J78:$J339)),"",(LINEST(N78:N339,$J78:$J339))))</f>
        <v>0.59527028520272274</v>
      </c>
      <c r="X78" s="5" cm="1">
        <f t="array" ref="X78">_xlfn.SINGLE(IF(ISERROR(LINEST(O78:O339,$J78:$J339)),"",(LINEST(O78:O339,$J78:$J339))))</f>
        <v>0.71148266669867044</v>
      </c>
      <c r="Y78" s="5" cm="1">
        <f t="array" ref="Y78">_xlfn.SINGLE(IF(ISERROR(LINEST(P78:P339,$J78:$J339)),"",(LINEST(P78:P339,$J78:$J339))))</f>
        <v>0.72872300829494729</v>
      </c>
      <c r="AA78" s="12">
        <f t="shared" si="42"/>
        <v>1</v>
      </c>
      <c r="AB78" s="12">
        <f t="shared" si="60"/>
        <v>0.35753420094727267</v>
      </c>
      <c r="AC78" s="12">
        <f t="shared" si="61"/>
        <v>0.28180366756083192</v>
      </c>
      <c r="AD78" s="12">
        <f t="shared" si="62"/>
        <v>0.34296486995761194</v>
      </c>
      <c r="AE78" s="12">
        <f t="shared" si="63"/>
        <v>0.20057228339736458</v>
      </c>
      <c r="AF78" s="12">
        <f t="shared" si="64"/>
        <v>0.26426633539714617</v>
      </c>
      <c r="AG78" s="12">
        <f t="shared" si="65"/>
        <v>0.30238370342358328</v>
      </c>
      <c r="AH78" s="27">
        <f t="shared" si="44"/>
        <v>0.29158751011396844</v>
      </c>
      <c r="AJ78" s="25">
        <f t="shared" si="45"/>
        <v>0</v>
      </c>
      <c r="AK78" s="25">
        <f t="shared" si="46"/>
        <v>0</v>
      </c>
      <c r="AL78" s="25">
        <f t="shared" si="47"/>
        <v>0</v>
      </c>
      <c r="AM78" s="25">
        <f t="shared" si="48"/>
        <v>0</v>
      </c>
      <c r="AN78" s="25">
        <f t="shared" si="49"/>
        <v>0</v>
      </c>
      <c r="AO78" s="25">
        <f t="shared" si="50"/>
        <v>0</v>
      </c>
      <c r="AP78" s="25">
        <f t="shared" si="51"/>
        <v>0</v>
      </c>
      <c r="AQ78" s="31"/>
      <c r="AR78" s="28">
        <f t="shared" si="52"/>
        <v>44988</v>
      </c>
      <c r="AS78" s="4">
        <f t="shared" si="66"/>
        <v>0.59527028520272274</v>
      </c>
      <c r="AT78" s="4">
        <f t="shared" si="67"/>
        <v>0.7079270105832397</v>
      </c>
      <c r="AU78" s="4">
        <f t="shared" si="68"/>
        <v>0.76291418107669273</v>
      </c>
    </row>
    <row r="79" spans="1:47" s="14" customFormat="1" x14ac:dyDescent="0.25">
      <c r="A79" s="2">
        <v>44981</v>
      </c>
      <c r="B79" s="9">
        <v>3970.0367999999999</v>
      </c>
      <c r="C79" s="9">
        <v>115.75</v>
      </c>
      <c r="D79" s="9">
        <v>51.43</v>
      </c>
      <c r="E79" s="9">
        <v>27.82</v>
      </c>
      <c r="F79" s="9">
        <v>47.58</v>
      </c>
      <c r="G79" s="9">
        <v>80.05</v>
      </c>
      <c r="H79" s="9">
        <v>71.64</v>
      </c>
      <c r="J79" s="5">
        <f t="shared" si="53"/>
        <v>-2.6735809786421538E-2</v>
      </c>
      <c r="K79" s="5">
        <f t="shared" si="54"/>
        <v>-1.1613013406199246E-2</v>
      </c>
      <c r="L79" s="5">
        <f t="shared" si="55"/>
        <v>-5.2224371373308376E-3</v>
      </c>
      <c r="M79" s="5">
        <f t="shared" si="56"/>
        <v>2.5055268975681555E-2</v>
      </c>
      <c r="N79" s="5">
        <f t="shared" si="57"/>
        <v>-3.0364785001019023E-2</v>
      </c>
      <c r="O79" s="5">
        <f t="shared" si="58"/>
        <v>-2.1273994375840655E-2</v>
      </c>
      <c r="P79" s="5">
        <f t="shared" si="59"/>
        <v>-1.7553483269336256E-2</v>
      </c>
      <c r="R79" s="26">
        <f t="shared" si="43"/>
        <v>44981</v>
      </c>
      <c r="S79" s="5" cm="1">
        <f t="array" ref="S79">_xlfn.SINGLE(IF(ISERROR(LINEST(J79:J340,$J79:$J340)),"",(LINEST(J79:J340,$J79:$J340))))</f>
        <v>1</v>
      </c>
      <c r="T79" s="5" cm="1">
        <f t="array" ref="T79">_xlfn.SINGLE(IF(ISERROR(LINEST(K79:K340,$J79:$J340)),"",(LINEST(K79:K340,$J79:$J340))))</f>
        <v>0.69716167701979748</v>
      </c>
      <c r="U79" s="5" cm="1">
        <f t="array" ref="U79">_xlfn.SINGLE(IF(ISERROR(LINEST(L79:L340,$J79:$J340)),"",(LINEST(L79:L340,$J79:$J340))))</f>
        <v>0.76435562560462089</v>
      </c>
      <c r="V79" s="5" cm="1">
        <f t="array" ref="V79">_xlfn.SINGLE(IF(ISERROR(LINEST(M79:M340,$J79:$J340)),"",(LINEST(M79:M340,$J79:$J340))))</f>
        <v>0.75670401924661834</v>
      </c>
      <c r="W79" s="5" cm="1">
        <f t="array" ref="W79">_xlfn.SINGLE(IF(ISERROR(LINEST(N79:N340,$J79:$J340)),"",(LINEST(N79:N340,$J79:$J340))))</f>
        <v>0.59490018454757587</v>
      </c>
      <c r="X79" s="5" cm="1">
        <f t="array" ref="X79">_xlfn.SINGLE(IF(ISERROR(LINEST(O79:O340,$J79:$J340)),"",(LINEST(O79:O340,$J79:$J340))))</f>
        <v>0.71128314120924596</v>
      </c>
      <c r="Y79" s="5" cm="1">
        <f t="array" ref="Y79">_xlfn.SINGLE(IF(ISERROR(LINEST(P79:P340,$J79:$J340)),"",(LINEST(P79:P340,$J79:$J340))))</f>
        <v>0.73223436583905199</v>
      </c>
      <c r="AA79" s="12">
        <f t="shared" si="42"/>
        <v>1</v>
      </c>
      <c r="AB79" s="12">
        <f t="shared" si="60"/>
        <v>0.36123534635599391</v>
      </c>
      <c r="AC79" s="12">
        <f t="shared" si="61"/>
        <v>0.28246070608804424</v>
      </c>
      <c r="AD79" s="12">
        <f t="shared" si="62"/>
        <v>0.34392994409355321</v>
      </c>
      <c r="AE79" s="12">
        <f t="shared" si="63"/>
        <v>0.20016412069827352</v>
      </c>
      <c r="AF79" s="12">
        <f t="shared" si="64"/>
        <v>0.26362267244190019</v>
      </c>
      <c r="AG79" s="12">
        <f t="shared" si="65"/>
        <v>0.30462028807576452</v>
      </c>
      <c r="AH79" s="27">
        <f t="shared" si="44"/>
        <v>0.29267217962558828</v>
      </c>
      <c r="AJ79" s="25">
        <f t="shared" si="45"/>
        <v>0</v>
      </c>
      <c r="AK79" s="25">
        <f t="shared" si="46"/>
        <v>0</v>
      </c>
      <c r="AL79" s="25">
        <f t="shared" si="47"/>
        <v>0</v>
      </c>
      <c r="AM79" s="25">
        <f t="shared" si="48"/>
        <v>0</v>
      </c>
      <c r="AN79" s="25">
        <f t="shared" si="49"/>
        <v>0</v>
      </c>
      <c r="AO79" s="25">
        <f t="shared" si="50"/>
        <v>0</v>
      </c>
      <c r="AP79" s="25">
        <f t="shared" si="51"/>
        <v>0</v>
      </c>
      <c r="AQ79" s="31"/>
      <c r="AR79" s="28">
        <f t="shared" si="52"/>
        <v>44981</v>
      </c>
      <c r="AS79" s="4">
        <f t="shared" si="66"/>
        <v>0.59490018454757587</v>
      </c>
      <c r="AT79" s="4">
        <f t="shared" si="67"/>
        <v>0.70943983557781853</v>
      </c>
      <c r="AU79" s="4">
        <f t="shared" si="68"/>
        <v>0.76435562560462089</v>
      </c>
    </row>
    <row r="80" spans="1:47" s="14" customFormat="1" x14ac:dyDescent="0.25">
      <c r="A80" s="2">
        <v>44974</v>
      </c>
      <c r="B80" s="9">
        <v>4079.0947000000001</v>
      </c>
      <c r="C80" s="9">
        <v>117.11</v>
      </c>
      <c r="D80" s="9">
        <v>51.7</v>
      </c>
      <c r="E80" s="9">
        <v>27.14</v>
      </c>
      <c r="F80" s="9">
        <v>49.07</v>
      </c>
      <c r="G80" s="9">
        <v>81.790000000000006</v>
      </c>
      <c r="H80" s="9">
        <v>72.92</v>
      </c>
      <c r="J80" s="5">
        <f t="shared" si="53"/>
        <v>-2.7789770446468021E-3</v>
      </c>
      <c r="K80" s="5">
        <f t="shared" si="54"/>
        <v>7.3978494623656577E-3</v>
      </c>
      <c r="L80" s="5">
        <f t="shared" si="55"/>
        <v>7.2082602766414539E-3</v>
      </c>
      <c r="M80" s="5">
        <f t="shared" si="56"/>
        <v>9.6726190476190688E-3</v>
      </c>
      <c r="N80" s="5">
        <f t="shared" si="57"/>
        <v>1.0918829831067178E-2</v>
      </c>
      <c r="O80" s="5">
        <f t="shared" si="58"/>
        <v>3.6814333047001657E-3</v>
      </c>
      <c r="P80" s="5">
        <f t="shared" si="59"/>
        <v>2.0612889927169586E-3</v>
      </c>
      <c r="R80" s="26">
        <f t="shared" si="43"/>
        <v>44974</v>
      </c>
      <c r="S80" s="5" cm="1">
        <f t="array" ref="S80">_xlfn.SINGLE(IF(ISERROR(LINEST(J80:J341,$J80:$J341)),"",(LINEST(J80:J341,$J80:$J341))))</f>
        <v>1</v>
      </c>
      <c r="T80" s="5" cm="1">
        <f t="array" ref="T80">_xlfn.SINGLE(IF(ISERROR(LINEST(K80:K341,$J80:$J341)),"",(LINEST(K80:K341,$J80:$J341))))</f>
        <v>0.69654567489592112</v>
      </c>
      <c r="U80" s="5" cm="1">
        <f t="array" ref="U80">_xlfn.SINGLE(IF(ISERROR(LINEST(L80:L341,$J80:$J341)),"",(LINEST(L80:L341,$J80:$J341))))</f>
        <v>0.76684176710861918</v>
      </c>
      <c r="V80" s="5" cm="1">
        <f t="array" ref="V80">_xlfn.SINGLE(IF(ISERROR(LINEST(M80:M341,$J80:$J341)),"",(LINEST(M80:M341,$J80:$J341))))</f>
        <v>0.75991575503647757</v>
      </c>
      <c r="W80" s="5" cm="1">
        <f t="array" ref="W80">_xlfn.SINGLE(IF(ISERROR(LINEST(N80:N341,$J80:$J341)),"",(LINEST(N80:N341,$J80:$J341))))</f>
        <v>0.58874857886919663</v>
      </c>
      <c r="X80" s="5" cm="1">
        <f t="array" ref="X80">_xlfn.SINGLE(IF(ISERROR(LINEST(O80:O341,$J80:$J341)),"",(LINEST(O80:O341,$J80:$J341))))</f>
        <v>0.70482784942108556</v>
      </c>
      <c r="Y80" s="5" cm="1">
        <f t="array" ref="Y80">_xlfn.SINGLE(IF(ISERROR(LINEST(P80:P341,$J80:$J341)),"",(LINEST(P80:P341,$J80:$J341))))</f>
        <v>0.72794093036766361</v>
      </c>
      <c r="AA80" s="12">
        <f t="shared" si="42"/>
        <v>1</v>
      </c>
      <c r="AB80" s="12">
        <f t="shared" si="60"/>
        <v>0.36176132539547656</v>
      </c>
      <c r="AC80" s="12">
        <f t="shared" si="61"/>
        <v>0.2847625037622451</v>
      </c>
      <c r="AD80" s="12">
        <f t="shared" si="62"/>
        <v>0.34861825329434487</v>
      </c>
      <c r="AE80" s="12">
        <f t="shared" si="63"/>
        <v>0.19735522063031208</v>
      </c>
      <c r="AF80" s="12">
        <f t="shared" si="64"/>
        <v>0.26026665935811716</v>
      </c>
      <c r="AG80" s="12">
        <f t="shared" si="65"/>
        <v>0.30255806684505865</v>
      </c>
      <c r="AH80" s="27">
        <f t="shared" si="44"/>
        <v>0.29255367154759243</v>
      </c>
      <c r="AJ80" s="25">
        <f t="shared" si="45"/>
        <v>0</v>
      </c>
      <c r="AK80" s="25">
        <f t="shared" si="46"/>
        <v>0</v>
      </c>
      <c r="AL80" s="25">
        <f t="shared" si="47"/>
        <v>0</v>
      </c>
      <c r="AM80" s="25">
        <f t="shared" si="48"/>
        <v>0</v>
      </c>
      <c r="AN80" s="25">
        <f t="shared" si="49"/>
        <v>0</v>
      </c>
      <c r="AO80" s="25">
        <f t="shared" si="50"/>
        <v>0</v>
      </c>
      <c r="AP80" s="25">
        <f t="shared" si="51"/>
        <v>0</v>
      </c>
      <c r="AQ80" s="31"/>
      <c r="AR80" s="28">
        <f t="shared" si="52"/>
        <v>44974</v>
      </c>
      <c r="AS80" s="4">
        <f t="shared" si="66"/>
        <v>0.58874857886919663</v>
      </c>
      <c r="AT80" s="4">
        <f t="shared" si="67"/>
        <v>0.70747009261649385</v>
      </c>
      <c r="AU80" s="4">
        <f t="shared" si="68"/>
        <v>0.76684176710861918</v>
      </c>
    </row>
    <row r="81" spans="1:47" s="14" customFormat="1" x14ac:dyDescent="0.25">
      <c r="A81" s="2">
        <v>44967</v>
      </c>
      <c r="B81" s="9">
        <v>4090.462</v>
      </c>
      <c r="C81" s="9">
        <v>116.25</v>
      </c>
      <c r="D81" s="9">
        <v>51.33</v>
      </c>
      <c r="E81" s="9">
        <v>26.88</v>
      </c>
      <c r="F81" s="9">
        <v>48.54</v>
      </c>
      <c r="G81" s="9">
        <v>81.489999999999995</v>
      </c>
      <c r="H81" s="9">
        <v>72.77</v>
      </c>
      <c r="J81" s="5">
        <f t="shared" si="53"/>
        <v>-1.1125300303523655E-2</v>
      </c>
      <c r="K81" s="5">
        <f t="shared" si="54"/>
        <v>-8.0211622152061013E-3</v>
      </c>
      <c r="L81" s="5">
        <f t="shared" si="55"/>
        <v>-3.3879164313946997E-2</v>
      </c>
      <c r="M81" s="5">
        <f t="shared" si="56"/>
        <v>-1.5745148297326983E-2</v>
      </c>
      <c r="N81" s="5">
        <f t="shared" si="57"/>
        <v>-6.239134633957899E-2</v>
      </c>
      <c r="O81" s="5">
        <f t="shared" si="58"/>
        <v>-1.6296475132786203E-2</v>
      </c>
      <c r="P81" s="5">
        <f t="shared" si="59"/>
        <v>-3.7306522026723243E-2</v>
      </c>
      <c r="R81" s="26">
        <f t="shared" si="43"/>
        <v>44967</v>
      </c>
      <c r="S81" s="5" cm="1">
        <f t="array" ref="S81">_xlfn.SINGLE(IF(ISERROR(LINEST(J81:J342,$J81:$J342)),"",(LINEST(J81:J342,$J81:$J342))))</f>
        <v>1.0000000000000002</v>
      </c>
      <c r="T81" s="5" cm="1">
        <f t="array" ref="T81">_xlfn.SINGLE(IF(ISERROR(LINEST(K81:K342,$J81:$J342)),"",(LINEST(K81:K342,$J81:$J342))))</f>
        <v>0.68897366121836368</v>
      </c>
      <c r="U81" s="5" cm="1">
        <f t="array" ref="U81">_xlfn.SINGLE(IF(ISERROR(LINEST(L81:L342,$J81:$J342)),"",(LINEST(L81:L342,$J81:$J342))))</f>
        <v>0.75976680033887034</v>
      </c>
      <c r="V81" s="5" cm="1">
        <f t="array" ref="V81">_xlfn.SINGLE(IF(ISERROR(LINEST(M81:M342,$J81:$J342)),"",(LINEST(M81:M342,$J81:$J342))))</f>
        <v>0.75946861553600287</v>
      </c>
      <c r="W81" s="5" cm="1">
        <f t="array" ref="W81">_xlfn.SINGLE(IF(ISERROR(LINEST(N81:N342,$J81:$J342)),"",(LINEST(N81:N342,$J81:$J342))))</f>
        <v>0.58530862511084125</v>
      </c>
      <c r="X81" s="5" cm="1">
        <f t="array" ref="X81">_xlfn.SINGLE(IF(ISERROR(LINEST(O81:O342,$J81:$J342)),"",(LINEST(O81:O342,$J81:$J342))))</f>
        <v>0.69957699588015521</v>
      </c>
      <c r="Y81" s="5" cm="1">
        <f t="array" ref="Y81">_xlfn.SINGLE(IF(ISERROR(LINEST(P81:P342,$J81:$J342)),"",(LINEST(P81:P342,$J81:$J342))))</f>
        <v>0.71431011226343233</v>
      </c>
      <c r="AA81" s="12">
        <f t="shared" si="42"/>
        <v>0.99999999999999978</v>
      </c>
      <c r="AB81" s="12">
        <f t="shared" si="60"/>
        <v>0.35875926119751916</v>
      </c>
      <c r="AC81" s="12">
        <f t="shared" si="61"/>
        <v>0.28327086096291448</v>
      </c>
      <c r="AD81" s="12">
        <f t="shared" si="62"/>
        <v>0.35158070155024485</v>
      </c>
      <c r="AE81" s="12">
        <f t="shared" si="63"/>
        <v>0.19763340681754427</v>
      </c>
      <c r="AF81" s="12">
        <f t="shared" si="64"/>
        <v>0.25973303853313201</v>
      </c>
      <c r="AG81" s="12">
        <f t="shared" si="65"/>
        <v>0.29513295456446104</v>
      </c>
      <c r="AH81" s="27">
        <f t="shared" si="44"/>
        <v>0.29101837060430263</v>
      </c>
      <c r="AJ81" s="25">
        <f t="shared" si="45"/>
        <v>0</v>
      </c>
      <c r="AK81" s="25">
        <f t="shared" si="46"/>
        <v>0</v>
      </c>
      <c r="AL81" s="25">
        <f t="shared" si="47"/>
        <v>0</v>
      </c>
      <c r="AM81" s="25">
        <f t="shared" si="48"/>
        <v>0</v>
      </c>
      <c r="AN81" s="25">
        <f t="shared" si="49"/>
        <v>0</v>
      </c>
      <c r="AO81" s="25">
        <f t="shared" si="50"/>
        <v>0</v>
      </c>
      <c r="AP81" s="25">
        <f t="shared" si="51"/>
        <v>0</v>
      </c>
      <c r="AQ81" s="31"/>
      <c r="AR81" s="28">
        <f t="shared" si="52"/>
        <v>44967</v>
      </c>
      <c r="AS81" s="4">
        <f t="shared" si="66"/>
        <v>0.58530862511084125</v>
      </c>
      <c r="AT81" s="4">
        <f t="shared" si="67"/>
        <v>0.7012341350579443</v>
      </c>
      <c r="AU81" s="4">
        <f t="shared" si="68"/>
        <v>0.75976680033887034</v>
      </c>
    </row>
    <row r="82" spans="1:47" s="14" customFormat="1" x14ac:dyDescent="0.25">
      <c r="A82" s="2">
        <v>44960</v>
      </c>
      <c r="B82" s="9">
        <v>4136.4816000000001</v>
      </c>
      <c r="C82" s="9">
        <v>117.19</v>
      </c>
      <c r="D82" s="9">
        <v>53.13</v>
      </c>
      <c r="E82" s="9">
        <v>27.31</v>
      </c>
      <c r="F82" s="9">
        <v>51.77</v>
      </c>
      <c r="G82" s="9">
        <v>82.84</v>
      </c>
      <c r="H82" s="9">
        <v>75.59</v>
      </c>
      <c r="J82" s="5">
        <f t="shared" si="53"/>
        <v>1.6195149446698753E-2</v>
      </c>
      <c r="K82" s="5">
        <f t="shared" si="54"/>
        <v>1.0694264769297135E-2</v>
      </c>
      <c r="L82" s="5">
        <f t="shared" si="55"/>
        <v>7.4635922330097193E-2</v>
      </c>
      <c r="M82" s="5">
        <f t="shared" si="56"/>
        <v>-7.6308139534884134E-3</v>
      </c>
      <c r="N82" s="5">
        <f t="shared" si="57"/>
        <v>3.4572342126299116E-2</v>
      </c>
      <c r="O82" s="5">
        <f t="shared" si="58"/>
        <v>2.8429546865301081E-2</v>
      </c>
      <c r="P82" s="5">
        <f t="shared" si="59"/>
        <v>6.0019632590099681E-2</v>
      </c>
      <c r="R82" s="26">
        <f t="shared" si="43"/>
        <v>44960</v>
      </c>
      <c r="S82" s="5" cm="1">
        <f t="array" ref="S82">_xlfn.SINGLE(IF(ISERROR(LINEST(J82:J343,$J82:$J343)),"",(LINEST(J82:J343,$J82:$J343))))</f>
        <v>1.0000000000000004</v>
      </c>
      <c r="T82" s="5" cm="1">
        <f t="array" ref="T82">_xlfn.SINGLE(IF(ISERROR(LINEST(K82:K343,$J82:$J343)),"",(LINEST(K82:K343,$J82:$J343))))</f>
        <v>0.68746337573536187</v>
      </c>
      <c r="U82" s="5" cm="1">
        <f t="array" ref="U82">_xlfn.SINGLE(IF(ISERROR(LINEST(L82:L343,$J82:$J343)),"",(LINEST(L82:L343,$J82:$J343))))</f>
        <v>0.75849407159795823</v>
      </c>
      <c r="V82" s="5" cm="1">
        <f t="array" ref="V82">_xlfn.SINGLE(IF(ISERROR(LINEST(M82:M343,$J82:$J343)),"",(LINEST(M82:M343,$J82:$J343))))</f>
        <v>0.75753255371594419</v>
      </c>
      <c r="W82" s="5" cm="1">
        <f t="array" ref="W82">_xlfn.SINGLE(IF(ISERROR(LINEST(N82:N343,$J82:$J343)),"",(LINEST(N82:N343,$J82:$J343))))</f>
        <v>0.58204630107479816</v>
      </c>
      <c r="X82" s="5" cm="1">
        <f t="array" ref="X82">_xlfn.SINGLE(IF(ISERROR(LINEST(O82:O343,$J82:$J343)),"",(LINEST(O82:O343,$J82:$J343))))</f>
        <v>0.69852262001383247</v>
      </c>
      <c r="Y82" s="5" cm="1">
        <f t="array" ref="Y82">_xlfn.SINGLE(IF(ISERROR(LINEST(P82:P343,$J82:$J343)),"",(LINEST(P82:P343,$J82:$J343))))</f>
        <v>0.71987075441313397</v>
      </c>
      <c r="AA82" s="12">
        <f t="shared" si="42"/>
        <v>1.0000000000000004</v>
      </c>
      <c r="AB82" s="12">
        <f t="shared" si="60"/>
        <v>0.35926360785413902</v>
      </c>
      <c r="AC82" s="12">
        <f t="shared" si="61"/>
        <v>0.28443461954896154</v>
      </c>
      <c r="AD82" s="12">
        <f t="shared" si="62"/>
        <v>0.35197577866242297</v>
      </c>
      <c r="AE82" s="12">
        <f t="shared" si="63"/>
        <v>0.198594368930119</v>
      </c>
      <c r="AF82" s="12">
        <f t="shared" si="64"/>
        <v>0.2605234895299362</v>
      </c>
      <c r="AG82" s="12">
        <f t="shared" si="65"/>
        <v>0.29929566605281116</v>
      </c>
      <c r="AH82" s="27">
        <f t="shared" si="44"/>
        <v>0.29234792176306501</v>
      </c>
      <c r="AJ82" s="25">
        <f t="shared" si="45"/>
        <v>0</v>
      </c>
      <c r="AK82" s="25">
        <f t="shared" si="46"/>
        <v>0</v>
      </c>
      <c r="AL82" s="25">
        <f t="shared" si="47"/>
        <v>0</v>
      </c>
      <c r="AM82" s="25">
        <f t="shared" si="48"/>
        <v>0</v>
      </c>
      <c r="AN82" s="25">
        <f t="shared" si="49"/>
        <v>0</v>
      </c>
      <c r="AO82" s="25">
        <f t="shared" si="50"/>
        <v>0</v>
      </c>
      <c r="AP82" s="25">
        <f t="shared" si="51"/>
        <v>0</v>
      </c>
      <c r="AQ82" s="31"/>
      <c r="AR82" s="28">
        <f t="shared" si="52"/>
        <v>44960</v>
      </c>
      <c r="AS82" s="4">
        <f t="shared" si="66"/>
        <v>0.58204630107479816</v>
      </c>
      <c r="AT82" s="4">
        <f t="shared" si="67"/>
        <v>0.7006549460918382</v>
      </c>
      <c r="AU82" s="4">
        <f t="shared" si="68"/>
        <v>0.75849407159795823</v>
      </c>
    </row>
    <row r="83" spans="1:47" s="14" customFormat="1" x14ac:dyDescent="0.25">
      <c r="A83" s="2">
        <v>44953</v>
      </c>
      <c r="B83" s="9">
        <v>4070.5583000000001</v>
      </c>
      <c r="C83" s="9">
        <v>115.95</v>
      </c>
      <c r="D83" s="9">
        <v>49.44</v>
      </c>
      <c r="E83" s="9">
        <v>27.52</v>
      </c>
      <c r="F83" s="9">
        <v>50.04</v>
      </c>
      <c r="G83" s="9">
        <v>80.55</v>
      </c>
      <c r="H83" s="9">
        <v>71.31</v>
      </c>
      <c r="J83" s="5">
        <f t="shared" si="53"/>
        <v>2.4655777353455699E-2</v>
      </c>
      <c r="K83" s="5">
        <f t="shared" si="54"/>
        <v>2.6106194690265427E-2</v>
      </c>
      <c r="L83" s="5">
        <f t="shared" si="55"/>
        <v>-2.0185708518368761E-3</v>
      </c>
      <c r="M83" s="5">
        <f t="shared" si="56"/>
        <v>1.1392870268283728E-2</v>
      </c>
      <c r="N83" s="5">
        <f t="shared" si="57"/>
        <v>2.6251025430680919E-2</v>
      </c>
      <c r="O83" s="5">
        <f t="shared" si="58"/>
        <v>5.0058662495111594E-2</v>
      </c>
      <c r="P83" s="5">
        <f t="shared" si="59"/>
        <v>1.8714285714285683E-2</v>
      </c>
      <c r="R83" s="26">
        <f t="shared" si="43"/>
        <v>44953</v>
      </c>
      <c r="S83" s="5" cm="1">
        <f t="array" ref="S83">_xlfn.SINGLE(IF(ISERROR(LINEST(J83:J344,$J83:$J344)),"",(LINEST(J83:J344,$J83:$J344))))</f>
        <v>1</v>
      </c>
      <c r="T83" s="5" cm="1">
        <f t="array" ref="T83">_xlfn.SINGLE(IF(ISERROR(LINEST(K83:K344,$J83:$J344)),"",(LINEST(K83:K344,$J83:$J344))))</f>
        <v>0.68860585078603065</v>
      </c>
      <c r="U83" s="5" cm="1">
        <f t="array" ref="U83">_xlfn.SINGLE(IF(ISERROR(LINEST(L83:L344,$J83:$J344)),"",(LINEST(L83:L344,$J83:$J344))))</f>
        <v>0.75400849975633144</v>
      </c>
      <c r="V83" s="5" cm="1">
        <f t="array" ref="V83">_xlfn.SINGLE(IF(ISERROR(LINEST(M83:M344,$J83:$J344)),"",(LINEST(M83:M344,$J83:$J344))))</f>
        <v>0.75950804672837646</v>
      </c>
      <c r="W83" s="5" cm="1">
        <f t="array" ref="W83">_xlfn.SINGLE(IF(ISERROR(LINEST(N83:N344,$J83:$J344)),"",(LINEST(N83:N344,$J83:$J344))))</f>
        <v>0.58063132111046067</v>
      </c>
      <c r="X83" s="5" cm="1">
        <f t="array" ref="X83">_xlfn.SINGLE(IF(ISERROR(LINEST(O83:O344,$J83:$J344)),"",(LINEST(O83:O344,$J83:$J344))))</f>
        <v>0.69855517912504728</v>
      </c>
      <c r="Y83" s="5" cm="1">
        <f t="array" ref="Y83">_xlfn.SINGLE(IF(ISERROR(LINEST(P83:P344,$J83:$J344)),"",(LINEST(P83:P344,$J83:$J344))))</f>
        <v>0.71627259221891315</v>
      </c>
      <c r="AA83" s="12">
        <f t="shared" si="42"/>
        <v>1</v>
      </c>
      <c r="AB83" s="12">
        <f t="shared" si="60"/>
        <v>0.36009929365195198</v>
      </c>
      <c r="AC83" s="12">
        <f t="shared" si="61"/>
        <v>0.28476312411099181</v>
      </c>
      <c r="AD83" s="12">
        <f t="shared" si="62"/>
        <v>0.3537389163672735</v>
      </c>
      <c r="AE83" s="12">
        <f t="shared" si="63"/>
        <v>0.19834115414504805</v>
      </c>
      <c r="AF83" s="12">
        <f t="shared" si="64"/>
        <v>0.26082303126140644</v>
      </c>
      <c r="AG83" s="12">
        <f t="shared" si="65"/>
        <v>0.29933121435998794</v>
      </c>
      <c r="AH83" s="27">
        <f t="shared" si="44"/>
        <v>0.29284945564944331</v>
      </c>
      <c r="AJ83" s="25">
        <f t="shared" si="45"/>
        <v>0</v>
      </c>
      <c r="AK83" s="25">
        <f t="shared" si="46"/>
        <v>0</v>
      </c>
      <c r="AL83" s="25">
        <f t="shared" si="47"/>
        <v>0</v>
      </c>
      <c r="AM83" s="25">
        <f t="shared" si="48"/>
        <v>0</v>
      </c>
      <c r="AN83" s="25">
        <f t="shared" si="49"/>
        <v>0</v>
      </c>
      <c r="AO83" s="25">
        <f t="shared" si="50"/>
        <v>0</v>
      </c>
      <c r="AP83" s="25">
        <f t="shared" si="51"/>
        <v>0</v>
      </c>
      <c r="AQ83" s="31"/>
      <c r="AR83" s="28">
        <f t="shared" si="52"/>
        <v>44953</v>
      </c>
      <c r="AS83" s="4">
        <f t="shared" si="66"/>
        <v>0.58063132111046067</v>
      </c>
      <c r="AT83" s="4">
        <f t="shared" si="67"/>
        <v>0.69959691495419329</v>
      </c>
      <c r="AU83" s="4">
        <f t="shared" si="68"/>
        <v>0.75950804672837646</v>
      </c>
    </row>
    <row r="84" spans="1:47" s="14" customFormat="1" x14ac:dyDescent="0.25">
      <c r="A84" s="2">
        <v>44946</v>
      </c>
      <c r="B84" s="9">
        <v>3972.6104999999998</v>
      </c>
      <c r="C84" s="9">
        <v>113</v>
      </c>
      <c r="D84" s="9">
        <v>49.54</v>
      </c>
      <c r="E84" s="9">
        <v>27.21</v>
      </c>
      <c r="F84" s="9">
        <v>48.76</v>
      </c>
      <c r="G84" s="9">
        <v>76.709999999999994</v>
      </c>
      <c r="H84" s="9">
        <v>70</v>
      </c>
      <c r="J84" s="5">
        <f t="shared" si="53"/>
        <v>-6.6215800851533446E-3</v>
      </c>
      <c r="K84" s="5">
        <f t="shared" si="54"/>
        <v>-1.5164720237057616E-2</v>
      </c>
      <c r="L84" s="5">
        <f t="shared" si="55"/>
        <v>-3.0338618124877703E-2</v>
      </c>
      <c r="M84" s="5">
        <f t="shared" si="56"/>
        <v>-2.0870816840590112E-2</v>
      </c>
      <c r="N84" s="5">
        <f t="shared" si="57"/>
        <v>-1.653892698668824E-2</v>
      </c>
      <c r="O84" s="5">
        <f t="shared" si="58"/>
        <v>-4.7317436661698964E-2</v>
      </c>
      <c r="P84" s="5">
        <f t="shared" si="59"/>
        <v>-4.2669584245076608E-2</v>
      </c>
      <c r="R84" s="26">
        <f t="shared" si="43"/>
        <v>44946</v>
      </c>
      <c r="S84" s="5" cm="1">
        <f t="array" ref="S84">_xlfn.SINGLE(IF(ISERROR(LINEST(J84:J345,$J84:$J345)),"",(LINEST(J84:J345,$J84:$J345))))</f>
        <v>0.99999999999999978</v>
      </c>
      <c r="T84" s="5" cm="1">
        <f t="array" ref="T84">_xlfn.SINGLE(IF(ISERROR(LINEST(K84:K345,$J84:$J345)),"",(LINEST(K84:K345,$J84:$J345))))</f>
        <v>0.68788153180446454</v>
      </c>
      <c r="U84" s="5" cm="1">
        <f t="array" ref="U84">_xlfn.SINGLE(IF(ISERROR(LINEST(L84:L345,$J84:$J345)),"",(LINEST(L84:L345,$J84:$J345))))</f>
        <v>0.75563374964010332</v>
      </c>
      <c r="V84" s="5" cm="1">
        <f t="array" ref="V84">_xlfn.SINGLE(IF(ISERROR(LINEST(M84:M345,$J84:$J345)),"",(LINEST(M84:M345,$J84:$J345))))</f>
        <v>0.75989691355843869</v>
      </c>
      <c r="W84" s="5" cm="1">
        <f t="array" ref="W84">_xlfn.SINGLE(IF(ISERROR(LINEST(N84:N345,$J84:$J345)),"",(LINEST(N84:N345,$J84:$J345))))</f>
        <v>0.57942863034968273</v>
      </c>
      <c r="X84" s="5" cm="1">
        <f t="array" ref="X84">_xlfn.SINGLE(IF(ISERROR(LINEST(O84:O345,$J84:$J345)),"",(LINEST(O84:O345,$J84:$J345))))</f>
        <v>0.69489301394599501</v>
      </c>
      <c r="Y84" s="5" cm="1">
        <f t="array" ref="Y84">_xlfn.SINGLE(IF(ISERROR(LINEST(P84:P345,$J84:$J345)),"",(LINEST(P84:P345,$J84:$J345))))</f>
        <v>0.71569123821430625</v>
      </c>
      <c r="AA84" s="12">
        <f t="shared" si="42"/>
        <v>1.0000000000000004</v>
      </c>
      <c r="AB84" s="12">
        <f t="shared" si="60"/>
        <v>0.35914896559194182</v>
      </c>
      <c r="AC84" s="12">
        <f t="shared" si="61"/>
        <v>0.28522422807153192</v>
      </c>
      <c r="AD84" s="12">
        <f t="shared" si="62"/>
        <v>0.3533731993478928</v>
      </c>
      <c r="AE84" s="12">
        <f t="shared" si="63"/>
        <v>0.19740180691628531</v>
      </c>
      <c r="AF84" s="12">
        <f t="shared" si="64"/>
        <v>0.25906583304663133</v>
      </c>
      <c r="AG84" s="12">
        <f t="shared" si="65"/>
        <v>0.29838699505704414</v>
      </c>
      <c r="AH84" s="27">
        <f t="shared" si="44"/>
        <v>0.29210017133855454</v>
      </c>
      <c r="AJ84" s="25">
        <f t="shared" si="45"/>
        <v>0</v>
      </c>
      <c r="AK84" s="25">
        <f t="shared" si="46"/>
        <v>0</v>
      </c>
      <c r="AL84" s="25">
        <f t="shared" si="47"/>
        <v>0</v>
      </c>
      <c r="AM84" s="25">
        <f t="shared" si="48"/>
        <v>0</v>
      </c>
      <c r="AN84" s="25">
        <f t="shared" si="49"/>
        <v>0</v>
      </c>
      <c r="AO84" s="25">
        <f t="shared" si="50"/>
        <v>0</v>
      </c>
      <c r="AP84" s="25">
        <f t="shared" si="51"/>
        <v>0</v>
      </c>
      <c r="AQ84" s="31"/>
      <c r="AR84" s="28">
        <f t="shared" si="52"/>
        <v>44946</v>
      </c>
      <c r="AS84" s="4">
        <f t="shared" si="66"/>
        <v>0.57942863034968273</v>
      </c>
      <c r="AT84" s="4">
        <f t="shared" si="67"/>
        <v>0.69890417958549833</v>
      </c>
      <c r="AU84" s="4">
        <f t="shared" si="68"/>
        <v>0.75989691355843869</v>
      </c>
    </row>
    <row r="85" spans="1:47" s="14" customFormat="1" x14ac:dyDescent="0.25">
      <c r="A85" s="2">
        <v>44939</v>
      </c>
      <c r="B85" s="9">
        <v>3999.0907999999999</v>
      </c>
      <c r="C85" s="9">
        <v>114.74</v>
      </c>
      <c r="D85" s="9">
        <v>51.09</v>
      </c>
      <c r="E85" s="9">
        <v>27.79</v>
      </c>
      <c r="F85" s="9">
        <v>49.58</v>
      </c>
      <c r="G85" s="9">
        <v>80.52</v>
      </c>
      <c r="H85" s="9">
        <v>73.12</v>
      </c>
      <c r="J85" s="5">
        <f t="shared" si="53"/>
        <v>2.6704282710199534E-2</v>
      </c>
      <c r="K85" s="5">
        <f t="shared" si="54"/>
        <v>1.9639207322491803E-2</v>
      </c>
      <c r="L85" s="5">
        <f t="shared" si="55"/>
        <v>1.2083993660855885E-2</v>
      </c>
      <c r="M85" s="5">
        <f t="shared" si="56"/>
        <v>6.5193770373053184E-3</v>
      </c>
      <c r="N85" s="5">
        <f t="shared" si="57"/>
        <v>6.700507614213258E-3</v>
      </c>
      <c r="O85" s="5">
        <f t="shared" si="58"/>
        <v>1.9886003799873153E-2</v>
      </c>
      <c r="P85" s="5">
        <f t="shared" si="59"/>
        <v>1.4006379142976089E-2</v>
      </c>
      <c r="R85" s="26">
        <f t="shared" si="43"/>
        <v>44939</v>
      </c>
      <c r="S85" s="5" cm="1">
        <f t="array" ref="S85">_xlfn.SINGLE(IF(ISERROR(LINEST(J85:J346,$J85:$J346)),"",(LINEST(J85:J346,$J85:$J346))))</f>
        <v>1.0000000000000002</v>
      </c>
      <c r="T85" s="5" cm="1">
        <f t="array" ref="T85">_xlfn.SINGLE(IF(ISERROR(LINEST(K85:K346,$J85:$J346)),"",(LINEST(K85:K346,$J85:$J346))))</f>
        <v>0.68406374465451458</v>
      </c>
      <c r="U85" s="5" cm="1">
        <f t="array" ref="U85">_xlfn.SINGLE(IF(ISERROR(LINEST(L85:L346,$J85:$J346)),"",(LINEST(L85:L346,$J85:$J346))))</f>
        <v>0.75389703895031246</v>
      </c>
      <c r="V85" s="5" cm="1">
        <f t="array" ref="V85">_xlfn.SINGLE(IF(ISERROR(LINEST(M85:M346,$J85:$J346)),"",(LINEST(M85:M346,$J85:$J346))))</f>
        <v>0.75661846611175165</v>
      </c>
      <c r="W85" s="5" cm="1">
        <f t="array" ref="W85">_xlfn.SINGLE(IF(ISERROR(LINEST(N85:N346,$J85:$J346)),"",(LINEST(N85:N346,$J85:$J346))))</f>
        <v>0.57659447626402738</v>
      </c>
      <c r="X85" s="5" cm="1">
        <f t="array" ref="X85">_xlfn.SINGLE(IF(ISERROR(LINEST(O85:O346,$J85:$J346)),"",(LINEST(O85:O346,$J85:$J346))))</f>
        <v>0.69043597671709034</v>
      </c>
      <c r="Y85" s="5" cm="1">
        <f t="array" ref="Y85">_xlfn.SINGLE(IF(ISERROR(LINEST(P85:P346,$J85:$J346)),"",(LINEST(P85:P346,$J85:$J346))))</f>
        <v>0.71095748431098926</v>
      </c>
      <c r="AA85" s="12">
        <f t="shared" ref="AA85:AA104" si="69">CORREL(J85:J346,$J85:$J346)^2</f>
        <v>0.99999999999999978</v>
      </c>
      <c r="AB85" s="12">
        <f t="shared" si="60"/>
        <v>0.35350650124786742</v>
      </c>
      <c r="AC85" s="12">
        <f t="shared" si="61"/>
        <v>0.28476643148894198</v>
      </c>
      <c r="AD85" s="12">
        <f t="shared" si="62"/>
        <v>0.35010252768957706</v>
      </c>
      <c r="AE85" s="12">
        <f t="shared" si="63"/>
        <v>0.19530714099452384</v>
      </c>
      <c r="AF85" s="12">
        <f t="shared" si="64"/>
        <v>0.25673306047106081</v>
      </c>
      <c r="AG85" s="12">
        <f t="shared" si="65"/>
        <v>0.29486538395547329</v>
      </c>
      <c r="AH85" s="27">
        <f t="shared" si="44"/>
        <v>0.28921350764124076</v>
      </c>
      <c r="AJ85" s="25">
        <f t="shared" si="45"/>
        <v>0</v>
      </c>
      <c r="AK85" s="25">
        <f t="shared" si="46"/>
        <v>0</v>
      </c>
      <c r="AL85" s="25">
        <f t="shared" si="47"/>
        <v>0</v>
      </c>
      <c r="AM85" s="25">
        <f t="shared" si="48"/>
        <v>0</v>
      </c>
      <c r="AN85" s="25">
        <f t="shared" si="49"/>
        <v>0</v>
      </c>
      <c r="AO85" s="25">
        <f t="shared" si="50"/>
        <v>0</v>
      </c>
      <c r="AP85" s="25">
        <f t="shared" si="51"/>
        <v>0</v>
      </c>
      <c r="AQ85" s="31"/>
      <c r="AR85" s="28">
        <f t="shared" si="52"/>
        <v>44939</v>
      </c>
      <c r="AS85" s="4">
        <f t="shared" si="66"/>
        <v>0.57659447626402738</v>
      </c>
      <c r="AT85" s="4">
        <f t="shared" si="67"/>
        <v>0.69542786450144767</v>
      </c>
      <c r="AU85" s="4">
        <f t="shared" si="68"/>
        <v>0.75661846611175165</v>
      </c>
    </row>
    <row r="86" spans="1:47" s="14" customFormat="1" x14ac:dyDescent="0.25">
      <c r="A86" s="2">
        <v>44932</v>
      </c>
      <c r="B86" s="9">
        <v>3895.0756000000001</v>
      </c>
      <c r="C86" s="9">
        <v>112.53</v>
      </c>
      <c r="D86" s="9">
        <v>50.48</v>
      </c>
      <c r="E86" s="9">
        <v>27.61</v>
      </c>
      <c r="F86" s="9">
        <v>49.25</v>
      </c>
      <c r="G86" s="9">
        <v>78.95</v>
      </c>
      <c r="H86" s="9">
        <v>72.11</v>
      </c>
      <c r="J86" s="5">
        <f t="shared" si="53"/>
        <v>1.4475595576774358E-2</v>
      </c>
      <c r="K86" s="5">
        <f t="shared" si="54"/>
        <v>4.1045774962078507E-3</v>
      </c>
      <c r="L86" s="5">
        <f t="shared" si="55"/>
        <v>1.7331721080209528E-2</v>
      </c>
      <c r="M86" s="5">
        <f t="shared" si="56"/>
        <v>6.929248723559267E-3</v>
      </c>
      <c r="N86" s="5">
        <f t="shared" si="57"/>
        <v>3.4881277579323244E-2</v>
      </c>
      <c r="O86" s="5">
        <f t="shared" si="58"/>
        <v>4.2657157950343416E-2</v>
      </c>
      <c r="P86" s="5">
        <f t="shared" si="59"/>
        <v>4.7197211733952971E-2</v>
      </c>
      <c r="R86" s="26">
        <f t="shared" si="43"/>
        <v>44932</v>
      </c>
      <c r="S86" s="5" cm="1">
        <f t="array" ref="S86">_xlfn.SINGLE(IF(ISERROR(LINEST(J86:J347,$J86:$J347)),"",(LINEST(J86:J347,$J86:$J347))))</f>
        <v>0.99999999999999978</v>
      </c>
      <c r="T86" s="5" cm="1">
        <f t="array" ref="T86">_xlfn.SINGLE(IF(ISERROR(LINEST(K86:K347,$J86:$J347)),"",(LINEST(K86:K347,$J86:$J347))))</f>
        <v>0.67831455751897163</v>
      </c>
      <c r="U86" s="5" cm="1">
        <f t="array" ref="U86">_xlfn.SINGLE(IF(ISERROR(LINEST(L86:L347,$J86:$J347)),"",(LINEST(L86:L347,$J86:$J347))))</f>
        <v>0.75035188930377339</v>
      </c>
      <c r="V86" s="5" cm="1">
        <f t="array" ref="V86">_xlfn.SINGLE(IF(ISERROR(LINEST(M86:M347,$J86:$J347)),"",(LINEST(M86:M347,$J86:$J347))))</f>
        <v>0.75208841547723837</v>
      </c>
      <c r="W86" s="5" cm="1">
        <f t="array" ref="W86">_xlfn.SINGLE(IF(ISERROR(LINEST(N86:N347,$J86:$J347)),"",(LINEST(N86:N347,$J86:$J347))))</f>
        <v>0.5740003060671619</v>
      </c>
      <c r="X86" s="5" cm="1">
        <f t="array" ref="X86">_xlfn.SINGLE(IF(ISERROR(LINEST(O86:O347,$J86:$J347)),"",(LINEST(O86:O347,$J86:$J347))))</f>
        <v>0.68495635986039183</v>
      </c>
      <c r="Y86" s="5" cm="1">
        <f t="array" ref="Y86">_xlfn.SINGLE(IF(ISERROR(LINEST(P86:P347,$J86:$J347)),"",(LINEST(P86:P347,$J86:$J347))))</f>
        <v>0.70422386595671116</v>
      </c>
      <c r="AA86" s="12">
        <f t="shared" si="69"/>
        <v>1</v>
      </c>
      <c r="AB86" s="12">
        <f t="shared" si="60"/>
        <v>0.34658210549058049</v>
      </c>
      <c r="AC86" s="12">
        <f t="shared" si="61"/>
        <v>0.28180919046888647</v>
      </c>
      <c r="AD86" s="12">
        <f t="shared" si="62"/>
        <v>0.34466236346695461</v>
      </c>
      <c r="AE86" s="12">
        <f t="shared" si="63"/>
        <v>0.19339634230673022</v>
      </c>
      <c r="AF86" s="12">
        <f t="shared" si="64"/>
        <v>0.25228553052004082</v>
      </c>
      <c r="AG86" s="12">
        <f t="shared" si="65"/>
        <v>0.28768993501189466</v>
      </c>
      <c r="AH86" s="27">
        <f t="shared" si="44"/>
        <v>0.28440424454418123</v>
      </c>
      <c r="AJ86" s="25">
        <f t="shared" si="45"/>
        <v>0</v>
      </c>
      <c r="AK86" s="25">
        <f t="shared" si="46"/>
        <v>0</v>
      </c>
      <c r="AL86" s="25">
        <f t="shared" si="47"/>
        <v>0</v>
      </c>
      <c r="AM86" s="25">
        <f t="shared" si="48"/>
        <v>0</v>
      </c>
      <c r="AN86" s="25">
        <f t="shared" si="49"/>
        <v>0</v>
      </c>
      <c r="AO86" s="25">
        <f t="shared" si="50"/>
        <v>0</v>
      </c>
      <c r="AP86" s="25">
        <f t="shared" si="51"/>
        <v>0</v>
      </c>
      <c r="AQ86" s="31"/>
      <c r="AR86" s="28">
        <f t="shared" si="52"/>
        <v>44932</v>
      </c>
      <c r="AS86" s="4">
        <f t="shared" si="66"/>
        <v>0.5740003060671619</v>
      </c>
      <c r="AT86" s="4">
        <f t="shared" si="67"/>
        <v>0.69065589903070812</v>
      </c>
      <c r="AU86" s="4">
        <f t="shared" si="68"/>
        <v>0.75208841547723837</v>
      </c>
    </row>
    <row r="87" spans="1:47" s="14" customFormat="1" x14ac:dyDescent="0.25">
      <c r="A87" s="2">
        <v>44925</v>
      </c>
      <c r="B87" s="9">
        <v>3839.4965999999999</v>
      </c>
      <c r="C87" s="9">
        <v>112.07</v>
      </c>
      <c r="D87" s="9">
        <v>49.62</v>
      </c>
      <c r="E87" s="9">
        <v>27.42</v>
      </c>
      <c r="F87" s="9">
        <v>47.59</v>
      </c>
      <c r="G87" s="9">
        <v>75.72</v>
      </c>
      <c r="H87" s="9">
        <v>68.86</v>
      </c>
      <c r="J87" s="5">
        <f t="shared" si="53"/>
        <v>-1.3832655147256734E-3</v>
      </c>
      <c r="K87" s="5">
        <f t="shared" si="54"/>
        <v>-2.6324934839270231E-2</v>
      </c>
      <c r="L87" s="5">
        <f t="shared" si="55"/>
        <v>-4.0290088638206267E-4</v>
      </c>
      <c r="M87" s="5">
        <f t="shared" si="56"/>
        <v>-1.0465535907614565E-2</v>
      </c>
      <c r="N87" s="5">
        <f t="shared" si="57"/>
        <v>-2.7242246437551021E-3</v>
      </c>
      <c r="O87" s="5">
        <f t="shared" si="58"/>
        <v>2.3828435266082248E-3</v>
      </c>
      <c r="P87" s="5">
        <f t="shared" si="59"/>
        <v>-1.2051649928264019E-2</v>
      </c>
      <c r="R87" s="26">
        <f t="shared" si="43"/>
        <v>44925</v>
      </c>
      <c r="S87" s="5" cm="1">
        <f t="array" ref="S87">_xlfn.SINGLE(IF(ISERROR(LINEST(J87:J348,$J87:$J348)),"",(LINEST(J87:J348,$J87:$J348))))</f>
        <v>1</v>
      </c>
      <c r="T87" s="5" cm="1">
        <f t="array" ref="T87">_xlfn.SINGLE(IF(ISERROR(LINEST(K87:K348,$J87:$J348)),"",(LINEST(K87:K348,$J87:$J348))))</f>
        <v>0.67838172410147435</v>
      </c>
      <c r="U87" s="5" cm="1">
        <f t="array" ref="U87">_xlfn.SINGLE(IF(ISERROR(LINEST(L87:L348,$J87:$J348)),"",(LINEST(L87:L348,$J87:$J348))))</f>
        <v>0.74897099413682255</v>
      </c>
      <c r="V87" s="5" cm="1">
        <f t="array" ref="V87">_xlfn.SINGLE(IF(ISERROR(LINEST(M87:M348,$J87:$J348)),"",(LINEST(M87:M348,$J87:$J348))))</f>
        <v>0.75182573139318942</v>
      </c>
      <c r="W87" s="5" cm="1">
        <f t="array" ref="W87">_xlfn.SINGLE(IF(ISERROR(LINEST(N87:N348,$J87:$J348)),"",(LINEST(N87:N348,$J87:$J348))))</f>
        <v>0.57196546063073539</v>
      </c>
      <c r="X87" s="5" cm="1">
        <f t="array" ref="X87">_xlfn.SINGLE(IF(ISERROR(LINEST(O87:O348,$J87:$J348)),"",(LINEST(O87:O348,$J87:$J348))))</f>
        <v>0.68268486163898257</v>
      </c>
      <c r="Y87" s="5" cm="1">
        <f t="array" ref="Y87">_xlfn.SINGLE(IF(ISERROR(LINEST(P87:P348,$J87:$J348)),"",(LINEST(P87:P348,$J87:$J348))))</f>
        <v>0.70147261620435497</v>
      </c>
      <c r="AA87" s="12">
        <f t="shared" si="69"/>
        <v>1.0000000000000004</v>
      </c>
      <c r="AB87" s="12">
        <f t="shared" si="60"/>
        <v>0.34637055176297954</v>
      </c>
      <c r="AC87" s="12">
        <f t="shared" si="61"/>
        <v>0.27992171264729349</v>
      </c>
      <c r="AD87" s="12">
        <f t="shared" si="62"/>
        <v>0.3440389054059334</v>
      </c>
      <c r="AE87" s="12">
        <f t="shared" si="63"/>
        <v>0.19248278917410172</v>
      </c>
      <c r="AF87" s="12">
        <f t="shared" si="64"/>
        <v>0.25152182521986449</v>
      </c>
      <c r="AG87" s="12">
        <f t="shared" si="65"/>
        <v>0.28678339402811398</v>
      </c>
      <c r="AH87" s="27">
        <f t="shared" si="44"/>
        <v>0.28351986303971444</v>
      </c>
      <c r="AJ87" s="25">
        <f t="shared" si="45"/>
        <v>0</v>
      </c>
      <c r="AK87" s="25">
        <f t="shared" si="46"/>
        <v>0</v>
      </c>
      <c r="AL87" s="25">
        <f t="shared" si="47"/>
        <v>0</v>
      </c>
      <c r="AM87" s="25">
        <f t="shared" si="48"/>
        <v>0</v>
      </c>
      <c r="AN87" s="25">
        <f t="shared" si="49"/>
        <v>0</v>
      </c>
      <c r="AO87" s="25">
        <f t="shared" si="50"/>
        <v>0</v>
      </c>
      <c r="AP87" s="25">
        <f t="shared" si="51"/>
        <v>0</v>
      </c>
      <c r="AQ87" s="31"/>
      <c r="AR87" s="28">
        <f t="shared" si="52"/>
        <v>44925</v>
      </c>
      <c r="AS87" s="4">
        <f t="shared" si="66"/>
        <v>0.57196546063073539</v>
      </c>
      <c r="AT87" s="4">
        <f t="shared" si="67"/>
        <v>0.68921689801759312</v>
      </c>
      <c r="AU87" s="4">
        <f t="shared" si="68"/>
        <v>0.75182573139318942</v>
      </c>
    </row>
    <row r="88" spans="1:47" s="14" customFormat="1" x14ac:dyDescent="0.25">
      <c r="A88" s="2">
        <v>44918</v>
      </c>
      <c r="B88" s="9">
        <v>3844.8150000000001</v>
      </c>
      <c r="C88" s="9">
        <v>115.1</v>
      </c>
      <c r="D88" s="9">
        <v>49.64</v>
      </c>
      <c r="E88" s="9">
        <v>27.71</v>
      </c>
      <c r="F88" s="9">
        <v>47.72</v>
      </c>
      <c r="G88" s="9">
        <v>75.540000000000006</v>
      </c>
      <c r="H88" s="9">
        <v>69.7</v>
      </c>
      <c r="J88" s="5">
        <f t="shared" si="53"/>
        <v>-1.9594723613316489E-3</v>
      </c>
      <c r="K88" s="5">
        <f t="shared" si="54"/>
        <v>2.8753158490895103E-3</v>
      </c>
      <c r="L88" s="5">
        <f t="shared" si="55"/>
        <v>2.2030059707638383E-2</v>
      </c>
      <c r="M88" s="5">
        <f t="shared" si="56"/>
        <v>1.9124678190511224E-2</v>
      </c>
      <c r="N88" s="5">
        <f t="shared" si="57"/>
        <v>2.9779887785929882E-2</v>
      </c>
      <c r="O88" s="5">
        <f t="shared" si="58"/>
        <v>1.641550053821339E-2</v>
      </c>
      <c r="P88" s="5">
        <f t="shared" si="59"/>
        <v>5.9270516717325306E-2</v>
      </c>
      <c r="R88" s="26">
        <f t="shared" si="43"/>
        <v>44918</v>
      </c>
      <c r="S88" s="5" cm="1">
        <f t="array" ref="S88">_xlfn.SINGLE(IF(ISERROR(LINEST(J88:J349,$J88:$J349)),"",(LINEST(J88:J349,$J88:$J349))))</f>
        <v>1.0000000000000002</v>
      </c>
      <c r="T88" s="5" cm="1">
        <f t="array" ref="T88">_xlfn.SINGLE(IF(ISERROR(LINEST(K88:K349,$J88:$J349)),"",(LINEST(K88:K349,$J88:$J349))))</f>
        <v>0.67775590087692406</v>
      </c>
      <c r="U88" s="5" cm="1">
        <f t="array" ref="U88">_xlfn.SINGLE(IF(ISERROR(LINEST(L88:L349,$J88:$J349)),"",(LINEST(L88:L349,$J88:$J349))))</f>
        <v>0.74870437479356255</v>
      </c>
      <c r="V88" s="5" cm="1">
        <f t="array" ref="V88">_xlfn.SINGLE(IF(ISERROR(LINEST(M88:M349,$J88:$J349)),"",(LINEST(M88:M349,$J88:$J349))))</f>
        <v>0.75145939902482772</v>
      </c>
      <c r="W88" s="5" cm="1">
        <f t="array" ref="W88">_xlfn.SINGLE(IF(ISERROR(LINEST(N88:N349,$J88:$J349)),"",(LINEST(N88:N349,$J88:$J349))))</f>
        <v>0.57150200760396386</v>
      </c>
      <c r="X88" s="5" cm="1">
        <f t="array" ref="X88">_xlfn.SINGLE(IF(ISERROR(LINEST(O88:O349,$J88:$J349)),"",(LINEST(O88:O349,$J88:$J349))))</f>
        <v>0.68249342106013</v>
      </c>
      <c r="Y88" s="5" cm="1">
        <f t="array" ref="Y88">_xlfn.SINGLE(IF(ISERROR(LINEST(P88:P349,$J88:$J349)),"",(LINEST(P88:P349,$J88:$J349))))</f>
        <v>0.70112086824611441</v>
      </c>
      <c r="AA88" s="12">
        <f t="shared" si="69"/>
        <v>1</v>
      </c>
      <c r="AB88" s="12">
        <f t="shared" si="60"/>
        <v>0.34368830739479828</v>
      </c>
      <c r="AC88" s="12">
        <f t="shared" si="61"/>
        <v>0.27771385523484049</v>
      </c>
      <c r="AD88" s="12">
        <f t="shared" si="62"/>
        <v>0.34162685385244601</v>
      </c>
      <c r="AE88" s="12">
        <f t="shared" si="63"/>
        <v>0.1876289207060074</v>
      </c>
      <c r="AF88" s="12">
        <f t="shared" si="64"/>
        <v>0.24975867578539185</v>
      </c>
      <c r="AG88" s="12">
        <f t="shared" si="65"/>
        <v>0.28531476592747917</v>
      </c>
      <c r="AH88" s="27">
        <f t="shared" si="44"/>
        <v>0.28095522981682719</v>
      </c>
      <c r="AJ88" s="25">
        <f t="shared" si="45"/>
        <v>0</v>
      </c>
      <c r="AK88" s="25">
        <f t="shared" si="46"/>
        <v>0</v>
      </c>
      <c r="AL88" s="25">
        <f t="shared" si="47"/>
        <v>0</v>
      </c>
      <c r="AM88" s="25">
        <f t="shared" si="48"/>
        <v>0</v>
      </c>
      <c r="AN88" s="25">
        <f t="shared" si="49"/>
        <v>0</v>
      </c>
      <c r="AO88" s="25">
        <f t="shared" si="50"/>
        <v>0</v>
      </c>
      <c r="AP88" s="25">
        <f t="shared" si="51"/>
        <v>0</v>
      </c>
      <c r="AQ88" s="31"/>
      <c r="AR88" s="28">
        <f t="shared" si="52"/>
        <v>44918</v>
      </c>
      <c r="AS88" s="4">
        <f t="shared" si="66"/>
        <v>0.57150200760396386</v>
      </c>
      <c r="AT88" s="4">
        <f t="shared" si="67"/>
        <v>0.68883932860092034</v>
      </c>
      <c r="AU88" s="4">
        <f t="shared" si="68"/>
        <v>0.75145939902482772</v>
      </c>
    </row>
    <row r="89" spans="1:47" s="14" customFormat="1" x14ac:dyDescent="0.25">
      <c r="A89" s="2">
        <v>44911</v>
      </c>
      <c r="B89" s="9">
        <v>3852.3636000000001</v>
      </c>
      <c r="C89" s="9">
        <v>114.77</v>
      </c>
      <c r="D89" s="9">
        <v>48.57</v>
      </c>
      <c r="E89" s="9">
        <v>27.19</v>
      </c>
      <c r="F89" s="9">
        <v>46.34</v>
      </c>
      <c r="G89" s="9">
        <v>74.319999999999993</v>
      </c>
      <c r="H89" s="9">
        <v>65.8</v>
      </c>
      <c r="J89" s="5">
        <f t="shared" si="53"/>
        <v>-2.0845208891421496E-2</v>
      </c>
      <c r="K89" s="5">
        <f t="shared" si="54"/>
        <v>-2.4645194187133512E-2</v>
      </c>
      <c r="L89" s="5">
        <f t="shared" si="55"/>
        <v>-2.6848326988579418E-2</v>
      </c>
      <c r="M89" s="5">
        <f t="shared" si="56"/>
        <v>-7.3019350127783156E-3</v>
      </c>
      <c r="N89" s="5">
        <f t="shared" si="57"/>
        <v>-3.3979570564936279E-2</v>
      </c>
      <c r="O89" s="5">
        <f t="shared" si="58"/>
        <v>-3.7056232184503934E-2</v>
      </c>
      <c r="P89" s="5">
        <f t="shared" si="59"/>
        <v>-2.8064992614475703E-2</v>
      </c>
      <c r="R89" s="26">
        <f t="shared" si="43"/>
        <v>44911</v>
      </c>
      <c r="S89" s="5" cm="1">
        <f t="array" ref="S89">_xlfn.SINGLE(IF(ISERROR(LINEST(J89:J350,$J89:$J350)),"",(LINEST(J89:J350,$J89:$J350))))</f>
        <v>0.99999999999999978</v>
      </c>
      <c r="T89" s="5" cm="1">
        <f t="array" ref="T89">_xlfn.SINGLE(IF(ISERROR(LINEST(K89:K350,$J89:$J350)),"",(LINEST(K89:K350,$J89:$J350))))</f>
        <v>0.67668884957259756</v>
      </c>
      <c r="U89" s="5" cm="1">
        <f t="array" ref="U89">_xlfn.SINGLE(IF(ISERROR(LINEST(L89:L350,$J89:$J350)),"",(LINEST(L89:L350,$J89:$J350))))</f>
        <v>0.7467809256660356</v>
      </c>
      <c r="V89" s="5" cm="1">
        <f t="array" ref="V89">_xlfn.SINGLE(IF(ISERROR(LINEST(M89:M350,$J89:$J350)),"",(LINEST(M89:M350,$J89:$J350))))</f>
        <v>0.75081604380904843</v>
      </c>
      <c r="W89" s="5" cm="1">
        <f t="array" ref="W89">_xlfn.SINGLE(IF(ISERROR(LINEST(N89:N350,$J89:$J350)),"",(LINEST(N89:N350,$J89:$J350))))</f>
        <v>0.57084866694587244</v>
      </c>
      <c r="X89" s="5" cm="1">
        <f t="array" ref="X89">_xlfn.SINGLE(IF(ISERROR(LINEST(O89:O350,$J89:$J350)),"",(LINEST(O89:O350,$J89:$J350))))</f>
        <v>0.68212294696427822</v>
      </c>
      <c r="Y89" s="5" cm="1">
        <f t="array" ref="Y89">_xlfn.SINGLE(IF(ISERROR(LINEST(P89:P350,$J89:$J350)),"",(LINEST(P89:P350,$J89:$J350))))</f>
        <v>0.70067737223075521</v>
      </c>
      <c r="AA89" s="12">
        <f t="shared" si="69"/>
        <v>1</v>
      </c>
      <c r="AB89" s="12">
        <f t="shared" si="60"/>
        <v>0.34173548425303896</v>
      </c>
      <c r="AC89" s="12">
        <f t="shared" si="61"/>
        <v>0.2741421048438879</v>
      </c>
      <c r="AD89" s="12">
        <f t="shared" si="62"/>
        <v>0.34087543951123894</v>
      </c>
      <c r="AE89" s="12">
        <f t="shared" si="63"/>
        <v>0.18720281523506205</v>
      </c>
      <c r="AF89" s="12">
        <f t="shared" si="64"/>
        <v>0.24954667672570036</v>
      </c>
      <c r="AG89" s="12">
        <f t="shared" si="65"/>
        <v>0.28652794783479452</v>
      </c>
      <c r="AH89" s="27">
        <f t="shared" si="44"/>
        <v>0.28000507806728714</v>
      </c>
      <c r="AJ89" s="25">
        <f t="shared" si="45"/>
        <v>0</v>
      </c>
      <c r="AK89" s="25">
        <f t="shared" si="46"/>
        <v>0</v>
      </c>
      <c r="AL89" s="25">
        <f t="shared" si="47"/>
        <v>0</v>
      </c>
      <c r="AM89" s="25">
        <f t="shared" si="48"/>
        <v>0</v>
      </c>
      <c r="AN89" s="25">
        <f t="shared" si="49"/>
        <v>0</v>
      </c>
      <c r="AO89" s="25">
        <f t="shared" si="50"/>
        <v>0</v>
      </c>
      <c r="AP89" s="25">
        <f t="shared" si="51"/>
        <v>0</v>
      </c>
      <c r="AQ89" s="31"/>
      <c r="AR89" s="28">
        <f t="shared" si="52"/>
        <v>44911</v>
      </c>
      <c r="AS89" s="4">
        <f t="shared" si="66"/>
        <v>0.57084866694587244</v>
      </c>
      <c r="AT89" s="4">
        <f t="shared" si="67"/>
        <v>0.68798913419809793</v>
      </c>
      <c r="AU89" s="4">
        <f t="shared" si="68"/>
        <v>0.75081604380904843</v>
      </c>
    </row>
    <row r="90" spans="1:47" s="14" customFormat="1" x14ac:dyDescent="0.25">
      <c r="A90" s="2">
        <v>44904</v>
      </c>
      <c r="B90" s="9">
        <v>3934.3764999999999</v>
      </c>
      <c r="C90" s="9">
        <v>117.67</v>
      </c>
      <c r="D90" s="9">
        <v>49.91</v>
      </c>
      <c r="E90" s="9">
        <v>27.39</v>
      </c>
      <c r="F90" s="9">
        <v>47.97</v>
      </c>
      <c r="G90" s="9">
        <v>77.180000000000007</v>
      </c>
      <c r="H90" s="9">
        <v>67.7</v>
      </c>
      <c r="J90" s="5">
        <f t="shared" si="53"/>
        <v>-3.3726330525333359E-2</v>
      </c>
      <c r="K90" s="5">
        <f t="shared" si="54"/>
        <v>9.6962416337738055E-3</v>
      </c>
      <c r="L90" s="5">
        <f t="shared" si="55"/>
        <v>2.3375025630510526E-2</v>
      </c>
      <c r="M90" s="5">
        <f t="shared" si="56"/>
        <v>-6.5288356909684042E-3</v>
      </c>
      <c r="N90" s="5">
        <f t="shared" si="57"/>
        <v>2.7634961439588768E-2</v>
      </c>
      <c r="O90" s="5">
        <f t="shared" si="58"/>
        <v>5.9582646897309299E-2</v>
      </c>
      <c r="P90" s="5">
        <f t="shared" si="59"/>
        <v>-1.512947337794579E-2</v>
      </c>
      <c r="R90" s="26">
        <f t="shared" si="43"/>
        <v>44904</v>
      </c>
      <c r="S90" s="5" cm="1">
        <f t="array" ref="S90">_xlfn.SINGLE(IF(ISERROR(LINEST(J90:J351,$J90:$J351)),"",(LINEST(J90:J351,$J90:$J351))))</f>
        <v>1.0000000000000002</v>
      </c>
      <c r="T90" s="5" cm="1">
        <f t="array" ref="T90">_xlfn.SINGLE(IF(ISERROR(LINEST(K90:K351,$J90:$J351)),"",(LINEST(K90:K351,$J90:$J351))))</f>
        <v>0.67548579760774252</v>
      </c>
      <c r="U90" s="5" cm="1">
        <f t="array" ref="U90">_xlfn.SINGLE(IF(ISERROR(LINEST(L90:L351,$J90:$J351)),"",(LINEST(L90:L351,$J90:$J351))))</f>
        <v>0.74543839845159776</v>
      </c>
      <c r="V90" s="5" cm="1">
        <f t="array" ref="V90">_xlfn.SINGLE(IF(ISERROR(LINEST(M90:M351,$J90:$J351)),"",(LINEST(M90:M351,$J90:$J351))))</f>
        <v>0.75172099148077698</v>
      </c>
      <c r="W90" s="5" cm="1">
        <f t="array" ref="W90">_xlfn.SINGLE(IF(ISERROR(LINEST(N90:N351,$J90:$J351)),"",(LINEST(N90:N351,$J90:$J351))))</f>
        <v>0.56853366665847582</v>
      </c>
      <c r="X90" s="5" cm="1">
        <f t="array" ref="X90">_xlfn.SINGLE(IF(ISERROR(LINEST(O90:O351,$J90:$J351)),"",(LINEST(O90:O351,$J90:$J351))))</f>
        <v>0.67960637262782653</v>
      </c>
      <c r="Y90" s="5" cm="1">
        <f t="array" ref="Y90">_xlfn.SINGLE(IF(ISERROR(LINEST(P90:P351,$J90:$J351)),"",(LINEST(P90:P351,$J90:$J351))))</f>
        <v>0.6992265160629465</v>
      </c>
      <c r="AA90" s="12">
        <f t="shared" si="69"/>
        <v>1</v>
      </c>
      <c r="AB90" s="12">
        <f t="shared" si="60"/>
        <v>0.34046534141106349</v>
      </c>
      <c r="AC90" s="12">
        <f t="shared" si="61"/>
        <v>0.27278716121716834</v>
      </c>
      <c r="AD90" s="12">
        <f t="shared" si="62"/>
        <v>0.34087705797003226</v>
      </c>
      <c r="AE90" s="12">
        <f t="shared" si="63"/>
        <v>0.18565232944578286</v>
      </c>
      <c r="AF90" s="12">
        <f t="shared" si="64"/>
        <v>0.2478200703870633</v>
      </c>
      <c r="AG90" s="12">
        <f t="shared" si="65"/>
        <v>0.28498726570455096</v>
      </c>
      <c r="AH90" s="27">
        <f t="shared" si="44"/>
        <v>0.27876487102261016</v>
      </c>
      <c r="AJ90" s="25">
        <f t="shared" si="45"/>
        <v>0</v>
      </c>
      <c r="AK90" s="25">
        <f t="shared" si="46"/>
        <v>0</v>
      </c>
      <c r="AL90" s="25">
        <f t="shared" si="47"/>
        <v>0</v>
      </c>
      <c r="AM90" s="25">
        <f t="shared" si="48"/>
        <v>0</v>
      </c>
      <c r="AN90" s="25">
        <f t="shared" si="49"/>
        <v>0</v>
      </c>
      <c r="AO90" s="25">
        <f t="shared" si="50"/>
        <v>0</v>
      </c>
      <c r="AP90" s="25">
        <f t="shared" si="51"/>
        <v>0</v>
      </c>
      <c r="AQ90" s="31"/>
      <c r="AR90" s="28">
        <f t="shared" si="52"/>
        <v>44904</v>
      </c>
      <c r="AS90" s="4">
        <f t="shared" si="66"/>
        <v>0.56853366665847582</v>
      </c>
      <c r="AT90" s="4">
        <f t="shared" si="67"/>
        <v>0.68666862381489435</v>
      </c>
      <c r="AU90" s="4">
        <f t="shared" si="68"/>
        <v>0.75172099148077698</v>
      </c>
    </row>
    <row r="91" spans="1:47" s="14" customFormat="1" x14ac:dyDescent="0.25">
      <c r="A91" s="2">
        <v>44897</v>
      </c>
      <c r="B91" s="9">
        <v>4071.7</v>
      </c>
      <c r="C91" s="9">
        <v>116.54</v>
      </c>
      <c r="D91" s="9">
        <v>48.77</v>
      </c>
      <c r="E91" s="9">
        <v>27.57</v>
      </c>
      <c r="F91" s="9">
        <v>46.68</v>
      </c>
      <c r="G91" s="9">
        <v>72.84</v>
      </c>
      <c r="H91" s="9">
        <v>68.739999999999995</v>
      </c>
      <c r="J91" s="5">
        <f t="shared" si="53"/>
        <v>1.1322203747011317E-2</v>
      </c>
      <c r="K91" s="5">
        <f t="shared" si="54"/>
        <v>-2.1987244041624665E-2</v>
      </c>
      <c r="L91" s="5">
        <f t="shared" si="55"/>
        <v>-1.7526188557614786E-2</v>
      </c>
      <c r="M91" s="5">
        <f t="shared" si="56"/>
        <v>1.0260168559912186E-2</v>
      </c>
      <c r="N91" s="5">
        <f t="shared" si="57"/>
        <v>-5.8681185722928131E-2</v>
      </c>
      <c r="O91" s="5">
        <f t="shared" si="58"/>
        <v>-0.17536510811728734</v>
      </c>
      <c r="P91" s="5">
        <f t="shared" si="59"/>
        <v>-7.9416097495647597E-2</v>
      </c>
      <c r="R91" s="26">
        <f t="shared" si="43"/>
        <v>44897</v>
      </c>
      <c r="S91" s="5" cm="1">
        <f t="array" ref="S91">_xlfn.SINGLE(IF(ISERROR(LINEST(J91:J352,$J91:$J352)),"",(LINEST(J91:J352,$J91:$J352))))</f>
        <v>1</v>
      </c>
      <c r="T91" s="5" cm="1">
        <f t="array" ref="T91">_xlfn.SINGLE(IF(ISERROR(LINEST(K91:K352,$J91:$J352)),"",(LINEST(K91:K352,$J91:$J352))))</f>
        <v>0.6827939715847352</v>
      </c>
      <c r="U91" s="5" cm="1">
        <f t="array" ref="U91">_xlfn.SINGLE(IF(ISERROR(LINEST(L91:L352,$J91:$J352)),"",(LINEST(L91:L352,$J91:$J352))))</f>
        <v>0.75564429875427641</v>
      </c>
      <c r="V91" s="5" cm="1">
        <f t="array" ref="V91">_xlfn.SINGLE(IF(ISERROR(LINEST(M91:M352,$J91:$J352)),"",(LINEST(M91:M352,$J91:$J352))))</f>
        <v>0.75504873021159813</v>
      </c>
      <c r="W91" s="5" cm="1">
        <f t="array" ref="W91">_xlfn.SINGLE(IF(ISERROR(LINEST(N91:N352,$J91:$J352)),"",(LINEST(N91:N352,$J91:$J352))))</f>
        <v>0.57798526916303006</v>
      </c>
      <c r="X91" s="5" cm="1">
        <f t="array" ref="X91">_xlfn.SINGLE(IF(ISERROR(LINEST(O91:O352,$J91:$J352)),"",(LINEST(O91:O352,$J91:$J352))))</f>
        <v>0.69473480410233757</v>
      </c>
      <c r="Y91" s="5" cm="1">
        <f t="array" ref="Y91">_xlfn.SINGLE(IF(ISERROR(LINEST(P91:P352,$J91:$J352)),"",(LINEST(P91:P352,$J91:$J352))))</f>
        <v>0.70306343525839843</v>
      </c>
      <c r="AA91" s="12">
        <f t="shared" si="69"/>
        <v>0.99999999999999978</v>
      </c>
      <c r="AB91" s="12">
        <f t="shared" si="60"/>
        <v>0.34438339149503244</v>
      </c>
      <c r="AC91" s="12">
        <f t="shared" si="61"/>
        <v>0.27808364116708584</v>
      </c>
      <c r="AD91" s="12">
        <f t="shared" si="62"/>
        <v>0.34206865138322157</v>
      </c>
      <c r="AE91" s="12">
        <f t="shared" si="63"/>
        <v>0.19091885213730561</v>
      </c>
      <c r="AF91" s="12">
        <f t="shared" si="64"/>
        <v>0.25949260901639476</v>
      </c>
      <c r="AG91" s="12">
        <f t="shared" si="65"/>
        <v>0.28529273934019611</v>
      </c>
      <c r="AH91" s="27">
        <f t="shared" si="44"/>
        <v>0.28337331408987271</v>
      </c>
      <c r="AJ91" s="25">
        <f t="shared" si="45"/>
        <v>0</v>
      </c>
      <c r="AK91" s="25">
        <f t="shared" si="46"/>
        <v>0</v>
      </c>
      <c r="AL91" s="25">
        <f t="shared" si="47"/>
        <v>0</v>
      </c>
      <c r="AM91" s="25">
        <f t="shared" si="48"/>
        <v>0</v>
      </c>
      <c r="AN91" s="25">
        <f t="shared" si="49"/>
        <v>0</v>
      </c>
      <c r="AO91" s="25">
        <f t="shared" si="50"/>
        <v>0</v>
      </c>
      <c r="AP91" s="25">
        <f t="shared" si="51"/>
        <v>0</v>
      </c>
      <c r="AQ91" s="31"/>
      <c r="AR91" s="28">
        <f t="shared" si="52"/>
        <v>44897</v>
      </c>
      <c r="AS91" s="4">
        <f t="shared" si="66"/>
        <v>0.57798526916303006</v>
      </c>
      <c r="AT91" s="4">
        <f t="shared" si="67"/>
        <v>0.69487841817906271</v>
      </c>
      <c r="AU91" s="4">
        <f t="shared" si="68"/>
        <v>0.75564429875427641</v>
      </c>
    </row>
    <row r="92" spans="1:47" s="14" customFormat="1" x14ac:dyDescent="0.25">
      <c r="A92" s="2">
        <v>44890</v>
      </c>
      <c r="B92" s="9">
        <v>4026.1154999999999</v>
      </c>
      <c r="C92" s="9">
        <v>119.16</v>
      </c>
      <c r="D92" s="9">
        <v>49.64</v>
      </c>
      <c r="E92" s="9">
        <v>27.29</v>
      </c>
      <c r="F92" s="9">
        <v>49.59</v>
      </c>
      <c r="G92" s="9">
        <v>88.33</v>
      </c>
      <c r="H92" s="9">
        <v>74.67</v>
      </c>
      <c r="J92" s="5">
        <f t="shared" si="53"/>
        <v>1.5326859923437075E-2</v>
      </c>
      <c r="K92" s="5">
        <f t="shared" si="54"/>
        <v>3.5723598435462911E-2</v>
      </c>
      <c r="L92" s="5">
        <f t="shared" si="55"/>
        <v>3.5245046923878975E-2</v>
      </c>
      <c r="M92" s="5">
        <f t="shared" si="56"/>
        <v>3.6854103343465061E-2</v>
      </c>
      <c r="N92" s="5">
        <f t="shared" si="57"/>
        <v>1.8484288354898348E-2</v>
      </c>
      <c r="O92" s="5">
        <f t="shared" si="58"/>
        <v>4.076823376929406E-2</v>
      </c>
      <c r="P92" s="5">
        <f t="shared" si="59"/>
        <v>5.3767993226079724E-2</v>
      </c>
      <c r="R92" s="26">
        <f t="shared" si="43"/>
        <v>44890</v>
      </c>
      <c r="S92" s="5" cm="1">
        <f t="array" ref="S92">_xlfn.SINGLE(IF(ISERROR(LINEST(J92:J353,$J92:$J353)),"",(LINEST(J92:J353,$J92:$J353))))</f>
        <v>1</v>
      </c>
      <c r="T92" s="5" cm="1">
        <f t="array" ref="T92">_xlfn.SINGLE(IF(ISERROR(LINEST(K92:K353,$J92:$J353)),"",(LINEST(K92:K353,$J92:$J353))))</f>
        <v>0.68365761614935372</v>
      </c>
      <c r="U92" s="5" cm="1">
        <f t="array" ref="U92">_xlfn.SINGLE(IF(ISERROR(LINEST(L92:L353,$J92:$J353)),"",(LINEST(L92:L353,$J92:$J353))))</f>
        <v>0.75491232710919665</v>
      </c>
      <c r="V92" s="5" cm="1">
        <f t="array" ref="V92">_xlfn.SINGLE(IF(ISERROR(LINEST(M92:M353,$J92:$J353)),"",(LINEST(M92:M353,$J92:$J353))))</f>
        <v>0.75468603858168815</v>
      </c>
      <c r="W92" s="5" cm="1">
        <f t="array" ref="W92">_xlfn.SINGLE(IF(ISERROR(LINEST(N92:N353,$J92:$J353)),"",(LINEST(N92:N353,$J92:$J353))))</f>
        <v>0.58061293390398483</v>
      </c>
      <c r="X92" s="5" cm="1">
        <f t="array" ref="X92">_xlfn.SINGLE(IF(ISERROR(LINEST(O92:O353,$J92:$J353)),"",(LINEST(O92:O353,$J92:$J353))))</f>
        <v>0.70237190284925988</v>
      </c>
      <c r="Y92" s="5" cm="1">
        <f t="array" ref="Y92">_xlfn.SINGLE(IF(ISERROR(LINEST(P92:P353,$J92:$J353)),"",(LINEST(P92:P353,$J92:$J353))))</f>
        <v>0.70654526034544529</v>
      </c>
      <c r="AA92" s="12">
        <f t="shared" si="69"/>
        <v>1</v>
      </c>
      <c r="AB92" s="12">
        <f t="shared" si="60"/>
        <v>0.34578534488186735</v>
      </c>
      <c r="AC92" s="12">
        <f t="shared" si="61"/>
        <v>0.27610204299859942</v>
      </c>
      <c r="AD92" s="12">
        <f t="shared" si="62"/>
        <v>0.34176632963883974</v>
      </c>
      <c r="AE92" s="12">
        <f t="shared" si="63"/>
        <v>0.19440615388769492</v>
      </c>
      <c r="AF92" s="12">
        <f t="shared" si="64"/>
        <v>0.2879531376991411</v>
      </c>
      <c r="AG92" s="12">
        <f t="shared" si="65"/>
        <v>0.2931689619509335</v>
      </c>
      <c r="AH92" s="27">
        <f t="shared" si="44"/>
        <v>0.28986366184284601</v>
      </c>
      <c r="AJ92" s="25">
        <f t="shared" si="45"/>
        <v>0</v>
      </c>
      <c r="AK92" s="25">
        <f t="shared" si="46"/>
        <v>0</v>
      </c>
      <c r="AL92" s="25">
        <f t="shared" si="47"/>
        <v>0</v>
      </c>
      <c r="AM92" s="25">
        <f t="shared" si="48"/>
        <v>0</v>
      </c>
      <c r="AN92" s="25">
        <f t="shared" si="49"/>
        <v>0</v>
      </c>
      <c r="AO92" s="25">
        <f t="shared" si="50"/>
        <v>0</v>
      </c>
      <c r="AP92" s="25">
        <f t="shared" si="51"/>
        <v>0</v>
      </c>
      <c r="AQ92" s="31"/>
      <c r="AR92" s="28">
        <f t="shared" si="52"/>
        <v>44890</v>
      </c>
      <c r="AS92" s="4">
        <f t="shared" si="66"/>
        <v>0.58061293390398483</v>
      </c>
      <c r="AT92" s="4">
        <f t="shared" si="67"/>
        <v>0.69713101315648807</v>
      </c>
      <c r="AU92" s="4">
        <f t="shared" si="68"/>
        <v>0.75491232710919665</v>
      </c>
    </row>
    <row r="93" spans="1:47" s="14" customFormat="1" x14ac:dyDescent="0.25">
      <c r="A93" s="2">
        <v>44883</v>
      </c>
      <c r="B93" s="9">
        <v>3965.3393000000001</v>
      </c>
      <c r="C93" s="9">
        <v>115.05</v>
      </c>
      <c r="D93" s="9">
        <v>47.95</v>
      </c>
      <c r="E93" s="9">
        <v>26.32</v>
      </c>
      <c r="F93" s="9">
        <v>48.69</v>
      </c>
      <c r="G93" s="9">
        <v>84.87</v>
      </c>
      <c r="H93" s="9">
        <v>70.86</v>
      </c>
      <c r="J93" s="5">
        <f t="shared" si="53"/>
        <v>-6.909316189221304E-3</v>
      </c>
      <c r="K93" s="5">
        <f t="shared" si="54"/>
        <v>3.9389285391634221E-2</v>
      </c>
      <c r="L93" s="5">
        <f t="shared" si="55"/>
        <v>6.2486151118989586E-2</v>
      </c>
      <c r="M93" s="5">
        <f t="shared" si="56"/>
        <v>1.97597830298335E-2</v>
      </c>
      <c r="N93" s="5">
        <f t="shared" si="57"/>
        <v>3.1786395422759073E-2</v>
      </c>
      <c r="O93" s="5">
        <f t="shared" si="58"/>
        <v>4.3141592920354022E-2</v>
      </c>
      <c r="P93" s="5">
        <f t="shared" si="59"/>
        <v>4.53643322937336E-3</v>
      </c>
      <c r="R93" s="26">
        <f t="shared" si="43"/>
        <v>44883</v>
      </c>
      <c r="S93" s="5" cm="1">
        <f t="array" ref="S93">_xlfn.SINGLE(IF(ISERROR(LINEST(J93:J354,$J93:$J354)),"",(LINEST(J93:J354,$J93:$J354))))</f>
        <v>0.99999999999999978</v>
      </c>
      <c r="T93" s="5" cm="1">
        <f t="array" ref="T93">_xlfn.SINGLE(IF(ISERROR(LINEST(K93:K354,$J93:$J354)),"",(LINEST(K93:K354,$J93:$J354))))</f>
        <v>0.68203846813562918</v>
      </c>
      <c r="U93" s="5" cm="1">
        <f t="array" ref="U93">_xlfn.SINGLE(IF(ISERROR(LINEST(L93:L354,$J93:$J354)),"",(LINEST(L93:L354,$J93:$J354))))</f>
        <v>0.75302881274050859</v>
      </c>
      <c r="V93" s="5" cm="1">
        <f t="array" ref="V93">_xlfn.SINGLE(IF(ISERROR(LINEST(M93:M354,$J93:$J354)),"",(LINEST(M93:M354,$J93:$J354))))</f>
        <v>0.75307749943038793</v>
      </c>
      <c r="W93" s="5" cm="1">
        <f t="array" ref="W93">_xlfn.SINGLE(IF(ISERROR(LINEST(N93:N354,$J93:$J354)),"",(LINEST(N93:N354,$J93:$J354))))</f>
        <v>0.5798299303656177</v>
      </c>
      <c r="X93" s="5" cm="1">
        <f t="array" ref="X93">_xlfn.SINGLE(IF(ISERROR(LINEST(O93:O354,$J93:$J354)),"",(LINEST(O93:O354,$J93:$J354))))</f>
        <v>0.70018751870815044</v>
      </c>
      <c r="Y93" s="5" cm="1">
        <f t="array" ref="Y93">_xlfn.SINGLE(IF(ISERROR(LINEST(P93:P354,$J93:$J354)),"",(LINEST(P93:P354,$J93:$J354))))</f>
        <v>0.70360253946176043</v>
      </c>
      <c r="AA93" s="12">
        <f t="shared" si="69"/>
        <v>0.99999999999999978</v>
      </c>
      <c r="AB93" s="12">
        <f t="shared" si="60"/>
        <v>0.34529299292012061</v>
      </c>
      <c r="AC93" s="12">
        <f t="shared" si="61"/>
        <v>0.27497920133835863</v>
      </c>
      <c r="AD93" s="12">
        <f t="shared" si="62"/>
        <v>0.341296000807985</v>
      </c>
      <c r="AE93" s="12">
        <f t="shared" si="63"/>
        <v>0.19391784405487758</v>
      </c>
      <c r="AF93" s="12">
        <f t="shared" si="64"/>
        <v>0.28701154380482446</v>
      </c>
      <c r="AG93" s="12">
        <f t="shared" si="65"/>
        <v>0.29276603115289712</v>
      </c>
      <c r="AH93" s="27">
        <f t="shared" si="44"/>
        <v>0.28921060234651058</v>
      </c>
      <c r="AJ93" s="25">
        <f t="shared" si="45"/>
        <v>0</v>
      </c>
      <c r="AK93" s="25">
        <f t="shared" si="46"/>
        <v>0</v>
      </c>
      <c r="AL93" s="25">
        <f t="shared" si="47"/>
        <v>0</v>
      </c>
      <c r="AM93" s="25">
        <f t="shared" si="48"/>
        <v>0</v>
      </c>
      <c r="AN93" s="25">
        <f t="shared" si="49"/>
        <v>0</v>
      </c>
      <c r="AO93" s="25">
        <f t="shared" si="50"/>
        <v>0</v>
      </c>
      <c r="AP93" s="25">
        <f t="shared" si="51"/>
        <v>0</v>
      </c>
      <c r="AQ93" s="31"/>
      <c r="AR93" s="28">
        <f t="shared" si="52"/>
        <v>44883</v>
      </c>
      <c r="AS93" s="4">
        <f t="shared" si="66"/>
        <v>0.5798299303656177</v>
      </c>
      <c r="AT93" s="4">
        <f t="shared" si="67"/>
        <v>0.6952941281403423</v>
      </c>
      <c r="AU93" s="4">
        <f t="shared" si="68"/>
        <v>0.75307749943038793</v>
      </c>
    </row>
    <row r="94" spans="1:47" s="14" customFormat="1" x14ac:dyDescent="0.25">
      <c r="A94" s="2">
        <v>44876</v>
      </c>
      <c r="B94" s="9">
        <v>3992.9277000000002</v>
      </c>
      <c r="C94" s="9">
        <v>110.69</v>
      </c>
      <c r="D94" s="9">
        <v>45.13</v>
      </c>
      <c r="E94" s="9">
        <v>25.81</v>
      </c>
      <c r="F94" s="9">
        <v>47.19</v>
      </c>
      <c r="G94" s="9">
        <v>81.36</v>
      </c>
      <c r="H94" s="9">
        <v>70.540000000000006</v>
      </c>
      <c r="J94" s="5">
        <f t="shared" si="53"/>
        <v>5.8978534251693526E-2</v>
      </c>
      <c r="K94" s="5">
        <f t="shared" si="54"/>
        <v>4.3949825521078845E-2</v>
      </c>
      <c r="L94" s="5">
        <f t="shared" si="55"/>
        <v>1.9196025293586327E-2</v>
      </c>
      <c r="M94" s="5">
        <f t="shared" si="56"/>
        <v>-3.0899961375049356E-3</v>
      </c>
      <c r="N94" s="5">
        <f t="shared" si="57"/>
        <v>1.1792452830188704E-2</v>
      </c>
      <c r="O94" s="5">
        <f t="shared" si="58"/>
        <v>5.6860321384424317E-3</v>
      </c>
      <c r="P94" s="5">
        <f t="shared" si="59"/>
        <v>3.0081775700934621E-2</v>
      </c>
      <c r="R94" s="26">
        <f t="shared" si="43"/>
        <v>44876</v>
      </c>
      <c r="S94" s="5" cm="1">
        <f t="array" ref="S94">_xlfn.SINGLE(IF(ISERROR(LINEST(J94:J355,$J94:$J355)),"",(LINEST(J94:J355,$J94:$J355))))</f>
        <v>1.0000000000000002</v>
      </c>
      <c r="T94" s="5" cm="1">
        <f t="array" ref="T94">_xlfn.SINGLE(IF(ISERROR(LINEST(K94:K355,$J94:$J355)),"",(LINEST(K94:K355,$J94:$J355))))</f>
        <v>0.68352667750487373</v>
      </c>
      <c r="U94" s="5" cm="1">
        <f t="array" ref="U94">_xlfn.SINGLE(IF(ISERROR(LINEST(L94:L355,$J94:$J355)),"",(LINEST(L94:L355,$J94:$J355))))</f>
        <v>0.7559997458405574</v>
      </c>
      <c r="V94" s="5" cm="1">
        <f t="array" ref="V94">_xlfn.SINGLE(IF(ISERROR(LINEST(M94:M355,$J94:$J355)),"",(LINEST(M94:M355,$J94:$J355))))</f>
        <v>0.75422550035234337</v>
      </c>
      <c r="W94" s="5" cm="1">
        <f t="array" ref="W94">_xlfn.SINGLE(IF(ISERROR(LINEST(N94:N355,$J94:$J355)),"",(LINEST(N94:N355,$J94:$J355))))</f>
        <v>0.58139688486898033</v>
      </c>
      <c r="X94" s="5" cm="1">
        <f t="array" ref="X94">_xlfn.SINGLE(IF(ISERROR(LINEST(O94:O355,$J94:$J355)),"",(LINEST(O94:O355,$J94:$J355))))</f>
        <v>0.70234322826530726</v>
      </c>
      <c r="Y94" s="5" cm="1">
        <f t="array" ref="Y94">_xlfn.SINGLE(IF(ISERROR(LINEST(P94:P355,$J94:$J355)),"",(LINEST(P94:P355,$J94:$J355))))</f>
        <v>0.70420066894483291</v>
      </c>
      <c r="AA94" s="12">
        <f t="shared" si="69"/>
        <v>1</v>
      </c>
      <c r="AB94" s="12">
        <f t="shared" si="60"/>
        <v>0.34812829655715533</v>
      </c>
      <c r="AC94" s="12">
        <f t="shared" si="61"/>
        <v>0.27946759126074433</v>
      </c>
      <c r="AD94" s="12">
        <f t="shared" si="62"/>
        <v>0.34257114430285984</v>
      </c>
      <c r="AE94" s="12">
        <f t="shared" si="63"/>
        <v>0.19546813877949148</v>
      </c>
      <c r="AF94" s="12">
        <f t="shared" si="64"/>
        <v>0.2900754844772373</v>
      </c>
      <c r="AG94" s="12">
        <f t="shared" si="65"/>
        <v>0.29310135022985184</v>
      </c>
      <c r="AH94" s="27">
        <f t="shared" si="44"/>
        <v>0.29146866760122336</v>
      </c>
      <c r="AJ94" s="25">
        <f t="shared" si="45"/>
        <v>0</v>
      </c>
      <c r="AK94" s="25">
        <f t="shared" si="46"/>
        <v>0</v>
      </c>
      <c r="AL94" s="25">
        <f t="shared" si="47"/>
        <v>0</v>
      </c>
      <c r="AM94" s="25">
        <f t="shared" si="48"/>
        <v>0</v>
      </c>
      <c r="AN94" s="25">
        <f t="shared" si="49"/>
        <v>0</v>
      </c>
      <c r="AO94" s="25">
        <f t="shared" si="50"/>
        <v>0</v>
      </c>
      <c r="AP94" s="25">
        <f t="shared" si="51"/>
        <v>0</v>
      </c>
      <c r="AQ94" s="31"/>
      <c r="AR94" s="28">
        <f t="shared" si="52"/>
        <v>44876</v>
      </c>
      <c r="AS94" s="4">
        <f t="shared" si="66"/>
        <v>0.58139688486898033</v>
      </c>
      <c r="AT94" s="4">
        <f t="shared" si="67"/>
        <v>0.69694878429614915</v>
      </c>
      <c r="AU94" s="4">
        <f t="shared" si="68"/>
        <v>0.7559997458405574</v>
      </c>
    </row>
    <row r="95" spans="1:47" s="14" customFormat="1" x14ac:dyDescent="0.25">
      <c r="A95" s="2">
        <v>44869</v>
      </c>
      <c r="B95" s="9">
        <v>3770.5464000000002</v>
      </c>
      <c r="C95" s="9">
        <v>106.03</v>
      </c>
      <c r="D95" s="9">
        <v>44.28</v>
      </c>
      <c r="E95" s="9">
        <v>25.89</v>
      </c>
      <c r="F95" s="9">
        <v>46.64</v>
      </c>
      <c r="G95" s="9">
        <v>80.900000000000006</v>
      </c>
      <c r="H95" s="9">
        <v>68.48</v>
      </c>
      <c r="J95" s="5">
        <f t="shared" si="53"/>
        <v>-3.3456873994216596E-2</v>
      </c>
      <c r="K95" s="5">
        <f t="shared" si="54"/>
        <v>-1.0083092148258754E-2</v>
      </c>
      <c r="L95" s="5">
        <f t="shared" si="55"/>
        <v>-2.2084805653710293E-2</v>
      </c>
      <c r="M95" s="5">
        <f t="shared" si="56"/>
        <v>0</v>
      </c>
      <c r="N95" s="5">
        <f t="shared" si="57"/>
        <v>-3.0756442227763858E-2</v>
      </c>
      <c r="O95" s="5">
        <f t="shared" si="58"/>
        <v>4.7927461139896321E-2</v>
      </c>
      <c r="P95" s="5">
        <f t="shared" si="59"/>
        <v>-1.7503586800573845E-2</v>
      </c>
      <c r="R95" s="26">
        <f t="shared" si="43"/>
        <v>44869</v>
      </c>
      <c r="S95" s="5" cm="1">
        <f t="array" ref="S95">_xlfn.SINGLE(IF(ISERROR(LINEST(J95:J356,$J95:$J356)),"",(LINEST(J95:J356,$J95:$J356))))</f>
        <v>1.0000000000000002</v>
      </c>
      <c r="T95" s="5" cm="1">
        <f t="array" ref="T95">_xlfn.SINGLE(IF(ISERROR(LINEST(K95:K356,$J95:$J356)),"",(LINEST(K95:K356,$J95:$J356))))</f>
        <v>0.68253915922417108</v>
      </c>
      <c r="U95" s="5" cm="1">
        <f t="array" ref="U95">_xlfn.SINGLE(IF(ISERROR(LINEST(L95:L356,$J95:$J356)),"",(LINEST(L95:L356,$J95:$J356))))</f>
        <v>0.76279281562148293</v>
      </c>
      <c r="V95" s="5" cm="1">
        <f t="array" ref="V95">_xlfn.SINGLE(IF(ISERROR(LINEST(M95:M356,$J95:$J356)),"",(LINEST(M95:M356,$J95:$J356))))</f>
        <v>0.76714107182521141</v>
      </c>
      <c r="W95" s="5" cm="1">
        <f t="array" ref="W95">_xlfn.SINGLE(IF(ISERROR(LINEST(N95:N356,$J95:$J356)),"",(LINEST(N95:N356,$J95:$J356))))</f>
        <v>0.58708019761806207</v>
      </c>
      <c r="X95" s="5" cm="1">
        <f t="array" ref="X95">_xlfn.SINGLE(IF(ISERROR(LINEST(O95:O356,$J95:$J356)),"",(LINEST(O95:O356,$J95:$J356))))</f>
        <v>0.71203145788911915</v>
      </c>
      <c r="Y95" s="5" cm="1">
        <f t="array" ref="Y95">_xlfn.SINGLE(IF(ISERROR(LINEST(P95:P356,$J95:$J356)),"",(LINEST(P95:P356,$J95:$J356))))</f>
        <v>0.70701536340197801</v>
      </c>
      <c r="AA95" s="12">
        <f t="shared" si="69"/>
        <v>1</v>
      </c>
      <c r="AB95" s="12">
        <f t="shared" si="60"/>
        <v>0.34396913685206038</v>
      </c>
      <c r="AC95" s="12">
        <f t="shared" si="61"/>
        <v>0.28032315166879351</v>
      </c>
      <c r="AD95" s="12">
        <f t="shared" si="62"/>
        <v>0.34785898416677019</v>
      </c>
      <c r="AE95" s="12">
        <f t="shared" si="63"/>
        <v>0.19631433657562891</v>
      </c>
      <c r="AF95" s="12">
        <f t="shared" si="64"/>
        <v>0.2935524144351308</v>
      </c>
      <c r="AG95" s="12">
        <f t="shared" si="65"/>
        <v>0.29161544591738148</v>
      </c>
      <c r="AH95" s="27">
        <f t="shared" si="44"/>
        <v>0.29227224493596088</v>
      </c>
      <c r="AJ95" s="25">
        <f t="shared" si="45"/>
        <v>0</v>
      </c>
      <c r="AK95" s="25">
        <f t="shared" si="46"/>
        <v>0</v>
      </c>
      <c r="AL95" s="25">
        <f t="shared" si="47"/>
        <v>0</v>
      </c>
      <c r="AM95" s="25">
        <f t="shared" si="48"/>
        <v>0</v>
      </c>
      <c r="AN95" s="25">
        <f t="shared" si="49"/>
        <v>0</v>
      </c>
      <c r="AO95" s="25">
        <f t="shared" si="50"/>
        <v>0</v>
      </c>
      <c r="AP95" s="25">
        <f t="shared" si="51"/>
        <v>0</v>
      </c>
      <c r="AQ95" s="31"/>
      <c r="AR95" s="28">
        <f t="shared" si="52"/>
        <v>44869</v>
      </c>
      <c r="AS95" s="4">
        <f t="shared" si="66"/>
        <v>0.58708019761806207</v>
      </c>
      <c r="AT95" s="4">
        <f t="shared" si="67"/>
        <v>0.70310001093000418</v>
      </c>
      <c r="AU95" s="4">
        <f t="shared" si="68"/>
        <v>0.76714107182521141</v>
      </c>
    </row>
    <row r="96" spans="1:47" s="14" customFormat="1" x14ac:dyDescent="0.25">
      <c r="A96" s="2">
        <v>44862</v>
      </c>
      <c r="B96" s="9">
        <v>3901.0637999999999</v>
      </c>
      <c r="C96" s="9">
        <v>107.11</v>
      </c>
      <c r="D96" s="9">
        <v>45.28</v>
      </c>
      <c r="E96" s="9">
        <v>25.89</v>
      </c>
      <c r="F96" s="9">
        <v>48.12</v>
      </c>
      <c r="G96" s="9">
        <v>77.2</v>
      </c>
      <c r="H96" s="9">
        <v>69.7</v>
      </c>
      <c r="J96" s="5">
        <f t="shared" si="53"/>
        <v>3.9521946038528322E-2</v>
      </c>
      <c r="K96" s="5">
        <f t="shared" si="54"/>
        <v>5.2781600157263631E-2</v>
      </c>
      <c r="L96" s="5">
        <f t="shared" si="55"/>
        <v>7.6045627376425839E-2</v>
      </c>
      <c r="M96" s="5">
        <f t="shared" si="56"/>
        <v>5.7166190281747742E-2</v>
      </c>
      <c r="N96" s="5">
        <f t="shared" si="57"/>
        <v>5.0425671250818427E-2</v>
      </c>
      <c r="O96" s="5">
        <f t="shared" si="58"/>
        <v>5.6376573617952896E-2</v>
      </c>
      <c r="P96" s="5">
        <f t="shared" si="59"/>
        <v>6.6401468788249707E-2</v>
      </c>
      <c r="R96" s="26">
        <f t="shared" si="43"/>
        <v>44862</v>
      </c>
      <c r="S96" s="5" cm="1">
        <f t="array" ref="S96">_xlfn.SINGLE(IF(ISERROR(LINEST(J96:J357,$J96:$J357)),"",(LINEST(J96:J357,$J96:$J357))))</f>
        <v>0.99999999999999989</v>
      </c>
      <c r="T96" s="5" cm="1">
        <f t="array" ref="T96">_xlfn.SINGLE(IF(ISERROR(LINEST(K96:K357,$J96:$J357)),"",(LINEST(K96:K357,$J96:$J357))))</f>
        <v>0.68473126011204133</v>
      </c>
      <c r="U96" s="5" cm="1">
        <f t="array" ref="U96">_xlfn.SINGLE(IF(ISERROR(LINEST(L96:L357,$J96:$J357)),"",(LINEST(L96:L357,$J96:$J357))))</f>
        <v>0.7634969469224856</v>
      </c>
      <c r="V96" s="5" cm="1">
        <f t="array" ref="V96">_xlfn.SINGLE(IF(ISERROR(LINEST(M96:M357,$J96:$J357)),"",(LINEST(M96:M357,$J96:$J357))))</f>
        <v>0.77168008583639325</v>
      </c>
      <c r="W96" s="5" cm="1">
        <f t="array" ref="W96">_xlfn.SINGLE(IF(ISERROR(LINEST(N96:N357,$J96:$J357)),"",(LINEST(N96:N357,$J96:$J357))))</f>
        <v>0.58548064806885325</v>
      </c>
      <c r="X96" s="5" cm="1">
        <f t="array" ref="X96">_xlfn.SINGLE(IF(ISERROR(LINEST(O96:O357,$J96:$J357)),"",(LINEST(O96:O357,$J96:$J357))))</f>
        <v>0.72445358624131739</v>
      </c>
      <c r="Y96" s="5" cm="1">
        <f t="array" ref="Y96">_xlfn.SINGLE(IF(ISERROR(LINEST(P96:P357,$J96:$J357)),"",(LINEST(P96:P357,$J96:$J357))))</f>
        <v>0.70829857338703517</v>
      </c>
      <c r="AA96" s="12">
        <f t="shared" si="69"/>
        <v>1.0000000000000004</v>
      </c>
      <c r="AB96" s="12">
        <f t="shared" si="60"/>
        <v>0.34423872289800006</v>
      </c>
      <c r="AC96" s="12">
        <f t="shared" si="61"/>
        <v>0.27941828185523493</v>
      </c>
      <c r="AD96" s="12">
        <f t="shared" si="62"/>
        <v>0.34978798882150713</v>
      </c>
      <c r="AE96" s="12">
        <f t="shared" si="63"/>
        <v>0.1945358848630222</v>
      </c>
      <c r="AF96" s="12">
        <f t="shared" si="64"/>
        <v>0.30371254362960082</v>
      </c>
      <c r="AG96" s="12">
        <f t="shared" si="65"/>
        <v>0.2908663469519765</v>
      </c>
      <c r="AH96" s="27">
        <f t="shared" si="44"/>
        <v>0.29375996150322364</v>
      </c>
      <c r="AJ96" s="25">
        <f t="shared" si="45"/>
        <v>0</v>
      </c>
      <c r="AK96" s="25">
        <f t="shared" si="46"/>
        <v>0</v>
      </c>
      <c r="AL96" s="25">
        <f t="shared" si="47"/>
        <v>0</v>
      </c>
      <c r="AM96" s="25">
        <f t="shared" si="48"/>
        <v>0</v>
      </c>
      <c r="AN96" s="25">
        <f t="shared" si="49"/>
        <v>0</v>
      </c>
      <c r="AO96" s="25">
        <f t="shared" si="50"/>
        <v>0</v>
      </c>
      <c r="AP96" s="25">
        <f t="shared" si="51"/>
        <v>0</v>
      </c>
      <c r="AQ96" s="31"/>
      <c r="AR96" s="28">
        <f t="shared" si="52"/>
        <v>44862</v>
      </c>
      <c r="AS96" s="4">
        <f t="shared" si="66"/>
        <v>0.58548064806885325</v>
      </c>
      <c r="AT96" s="4">
        <f t="shared" si="67"/>
        <v>0.70635685009468763</v>
      </c>
      <c r="AU96" s="4">
        <f t="shared" si="68"/>
        <v>0.77168008583639325</v>
      </c>
    </row>
    <row r="97" spans="1:47" s="14" customFormat="1" x14ac:dyDescent="0.25">
      <c r="A97" s="2">
        <v>44855</v>
      </c>
      <c r="B97" s="9">
        <v>3752.7478999999998</v>
      </c>
      <c r="C97" s="9">
        <v>101.74</v>
      </c>
      <c r="D97" s="9">
        <v>42.08</v>
      </c>
      <c r="E97" s="9">
        <v>24.49</v>
      </c>
      <c r="F97" s="9">
        <v>45.81</v>
      </c>
      <c r="G97" s="9">
        <v>73.08</v>
      </c>
      <c r="H97" s="9">
        <v>65.36</v>
      </c>
      <c r="J97" s="5">
        <f t="shared" si="53"/>
        <v>4.7355715244230101E-2</v>
      </c>
      <c r="K97" s="5">
        <f t="shared" si="54"/>
        <v>3.6999286515136065E-2</v>
      </c>
      <c r="L97" s="5">
        <f t="shared" si="55"/>
        <v>6.5856129685917031E-2</v>
      </c>
      <c r="M97" s="5">
        <f t="shared" si="56"/>
        <v>0</v>
      </c>
      <c r="N97" s="5">
        <f t="shared" si="57"/>
        <v>1.103509159126026E-2</v>
      </c>
      <c r="O97" s="5">
        <f t="shared" si="58"/>
        <v>3.6007938758151337E-2</v>
      </c>
      <c r="P97" s="5">
        <f t="shared" si="59"/>
        <v>3.4177215189873378E-2</v>
      </c>
      <c r="R97" s="26">
        <f t="shared" si="43"/>
        <v>44855</v>
      </c>
      <c r="S97" s="5" cm="1">
        <f t="array" ref="S97">_xlfn.SINGLE(IF(ISERROR(LINEST(J97:J358,$J97:$J358)),"",(LINEST(J97:J358,$J97:$J358))))</f>
        <v>0.99999999999999989</v>
      </c>
      <c r="T97" s="5" cm="1">
        <f t="array" ref="T97">_xlfn.SINGLE(IF(ISERROR(LINEST(K97:K358,$J97:$J358)),"",(LINEST(K97:K358,$J97:$J358))))</f>
        <v>0.68002858369134578</v>
      </c>
      <c r="U97" s="5" cm="1">
        <f t="array" ref="U97">_xlfn.SINGLE(IF(ISERROR(LINEST(L97:L358,$J97:$J358)),"",(LINEST(L97:L358,$J97:$J358))))</f>
        <v>0.75510885036681208</v>
      </c>
      <c r="V97" s="5" cm="1">
        <f t="array" ref="V97">_xlfn.SINGLE(IF(ISERROR(LINEST(M97:M358,$J97:$J358)),"",(LINEST(M97:M358,$J97:$J358))))</f>
        <v>0.7664875260059768</v>
      </c>
      <c r="W97" s="5" cm="1">
        <f t="array" ref="W97">_xlfn.SINGLE(IF(ISERROR(LINEST(N97:N358,$J97:$J358)),"",(LINEST(N97:N358,$J97:$J358))))</f>
        <v>0.58052164835224596</v>
      </c>
      <c r="X97" s="5" cm="1">
        <f t="array" ref="X97">_xlfn.SINGLE(IF(ISERROR(LINEST(O97:O358,$J97:$J358)),"",(LINEST(O97:O358,$J97:$J358))))</f>
        <v>0.71923058374968352</v>
      </c>
      <c r="Y97" s="5" cm="1">
        <f t="array" ref="Y97">_xlfn.SINGLE(IF(ISERROR(LINEST(P97:P358,$J97:$J358)),"",(LINEST(P97:P358,$J97:$J358))))</f>
        <v>0.70150009968305127</v>
      </c>
      <c r="AA97" s="12">
        <f t="shared" si="69"/>
        <v>1.0000000000000004</v>
      </c>
      <c r="AB97" s="12">
        <f t="shared" si="60"/>
        <v>0.34045547769931706</v>
      </c>
      <c r="AC97" s="12">
        <f t="shared" si="61"/>
        <v>0.27505641869409769</v>
      </c>
      <c r="AD97" s="12">
        <f t="shared" si="62"/>
        <v>0.3459721839603121</v>
      </c>
      <c r="AE97" s="12">
        <f t="shared" si="63"/>
        <v>0.19123576498592834</v>
      </c>
      <c r="AF97" s="12">
        <f t="shared" si="64"/>
        <v>0.29995363291250338</v>
      </c>
      <c r="AG97" s="12">
        <f t="shared" si="65"/>
        <v>0.28666027791591664</v>
      </c>
      <c r="AH97" s="27">
        <f t="shared" si="44"/>
        <v>0.2898889593613459</v>
      </c>
      <c r="AJ97" s="25">
        <f t="shared" si="45"/>
        <v>0</v>
      </c>
      <c r="AK97" s="25">
        <f t="shared" si="46"/>
        <v>0</v>
      </c>
      <c r="AL97" s="25">
        <f t="shared" si="47"/>
        <v>0</v>
      </c>
      <c r="AM97" s="25">
        <f t="shared" si="48"/>
        <v>0</v>
      </c>
      <c r="AN97" s="25">
        <f t="shared" si="49"/>
        <v>0</v>
      </c>
      <c r="AO97" s="25">
        <f t="shared" si="50"/>
        <v>0</v>
      </c>
      <c r="AP97" s="25">
        <f t="shared" si="51"/>
        <v>0</v>
      </c>
      <c r="AQ97" s="31"/>
      <c r="AR97" s="28">
        <f t="shared" si="52"/>
        <v>44855</v>
      </c>
      <c r="AS97" s="4">
        <f t="shared" si="66"/>
        <v>0.58052164835224596</v>
      </c>
      <c r="AT97" s="4">
        <f t="shared" si="67"/>
        <v>0.70047954864151929</v>
      </c>
      <c r="AU97" s="4">
        <f t="shared" si="68"/>
        <v>0.7664875260059768</v>
      </c>
    </row>
    <row r="98" spans="1:47" s="14" customFormat="1" x14ac:dyDescent="0.25">
      <c r="A98" s="2">
        <v>44848</v>
      </c>
      <c r="B98" s="9">
        <v>3583.0691000000002</v>
      </c>
      <c r="C98" s="9">
        <v>98.11</v>
      </c>
      <c r="D98" s="9">
        <v>39.479999999999997</v>
      </c>
      <c r="E98" s="9">
        <v>24.49</v>
      </c>
      <c r="F98" s="9">
        <v>45.31</v>
      </c>
      <c r="G98" s="9">
        <v>70.540000000000006</v>
      </c>
      <c r="H98" s="9">
        <v>63.2</v>
      </c>
      <c r="J98" s="5">
        <f t="shared" si="53"/>
        <v>-1.5548402872795686E-2</v>
      </c>
      <c r="K98" s="5">
        <f t="shared" si="54"/>
        <v>-1.2878559211188301E-2</v>
      </c>
      <c r="L98" s="5">
        <f t="shared" si="55"/>
        <v>1.3086989992301623E-2</v>
      </c>
      <c r="M98" s="5">
        <f t="shared" si="56"/>
        <v>-8.1599347205230099E-4</v>
      </c>
      <c r="N98" s="5">
        <f t="shared" si="57"/>
        <v>6.0379124736719136E-2</v>
      </c>
      <c r="O98" s="5">
        <f t="shared" si="58"/>
        <v>3.5566936975388597E-3</v>
      </c>
      <c r="P98" s="5">
        <f t="shared" si="59"/>
        <v>1.9354838709677358E-2</v>
      </c>
      <c r="R98" s="26">
        <f t="shared" si="43"/>
        <v>44848</v>
      </c>
      <c r="S98" s="5" cm="1">
        <f t="array" ref="S98">_xlfn.SINGLE(IF(ISERROR(LINEST(J98:J359,$J98:$J359)),"",(LINEST(J98:J359,$J98:$J359))))</f>
        <v>0.99999999999999989</v>
      </c>
      <c r="T98" s="5" cm="1">
        <f t="array" ref="T98">_xlfn.SINGLE(IF(ISERROR(LINEST(K98:K359,$J98:$J359)),"",(LINEST(K98:K359,$J98:$J359))))</f>
        <v>0.6789145188092609</v>
      </c>
      <c r="U98" s="5" cm="1">
        <f t="array" ref="U98">_xlfn.SINGLE(IF(ISERROR(LINEST(L98:L359,$J98:$J359)),"",(LINEST(L98:L359,$J98:$J359))))</f>
        <v>0.74816455981982555</v>
      </c>
      <c r="V98" s="5" cm="1">
        <f t="array" ref="V98">_xlfn.SINGLE(IF(ISERROR(LINEST(M98:M359,$J98:$J359)),"",(LINEST(M98:M359,$J98:$J359))))</f>
        <v>0.77438534353738497</v>
      </c>
      <c r="W98" s="5" cm="1">
        <f t="array" ref="W98">_xlfn.SINGLE(IF(ISERROR(LINEST(N98:N359,$J98:$J359)),"",(LINEST(N98:N359,$J98:$J359))))</f>
        <v>0.58382021838395759</v>
      </c>
      <c r="X98" s="5" cm="1">
        <f t="array" ref="X98">_xlfn.SINGLE(IF(ISERROR(LINEST(O98:O359,$J98:$J359)),"",(LINEST(O98:O359,$J98:$J359))))</f>
        <v>0.71861585337748657</v>
      </c>
      <c r="Y98" s="5" cm="1">
        <f t="array" ref="Y98">_xlfn.SINGLE(IF(ISERROR(LINEST(P98:P359,$J98:$J359)),"",(LINEST(P98:P359,$J98:$J359))))</f>
        <v>0.70100474372995125</v>
      </c>
      <c r="AA98" s="12">
        <f t="shared" si="69"/>
        <v>0.99999999999999978</v>
      </c>
      <c r="AB98" s="12">
        <f t="shared" si="60"/>
        <v>0.33730599333957889</v>
      </c>
      <c r="AC98" s="12">
        <f t="shared" si="61"/>
        <v>0.26991088438433808</v>
      </c>
      <c r="AD98" s="12">
        <f t="shared" si="62"/>
        <v>0.34841512515455586</v>
      </c>
      <c r="AE98" s="12">
        <f t="shared" si="63"/>
        <v>0.19145742045283246</v>
      </c>
      <c r="AF98" s="12">
        <f t="shared" si="64"/>
        <v>0.29742960830379439</v>
      </c>
      <c r="AG98" s="12">
        <f t="shared" si="65"/>
        <v>0.28422523517760567</v>
      </c>
      <c r="AH98" s="27">
        <f t="shared" si="44"/>
        <v>0.28812404446878426</v>
      </c>
      <c r="AJ98" s="25">
        <f t="shared" si="45"/>
        <v>0</v>
      </c>
      <c r="AK98" s="25">
        <f t="shared" si="46"/>
        <v>0</v>
      </c>
      <c r="AL98" s="25">
        <f t="shared" si="47"/>
        <v>0</v>
      </c>
      <c r="AM98" s="25">
        <f t="shared" si="48"/>
        <v>0</v>
      </c>
      <c r="AN98" s="25">
        <f t="shared" si="49"/>
        <v>0</v>
      </c>
      <c r="AO98" s="25">
        <f t="shared" si="50"/>
        <v>0</v>
      </c>
      <c r="AP98" s="25">
        <f t="shared" si="51"/>
        <v>0</v>
      </c>
      <c r="AQ98" s="31"/>
      <c r="AR98" s="28">
        <f t="shared" si="52"/>
        <v>44848</v>
      </c>
      <c r="AS98" s="4">
        <f t="shared" si="66"/>
        <v>0.58382021838395759</v>
      </c>
      <c r="AT98" s="4">
        <f t="shared" si="67"/>
        <v>0.70081753960964444</v>
      </c>
      <c r="AU98" s="4">
        <f t="shared" si="68"/>
        <v>0.77438534353738497</v>
      </c>
    </row>
    <row r="99" spans="1:47" s="14" customFormat="1" x14ac:dyDescent="0.25">
      <c r="A99" s="2">
        <v>44841</v>
      </c>
      <c r="B99" s="9">
        <v>3639.66</v>
      </c>
      <c r="C99" s="9">
        <v>99.39</v>
      </c>
      <c r="D99" s="9">
        <v>38.97</v>
      </c>
      <c r="E99" s="9">
        <v>24.51</v>
      </c>
      <c r="F99" s="9">
        <v>42.73</v>
      </c>
      <c r="G99" s="9">
        <v>70.290000000000006</v>
      </c>
      <c r="H99" s="9">
        <v>62</v>
      </c>
      <c r="J99" s="5">
        <f t="shared" si="53"/>
        <v>1.5070151943701982E-2</v>
      </c>
      <c r="K99" s="5">
        <f t="shared" si="54"/>
        <v>-2.4153166421207573E-2</v>
      </c>
      <c r="L99" s="5">
        <f t="shared" si="55"/>
        <v>6.9767441860464352E-3</v>
      </c>
      <c r="M99" s="5">
        <f t="shared" si="56"/>
        <v>-2.699483922191348E-2</v>
      </c>
      <c r="N99" s="5">
        <f t="shared" si="57"/>
        <v>-1.4983863531581543E-2</v>
      </c>
      <c r="O99" s="5">
        <f t="shared" si="58"/>
        <v>-1.4206563432305197E-3</v>
      </c>
      <c r="P99" s="5">
        <f t="shared" si="59"/>
        <v>-5.2944007700945761E-3</v>
      </c>
      <c r="R99" s="26">
        <f t="shared" si="43"/>
        <v>44841</v>
      </c>
      <c r="S99" s="5" cm="1">
        <f t="array" ref="S99">_xlfn.SINGLE(IF(ISERROR(LINEST(J99:J360,$J99:$J360)),"",(LINEST(J99:J360,$J99:$J360))))</f>
        <v>1.0000000000000002</v>
      </c>
      <c r="T99" s="5" cm="1">
        <f t="array" ref="T99">_xlfn.SINGLE(IF(ISERROR(LINEST(K99:K360,$J99:$J360)),"",(LINEST(K99:K360,$J99:$J360))))</f>
        <v>0.67915005424583652</v>
      </c>
      <c r="U99" s="5" cm="1">
        <f t="array" ref="U99">_xlfn.SINGLE(IF(ISERROR(LINEST(L99:L360,$J99:$J360)),"",(LINEST(L99:L360,$J99:$J360))))</f>
        <v>0.75070906103317803</v>
      </c>
      <c r="V99" s="5" cm="1">
        <f t="array" ref="V99">_xlfn.SINGLE(IF(ISERROR(LINEST(M99:M360,$J99:$J360)),"",(LINEST(M99:M360,$J99:$J360))))</f>
        <v>0.77525233491013434</v>
      </c>
      <c r="W99" s="5" cm="1">
        <f t="array" ref="W99">_xlfn.SINGLE(IF(ISERROR(LINEST(N99:N360,$J99:$J360)),"",(LINEST(N99:N360,$J99:$J360))))</f>
        <v>0.58999324288877908</v>
      </c>
      <c r="X99" s="5" cm="1">
        <f t="array" ref="X99">_xlfn.SINGLE(IF(ISERROR(LINEST(O99:O360,$J99:$J360)),"",(LINEST(O99:O360,$J99:$J360))))</f>
        <v>0.71995007712338843</v>
      </c>
      <c r="Y99" s="5" cm="1">
        <f t="array" ref="Y99">_xlfn.SINGLE(IF(ISERROR(LINEST(P99:P360,$J99:$J360)),"",(LINEST(P99:P360,$J99:$J360))))</f>
        <v>0.70370544348982778</v>
      </c>
      <c r="AA99" s="12">
        <f t="shared" si="69"/>
        <v>1.0000000000000004</v>
      </c>
      <c r="AB99" s="12">
        <f t="shared" si="60"/>
        <v>0.3371620792761707</v>
      </c>
      <c r="AC99" s="12">
        <f t="shared" si="61"/>
        <v>0.27144592699437348</v>
      </c>
      <c r="AD99" s="12">
        <f t="shared" si="62"/>
        <v>0.34883899051983641</v>
      </c>
      <c r="AE99" s="12">
        <f t="shared" si="63"/>
        <v>0.1973498296699544</v>
      </c>
      <c r="AF99" s="12">
        <f t="shared" si="64"/>
        <v>0.2982066269532595</v>
      </c>
      <c r="AG99" s="12">
        <f t="shared" si="65"/>
        <v>0.28640457295274158</v>
      </c>
      <c r="AH99" s="27">
        <f t="shared" si="44"/>
        <v>0.2899013377277227</v>
      </c>
      <c r="AJ99" s="25">
        <f t="shared" si="45"/>
        <v>0</v>
      </c>
      <c r="AK99" s="25">
        <f t="shared" si="46"/>
        <v>0</v>
      </c>
      <c r="AL99" s="25">
        <f t="shared" si="47"/>
        <v>0</v>
      </c>
      <c r="AM99" s="25">
        <f t="shared" si="48"/>
        <v>0</v>
      </c>
      <c r="AN99" s="25">
        <f t="shared" si="49"/>
        <v>0</v>
      </c>
      <c r="AO99" s="25">
        <f t="shared" si="50"/>
        <v>0</v>
      </c>
      <c r="AP99" s="25">
        <f t="shared" si="51"/>
        <v>0</v>
      </c>
      <c r="AQ99" s="31"/>
      <c r="AR99" s="28">
        <f t="shared" si="52"/>
        <v>44841</v>
      </c>
      <c r="AS99" s="4">
        <f t="shared" si="66"/>
        <v>0.58999324288877908</v>
      </c>
      <c r="AT99" s="4">
        <f t="shared" si="67"/>
        <v>0.70312670228185736</v>
      </c>
      <c r="AU99" s="4">
        <f t="shared" si="68"/>
        <v>0.77525233491013434</v>
      </c>
    </row>
    <row r="100" spans="1:47" s="14" customFormat="1" x14ac:dyDescent="0.25">
      <c r="A100" s="2">
        <v>44834</v>
      </c>
      <c r="B100" s="9">
        <v>3585.6241</v>
      </c>
      <c r="C100" s="9">
        <v>101.85</v>
      </c>
      <c r="D100" s="9">
        <v>38.700000000000003</v>
      </c>
      <c r="E100" s="9">
        <v>25.19</v>
      </c>
      <c r="F100" s="9">
        <v>43.38</v>
      </c>
      <c r="G100" s="9">
        <v>70.39</v>
      </c>
      <c r="H100" s="9">
        <v>62.33</v>
      </c>
      <c r="J100" s="5">
        <f t="shared" si="53"/>
        <v>-2.913690672414837E-2</v>
      </c>
      <c r="K100" s="5">
        <f t="shared" si="54"/>
        <v>-8.6792791177261797E-2</v>
      </c>
      <c r="L100" s="5">
        <f t="shared" si="55"/>
        <v>-9.5160158989946231E-2</v>
      </c>
      <c r="M100" s="5">
        <f t="shared" si="56"/>
        <v>-0.10164051355206838</v>
      </c>
      <c r="N100" s="5">
        <f t="shared" si="57"/>
        <v>-7.4856046065259085E-2</v>
      </c>
      <c r="O100" s="5">
        <f t="shared" si="58"/>
        <v>-0.10445292620865132</v>
      </c>
      <c r="P100" s="5">
        <f t="shared" si="59"/>
        <v>-8.2572858404474481E-2</v>
      </c>
      <c r="R100" s="26">
        <f t="shared" si="43"/>
        <v>44834</v>
      </c>
      <c r="S100" s="5" cm="1">
        <f t="array" ref="S100">_xlfn.SINGLE(IF(ISERROR(LINEST(J100:J361,$J100:$J361)),"",(LINEST(J100:J361,$J100:$J361))))</f>
        <v>1.0000000000000004</v>
      </c>
      <c r="T100" s="5" cm="1">
        <f t="array" ref="T100">_xlfn.SINGLE(IF(ISERROR(LINEST(K100:K361,$J100:$J361)),"",(LINEST(K100:K361,$J100:$J361))))</f>
        <v>0.68127646907094486</v>
      </c>
      <c r="U100" s="5" cm="1">
        <f t="array" ref="U100">_xlfn.SINGLE(IF(ISERROR(LINEST(L100:L361,$J100:$J361)),"",(LINEST(L100:L361,$J100:$J361))))</f>
        <v>0.75113233548178493</v>
      </c>
      <c r="V100" s="5" cm="1">
        <f t="array" ref="V100">_xlfn.SINGLE(IF(ISERROR(LINEST(M100:M361,$J100:$J361)),"",(LINEST(M100:M361,$J100:$J361))))</f>
        <v>0.77752680926627771</v>
      </c>
      <c r="W100" s="5" cm="1">
        <f t="array" ref="W100">_xlfn.SINGLE(IF(ISERROR(LINEST(N100:N361,$J100:$J361)),"",(LINEST(N100:N361,$J100:$J361))))</f>
        <v>0.59111198575767265</v>
      </c>
      <c r="X100" s="5" cm="1">
        <f t="array" ref="X100">_xlfn.SINGLE(IF(ISERROR(LINEST(O100:O361,$J100:$J361)),"",(LINEST(O100:O361,$J100:$J361))))</f>
        <v>0.72048473997211637</v>
      </c>
      <c r="Y100" s="5" cm="1">
        <f t="array" ref="Y100">_xlfn.SINGLE(IF(ISERROR(LINEST(P100:P361,$J100:$J361)),"",(LINEST(P100:P361,$J100:$J361))))</f>
        <v>0.70476277443781932</v>
      </c>
      <c r="AA100" s="12">
        <f t="shared" si="69"/>
        <v>1</v>
      </c>
      <c r="AB100" s="12">
        <f t="shared" si="60"/>
        <v>0.3398096670281231</v>
      </c>
      <c r="AC100" s="12">
        <f t="shared" si="61"/>
        <v>0.27149150245950959</v>
      </c>
      <c r="AD100" s="12">
        <f t="shared" si="62"/>
        <v>0.35137129513392407</v>
      </c>
      <c r="AE100" s="12">
        <f t="shared" si="63"/>
        <v>0.19800767681701539</v>
      </c>
      <c r="AF100" s="12">
        <f t="shared" si="64"/>
        <v>0.29840846287900175</v>
      </c>
      <c r="AG100" s="12">
        <f t="shared" si="65"/>
        <v>0.28702952373400403</v>
      </c>
      <c r="AH100" s="27">
        <f t="shared" si="44"/>
        <v>0.29101968800859629</v>
      </c>
      <c r="AJ100" s="25">
        <f t="shared" si="45"/>
        <v>0</v>
      </c>
      <c r="AK100" s="25">
        <f t="shared" si="46"/>
        <v>0</v>
      </c>
      <c r="AL100" s="25">
        <f t="shared" si="47"/>
        <v>0</v>
      </c>
      <c r="AM100" s="25">
        <f t="shared" si="48"/>
        <v>0</v>
      </c>
      <c r="AN100" s="25">
        <f t="shared" si="49"/>
        <v>0</v>
      </c>
      <c r="AO100" s="25">
        <f t="shared" si="50"/>
        <v>0</v>
      </c>
      <c r="AP100" s="25">
        <f t="shared" si="51"/>
        <v>0</v>
      </c>
      <c r="AQ100" s="31"/>
      <c r="AR100" s="28">
        <f t="shared" si="52"/>
        <v>44834</v>
      </c>
      <c r="AS100" s="4">
        <f t="shared" si="66"/>
        <v>0.59111198575767265</v>
      </c>
      <c r="AT100" s="4">
        <f t="shared" si="67"/>
        <v>0.70438251899776938</v>
      </c>
      <c r="AU100" s="4">
        <f t="shared" si="68"/>
        <v>0.77752680926627771</v>
      </c>
    </row>
    <row r="101" spans="1:47" s="14" customFormat="1" x14ac:dyDescent="0.25">
      <c r="A101" s="2">
        <v>44827</v>
      </c>
      <c r="B101" s="9">
        <v>3693.2334999999998</v>
      </c>
      <c r="C101" s="9">
        <v>111.53</v>
      </c>
      <c r="D101" s="9">
        <v>42.77</v>
      </c>
      <c r="E101" s="9">
        <v>28.04</v>
      </c>
      <c r="F101" s="9">
        <v>46.89</v>
      </c>
      <c r="G101" s="9">
        <v>78.599999999999994</v>
      </c>
      <c r="H101" s="9">
        <v>67.94</v>
      </c>
      <c r="J101" s="5">
        <f t="shared" si="53"/>
        <v>-4.6497613180457975E-2</v>
      </c>
      <c r="K101" s="5">
        <f t="shared" si="54"/>
        <v>-2.1752477852819974E-2</v>
      </c>
      <c r="L101" s="5">
        <f t="shared" si="55"/>
        <v>-4.4032185963343684E-2</v>
      </c>
      <c r="M101" s="5">
        <f t="shared" si="56"/>
        <v>-2.7402011793270842E-2</v>
      </c>
      <c r="N101" s="5">
        <f t="shared" si="57"/>
        <v>-2.1494156928213659E-2</v>
      </c>
      <c r="O101" s="5">
        <f t="shared" si="58"/>
        <v>-1.0574018126888296E-2</v>
      </c>
      <c r="P101" s="5">
        <f t="shared" si="59"/>
        <v>-1.9058619693907097E-2</v>
      </c>
      <c r="R101" s="26">
        <f t="shared" si="43"/>
        <v>44827</v>
      </c>
      <c r="S101" s="5" cm="1">
        <f t="array" ref="S101">_xlfn.SINGLE(IF(ISERROR(LINEST(J101:J362,$J101:$J362)),"",(LINEST(J101:J362,$J101:$J362))))</f>
        <v>1</v>
      </c>
      <c r="T101" s="5" cm="1">
        <f t="array" ref="T101">_xlfn.SINGLE(IF(ISERROR(LINEST(K101:K362,$J101:$J362)),"",(LINEST(K101:K362,$J101:$J362))))</f>
        <v>0.67116479331290335</v>
      </c>
      <c r="U101" s="5" cm="1">
        <f t="array" ref="U101">_xlfn.SINGLE(IF(ISERROR(LINEST(L101:L362,$J101:$J362)),"",(LINEST(L101:L362,$J101:$J362))))</f>
        <v>0.74016193979359168</v>
      </c>
      <c r="V101" s="5" cm="1">
        <f t="array" ref="V101">_xlfn.SINGLE(IF(ISERROR(LINEST(M101:M362,$J101:$J362)),"",(LINEST(M101:M362,$J101:$J362))))</f>
        <v>0.76574702604922484</v>
      </c>
      <c r="W101" s="5" cm="1">
        <f t="array" ref="W101">_xlfn.SINGLE(IF(ISERROR(LINEST(N101:N362,$J101:$J362)),"",(LINEST(N101:N362,$J101:$J362))))</f>
        <v>0.58263189042297736</v>
      </c>
      <c r="X101" s="5" cm="1">
        <f t="array" ref="X101">_xlfn.SINGLE(IF(ISERROR(LINEST(O101:O362,$J101:$J362)),"",(LINEST(O101:O362,$J101:$J362))))</f>
        <v>0.70785384963013609</v>
      </c>
      <c r="Y101" s="5" cm="1">
        <f t="array" ref="Y101">_xlfn.SINGLE(IF(ISERROR(LINEST(P101:P362,$J101:$J362)),"",(LINEST(P101:P362,$J101:$J362))))</f>
        <v>0.69552017349913009</v>
      </c>
      <c r="AA101" s="12">
        <f t="shared" si="69"/>
        <v>0.99999999999999978</v>
      </c>
      <c r="AB101" s="12">
        <f t="shared" si="60"/>
        <v>0.33587217109518269</v>
      </c>
      <c r="AC101" s="12">
        <f t="shared" si="61"/>
        <v>0.2674090878687444</v>
      </c>
      <c r="AD101" s="12">
        <f t="shared" si="62"/>
        <v>0.34725307819204632</v>
      </c>
      <c r="AE101" s="12">
        <f t="shared" si="63"/>
        <v>0.19425010848984406</v>
      </c>
      <c r="AF101" s="12">
        <f t="shared" si="64"/>
        <v>0.29566669727116174</v>
      </c>
      <c r="AG101" s="12">
        <f t="shared" si="65"/>
        <v>0.28334821376154851</v>
      </c>
      <c r="AH101" s="27">
        <f t="shared" si="44"/>
        <v>0.2872998927797546</v>
      </c>
      <c r="AJ101" s="25">
        <f t="shared" si="45"/>
        <v>0</v>
      </c>
      <c r="AK101" s="25">
        <f t="shared" si="46"/>
        <v>0</v>
      </c>
      <c r="AL101" s="25">
        <f t="shared" si="47"/>
        <v>0</v>
      </c>
      <c r="AM101" s="25">
        <f t="shared" si="48"/>
        <v>0</v>
      </c>
      <c r="AN101" s="25">
        <f t="shared" si="49"/>
        <v>0</v>
      </c>
      <c r="AO101" s="25">
        <f t="shared" si="50"/>
        <v>0</v>
      </c>
      <c r="AP101" s="25">
        <f t="shared" si="51"/>
        <v>0</v>
      </c>
      <c r="AQ101" s="31"/>
      <c r="AR101" s="28">
        <f t="shared" si="52"/>
        <v>44827</v>
      </c>
      <c r="AS101" s="4">
        <f t="shared" si="66"/>
        <v>0.58263189042297736</v>
      </c>
      <c r="AT101" s="4">
        <f t="shared" si="67"/>
        <v>0.69384661211799381</v>
      </c>
      <c r="AU101" s="4">
        <f t="shared" si="68"/>
        <v>0.76574702604922484</v>
      </c>
    </row>
    <row r="102" spans="1:47" s="14" customFormat="1" x14ac:dyDescent="0.25">
      <c r="A102" s="2">
        <v>44820</v>
      </c>
      <c r="B102" s="9">
        <v>3873.3343</v>
      </c>
      <c r="C102" s="9">
        <v>114.01</v>
      </c>
      <c r="D102" s="9">
        <v>44.74</v>
      </c>
      <c r="E102" s="9">
        <v>28.83</v>
      </c>
      <c r="F102" s="9">
        <v>47.92</v>
      </c>
      <c r="G102" s="9">
        <v>79.44</v>
      </c>
      <c r="H102" s="9">
        <v>69.260000000000005</v>
      </c>
      <c r="J102" s="5">
        <f t="shared" si="53"/>
        <v>-4.7703643218603764E-2</v>
      </c>
      <c r="K102" s="5">
        <f t="shared" si="54"/>
        <v>-3.4549919552883335E-2</v>
      </c>
      <c r="L102" s="5">
        <f t="shared" si="55"/>
        <v>1.0160307067058172E-2</v>
      </c>
      <c r="M102" s="5">
        <f t="shared" si="56"/>
        <v>-5.3512803676953435E-2</v>
      </c>
      <c r="N102" s="5">
        <f t="shared" si="57"/>
        <v>-1.5409903431271799E-2</v>
      </c>
      <c r="O102" s="5">
        <f t="shared" si="58"/>
        <v>-1.5979189892233459E-2</v>
      </c>
      <c r="P102" s="5">
        <f t="shared" si="59"/>
        <v>-1.4653578033859693E-2</v>
      </c>
      <c r="R102" s="26">
        <f t="shared" si="43"/>
        <v>44820</v>
      </c>
      <c r="S102" s="5" cm="1">
        <f t="array" ref="S102">_xlfn.SINGLE(IF(ISERROR(LINEST(J102:J363,$J102:$J363)),"",(LINEST(J102:J363,$J102:$J363))))</f>
        <v>1.0000000000000002</v>
      </c>
      <c r="T102" s="5" cm="1">
        <f t="array" ref="T102">_xlfn.SINGLE(IF(ISERROR(LINEST(K102:K363,$J102:$J363)),"",(LINEST(K102:K363,$J102:$J363))))</f>
        <v>0.67261332053434753</v>
      </c>
      <c r="U102" s="5" cm="1">
        <f t="array" ref="U102">_xlfn.SINGLE(IF(ISERROR(LINEST(L102:L363,$J102:$J363)),"",(LINEST(L102:L363,$J102:$J363))))</f>
        <v>0.73705701744640628</v>
      </c>
      <c r="V102" s="5" cm="1">
        <f t="array" ref="V102">_xlfn.SINGLE(IF(ISERROR(LINEST(M102:M363,$J102:$J363)),"",(LINEST(M102:M363,$J102:$J363))))</f>
        <v>0.76681923419647779</v>
      </c>
      <c r="W102" s="5" cm="1">
        <f t="array" ref="W102">_xlfn.SINGLE(IF(ISERROR(LINEST(N102:N363,$J102:$J363)),"",(LINEST(N102:N363,$J102:$J363))))</f>
        <v>0.58269888091464006</v>
      </c>
      <c r="X102" s="5" cm="1">
        <f t="array" ref="X102">_xlfn.SINGLE(IF(ISERROR(LINEST(O102:O363,$J102:$J363)),"",(LINEST(O102:O363,$J102:$J363))))</f>
        <v>0.71315711139647575</v>
      </c>
      <c r="Y102" s="5" cm="1">
        <f t="array" ref="Y102">_xlfn.SINGLE(IF(ISERROR(LINEST(P102:P363,$J102:$J363)),"",(LINEST(P102:P363,$J102:$J363))))</f>
        <v>0.69731861960259989</v>
      </c>
      <c r="AA102" s="12">
        <f t="shared" si="69"/>
        <v>0.99999999999999978</v>
      </c>
      <c r="AB102" s="12">
        <f t="shared" si="60"/>
        <v>0.33436468044251477</v>
      </c>
      <c r="AC102" s="12">
        <f t="shared" si="61"/>
        <v>0.26360401348275569</v>
      </c>
      <c r="AD102" s="12">
        <f t="shared" si="62"/>
        <v>0.34527053122778451</v>
      </c>
      <c r="AE102" s="12">
        <f t="shared" si="63"/>
        <v>0.19228731344697991</v>
      </c>
      <c r="AF102" s="12">
        <f t="shared" si="64"/>
        <v>0.29697676142208551</v>
      </c>
      <c r="AG102" s="12">
        <f t="shared" si="65"/>
        <v>0.28187530323187032</v>
      </c>
      <c r="AH102" s="27">
        <f t="shared" si="44"/>
        <v>0.28572976720899845</v>
      </c>
      <c r="AJ102" s="25">
        <f t="shared" si="45"/>
        <v>0</v>
      </c>
      <c r="AK102" s="25">
        <f t="shared" si="46"/>
        <v>0</v>
      </c>
      <c r="AL102" s="25">
        <f t="shared" si="47"/>
        <v>0</v>
      </c>
      <c r="AM102" s="25">
        <f t="shared" si="48"/>
        <v>0</v>
      </c>
      <c r="AN102" s="25">
        <f t="shared" si="49"/>
        <v>0</v>
      </c>
      <c r="AO102" s="25">
        <f t="shared" si="50"/>
        <v>0</v>
      </c>
      <c r="AP102" s="25">
        <f t="shared" si="51"/>
        <v>0</v>
      </c>
      <c r="AQ102" s="31"/>
      <c r="AR102" s="28">
        <f t="shared" si="52"/>
        <v>44820</v>
      </c>
      <c r="AS102" s="4">
        <f t="shared" si="66"/>
        <v>0.58269888091464006</v>
      </c>
      <c r="AT102" s="4">
        <f t="shared" si="67"/>
        <v>0.69494403068182453</v>
      </c>
      <c r="AU102" s="4">
        <f t="shared" si="68"/>
        <v>0.76681923419647779</v>
      </c>
    </row>
    <row r="103" spans="1:47" s="14" customFormat="1" x14ac:dyDescent="0.25">
      <c r="A103" s="2">
        <v>44813</v>
      </c>
      <c r="B103" s="9">
        <v>4067.3622999999998</v>
      </c>
      <c r="C103" s="9">
        <v>118.09</v>
      </c>
      <c r="D103" s="9">
        <v>44.29</v>
      </c>
      <c r="E103" s="9">
        <v>30.46</v>
      </c>
      <c r="F103" s="9">
        <v>48.67</v>
      </c>
      <c r="G103" s="9">
        <v>80.73</v>
      </c>
      <c r="H103" s="9">
        <v>70.290000000000006</v>
      </c>
      <c r="J103" s="5">
        <f t="shared" si="53"/>
        <v>3.6466165490173008E-2</v>
      </c>
      <c r="K103" s="5">
        <f t="shared" si="54"/>
        <v>3.0903535573985286E-2</v>
      </c>
      <c r="L103" s="5">
        <f t="shared" si="55"/>
        <v>-4.719101123595526E-3</v>
      </c>
      <c r="M103" s="5">
        <f t="shared" si="56"/>
        <v>3.0795262267343526E-2</v>
      </c>
      <c r="N103" s="5">
        <f t="shared" si="57"/>
        <v>2.4847336281322407E-2</v>
      </c>
      <c r="O103" s="5">
        <f t="shared" si="58"/>
        <v>2.0348837209302362E-2</v>
      </c>
      <c r="P103" s="5">
        <f t="shared" si="59"/>
        <v>1.8548036516446986E-2</v>
      </c>
      <c r="R103" s="26">
        <f t="shared" si="43"/>
        <v>44813</v>
      </c>
      <c r="S103" s="5" cm="1">
        <f t="array" ref="S103">_xlfn.SINGLE(IF(ISERROR(LINEST(J103:J364,$J103:$J364)),"",(LINEST(J103:J364,$J103:$J364))))</f>
        <v>0.99999999999999989</v>
      </c>
      <c r="T103" s="5" cm="1">
        <f t="array" ref="T103">_xlfn.SINGLE(IF(ISERROR(LINEST(K103:K364,$J103:$J364)),"",(LINEST(K103:K364,$J103:$J364))))</f>
        <v>0.67224222606357265</v>
      </c>
      <c r="U103" s="5" cm="1">
        <f t="array" ref="U103">_xlfn.SINGLE(IF(ISERROR(LINEST(L103:L364,$J103:$J364)),"",(LINEST(L103:L364,$J103:$J364))))</f>
        <v>0.74874741291202851</v>
      </c>
      <c r="V103" s="5" cm="1">
        <f t="array" ref="V103">_xlfn.SINGLE(IF(ISERROR(LINEST(M103:M364,$J103:$J364)),"",(LINEST(M103:M364,$J103:$J364))))</f>
        <v>0.76208245806255315</v>
      </c>
      <c r="W103" s="5" cm="1">
        <f t="array" ref="W103">_xlfn.SINGLE(IF(ISERROR(LINEST(N103:N364,$J103:$J364)),"",(LINEST(N103:N364,$J103:$J364))))</f>
        <v>0.58534980981960294</v>
      </c>
      <c r="X103" s="5" cm="1">
        <f t="array" ref="X103">_xlfn.SINGLE(IF(ISERROR(LINEST(O103:O364,$J103:$J364)),"",(LINEST(O103:O364,$J103:$J364))))</f>
        <v>0.71790445601559982</v>
      </c>
      <c r="Y103" s="5" cm="1">
        <f t="array" ref="Y103">_xlfn.SINGLE(IF(ISERROR(LINEST(P103:P364,$J103:$J364)),"",(LINEST(P103:P364,$J103:$J364))))</f>
        <v>0.70220089266893415</v>
      </c>
      <c r="AA103" s="12">
        <f t="shared" si="69"/>
        <v>0.99999999999999978</v>
      </c>
      <c r="AB103" s="12">
        <f t="shared" si="60"/>
        <v>0.33135935579228093</v>
      </c>
      <c r="AC103" s="12">
        <f t="shared" si="61"/>
        <v>0.26875586524453127</v>
      </c>
      <c r="AD103" s="12">
        <f t="shared" si="62"/>
        <v>0.33978206090693736</v>
      </c>
      <c r="AE103" s="12">
        <f t="shared" si="63"/>
        <v>0.19163000829960561</v>
      </c>
      <c r="AF103" s="12">
        <f t="shared" si="64"/>
        <v>0.29750476042370227</v>
      </c>
      <c r="AG103" s="12">
        <f t="shared" si="65"/>
        <v>0.28254393201582084</v>
      </c>
      <c r="AH103" s="27">
        <f t="shared" si="44"/>
        <v>0.28526266378047965</v>
      </c>
      <c r="AJ103" s="25">
        <f t="shared" si="45"/>
        <v>0</v>
      </c>
      <c r="AK103" s="25">
        <f t="shared" si="46"/>
        <v>0</v>
      </c>
      <c r="AL103" s="25">
        <f t="shared" si="47"/>
        <v>0</v>
      </c>
      <c r="AM103" s="25">
        <f t="shared" si="48"/>
        <v>0</v>
      </c>
      <c r="AN103" s="25">
        <f t="shared" si="49"/>
        <v>0</v>
      </c>
      <c r="AO103" s="25">
        <f t="shared" si="50"/>
        <v>0</v>
      </c>
      <c r="AP103" s="25">
        <f t="shared" si="51"/>
        <v>0</v>
      </c>
      <c r="AQ103" s="31"/>
      <c r="AR103" s="28">
        <f t="shared" si="52"/>
        <v>44813</v>
      </c>
      <c r="AS103" s="4">
        <f t="shared" si="66"/>
        <v>0.58534980981960294</v>
      </c>
      <c r="AT103" s="4">
        <f t="shared" si="67"/>
        <v>0.69808787592371513</v>
      </c>
      <c r="AU103" s="4">
        <f t="shared" si="68"/>
        <v>0.76208245806255315</v>
      </c>
    </row>
    <row r="104" spans="1:47" s="14" customFormat="1" x14ac:dyDescent="0.25">
      <c r="A104" s="2">
        <v>44806</v>
      </c>
      <c r="B104" s="9">
        <v>3924.2595999999999</v>
      </c>
      <c r="C104" s="9">
        <v>114.55</v>
      </c>
      <c r="D104" s="9">
        <v>44.5</v>
      </c>
      <c r="E104" s="9">
        <v>29.55</v>
      </c>
      <c r="F104" s="9">
        <v>47.49</v>
      </c>
      <c r="G104" s="9">
        <v>79.12</v>
      </c>
      <c r="H104" s="9">
        <v>69.010000000000005</v>
      </c>
      <c r="J104" s="5">
        <f t="shared" si="53"/>
        <v>-3.2876928594688049E-2</v>
      </c>
      <c r="K104" s="5">
        <f t="shared" si="54"/>
        <v>-1.2414863350288852E-2</v>
      </c>
      <c r="L104" s="5">
        <f t="shared" si="55"/>
        <v>-2.5405168637757214E-2</v>
      </c>
      <c r="M104" s="5">
        <f t="shared" si="56"/>
        <v>-2.0874751491053667E-2</v>
      </c>
      <c r="N104" s="5">
        <f t="shared" si="57"/>
        <v>-4.810583283223091E-2</v>
      </c>
      <c r="O104" s="5">
        <f t="shared" si="58"/>
        <v>-2.0428376872601128E-2</v>
      </c>
      <c r="P104" s="5">
        <f t="shared" si="59"/>
        <v>-5.4398465332967882E-2</v>
      </c>
      <c r="R104" s="26">
        <f t="shared" si="43"/>
        <v>44806</v>
      </c>
      <c r="S104" s="5" cm="1">
        <f t="array" ref="S104">_xlfn.SINGLE(IF(ISERROR(LINEST(J104:J365,$J104:$J365)),"",(LINEST(J104:J365,$J104:$J365))))</f>
        <v>0.99999999999999978</v>
      </c>
      <c r="T104" s="5" cm="1">
        <f t="array" ref="T104">_xlfn.SINGLE(IF(ISERROR(LINEST(K104:K365,$J104:$J365)),"",(LINEST(K104:K365,$J104:$J365))))</f>
        <v>0.6703874974624271</v>
      </c>
      <c r="U104" s="5" cm="1">
        <f t="array" ref="U104">_xlfn.SINGLE(IF(ISERROR(LINEST(L104:L365,$J104:$J365)),"",(LINEST(L104:L365,$J104:$J365))))</f>
        <v>0.75324551298137754</v>
      </c>
      <c r="V104" s="5" cm="1">
        <f t="array" ref="V104">_xlfn.SINGLE(IF(ISERROR(LINEST(M104:M365,$J104:$J365)),"",(LINEST(M104:M365,$J104:$J365))))</f>
        <v>0.76032828020358423</v>
      </c>
      <c r="W104" s="5" cm="1">
        <f t="array" ref="W104">_xlfn.SINGLE(IF(ISERROR(LINEST(N104:N365,$J104:$J365)),"",(LINEST(N104:N365,$J104:$J365))))</f>
        <v>0.58467692814042338</v>
      </c>
      <c r="X104" s="5" cm="1">
        <f t="array" ref="X104">_xlfn.SINGLE(IF(ISERROR(LINEST(O104:O365,$J104:$J365)),"",(LINEST(O104:O365,$J104:$J365))))</f>
        <v>0.71823900681203179</v>
      </c>
      <c r="Y104" s="5" cm="1">
        <f t="array" ref="Y104">_xlfn.SINGLE(IF(ISERROR(LINEST(P104:P365,$J104:$J365)),"",(LINEST(P104:P365,$J104:$J365))))</f>
        <v>0.70249132683184001</v>
      </c>
      <c r="AA104" s="12">
        <f t="shared" si="69"/>
        <v>0.99999999999999978</v>
      </c>
      <c r="AB104" s="12">
        <f t="shared" si="60"/>
        <v>0.32881517723658821</v>
      </c>
      <c r="AC104" s="12">
        <f t="shared" si="61"/>
        <v>0.27053950996652743</v>
      </c>
      <c r="AD104" s="12">
        <f t="shared" si="62"/>
        <v>0.33721413622351637</v>
      </c>
      <c r="AE104" s="12">
        <f t="shared" si="63"/>
        <v>0.19046085191830911</v>
      </c>
      <c r="AF104" s="12">
        <f t="shared" si="64"/>
        <v>0.29653738790583961</v>
      </c>
      <c r="AG104" s="12">
        <f t="shared" si="65"/>
        <v>0.28154404093132712</v>
      </c>
      <c r="AH104" s="27">
        <f t="shared" si="44"/>
        <v>0.28418518403035131</v>
      </c>
      <c r="AJ104" s="25">
        <f t="shared" si="45"/>
        <v>0</v>
      </c>
      <c r="AK104" s="25">
        <f t="shared" si="46"/>
        <v>0</v>
      </c>
      <c r="AL104" s="25">
        <f t="shared" si="47"/>
        <v>0</v>
      </c>
      <c r="AM104" s="25">
        <f t="shared" si="48"/>
        <v>0</v>
      </c>
      <c r="AN104" s="25">
        <f t="shared" si="49"/>
        <v>0</v>
      </c>
      <c r="AO104" s="25">
        <f t="shared" si="50"/>
        <v>0</v>
      </c>
      <c r="AP104" s="25">
        <f t="shared" si="51"/>
        <v>0</v>
      </c>
      <c r="AQ104" s="31"/>
      <c r="AR104" s="28">
        <f t="shared" si="52"/>
        <v>44806</v>
      </c>
      <c r="AS104" s="4">
        <f t="shared" si="66"/>
        <v>0.58467692814042338</v>
      </c>
      <c r="AT104" s="4">
        <f t="shared" si="67"/>
        <v>0.69822809207194736</v>
      </c>
      <c r="AU104" s="4">
        <f t="shared" si="68"/>
        <v>0.76032828020358423</v>
      </c>
    </row>
    <row r="105" spans="1:47" s="14" customFormat="1" x14ac:dyDescent="0.25">
      <c r="A105" s="2">
        <v>44799</v>
      </c>
      <c r="B105" s="9">
        <v>4057.6631000000002</v>
      </c>
      <c r="C105" s="9">
        <v>115.99</v>
      </c>
      <c r="D105" s="9">
        <v>45.66</v>
      </c>
      <c r="E105" s="9">
        <v>30.18</v>
      </c>
      <c r="F105" s="9">
        <v>49.89</v>
      </c>
      <c r="G105" s="9">
        <v>80.77</v>
      </c>
      <c r="H105" s="9">
        <v>72.98</v>
      </c>
      <c r="J105" s="5">
        <f t="shared" si="53"/>
        <v>-4.0396421549737105E-2</v>
      </c>
      <c r="K105" s="5">
        <f t="shared" si="54"/>
        <v>-1.7117193458181634E-2</v>
      </c>
      <c r="L105" s="5">
        <f t="shared" si="55"/>
        <v>-3.2422123331214303E-2</v>
      </c>
      <c r="M105" s="5">
        <f t="shared" si="56"/>
        <v>-4.3119847812301826E-2</v>
      </c>
      <c r="N105" s="5">
        <f t="shared" si="57"/>
        <v>-5.4397270659590546E-2</v>
      </c>
      <c r="O105" s="5">
        <f t="shared" si="58"/>
        <v>-3.5121251941225617E-2</v>
      </c>
      <c r="P105" s="5">
        <f t="shared" si="59"/>
        <v>-4.56388126062508E-2</v>
      </c>
      <c r="R105" s="26">
        <f t="shared" ref="R105:R115" si="70">A105</f>
        <v>44799</v>
      </c>
      <c r="S105" s="5" cm="1">
        <f t="array" ref="S105">_xlfn.SINGLE(IF(ISERROR(LINEST(J105:J366,$J105:$J366)),"",(LINEST(J105:J366,$J105:$J366))))</f>
        <v>0.99999999999999989</v>
      </c>
      <c r="T105" s="5" cm="1">
        <f t="array" ref="T105">_xlfn.SINGLE(IF(ISERROR(LINEST(K105:K366,$J105:$J366)),"",(LINEST(K105:K366,$J105:$J366))))</f>
        <v>0.67238853354444172</v>
      </c>
      <c r="U105" s="5" cm="1">
        <f t="array" ref="U105">_xlfn.SINGLE(IF(ISERROR(LINEST(L105:L366,$J105:$J366)),"",(LINEST(L105:L366,$J105:$J366))))</f>
        <v>0.75359366537702832</v>
      </c>
      <c r="V105" s="5" cm="1">
        <f t="array" ref="V105">_xlfn.SINGLE(IF(ISERROR(LINEST(M105:M366,$J105:$J366)),"",(LINEST(M105:M366,$J105:$J366))))</f>
        <v>0.76137828158038257</v>
      </c>
      <c r="W105" s="5" cm="1">
        <f t="array" ref="W105">_xlfn.SINGLE(IF(ISERROR(LINEST(N105:N366,$J105:$J366)),"",(LINEST(N105:N366,$J105:$J366))))</f>
        <v>0.58037020236328452</v>
      </c>
      <c r="X105" s="5" cm="1">
        <f t="array" ref="X105">_xlfn.SINGLE(IF(ISERROR(LINEST(O105:O366,$J105:$J366)),"",(LINEST(O105:O366,$J105:$J366))))</f>
        <v>0.71936934254285279</v>
      </c>
      <c r="Y105" s="5" cm="1">
        <f t="array" ref="Y105">_xlfn.SINGLE(IF(ISERROR(LINEST(P105:P366,$J105:$J366)),"",(LINEST(P105:P366,$J105:$J366))))</f>
        <v>0.69748390778296587</v>
      </c>
      <c r="AA105" s="12">
        <f t="shared" ref="AA105" si="71">CORREL(J105:J366,$J105:$J366)^2</f>
        <v>1</v>
      </c>
      <c r="AB105" s="12">
        <f t="shared" si="60"/>
        <v>0.32873790289784643</v>
      </c>
      <c r="AC105" s="12">
        <f t="shared" si="61"/>
        <v>0.26939288626152225</v>
      </c>
      <c r="AD105" s="12">
        <f t="shared" si="62"/>
        <v>0.33641814402174164</v>
      </c>
      <c r="AE105" s="12">
        <f t="shared" si="63"/>
        <v>0.18735221666196744</v>
      </c>
      <c r="AF105" s="12">
        <f t="shared" si="64"/>
        <v>0.29566782308978079</v>
      </c>
      <c r="AG105" s="12">
        <f t="shared" si="65"/>
        <v>0.27793088432481561</v>
      </c>
      <c r="AH105" s="27">
        <f t="shared" ref="AH105:AH115" si="72">AVERAGE(AB105:AG105)</f>
        <v>0.28258330954294569</v>
      </c>
      <c r="AJ105" s="25">
        <f t="shared" ref="AJ105:AJ115" si="73">IF(S105&lt;0,1,0)</f>
        <v>0</v>
      </c>
      <c r="AK105" s="25">
        <f t="shared" ref="AK105:AK115" si="74">IF(T105&lt;0,1,0)</f>
        <v>0</v>
      </c>
      <c r="AL105" s="25">
        <f t="shared" ref="AL105:AL115" si="75">IF(U105&lt;0,1,0)</f>
        <v>0</v>
      </c>
      <c r="AM105" s="25">
        <f t="shared" ref="AM105:AM115" si="76">IF(V105&lt;0,1,0)</f>
        <v>0</v>
      </c>
      <c r="AN105" s="25">
        <f t="shared" ref="AN105:AN115" si="77">IF(W105&lt;0,1,0)</f>
        <v>0</v>
      </c>
      <c r="AO105" s="25">
        <f t="shared" ref="AO105:AO115" si="78">IF(X105&lt;0,1,0)</f>
        <v>0</v>
      </c>
      <c r="AP105" s="25">
        <f t="shared" ref="AP105:AP115" si="79">IF(Y105&lt;0,1,0)</f>
        <v>0</v>
      </c>
      <c r="AQ105" s="31"/>
      <c r="AR105" s="28">
        <f t="shared" ref="AR105:AR115" si="80">R105</f>
        <v>44799</v>
      </c>
      <c r="AS105" s="4">
        <f t="shared" si="66"/>
        <v>0.58037020236328452</v>
      </c>
      <c r="AT105" s="4">
        <f t="shared" si="67"/>
        <v>0.69743065553182593</v>
      </c>
      <c r="AU105" s="4">
        <f t="shared" si="68"/>
        <v>0.76137828158038257</v>
      </c>
    </row>
    <row r="106" spans="1:47" s="14" customFormat="1" x14ac:dyDescent="0.25">
      <c r="A106" s="2">
        <v>44792</v>
      </c>
      <c r="B106" s="9">
        <v>4228.4785000000002</v>
      </c>
      <c r="C106" s="9">
        <v>118.01</v>
      </c>
      <c r="D106" s="9">
        <v>47.19</v>
      </c>
      <c r="E106" s="9">
        <v>31.54</v>
      </c>
      <c r="F106" s="9">
        <v>52.76</v>
      </c>
      <c r="G106" s="9">
        <v>83.71</v>
      </c>
      <c r="H106" s="9">
        <v>76.47</v>
      </c>
      <c r="J106" s="5">
        <f t="shared" si="53"/>
        <v>-1.2072472685247804E-2</v>
      </c>
      <c r="K106" s="5">
        <f t="shared" si="54"/>
        <v>9.0637024369388808E-3</v>
      </c>
      <c r="L106" s="5">
        <f t="shared" si="55"/>
        <v>1.4838709677419404E-2</v>
      </c>
      <c r="M106" s="5">
        <f t="shared" si="56"/>
        <v>1.2845215157353929E-2</v>
      </c>
      <c r="N106" s="5">
        <f t="shared" si="57"/>
        <v>2.0892687559355139E-3</v>
      </c>
      <c r="O106" s="5">
        <f t="shared" si="58"/>
        <v>1.3315579227696439E-2</v>
      </c>
      <c r="P106" s="5">
        <f t="shared" si="59"/>
        <v>1.1106703689012232E-2</v>
      </c>
      <c r="R106" s="26">
        <f t="shared" si="70"/>
        <v>44792</v>
      </c>
      <c r="S106" s="5" cm="1">
        <f t="array" ref="S106">_xlfn.SINGLE(IF(ISERROR(LINEST(J106:J367,$J106:$J367)),"",(LINEST(J106:J367,$J106:$J367))))</f>
        <v>1.0000000000000002</v>
      </c>
      <c r="T106" s="5" cm="1">
        <f t="array" ref="T106">_xlfn.SINGLE(IF(ISERROR(LINEST(K106:K367,$J106:$J367)),"",(LINEST(K106:K367,$J106:$J367))))</f>
        <v>0.67443490775708614</v>
      </c>
      <c r="U106" s="5" cm="1">
        <f t="array" ref="U106">_xlfn.SINGLE(IF(ISERROR(LINEST(L106:L367,$J106:$J367)),"",(LINEST(L106:L367,$J106:$J367))))</f>
        <v>0.75300656017914036</v>
      </c>
      <c r="V106" s="5" cm="1">
        <f t="array" ref="V106">_xlfn.SINGLE(IF(ISERROR(LINEST(M106:M367,$J106:$J367)),"",(LINEST(M106:M367,$J106:$J367))))</f>
        <v>0.75775128135869085</v>
      </c>
      <c r="W106" s="5" cm="1">
        <f t="array" ref="W106">_xlfn.SINGLE(IF(ISERROR(LINEST(N106:N367,$J106:$J367)),"",(LINEST(N106:N367,$J106:$J367))))</f>
        <v>0.57375213572072759</v>
      </c>
      <c r="X106" s="5" cm="1">
        <f t="array" ref="X106">_xlfn.SINGLE(IF(ISERROR(LINEST(O106:O367,$J106:$J367)),"",(LINEST(O106:O367,$J106:$J367))))</f>
        <v>0.71813426546433046</v>
      </c>
      <c r="Y106" s="5" cm="1">
        <f t="array" ref="Y106">_xlfn.SINGLE(IF(ISERROR(LINEST(P106:P367,$J106:$J367)),"",(LINEST(P106:P367,$J106:$J367))))</f>
        <v>0.69309982586296948</v>
      </c>
      <c r="AA106" s="12">
        <f t="shared" ref="AA106" si="81">CORREL(J106:J367,$J106:$J367)^2</f>
        <v>1.0000000000000004</v>
      </c>
      <c r="AB106" s="12">
        <f t="shared" si="60"/>
        <v>0.3281887029771432</v>
      </c>
      <c r="AC106" s="12">
        <f t="shared" si="61"/>
        <v>0.26728151787587867</v>
      </c>
      <c r="AD106" s="12">
        <f t="shared" si="62"/>
        <v>0.33192641297496533</v>
      </c>
      <c r="AE106" s="12">
        <f t="shared" si="63"/>
        <v>0.18298647714068991</v>
      </c>
      <c r="AF106" s="12">
        <f t="shared" si="64"/>
        <v>0.29309921244295845</v>
      </c>
      <c r="AG106" s="12">
        <f t="shared" si="65"/>
        <v>0.27361270028936108</v>
      </c>
      <c r="AH106" s="27">
        <f t="shared" si="72"/>
        <v>0.27951583728349944</v>
      </c>
      <c r="AJ106" s="25">
        <f t="shared" si="73"/>
        <v>0</v>
      </c>
      <c r="AK106" s="25">
        <f t="shared" si="74"/>
        <v>0</v>
      </c>
      <c r="AL106" s="25">
        <f t="shared" si="75"/>
        <v>0</v>
      </c>
      <c r="AM106" s="25">
        <f t="shared" si="76"/>
        <v>0</v>
      </c>
      <c r="AN106" s="25">
        <f t="shared" si="77"/>
        <v>0</v>
      </c>
      <c r="AO106" s="25">
        <f t="shared" si="78"/>
        <v>0</v>
      </c>
      <c r="AP106" s="25">
        <f t="shared" si="79"/>
        <v>0</v>
      </c>
      <c r="AQ106" s="31"/>
      <c r="AR106" s="28">
        <f t="shared" si="80"/>
        <v>44792</v>
      </c>
      <c r="AS106" s="4">
        <f t="shared" si="66"/>
        <v>0.57375213572072759</v>
      </c>
      <c r="AT106" s="4">
        <f t="shared" si="67"/>
        <v>0.69502982939049085</v>
      </c>
      <c r="AU106" s="4">
        <f t="shared" si="68"/>
        <v>0.75775128135869085</v>
      </c>
    </row>
    <row r="107" spans="1:47" s="14" customFormat="1" x14ac:dyDescent="0.25">
      <c r="A107" s="2">
        <v>44785</v>
      </c>
      <c r="B107" s="9">
        <v>4280.1504999999997</v>
      </c>
      <c r="C107" s="9">
        <v>116.95</v>
      </c>
      <c r="D107" s="9">
        <v>46.5</v>
      </c>
      <c r="E107" s="9">
        <v>31.14</v>
      </c>
      <c r="F107" s="9">
        <v>52.65</v>
      </c>
      <c r="G107" s="9">
        <v>82.61</v>
      </c>
      <c r="H107" s="9">
        <v>75.63</v>
      </c>
      <c r="J107" s="5">
        <f t="shared" si="53"/>
        <v>3.2558562889205778E-2</v>
      </c>
      <c r="K107" s="5">
        <f t="shared" si="54"/>
        <v>2.686803055579956E-2</v>
      </c>
      <c r="L107" s="5">
        <f t="shared" si="55"/>
        <v>4.0501230700380475E-2</v>
      </c>
      <c r="M107" s="5">
        <f t="shared" si="56"/>
        <v>5.6667797760434402E-2</v>
      </c>
      <c r="N107" s="5">
        <f t="shared" si="57"/>
        <v>1.712328767123239E-3</v>
      </c>
      <c r="O107" s="5">
        <f t="shared" si="58"/>
        <v>2.5319597865210541E-2</v>
      </c>
      <c r="P107" s="5">
        <f t="shared" si="59"/>
        <v>4.5913428294841463E-2</v>
      </c>
      <c r="R107" s="26">
        <f t="shared" si="70"/>
        <v>44785</v>
      </c>
      <c r="S107" s="5" cm="1">
        <f t="array" ref="S107">_xlfn.SINGLE(IF(ISERROR(LINEST(J107:J368,$J107:$J368)),"",(LINEST(J107:J368,$J107:$J368))))</f>
        <v>0.99999999999999989</v>
      </c>
      <c r="T107" s="5" cm="1">
        <f t="array" ref="T107">_xlfn.SINGLE(IF(ISERROR(LINEST(K107:K368,$J107:$J368)),"",(LINEST(K107:K368,$J107:$J368))))</f>
        <v>0.67491904998090813</v>
      </c>
      <c r="U107" s="5" cm="1">
        <f t="array" ref="U107">_xlfn.SINGLE(IF(ISERROR(LINEST(L107:L368,$J107:$J368)),"",(LINEST(L107:L368,$J107:$J368))))</f>
        <v>0.75375926425529327</v>
      </c>
      <c r="V107" s="5" cm="1">
        <f t="array" ref="V107">_xlfn.SINGLE(IF(ISERROR(LINEST(M107:M368,$J107:$J368)),"",(LINEST(M107:M368,$J107:$J368))))</f>
        <v>0.75862044495241576</v>
      </c>
      <c r="W107" s="5" cm="1">
        <f t="array" ref="W107">_xlfn.SINGLE(IF(ISERROR(LINEST(N107:N368,$J107:$J368)),"",(LINEST(N107:N368,$J107:$J368))))</f>
        <v>0.57463488610132363</v>
      </c>
      <c r="X107" s="5" cm="1">
        <f t="array" ref="X107">_xlfn.SINGLE(IF(ISERROR(LINEST(O107:O368,$J107:$J368)),"",(LINEST(O107:O368,$J107:$J368))))</f>
        <v>0.71863834597194254</v>
      </c>
      <c r="Y107" s="5" cm="1">
        <f t="array" ref="Y107">_xlfn.SINGLE(IF(ISERROR(LINEST(P107:P368,$J107:$J368)),"",(LINEST(P107:P368,$J107:$J368))))</f>
        <v>0.69374783497366821</v>
      </c>
      <c r="AA107" s="12">
        <f t="shared" ref="AA107" si="82">CORREL(J107:J368,$J107:$J368)^2</f>
        <v>1</v>
      </c>
      <c r="AB107" s="12">
        <f t="shared" si="60"/>
        <v>0.32884360058864304</v>
      </c>
      <c r="AC107" s="12">
        <f t="shared" si="61"/>
        <v>0.26803797524179074</v>
      </c>
      <c r="AD107" s="12">
        <f t="shared" si="62"/>
        <v>0.33293358368933063</v>
      </c>
      <c r="AE107" s="12">
        <f t="shared" si="63"/>
        <v>0.18356002380174569</v>
      </c>
      <c r="AF107" s="12">
        <f t="shared" si="64"/>
        <v>0.29374535019039033</v>
      </c>
      <c r="AG107" s="12">
        <f t="shared" si="65"/>
        <v>0.27431162991107549</v>
      </c>
      <c r="AH107" s="27">
        <f t="shared" si="72"/>
        <v>0.28023869390382933</v>
      </c>
      <c r="AJ107" s="25">
        <f t="shared" si="73"/>
        <v>0</v>
      </c>
      <c r="AK107" s="25">
        <f t="shared" si="74"/>
        <v>0</v>
      </c>
      <c r="AL107" s="25">
        <f t="shared" si="75"/>
        <v>0</v>
      </c>
      <c r="AM107" s="25">
        <f t="shared" si="76"/>
        <v>0</v>
      </c>
      <c r="AN107" s="25">
        <f t="shared" si="77"/>
        <v>0</v>
      </c>
      <c r="AO107" s="25">
        <f t="shared" si="78"/>
        <v>0</v>
      </c>
      <c r="AP107" s="25">
        <f t="shared" si="79"/>
        <v>0</v>
      </c>
      <c r="AQ107" s="31"/>
      <c r="AR107" s="28">
        <f t="shared" si="80"/>
        <v>44785</v>
      </c>
      <c r="AS107" s="4">
        <f t="shared" si="66"/>
        <v>0.57463488610132363</v>
      </c>
      <c r="AT107" s="4">
        <f t="shared" si="67"/>
        <v>0.69571997103925864</v>
      </c>
      <c r="AU107" s="4">
        <f t="shared" si="68"/>
        <v>0.75862044495241576</v>
      </c>
    </row>
    <row r="108" spans="1:47" s="14" customFormat="1" x14ac:dyDescent="0.25">
      <c r="A108" s="2">
        <v>44778</v>
      </c>
      <c r="B108" s="9">
        <v>4145.1890999999996</v>
      </c>
      <c r="C108" s="9">
        <v>113.89</v>
      </c>
      <c r="D108" s="9">
        <v>44.69</v>
      </c>
      <c r="E108" s="9">
        <v>29.47</v>
      </c>
      <c r="F108" s="9">
        <v>52.56</v>
      </c>
      <c r="G108" s="9">
        <v>80.569999999999993</v>
      </c>
      <c r="H108" s="9">
        <v>72.31</v>
      </c>
      <c r="J108" s="5">
        <f t="shared" si="53"/>
        <v>3.6082975178133303E-3</v>
      </c>
      <c r="K108" s="5">
        <f t="shared" si="54"/>
        <v>-6.178433149353324E-2</v>
      </c>
      <c r="L108" s="5">
        <f t="shared" si="55"/>
        <v>-3.2474561593418438E-2</v>
      </c>
      <c r="M108" s="5">
        <f t="shared" si="56"/>
        <v>-3.059210526315792E-2</v>
      </c>
      <c r="N108" s="5">
        <f t="shared" si="57"/>
        <v>-2.0681945220793696E-2</v>
      </c>
      <c r="O108" s="5">
        <f t="shared" si="58"/>
        <v>-5.1448080998351853E-2</v>
      </c>
      <c r="P108" s="5">
        <f t="shared" si="59"/>
        <v>-3.8942052099946722E-2</v>
      </c>
      <c r="R108" s="26">
        <f t="shared" si="70"/>
        <v>44778</v>
      </c>
      <c r="S108" s="5" cm="1">
        <f t="array" ref="S108">_xlfn.SINGLE(IF(ISERROR(LINEST(J108:J369,$J108:$J369)),"",(LINEST(J108:J369,$J108:$J369))))</f>
        <v>1</v>
      </c>
      <c r="T108" s="5" cm="1">
        <f t="array" ref="T108">_xlfn.SINGLE(IF(ISERROR(LINEST(K108:K369,$J108:$J369)),"",(LINEST(K108:K369,$J108:$J369))))</f>
        <v>0.67413189469464951</v>
      </c>
      <c r="U108" s="5" cm="1">
        <f t="array" ref="U108">_xlfn.SINGLE(IF(ISERROR(LINEST(L108:L369,$J108:$J369)),"",(LINEST(L108:L369,$J108:$J369))))</f>
        <v>0.75108205121075999</v>
      </c>
      <c r="V108" s="5" cm="1">
        <f t="array" ref="V108">_xlfn.SINGLE(IF(ISERROR(LINEST(M108:M369,$J108:$J369)),"",(LINEST(M108:M369,$J108:$J369))))</f>
        <v>0.75347161394926621</v>
      </c>
      <c r="W108" s="5" cm="1">
        <f t="array" ref="W108">_xlfn.SINGLE(IF(ISERROR(LINEST(N108:N369,$J108:$J369)),"",(LINEST(N108:N369,$J108:$J369))))</f>
        <v>0.57698787103295535</v>
      </c>
      <c r="X108" s="5" cm="1">
        <f t="array" ref="X108">_xlfn.SINGLE(IF(ISERROR(LINEST(O108:O369,$J108:$J369)),"",(LINEST(O108:O369,$J108:$J369))))</f>
        <v>0.71819688586591823</v>
      </c>
      <c r="Y108" s="5" cm="1">
        <f t="array" ref="Y108">_xlfn.SINGLE(IF(ISERROR(LINEST(P108:P369,$J108:$J369)),"",(LINEST(P108:P369,$J108:$J369))))</f>
        <v>0.68983679453393409</v>
      </c>
      <c r="AA108" s="12">
        <f t="shared" ref="AA108" si="83">CORREL(J108:J369,$J108:$J369)^2</f>
        <v>1.0000000000000004</v>
      </c>
      <c r="AB108" s="12">
        <f t="shared" si="60"/>
        <v>0.32727559744303225</v>
      </c>
      <c r="AC108" s="12">
        <f t="shared" si="61"/>
        <v>0.2656253063236354</v>
      </c>
      <c r="AD108" s="12">
        <f t="shared" si="62"/>
        <v>0.32979566617410672</v>
      </c>
      <c r="AE108" s="12">
        <f t="shared" si="63"/>
        <v>0.18360421601701207</v>
      </c>
      <c r="AF108" s="12">
        <f t="shared" si="64"/>
        <v>0.29236207850096657</v>
      </c>
      <c r="AG108" s="12">
        <f t="shared" si="65"/>
        <v>0.27059625910874729</v>
      </c>
      <c r="AH108" s="27">
        <f t="shared" si="72"/>
        <v>0.27820985392791675</v>
      </c>
      <c r="AJ108" s="25">
        <f t="shared" si="73"/>
        <v>0</v>
      </c>
      <c r="AK108" s="25">
        <f t="shared" si="74"/>
        <v>0</v>
      </c>
      <c r="AL108" s="25">
        <f t="shared" si="75"/>
        <v>0</v>
      </c>
      <c r="AM108" s="25">
        <f t="shared" si="76"/>
        <v>0</v>
      </c>
      <c r="AN108" s="25">
        <f t="shared" si="77"/>
        <v>0</v>
      </c>
      <c r="AO108" s="25">
        <f t="shared" si="78"/>
        <v>0</v>
      </c>
      <c r="AP108" s="25">
        <f t="shared" si="79"/>
        <v>0</v>
      </c>
      <c r="AQ108" s="31"/>
      <c r="AR108" s="28">
        <f t="shared" si="80"/>
        <v>44778</v>
      </c>
      <c r="AS108" s="4">
        <f t="shared" si="66"/>
        <v>0.57698787103295535</v>
      </c>
      <c r="AT108" s="4">
        <f t="shared" si="67"/>
        <v>0.69395118521458066</v>
      </c>
      <c r="AU108" s="4">
        <f t="shared" si="68"/>
        <v>0.75347161394926621</v>
      </c>
    </row>
    <row r="109" spans="1:47" s="14" customFormat="1" x14ac:dyDescent="0.25">
      <c r="A109" s="2">
        <v>44771</v>
      </c>
      <c r="B109" s="9">
        <v>4130.2857999999997</v>
      </c>
      <c r="C109" s="9">
        <v>121.39</v>
      </c>
      <c r="D109" s="9">
        <v>46.19</v>
      </c>
      <c r="E109" s="9">
        <v>30.4</v>
      </c>
      <c r="F109" s="9">
        <v>53.67</v>
      </c>
      <c r="G109" s="9">
        <v>84.94</v>
      </c>
      <c r="H109" s="9">
        <v>75.239999999999995</v>
      </c>
      <c r="J109" s="5">
        <f t="shared" si="53"/>
        <v>4.2571035508597532E-2</v>
      </c>
      <c r="K109" s="5">
        <f t="shared" si="54"/>
        <v>7.0930745478606116E-2</v>
      </c>
      <c r="L109" s="5">
        <f t="shared" si="55"/>
        <v>6.9460523269275321E-2</v>
      </c>
      <c r="M109" s="5">
        <f t="shared" si="56"/>
        <v>6.891701828410679E-2</v>
      </c>
      <c r="N109" s="5">
        <f t="shared" si="57"/>
        <v>2.8160919540229923E-2</v>
      </c>
      <c r="O109" s="5">
        <f t="shared" si="58"/>
        <v>5.778331257783309E-2</v>
      </c>
      <c r="P109" s="5">
        <f t="shared" si="59"/>
        <v>7.3476958196604159E-2</v>
      </c>
      <c r="R109" s="26">
        <f t="shared" si="70"/>
        <v>44771</v>
      </c>
      <c r="S109" s="5" cm="1">
        <f t="array" ref="S109">_xlfn.SINGLE(IF(ISERROR(LINEST(J109:J370,$J109:$J370)),"",(LINEST(J109:J370,$J109:$J370))))</f>
        <v>1.0000000000000002</v>
      </c>
      <c r="T109" s="5" cm="1">
        <f t="array" ref="T109">_xlfn.SINGLE(IF(ISERROR(LINEST(K109:K370,$J109:$J370)),"",(LINEST(K109:K370,$J109:$J370))))</f>
        <v>0.67450359930297366</v>
      </c>
      <c r="U109" s="5" cm="1">
        <f t="array" ref="U109">_xlfn.SINGLE(IF(ISERROR(LINEST(L109:L370,$J109:$J370)),"",(LINEST(L109:L370,$J109:$J370))))</f>
        <v>0.75101380104001492</v>
      </c>
      <c r="V109" s="5" cm="1">
        <f t="array" ref="V109">_xlfn.SINGLE(IF(ISERROR(LINEST(M109:M370,$J109:$J370)),"",(LINEST(M109:M370,$J109:$J370))))</f>
        <v>0.753632838145609</v>
      </c>
      <c r="W109" s="5" cm="1">
        <f t="array" ref="W109">_xlfn.SINGLE(IF(ISERROR(LINEST(N109:N370,$J109:$J370)),"",(LINEST(N109:N370,$J109:$J370))))</f>
        <v>0.57706913370185053</v>
      </c>
      <c r="X109" s="5" cm="1">
        <f t="array" ref="X109">_xlfn.SINGLE(IF(ISERROR(LINEST(O109:O370,$J109:$J370)),"",(LINEST(O109:O370,$J109:$J370))))</f>
        <v>0.71844382553823249</v>
      </c>
      <c r="Y109" s="5" cm="1">
        <f t="array" ref="Y109">_xlfn.SINGLE(IF(ISERROR(LINEST(P109:P370,$J109:$J370)),"",(LINEST(P109:P370,$J109:$J370))))</f>
        <v>0.69000049136585861</v>
      </c>
      <c r="AA109" s="12">
        <f t="shared" ref="AA109" si="84">CORREL(J109:J370,$J109:$J370)^2</f>
        <v>1.0000000000000004</v>
      </c>
      <c r="AB109" s="12">
        <f t="shared" si="60"/>
        <v>0.33266186944829773</v>
      </c>
      <c r="AC109" s="12">
        <f t="shared" si="61"/>
        <v>0.26603889349527421</v>
      </c>
      <c r="AD109" s="12">
        <f t="shared" si="62"/>
        <v>0.33094911898516799</v>
      </c>
      <c r="AE109" s="12">
        <f t="shared" si="63"/>
        <v>0.18388163417778425</v>
      </c>
      <c r="AF109" s="12">
        <f t="shared" si="64"/>
        <v>0.29494301028591124</v>
      </c>
      <c r="AG109" s="12">
        <f t="shared" si="65"/>
        <v>0.27196709753874765</v>
      </c>
      <c r="AH109" s="27">
        <f t="shared" si="72"/>
        <v>0.28007360398853048</v>
      </c>
      <c r="AJ109" s="25">
        <f t="shared" si="73"/>
        <v>0</v>
      </c>
      <c r="AK109" s="25">
        <f t="shared" si="74"/>
        <v>0</v>
      </c>
      <c r="AL109" s="25">
        <f t="shared" si="75"/>
        <v>0</v>
      </c>
      <c r="AM109" s="25">
        <f t="shared" si="76"/>
        <v>0</v>
      </c>
      <c r="AN109" s="25">
        <f t="shared" si="77"/>
        <v>0</v>
      </c>
      <c r="AO109" s="25">
        <f t="shared" si="78"/>
        <v>0</v>
      </c>
      <c r="AP109" s="25">
        <f t="shared" si="79"/>
        <v>0</v>
      </c>
      <c r="AQ109" s="31"/>
      <c r="AR109" s="28">
        <f t="shared" si="80"/>
        <v>44771</v>
      </c>
      <c r="AS109" s="4">
        <f t="shared" si="66"/>
        <v>0.57706913370185053</v>
      </c>
      <c r="AT109" s="4">
        <f t="shared" si="67"/>
        <v>0.69411061484908976</v>
      </c>
      <c r="AU109" s="4">
        <f t="shared" si="68"/>
        <v>0.753632838145609</v>
      </c>
    </row>
    <row r="110" spans="1:47" s="14" customFormat="1" x14ac:dyDescent="0.25">
      <c r="A110" s="2">
        <v>44764</v>
      </c>
      <c r="B110" s="9">
        <v>3961.6349</v>
      </c>
      <c r="C110" s="9">
        <v>113.35</v>
      </c>
      <c r="D110" s="9">
        <v>43.19</v>
      </c>
      <c r="E110" s="9">
        <v>28.44</v>
      </c>
      <c r="F110" s="9">
        <v>52.2</v>
      </c>
      <c r="G110" s="9">
        <v>80.3</v>
      </c>
      <c r="H110" s="9">
        <v>70.09</v>
      </c>
      <c r="J110" s="5">
        <f t="shared" si="53"/>
        <v>2.5490020767439558E-2</v>
      </c>
      <c r="K110" s="5">
        <f t="shared" si="54"/>
        <v>1.2957998212689725E-2</v>
      </c>
      <c r="L110" s="5">
        <f t="shared" si="55"/>
        <v>-1.9745801180208855E-2</v>
      </c>
      <c r="M110" s="5">
        <f t="shared" si="56"/>
        <v>-1.1813759555246661E-2</v>
      </c>
      <c r="N110" s="5">
        <f t="shared" si="57"/>
        <v>-3.422756706752994E-2</v>
      </c>
      <c r="O110" s="5">
        <f t="shared" si="58"/>
        <v>-1.9056926459809498E-2</v>
      </c>
      <c r="P110" s="5">
        <f t="shared" si="59"/>
        <v>-8.7682081742326279E-3</v>
      </c>
      <c r="R110" s="26">
        <f t="shared" si="70"/>
        <v>44764</v>
      </c>
      <c r="S110" s="5" cm="1">
        <f t="array" ref="S110">_xlfn.SINGLE(IF(ISERROR(LINEST(J110:J371,$J110:$J371)),"",(LINEST(J110:J371,$J110:$J371))))</f>
        <v>0.99999999999999989</v>
      </c>
      <c r="T110" s="5" cm="1">
        <f t="array" ref="T110">_xlfn.SINGLE(IF(ISERROR(LINEST(K110:K371,$J110:$J371)),"",(LINEST(K110:K371,$J110:$J371))))</f>
        <v>0.66602703634440252</v>
      </c>
      <c r="U110" s="5" cm="1">
        <f t="array" ref="U110">_xlfn.SINGLE(IF(ISERROR(LINEST(L110:L371,$J110:$J371)),"",(LINEST(L110:L371,$J110:$J371))))</f>
        <v>0.7435098242545175</v>
      </c>
      <c r="V110" s="5" cm="1">
        <f t="array" ref="V110">_xlfn.SINGLE(IF(ISERROR(LINEST(M110:M371,$J110:$J371)),"",(LINEST(M110:M371,$J110:$J371))))</f>
        <v>0.74580331288435153</v>
      </c>
      <c r="W110" s="5" cm="1">
        <f t="array" ref="W110">_xlfn.SINGLE(IF(ISERROR(LINEST(N110:N371,$J110:$J371)),"",(LINEST(N110:N371,$J110:$J371))))</f>
        <v>0.57666163262911918</v>
      </c>
      <c r="X110" s="5" cm="1">
        <f t="array" ref="X110">_xlfn.SINGLE(IF(ISERROR(LINEST(O110:O371,$J110:$J371)),"",(LINEST(O110:O371,$J110:$J371))))</f>
        <v>0.71318745313900334</v>
      </c>
      <c r="Y110" s="5" cm="1">
        <f t="array" ref="Y110">_xlfn.SINGLE(IF(ISERROR(LINEST(P110:P371,$J110:$J371)),"",(LINEST(P110:P371,$J110:$J371))))</f>
        <v>0.68105054248033203</v>
      </c>
      <c r="AA110" s="12">
        <f t="shared" ref="AA110" si="85">CORREL(J110:J371,$J110:$J371)^2</f>
        <v>1</v>
      </c>
      <c r="AB110" s="12">
        <f t="shared" si="60"/>
        <v>0.32665552022112532</v>
      </c>
      <c r="AC110" s="12">
        <f t="shared" si="61"/>
        <v>0.26074261792778786</v>
      </c>
      <c r="AD110" s="12">
        <f t="shared" si="62"/>
        <v>0.32586682061339906</v>
      </c>
      <c r="AE110" s="12">
        <f t="shared" si="63"/>
        <v>0.18170147502474568</v>
      </c>
      <c r="AF110" s="12">
        <f t="shared" si="64"/>
        <v>0.28972690664808276</v>
      </c>
      <c r="AG110" s="12">
        <f t="shared" si="65"/>
        <v>0.26588943375237256</v>
      </c>
      <c r="AH110" s="27">
        <f t="shared" si="72"/>
        <v>0.27509712903125222</v>
      </c>
      <c r="AJ110" s="25">
        <f t="shared" si="73"/>
        <v>0</v>
      </c>
      <c r="AK110" s="25">
        <f t="shared" si="74"/>
        <v>0</v>
      </c>
      <c r="AL110" s="25">
        <f t="shared" si="75"/>
        <v>0</v>
      </c>
      <c r="AM110" s="25">
        <f t="shared" si="76"/>
        <v>0</v>
      </c>
      <c r="AN110" s="25">
        <f t="shared" si="77"/>
        <v>0</v>
      </c>
      <c r="AO110" s="25">
        <f t="shared" si="78"/>
        <v>0</v>
      </c>
      <c r="AP110" s="25">
        <f t="shared" si="79"/>
        <v>0</v>
      </c>
      <c r="AQ110" s="31"/>
      <c r="AR110" s="28">
        <f t="shared" si="80"/>
        <v>44764</v>
      </c>
      <c r="AS110" s="4">
        <f t="shared" si="66"/>
        <v>0.57666163262911918</v>
      </c>
      <c r="AT110" s="4">
        <f t="shared" si="67"/>
        <v>0.68770663362195428</v>
      </c>
      <c r="AU110" s="4">
        <f t="shared" si="68"/>
        <v>0.74580331288435153</v>
      </c>
    </row>
    <row r="111" spans="1:47" s="14" customFormat="1" x14ac:dyDescent="0.25">
      <c r="A111" s="2">
        <v>44757</v>
      </c>
      <c r="B111" s="9">
        <v>3863.1628000000001</v>
      </c>
      <c r="C111" s="9">
        <v>111.9</v>
      </c>
      <c r="D111" s="9">
        <v>44.06</v>
      </c>
      <c r="E111" s="9">
        <v>28.78</v>
      </c>
      <c r="F111" s="9">
        <v>54.05</v>
      </c>
      <c r="G111" s="9">
        <v>81.86</v>
      </c>
      <c r="H111" s="9">
        <v>70.709999999999994</v>
      </c>
      <c r="J111" s="5">
        <f t="shared" si="53"/>
        <v>-9.2872012814559923E-3</v>
      </c>
      <c r="K111" s="5">
        <f t="shared" si="54"/>
        <v>-1.3386880856759431E-3</v>
      </c>
      <c r="L111" s="5">
        <f t="shared" si="55"/>
        <v>8.2379862700228124E-3</v>
      </c>
      <c r="M111" s="5">
        <f t="shared" si="56"/>
        <v>1.0888654724271252E-2</v>
      </c>
      <c r="N111" s="5">
        <f t="shared" si="57"/>
        <v>3.8225124855935322E-2</v>
      </c>
      <c r="O111" s="5">
        <f t="shared" si="58"/>
        <v>2.7488389607129404E-2</v>
      </c>
      <c r="P111" s="5">
        <f t="shared" si="59"/>
        <v>-9.5251435775319804E-3</v>
      </c>
      <c r="R111" s="26">
        <f t="shared" si="70"/>
        <v>44757</v>
      </c>
      <c r="S111" s="5" cm="1">
        <f t="array" ref="S111">_xlfn.SINGLE(IF(ISERROR(LINEST(J111:J372,$J111:$J372)),"",(LINEST(J111:J372,$J111:$J372))))</f>
        <v>1.0000000000000002</v>
      </c>
      <c r="T111" s="5" cm="1">
        <f t="array" ref="T111">_xlfn.SINGLE(IF(ISERROR(LINEST(K111:K372,$J111:$J372)),"",(LINEST(K111:K372,$J111:$J372))))</f>
        <v>0.66602783605762428</v>
      </c>
      <c r="U111" s="5" cm="1">
        <f t="array" ref="U111">_xlfn.SINGLE(IF(ISERROR(LINEST(L111:L372,$J111:$J372)),"",(LINEST(L111:L372,$J111:$J372))))</f>
        <v>0.74702791160278181</v>
      </c>
      <c r="V111" s="5" cm="1">
        <f t="array" ref="V111">_xlfn.SINGLE(IF(ISERROR(LINEST(M111:M372,$J111:$J372)),"",(LINEST(M111:M372,$J111:$J372))))</f>
        <v>0.74995820945704716</v>
      </c>
      <c r="W111" s="5" cm="1">
        <f t="array" ref="W111">_xlfn.SINGLE(IF(ISERROR(LINEST(N111:N372,$J111:$J372)),"",(LINEST(N111:N372,$J111:$J372))))</f>
        <v>0.58209338926591758</v>
      </c>
      <c r="X111" s="5" cm="1">
        <f t="array" ref="X111">_xlfn.SINGLE(IF(ISERROR(LINEST(O111:O372,$J111:$J372)),"",(LINEST(O111:O372,$J111:$J372))))</f>
        <v>0.71639653966292438</v>
      </c>
      <c r="Y111" s="5" cm="1">
        <f t="array" ref="Y111">_xlfn.SINGLE(IF(ISERROR(LINEST(P111:P372,$J111:$J372)),"",(LINEST(P111:P372,$J111:$J372))))</f>
        <v>0.68316223298936152</v>
      </c>
      <c r="AA111" s="12">
        <f t="shared" ref="AA111" si="86">CORREL(J111:J372,$J111:$J372)^2</f>
        <v>1.0000000000000004</v>
      </c>
      <c r="AB111" s="12">
        <f t="shared" si="60"/>
        <v>0.32612766872010851</v>
      </c>
      <c r="AC111" s="12">
        <f t="shared" si="61"/>
        <v>0.26287989340132029</v>
      </c>
      <c r="AD111" s="12">
        <f t="shared" si="62"/>
        <v>0.32872252008821679</v>
      </c>
      <c r="AE111" s="12">
        <f t="shared" si="63"/>
        <v>0.18537893642243639</v>
      </c>
      <c r="AF111" s="12">
        <f t="shared" si="64"/>
        <v>0.29194244005916914</v>
      </c>
      <c r="AG111" s="12">
        <f t="shared" si="65"/>
        <v>0.26699794087054896</v>
      </c>
      <c r="AH111" s="27">
        <f t="shared" si="72"/>
        <v>0.27700823326030005</v>
      </c>
      <c r="AJ111" s="25">
        <f t="shared" si="73"/>
        <v>0</v>
      </c>
      <c r="AK111" s="25">
        <f t="shared" si="74"/>
        <v>0</v>
      </c>
      <c r="AL111" s="25">
        <f t="shared" si="75"/>
        <v>0</v>
      </c>
      <c r="AM111" s="25">
        <f t="shared" si="76"/>
        <v>0</v>
      </c>
      <c r="AN111" s="25">
        <f t="shared" si="77"/>
        <v>0</v>
      </c>
      <c r="AO111" s="25">
        <f t="shared" si="78"/>
        <v>0</v>
      </c>
      <c r="AP111" s="25">
        <f t="shared" si="79"/>
        <v>0</v>
      </c>
      <c r="AQ111" s="31"/>
      <c r="AR111" s="28">
        <f t="shared" si="80"/>
        <v>44757</v>
      </c>
      <c r="AS111" s="4">
        <f t="shared" si="66"/>
        <v>0.58209338926591758</v>
      </c>
      <c r="AT111" s="4">
        <f t="shared" si="67"/>
        <v>0.69077768650594285</v>
      </c>
      <c r="AU111" s="4">
        <f t="shared" si="68"/>
        <v>0.74995820945704716</v>
      </c>
    </row>
    <row r="112" spans="1:47" s="14" customFormat="1" x14ac:dyDescent="0.25">
      <c r="A112" s="2">
        <v>44750</v>
      </c>
      <c r="B112" s="9">
        <v>3899.3771000000002</v>
      </c>
      <c r="C112" s="9">
        <v>112.05</v>
      </c>
      <c r="D112" s="9">
        <v>43.7</v>
      </c>
      <c r="E112" s="9">
        <v>28.47</v>
      </c>
      <c r="F112" s="9">
        <v>52.06</v>
      </c>
      <c r="G112" s="9">
        <v>79.67</v>
      </c>
      <c r="H112" s="9">
        <v>71.39</v>
      </c>
      <c r="J112" s="5">
        <f t="shared" si="53"/>
        <v>1.93580881901807E-2</v>
      </c>
      <c r="K112" s="5">
        <f t="shared" si="54"/>
        <v>-2.6921406860616615E-2</v>
      </c>
      <c r="L112" s="5">
        <f t="shared" si="55"/>
        <v>-3.9349307540118672E-2</v>
      </c>
      <c r="M112" s="5">
        <f t="shared" si="56"/>
        <v>-5.2579034941763747E-2</v>
      </c>
      <c r="N112" s="5">
        <f t="shared" si="57"/>
        <v>-4.6170758519604171E-2</v>
      </c>
      <c r="O112" s="5">
        <f t="shared" si="58"/>
        <v>-5.3238265002970908E-2</v>
      </c>
      <c r="P112" s="5">
        <f t="shared" si="59"/>
        <v>-6.4596436058700135E-2</v>
      </c>
      <c r="R112" s="26">
        <f t="shared" si="70"/>
        <v>44750</v>
      </c>
      <c r="S112" s="5" cm="1">
        <f t="array" ref="S112">_xlfn.SINGLE(IF(ISERROR(LINEST(J112:J373,$J112:$J373)),"",(LINEST(J112:J373,$J112:$J373))))</f>
        <v>0.99999999999999978</v>
      </c>
      <c r="T112" s="5" cm="1">
        <f t="array" ref="T112">_xlfn.SINGLE(IF(ISERROR(LINEST(K112:K373,$J112:$J373)),"",(LINEST(K112:K373,$J112:$J373))))</f>
        <v>0.66624749173719544</v>
      </c>
      <c r="U112" s="5" cm="1">
        <f t="array" ref="U112">_xlfn.SINGLE(IF(ISERROR(LINEST(L112:L373,$J112:$J373)),"",(LINEST(L112:L373,$J112:$J373))))</f>
        <v>0.74790541739516181</v>
      </c>
      <c r="V112" s="5" cm="1">
        <f t="array" ref="V112">_xlfn.SINGLE(IF(ISERROR(LINEST(M112:M373,$J112:$J373)),"",(LINEST(M112:M373,$J112:$J373))))</f>
        <v>0.75107897143054003</v>
      </c>
      <c r="W112" s="5" cm="1">
        <f t="array" ref="W112">_xlfn.SINGLE(IF(ISERROR(LINEST(N112:N373,$J112:$J373)),"",(LINEST(N112:N373,$J112:$J373))))</f>
        <v>0.58472064272554281</v>
      </c>
      <c r="X112" s="5" cm="1">
        <f t="array" ref="X112">_xlfn.SINGLE(IF(ISERROR(LINEST(O112:O373,$J112:$J373)),"",(LINEST(O112:O373,$J112:$J373))))</f>
        <v>0.71842563394954773</v>
      </c>
      <c r="Y112" s="5" cm="1">
        <f t="array" ref="Y112">_xlfn.SINGLE(IF(ISERROR(LINEST(P112:P373,$J112:$J373)),"",(LINEST(P112:P373,$J112:$J373))))</f>
        <v>0.68299347779959008</v>
      </c>
      <c r="AA112" s="12">
        <f t="shared" ref="AA112" si="87">CORREL(J112:J373,$J112:$J373)^2</f>
        <v>1</v>
      </c>
      <c r="AB112" s="12">
        <f t="shared" si="60"/>
        <v>0.32606734650616342</v>
      </c>
      <c r="AC112" s="12">
        <f t="shared" si="61"/>
        <v>0.26331330298248334</v>
      </c>
      <c r="AD112" s="12">
        <f t="shared" si="62"/>
        <v>0.32957194106735299</v>
      </c>
      <c r="AE112" s="12">
        <f t="shared" si="63"/>
        <v>0.18767456447569594</v>
      </c>
      <c r="AF112" s="12">
        <f t="shared" si="64"/>
        <v>0.29397811931749324</v>
      </c>
      <c r="AG112" s="12">
        <f t="shared" si="65"/>
        <v>0.26676503297252352</v>
      </c>
      <c r="AH112" s="27">
        <f t="shared" si="72"/>
        <v>0.27789505122028541</v>
      </c>
      <c r="AJ112" s="25">
        <f t="shared" si="73"/>
        <v>0</v>
      </c>
      <c r="AK112" s="25">
        <f t="shared" si="74"/>
        <v>0</v>
      </c>
      <c r="AL112" s="25">
        <f t="shared" si="75"/>
        <v>0</v>
      </c>
      <c r="AM112" s="25">
        <f t="shared" si="76"/>
        <v>0</v>
      </c>
      <c r="AN112" s="25">
        <f t="shared" si="77"/>
        <v>0</v>
      </c>
      <c r="AO112" s="25">
        <f t="shared" si="78"/>
        <v>0</v>
      </c>
      <c r="AP112" s="25">
        <f t="shared" si="79"/>
        <v>0</v>
      </c>
      <c r="AQ112" s="31"/>
      <c r="AR112" s="28">
        <f t="shared" si="80"/>
        <v>44750</v>
      </c>
      <c r="AS112" s="4">
        <f t="shared" si="66"/>
        <v>0.58472064272554281</v>
      </c>
      <c r="AT112" s="4">
        <f t="shared" si="67"/>
        <v>0.69189527250626304</v>
      </c>
      <c r="AU112" s="4">
        <f t="shared" si="68"/>
        <v>0.75107897143054003</v>
      </c>
    </row>
    <row r="113" spans="1:47" s="14" customFormat="1" x14ac:dyDescent="0.25">
      <c r="A113" s="2">
        <v>44743</v>
      </c>
      <c r="B113" s="9">
        <v>3825.3261000000002</v>
      </c>
      <c r="C113" s="9">
        <v>115.15</v>
      </c>
      <c r="D113" s="9">
        <v>45.49</v>
      </c>
      <c r="E113" s="9">
        <v>30.05</v>
      </c>
      <c r="F113" s="9">
        <v>54.58</v>
      </c>
      <c r="G113" s="9">
        <v>84.15</v>
      </c>
      <c r="H113" s="9">
        <v>76.319999999999993</v>
      </c>
      <c r="J113" s="5">
        <f t="shared" si="53"/>
        <v>-2.2091885923309018E-2</v>
      </c>
      <c r="K113" s="5">
        <f t="shared" si="54"/>
        <v>5.4101061882094514E-2</v>
      </c>
      <c r="L113" s="5">
        <f t="shared" si="55"/>
        <v>4.0722946694120354E-2</v>
      </c>
      <c r="M113" s="5">
        <f t="shared" si="56"/>
        <v>4.9965059399021738E-2</v>
      </c>
      <c r="N113" s="5">
        <f t="shared" si="57"/>
        <v>4.180187058598972E-2</v>
      </c>
      <c r="O113" s="5">
        <f t="shared" si="58"/>
        <v>7.2521029824114347E-2</v>
      </c>
      <c r="P113" s="5">
        <f t="shared" si="59"/>
        <v>4.1911262798634663E-2</v>
      </c>
      <c r="R113" s="26">
        <f t="shared" si="70"/>
        <v>44743</v>
      </c>
      <c r="S113" s="5" cm="1">
        <f t="array" ref="S113">_xlfn.SINGLE(IF(ISERROR(LINEST(J113:J374,$J113:$J374)),"",(LINEST(J113:J374,$J113:$J374))))</f>
        <v>1.0000000000000002</v>
      </c>
      <c r="T113" s="5" cm="1">
        <f t="array" ref="T113">_xlfn.SINGLE(IF(ISERROR(LINEST(K113:K374,$J113:$J374)),"",(LINEST(K113:K374,$J113:$J374))))</f>
        <v>0.67001182398917791</v>
      </c>
      <c r="U113" s="5" cm="1">
        <f t="array" ref="U113">_xlfn.SINGLE(IF(ISERROR(LINEST(L113:L374,$J113:$J374)),"",(LINEST(L113:L374,$J113:$J374))))</f>
        <v>0.75436591915787909</v>
      </c>
      <c r="V113" s="5" cm="1">
        <f t="array" ref="V113">_xlfn.SINGLE(IF(ISERROR(LINEST(M113:M374,$J113:$J374)),"",(LINEST(M113:M374,$J113:$J374))))</f>
        <v>0.75766662466022994</v>
      </c>
      <c r="W113" s="5" cm="1">
        <f t="array" ref="W113">_xlfn.SINGLE(IF(ISERROR(LINEST(N113:N374,$J113:$J374)),"",(LINEST(N113:N374,$J113:$J374))))</f>
        <v>0.59070218761511861</v>
      </c>
      <c r="X113" s="5" cm="1">
        <f t="array" ref="X113">_xlfn.SINGLE(IF(ISERROR(LINEST(O113:O374,$J113:$J374)),"",(LINEST(O113:O374,$J113:$J374))))</f>
        <v>0.72484670815311836</v>
      </c>
      <c r="Y113" s="5" cm="1">
        <f t="array" ref="Y113">_xlfn.SINGLE(IF(ISERROR(LINEST(P113:P374,$J113:$J374)),"",(LINEST(P113:P374,$J113:$J374))))</f>
        <v>0.6904652451543789</v>
      </c>
      <c r="AA113" s="12">
        <f t="shared" ref="AA113" si="88">CORREL(J113:J374,$J113:$J374)^2</f>
        <v>0.99999999999999978</v>
      </c>
      <c r="AB113" s="12">
        <f t="shared" si="60"/>
        <v>0.33032076781723485</v>
      </c>
      <c r="AC113" s="12">
        <f t="shared" si="61"/>
        <v>0.2674000407790546</v>
      </c>
      <c r="AD113" s="12">
        <f t="shared" si="62"/>
        <v>0.3376125346796584</v>
      </c>
      <c r="AE113" s="12">
        <f t="shared" si="63"/>
        <v>0.19215936384019969</v>
      </c>
      <c r="AF113" s="12">
        <f t="shared" si="64"/>
        <v>0.30139702984329375</v>
      </c>
      <c r="AG113" s="12">
        <f t="shared" si="65"/>
        <v>0.27563494117355586</v>
      </c>
      <c r="AH113" s="27">
        <f t="shared" si="72"/>
        <v>0.28408744635549954</v>
      </c>
      <c r="AJ113" s="25">
        <f t="shared" si="73"/>
        <v>0</v>
      </c>
      <c r="AK113" s="25">
        <f t="shared" si="74"/>
        <v>0</v>
      </c>
      <c r="AL113" s="25">
        <f t="shared" si="75"/>
        <v>0</v>
      </c>
      <c r="AM113" s="25">
        <f t="shared" si="76"/>
        <v>0</v>
      </c>
      <c r="AN113" s="25">
        <f t="shared" si="77"/>
        <v>0</v>
      </c>
      <c r="AO113" s="25">
        <f t="shared" si="78"/>
        <v>0</v>
      </c>
      <c r="AP113" s="25">
        <f t="shared" si="79"/>
        <v>0</v>
      </c>
      <c r="AQ113" s="31"/>
      <c r="AR113" s="28">
        <f t="shared" si="80"/>
        <v>44743</v>
      </c>
      <c r="AS113" s="4">
        <f t="shared" si="66"/>
        <v>0.59070218761511861</v>
      </c>
      <c r="AT113" s="4">
        <f t="shared" si="67"/>
        <v>0.69800975145498378</v>
      </c>
      <c r="AU113" s="4">
        <f t="shared" si="68"/>
        <v>0.75766662466022994</v>
      </c>
    </row>
    <row r="114" spans="1:47" s="14" customFormat="1" x14ac:dyDescent="0.25">
      <c r="A114" s="2">
        <v>44736</v>
      </c>
      <c r="B114" s="9">
        <v>3911.7438999999999</v>
      </c>
      <c r="C114" s="9">
        <v>109.24</v>
      </c>
      <c r="D114" s="9">
        <v>43.71</v>
      </c>
      <c r="E114" s="9">
        <v>28.62</v>
      </c>
      <c r="F114" s="9">
        <v>52.39</v>
      </c>
      <c r="G114" s="9">
        <v>78.459999999999994</v>
      </c>
      <c r="H114" s="9">
        <v>73.25</v>
      </c>
      <c r="J114" s="5">
        <f t="shared" si="53"/>
        <v>6.446604743268658E-2</v>
      </c>
      <c r="K114" s="5">
        <f t="shared" si="54"/>
        <v>5.535697034102971E-2</v>
      </c>
      <c r="L114" s="5">
        <f t="shared" si="55"/>
        <v>5.7585289136220741E-2</v>
      </c>
      <c r="M114" s="5">
        <f t="shared" si="56"/>
        <v>7.3518379594898819E-2</v>
      </c>
      <c r="N114" s="5">
        <f t="shared" si="57"/>
        <v>1.3542271232346748E-2</v>
      </c>
      <c r="O114" s="5">
        <f t="shared" si="58"/>
        <v>1.3171487603305776E-2</v>
      </c>
      <c r="P114" s="5">
        <f t="shared" si="59"/>
        <v>3.6507711900382045E-2</v>
      </c>
      <c r="R114" s="26">
        <f t="shared" si="70"/>
        <v>44736</v>
      </c>
      <c r="S114" s="5" cm="1">
        <f t="array" ref="S114">_xlfn.SINGLE(IF(ISERROR(LINEST(J114:J375,$J114:$J375)),"",(LINEST(J114:J375,$J114:$J375))))</f>
        <v>1</v>
      </c>
      <c r="T114" s="5" cm="1">
        <f t="array" ref="T114">_xlfn.SINGLE(IF(ISERROR(LINEST(K114:K375,$J114:$J375)),"",(LINEST(K114:K375,$J114:$J375))))</f>
        <v>0.6788213918389171</v>
      </c>
      <c r="U114" s="5" cm="1">
        <f t="array" ref="U114">_xlfn.SINGLE(IF(ISERROR(LINEST(L114:L375,$J114:$J375)),"",(LINEST(L114:L375,$J114:$J375))))</f>
        <v>0.76180009836589857</v>
      </c>
      <c r="V114" s="5" cm="1">
        <f t="array" ref="V114">_xlfn.SINGLE(IF(ISERROR(LINEST(M114:M375,$J114:$J375)),"",(LINEST(M114:M375,$J114:$J375))))</f>
        <v>0.76627963982629022</v>
      </c>
      <c r="W114" s="5" cm="1">
        <f t="array" ref="W114">_xlfn.SINGLE(IF(ISERROR(LINEST(N114:N375,$J114:$J375)),"",(LINEST(N114:N375,$J114:$J375))))</f>
        <v>0.59787898049588184</v>
      </c>
      <c r="X114" s="5" cm="1">
        <f t="array" ref="X114">_xlfn.SINGLE(IF(ISERROR(LINEST(O114:O375,$J114:$J375)),"",(LINEST(O114:O375,$J114:$J375))))</f>
        <v>0.73624432203479395</v>
      </c>
      <c r="Y114" s="5" cm="1">
        <f t="array" ref="Y114">_xlfn.SINGLE(IF(ISERROR(LINEST(P114:P375,$J114:$J375)),"",(LINEST(P114:P375,$J114:$J375))))</f>
        <v>0.69787596051515421</v>
      </c>
      <c r="AA114" s="12">
        <f t="shared" ref="AA114" si="89">CORREL(J114:J375,$J114:$J375)^2</f>
        <v>0.99999999999999978</v>
      </c>
      <c r="AB114" s="12">
        <f t="shared" si="60"/>
        <v>0.34081585811484577</v>
      </c>
      <c r="AC114" s="12">
        <f t="shared" si="61"/>
        <v>0.27199260418589266</v>
      </c>
      <c r="AD114" s="12">
        <f t="shared" si="62"/>
        <v>0.34670906298926923</v>
      </c>
      <c r="AE114" s="12">
        <f t="shared" si="63"/>
        <v>0.19701249279898944</v>
      </c>
      <c r="AF114" s="12">
        <f t="shared" si="64"/>
        <v>0.31437387988276844</v>
      </c>
      <c r="AG114" s="12">
        <f t="shared" si="65"/>
        <v>0.28181454171441905</v>
      </c>
      <c r="AH114" s="27">
        <f t="shared" si="72"/>
        <v>0.29211973994769741</v>
      </c>
      <c r="AJ114" s="25">
        <f t="shared" si="73"/>
        <v>0</v>
      </c>
      <c r="AK114" s="25">
        <f t="shared" si="74"/>
        <v>0</v>
      </c>
      <c r="AL114" s="25">
        <f t="shared" si="75"/>
        <v>0</v>
      </c>
      <c r="AM114" s="25">
        <f t="shared" si="76"/>
        <v>0</v>
      </c>
      <c r="AN114" s="25">
        <f t="shared" si="77"/>
        <v>0</v>
      </c>
      <c r="AO114" s="25">
        <f t="shared" si="78"/>
        <v>0</v>
      </c>
      <c r="AP114" s="25">
        <f t="shared" si="79"/>
        <v>0</v>
      </c>
      <c r="AQ114" s="31"/>
      <c r="AR114" s="28">
        <f t="shared" si="80"/>
        <v>44736</v>
      </c>
      <c r="AS114" s="4">
        <f t="shared" si="66"/>
        <v>0.59787898049588184</v>
      </c>
      <c r="AT114" s="4">
        <f t="shared" si="67"/>
        <v>0.70648339884615596</v>
      </c>
      <c r="AU114" s="4">
        <f t="shared" si="68"/>
        <v>0.76627963982629022</v>
      </c>
    </row>
    <row r="115" spans="1:47" s="14" customFormat="1" x14ac:dyDescent="0.25">
      <c r="A115" s="2">
        <v>44729</v>
      </c>
      <c r="B115" s="9">
        <v>3674.8413999999998</v>
      </c>
      <c r="C115" s="9">
        <v>103.51</v>
      </c>
      <c r="D115" s="9">
        <v>41.33</v>
      </c>
      <c r="E115" s="9">
        <v>26.66</v>
      </c>
      <c r="F115" s="9">
        <v>51.69</v>
      </c>
      <c r="G115" s="9">
        <v>77.44</v>
      </c>
      <c r="H115" s="9">
        <v>70.67</v>
      </c>
      <c r="J115" s="5">
        <f t="shared" si="53"/>
        <v>-5.7941797260581684E-2</v>
      </c>
      <c r="K115" s="5">
        <f t="shared" si="54"/>
        <v>-7.5555952487273315E-2</v>
      </c>
      <c r="L115" s="5">
        <f t="shared" si="55"/>
        <v>-0.10230234578627284</v>
      </c>
      <c r="M115" s="5">
        <f t="shared" si="56"/>
        <v>-0.11281198003327786</v>
      </c>
      <c r="N115" s="5">
        <f t="shared" si="57"/>
        <v>-4.4370493621741613E-2</v>
      </c>
      <c r="O115" s="5">
        <f t="shared" si="58"/>
        <v>-9.0118669956526842E-2</v>
      </c>
      <c r="P115" s="5">
        <f t="shared" si="59"/>
        <v>-8.1730769230769162E-2</v>
      </c>
      <c r="R115" s="26">
        <f t="shared" si="70"/>
        <v>44729</v>
      </c>
      <c r="S115" s="5" cm="1">
        <f t="array" ref="S115">_xlfn.SINGLE(IF(ISERROR(LINEST(J115:J376,$J115:$J376)),"",(LINEST(J115:J376,$J115:$J376))))</f>
        <v>1.0000000000000002</v>
      </c>
      <c r="T115" s="5" cm="1">
        <f t="array" ref="T115">_xlfn.SINGLE(IF(ISERROR(LINEST(K115:K376,$J115:$J376)),"",(LINEST(K115:K376,$J115:$J376))))</f>
        <v>0.67472345072078965</v>
      </c>
      <c r="U115" s="5" cm="1">
        <f t="array" ref="U115">_xlfn.SINGLE(IF(ISERROR(LINEST(L115:L376,$J115:$J376)),"",(LINEST(L115:L376,$J115:$J376))))</f>
        <v>0.75866806906066919</v>
      </c>
      <c r="V115" s="5" cm="1">
        <f t="array" ref="V115">_xlfn.SINGLE(IF(ISERROR(LINEST(M115:M376,$J115:$J376)),"",(LINEST(M115:M376,$J115:$J376))))</f>
        <v>0.75781683580084436</v>
      </c>
      <c r="W115" s="5" cm="1">
        <f t="array" ref="W115">_xlfn.SINGLE(IF(ISERROR(LINEST(N115:N376,$J115:$J376)),"",(LINEST(N115:N376,$J115:$J376))))</f>
        <v>0.60582265639811039</v>
      </c>
      <c r="X115" s="5" cm="1">
        <f t="array" ref="X115">_xlfn.SINGLE(IF(ISERROR(LINEST(O115:O376,$J115:$J376)),"",(LINEST(O115:O376,$J115:$J376))))</f>
        <v>0.74754421987342468</v>
      </c>
      <c r="Y115" s="5" cm="1">
        <f t="array" ref="Y115">_xlfn.SINGLE(IF(ISERROR(LINEST(P115:P376,$J115:$J376)),"",(LINEST(P115:P376,$J115:$J376))))</f>
        <v>0.7004056337365322</v>
      </c>
      <c r="AA115" s="12">
        <f t="shared" ref="AA115" si="90">CORREL(J115:J376,$J115:$J376)^2</f>
        <v>0.99999999999999978</v>
      </c>
      <c r="AB115" s="12">
        <f t="shared" si="60"/>
        <v>0.33298586515802742</v>
      </c>
      <c r="AC115" s="12">
        <f t="shared" si="61"/>
        <v>0.26633992289814706</v>
      </c>
      <c r="AD115" s="12">
        <f t="shared" si="62"/>
        <v>0.33756494883075616</v>
      </c>
      <c r="AE115" s="12">
        <f t="shared" si="63"/>
        <v>0.19820721517284232</v>
      </c>
      <c r="AF115" s="12">
        <f t="shared" si="64"/>
        <v>0.3175428563852471</v>
      </c>
      <c r="AG115" s="12">
        <f t="shared" si="65"/>
        <v>0.27909141044299496</v>
      </c>
      <c r="AH115" s="27">
        <f t="shared" si="72"/>
        <v>0.28862203648133583</v>
      </c>
      <c r="AJ115" s="25">
        <f t="shared" si="73"/>
        <v>0</v>
      </c>
      <c r="AK115" s="25">
        <f t="shared" si="74"/>
        <v>0</v>
      </c>
      <c r="AL115" s="25">
        <f t="shared" si="75"/>
        <v>0</v>
      </c>
      <c r="AM115" s="25">
        <f t="shared" si="76"/>
        <v>0</v>
      </c>
      <c r="AN115" s="25">
        <f t="shared" si="77"/>
        <v>0</v>
      </c>
      <c r="AO115" s="25">
        <f t="shared" si="78"/>
        <v>0</v>
      </c>
      <c r="AP115" s="25">
        <f t="shared" si="79"/>
        <v>0</v>
      </c>
      <c r="AQ115" s="31"/>
      <c r="AR115" s="28">
        <f t="shared" si="80"/>
        <v>44729</v>
      </c>
      <c r="AS115" s="4">
        <f t="shared" si="66"/>
        <v>0.60582265639811039</v>
      </c>
      <c r="AT115" s="4">
        <f t="shared" si="67"/>
        <v>0.70749681093172845</v>
      </c>
      <c r="AU115" s="4">
        <f t="shared" si="68"/>
        <v>0.75866806906066919</v>
      </c>
    </row>
    <row r="116" spans="1:47" s="14" customFormat="1" x14ac:dyDescent="0.25">
      <c r="A116" s="2">
        <v>44722</v>
      </c>
      <c r="B116" s="9">
        <v>3900.8645000000001</v>
      </c>
      <c r="C116" s="9">
        <v>111.97</v>
      </c>
      <c r="D116" s="9">
        <v>46.04</v>
      </c>
      <c r="E116" s="9">
        <v>30.05</v>
      </c>
      <c r="F116" s="9">
        <v>54.09</v>
      </c>
      <c r="G116" s="9">
        <v>85.11</v>
      </c>
      <c r="H116" s="9">
        <v>76.959999999999994</v>
      </c>
      <c r="J116" s="5">
        <f t="shared" si="53"/>
        <v>-5.0546211674359576E-2</v>
      </c>
      <c r="K116" s="5">
        <f t="shared" si="54"/>
        <v>-3.5655843596589465E-2</v>
      </c>
      <c r="L116" s="5">
        <f t="shared" si="55"/>
        <v>-2.1673168617252214E-3</v>
      </c>
      <c r="M116" s="5">
        <f t="shared" si="56"/>
        <v>-4.3602800763844707E-2</v>
      </c>
      <c r="N116" s="5">
        <f t="shared" si="57"/>
        <v>-1.975353388909018E-2</v>
      </c>
      <c r="O116" s="5">
        <f t="shared" si="58"/>
        <v>-2.3407917383821086E-2</v>
      </c>
      <c r="P116" s="5">
        <f t="shared" si="59"/>
        <v>-8.3752093802346161E-3</v>
      </c>
      <c r="R116" s="26">
        <f t="shared" ref="R116:R179" si="91">A116</f>
        <v>44722</v>
      </c>
      <c r="S116" s="5" cm="1">
        <f t="array" ref="S116">_xlfn.SINGLE(IF(ISERROR(LINEST(J116:J377,$J116:$J377)),"",(LINEST(J116:J377,$J116:$J377))))</f>
        <v>1</v>
      </c>
      <c r="T116" s="5" cm="1">
        <f t="array" ref="T116">_xlfn.SINGLE(IF(ISERROR(LINEST(K116:K377,$J116:$J377)),"",(LINEST(K116:K377,$J116:$J377))))</f>
        <v>0.66302104219403801</v>
      </c>
      <c r="U116" s="5" cm="1">
        <f t="array" ref="U116">_xlfn.SINGLE(IF(ISERROR(LINEST(L116:L377,$J116:$J377)),"",(LINEST(L116:L377,$J116:$J377))))</f>
        <v>0.7394982107435939</v>
      </c>
      <c r="V116" s="5" cm="1">
        <f t="array" ref="V116">_xlfn.SINGLE(IF(ISERROR(LINEST(M116:M377,$J116:$J377)),"",(LINEST(M116:M377,$J116:$J377))))</f>
        <v>0.73580677028048636</v>
      </c>
      <c r="W116" s="5" cm="1">
        <f t="array" ref="W116">_xlfn.SINGLE(IF(ISERROR(LINEST(N116:N377,$J116:$J377)),"",(LINEST(N116:N377,$J116:$J377))))</f>
        <v>0.60323411853226905</v>
      </c>
      <c r="X116" s="5" cm="1">
        <f t="array" ref="X116">_xlfn.SINGLE(IF(ISERROR(LINEST(O116:O377,$J116:$J377)),"",(LINEST(O116:O377,$J116:$J377))))</f>
        <v>0.73241187114276052</v>
      </c>
      <c r="Y116" s="5" cm="1">
        <f t="array" ref="Y116">_xlfn.SINGLE(IF(ISERROR(LINEST(P116:P377,$J116:$J377)),"",(LINEST(P116:P377,$J116:$J377))))</f>
        <v>0.6871127319666851</v>
      </c>
      <c r="AA116" s="12">
        <f t="shared" ref="AA116:AA179" si="92">CORREL(J116:J377,$J116:$J377)^2</f>
        <v>0.99999999999999978</v>
      </c>
      <c r="AB116" s="12">
        <f t="shared" si="60"/>
        <v>0.32255326286770175</v>
      </c>
      <c r="AC116" s="12">
        <f t="shared" si="61"/>
        <v>0.25494035689043376</v>
      </c>
      <c r="AD116" s="12">
        <f t="shared" si="62"/>
        <v>0.32489437322759757</v>
      </c>
      <c r="AE116" s="12">
        <f t="shared" si="63"/>
        <v>0.19382277560007938</v>
      </c>
      <c r="AF116" s="12">
        <f t="shared" si="64"/>
        <v>0.30666796711090416</v>
      </c>
      <c r="AG116" s="12">
        <f t="shared" si="65"/>
        <v>0.26900784800793387</v>
      </c>
      <c r="AH116" s="27">
        <f t="shared" ref="AH116:AH179" si="93">AVERAGE(AB116:AG116)</f>
        <v>0.27864776395077512</v>
      </c>
      <c r="AJ116" s="25">
        <f t="shared" ref="AJ116:AJ179" si="94">IF(S116&lt;0,1,0)</f>
        <v>0</v>
      </c>
      <c r="AK116" s="25">
        <f t="shared" ref="AK116:AK179" si="95">IF(T116&lt;0,1,0)</f>
        <v>0</v>
      </c>
      <c r="AL116" s="25">
        <f t="shared" ref="AL116:AL179" si="96">IF(U116&lt;0,1,0)</f>
        <v>0</v>
      </c>
      <c r="AM116" s="25">
        <f t="shared" ref="AM116:AM179" si="97">IF(V116&lt;0,1,0)</f>
        <v>0</v>
      </c>
      <c r="AN116" s="25">
        <f t="shared" ref="AN116:AN179" si="98">IF(W116&lt;0,1,0)</f>
        <v>0</v>
      </c>
      <c r="AO116" s="25">
        <f t="shared" ref="AO116:AO179" si="99">IF(X116&lt;0,1,0)</f>
        <v>0</v>
      </c>
      <c r="AP116" s="25">
        <f t="shared" ref="AP116:AP179" si="100">IF(Y116&lt;0,1,0)</f>
        <v>0</v>
      </c>
      <c r="AQ116" s="31"/>
      <c r="AR116" s="28">
        <f t="shared" ref="AR116:AR179" si="101">R116</f>
        <v>44722</v>
      </c>
      <c r="AS116" s="4">
        <f t="shared" si="66"/>
        <v>0.60323411853226905</v>
      </c>
      <c r="AT116" s="4">
        <f t="shared" si="67"/>
        <v>0.69351412414330549</v>
      </c>
      <c r="AU116" s="4">
        <f t="shared" si="68"/>
        <v>0.7394982107435939</v>
      </c>
    </row>
    <row r="117" spans="1:47" s="14" customFormat="1" x14ac:dyDescent="0.25">
      <c r="A117" s="2">
        <v>44715</v>
      </c>
      <c r="B117" s="9">
        <v>4108.5353999999998</v>
      </c>
      <c r="C117" s="9">
        <v>116.11</v>
      </c>
      <c r="D117" s="9">
        <v>46.14</v>
      </c>
      <c r="E117" s="9">
        <v>31.42</v>
      </c>
      <c r="F117" s="9">
        <v>55.18</v>
      </c>
      <c r="G117" s="9">
        <v>87.15</v>
      </c>
      <c r="H117" s="9">
        <v>77.61</v>
      </c>
      <c r="J117" s="5">
        <f t="shared" si="53"/>
        <v>-1.1952898131093348E-2</v>
      </c>
      <c r="K117" s="5">
        <f t="shared" si="54"/>
        <v>-1.3005780346820872E-2</v>
      </c>
      <c r="L117" s="5">
        <f t="shared" si="55"/>
        <v>-3.0250648228176136E-3</v>
      </c>
      <c r="M117" s="5">
        <f t="shared" si="56"/>
        <v>-1.0705289672544027E-2</v>
      </c>
      <c r="N117" s="5">
        <f t="shared" si="57"/>
        <v>1.7142857142857126E-2</v>
      </c>
      <c r="O117" s="5">
        <f t="shared" si="58"/>
        <v>-9.659090909090895E-3</v>
      </c>
      <c r="P117" s="5">
        <f t="shared" si="59"/>
        <v>-1.560121765601219E-2</v>
      </c>
      <c r="R117" s="26">
        <f t="shared" si="91"/>
        <v>44715</v>
      </c>
      <c r="S117" s="5" cm="1">
        <f t="array" ref="S117">_xlfn.SINGLE(IF(ISERROR(LINEST(J117:J378,$J117:$J378)),"",(LINEST(J117:J378,$J117:$J378))))</f>
        <v>1.0000000000000002</v>
      </c>
      <c r="T117" s="5" cm="1">
        <f t="array" ref="T117">_xlfn.SINGLE(IF(ISERROR(LINEST(K117:K378,$J117:$J378)),"",(LINEST(K117:K378,$J117:$J378))))</f>
        <v>0.66308383841336982</v>
      </c>
      <c r="U117" s="5" cm="1">
        <f t="array" ref="U117">_xlfn.SINGLE(IF(ISERROR(LINEST(L117:L378,$J117:$J378)),"",(LINEST(L117:L378,$J117:$J378))))</f>
        <v>0.75098057814174779</v>
      </c>
      <c r="V117" s="5" cm="1">
        <f t="array" ref="V117">_xlfn.SINGLE(IF(ISERROR(LINEST(M117:M378,$J117:$J378)),"",(LINEST(M117:M378,$J117:$J378))))</f>
        <v>0.7350433818831742</v>
      </c>
      <c r="W117" s="5" cm="1">
        <f t="array" ref="W117">_xlfn.SINGLE(IF(ISERROR(LINEST(N117:N378,$J117:$J378)),"",(LINEST(N117:N378,$J117:$J378))))</f>
        <v>0.60753780762802478</v>
      </c>
      <c r="X117" s="5" cm="1">
        <f t="array" ref="X117">_xlfn.SINGLE(IF(ISERROR(LINEST(O117:O378,$J117:$J378)),"",(LINEST(O117:O378,$J117:$J378))))</f>
        <v>0.73726162668313855</v>
      </c>
      <c r="Y117" s="5" cm="1">
        <f t="array" ref="Y117">_xlfn.SINGLE(IF(ISERROR(LINEST(P117:P378,$J117:$J378)),"",(LINEST(P117:P378,$J117:$J378))))</f>
        <v>0.69585396299061741</v>
      </c>
      <c r="AA117" s="12">
        <f t="shared" si="92"/>
        <v>0.99999999999999978</v>
      </c>
      <c r="AB117" s="12">
        <f t="shared" si="60"/>
        <v>0.31887827197738344</v>
      </c>
      <c r="AC117" s="12">
        <f t="shared" si="61"/>
        <v>0.25846077656308269</v>
      </c>
      <c r="AD117" s="12">
        <f t="shared" si="62"/>
        <v>0.32053508134085335</v>
      </c>
      <c r="AE117" s="12">
        <f t="shared" si="63"/>
        <v>0.19355039800456456</v>
      </c>
      <c r="AF117" s="12">
        <f t="shared" si="64"/>
        <v>0.30613729007213913</v>
      </c>
      <c r="AG117" s="12">
        <f t="shared" si="65"/>
        <v>0.27132919770988967</v>
      </c>
      <c r="AH117" s="27">
        <f t="shared" si="93"/>
        <v>0.27814850261131879</v>
      </c>
      <c r="AJ117" s="25">
        <f t="shared" si="94"/>
        <v>0</v>
      </c>
      <c r="AK117" s="25">
        <f t="shared" si="95"/>
        <v>0</v>
      </c>
      <c r="AL117" s="25">
        <f t="shared" si="96"/>
        <v>0</v>
      </c>
      <c r="AM117" s="25">
        <f t="shared" si="97"/>
        <v>0</v>
      </c>
      <c r="AN117" s="25">
        <f t="shared" si="98"/>
        <v>0</v>
      </c>
      <c r="AO117" s="25">
        <f t="shared" si="99"/>
        <v>0</v>
      </c>
      <c r="AP117" s="25">
        <f t="shared" si="100"/>
        <v>0</v>
      </c>
      <c r="AQ117" s="31"/>
      <c r="AR117" s="28">
        <f t="shared" si="101"/>
        <v>44715</v>
      </c>
      <c r="AS117" s="4">
        <f t="shared" si="66"/>
        <v>0.60753780762802478</v>
      </c>
      <c r="AT117" s="4">
        <f t="shared" si="67"/>
        <v>0.69829353262334537</v>
      </c>
      <c r="AU117" s="4">
        <f t="shared" si="68"/>
        <v>0.75098057814174779</v>
      </c>
    </row>
    <row r="118" spans="1:47" s="14" customFormat="1" x14ac:dyDescent="0.25">
      <c r="A118" s="2">
        <v>44708</v>
      </c>
      <c r="B118" s="9">
        <v>4158.2384000000002</v>
      </c>
      <c r="C118" s="9">
        <v>117.64</v>
      </c>
      <c r="D118" s="9">
        <v>46.28</v>
      </c>
      <c r="E118" s="9">
        <v>31.76</v>
      </c>
      <c r="F118" s="9">
        <v>54.25</v>
      </c>
      <c r="G118" s="9">
        <v>88</v>
      </c>
      <c r="H118" s="9">
        <v>78.84</v>
      </c>
      <c r="J118" s="5">
        <f t="shared" si="53"/>
        <v>6.5843131752548079E-2</v>
      </c>
      <c r="K118" s="5">
        <f t="shared" si="54"/>
        <v>5.3178155774395774E-2</v>
      </c>
      <c r="L118" s="5">
        <f t="shared" si="55"/>
        <v>3.050545535515492E-2</v>
      </c>
      <c r="M118" s="5">
        <f t="shared" si="56"/>
        <v>4.8877146631439938E-2</v>
      </c>
      <c r="N118" s="5">
        <f t="shared" si="57"/>
        <v>4.770181537273066E-2</v>
      </c>
      <c r="O118" s="5">
        <f t="shared" si="58"/>
        <v>2.695763799743256E-2</v>
      </c>
      <c r="P118" s="5">
        <f t="shared" si="59"/>
        <v>4.6178343949044631E-2</v>
      </c>
      <c r="R118" s="26">
        <f t="shared" si="91"/>
        <v>44708</v>
      </c>
      <c r="S118" s="5" cm="1">
        <f t="array" ref="S118">_xlfn.SINGLE(IF(ISERROR(LINEST(J118:J379,$J118:$J379)),"",(LINEST(J118:J379,$J118:$J379))))</f>
        <v>1</v>
      </c>
      <c r="T118" s="5" cm="1">
        <f t="array" ref="T118">_xlfn.SINGLE(IF(ISERROR(LINEST(K118:K379,$J118:$J379)),"",(LINEST(K118:K379,$J118:$J379))))</f>
        <v>0.66346302753865538</v>
      </c>
      <c r="U118" s="5" cm="1">
        <f t="array" ref="U118">_xlfn.SINGLE(IF(ISERROR(LINEST(L118:L379,$J118:$J379)),"",(LINEST(L118:L379,$J118:$J379))))</f>
        <v>0.75305646496365641</v>
      </c>
      <c r="V118" s="5" cm="1">
        <f t="array" ref="V118">_xlfn.SINGLE(IF(ISERROR(LINEST(M118:M379,$J118:$J379)),"",(LINEST(M118:M379,$J118:$J379))))</f>
        <v>0.73655270376002979</v>
      </c>
      <c r="W118" s="5" cm="1">
        <f t="array" ref="W118">_xlfn.SINGLE(IF(ISERROR(LINEST(N118:N379,$J118:$J379)),"",(LINEST(N118:N379,$J118:$J379))))</f>
        <v>0.61105419314232268</v>
      </c>
      <c r="X118" s="5" cm="1">
        <f t="array" ref="X118">_xlfn.SINGLE(IF(ISERROR(LINEST(O118:O379,$J118:$J379)),"",(LINEST(O118:O379,$J118:$J379))))</f>
        <v>0.7385927161910556</v>
      </c>
      <c r="Y118" s="5" cm="1">
        <f t="array" ref="Y118">_xlfn.SINGLE(IF(ISERROR(LINEST(P118:P379,$J118:$J379)),"",(LINEST(P118:P379,$J118:$J379))))</f>
        <v>0.69565885621576495</v>
      </c>
      <c r="AA118" s="12">
        <f t="shared" si="92"/>
        <v>1</v>
      </c>
      <c r="AB118" s="12">
        <f t="shared" si="60"/>
        <v>0.3188939505868405</v>
      </c>
      <c r="AC118" s="12">
        <f t="shared" si="61"/>
        <v>0.25911990964522874</v>
      </c>
      <c r="AD118" s="12">
        <f t="shared" si="62"/>
        <v>0.32070858706616873</v>
      </c>
      <c r="AE118" s="12">
        <f t="shared" si="63"/>
        <v>0.19540116558031842</v>
      </c>
      <c r="AF118" s="12">
        <f t="shared" si="64"/>
        <v>0.30641504850726053</v>
      </c>
      <c r="AG118" s="12">
        <f t="shared" si="65"/>
        <v>0.27116152678709354</v>
      </c>
      <c r="AH118" s="27">
        <f t="shared" si="93"/>
        <v>0.27861669802881844</v>
      </c>
      <c r="AJ118" s="25">
        <f t="shared" si="94"/>
        <v>0</v>
      </c>
      <c r="AK118" s="25">
        <f t="shared" si="95"/>
        <v>0</v>
      </c>
      <c r="AL118" s="25">
        <f t="shared" si="96"/>
        <v>0</v>
      </c>
      <c r="AM118" s="25">
        <f t="shared" si="97"/>
        <v>0</v>
      </c>
      <c r="AN118" s="25">
        <f t="shared" si="98"/>
        <v>0</v>
      </c>
      <c r="AO118" s="25">
        <f t="shared" si="99"/>
        <v>0</v>
      </c>
      <c r="AP118" s="25">
        <f t="shared" si="100"/>
        <v>0</v>
      </c>
      <c r="AQ118" s="3"/>
      <c r="AR118" s="28">
        <f t="shared" si="101"/>
        <v>44708</v>
      </c>
      <c r="AS118" s="4">
        <f t="shared" si="66"/>
        <v>0.61105419314232268</v>
      </c>
      <c r="AT118" s="4">
        <f t="shared" si="67"/>
        <v>0.69972966030191419</v>
      </c>
      <c r="AU118" s="4">
        <f t="shared" si="68"/>
        <v>0.75305646496365641</v>
      </c>
    </row>
    <row r="119" spans="1:47" s="14" customFormat="1" x14ac:dyDescent="0.25">
      <c r="A119" s="2">
        <v>44701</v>
      </c>
      <c r="B119" s="9">
        <v>3901.3606</v>
      </c>
      <c r="C119" s="9">
        <v>111.7</v>
      </c>
      <c r="D119" s="9">
        <v>44.91</v>
      </c>
      <c r="E119" s="9">
        <v>30.28</v>
      </c>
      <c r="F119" s="9">
        <v>51.78</v>
      </c>
      <c r="G119" s="9">
        <v>85.69</v>
      </c>
      <c r="H119" s="9">
        <v>75.36</v>
      </c>
      <c r="J119" s="5">
        <f t="shared" si="53"/>
        <v>-3.0450797714142941E-2</v>
      </c>
      <c r="K119" s="5">
        <f t="shared" si="54"/>
        <v>-1.1154390934844161E-2</v>
      </c>
      <c r="L119" s="5">
        <f t="shared" si="55"/>
        <v>2.0218082689686279E-2</v>
      </c>
      <c r="M119" s="5">
        <f t="shared" si="56"/>
        <v>-1.3192612137202797E-3</v>
      </c>
      <c r="N119" s="5">
        <f t="shared" si="57"/>
        <v>2.2713806043847429E-2</v>
      </c>
      <c r="O119" s="5">
        <f t="shared" si="58"/>
        <v>9.3050647820964727E-3</v>
      </c>
      <c r="P119" s="5">
        <f t="shared" si="59"/>
        <v>1.1543624161073796E-2</v>
      </c>
      <c r="R119" s="26">
        <f t="shared" si="91"/>
        <v>44701</v>
      </c>
      <c r="S119" s="5" cm="1">
        <f t="array" ref="S119">_xlfn.SINGLE(IF(ISERROR(LINEST(J119:J380,$J119:$J380)),"",(LINEST(J119:J380,$J119:$J380))))</f>
        <v>1</v>
      </c>
      <c r="T119" s="5" cm="1">
        <f t="array" ref="T119">_xlfn.SINGLE(IF(ISERROR(LINEST(K119:K380,$J119:$J380)),"",(LINEST(K119:K380,$J119:$J380))))</f>
        <v>0.66013228331884433</v>
      </c>
      <c r="U119" s="5" cm="1">
        <f t="array" ref="U119">_xlfn.SINGLE(IF(ISERROR(LINEST(L119:L380,$J119:$J380)),"",(LINEST(L119:L380,$J119:$J380))))</f>
        <v>0.75970588529792493</v>
      </c>
      <c r="V119" s="5" cm="1">
        <f t="array" ref="V119">_xlfn.SINGLE(IF(ISERROR(LINEST(M119:M380,$J119:$J380)),"",(LINEST(M119:M380,$J119:$J380))))</f>
        <v>0.73563427134479109</v>
      </c>
      <c r="W119" s="5" cm="1">
        <f t="array" ref="W119">_xlfn.SINGLE(IF(ISERROR(LINEST(N119:N380,$J119:$J380)),"",(LINEST(N119:N380,$J119:$J380))))</f>
        <v>0.6079213864700308</v>
      </c>
      <c r="X119" s="5" cm="1">
        <f t="array" ref="X119">_xlfn.SINGLE(IF(ISERROR(LINEST(O119:O380,$J119:$J380)),"",(LINEST(O119:O380,$J119:$J380))))</f>
        <v>0.74635496785568245</v>
      </c>
      <c r="Y119" s="5" cm="1">
        <f t="array" ref="Y119">_xlfn.SINGLE(IF(ISERROR(LINEST(P119:P380,$J119:$J380)),"",(LINEST(P119:P380,$J119:$J380))))</f>
        <v>0.69542985923815415</v>
      </c>
      <c r="AA119" s="12">
        <f t="shared" si="92"/>
        <v>1</v>
      </c>
      <c r="AB119" s="12">
        <f t="shared" si="60"/>
        <v>0.31195572626590162</v>
      </c>
      <c r="AC119" s="12">
        <f t="shared" si="61"/>
        <v>0.25838969637096848</v>
      </c>
      <c r="AD119" s="12">
        <f t="shared" si="62"/>
        <v>0.31487005264731904</v>
      </c>
      <c r="AE119" s="12">
        <f t="shared" si="63"/>
        <v>0.19032906766537286</v>
      </c>
      <c r="AF119" s="12">
        <f t="shared" si="64"/>
        <v>0.30651198364551802</v>
      </c>
      <c r="AG119" s="12">
        <f t="shared" si="65"/>
        <v>0.26658103694921587</v>
      </c>
      <c r="AH119" s="27">
        <f t="shared" si="93"/>
        <v>0.27477292725738262</v>
      </c>
      <c r="AJ119" s="25">
        <f t="shared" si="94"/>
        <v>0</v>
      </c>
      <c r="AK119" s="25">
        <f t="shared" si="95"/>
        <v>0</v>
      </c>
      <c r="AL119" s="25">
        <f t="shared" si="96"/>
        <v>0</v>
      </c>
      <c r="AM119" s="25">
        <f t="shared" si="97"/>
        <v>0</v>
      </c>
      <c r="AN119" s="25">
        <f t="shared" si="98"/>
        <v>0</v>
      </c>
      <c r="AO119" s="25">
        <f t="shared" si="99"/>
        <v>0</v>
      </c>
      <c r="AP119" s="25">
        <f t="shared" si="100"/>
        <v>0</v>
      </c>
      <c r="AQ119" s="3"/>
      <c r="AR119" s="28">
        <f t="shared" si="101"/>
        <v>44701</v>
      </c>
      <c r="AS119" s="4">
        <f t="shared" si="66"/>
        <v>0.6079213864700308</v>
      </c>
      <c r="AT119" s="4">
        <f t="shared" si="67"/>
        <v>0.70086310892090464</v>
      </c>
      <c r="AU119" s="4">
        <f t="shared" si="68"/>
        <v>0.75970588529792493</v>
      </c>
    </row>
    <row r="120" spans="1:47" s="14" customFormat="1" x14ac:dyDescent="0.25">
      <c r="A120" s="2">
        <v>44694</v>
      </c>
      <c r="B120" s="9">
        <v>4023.8912999999998</v>
      </c>
      <c r="C120" s="9">
        <v>112.96</v>
      </c>
      <c r="D120" s="9">
        <v>44.02</v>
      </c>
      <c r="E120" s="9">
        <v>30.32</v>
      </c>
      <c r="F120" s="9">
        <v>50.63</v>
      </c>
      <c r="G120" s="9">
        <v>84.9</v>
      </c>
      <c r="H120" s="9">
        <v>74.5</v>
      </c>
      <c r="J120" s="5">
        <f t="shared" si="53"/>
        <v>-2.4117463926112026E-2</v>
      </c>
      <c r="K120" s="5">
        <f t="shared" si="54"/>
        <v>-1.6884247171453537E-2</v>
      </c>
      <c r="L120" s="5">
        <f t="shared" si="55"/>
        <v>5.9414990859232297E-3</v>
      </c>
      <c r="M120" s="5">
        <f t="shared" si="56"/>
        <v>2.8145133943709766E-2</v>
      </c>
      <c r="N120" s="5">
        <f t="shared" si="57"/>
        <v>2.6145115524929041E-2</v>
      </c>
      <c r="O120" s="5">
        <f t="shared" si="58"/>
        <v>-2.7017502643015279E-3</v>
      </c>
      <c r="P120" s="5">
        <f t="shared" si="59"/>
        <v>7.4374577417173349E-3</v>
      </c>
      <c r="R120" s="26">
        <f t="shared" si="91"/>
        <v>44694</v>
      </c>
      <c r="S120" s="5" cm="1">
        <f t="array" ref="S120">_xlfn.SINGLE(IF(ISERROR(LINEST(J120:J381,$J120:$J381)),"",(LINEST(J120:J381,$J120:$J381))))</f>
        <v>1</v>
      </c>
      <c r="T120" s="5" cm="1">
        <f t="array" ref="T120">_xlfn.SINGLE(IF(ISERROR(LINEST(K120:K381,$J120:$J381)),"",(LINEST(K120:K381,$J120:$J381))))</f>
        <v>0.6620444180807441</v>
      </c>
      <c r="U120" s="5" cm="1">
        <f t="array" ref="U120">_xlfn.SINGLE(IF(ISERROR(LINEST(L120:L381,$J120:$J381)),"",(LINEST(L120:L381,$J120:$J381))))</f>
        <v>0.7680339370351239</v>
      </c>
      <c r="V120" s="5" cm="1">
        <f t="array" ref="V120">_xlfn.SINGLE(IF(ISERROR(LINEST(M120:M381,$J120:$J381)),"",(LINEST(M120:M381,$J120:$J381))))</f>
        <v>0.73986753989829279</v>
      </c>
      <c r="W120" s="5" cm="1">
        <f t="array" ref="W120">_xlfn.SINGLE(IF(ISERROR(LINEST(N120:N381,$J120:$J381)),"",(LINEST(N120:N381,$J120:$J381))))</f>
        <v>0.61555717185987713</v>
      </c>
      <c r="X120" s="5" cm="1">
        <f t="array" ref="X120">_xlfn.SINGLE(IF(ISERROR(LINEST(O120:O381,$J120:$J381)),"",(LINEST(O120:O381,$J120:$J381))))</f>
        <v>0.75263978285220468</v>
      </c>
      <c r="Y120" s="5" cm="1">
        <f t="array" ref="Y120">_xlfn.SINGLE(IF(ISERROR(LINEST(P120:P381,$J120:$J381)),"",(LINEST(P120:P381,$J120:$J381))))</f>
        <v>0.70137401244307218</v>
      </c>
      <c r="AA120" s="12">
        <f t="shared" si="92"/>
        <v>1</v>
      </c>
      <c r="AB120" s="12">
        <f t="shared" si="60"/>
        <v>0.31193818018825548</v>
      </c>
      <c r="AC120" s="12">
        <f t="shared" si="61"/>
        <v>0.2627412278986252</v>
      </c>
      <c r="AD120" s="12">
        <f t="shared" si="62"/>
        <v>0.31650126874178425</v>
      </c>
      <c r="AE120" s="12">
        <f t="shared" si="63"/>
        <v>0.19424388009579399</v>
      </c>
      <c r="AF120" s="12">
        <f t="shared" si="64"/>
        <v>0.30980084022300913</v>
      </c>
      <c r="AG120" s="12">
        <f t="shared" si="65"/>
        <v>0.2696124205119117</v>
      </c>
      <c r="AH120" s="27">
        <f t="shared" si="93"/>
        <v>0.27747296960989665</v>
      </c>
      <c r="AJ120" s="25">
        <f t="shared" si="94"/>
        <v>0</v>
      </c>
      <c r="AK120" s="25">
        <f t="shared" si="95"/>
        <v>0</v>
      </c>
      <c r="AL120" s="25">
        <f t="shared" si="96"/>
        <v>0</v>
      </c>
      <c r="AM120" s="25">
        <f t="shared" si="97"/>
        <v>0</v>
      </c>
      <c r="AN120" s="25">
        <f t="shared" si="98"/>
        <v>0</v>
      </c>
      <c r="AO120" s="25">
        <f t="shared" si="99"/>
        <v>0</v>
      </c>
      <c r="AP120" s="25">
        <f t="shared" si="100"/>
        <v>0</v>
      </c>
      <c r="AQ120" s="3"/>
      <c r="AR120" s="28">
        <f t="shared" si="101"/>
        <v>44694</v>
      </c>
      <c r="AS120" s="4">
        <f t="shared" si="66"/>
        <v>0.61555717185987713</v>
      </c>
      <c r="AT120" s="4">
        <f t="shared" si="67"/>
        <v>0.70658614369488582</v>
      </c>
      <c r="AU120" s="4">
        <f t="shared" si="68"/>
        <v>0.7680339370351239</v>
      </c>
    </row>
    <row r="121" spans="1:47" s="14" customFormat="1" x14ac:dyDescent="0.25">
      <c r="A121" s="2">
        <v>44687</v>
      </c>
      <c r="B121" s="9">
        <v>4123.3356999999996</v>
      </c>
      <c r="C121" s="9">
        <v>114.9</v>
      </c>
      <c r="D121" s="9">
        <v>43.76</v>
      </c>
      <c r="E121" s="9">
        <v>29.49</v>
      </c>
      <c r="F121" s="9">
        <v>49.34</v>
      </c>
      <c r="G121" s="9">
        <v>85.13</v>
      </c>
      <c r="H121" s="9">
        <v>73.95</v>
      </c>
      <c r="J121" s="5">
        <f t="shared" si="53"/>
        <v>-2.0791028610772644E-3</v>
      </c>
      <c r="K121" s="5">
        <f t="shared" si="54"/>
        <v>1.3227513227513255E-2</v>
      </c>
      <c r="L121" s="5">
        <f t="shared" si="55"/>
        <v>1.3901760889712733E-2</v>
      </c>
      <c r="M121" s="5">
        <f t="shared" si="56"/>
        <v>1.27060439560438E-2</v>
      </c>
      <c r="N121" s="5">
        <f t="shared" si="57"/>
        <v>3.1570144260924193E-2</v>
      </c>
      <c r="O121" s="5">
        <f t="shared" si="58"/>
        <v>9.007941211330861E-3</v>
      </c>
      <c r="P121" s="5">
        <f t="shared" si="59"/>
        <v>1.6494845360824684E-2</v>
      </c>
      <c r="R121" s="26">
        <f t="shared" si="91"/>
        <v>44687</v>
      </c>
      <c r="S121" s="5" cm="1">
        <f t="array" ref="S121">_xlfn.SINGLE(IF(ISERROR(LINEST(J121:J382,$J121:$J382)),"",(LINEST(J121:J382,$J121:$J382))))</f>
        <v>1</v>
      </c>
      <c r="T121" s="5" cm="1">
        <f t="array" ref="T121">_xlfn.SINGLE(IF(ISERROR(LINEST(K121:K382,$J121:$J382)),"",(LINEST(K121:K382,$J121:$J382))))</f>
        <v>0.66210192494342912</v>
      </c>
      <c r="U121" s="5" cm="1">
        <f t="array" ref="U121">_xlfn.SINGLE(IF(ISERROR(LINEST(L121:L382,$J121:$J382)),"",(LINEST(L121:L382,$J121:$J382))))</f>
        <v>0.7719693779879</v>
      </c>
      <c r="V121" s="5" cm="1">
        <f t="array" ref="V121">_xlfn.SINGLE(IF(ISERROR(LINEST(M121:M382,$J121:$J382)),"",(LINEST(M121:M382,$J121:$J382))))</f>
        <v>0.74713031812938724</v>
      </c>
      <c r="W121" s="5" cm="1">
        <f t="array" ref="W121">_xlfn.SINGLE(IF(ISERROR(LINEST(N121:N382,$J121:$J382)),"",(LINEST(N121:N382,$J121:$J382))))</f>
        <v>0.62184340384797288</v>
      </c>
      <c r="X121" s="5" cm="1">
        <f t="array" ref="X121">_xlfn.SINGLE(IF(ISERROR(LINEST(O121:O382,$J121:$J382)),"",(LINEST(O121:O382,$J121:$J382))))</f>
        <v>0.75513186510445407</v>
      </c>
      <c r="Y121" s="5" cm="1">
        <f t="array" ref="Y121">_xlfn.SINGLE(IF(ISERROR(LINEST(P121:P382,$J121:$J382)),"",(LINEST(P121:P382,$J121:$J382))))</f>
        <v>0.70541747117167908</v>
      </c>
      <c r="AA121" s="12">
        <f t="shared" si="92"/>
        <v>1</v>
      </c>
      <c r="AB121" s="12">
        <f t="shared" si="60"/>
        <v>0.31100581995304627</v>
      </c>
      <c r="AC121" s="12">
        <f t="shared" si="61"/>
        <v>0.26438191105201153</v>
      </c>
      <c r="AD121" s="12">
        <f t="shared" si="62"/>
        <v>0.32212975272639416</v>
      </c>
      <c r="AE121" s="12">
        <f t="shared" si="63"/>
        <v>0.19782207658094297</v>
      </c>
      <c r="AF121" s="12">
        <f t="shared" si="64"/>
        <v>0.31060633330890358</v>
      </c>
      <c r="AG121" s="12">
        <f t="shared" si="65"/>
        <v>0.27157712864426276</v>
      </c>
      <c r="AH121" s="27">
        <f t="shared" si="93"/>
        <v>0.27958717037759351</v>
      </c>
      <c r="AJ121" s="25">
        <f t="shared" si="94"/>
        <v>0</v>
      </c>
      <c r="AK121" s="25">
        <f t="shared" si="95"/>
        <v>0</v>
      </c>
      <c r="AL121" s="25">
        <f t="shared" si="96"/>
        <v>0</v>
      </c>
      <c r="AM121" s="25">
        <f t="shared" si="97"/>
        <v>0</v>
      </c>
      <c r="AN121" s="25">
        <f t="shared" si="98"/>
        <v>0</v>
      </c>
      <c r="AO121" s="25">
        <f t="shared" si="99"/>
        <v>0</v>
      </c>
      <c r="AP121" s="25">
        <f t="shared" si="100"/>
        <v>0</v>
      </c>
      <c r="AQ121" s="3"/>
      <c r="AR121" s="28">
        <f t="shared" si="101"/>
        <v>44687</v>
      </c>
      <c r="AS121" s="4">
        <f t="shared" si="66"/>
        <v>0.62184340384797288</v>
      </c>
      <c r="AT121" s="4">
        <f t="shared" si="67"/>
        <v>0.71059906019747043</v>
      </c>
      <c r="AU121" s="4">
        <f t="shared" si="68"/>
        <v>0.7719693779879</v>
      </c>
    </row>
    <row r="122" spans="1:47" s="14" customFormat="1" x14ac:dyDescent="0.25">
      <c r="A122" s="2">
        <v>44680</v>
      </c>
      <c r="B122" s="9">
        <v>4131.9264000000003</v>
      </c>
      <c r="C122" s="9">
        <v>113.4</v>
      </c>
      <c r="D122" s="9">
        <v>43.16</v>
      </c>
      <c r="E122" s="9">
        <v>29.12</v>
      </c>
      <c r="F122" s="9">
        <v>47.83</v>
      </c>
      <c r="G122" s="9">
        <v>84.37</v>
      </c>
      <c r="H122" s="9">
        <v>72.75</v>
      </c>
      <c r="J122" s="5">
        <f t="shared" si="53"/>
        <v>-3.2737955617331504E-2</v>
      </c>
      <c r="K122" s="5">
        <f t="shared" si="54"/>
        <v>-4.4650379106992433E-2</v>
      </c>
      <c r="L122" s="5">
        <f t="shared" si="55"/>
        <v>-5.8669574700109139E-2</v>
      </c>
      <c r="M122" s="5">
        <f t="shared" si="56"/>
        <v>-5.6689342403628107E-2</v>
      </c>
      <c r="N122" s="5">
        <f t="shared" si="57"/>
        <v>-6.362568519968681E-2</v>
      </c>
      <c r="O122" s="5">
        <f t="shared" si="58"/>
        <v>-4.5480257947731584E-2</v>
      </c>
      <c r="P122" s="5">
        <f t="shared" si="59"/>
        <v>-5.5194805194805241E-2</v>
      </c>
      <c r="R122" s="26">
        <f t="shared" si="91"/>
        <v>44680</v>
      </c>
      <c r="S122" s="5" cm="1">
        <f t="array" ref="S122">_xlfn.SINGLE(IF(ISERROR(LINEST(J122:J383,$J122:$J383)),"",(LINEST(J122:J383,$J122:$J383))))</f>
        <v>0.99999999999999989</v>
      </c>
      <c r="T122" s="5" cm="1">
        <f t="array" ref="T122">_xlfn.SINGLE(IF(ISERROR(LINEST(K122:K383,$J122:$J383)),"",(LINEST(K122:K383,$J122:$J383))))</f>
        <v>0.66282468473937395</v>
      </c>
      <c r="U122" s="5" cm="1">
        <f t="array" ref="U122">_xlfn.SINGLE(IF(ISERROR(LINEST(L122:L383,$J122:$J383)),"",(LINEST(L122:L383,$J122:$J383))))</f>
        <v>0.77133981927366413</v>
      </c>
      <c r="V122" s="5" cm="1">
        <f t="array" ref="V122">_xlfn.SINGLE(IF(ISERROR(LINEST(M122:M383,$J122:$J383)),"",(LINEST(M122:M383,$J122:$J383))))</f>
        <v>0.74691380604029434</v>
      </c>
      <c r="W122" s="5" cm="1">
        <f t="array" ref="W122">_xlfn.SINGLE(IF(ISERROR(LINEST(N122:N383,$J122:$J383)),"",(LINEST(N122:N383,$J122:$J383))))</f>
        <v>0.62169753723111632</v>
      </c>
      <c r="X122" s="5" cm="1">
        <f t="array" ref="X122">_xlfn.SINGLE(IF(ISERROR(LINEST(O122:O383,$J122:$J383)),"",(LINEST(O122:O383,$J122:$J383))))</f>
        <v>0.75455777118695211</v>
      </c>
      <c r="Y122" s="5" cm="1">
        <f t="array" ref="Y122">_xlfn.SINGLE(IF(ISERROR(LINEST(P122:P383,$J122:$J383)),"",(LINEST(P122:P383,$J122:$J383))))</f>
        <v>0.70456385533271959</v>
      </c>
      <c r="AA122" s="12">
        <f t="shared" si="92"/>
        <v>1</v>
      </c>
      <c r="AB122" s="12">
        <f t="shared" si="60"/>
        <v>0.31188367532171346</v>
      </c>
      <c r="AC122" s="12">
        <f t="shared" si="61"/>
        <v>0.26426057859581503</v>
      </c>
      <c r="AD122" s="12">
        <f t="shared" si="62"/>
        <v>0.32234068029647006</v>
      </c>
      <c r="AE122" s="12">
        <f t="shared" si="63"/>
        <v>0.19845336010511067</v>
      </c>
      <c r="AF122" s="12">
        <f t="shared" si="64"/>
        <v>0.3104356204837736</v>
      </c>
      <c r="AG122" s="12">
        <f t="shared" si="65"/>
        <v>0.27127017000959558</v>
      </c>
      <c r="AH122" s="27">
        <f t="shared" si="93"/>
        <v>0.27977401413541308</v>
      </c>
      <c r="AJ122" s="25">
        <f t="shared" si="94"/>
        <v>0</v>
      </c>
      <c r="AK122" s="25">
        <f t="shared" si="95"/>
        <v>0</v>
      </c>
      <c r="AL122" s="25">
        <f t="shared" si="96"/>
        <v>0</v>
      </c>
      <c r="AM122" s="25">
        <f t="shared" si="97"/>
        <v>0</v>
      </c>
      <c r="AN122" s="25">
        <f t="shared" si="98"/>
        <v>0</v>
      </c>
      <c r="AO122" s="25">
        <f t="shared" si="99"/>
        <v>0</v>
      </c>
      <c r="AP122" s="25">
        <f t="shared" si="100"/>
        <v>0</v>
      </c>
      <c r="AQ122" s="3"/>
      <c r="AR122" s="28">
        <f t="shared" si="101"/>
        <v>44680</v>
      </c>
      <c r="AS122" s="4">
        <f t="shared" si="66"/>
        <v>0.62169753723111632</v>
      </c>
      <c r="AT122" s="4">
        <f t="shared" si="67"/>
        <v>0.71031624563402007</v>
      </c>
      <c r="AU122" s="4">
        <f t="shared" si="68"/>
        <v>0.77133981927366413</v>
      </c>
    </row>
    <row r="123" spans="1:47" s="14" customFormat="1" x14ac:dyDescent="0.25">
      <c r="A123" s="2">
        <v>44673</v>
      </c>
      <c r="B123" s="9">
        <v>4271.7755999999999</v>
      </c>
      <c r="C123" s="9">
        <v>118.7</v>
      </c>
      <c r="D123" s="9">
        <v>45.85</v>
      </c>
      <c r="E123" s="9">
        <v>30.87</v>
      </c>
      <c r="F123" s="9">
        <v>51.08</v>
      </c>
      <c r="G123" s="9">
        <v>88.39</v>
      </c>
      <c r="H123" s="9">
        <v>77</v>
      </c>
      <c r="J123" s="5">
        <f t="shared" si="53"/>
        <v>-2.750362844206844E-2</v>
      </c>
      <c r="K123" s="5">
        <f t="shared" si="54"/>
        <v>-8.6854852179721886E-3</v>
      </c>
      <c r="L123" s="5">
        <f t="shared" si="55"/>
        <v>1.3103297663246138E-3</v>
      </c>
      <c r="M123" s="5">
        <f t="shared" si="56"/>
        <v>-2.7716535433070844E-2</v>
      </c>
      <c r="N123" s="5">
        <f t="shared" si="57"/>
        <v>2.4057738572573983E-2</v>
      </c>
      <c r="O123" s="5">
        <f t="shared" si="58"/>
        <v>-7.0770613345315647E-3</v>
      </c>
      <c r="P123" s="5">
        <f t="shared" si="59"/>
        <v>2.0002649357530933E-2</v>
      </c>
      <c r="R123" s="26">
        <f t="shared" si="91"/>
        <v>44673</v>
      </c>
      <c r="S123" s="5" cm="1">
        <f t="array" ref="S123">_xlfn.SINGLE(IF(ISERROR(LINEST(J123:J384,$J123:$J384)),"",(LINEST(J123:J384,$J123:$J384))))</f>
        <v>1</v>
      </c>
      <c r="T123" s="5" cm="1">
        <f t="array" ref="T123">_xlfn.SINGLE(IF(ISERROR(LINEST(K123:K384,$J123:$J384)),"",(LINEST(K123:K384,$J123:$J384))))</f>
        <v>0.65774152938209651</v>
      </c>
      <c r="U123" s="5" cm="1">
        <f t="array" ref="U123">_xlfn.SINGLE(IF(ISERROR(LINEST(L123:L384,$J123:$J384)),"",(LINEST(L123:L384,$J123:$J384))))</f>
        <v>0.76515065746356281</v>
      </c>
      <c r="V123" s="5" cm="1">
        <f t="array" ref="V123">_xlfn.SINGLE(IF(ISERROR(LINEST(M123:M384,$J123:$J384)),"",(LINEST(M123:M384,$J123:$J384))))</f>
        <v>0.74079238854320428</v>
      </c>
      <c r="W123" s="5" cm="1">
        <f t="array" ref="W123">_xlfn.SINGLE(IF(ISERROR(LINEST(N123:N384,$J123:$J384)),"",(LINEST(N123:N384,$J123:$J384))))</f>
        <v>0.61329878032229934</v>
      </c>
      <c r="X123" s="5" cm="1">
        <f t="array" ref="X123">_xlfn.SINGLE(IF(ISERROR(LINEST(O123:O384,$J123:$J384)),"",(LINEST(O123:O384,$J123:$J384))))</f>
        <v>0.75052113366008688</v>
      </c>
      <c r="Y123" s="5" cm="1">
        <f t="array" ref="Y123">_xlfn.SINGLE(IF(ISERROR(LINEST(P123:P384,$J123:$J384)),"",(LINEST(P123:P384,$J123:$J384))))</f>
        <v>0.69813018941422678</v>
      </c>
      <c r="AA123" s="12">
        <f t="shared" si="92"/>
        <v>0.99999999999999978</v>
      </c>
      <c r="AB123" s="12">
        <f t="shared" si="60"/>
        <v>0.30765649009448642</v>
      </c>
      <c r="AC123" s="12">
        <f t="shared" si="61"/>
        <v>0.26036454669956521</v>
      </c>
      <c r="AD123" s="12">
        <f t="shared" si="62"/>
        <v>0.31817833151590741</v>
      </c>
      <c r="AE123" s="12">
        <f t="shared" si="63"/>
        <v>0.19406515975375641</v>
      </c>
      <c r="AF123" s="12">
        <f t="shared" si="64"/>
        <v>0.30703865904443217</v>
      </c>
      <c r="AG123" s="12">
        <f t="shared" si="65"/>
        <v>0.26711794808849582</v>
      </c>
      <c r="AH123" s="27">
        <f t="shared" si="93"/>
        <v>0.27573685586610724</v>
      </c>
      <c r="AJ123" s="25">
        <f t="shared" si="94"/>
        <v>0</v>
      </c>
      <c r="AK123" s="25">
        <f t="shared" si="95"/>
        <v>0</v>
      </c>
      <c r="AL123" s="25">
        <f t="shared" si="96"/>
        <v>0</v>
      </c>
      <c r="AM123" s="25">
        <f t="shared" si="97"/>
        <v>0</v>
      </c>
      <c r="AN123" s="25">
        <f t="shared" si="98"/>
        <v>0</v>
      </c>
      <c r="AO123" s="25">
        <f t="shared" si="99"/>
        <v>0</v>
      </c>
      <c r="AP123" s="25">
        <f t="shared" si="100"/>
        <v>0</v>
      </c>
      <c r="AQ123" s="3"/>
      <c r="AR123" s="28">
        <f t="shared" si="101"/>
        <v>44673</v>
      </c>
      <c r="AS123" s="4">
        <f t="shared" si="66"/>
        <v>0.61329878032229934</v>
      </c>
      <c r="AT123" s="4">
        <f t="shared" si="67"/>
        <v>0.70427244646424614</v>
      </c>
      <c r="AU123" s="4">
        <f t="shared" si="68"/>
        <v>0.76515065746356281</v>
      </c>
    </row>
    <row r="124" spans="1:47" s="14" customFormat="1" x14ac:dyDescent="0.25">
      <c r="A124" s="2">
        <v>44666</v>
      </c>
      <c r="B124" s="9">
        <v>4392.5877</v>
      </c>
      <c r="C124" s="9">
        <v>119.74</v>
      </c>
      <c r="D124" s="9">
        <v>45.79</v>
      </c>
      <c r="E124" s="9">
        <v>31.75</v>
      </c>
      <c r="F124" s="9">
        <v>49.88</v>
      </c>
      <c r="G124" s="9">
        <v>89.02</v>
      </c>
      <c r="H124" s="9">
        <v>75.489999999999995</v>
      </c>
      <c r="J124" s="5">
        <f t="shared" si="53"/>
        <v>-2.132087606442179E-2</v>
      </c>
      <c r="K124" s="5">
        <f t="shared" si="54"/>
        <v>-1.6186015939528398E-2</v>
      </c>
      <c r="L124" s="5">
        <f t="shared" si="55"/>
        <v>-8.2304526748971929E-3</v>
      </c>
      <c r="M124" s="5">
        <f t="shared" si="56"/>
        <v>-9.3603744149765022E-3</v>
      </c>
      <c r="N124" s="5">
        <f t="shared" si="57"/>
        <v>-2.9760746936393634E-2</v>
      </c>
      <c r="O124" s="5">
        <f t="shared" si="58"/>
        <v>-3.1127557683935603E-2</v>
      </c>
      <c r="P124" s="5">
        <f t="shared" si="59"/>
        <v>-7.3635765943458331E-3</v>
      </c>
      <c r="R124" s="26">
        <f t="shared" si="91"/>
        <v>44666</v>
      </c>
      <c r="S124" s="5" cm="1">
        <f t="array" ref="S124">_xlfn.SINGLE(IF(ISERROR(LINEST(J124:J385,$J124:$J385)),"",(LINEST(J124:J385,$J124:$J385))))</f>
        <v>1.0000000000000002</v>
      </c>
      <c r="T124" s="5" cm="1">
        <f t="array" ref="T124">_xlfn.SINGLE(IF(ISERROR(LINEST(K124:K385,$J124:$J385)),"",(LINEST(K124:K385,$J124:$J385))))</f>
        <v>0.65874161635080652</v>
      </c>
      <c r="U124" s="5" cm="1">
        <f t="array" ref="U124">_xlfn.SINGLE(IF(ISERROR(LINEST(L124:L385,$J124:$J385)),"",(LINEST(L124:L385,$J124:$J385))))</f>
        <v>0.77026764317054808</v>
      </c>
      <c r="V124" s="5" cm="1">
        <f t="array" ref="V124">_xlfn.SINGLE(IF(ISERROR(LINEST(M124:M385,$J124:$J385)),"",(LINEST(M124:M385,$J124:$J385))))</f>
        <v>0.73850714676377682</v>
      </c>
      <c r="W124" s="5" cm="1">
        <f t="array" ref="W124">_xlfn.SINGLE(IF(ISERROR(LINEST(N124:N385,$J124:$J385)),"",(LINEST(N124:N385,$J124:$J385))))</f>
        <v>0.6200297616214957</v>
      </c>
      <c r="X124" s="5" cm="1">
        <f t="array" ref="X124">_xlfn.SINGLE(IF(ISERROR(LINEST(O124:O385,$J124:$J385)),"",(LINEST(O124:O385,$J124:$J385))))</f>
        <v>0.75241411152569826</v>
      </c>
      <c r="Y124" s="5" cm="1">
        <f t="array" ref="Y124">_xlfn.SINGLE(IF(ISERROR(LINEST(P124:P385,$J124:$J385)),"",(LINEST(P124:P385,$J124:$J385))))</f>
        <v>0.70405944855489222</v>
      </c>
      <c r="AA124" s="12">
        <f t="shared" si="92"/>
        <v>1.0000000000000004</v>
      </c>
      <c r="AB124" s="12">
        <f t="shared" si="60"/>
        <v>0.30745006604571296</v>
      </c>
      <c r="AC124" s="12">
        <f t="shared" si="61"/>
        <v>0.2623888198581445</v>
      </c>
      <c r="AD124" s="12">
        <f t="shared" si="62"/>
        <v>0.31581145714386394</v>
      </c>
      <c r="AE124" s="12">
        <f t="shared" si="63"/>
        <v>0.19786562464089141</v>
      </c>
      <c r="AF124" s="12">
        <f t="shared" si="64"/>
        <v>0.3073667848062514</v>
      </c>
      <c r="AG124" s="12">
        <f t="shared" si="65"/>
        <v>0.27084097393453438</v>
      </c>
      <c r="AH124" s="27">
        <f t="shared" si="93"/>
        <v>0.27695395440489973</v>
      </c>
      <c r="AJ124" s="25">
        <f t="shared" si="94"/>
        <v>0</v>
      </c>
      <c r="AK124" s="25">
        <f t="shared" si="95"/>
        <v>0</v>
      </c>
      <c r="AL124" s="25">
        <f t="shared" si="96"/>
        <v>0</v>
      </c>
      <c r="AM124" s="25">
        <f t="shared" si="97"/>
        <v>0</v>
      </c>
      <c r="AN124" s="25">
        <f t="shared" si="98"/>
        <v>0</v>
      </c>
      <c r="AO124" s="25">
        <f t="shared" si="99"/>
        <v>0</v>
      </c>
      <c r="AP124" s="25">
        <f t="shared" si="100"/>
        <v>0</v>
      </c>
      <c r="AQ124" s="3"/>
      <c r="AR124" s="28">
        <f t="shared" si="101"/>
        <v>44666</v>
      </c>
      <c r="AS124" s="4">
        <f t="shared" si="66"/>
        <v>0.6200297616214957</v>
      </c>
      <c r="AT124" s="4">
        <f t="shared" si="67"/>
        <v>0.70733662133120301</v>
      </c>
      <c r="AU124" s="4">
        <f t="shared" si="68"/>
        <v>0.77026764317054808</v>
      </c>
    </row>
    <row r="125" spans="1:47" s="14" customFormat="1" x14ac:dyDescent="0.25">
      <c r="A125" s="2">
        <v>44659</v>
      </c>
      <c r="B125" s="9">
        <v>4488.2817999999997</v>
      </c>
      <c r="C125" s="9">
        <v>121.71</v>
      </c>
      <c r="D125" s="9">
        <v>46.17</v>
      </c>
      <c r="E125" s="9">
        <v>32.049999999999997</v>
      </c>
      <c r="F125" s="9">
        <v>51.41</v>
      </c>
      <c r="G125" s="9">
        <v>91.88</v>
      </c>
      <c r="H125" s="9">
        <v>76.05</v>
      </c>
      <c r="J125" s="5">
        <f t="shared" si="53"/>
        <v>-1.2665096811810161E-2</v>
      </c>
      <c r="K125" s="5">
        <f t="shared" si="54"/>
        <v>2.4709661477637646E-3</v>
      </c>
      <c r="L125" s="5">
        <f t="shared" si="55"/>
        <v>-2.1199915200339148E-2</v>
      </c>
      <c r="M125" s="5">
        <f t="shared" si="56"/>
        <v>-9.3516209476307566E-4</v>
      </c>
      <c r="N125" s="5">
        <f t="shared" si="57"/>
        <v>-9.6320554806396119E-3</v>
      </c>
      <c r="O125" s="5">
        <f t="shared" si="58"/>
        <v>2.6248184965933063E-2</v>
      </c>
      <c r="P125" s="5">
        <f t="shared" si="59"/>
        <v>4.7087980173482036E-2</v>
      </c>
      <c r="R125" s="26">
        <f t="shared" si="91"/>
        <v>44659</v>
      </c>
      <c r="S125" s="5" cm="1">
        <f t="array" ref="S125">_xlfn.SINGLE(IF(ISERROR(LINEST(J125:J386,$J125:$J386)),"",(LINEST(J125:J386,$J125:$J386))))</f>
        <v>1</v>
      </c>
      <c r="T125" s="5" cm="1">
        <f t="array" ref="T125">_xlfn.SINGLE(IF(ISERROR(LINEST(K125:K386,$J125:$J386)),"",(LINEST(K125:K386,$J125:$J386))))</f>
        <v>0.65786119372017449</v>
      </c>
      <c r="U125" s="5" cm="1">
        <f t="array" ref="U125">_xlfn.SINGLE(IF(ISERROR(LINEST(L125:L386,$J125:$J386)),"",(LINEST(L125:L386,$J125:$J386))))</f>
        <v>0.7705784392588324</v>
      </c>
      <c r="V125" s="5" cm="1">
        <f t="array" ref="V125">_xlfn.SINGLE(IF(ISERROR(LINEST(M125:M386,$J125:$J386)),"",(LINEST(M125:M386,$J125:$J386))))</f>
        <v>0.73952335633162969</v>
      </c>
      <c r="W125" s="5" cm="1">
        <f t="array" ref="W125">_xlfn.SINGLE(IF(ISERROR(LINEST(N125:N386,$J125:$J386)),"",(LINEST(N125:N386,$J125:$J386))))</f>
        <v>0.61758459252376297</v>
      </c>
      <c r="X125" s="5" cm="1">
        <f t="array" ref="X125">_xlfn.SINGLE(IF(ISERROR(LINEST(O125:O386,$J125:$J386)),"",(LINEST(O125:O386,$J125:$J386))))</f>
        <v>0.74987582582552248</v>
      </c>
      <c r="Y125" s="5" cm="1">
        <f t="array" ref="Y125">_xlfn.SINGLE(IF(ISERROR(LINEST(P125:P386,$J125:$J386)),"",(LINEST(P125:P386,$J125:$J386))))</f>
        <v>0.70466143554375682</v>
      </c>
      <c r="AA125" s="12">
        <f t="shared" si="92"/>
        <v>1</v>
      </c>
      <c r="AB125" s="12">
        <f t="shared" si="60"/>
        <v>0.30588330393528534</v>
      </c>
      <c r="AC125" s="12">
        <f t="shared" si="61"/>
        <v>0.26143687923326453</v>
      </c>
      <c r="AD125" s="12">
        <f t="shared" si="62"/>
        <v>0.31576020447727637</v>
      </c>
      <c r="AE125" s="12">
        <f t="shared" si="63"/>
        <v>0.19617918097679307</v>
      </c>
      <c r="AF125" s="12">
        <f t="shared" si="64"/>
        <v>0.3052800978006685</v>
      </c>
      <c r="AG125" s="12">
        <f t="shared" si="65"/>
        <v>0.27033645596316719</v>
      </c>
      <c r="AH125" s="27">
        <f t="shared" si="93"/>
        <v>0.27581268706440915</v>
      </c>
      <c r="AJ125" s="25">
        <f t="shared" si="94"/>
        <v>0</v>
      </c>
      <c r="AK125" s="25">
        <f t="shared" si="95"/>
        <v>0</v>
      </c>
      <c r="AL125" s="25">
        <f t="shared" si="96"/>
        <v>0</v>
      </c>
      <c r="AM125" s="25">
        <f t="shared" si="97"/>
        <v>0</v>
      </c>
      <c r="AN125" s="25">
        <f t="shared" si="98"/>
        <v>0</v>
      </c>
      <c r="AO125" s="25">
        <f t="shared" si="99"/>
        <v>0</v>
      </c>
      <c r="AP125" s="25">
        <f t="shared" si="100"/>
        <v>0</v>
      </c>
      <c r="AQ125" s="3"/>
      <c r="AR125" s="28">
        <f t="shared" si="101"/>
        <v>44659</v>
      </c>
      <c r="AS125" s="4">
        <f t="shared" si="66"/>
        <v>0.61758459252376297</v>
      </c>
      <c r="AT125" s="4">
        <f t="shared" si="67"/>
        <v>0.7066808072006131</v>
      </c>
      <c r="AU125" s="4">
        <f t="shared" si="68"/>
        <v>0.7705784392588324</v>
      </c>
    </row>
    <row r="126" spans="1:47" s="14" customFormat="1" x14ac:dyDescent="0.25">
      <c r="A126" s="2">
        <v>44652</v>
      </c>
      <c r="B126" s="9">
        <v>4545.8554999999997</v>
      </c>
      <c r="C126" s="9">
        <v>121.41</v>
      </c>
      <c r="D126" s="9">
        <v>47.17</v>
      </c>
      <c r="E126" s="9">
        <v>32.08</v>
      </c>
      <c r="F126" s="9">
        <v>51.91</v>
      </c>
      <c r="G126" s="9">
        <v>89.53</v>
      </c>
      <c r="H126" s="9">
        <v>72.63</v>
      </c>
      <c r="J126" s="5">
        <f t="shared" si="53"/>
        <v>6.1612706370972603E-4</v>
      </c>
      <c r="K126" s="5">
        <f t="shared" si="54"/>
        <v>2.4384070199122476E-2</v>
      </c>
      <c r="L126" s="5">
        <f t="shared" si="55"/>
        <v>3.6247803163444559E-2</v>
      </c>
      <c r="M126" s="5">
        <f t="shared" si="56"/>
        <v>3.018625561978161E-2</v>
      </c>
      <c r="N126" s="5">
        <f t="shared" si="57"/>
        <v>-5.7039055404178085E-2</v>
      </c>
      <c r="O126" s="5">
        <f t="shared" si="58"/>
        <v>3.0976508521418644E-2</v>
      </c>
      <c r="P126" s="5">
        <f t="shared" si="59"/>
        <v>4.9566473988439164E-2</v>
      </c>
      <c r="R126" s="26">
        <f t="shared" si="91"/>
        <v>44652</v>
      </c>
      <c r="S126" s="5" cm="1">
        <f t="array" ref="S126">_xlfn.SINGLE(IF(ISERROR(LINEST(J126:J387,$J126:$J387)),"",(LINEST(J126:J387,$J126:$J387))))</f>
        <v>1</v>
      </c>
      <c r="T126" s="5" cm="1">
        <f t="array" ref="T126">_xlfn.SINGLE(IF(ISERROR(LINEST(K126:K387,$J126:$J387)),"",(LINEST(K126:K387,$J126:$J387))))</f>
        <v>0.65821982175527127</v>
      </c>
      <c r="U126" s="5" cm="1">
        <f t="array" ref="U126">_xlfn.SINGLE(IF(ISERROR(LINEST(L126:L387,$J126:$J387)),"",(LINEST(L126:L387,$J126:$J387))))</f>
        <v>0.76975713600914064</v>
      </c>
      <c r="V126" s="5" cm="1">
        <f t="array" ref="V126">_xlfn.SINGLE(IF(ISERROR(LINEST(M126:M387,$J126:$J387)),"",(LINEST(M126:M387,$J126:$J387))))</f>
        <v>0.74005486955638389</v>
      </c>
      <c r="W126" s="5" cm="1">
        <f t="array" ref="W126">_xlfn.SINGLE(IF(ISERROR(LINEST(N126:N387,$J126:$J387)),"",(LINEST(N126:N387,$J126:$J387))))</f>
        <v>0.61733991300691793</v>
      </c>
      <c r="X126" s="5" cm="1">
        <f t="array" ref="X126">_xlfn.SINGLE(IF(ISERROR(LINEST(O126:O387,$J126:$J387)),"",(LINEST(O126:O387,$J126:$J387))))</f>
        <v>0.75294269965472382</v>
      </c>
      <c r="Y126" s="5" cm="1">
        <f t="array" ref="Y126">_xlfn.SINGLE(IF(ISERROR(LINEST(P126:P387,$J126:$J387)),"",(LINEST(P126:P387,$J126:$J387))))</f>
        <v>0.70987868876204896</v>
      </c>
      <c r="AA126" s="12">
        <f t="shared" si="92"/>
        <v>0.99999999999999978</v>
      </c>
      <c r="AB126" s="12">
        <f t="shared" si="60"/>
        <v>0.30549360890162364</v>
      </c>
      <c r="AC126" s="12">
        <f t="shared" si="61"/>
        <v>0.26084538268810392</v>
      </c>
      <c r="AD126" s="12">
        <f t="shared" si="62"/>
        <v>0.31579990019191106</v>
      </c>
      <c r="AE126" s="12">
        <f t="shared" si="63"/>
        <v>0.19582417537361871</v>
      </c>
      <c r="AF126" s="12">
        <f t="shared" si="64"/>
        <v>0.30797730681505353</v>
      </c>
      <c r="AG126" s="12">
        <f t="shared" si="65"/>
        <v>0.27585951638936418</v>
      </c>
      <c r="AH126" s="27">
        <f t="shared" si="93"/>
        <v>0.27696664839327917</v>
      </c>
      <c r="AJ126" s="25">
        <f t="shared" si="94"/>
        <v>0</v>
      </c>
      <c r="AK126" s="25">
        <f t="shared" si="95"/>
        <v>0</v>
      </c>
      <c r="AL126" s="25">
        <f t="shared" si="96"/>
        <v>0</v>
      </c>
      <c r="AM126" s="25">
        <f t="shared" si="97"/>
        <v>0</v>
      </c>
      <c r="AN126" s="25">
        <f t="shared" si="98"/>
        <v>0</v>
      </c>
      <c r="AO126" s="25">
        <f t="shared" si="99"/>
        <v>0</v>
      </c>
      <c r="AP126" s="25">
        <f t="shared" si="100"/>
        <v>0</v>
      </c>
      <c r="AQ126" s="3"/>
      <c r="AR126" s="28">
        <f t="shared" si="101"/>
        <v>44652</v>
      </c>
      <c r="AS126" s="4">
        <f t="shared" si="66"/>
        <v>0.61733991300691793</v>
      </c>
      <c r="AT126" s="4">
        <f t="shared" si="67"/>
        <v>0.70803218812408109</v>
      </c>
      <c r="AU126" s="4">
        <f t="shared" si="68"/>
        <v>0.76975713600914064</v>
      </c>
    </row>
    <row r="127" spans="1:47" s="14" customFormat="1" x14ac:dyDescent="0.25">
      <c r="A127" s="2">
        <v>44645</v>
      </c>
      <c r="B127" s="9">
        <v>4543.0564000000004</v>
      </c>
      <c r="C127" s="9">
        <v>118.52</v>
      </c>
      <c r="D127" s="9">
        <v>45.52</v>
      </c>
      <c r="E127" s="9">
        <v>31.14</v>
      </c>
      <c r="F127" s="9">
        <v>55.05</v>
      </c>
      <c r="G127" s="9">
        <v>86.84</v>
      </c>
      <c r="H127" s="9">
        <v>69.2</v>
      </c>
      <c r="J127" s="5">
        <f t="shared" si="53"/>
        <v>1.7910977743450296E-2</v>
      </c>
      <c r="K127" s="5">
        <f t="shared" si="54"/>
        <v>5.1361660604985371E-2</v>
      </c>
      <c r="L127" s="5">
        <f t="shared" si="55"/>
        <v>4.7399907961343857E-2</v>
      </c>
      <c r="M127" s="5">
        <f t="shared" si="56"/>
        <v>3.4895314057826532E-2</v>
      </c>
      <c r="N127" s="5">
        <f t="shared" si="57"/>
        <v>4.4988610478359892E-2</v>
      </c>
      <c r="O127" s="5">
        <f t="shared" si="58"/>
        <v>5.2606060606060545E-2</v>
      </c>
      <c r="P127" s="5">
        <f t="shared" si="59"/>
        <v>4.2954031650339175E-2</v>
      </c>
      <c r="R127" s="26">
        <f t="shared" si="91"/>
        <v>44645</v>
      </c>
      <c r="S127" s="5" cm="1">
        <f t="array" ref="S127">_xlfn.SINGLE(IF(ISERROR(LINEST(J127:J388,$J127:$J388)),"",(LINEST(J127:J388,$J127:$J388))))</f>
        <v>1</v>
      </c>
      <c r="T127" s="5" cm="1">
        <f t="array" ref="T127">_xlfn.SINGLE(IF(ISERROR(LINEST(K127:K388,$J127:$J388)),"",(LINEST(K127:K388,$J127:$J388))))</f>
        <v>0.65732138872059964</v>
      </c>
      <c r="U127" s="5" cm="1">
        <f t="array" ref="U127">_xlfn.SINGLE(IF(ISERROR(LINEST(L127:L388,$J127:$J388)),"",(LINEST(L127:L388,$J127:$J388))))</f>
        <v>0.76903169979457431</v>
      </c>
      <c r="V127" s="5" cm="1">
        <f t="array" ref="V127">_xlfn.SINGLE(IF(ISERROR(LINEST(M127:M388,$J127:$J388)),"",(LINEST(M127:M388,$J127:$J388))))</f>
        <v>0.73773772663468795</v>
      </c>
      <c r="W127" s="5" cm="1">
        <f t="array" ref="W127">_xlfn.SINGLE(IF(ISERROR(LINEST(N127:N388,$J127:$J388)),"",(LINEST(N127:N388,$J127:$J388))))</f>
        <v>0.61496629101447864</v>
      </c>
      <c r="X127" s="5" cm="1">
        <f t="array" ref="X127">_xlfn.SINGLE(IF(ISERROR(LINEST(O127:O388,$J127:$J388)),"",(LINEST(O127:O388,$J127:$J388))))</f>
        <v>0.75000772661871784</v>
      </c>
      <c r="Y127" s="5" cm="1">
        <f t="array" ref="Y127">_xlfn.SINGLE(IF(ISERROR(LINEST(P127:P388,$J127:$J388)),"",(LINEST(P127:P388,$J127:$J388))))</f>
        <v>0.70960246533562132</v>
      </c>
      <c r="AA127" s="12">
        <f t="shared" si="92"/>
        <v>1</v>
      </c>
      <c r="AB127" s="12">
        <f t="shared" si="60"/>
        <v>0.30581473318780478</v>
      </c>
      <c r="AC127" s="12">
        <f t="shared" si="61"/>
        <v>0.26161960470095696</v>
      </c>
      <c r="AD127" s="12">
        <f t="shared" si="62"/>
        <v>0.3150184349583946</v>
      </c>
      <c r="AE127" s="12">
        <f t="shared" si="63"/>
        <v>0.19657816888001328</v>
      </c>
      <c r="AF127" s="12">
        <f t="shared" si="64"/>
        <v>0.30655078114447687</v>
      </c>
      <c r="AG127" s="12">
        <f t="shared" si="65"/>
        <v>0.27823225589427786</v>
      </c>
      <c r="AH127" s="27">
        <f t="shared" si="93"/>
        <v>0.27730232979432068</v>
      </c>
      <c r="AJ127" s="25">
        <f t="shared" si="94"/>
        <v>0</v>
      </c>
      <c r="AK127" s="25">
        <f t="shared" si="95"/>
        <v>0</v>
      </c>
      <c r="AL127" s="25">
        <f t="shared" si="96"/>
        <v>0</v>
      </c>
      <c r="AM127" s="25">
        <f t="shared" si="97"/>
        <v>0</v>
      </c>
      <c r="AN127" s="25">
        <f t="shared" si="98"/>
        <v>0</v>
      </c>
      <c r="AO127" s="25">
        <f t="shared" si="99"/>
        <v>0</v>
      </c>
      <c r="AP127" s="25">
        <f t="shared" si="100"/>
        <v>0</v>
      </c>
      <c r="AQ127" s="3"/>
      <c r="AR127" s="28">
        <f t="shared" si="101"/>
        <v>44645</v>
      </c>
      <c r="AS127" s="4">
        <f t="shared" si="66"/>
        <v>0.61496629101447864</v>
      </c>
      <c r="AT127" s="4">
        <f t="shared" si="67"/>
        <v>0.70644454968644654</v>
      </c>
      <c r="AU127" s="4">
        <f t="shared" si="68"/>
        <v>0.76903169979457431</v>
      </c>
    </row>
    <row r="128" spans="1:47" s="14" customFormat="1" x14ac:dyDescent="0.25">
      <c r="A128" s="2">
        <v>44638</v>
      </c>
      <c r="B128" s="9">
        <v>4463.1175999999996</v>
      </c>
      <c r="C128" s="9">
        <v>112.73</v>
      </c>
      <c r="D128" s="9">
        <v>43.46</v>
      </c>
      <c r="E128" s="9">
        <v>30.09</v>
      </c>
      <c r="F128" s="9">
        <v>52.68</v>
      </c>
      <c r="G128" s="9">
        <v>82.5</v>
      </c>
      <c r="H128" s="9">
        <v>66.349999999999994</v>
      </c>
      <c r="J128" s="5">
        <f t="shared" si="53"/>
        <v>6.1557207494524757E-2</v>
      </c>
      <c r="K128" s="5">
        <f t="shared" si="54"/>
        <v>-8.879901529804779E-3</v>
      </c>
      <c r="L128" s="5">
        <f t="shared" si="55"/>
        <v>-1.2945718828071828E-2</v>
      </c>
      <c r="M128" s="5">
        <f t="shared" si="56"/>
        <v>1.0070493454179319E-2</v>
      </c>
      <c r="N128" s="5">
        <f t="shared" si="57"/>
        <v>-4.2181818181818209E-2</v>
      </c>
      <c r="O128" s="5">
        <f t="shared" si="58"/>
        <v>-4.236796285548472E-2</v>
      </c>
      <c r="P128" s="5">
        <f t="shared" si="59"/>
        <v>-3.3221623196852734E-2</v>
      </c>
      <c r="R128" s="26">
        <f t="shared" si="91"/>
        <v>44638</v>
      </c>
      <c r="S128" s="5" cm="1">
        <f t="array" ref="S128">_xlfn.SINGLE(IF(ISERROR(LINEST(J128:J389,$J128:$J389)),"",(LINEST(J128:J389,$J128:$J389))))</f>
        <v>1.0000000000000002</v>
      </c>
      <c r="T128" s="5" cm="1">
        <f t="array" ref="T128">_xlfn.SINGLE(IF(ISERROR(LINEST(K128:K389,$J128:$J389)),"",(LINEST(K128:K389,$J128:$J389))))</f>
        <v>0.65376108715849646</v>
      </c>
      <c r="U128" s="5" cm="1">
        <f t="array" ref="U128">_xlfn.SINGLE(IF(ISERROR(LINEST(L128:L389,$J128:$J389)),"",(LINEST(L128:L389,$J128:$J389))))</f>
        <v>0.76592955865700174</v>
      </c>
      <c r="V128" s="5" cm="1">
        <f t="array" ref="V128">_xlfn.SINGLE(IF(ISERROR(LINEST(M128:M389,$J128:$J389)),"",(LINEST(M128:M389,$J128:$J389))))</f>
        <v>0.73576028072569588</v>
      </c>
      <c r="W128" s="5" cm="1">
        <f t="array" ref="W128">_xlfn.SINGLE(IF(ISERROR(LINEST(N128:N389,$J128:$J389)),"",(LINEST(N128:N389,$J128:$J389))))</f>
        <v>0.61177909292276988</v>
      </c>
      <c r="X128" s="5" cm="1">
        <f t="array" ref="X128">_xlfn.SINGLE(IF(ISERROR(LINEST(O128:O389,$J128:$J389)),"",(LINEST(O128:O389,$J128:$J389))))</f>
        <v>0.74643667009902226</v>
      </c>
      <c r="Y128" s="5" cm="1">
        <f t="array" ref="Y128">_xlfn.SINGLE(IF(ISERROR(LINEST(P128:P389,$J128:$J389)),"",(LINEST(P128:P389,$J128:$J389))))</f>
        <v>0.70672291024010059</v>
      </c>
      <c r="AA128" s="12">
        <f t="shared" si="92"/>
        <v>1</v>
      </c>
      <c r="AB128" s="12">
        <f t="shared" si="60"/>
        <v>0.30439536311409249</v>
      </c>
      <c r="AC128" s="12">
        <f t="shared" si="61"/>
        <v>0.26037597634630766</v>
      </c>
      <c r="AD128" s="12">
        <f t="shared" si="62"/>
        <v>0.31405771868025617</v>
      </c>
      <c r="AE128" s="12">
        <f t="shared" si="63"/>
        <v>0.19517676520168883</v>
      </c>
      <c r="AF128" s="12">
        <f t="shared" si="64"/>
        <v>0.30527945024586683</v>
      </c>
      <c r="AG128" s="12">
        <f t="shared" si="65"/>
        <v>0.27602596250399458</v>
      </c>
      <c r="AH128" s="27">
        <f t="shared" si="93"/>
        <v>0.27588520601536781</v>
      </c>
      <c r="AJ128" s="25">
        <f t="shared" si="94"/>
        <v>0</v>
      </c>
      <c r="AK128" s="25">
        <f t="shared" si="95"/>
        <v>0</v>
      </c>
      <c r="AL128" s="25">
        <f t="shared" si="96"/>
        <v>0</v>
      </c>
      <c r="AM128" s="25">
        <f t="shared" si="97"/>
        <v>0</v>
      </c>
      <c r="AN128" s="25">
        <f t="shared" si="98"/>
        <v>0</v>
      </c>
      <c r="AO128" s="25">
        <f t="shared" si="99"/>
        <v>0</v>
      </c>
      <c r="AP128" s="25">
        <f t="shared" si="100"/>
        <v>0</v>
      </c>
      <c r="AQ128" s="3"/>
      <c r="AR128" s="28">
        <f t="shared" si="101"/>
        <v>44638</v>
      </c>
      <c r="AS128" s="4">
        <f t="shared" si="66"/>
        <v>0.61177909292276988</v>
      </c>
      <c r="AT128" s="4">
        <f t="shared" si="67"/>
        <v>0.70339826663384775</v>
      </c>
      <c r="AU128" s="4">
        <f t="shared" si="68"/>
        <v>0.76592955865700174</v>
      </c>
    </row>
    <row r="129" spans="1:47" s="14" customFormat="1" x14ac:dyDescent="0.25">
      <c r="A129" s="2">
        <v>44631</v>
      </c>
      <c r="B129" s="9">
        <v>4204.3118999999997</v>
      </c>
      <c r="C129" s="9">
        <v>113.74</v>
      </c>
      <c r="D129" s="9">
        <v>44.03</v>
      </c>
      <c r="E129" s="9">
        <v>29.79</v>
      </c>
      <c r="F129" s="9">
        <v>55</v>
      </c>
      <c r="G129" s="9">
        <v>86.15</v>
      </c>
      <c r="H129" s="9">
        <v>68.63</v>
      </c>
      <c r="J129" s="5">
        <f t="shared" si="53"/>
        <v>-2.8774464595622717E-2</v>
      </c>
      <c r="K129" s="5">
        <f t="shared" si="54"/>
        <v>-2.0749031424881714E-2</v>
      </c>
      <c r="L129" s="5">
        <f t="shared" si="55"/>
        <v>-2.6961325966850858E-2</v>
      </c>
      <c r="M129" s="5">
        <f t="shared" si="56"/>
        <v>-2.2637795275590622E-2</v>
      </c>
      <c r="N129" s="5">
        <f t="shared" si="57"/>
        <v>-1.7506252232940334E-2</v>
      </c>
      <c r="O129" s="5">
        <f t="shared" si="58"/>
        <v>-1.3850732600732552E-2</v>
      </c>
      <c r="P129" s="5">
        <f t="shared" si="59"/>
        <v>-3.0512784291566786E-2</v>
      </c>
      <c r="R129" s="26">
        <f t="shared" si="91"/>
        <v>44631</v>
      </c>
      <c r="S129" s="5" cm="1">
        <f t="array" ref="S129">_xlfn.SINGLE(IF(ISERROR(LINEST(J129:J390,$J129:$J390)),"",(LINEST(J129:J390,$J129:$J390))))</f>
        <v>1</v>
      </c>
      <c r="T129" s="5" cm="1">
        <f t="array" ref="T129">_xlfn.SINGLE(IF(ISERROR(LINEST(K129:K390,$J129:$J390)),"",(LINEST(K129:K390,$J129:$J390))))</f>
        <v>0.67132306379508888</v>
      </c>
      <c r="U129" s="5" cm="1">
        <f t="array" ref="U129">_xlfn.SINGLE(IF(ISERROR(LINEST(L129:L390,$J129:$J390)),"",(LINEST(L129:L390,$J129:$J390))))</f>
        <v>0.787758017381466</v>
      </c>
      <c r="V129" s="5" cm="1">
        <f t="array" ref="V129">_xlfn.SINGLE(IF(ISERROR(LINEST(M129:M390,$J129:$J390)),"",(LINEST(M129:M390,$J129:$J390))))</f>
        <v>0.74855242768452668</v>
      </c>
      <c r="W129" s="5" cm="1">
        <f t="array" ref="W129">_xlfn.SINGLE(IF(ISERROR(LINEST(N129:N390,$J129:$J390)),"",(LINEST(N129:N390,$J129:$J390))))</f>
        <v>0.64049496248602134</v>
      </c>
      <c r="X129" s="5" cm="1">
        <f t="array" ref="X129">_xlfn.SINGLE(IF(ISERROR(LINEST(O129:O390,$J129:$J390)),"",(LINEST(O129:O390,$J129:$J390))))</f>
        <v>0.77777398943350728</v>
      </c>
      <c r="Y129" s="5" cm="1">
        <f t="array" ref="Y129">_xlfn.SINGLE(IF(ISERROR(LINEST(P129:P390,$J129:$J390)),"",(LINEST(P129:P390,$J129:$J390))))</f>
        <v>0.733913425377555</v>
      </c>
      <c r="AA129" s="12">
        <f t="shared" si="92"/>
        <v>0.99999999999999956</v>
      </c>
      <c r="AB129" s="12">
        <f t="shared" si="60"/>
        <v>0.31457121916218123</v>
      </c>
      <c r="AC129" s="12">
        <f t="shared" si="61"/>
        <v>0.26950204030389596</v>
      </c>
      <c r="AD129" s="12">
        <f t="shared" si="62"/>
        <v>0.31828321354316813</v>
      </c>
      <c r="AE129" s="12">
        <f t="shared" si="63"/>
        <v>0.21025936979500778</v>
      </c>
      <c r="AF129" s="12">
        <f t="shared" si="64"/>
        <v>0.32663467465324225</v>
      </c>
      <c r="AG129" s="12">
        <f t="shared" si="65"/>
        <v>0.29248083852440526</v>
      </c>
      <c r="AH129" s="27">
        <f t="shared" si="93"/>
        <v>0.28862189266365007</v>
      </c>
      <c r="AJ129" s="25">
        <f t="shared" si="94"/>
        <v>0</v>
      </c>
      <c r="AK129" s="25">
        <f t="shared" si="95"/>
        <v>0</v>
      </c>
      <c r="AL129" s="25">
        <f t="shared" si="96"/>
        <v>0</v>
      </c>
      <c r="AM129" s="25">
        <f t="shared" si="97"/>
        <v>0</v>
      </c>
      <c r="AN129" s="25">
        <f t="shared" si="98"/>
        <v>0</v>
      </c>
      <c r="AO129" s="25">
        <f t="shared" si="99"/>
        <v>0</v>
      </c>
      <c r="AP129" s="25">
        <f t="shared" si="100"/>
        <v>0</v>
      </c>
      <c r="AQ129" s="3"/>
      <c r="AR129" s="28">
        <f t="shared" si="101"/>
        <v>44631</v>
      </c>
      <c r="AS129" s="4">
        <f t="shared" si="66"/>
        <v>0.64049496248602134</v>
      </c>
      <c r="AT129" s="4">
        <f t="shared" si="67"/>
        <v>0.72663598102636096</v>
      </c>
      <c r="AU129" s="4">
        <f t="shared" si="68"/>
        <v>0.787758017381466</v>
      </c>
    </row>
    <row r="130" spans="1:47" s="14" customFormat="1" x14ac:dyDescent="0.25">
      <c r="A130" s="2">
        <v>44624</v>
      </c>
      <c r="B130" s="9">
        <v>4328.8729000000003</v>
      </c>
      <c r="C130" s="9">
        <v>116.15</v>
      </c>
      <c r="D130" s="9">
        <v>45.25</v>
      </c>
      <c r="E130" s="9">
        <v>30.48</v>
      </c>
      <c r="F130" s="9">
        <v>55.98</v>
      </c>
      <c r="G130" s="9">
        <v>87.36</v>
      </c>
      <c r="H130" s="9">
        <v>70.790000000000006</v>
      </c>
      <c r="J130" s="5">
        <f t="shared" si="53"/>
        <v>-1.2722005804562064E-2</v>
      </c>
      <c r="K130" s="5">
        <f t="shared" si="54"/>
        <v>6.4717205976716485E-2</v>
      </c>
      <c r="L130" s="5">
        <f t="shared" si="55"/>
        <v>4.0469073350195339E-2</v>
      </c>
      <c r="M130" s="5">
        <f t="shared" si="56"/>
        <v>5.1759834368529933E-2</v>
      </c>
      <c r="N130" s="5">
        <f t="shared" si="57"/>
        <v>0.12635814889336006</v>
      </c>
      <c r="O130" s="5">
        <f t="shared" si="58"/>
        <v>7.5729589951976539E-2</v>
      </c>
      <c r="P130" s="5">
        <f t="shared" si="59"/>
        <v>6.9820160193441172E-2</v>
      </c>
      <c r="R130" s="26">
        <f t="shared" si="91"/>
        <v>44624</v>
      </c>
      <c r="S130" s="5" cm="1">
        <f t="array" ref="S130">_xlfn.SINGLE(IF(ISERROR(LINEST(J130:J391,$J130:$J391)),"",(LINEST(J130:J391,$J130:$J391))))</f>
        <v>0.99999999999999989</v>
      </c>
      <c r="T130" s="5" cm="1">
        <f t="array" ref="T130">_xlfn.SINGLE(IF(ISERROR(LINEST(K130:K391,$J130:$J391)),"",(LINEST(K130:K391,$J130:$J391))))</f>
        <v>0.67096791104947273</v>
      </c>
      <c r="U130" s="5" cm="1">
        <f t="array" ref="U130">_xlfn.SINGLE(IF(ISERROR(LINEST(L130:L391,$J130:$J391)),"",(LINEST(L130:L391,$J130:$J391))))</f>
        <v>0.78699200363743071</v>
      </c>
      <c r="V130" s="5" cm="1">
        <f t="array" ref="V130">_xlfn.SINGLE(IF(ISERROR(LINEST(M130:M391,$J130:$J391)),"",(LINEST(M130:M391,$J130:$J391))))</f>
        <v>0.74802333049335312</v>
      </c>
      <c r="W130" s="5" cm="1">
        <f t="array" ref="W130">_xlfn.SINGLE(IF(ISERROR(LINEST(N130:N391,$J130:$J391)),"",(LINEST(N130:N391,$J130:$J391))))</f>
        <v>0.6400451935665542</v>
      </c>
      <c r="X130" s="5" cm="1">
        <f t="array" ref="X130">_xlfn.SINGLE(IF(ISERROR(LINEST(O130:O391,$J130:$J391)),"",(LINEST(O130:O391,$J130:$J391))))</f>
        <v>0.77900571804029661</v>
      </c>
      <c r="Y130" s="5" cm="1">
        <f t="array" ref="Y130">_xlfn.SINGLE(IF(ISERROR(LINEST(P130:P391,$J130:$J391)),"",(LINEST(P130:P391,$J130:$J391))))</f>
        <v>0.73232640153851325</v>
      </c>
      <c r="AA130" s="12">
        <f t="shared" si="92"/>
        <v>1</v>
      </c>
      <c r="AB130" s="12">
        <f t="shared" si="60"/>
        <v>0.31309600229826884</v>
      </c>
      <c r="AC130" s="12">
        <f t="shared" si="61"/>
        <v>0.26797709888539212</v>
      </c>
      <c r="AD130" s="12">
        <f t="shared" si="62"/>
        <v>0.31642624212499043</v>
      </c>
      <c r="AE130" s="12">
        <f t="shared" si="63"/>
        <v>0.20826506791941296</v>
      </c>
      <c r="AF130" s="12">
        <f t="shared" si="64"/>
        <v>0.32580267872525598</v>
      </c>
      <c r="AG130" s="12">
        <f t="shared" si="65"/>
        <v>0.2904569643638551</v>
      </c>
      <c r="AH130" s="27">
        <f t="shared" si="93"/>
        <v>0.28700400905286255</v>
      </c>
      <c r="AJ130" s="25">
        <f t="shared" si="94"/>
        <v>0</v>
      </c>
      <c r="AK130" s="25">
        <f t="shared" si="95"/>
        <v>0</v>
      </c>
      <c r="AL130" s="25">
        <f t="shared" si="96"/>
        <v>0</v>
      </c>
      <c r="AM130" s="25">
        <f t="shared" si="97"/>
        <v>0</v>
      </c>
      <c r="AN130" s="25">
        <f t="shared" si="98"/>
        <v>0</v>
      </c>
      <c r="AO130" s="25">
        <f t="shared" si="99"/>
        <v>0</v>
      </c>
      <c r="AP130" s="25">
        <f t="shared" si="100"/>
        <v>0</v>
      </c>
      <c r="AQ130" s="3"/>
      <c r="AR130" s="28">
        <f t="shared" si="101"/>
        <v>44624</v>
      </c>
      <c r="AS130" s="4">
        <f t="shared" si="66"/>
        <v>0.6400451935665542</v>
      </c>
      <c r="AT130" s="4">
        <f t="shared" si="67"/>
        <v>0.72622675972093675</v>
      </c>
      <c r="AU130" s="4">
        <f t="shared" si="68"/>
        <v>0.78699200363743071</v>
      </c>
    </row>
    <row r="131" spans="1:47" s="14" customFormat="1" x14ac:dyDescent="0.25">
      <c r="A131" s="2">
        <v>44617</v>
      </c>
      <c r="B131" s="9">
        <v>4384.6544999999996</v>
      </c>
      <c r="C131" s="9">
        <v>109.09</v>
      </c>
      <c r="D131" s="9">
        <v>43.49</v>
      </c>
      <c r="E131" s="9">
        <v>28.98</v>
      </c>
      <c r="F131" s="9">
        <v>49.7</v>
      </c>
      <c r="G131" s="9">
        <v>81.209999999999994</v>
      </c>
      <c r="H131" s="9">
        <v>66.17</v>
      </c>
      <c r="J131" s="5">
        <f t="shared" si="53"/>
        <v>8.2286448164501369E-3</v>
      </c>
      <c r="K131" s="5">
        <f t="shared" si="54"/>
        <v>2.8762731044888801E-2</v>
      </c>
      <c r="L131" s="5">
        <f t="shared" si="55"/>
        <v>8.7521880470117441E-2</v>
      </c>
      <c r="M131" s="5">
        <f t="shared" si="56"/>
        <v>1.8629173989455294E-2</v>
      </c>
      <c r="N131" s="5">
        <f t="shared" si="57"/>
        <v>7.3434125269978612E-2</v>
      </c>
      <c r="O131" s="5">
        <f t="shared" si="58"/>
        <v>5.5223492723492695E-2</v>
      </c>
      <c r="P131" s="5">
        <f t="shared" si="59"/>
        <v>5.2154555573223016E-2</v>
      </c>
      <c r="R131" s="26">
        <f t="shared" si="91"/>
        <v>44617</v>
      </c>
      <c r="S131" s="5" cm="1">
        <f t="array" ref="S131">_xlfn.SINGLE(IF(ISERROR(LINEST(J131:J392,$J131:$J392)),"",(LINEST(J131:J392,$J131:$J392))))</f>
        <v>0.99999999999999956</v>
      </c>
      <c r="T131" s="5" cm="1">
        <f t="array" ref="T131">_xlfn.SINGLE(IF(ISERROR(LINEST(K131:K392,$J131:$J392)),"",(LINEST(K131:K392,$J131:$J392))))</f>
        <v>0.67834016552693244</v>
      </c>
      <c r="U131" s="5" cm="1">
        <f t="array" ref="U131">_xlfn.SINGLE(IF(ISERROR(LINEST(L131:L392,$J131:$J392)),"",(LINEST(L131:L392,$J131:$J392))))</f>
        <v>0.7927378254132954</v>
      </c>
      <c r="V131" s="5" cm="1">
        <f t="array" ref="V131">_xlfn.SINGLE(IF(ISERROR(LINEST(M131:M392,$J131:$J392)),"",(LINEST(M131:M392,$J131:$J392))))</f>
        <v>0.75509651545325385</v>
      </c>
      <c r="W131" s="5" cm="1">
        <f t="array" ref="W131">_xlfn.SINGLE(IF(ISERROR(LINEST(N131:N392,$J131:$J392)),"",(LINEST(N131:N392,$J131:$J392))))</f>
        <v>0.6536631050842685</v>
      </c>
      <c r="X131" s="5" cm="1">
        <f t="array" ref="X131">_xlfn.SINGLE(IF(ISERROR(LINEST(O131:O392,$J131:$J392)),"",(LINEST(O131:O392,$J131:$J392))))</f>
        <v>0.78781480216881805</v>
      </c>
      <c r="Y131" s="5" cm="1">
        <f t="array" ref="Y131">_xlfn.SINGLE(IF(ISERROR(LINEST(P131:P392,$J131:$J392)),"",(LINEST(P131:P392,$J131:$J392))))</f>
        <v>0.74044427750840636</v>
      </c>
      <c r="AA131" s="12">
        <f t="shared" si="92"/>
        <v>1.0000000000000004</v>
      </c>
      <c r="AB131" s="12">
        <f t="shared" si="60"/>
        <v>0.32400651358107746</v>
      </c>
      <c r="AC131" s="12">
        <f t="shared" si="61"/>
        <v>0.27136635566297956</v>
      </c>
      <c r="AD131" s="12">
        <f t="shared" si="62"/>
        <v>0.32132152471262582</v>
      </c>
      <c r="AE131" s="12">
        <f t="shared" si="63"/>
        <v>0.2267420712702837</v>
      </c>
      <c r="AF131" s="12">
        <f t="shared" si="64"/>
        <v>0.33736955597318347</v>
      </c>
      <c r="AG131" s="12">
        <f t="shared" si="65"/>
        <v>0.30033639583371341</v>
      </c>
      <c r="AH131" s="27">
        <f t="shared" si="93"/>
        <v>0.29685706950564389</v>
      </c>
      <c r="AJ131" s="25">
        <f t="shared" si="94"/>
        <v>0</v>
      </c>
      <c r="AK131" s="25">
        <f t="shared" si="95"/>
        <v>0</v>
      </c>
      <c r="AL131" s="25">
        <f t="shared" si="96"/>
        <v>0</v>
      </c>
      <c r="AM131" s="25">
        <f t="shared" si="97"/>
        <v>0</v>
      </c>
      <c r="AN131" s="25">
        <f t="shared" si="98"/>
        <v>0</v>
      </c>
      <c r="AO131" s="25">
        <f t="shared" si="99"/>
        <v>0</v>
      </c>
      <c r="AP131" s="25">
        <f t="shared" si="100"/>
        <v>0</v>
      </c>
      <c r="AQ131" s="3"/>
      <c r="AR131" s="28">
        <f t="shared" si="101"/>
        <v>44617</v>
      </c>
      <c r="AS131" s="4">
        <f t="shared" si="66"/>
        <v>0.6536631050842685</v>
      </c>
      <c r="AT131" s="4">
        <f t="shared" si="67"/>
        <v>0.73468278185916247</v>
      </c>
      <c r="AU131" s="4">
        <f t="shared" si="68"/>
        <v>0.7927378254132954</v>
      </c>
    </row>
    <row r="132" spans="1:47" s="14" customFormat="1" x14ac:dyDescent="0.25">
      <c r="A132" s="2">
        <v>44610</v>
      </c>
      <c r="B132" s="9">
        <v>4348.8692000000001</v>
      </c>
      <c r="C132" s="9">
        <v>106.04</v>
      </c>
      <c r="D132" s="9">
        <v>39.99</v>
      </c>
      <c r="E132" s="9">
        <v>28.45</v>
      </c>
      <c r="F132" s="9">
        <v>46.3</v>
      </c>
      <c r="G132" s="9">
        <v>76.959999999999994</v>
      </c>
      <c r="H132" s="9">
        <v>62.89</v>
      </c>
      <c r="J132" s="5">
        <f t="shared" si="53"/>
        <v>-1.5789327771134731E-2</v>
      </c>
      <c r="K132" s="5">
        <f t="shared" si="54"/>
        <v>-5.9992500937382509E-3</v>
      </c>
      <c r="L132" s="5">
        <f t="shared" si="55"/>
        <v>-4.233067729083495E-3</v>
      </c>
      <c r="M132" s="5">
        <f t="shared" si="56"/>
        <v>-1.0778859527121099E-2</v>
      </c>
      <c r="N132" s="5">
        <f t="shared" si="57"/>
        <v>-1.1317531496903732E-2</v>
      </c>
      <c r="O132" s="5">
        <f t="shared" si="58"/>
        <v>2.2045152722443451E-2</v>
      </c>
      <c r="P132" s="5">
        <f t="shared" si="59"/>
        <v>-3.4540988639852666E-2</v>
      </c>
      <c r="R132" s="26">
        <f t="shared" si="91"/>
        <v>44610</v>
      </c>
      <c r="S132" s="5" cm="1">
        <f t="array" ref="S132">_xlfn.SINGLE(IF(ISERROR(LINEST(J132:J393,$J132:$J393)),"",(LINEST(J132:J393,$J132:$J393))))</f>
        <v>0.99999999999999956</v>
      </c>
      <c r="T132" s="5" cm="1">
        <f t="array" ref="T132">_xlfn.SINGLE(IF(ISERROR(LINEST(K132:K393,$J132:$J393)),"",(LINEST(K132:K393,$J132:$J393))))</f>
        <v>0.67739027402209961</v>
      </c>
      <c r="U132" s="5" cm="1">
        <f t="array" ref="U132">_xlfn.SINGLE(IF(ISERROR(LINEST(L132:L393,$J132:$J393)),"",(LINEST(L132:L393,$J132:$J393))))</f>
        <v>0.78959456774822401</v>
      </c>
      <c r="V132" s="5" cm="1">
        <f t="array" ref="V132">_xlfn.SINGLE(IF(ISERROR(LINEST(M132:M393,$J132:$J393)),"",(LINEST(M132:M393,$J132:$J393))))</f>
        <v>0.75482106752450562</v>
      </c>
      <c r="W132" s="5" cm="1">
        <f t="array" ref="W132">_xlfn.SINGLE(IF(ISERROR(LINEST(N132:N393,$J132:$J393)),"",(LINEST(N132:N393,$J132:$J393))))</f>
        <v>0.651130035335306</v>
      </c>
      <c r="X132" s="5" cm="1">
        <f t="array" ref="X132">_xlfn.SINGLE(IF(ISERROR(LINEST(O132:O393,$J132:$J393)),"",(LINEST(O132:O393,$J132:$J393))))</f>
        <v>0.78501254641857854</v>
      </c>
      <c r="Y132" s="5" cm="1">
        <f t="array" ref="Y132">_xlfn.SINGLE(IF(ISERROR(LINEST(P132:P393,$J132:$J393)),"",(LINEST(P132:P393,$J132:$J393))))</f>
        <v>0.73831234860999073</v>
      </c>
      <c r="AA132" s="12">
        <f t="shared" si="92"/>
        <v>1.0000000000000004</v>
      </c>
      <c r="AB132" s="12">
        <f t="shared" si="60"/>
        <v>0.32429113803004345</v>
      </c>
      <c r="AC132" s="12">
        <f t="shared" si="61"/>
        <v>0.27474121700102488</v>
      </c>
      <c r="AD132" s="12">
        <f t="shared" si="62"/>
        <v>0.32150429905640349</v>
      </c>
      <c r="AE132" s="12">
        <f t="shared" si="63"/>
        <v>0.22910257260601277</v>
      </c>
      <c r="AF132" s="12">
        <f t="shared" si="64"/>
        <v>0.33839885309435308</v>
      </c>
      <c r="AG132" s="12">
        <f t="shared" si="65"/>
        <v>0.301470143254784</v>
      </c>
      <c r="AH132" s="27">
        <f t="shared" si="93"/>
        <v>0.2982513705071036</v>
      </c>
      <c r="AJ132" s="25">
        <f t="shared" si="94"/>
        <v>0</v>
      </c>
      <c r="AK132" s="25">
        <f t="shared" si="95"/>
        <v>0</v>
      </c>
      <c r="AL132" s="25">
        <f t="shared" si="96"/>
        <v>0</v>
      </c>
      <c r="AM132" s="25">
        <f t="shared" si="97"/>
        <v>0</v>
      </c>
      <c r="AN132" s="25">
        <f t="shared" si="98"/>
        <v>0</v>
      </c>
      <c r="AO132" s="25">
        <f t="shared" si="99"/>
        <v>0</v>
      </c>
      <c r="AP132" s="25">
        <f t="shared" si="100"/>
        <v>0</v>
      </c>
      <c r="AQ132" s="3"/>
      <c r="AR132" s="28">
        <f t="shared" si="101"/>
        <v>44610</v>
      </c>
      <c r="AS132" s="4">
        <f t="shared" si="66"/>
        <v>0.651130035335306</v>
      </c>
      <c r="AT132" s="4">
        <f t="shared" si="67"/>
        <v>0.73271013994311751</v>
      </c>
      <c r="AU132" s="4">
        <f t="shared" si="68"/>
        <v>0.78959456774822401</v>
      </c>
    </row>
    <row r="133" spans="1:47" s="14" customFormat="1" x14ac:dyDescent="0.25">
      <c r="A133" s="2">
        <v>44603</v>
      </c>
      <c r="B133" s="9">
        <v>4418.6364999999996</v>
      </c>
      <c r="C133" s="9">
        <v>106.68</v>
      </c>
      <c r="D133" s="9">
        <v>40.159999999999997</v>
      </c>
      <c r="E133" s="9">
        <v>28.76</v>
      </c>
      <c r="F133" s="9">
        <v>46.83</v>
      </c>
      <c r="G133" s="9">
        <v>75.3</v>
      </c>
      <c r="H133" s="9">
        <v>65.14</v>
      </c>
      <c r="J133" s="5">
        <f t="shared" si="53"/>
        <v>-1.8196739651750171E-2</v>
      </c>
      <c r="K133" s="5">
        <f t="shared" si="54"/>
        <v>8.6989409984872257E-3</v>
      </c>
      <c r="L133" s="5">
        <f t="shared" si="55"/>
        <v>4.2510627656913158E-3</v>
      </c>
      <c r="M133" s="5">
        <f t="shared" si="56"/>
        <v>-2.0102214650766559E-2</v>
      </c>
      <c r="N133" s="5">
        <f t="shared" si="57"/>
        <v>-2.9806259314456574E-3</v>
      </c>
      <c r="O133" s="5">
        <f t="shared" si="58"/>
        <v>-2.2839345964183799E-2</v>
      </c>
      <c r="P133" s="5">
        <f t="shared" si="59"/>
        <v>2.2445455972374795E-2</v>
      </c>
      <c r="R133" s="26">
        <f t="shared" si="91"/>
        <v>44603</v>
      </c>
      <c r="S133" s="5" cm="1">
        <f t="array" ref="S133">_xlfn.SINGLE(IF(ISERROR(LINEST(J133:J394,$J133:$J394)),"",(LINEST(J133:J394,$J133:$J394))))</f>
        <v>1.0000000000000002</v>
      </c>
      <c r="T133" s="5" cm="1">
        <f t="array" ref="T133">_xlfn.SINGLE(IF(ISERROR(LINEST(K133:K394,$J133:$J394)),"",(LINEST(K133:K394,$J133:$J394))))</f>
        <v>0.67757336844800642</v>
      </c>
      <c r="U133" s="5" cm="1">
        <f t="array" ref="U133">_xlfn.SINGLE(IF(ISERROR(LINEST(L133:L394,$J133:$J394)),"",(LINEST(L133:L394,$J133:$J394))))</f>
        <v>0.79027463165743039</v>
      </c>
      <c r="V133" s="5" cm="1">
        <f t="array" ref="V133">_xlfn.SINGLE(IF(ISERROR(LINEST(M133:M394,$J133:$J394)),"",(LINEST(M133:M394,$J133:$J394))))</f>
        <v>0.75505268348502474</v>
      </c>
      <c r="W133" s="5" cm="1">
        <f t="array" ref="W133">_xlfn.SINGLE(IF(ISERROR(LINEST(N133:N394,$J133:$J394)),"",(LINEST(N133:N394,$J133:$J394))))</f>
        <v>0.65079350608129038</v>
      </c>
      <c r="X133" s="5" cm="1">
        <f t="array" ref="X133">_xlfn.SINGLE(IF(ISERROR(LINEST(O133:O394,$J133:$J394)),"",(LINEST(O133:O394,$J133:$J394))))</f>
        <v>0.78862075758559802</v>
      </c>
      <c r="Y133" s="5" cm="1">
        <f t="array" ref="Y133">_xlfn.SINGLE(IF(ISERROR(LINEST(P133:P394,$J133:$J394)),"",(LINEST(P133:P394,$J133:$J394))))</f>
        <v>0.73571678776094152</v>
      </c>
      <c r="AA133" s="12">
        <f t="shared" si="92"/>
        <v>1.0000000000000004</v>
      </c>
      <c r="AB133" s="12">
        <f t="shared" si="60"/>
        <v>0.3238564587630407</v>
      </c>
      <c r="AC133" s="12">
        <f t="shared" si="61"/>
        <v>0.27466945290161393</v>
      </c>
      <c r="AD133" s="12">
        <f t="shared" si="62"/>
        <v>0.32122476083383134</v>
      </c>
      <c r="AE133" s="12">
        <f t="shared" si="63"/>
        <v>0.22843622677449166</v>
      </c>
      <c r="AF133" s="12">
        <f t="shared" si="64"/>
        <v>0.341304985819116</v>
      </c>
      <c r="AG133" s="12">
        <f t="shared" si="65"/>
        <v>0.30001273195696987</v>
      </c>
      <c r="AH133" s="27">
        <f t="shared" si="93"/>
        <v>0.29825076950817725</v>
      </c>
      <c r="AJ133" s="25">
        <f t="shared" si="94"/>
        <v>0</v>
      </c>
      <c r="AK133" s="25">
        <f t="shared" si="95"/>
        <v>0</v>
      </c>
      <c r="AL133" s="25">
        <f t="shared" si="96"/>
        <v>0</v>
      </c>
      <c r="AM133" s="25">
        <f t="shared" si="97"/>
        <v>0</v>
      </c>
      <c r="AN133" s="25">
        <f t="shared" si="98"/>
        <v>0</v>
      </c>
      <c r="AO133" s="25">
        <f t="shared" si="99"/>
        <v>0</v>
      </c>
      <c r="AP133" s="25">
        <f t="shared" si="100"/>
        <v>0</v>
      </c>
      <c r="AQ133" s="3"/>
      <c r="AR133" s="28">
        <f t="shared" si="101"/>
        <v>44603</v>
      </c>
      <c r="AS133" s="4">
        <f t="shared" si="66"/>
        <v>0.65079350608129038</v>
      </c>
      <c r="AT133" s="4">
        <f t="shared" si="67"/>
        <v>0.7330052891697153</v>
      </c>
      <c r="AU133" s="4">
        <f t="shared" si="68"/>
        <v>0.79027463165743039</v>
      </c>
    </row>
    <row r="134" spans="1:47" s="14" customFormat="1" x14ac:dyDescent="0.25">
      <c r="A134" s="2">
        <v>44596</v>
      </c>
      <c r="B134" s="9">
        <v>4500.5315000000001</v>
      </c>
      <c r="C134" s="9">
        <v>105.76</v>
      </c>
      <c r="D134" s="9">
        <v>39.99</v>
      </c>
      <c r="E134" s="9">
        <v>29.35</v>
      </c>
      <c r="F134" s="9">
        <v>46.97</v>
      </c>
      <c r="G134" s="9">
        <v>77.06</v>
      </c>
      <c r="H134" s="9">
        <v>63.71</v>
      </c>
      <c r="J134" s="5">
        <f t="shared" ref="J134:J197" si="102">IF(ISERROR(B134/B135),"",((B134/B135)-1))</f>
        <v>1.5497459062854713E-2</v>
      </c>
      <c r="K134" s="5">
        <f t="shared" ref="K134:K197" si="103">IF(ISERROR(C134/C135),"",((C134/C135)-1))</f>
        <v>-3.2984638582602699E-3</v>
      </c>
      <c r="L134" s="5">
        <f t="shared" ref="L134:L197" si="104">IF(ISERROR(D134/D135),"",((D134/D135)-1))</f>
        <v>1.7535070140279885E-3</v>
      </c>
      <c r="M134" s="5">
        <f t="shared" ref="M134:M197" si="105">IF(ISERROR(E134/E135),"",((E134/E135)-1))</f>
        <v>2.7331738981892784E-3</v>
      </c>
      <c r="N134" s="5">
        <f t="shared" ref="N134:N197" si="106">IF(ISERROR(F134/F135),"",((F134/F135)-1))</f>
        <v>-1.1366028204588541E-2</v>
      </c>
      <c r="O134" s="5">
        <f t="shared" ref="O134:O197" si="107">IF(ISERROR(G134/G135),"",((G134/G135)-1))</f>
        <v>-5.6774193548386753E-3</v>
      </c>
      <c r="P134" s="5">
        <f t="shared" ref="P134:P197" si="108">IF(ISERROR(H134/H135),"",((H134/H135)-1))</f>
        <v>-2.9993909866017132E-2</v>
      </c>
      <c r="R134" s="26">
        <f t="shared" si="91"/>
        <v>44596</v>
      </c>
      <c r="S134" s="5" cm="1">
        <f t="array" ref="S134">_xlfn.SINGLE(IF(ISERROR(LINEST(J134:J395,$J134:$J395)),"",(LINEST(J134:J395,$J134:$J395))))</f>
        <v>1.0000000000000002</v>
      </c>
      <c r="T134" s="5" cm="1">
        <f t="array" ref="T134">_xlfn.SINGLE(IF(ISERROR(LINEST(K134:K395,$J134:$J395)),"",(LINEST(K134:K395,$J134:$J395))))</f>
        <v>0.68020737266574993</v>
      </c>
      <c r="U134" s="5" cm="1">
        <f t="array" ref="U134">_xlfn.SINGLE(IF(ISERROR(LINEST(L134:L395,$J134:$J395)),"",(LINEST(L134:L395,$J134:$J395))))</f>
        <v>0.79258753226384193</v>
      </c>
      <c r="V134" s="5" cm="1">
        <f t="array" ref="V134">_xlfn.SINGLE(IF(ISERROR(LINEST(M134:M395,$J134:$J395)),"",(LINEST(M134:M395,$J134:$J395))))</f>
        <v>0.75421192788627323</v>
      </c>
      <c r="W134" s="5" cm="1">
        <f t="array" ref="W134">_xlfn.SINGLE(IF(ISERROR(LINEST(N134:N395,$J134:$J395)),"",(LINEST(N134:N395,$J134:$J395))))</f>
        <v>0.65202303787131266</v>
      </c>
      <c r="X134" s="5" cm="1">
        <f t="array" ref="X134">_xlfn.SINGLE(IF(ISERROR(LINEST(O134:O395,$J134:$J395)),"",(LINEST(O134:O395,$J134:$J395))))</f>
        <v>0.78764080415605853</v>
      </c>
      <c r="Y134" s="5" cm="1">
        <f t="array" ref="Y134">_xlfn.SINGLE(IF(ISERROR(LINEST(P134:P395,$J134:$J395)),"",(LINEST(P134:P395,$J134:$J395))))</f>
        <v>0.74059692508664454</v>
      </c>
      <c r="AA134" s="12">
        <f t="shared" si="92"/>
        <v>1</v>
      </c>
      <c r="AB134" s="12">
        <f t="shared" ref="AB134:AB197" si="109">CORREL(K134:K395,$J134:$J395)^2</f>
        <v>0.32553863495200835</v>
      </c>
      <c r="AC134" s="12">
        <f t="shared" ref="AC134:AC197" si="110">CORREL(L134:L395,$J134:$J395)^2</f>
        <v>0.27524439545315099</v>
      </c>
      <c r="AD134" s="12">
        <f t="shared" ref="AD134:AD197" si="111">CORREL(M134:M395,$J134:$J395)^2</f>
        <v>0.32008564693097558</v>
      </c>
      <c r="AE134" s="12">
        <f t="shared" ref="AE134:AE197" si="112">CORREL(N134:N395,$J134:$J395)^2</f>
        <v>0.22851363732143634</v>
      </c>
      <c r="AF134" s="12">
        <f t="shared" ref="AF134:AF197" si="113">CORREL(O134:O395,$J134:$J395)^2</f>
        <v>0.34019999095066555</v>
      </c>
      <c r="AG134" s="12">
        <f t="shared" ref="AG134:AG197" si="114">CORREL(P134:P395,$J134:$J395)^2</f>
        <v>0.30349184367853466</v>
      </c>
      <c r="AH134" s="27">
        <f t="shared" si="93"/>
        <v>0.29884569154779528</v>
      </c>
      <c r="AJ134" s="25">
        <f t="shared" si="94"/>
        <v>0</v>
      </c>
      <c r="AK134" s="25">
        <f t="shared" si="95"/>
        <v>0</v>
      </c>
      <c r="AL134" s="25">
        <f t="shared" si="96"/>
        <v>0</v>
      </c>
      <c r="AM134" s="25">
        <f t="shared" si="97"/>
        <v>0</v>
      </c>
      <c r="AN134" s="25">
        <f t="shared" si="98"/>
        <v>0</v>
      </c>
      <c r="AO134" s="25">
        <f t="shared" si="99"/>
        <v>0</v>
      </c>
      <c r="AP134" s="25">
        <f t="shared" si="100"/>
        <v>0</v>
      </c>
      <c r="AQ134" s="3"/>
      <c r="AR134" s="28">
        <f t="shared" si="101"/>
        <v>44596</v>
      </c>
      <c r="AS134" s="4">
        <f t="shared" ref="AS134:AS197" si="115">MIN(T134:Y134)</f>
        <v>0.65202303787131266</v>
      </c>
      <c r="AT134" s="4">
        <f t="shared" ref="AT134:AT197" si="116">AVERAGE(T134:Y134)</f>
        <v>0.73454459998831345</v>
      </c>
      <c r="AU134" s="4">
        <f t="shared" ref="AU134:AU197" si="117">MAX(T134:Y134)</f>
        <v>0.79258753226384193</v>
      </c>
    </row>
    <row r="135" spans="1:47" s="14" customFormat="1" x14ac:dyDescent="0.25">
      <c r="A135" s="2">
        <v>44589</v>
      </c>
      <c r="B135" s="9">
        <v>4431.8491000000004</v>
      </c>
      <c r="C135" s="9">
        <v>106.11</v>
      </c>
      <c r="D135" s="9">
        <v>39.92</v>
      </c>
      <c r="E135" s="9">
        <v>29.27</v>
      </c>
      <c r="F135" s="9">
        <v>47.51</v>
      </c>
      <c r="G135" s="9">
        <v>77.5</v>
      </c>
      <c r="H135" s="9">
        <v>65.680000000000007</v>
      </c>
      <c r="J135" s="5">
        <f t="shared" si="102"/>
        <v>7.7104067286788425E-3</v>
      </c>
      <c r="K135" s="5">
        <f t="shared" si="103"/>
        <v>1.4532938139401486E-2</v>
      </c>
      <c r="L135" s="5">
        <f t="shared" si="104"/>
        <v>4.256986158265863E-2</v>
      </c>
      <c r="M135" s="5">
        <f t="shared" si="105"/>
        <v>6.3203777697057761E-2</v>
      </c>
      <c r="N135" s="5">
        <f t="shared" si="106"/>
        <v>-6.3104753891463083E-4</v>
      </c>
      <c r="O135" s="5">
        <f t="shared" si="107"/>
        <v>2.3279875840662712E-3</v>
      </c>
      <c r="P135" s="5">
        <f t="shared" si="108"/>
        <v>2.2097727980080917E-2</v>
      </c>
      <c r="R135" s="26">
        <f t="shared" si="91"/>
        <v>44589</v>
      </c>
      <c r="S135" s="5" cm="1">
        <f t="array" ref="S135">_xlfn.SINGLE(IF(ISERROR(LINEST(J135:J396,$J135:$J396)),"",(LINEST(J135:J396,$J135:$J396))))</f>
        <v>1.0000000000000002</v>
      </c>
      <c r="T135" s="5" cm="1">
        <f t="array" ref="T135">_xlfn.SINGLE(IF(ISERROR(LINEST(K135:K396,$J135:$J396)),"",(LINEST(K135:K396,$J135:$J396))))</f>
        <v>0.68132131190754341</v>
      </c>
      <c r="U135" s="5" cm="1">
        <f t="array" ref="U135">_xlfn.SINGLE(IF(ISERROR(LINEST(L135:L396,$J135:$J396)),"",(LINEST(L135:L396,$J135:$J396))))</f>
        <v>0.79378513919588101</v>
      </c>
      <c r="V135" s="5" cm="1">
        <f t="array" ref="V135">_xlfn.SINGLE(IF(ISERROR(LINEST(M135:M396,$J135:$J396)),"",(LINEST(M135:M396,$J135:$J396))))</f>
        <v>0.75357437815867379</v>
      </c>
      <c r="W135" s="5" cm="1">
        <f t="array" ref="W135">_xlfn.SINGLE(IF(ISERROR(LINEST(N135:N396,$J135:$J396)),"",(LINEST(N135:N396,$J135:$J396))))</f>
        <v>0.65310308256376959</v>
      </c>
      <c r="X135" s="5" cm="1">
        <f t="array" ref="X135">_xlfn.SINGLE(IF(ISERROR(LINEST(O135:O396,$J135:$J396)),"",(LINEST(O135:O396,$J135:$J396))))</f>
        <v>0.78911751775318861</v>
      </c>
      <c r="Y135" s="5" cm="1">
        <f t="array" ref="Y135">_xlfn.SINGLE(IF(ISERROR(LINEST(P135:P396,$J135:$J396)),"",(LINEST(P135:P396,$J135:$J396))))</f>
        <v>0.74337008480368738</v>
      </c>
      <c r="AA135" s="12">
        <f t="shared" si="92"/>
        <v>1</v>
      </c>
      <c r="AB135" s="12">
        <f t="shared" si="109"/>
        <v>0.32637405709808415</v>
      </c>
      <c r="AC135" s="12">
        <f t="shared" si="110"/>
        <v>0.275697461989311</v>
      </c>
      <c r="AD135" s="12">
        <f t="shared" si="111"/>
        <v>0.31877436145364785</v>
      </c>
      <c r="AE135" s="12">
        <f t="shared" si="112"/>
        <v>0.22920719614895377</v>
      </c>
      <c r="AF135" s="12">
        <f t="shared" si="113"/>
        <v>0.34120323846508432</v>
      </c>
      <c r="AG135" s="12">
        <f t="shared" si="114"/>
        <v>0.30653416534931627</v>
      </c>
      <c r="AH135" s="27">
        <f t="shared" si="93"/>
        <v>0.29963174675073284</v>
      </c>
      <c r="AJ135" s="25">
        <f t="shared" si="94"/>
        <v>0</v>
      </c>
      <c r="AK135" s="25">
        <f t="shared" si="95"/>
        <v>0</v>
      </c>
      <c r="AL135" s="25">
        <f t="shared" si="96"/>
        <v>0</v>
      </c>
      <c r="AM135" s="25">
        <f t="shared" si="97"/>
        <v>0</v>
      </c>
      <c r="AN135" s="25">
        <f t="shared" si="98"/>
        <v>0</v>
      </c>
      <c r="AO135" s="25">
        <f t="shared" si="99"/>
        <v>0</v>
      </c>
      <c r="AP135" s="25">
        <f t="shared" si="100"/>
        <v>0</v>
      </c>
      <c r="AQ135" s="3"/>
      <c r="AR135" s="28">
        <f t="shared" si="101"/>
        <v>44589</v>
      </c>
      <c r="AS135" s="4">
        <f t="shared" si="115"/>
        <v>0.65310308256376959</v>
      </c>
      <c r="AT135" s="4">
        <f t="shared" si="116"/>
        <v>0.73571191906379063</v>
      </c>
      <c r="AU135" s="4">
        <f t="shared" si="117"/>
        <v>0.79378513919588101</v>
      </c>
    </row>
    <row r="136" spans="1:47" s="14" customFormat="1" x14ac:dyDescent="0.25">
      <c r="A136" s="2">
        <v>44582</v>
      </c>
      <c r="B136" s="9">
        <v>4397.9391999999998</v>
      </c>
      <c r="C136" s="9">
        <v>104.59</v>
      </c>
      <c r="D136" s="9">
        <v>38.29</v>
      </c>
      <c r="E136" s="9">
        <v>27.53</v>
      </c>
      <c r="F136" s="9">
        <v>47.54</v>
      </c>
      <c r="G136" s="9">
        <v>77.319999999999993</v>
      </c>
      <c r="H136" s="9">
        <v>64.260000000000005</v>
      </c>
      <c r="J136" s="5">
        <f t="shared" si="102"/>
        <v>-5.6813894305635659E-2</v>
      </c>
      <c r="K136" s="5">
        <f t="shared" si="103"/>
        <v>-1.3767090994813658E-2</v>
      </c>
      <c r="L136" s="5">
        <f t="shared" si="104"/>
        <v>-2.3463402193318106E-2</v>
      </c>
      <c r="M136" s="5">
        <f t="shared" si="105"/>
        <v>-2.8238616307800779E-2</v>
      </c>
      <c r="N136" s="5">
        <f t="shared" si="106"/>
        <v>-4.5764753111200318E-2</v>
      </c>
      <c r="O136" s="5">
        <f t="shared" si="107"/>
        <v>-3.866716399353487E-2</v>
      </c>
      <c r="P136" s="5">
        <f t="shared" si="108"/>
        <v>-3.7014835905889387E-2</v>
      </c>
      <c r="R136" s="26">
        <f t="shared" si="91"/>
        <v>44582</v>
      </c>
      <c r="S136" s="5" cm="1">
        <f t="array" ref="S136">_xlfn.SINGLE(IF(ISERROR(LINEST(J136:J397,$J136:$J397)),"",(LINEST(J136:J397,$J136:$J397))))</f>
        <v>1.0000000000000002</v>
      </c>
      <c r="T136" s="5" cm="1">
        <f t="array" ref="T136">_xlfn.SINGLE(IF(ISERROR(LINEST(K136:K397,$J136:$J397)),"",(LINEST(K136:K397,$J136:$J397))))</f>
        <v>0.68106498699448326</v>
      </c>
      <c r="U136" s="5" cm="1">
        <f t="array" ref="U136">_xlfn.SINGLE(IF(ISERROR(LINEST(L136:L397,$J136:$J397)),"",(LINEST(L136:L397,$J136:$J397))))</f>
        <v>0.79225239282248083</v>
      </c>
      <c r="V136" s="5" cm="1">
        <f t="array" ref="V136">_xlfn.SINGLE(IF(ISERROR(LINEST(M136:M397,$J136:$J397)),"",(LINEST(M136:M397,$J136:$J397))))</f>
        <v>0.75117004140189547</v>
      </c>
      <c r="W136" s="5" cm="1">
        <f t="array" ref="W136">_xlfn.SINGLE(IF(ISERROR(LINEST(N136:N397,$J136:$J397)),"",(LINEST(N136:N397,$J136:$J397))))</f>
        <v>0.65324003703624167</v>
      </c>
      <c r="X136" s="5" cm="1">
        <f t="array" ref="X136">_xlfn.SINGLE(IF(ISERROR(LINEST(O136:O397,$J136:$J397)),"",(LINEST(O136:O397,$J136:$J397))))</f>
        <v>0.78858651666962909</v>
      </c>
      <c r="Y136" s="5" cm="1">
        <f t="array" ref="Y136">_xlfn.SINGLE(IF(ISERROR(LINEST(P136:P397,$J136:$J397)),"",(LINEST(P136:P397,$J136:$J397))))</f>
        <v>0.74299575572208609</v>
      </c>
      <c r="AA136" s="12">
        <f t="shared" si="92"/>
        <v>1</v>
      </c>
      <c r="AB136" s="12">
        <f t="shared" si="109"/>
        <v>0.32632556439611027</v>
      </c>
      <c r="AC136" s="12">
        <f t="shared" si="110"/>
        <v>0.27576441380678934</v>
      </c>
      <c r="AD136" s="12">
        <f t="shared" si="111"/>
        <v>0.32027220529663986</v>
      </c>
      <c r="AE136" s="12">
        <f t="shared" si="112"/>
        <v>0.22928455283521493</v>
      </c>
      <c r="AF136" s="12">
        <f t="shared" si="113"/>
        <v>0.34027811134457764</v>
      </c>
      <c r="AG136" s="12">
        <f t="shared" si="114"/>
        <v>0.30660951079716781</v>
      </c>
      <c r="AH136" s="27">
        <f t="shared" si="93"/>
        <v>0.29975572641275</v>
      </c>
      <c r="AJ136" s="25">
        <f t="shared" si="94"/>
        <v>0</v>
      </c>
      <c r="AK136" s="25">
        <f t="shared" si="95"/>
        <v>0</v>
      </c>
      <c r="AL136" s="25">
        <f t="shared" si="96"/>
        <v>0</v>
      </c>
      <c r="AM136" s="25">
        <f t="shared" si="97"/>
        <v>0</v>
      </c>
      <c r="AN136" s="25">
        <f t="shared" si="98"/>
        <v>0</v>
      </c>
      <c r="AO136" s="25">
        <f t="shared" si="99"/>
        <v>0</v>
      </c>
      <c r="AP136" s="25">
        <f t="shared" si="100"/>
        <v>0</v>
      </c>
      <c r="AQ136" s="3"/>
      <c r="AR136" s="28">
        <f t="shared" si="101"/>
        <v>44582</v>
      </c>
      <c r="AS136" s="4">
        <f t="shared" si="115"/>
        <v>0.65324003703624167</v>
      </c>
      <c r="AT136" s="4">
        <f t="shared" si="116"/>
        <v>0.73488495510780283</v>
      </c>
      <c r="AU136" s="4">
        <f t="shared" si="117"/>
        <v>0.79225239282248083</v>
      </c>
    </row>
    <row r="137" spans="1:47" s="14" customFormat="1" x14ac:dyDescent="0.25">
      <c r="A137" s="2">
        <v>44575</v>
      </c>
      <c r="B137" s="9">
        <v>4662.8540999999996</v>
      </c>
      <c r="C137" s="9">
        <v>106.05</v>
      </c>
      <c r="D137" s="9">
        <v>39.21</v>
      </c>
      <c r="E137" s="9">
        <v>28.33</v>
      </c>
      <c r="F137" s="9">
        <v>49.82</v>
      </c>
      <c r="G137" s="9">
        <v>80.430000000000007</v>
      </c>
      <c r="H137" s="9">
        <v>66.73</v>
      </c>
      <c r="J137" s="5">
        <f t="shared" si="102"/>
        <v>-3.0304716818333466E-3</v>
      </c>
      <c r="K137" s="5">
        <f t="shared" si="103"/>
        <v>7.218159369360766E-3</v>
      </c>
      <c r="L137" s="5">
        <f t="shared" si="104"/>
        <v>-2.0729270729270666E-2</v>
      </c>
      <c r="M137" s="5">
        <f t="shared" si="105"/>
        <v>1.6505202726946333E-2</v>
      </c>
      <c r="N137" s="5">
        <f t="shared" si="106"/>
        <v>4.0160642570286065E-4</v>
      </c>
      <c r="O137" s="5">
        <f t="shared" si="107"/>
        <v>1.8488033430416717E-2</v>
      </c>
      <c r="P137" s="5">
        <f t="shared" si="108"/>
        <v>3.6095653481726941E-3</v>
      </c>
      <c r="R137" s="26">
        <f t="shared" si="91"/>
        <v>44575</v>
      </c>
      <c r="S137" s="5" cm="1">
        <f t="array" ref="S137">_xlfn.SINGLE(IF(ISERROR(LINEST(J137:J398,$J137:$J398)),"",(LINEST(J137:J398,$J137:$J398))))</f>
        <v>0.99999999999999956</v>
      </c>
      <c r="T137" s="5" cm="1">
        <f t="array" ref="T137">_xlfn.SINGLE(IF(ISERROR(LINEST(K137:K398,$J137:$J398)),"",(LINEST(K137:K398,$J137:$J398))))</f>
        <v>0.69010847880713955</v>
      </c>
      <c r="U137" s="5" cm="1">
        <f t="array" ref="U137">_xlfn.SINGLE(IF(ISERROR(LINEST(L137:L398,$J137:$J398)),"",(LINEST(L137:L398,$J137:$J398))))</f>
        <v>0.79977790794789705</v>
      </c>
      <c r="V137" s="5" cm="1">
        <f t="array" ref="V137">_xlfn.SINGLE(IF(ISERROR(LINEST(M137:M398,$J137:$J398)),"",(LINEST(M137:M398,$J137:$J398))))</f>
        <v>0.75719166174781272</v>
      </c>
      <c r="W137" s="5" cm="1">
        <f t="array" ref="W137">_xlfn.SINGLE(IF(ISERROR(LINEST(N137:N398,$J137:$J398)),"",(LINEST(N137:N398,$J137:$J398))))</f>
        <v>0.650991941656754</v>
      </c>
      <c r="X137" s="5" cm="1">
        <f t="array" ref="X137">_xlfn.SINGLE(IF(ISERROR(LINEST(O137:O398,$J137:$J398)),"",(LINEST(O137:O398,$J137:$J398))))</f>
        <v>0.79191580268237594</v>
      </c>
      <c r="Y137" s="5" cm="1">
        <f t="array" ref="Y137">_xlfn.SINGLE(IF(ISERROR(LINEST(P137:P398,$J137:$J398)),"",(LINEST(P137:P398,$J137:$J398))))</f>
        <v>0.74537212082421955</v>
      </c>
      <c r="AA137" s="12">
        <f t="shared" si="92"/>
        <v>1.0000000000000004</v>
      </c>
      <c r="AB137" s="12">
        <f t="shared" si="109"/>
        <v>0.32810122670715702</v>
      </c>
      <c r="AC137" s="12">
        <f t="shared" si="110"/>
        <v>0.27460655772300774</v>
      </c>
      <c r="AD137" s="12">
        <f t="shared" si="111"/>
        <v>0.31898387104370884</v>
      </c>
      <c r="AE137" s="12">
        <f t="shared" si="112"/>
        <v>0.2242560012512933</v>
      </c>
      <c r="AF137" s="12">
        <f t="shared" si="113"/>
        <v>0.33637893187855178</v>
      </c>
      <c r="AG137" s="12">
        <f t="shared" si="114"/>
        <v>0.30337248308699616</v>
      </c>
      <c r="AH137" s="27">
        <f t="shared" si="93"/>
        <v>0.29761651194845246</v>
      </c>
      <c r="AJ137" s="25">
        <f t="shared" si="94"/>
        <v>0</v>
      </c>
      <c r="AK137" s="25">
        <f t="shared" si="95"/>
        <v>0</v>
      </c>
      <c r="AL137" s="25">
        <f t="shared" si="96"/>
        <v>0</v>
      </c>
      <c r="AM137" s="25">
        <f t="shared" si="97"/>
        <v>0</v>
      </c>
      <c r="AN137" s="25">
        <f t="shared" si="98"/>
        <v>0</v>
      </c>
      <c r="AO137" s="25">
        <f t="shared" si="99"/>
        <v>0</v>
      </c>
      <c r="AP137" s="25">
        <f t="shared" si="100"/>
        <v>0</v>
      </c>
      <c r="AQ137" s="3"/>
      <c r="AR137" s="28">
        <f t="shared" si="101"/>
        <v>44575</v>
      </c>
      <c r="AS137" s="4">
        <f t="shared" si="115"/>
        <v>0.650991941656754</v>
      </c>
      <c r="AT137" s="4">
        <f t="shared" si="116"/>
        <v>0.73922631894436652</v>
      </c>
      <c r="AU137" s="4">
        <f t="shared" si="117"/>
        <v>0.79977790794789705</v>
      </c>
    </row>
    <row r="138" spans="1:47" s="14" customFormat="1" x14ac:dyDescent="0.25">
      <c r="A138" s="2">
        <v>44568</v>
      </c>
      <c r="B138" s="9">
        <v>4677.0276999999996</v>
      </c>
      <c r="C138" s="9">
        <v>105.29</v>
      </c>
      <c r="D138" s="9">
        <v>40.04</v>
      </c>
      <c r="E138" s="9">
        <v>27.87</v>
      </c>
      <c r="F138" s="9">
        <v>49.8</v>
      </c>
      <c r="G138" s="9">
        <v>78.97</v>
      </c>
      <c r="H138" s="9">
        <v>66.489999999999995</v>
      </c>
      <c r="J138" s="5">
        <f t="shared" si="102"/>
        <v>-1.870580714168979E-2</v>
      </c>
      <c r="K138" s="5">
        <f t="shared" si="103"/>
        <v>4.9632528395533448E-3</v>
      </c>
      <c r="L138" s="5">
        <f t="shared" si="104"/>
        <v>-2.4841695080370263E-2</v>
      </c>
      <c r="M138" s="5">
        <f t="shared" si="105"/>
        <v>9.4168779427743488E-3</v>
      </c>
      <c r="N138" s="5">
        <f t="shared" si="106"/>
        <v>2.091020910209096E-2</v>
      </c>
      <c r="O138" s="5">
        <f t="shared" si="107"/>
        <v>1.7785797138806458E-2</v>
      </c>
      <c r="P138" s="5">
        <f t="shared" si="108"/>
        <v>1.9472554431156031E-2</v>
      </c>
      <c r="R138" s="26">
        <f t="shared" si="91"/>
        <v>44568</v>
      </c>
      <c r="S138" s="5" cm="1">
        <f t="array" ref="S138">_xlfn.SINGLE(IF(ISERROR(LINEST(J138:J399,$J138:$J399)),"",(LINEST(J138:J399,$J138:$J399))))</f>
        <v>1.0000000000000002</v>
      </c>
      <c r="T138" s="5" cm="1">
        <f t="array" ref="T138">_xlfn.SINGLE(IF(ISERROR(LINEST(K138:K399,$J138:$J399)),"",(LINEST(K138:K399,$J138:$J399))))</f>
        <v>0.68951117625993108</v>
      </c>
      <c r="U138" s="5" cm="1">
        <f t="array" ref="U138">_xlfn.SINGLE(IF(ISERROR(LINEST(L138:L399,$J138:$J399)),"",(LINEST(L138:L399,$J138:$J399))))</f>
        <v>0.7962506002204971</v>
      </c>
      <c r="V138" s="5" cm="1">
        <f t="array" ref="V138">_xlfn.SINGLE(IF(ISERROR(LINEST(M138:M399,$J138:$J399)),"",(LINEST(M138:M399,$J138:$J399))))</f>
        <v>0.75775762413153336</v>
      </c>
      <c r="W138" s="5" cm="1">
        <f t="array" ref="W138">_xlfn.SINGLE(IF(ISERROR(LINEST(N138:N399,$J138:$J399)),"",(LINEST(N138:N399,$J138:$J399))))</f>
        <v>0.64988309619199103</v>
      </c>
      <c r="X138" s="5" cm="1">
        <f t="array" ref="X138">_xlfn.SINGLE(IF(ISERROR(LINEST(O138:O399,$J138:$J399)),"",(LINEST(O138:O399,$J138:$J399))))</f>
        <v>0.79221136737140807</v>
      </c>
      <c r="Y138" s="5" cm="1">
        <f t="array" ref="Y138">_xlfn.SINGLE(IF(ISERROR(LINEST(P138:P399,$J138:$J399)),"",(LINEST(P138:P399,$J138:$J399))))</f>
        <v>0.74530207993736752</v>
      </c>
      <c r="AA138" s="12">
        <f t="shared" si="92"/>
        <v>1.0000000000000004</v>
      </c>
      <c r="AB138" s="12">
        <f t="shared" si="109"/>
        <v>0.32788930787960224</v>
      </c>
      <c r="AC138" s="12">
        <f t="shared" si="110"/>
        <v>0.27244136217491971</v>
      </c>
      <c r="AD138" s="12">
        <f t="shared" si="111"/>
        <v>0.31994141690867528</v>
      </c>
      <c r="AE138" s="12">
        <f t="shared" si="112"/>
        <v>0.22368572903377437</v>
      </c>
      <c r="AF138" s="12">
        <f t="shared" si="113"/>
        <v>0.33725721301004125</v>
      </c>
      <c r="AG138" s="12">
        <f t="shared" si="114"/>
        <v>0.30357831509696559</v>
      </c>
      <c r="AH138" s="27">
        <f t="shared" si="93"/>
        <v>0.2974655573506631</v>
      </c>
      <c r="AJ138" s="25">
        <f t="shared" si="94"/>
        <v>0</v>
      </c>
      <c r="AK138" s="25">
        <f t="shared" si="95"/>
        <v>0</v>
      </c>
      <c r="AL138" s="25">
        <f t="shared" si="96"/>
        <v>0</v>
      </c>
      <c r="AM138" s="25">
        <f t="shared" si="97"/>
        <v>0</v>
      </c>
      <c r="AN138" s="25">
        <f t="shared" si="98"/>
        <v>0</v>
      </c>
      <c r="AO138" s="25">
        <f t="shared" si="99"/>
        <v>0</v>
      </c>
      <c r="AP138" s="25">
        <f t="shared" si="100"/>
        <v>0</v>
      </c>
      <c r="AQ138" s="3"/>
      <c r="AR138" s="28">
        <f t="shared" si="101"/>
        <v>44568</v>
      </c>
      <c r="AS138" s="4">
        <f t="shared" si="115"/>
        <v>0.64988309619199103</v>
      </c>
      <c r="AT138" s="4">
        <f t="shared" si="116"/>
        <v>0.73848599068545473</v>
      </c>
      <c r="AU138" s="4">
        <f t="shared" si="117"/>
        <v>0.7962506002204971</v>
      </c>
    </row>
    <row r="139" spans="1:47" s="14" customFormat="1" x14ac:dyDescent="0.25">
      <c r="A139" s="2">
        <v>44561</v>
      </c>
      <c r="B139" s="9">
        <v>4766.183</v>
      </c>
      <c r="C139" s="9">
        <v>104.77</v>
      </c>
      <c r="D139" s="9">
        <v>41.06</v>
      </c>
      <c r="E139" s="9">
        <v>27.61</v>
      </c>
      <c r="F139" s="9">
        <v>48.78</v>
      </c>
      <c r="G139" s="9">
        <v>77.59</v>
      </c>
      <c r="H139" s="9">
        <v>65.22</v>
      </c>
      <c r="J139" s="5">
        <f t="shared" si="102"/>
        <v>8.5477381318104229E-3</v>
      </c>
      <c r="K139" s="5">
        <f t="shared" si="103"/>
        <v>1.9857879879295215E-2</v>
      </c>
      <c r="L139" s="5">
        <f t="shared" si="104"/>
        <v>1.45787002718063E-2</v>
      </c>
      <c r="M139" s="5">
        <f t="shared" si="105"/>
        <v>2.7540007443245251E-2</v>
      </c>
      <c r="N139" s="5">
        <f t="shared" si="106"/>
        <v>1.0356255178127549E-2</v>
      </c>
      <c r="O139" s="5">
        <f t="shared" si="107"/>
        <v>2.4831594241183641E-2</v>
      </c>
      <c r="P139" s="5">
        <f t="shared" si="108"/>
        <v>1.5571473061351648E-2</v>
      </c>
      <c r="R139" s="26">
        <f t="shared" si="91"/>
        <v>44561</v>
      </c>
      <c r="S139" s="5" cm="1">
        <f t="array" ref="S139">_xlfn.SINGLE(IF(ISERROR(LINEST(J139:J400,$J139:$J400)),"",(LINEST(J139:J400,$J139:$J400))))</f>
        <v>0.99999999999999956</v>
      </c>
      <c r="T139" s="5" cm="1">
        <f t="array" ref="T139">_xlfn.SINGLE(IF(ISERROR(LINEST(K139:K400,$J139:$J400)),"",(LINEST(K139:K400,$J139:$J400))))</f>
        <v>0.69181852181351045</v>
      </c>
      <c r="U139" s="5" cm="1">
        <f t="array" ref="U139">_xlfn.SINGLE(IF(ISERROR(LINEST(L139:L400,$J139:$J400)),"",(LINEST(L139:L400,$J139:$J400))))</f>
        <v>0.79636651275656078</v>
      </c>
      <c r="V139" s="5" cm="1">
        <f t="array" ref="V139">_xlfn.SINGLE(IF(ISERROR(LINEST(M139:M400,$J139:$J400)),"",(LINEST(M139:M400,$J139:$J400))))</f>
        <v>0.76088975469246822</v>
      </c>
      <c r="W139" s="5" cm="1">
        <f t="array" ref="W139">_xlfn.SINGLE(IF(ISERROR(LINEST(N139:N400,$J139:$J400)),"",(LINEST(N139:N400,$J139:$J400))))</f>
        <v>0.65404856864275751</v>
      </c>
      <c r="X139" s="5" cm="1">
        <f t="array" ref="X139">_xlfn.SINGLE(IF(ISERROR(LINEST(O139:O400,$J139:$J400)),"",(LINEST(O139:O400,$J139:$J400))))</f>
        <v>0.79654772657410511</v>
      </c>
      <c r="Y139" s="5" cm="1">
        <f t="array" ref="Y139">_xlfn.SINGLE(IF(ISERROR(LINEST(P139:P400,$J139:$J400)),"",(LINEST(P139:P400,$J139:$J400))))</f>
        <v>0.74931494406208654</v>
      </c>
      <c r="AA139" s="12">
        <f t="shared" si="92"/>
        <v>1.0000000000000004</v>
      </c>
      <c r="AB139" s="12">
        <f t="shared" si="109"/>
        <v>0.32944945122233377</v>
      </c>
      <c r="AC139" s="12">
        <f t="shared" si="110"/>
        <v>0.272059478066422</v>
      </c>
      <c r="AD139" s="12">
        <f t="shared" si="111"/>
        <v>0.32203028914019288</v>
      </c>
      <c r="AE139" s="12">
        <f t="shared" si="112"/>
        <v>0.22649993658736375</v>
      </c>
      <c r="AF139" s="12">
        <f t="shared" si="113"/>
        <v>0.34059890863090436</v>
      </c>
      <c r="AG139" s="12">
        <f t="shared" si="114"/>
        <v>0.3066940307541815</v>
      </c>
      <c r="AH139" s="27">
        <f t="shared" si="93"/>
        <v>0.29955534906689968</v>
      </c>
      <c r="AJ139" s="25">
        <f t="shared" si="94"/>
        <v>0</v>
      </c>
      <c r="AK139" s="25">
        <f t="shared" si="95"/>
        <v>0</v>
      </c>
      <c r="AL139" s="25">
        <f t="shared" si="96"/>
        <v>0</v>
      </c>
      <c r="AM139" s="25">
        <f t="shared" si="97"/>
        <v>0</v>
      </c>
      <c r="AN139" s="25">
        <f t="shared" si="98"/>
        <v>0</v>
      </c>
      <c r="AO139" s="25">
        <f t="shared" si="99"/>
        <v>0</v>
      </c>
      <c r="AP139" s="25">
        <f t="shared" si="100"/>
        <v>0</v>
      </c>
      <c r="AQ139" s="3"/>
      <c r="AR139" s="28">
        <f t="shared" si="101"/>
        <v>44561</v>
      </c>
      <c r="AS139" s="4">
        <f t="shared" si="115"/>
        <v>0.65404856864275751</v>
      </c>
      <c r="AT139" s="4">
        <f t="shared" si="116"/>
        <v>0.74149767142358147</v>
      </c>
      <c r="AU139" s="4">
        <f t="shared" si="117"/>
        <v>0.79654772657410511</v>
      </c>
    </row>
    <row r="140" spans="1:47" s="14" customFormat="1" x14ac:dyDescent="0.25">
      <c r="A140" s="2">
        <v>44554</v>
      </c>
      <c r="B140" s="9">
        <v>4725.7882</v>
      </c>
      <c r="C140" s="9">
        <v>102.73</v>
      </c>
      <c r="D140" s="9">
        <v>40.47</v>
      </c>
      <c r="E140" s="9">
        <v>26.87</v>
      </c>
      <c r="F140" s="9">
        <v>48.28</v>
      </c>
      <c r="G140" s="9">
        <v>75.709999999999994</v>
      </c>
      <c r="H140" s="9">
        <v>64.22</v>
      </c>
      <c r="J140" s="5">
        <f t="shared" si="102"/>
        <v>2.275641962074948E-2</v>
      </c>
      <c r="K140" s="5">
        <f t="shared" si="103"/>
        <v>3.9461701912374858E-2</v>
      </c>
      <c r="L140" s="5">
        <f t="shared" si="104"/>
        <v>2.9739776951671626E-3</v>
      </c>
      <c r="M140" s="5">
        <f t="shared" si="105"/>
        <v>-3.7202380952372494E-4</v>
      </c>
      <c r="N140" s="5">
        <f t="shared" si="106"/>
        <v>1.2371566366114584E-2</v>
      </c>
      <c r="O140" s="5">
        <f t="shared" si="107"/>
        <v>3.3130135170951203E-3</v>
      </c>
      <c r="P140" s="5">
        <f t="shared" si="108"/>
        <v>4.3791054113231365E-3</v>
      </c>
      <c r="R140" s="26">
        <f t="shared" si="91"/>
        <v>44554</v>
      </c>
      <c r="S140" s="5" cm="1">
        <f t="array" ref="S140">_xlfn.SINGLE(IF(ISERROR(LINEST(J140:J401,$J140:$J401)),"",(LINEST(J140:J401,$J140:$J401))))</f>
        <v>1.0000000000000002</v>
      </c>
      <c r="T140" s="5" cm="1">
        <f t="array" ref="T140">_xlfn.SINGLE(IF(ISERROR(LINEST(K140:K401,$J140:$J401)),"",(LINEST(K140:K401,$J140:$J401))))</f>
        <v>0.69131920954997439</v>
      </c>
      <c r="U140" s="5" cm="1">
        <f t="array" ref="U140">_xlfn.SINGLE(IF(ISERROR(LINEST(L140:L401,$J140:$J401)),"",(LINEST(L140:L401,$J140:$J401))))</f>
        <v>0.79606434514481628</v>
      </c>
      <c r="V140" s="5" cm="1">
        <f t="array" ref="V140">_xlfn.SINGLE(IF(ISERROR(LINEST(M140:M401,$J140:$J401)),"",(LINEST(M140:M401,$J140:$J401))))</f>
        <v>0.76010829878463337</v>
      </c>
      <c r="W140" s="5" cm="1">
        <f t="array" ref="W140">_xlfn.SINGLE(IF(ISERROR(LINEST(N140:N401,$J140:$J401)),"",(LINEST(N140:N401,$J140:$J401))))</f>
        <v>0.6538813621650259</v>
      </c>
      <c r="X140" s="5" cm="1">
        <f t="array" ref="X140">_xlfn.SINGLE(IF(ISERROR(LINEST(O140:O401,$J140:$J401)),"",(LINEST(O140:O401,$J140:$J401))))</f>
        <v>0.79582940214740339</v>
      </c>
      <c r="Y140" s="5" cm="1">
        <f t="array" ref="Y140">_xlfn.SINGLE(IF(ISERROR(LINEST(P140:P401,$J140:$J401)),"",(LINEST(P140:P401,$J140:$J401))))</f>
        <v>0.74892317210569559</v>
      </c>
      <c r="AA140" s="12">
        <f t="shared" si="92"/>
        <v>1.0000000000000004</v>
      </c>
      <c r="AB140" s="12">
        <f t="shared" si="109"/>
        <v>0.32935028487793461</v>
      </c>
      <c r="AC140" s="12">
        <f t="shared" si="110"/>
        <v>0.27193366917655154</v>
      </c>
      <c r="AD140" s="12">
        <f t="shared" si="111"/>
        <v>0.32194032298848074</v>
      </c>
      <c r="AE140" s="12">
        <f t="shared" si="112"/>
        <v>0.22617181390969976</v>
      </c>
      <c r="AF140" s="12">
        <f t="shared" si="113"/>
        <v>0.34013668870121211</v>
      </c>
      <c r="AG140" s="12">
        <f t="shared" si="114"/>
        <v>0.30650873175574955</v>
      </c>
      <c r="AH140" s="27">
        <f t="shared" si="93"/>
        <v>0.29934025190160468</v>
      </c>
      <c r="AJ140" s="25">
        <f t="shared" si="94"/>
        <v>0</v>
      </c>
      <c r="AK140" s="25">
        <f t="shared" si="95"/>
        <v>0</v>
      </c>
      <c r="AL140" s="25">
        <f t="shared" si="96"/>
        <v>0</v>
      </c>
      <c r="AM140" s="25">
        <f t="shared" si="97"/>
        <v>0</v>
      </c>
      <c r="AN140" s="25">
        <f t="shared" si="98"/>
        <v>0</v>
      </c>
      <c r="AO140" s="25">
        <f t="shared" si="99"/>
        <v>0</v>
      </c>
      <c r="AP140" s="25">
        <f t="shared" si="100"/>
        <v>0</v>
      </c>
      <c r="AQ140" s="3"/>
      <c r="AR140" s="28">
        <f t="shared" si="101"/>
        <v>44554</v>
      </c>
      <c r="AS140" s="4">
        <f t="shared" si="115"/>
        <v>0.6538813621650259</v>
      </c>
      <c r="AT140" s="4">
        <f t="shared" si="116"/>
        <v>0.74102096498292491</v>
      </c>
      <c r="AU140" s="4">
        <f t="shared" si="117"/>
        <v>0.79606434514481628</v>
      </c>
    </row>
    <row r="141" spans="1:47" s="14" customFormat="1" x14ac:dyDescent="0.25">
      <c r="A141" s="2">
        <v>44547</v>
      </c>
      <c r="B141" s="9">
        <v>4620.6390000000001</v>
      </c>
      <c r="C141" s="9">
        <v>98.83</v>
      </c>
      <c r="D141" s="9">
        <v>40.35</v>
      </c>
      <c r="E141" s="9">
        <v>26.88</v>
      </c>
      <c r="F141" s="9">
        <v>47.69</v>
      </c>
      <c r="G141" s="9">
        <v>75.459999999999994</v>
      </c>
      <c r="H141" s="9">
        <v>63.94</v>
      </c>
      <c r="J141" s="5">
        <f t="shared" si="102"/>
        <v>-1.9394022199504368E-2</v>
      </c>
      <c r="K141" s="5">
        <f t="shared" si="103"/>
        <v>3.227491121788173E-2</v>
      </c>
      <c r="L141" s="5">
        <f t="shared" si="104"/>
        <v>1.4073887911535632E-2</v>
      </c>
      <c r="M141" s="5">
        <f t="shared" si="105"/>
        <v>3.663709988430397E-2</v>
      </c>
      <c r="N141" s="5">
        <f t="shared" si="106"/>
        <v>1.5545144804088418E-2</v>
      </c>
      <c r="O141" s="5">
        <f t="shared" si="107"/>
        <v>4.0684043580195617E-2</v>
      </c>
      <c r="P141" s="5">
        <f t="shared" si="108"/>
        <v>1.2509897070467124E-2</v>
      </c>
      <c r="R141" s="26">
        <f t="shared" si="91"/>
        <v>44547</v>
      </c>
      <c r="S141" s="5" cm="1">
        <f t="array" ref="S141">_xlfn.SINGLE(IF(ISERROR(LINEST(J141:J402,$J141:$J402)),"",(LINEST(J141:J402,$J141:$J402))))</f>
        <v>1</v>
      </c>
      <c r="T141" s="5" cm="1">
        <f t="array" ref="T141">_xlfn.SINGLE(IF(ISERROR(LINEST(K141:K402,$J141:$J402)),"",(LINEST(K141:K402,$J141:$J402))))</f>
        <v>0.68804912812709795</v>
      </c>
      <c r="U141" s="5" cm="1">
        <f t="array" ref="U141">_xlfn.SINGLE(IF(ISERROR(LINEST(L141:L402,$J141:$J402)),"",(LINEST(L141:L402,$J141:$J402))))</f>
        <v>0.7972562506259373</v>
      </c>
      <c r="V141" s="5" cm="1">
        <f t="array" ref="V141">_xlfn.SINGLE(IF(ISERROR(LINEST(M141:M402,$J141:$J402)),"",(LINEST(M141:M402,$J141:$J402))))</f>
        <v>0.76183870655171138</v>
      </c>
      <c r="W141" s="5" cm="1">
        <f t="array" ref="W141">_xlfn.SINGLE(IF(ISERROR(LINEST(N141:N402,$J141:$J402)),"",(LINEST(N141:N402,$J141:$J402))))</f>
        <v>0.6533380422896059</v>
      </c>
      <c r="X141" s="5" cm="1">
        <f t="array" ref="X141">_xlfn.SINGLE(IF(ISERROR(LINEST(O141:O402,$J141:$J402)),"",(LINEST(O141:O402,$J141:$J402))))</f>
        <v>0.79730928023665748</v>
      </c>
      <c r="Y141" s="5" cm="1">
        <f t="array" ref="Y141">_xlfn.SINGLE(IF(ISERROR(LINEST(P141:P402,$J141:$J402)),"",(LINEST(P141:P402,$J141:$J402))))</f>
        <v>0.75007633538203955</v>
      </c>
      <c r="AA141" s="12">
        <f t="shared" si="92"/>
        <v>1.0000000000000004</v>
      </c>
      <c r="AB141" s="12">
        <f t="shared" si="109"/>
        <v>0.32731483697168318</v>
      </c>
      <c r="AC141" s="12">
        <f t="shared" si="110"/>
        <v>0.27187628728725488</v>
      </c>
      <c r="AD141" s="12">
        <f t="shared" si="111"/>
        <v>0.32255074619152285</v>
      </c>
      <c r="AE141" s="12">
        <f t="shared" si="112"/>
        <v>0.2250359562806577</v>
      </c>
      <c r="AF141" s="12">
        <f t="shared" si="113"/>
        <v>0.3405942815490014</v>
      </c>
      <c r="AG141" s="12">
        <f t="shared" si="114"/>
        <v>0.30673429074734143</v>
      </c>
      <c r="AH141" s="27">
        <f t="shared" si="93"/>
        <v>0.29901773317124358</v>
      </c>
      <c r="AJ141" s="25">
        <f t="shared" si="94"/>
        <v>0</v>
      </c>
      <c r="AK141" s="25">
        <f t="shared" si="95"/>
        <v>0</v>
      </c>
      <c r="AL141" s="25">
        <f t="shared" si="96"/>
        <v>0</v>
      </c>
      <c r="AM141" s="25">
        <f t="shared" si="97"/>
        <v>0</v>
      </c>
      <c r="AN141" s="25">
        <f t="shared" si="98"/>
        <v>0</v>
      </c>
      <c r="AO141" s="25">
        <f t="shared" si="99"/>
        <v>0</v>
      </c>
      <c r="AP141" s="25">
        <f t="shared" si="100"/>
        <v>0</v>
      </c>
      <c r="AQ141" s="3"/>
      <c r="AR141" s="28">
        <f t="shared" si="101"/>
        <v>44547</v>
      </c>
      <c r="AS141" s="4">
        <f t="shared" si="115"/>
        <v>0.6533380422896059</v>
      </c>
      <c r="AT141" s="4">
        <f t="shared" si="116"/>
        <v>0.74131129053550826</v>
      </c>
      <c r="AU141" s="4">
        <f t="shared" si="117"/>
        <v>0.79730928023665748</v>
      </c>
    </row>
    <row r="142" spans="1:47" x14ac:dyDescent="0.25">
      <c r="A142" s="2">
        <v>44540</v>
      </c>
      <c r="B142" s="9">
        <v>4712.0240999999996</v>
      </c>
      <c r="C142" s="9">
        <v>95.74</v>
      </c>
      <c r="D142" s="9">
        <v>39.79</v>
      </c>
      <c r="E142" s="9">
        <v>25.93</v>
      </c>
      <c r="F142" s="9">
        <v>46.96</v>
      </c>
      <c r="G142" s="9">
        <v>72.510000000000005</v>
      </c>
      <c r="H142" s="9">
        <v>63.15</v>
      </c>
      <c r="I142" s="14"/>
      <c r="J142" s="5">
        <f t="shared" si="102"/>
        <v>3.8250293675481828E-2</v>
      </c>
      <c r="K142" s="5">
        <f t="shared" si="103"/>
        <v>3.2125916343251237E-2</v>
      </c>
      <c r="L142" s="5">
        <f t="shared" si="104"/>
        <v>3.5119667013527645E-2</v>
      </c>
      <c r="M142" s="5">
        <f t="shared" si="105"/>
        <v>3.3067729083665176E-2</v>
      </c>
      <c r="N142" s="5">
        <f t="shared" si="106"/>
        <v>5.5043810379689972E-2</v>
      </c>
      <c r="O142" s="5">
        <f t="shared" si="107"/>
        <v>8.8902237573209142E-2</v>
      </c>
      <c r="P142" s="5">
        <f t="shared" si="108"/>
        <v>2.2837706511175782E-2</v>
      </c>
      <c r="Q142" s="14"/>
      <c r="R142" s="26">
        <f t="shared" si="91"/>
        <v>44540</v>
      </c>
      <c r="S142" s="5" cm="1">
        <f t="array" ref="S142">_xlfn.SINGLE(IF(ISERROR(LINEST(J142:J403,$J142:$J403)),"",(LINEST(J142:J403,$J142:$J403))))</f>
        <v>0.99999999999999989</v>
      </c>
      <c r="T142" s="5" cm="1">
        <f t="array" ref="T142">_xlfn.SINGLE(IF(ISERROR(LINEST(K142:K403,$J142:$J403)),"",(LINEST(K142:K403,$J142:$J403))))</f>
        <v>0.69518179082970721</v>
      </c>
      <c r="U142" s="5" cm="1">
        <f t="array" ref="U142">_xlfn.SINGLE(IF(ISERROR(LINEST(L142:L403,$J142:$J403)),"",(LINEST(L142:L403,$J142:$J403))))</f>
        <v>0.80585921036125263</v>
      </c>
      <c r="V142" s="5" cm="1">
        <f t="array" ref="V142">_xlfn.SINGLE(IF(ISERROR(LINEST(M142:M403,$J142:$J403)),"",(LINEST(M142:M403,$J142:$J403))))</f>
        <v>0.76603979523409582</v>
      </c>
      <c r="W142" s="5" cm="1">
        <f t="array" ref="W142">_xlfn.SINGLE(IF(ISERROR(LINEST(N142:N403,$J142:$J403)),"",(LINEST(N142:N403,$J142:$J403))))</f>
        <v>0.6629476591241491</v>
      </c>
      <c r="X142" s="5" cm="1">
        <f t="array" ref="X142">_xlfn.SINGLE(IF(ISERROR(LINEST(O142:O403,$J142:$J403)),"",(LINEST(O142:O403,$J142:$J403))))</f>
        <v>0.80836581763150772</v>
      </c>
      <c r="Y142" s="5" cm="1">
        <f t="array" ref="Y142">_xlfn.SINGLE(IF(ISERROR(LINEST(P142:P403,$J142:$J403)),"",(LINEST(P142:P403,$J142:$J403))))</f>
        <v>0.75125659069400585</v>
      </c>
      <c r="Z142" s="14"/>
      <c r="AA142" s="12">
        <f t="shared" si="92"/>
        <v>1</v>
      </c>
      <c r="AB142" s="12">
        <f t="shared" si="109"/>
        <v>0.33526304823146647</v>
      </c>
      <c r="AC142" s="12">
        <f t="shared" si="110"/>
        <v>0.27670618737797581</v>
      </c>
      <c r="AD142" s="12">
        <f t="shared" si="111"/>
        <v>0.32804384860539193</v>
      </c>
      <c r="AE142" s="12">
        <f t="shared" si="112"/>
        <v>0.23042949031103643</v>
      </c>
      <c r="AF142" s="12">
        <f t="shared" si="113"/>
        <v>0.35062525719090171</v>
      </c>
      <c r="AG142" s="12">
        <f t="shared" si="114"/>
        <v>0.30832464738030324</v>
      </c>
      <c r="AH142" s="27">
        <f t="shared" si="93"/>
        <v>0.30489874651617926</v>
      </c>
      <c r="AI142" s="14"/>
      <c r="AJ142" s="25">
        <f t="shared" si="94"/>
        <v>0</v>
      </c>
      <c r="AK142" s="25">
        <f t="shared" si="95"/>
        <v>0</v>
      </c>
      <c r="AL142" s="25">
        <f t="shared" si="96"/>
        <v>0</v>
      </c>
      <c r="AM142" s="25">
        <f t="shared" si="97"/>
        <v>0</v>
      </c>
      <c r="AN142" s="25">
        <f t="shared" si="98"/>
        <v>0</v>
      </c>
      <c r="AO142" s="25">
        <f t="shared" si="99"/>
        <v>0</v>
      </c>
      <c r="AP142" s="25">
        <f t="shared" si="100"/>
        <v>0</v>
      </c>
      <c r="AR142" s="28">
        <f t="shared" si="101"/>
        <v>44540</v>
      </c>
      <c r="AS142" s="4">
        <f t="shared" si="115"/>
        <v>0.6629476591241491</v>
      </c>
      <c r="AT142" s="4">
        <f t="shared" si="116"/>
        <v>0.74827514397911976</v>
      </c>
      <c r="AU142" s="4">
        <f t="shared" si="117"/>
        <v>0.80836581763150772</v>
      </c>
    </row>
    <row r="143" spans="1:47" x14ac:dyDescent="0.25">
      <c r="A143" s="2">
        <v>44533</v>
      </c>
      <c r="B143" s="9">
        <v>4538.4278999999997</v>
      </c>
      <c r="C143" s="9">
        <v>92.76</v>
      </c>
      <c r="D143" s="9">
        <v>38.44</v>
      </c>
      <c r="E143" s="9">
        <v>25.1</v>
      </c>
      <c r="F143" s="9">
        <v>44.51</v>
      </c>
      <c r="G143" s="9">
        <v>66.59</v>
      </c>
      <c r="H143" s="9">
        <v>61.74</v>
      </c>
      <c r="I143" s="14"/>
      <c r="J143" s="5">
        <f t="shared" si="102"/>
        <v>-1.222961219651264E-2</v>
      </c>
      <c r="K143" s="5">
        <f t="shared" si="103"/>
        <v>-6.6395373741700014E-3</v>
      </c>
      <c r="L143" s="5">
        <f t="shared" si="104"/>
        <v>2.3429179978700532E-2</v>
      </c>
      <c r="M143" s="5">
        <f t="shared" si="105"/>
        <v>4.4017607042818874E-3</v>
      </c>
      <c r="N143" s="5">
        <f t="shared" si="106"/>
        <v>5.8757062146892469E-3</v>
      </c>
      <c r="O143" s="5">
        <f t="shared" si="107"/>
        <v>8.480993487808508E-3</v>
      </c>
      <c r="P143" s="5">
        <f t="shared" si="108"/>
        <v>4.0657017401204421E-3</v>
      </c>
      <c r="Q143" s="14"/>
      <c r="R143" s="26">
        <f t="shared" si="91"/>
        <v>44533</v>
      </c>
      <c r="S143" s="5" cm="1">
        <f t="array" ref="S143">_xlfn.SINGLE(IF(ISERROR(LINEST(J143:J404,$J143:$J404)),"",(LINEST(J143:J404,$J143:$J404))))</f>
        <v>1</v>
      </c>
      <c r="T143" s="5" cm="1">
        <f t="array" ref="T143">_xlfn.SINGLE(IF(ISERROR(LINEST(K143:K404,$J143:$J404)),"",(LINEST(K143:K404,$J143:$J404))))</f>
        <v>0.69477455128169918</v>
      </c>
      <c r="U143" s="5" cm="1">
        <f t="array" ref="U143">_xlfn.SINGLE(IF(ISERROR(LINEST(L143:L404,$J143:$J404)),"",(LINEST(L143:L404,$J143:$J404))))</f>
        <v>0.8055129554996816</v>
      </c>
      <c r="V143" s="5" cm="1">
        <f t="array" ref="V143">_xlfn.SINGLE(IF(ISERROR(LINEST(M143:M404,$J143:$J404)),"",(LINEST(M143:M404,$J143:$J404))))</f>
        <v>0.7658658012467674</v>
      </c>
      <c r="W143" s="5" cm="1">
        <f t="array" ref="W143">_xlfn.SINGLE(IF(ISERROR(LINEST(N143:N404,$J143:$J404)),"",(LINEST(N143:N404,$J143:$J404))))</f>
        <v>0.65747332424413962</v>
      </c>
      <c r="X143" s="5" cm="1">
        <f t="array" ref="X143">_xlfn.SINGLE(IF(ISERROR(LINEST(O143:O404,$J143:$J404)),"",(LINEST(O143:O404,$J143:$J404))))</f>
        <v>0.79711106746807892</v>
      </c>
      <c r="Y143" s="5" cm="1">
        <f t="array" ref="Y143">_xlfn.SINGLE(IF(ISERROR(LINEST(P143:P404,$J143:$J404)),"",(LINEST(P143:P404,$J143:$J404))))</f>
        <v>0.75412205273319077</v>
      </c>
      <c r="Z143" s="14"/>
      <c r="AA143" s="12">
        <f t="shared" si="92"/>
        <v>1</v>
      </c>
      <c r="AB143" s="12">
        <f t="shared" si="109"/>
        <v>0.33337347010861212</v>
      </c>
      <c r="AC143" s="12">
        <f t="shared" si="110"/>
        <v>0.27514300140429082</v>
      </c>
      <c r="AD143" s="12">
        <f t="shared" si="111"/>
        <v>0.32635836183119526</v>
      </c>
      <c r="AE143" s="12">
        <f t="shared" si="112"/>
        <v>0.22682637807649209</v>
      </c>
      <c r="AF143" s="12">
        <f t="shared" si="113"/>
        <v>0.34635000406116001</v>
      </c>
      <c r="AG143" s="12">
        <f t="shared" si="114"/>
        <v>0.30790024123458948</v>
      </c>
      <c r="AH143" s="27">
        <f t="shared" si="93"/>
        <v>0.30265857611938995</v>
      </c>
      <c r="AI143" s="14"/>
      <c r="AJ143" s="25">
        <f t="shared" si="94"/>
        <v>0</v>
      </c>
      <c r="AK143" s="25">
        <f t="shared" si="95"/>
        <v>0</v>
      </c>
      <c r="AL143" s="25">
        <f t="shared" si="96"/>
        <v>0</v>
      </c>
      <c r="AM143" s="25">
        <f t="shared" si="97"/>
        <v>0</v>
      </c>
      <c r="AN143" s="25">
        <f t="shared" si="98"/>
        <v>0</v>
      </c>
      <c r="AO143" s="25">
        <f t="shared" si="99"/>
        <v>0</v>
      </c>
      <c r="AP143" s="25">
        <f t="shared" si="100"/>
        <v>0</v>
      </c>
      <c r="AR143" s="28">
        <f t="shared" si="101"/>
        <v>44533</v>
      </c>
      <c r="AS143" s="4">
        <f t="shared" si="115"/>
        <v>0.65747332424413962</v>
      </c>
      <c r="AT143" s="4">
        <f t="shared" si="116"/>
        <v>0.74580995874559275</v>
      </c>
      <c r="AU143" s="4">
        <f t="shared" si="117"/>
        <v>0.8055129554996816</v>
      </c>
    </row>
    <row r="144" spans="1:47" x14ac:dyDescent="0.25">
      <c r="A144" s="2">
        <v>44526</v>
      </c>
      <c r="B144" s="9">
        <v>4594.6183000000001</v>
      </c>
      <c r="C144" s="9">
        <v>93.38</v>
      </c>
      <c r="D144" s="9">
        <v>37.56</v>
      </c>
      <c r="E144" s="9">
        <v>24.99</v>
      </c>
      <c r="F144" s="9">
        <v>44.25</v>
      </c>
      <c r="G144" s="9">
        <v>66.03</v>
      </c>
      <c r="H144" s="9">
        <v>61.49</v>
      </c>
      <c r="I144" s="14"/>
      <c r="J144" s="5">
        <f t="shared" si="102"/>
        <v>-2.1996123377168941E-2</v>
      </c>
      <c r="K144" s="5">
        <f t="shared" si="103"/>
        <v>-1.6016859852476362E-2</v>
      </c>
      <c r="L144" s="5">
        <f t="shared" si="104"/>
        <v>-1.7268445839874302E-2</v>
      </c>
      <c r="M144" s="5">
        <f t="shared" si="105"/>
        <v>-9.1197462331482626E-3</v>
      </c>
      <c r="N144" s="5">
        <f t="shared" si="106"/>
        <v>-2.9818022363516716E-2</v>
      </c>
      <c r="O144" s="5">
        <f t="shared" si="107"/>
        <v>-2.8256070640176656E-2</v>
      </c>
      <c r="P144" s="5">
        <f t="shared" si="108"/>
        <v>-2.4334847501622514E-3</v>
      </c>
      <c r="Q144" s="14"/>
      <c r="R144" s="26">
        <f t="shared" si="91"/>
        <v>44526</v>
      </c>
      <c r="S144" s="5" cm="1">
        <f t="array" ref="S144">_xlfn.SINGLE(IF(ISERROR(LINEST(J144:J405,$J144:$J405)),"",(LINEST(J144:J405,$J144:$J405))))</f>
        <v>0.99999999999999978</v>
      </c>
      <c r="T144" s="5" cm="1">
        <f t="array" ref="T144">_xlfn.SINGLE(IF(ISERROR(LINEST(K144:K405,$J144:$J405)),"",(LINEST(K144:K405,$J144:$J405))))</f>
        <v>0.69561018248353923</v>
      </c>
      <c r="U144" s="5" cm="1">
        <f t="array" ref="U144">_xlfn.SINGLE(IF(ISERROR(LINEST(L144:L405,$J144:$J405)),"",(LINEST(L144:L405,$J144:$J405))))</f>
        <v>0.81240310198462906</v>
      </c>
      <c r="V144" s="5" cm="1">
        <f t="array" ref="V144">_xlfn.SINGLE(IF(ISERROR(LINEST(M144:M405,$J144:$J405)),"",(LINEST(M144:M405,$J144:$J405))))</f>
        <v>0.76802043704062062</v>
      </c>
      <c r="W144" s="5" cm="1">
        <f t="array" ref="W144">_xlfn.SINGLE(IF(ISERROR(LINEST(N144:N405,$J144:$J405)),"",(LINEST(N144:N405,$J144:$J405))))</f>
        <v>0.6611615498549086</v>
      </c>
      <c r="X144" s="5" cm="1">
        <f t="array" ref="X144">_xlfn.SINGLE(IF(ISERROR(LINEST(O144:O405,$J144:$J405)),"",(LINEST(O144:O405,$J144:$J405))))</f>
        <v>0.80124885779594257</v>
      </c>
      <c r="Y144" s="5" cm="1">
        <f t="array" ref="Y144">_xlfn.SINGLE(IF(ISERROR(LINEST(P144:P405,$J144:$J405)),"",(LINEST(P144:P405,$J144:$J405))))</f>
        <v>0.75654501340611968</v>
      </c>
      <c r="Z144" s="14"/>
      <c r="AA144" s="12">
        <f t="shared" si="92"/>
        <v>0.99999999999999956</v>
      </c>
      <c r="AB144" s="12">
        <f t="shared" si="109"/>
        <v>0.33366951187864868</v>
      </c>
      <c r="AC144" s="12">
        <f t="shared" si="110"/>
        <v>0.27741615977640682</v>
      </c>
      <c r="AD144" s="12">
        <f t="shared" si="111"/>
        <v>0.32759097721181046</v>
      </c>
      <c r="AE144" s="12">
        <f t="shared" si="112"/>
        <v>0.22820246543277706</v>
      </c>
      <c r="AF144" s="12">
        <f t="shared" si="113"/>
        <v>0.34782201536327978</v>
      </c>
      <c r="AG144" s="12">
        <f t="shared" si="114"/>
        <v>0.30917594597252551</v>
      </c>
      <c r="AH144" s="27">
        <f t="shared" si="93"/>
        <v>0.303979512605908</v>
      </c>
      <c r="AI144" s="14"/>
      <c r="AJ144" s="25">
        <f t="shared" si="94"/>
        <v>0</v>
      </c>
      <c r="AK144" s="25">
        <f t="shared" si="95"/>
        <v>0</v>
      </c>
      <c r="AL144" s="25">
        <f t="shared" si="96"/>
        <v>0</v>
      </c>
      <c r="AM144" s="25">
        <f t="shared" si="97"/>
        <v>0</v>
      </c>
      <c r="AN144" s="25">
        <f t="shared" si="98"/>
        <v>0</v>
      </c>
      <c r="AO144" s="25">
        <f t="shared" si="99"/>
        <v>0</v>
      </c>
      <c r="AP144" s="25">
        <f t="shared" si="100"/>
        <v>0</v>
      </c>
      <c r="AR144" s="28">
        <f t="shared" si="101"/>
        <v>44526</v>
      </c>
      <c r="AS144" s="4">
        <f t="shared" si="115"/>
        <v>0.6611615498549086</v>
      </c>
      <c r="AT144" s="4">
        <f t="shared" si="116"/>
        <v>0.74916485709429326</v>
      </c>
      <c r="AU144" s="4">
        <f t="shared" si="117"/>
        <v>0.81240310198462906</v>
      </c>
    </row>
    <row r="145" spans="1:47" x14ac:dyDescent="0.25">
      <c r="A145" s="2">
        <v>44519</v>
      </c>
      <c r="B145" s="9">
        <v>4697.9551000000001</v>
      </c>
      <c r="C145" s="9">
        <v>94.9</v>
      </c>
      <c r="D145" s="9">
        <v>38.22</v>
      </c>
      <c r="E145" s="9">
        <v>25.22</v>
      </c>
      <c r="F145" s="9">
        <v>45.61</v>
      </c>
      <c r="G145" s="9">
        <v>67.95</v>
      </c>
      <c r="H145" s="9">
        <v>61.64</v>
      </c>
      <c r="I145" s="14"/>
      <c r="J145" s="5">
        <f t="shared" si="102"/>
        <v>3.2261781581865989E-3</v>
      </c>
      <c r="K145" s="5">
        <f t="shared" si="103"/>
        <v>-5.5538090747144775E-3</v>
      </c>
      <c r="L145" s="5">
        <f t="shared" si="104"/>
        <v>-1.5962924819773572E-2</v>
      </c>
      <c r="M145" s="5">
        <f t="shared" si="105"/>
        <v>5.5821371610844661E-3</v>
      </c>
      <c r="N145" s="5">
        <f t="shared" si="106"/>
        <v>-9.9848057304102733E-3</v>
      </c>
      <c r="O145" s="5">
        <f t="shared" si="107"/>
        <v>1.5846912841979366E-2</v>
      </c>
      <c r="P145" s="5">
        <f t="shared" si="108"/>
        <v>-6.1270557884554044E-3</v>
      </c>
      <c r="Q145" s="14"/>
      <c r="R145" s="26">
        <f t="shared" si="91"/>
        <v>44519</v>
      </c>
      <c r="S145" s="5" cm="1">
        <f t="array" ref="S145">_xlfn.SINGLE(IF(ISERROR(LINEST(J145:J406,$J145:$J406)),"",(LINEST(J145:J406,$J145:$J406))))</f>
        <v>1</v>
      </c>
      <c r="T145" s="5" cm="1">
        <f t="array" ref="T145">_xlfn.SINGLE(IF(ISERROR(LINEST(K145:K406,$J145:$J406)),"",(LINEST(K145:K406,$J145:$J406))))</f>
        <v>0.6959176552670675</v>
      </c>
      <c r="U145" s="5" cm="1">
        <f t="array" ref="U145">_xlfn.SINGLE(IF(ISERROR(LINEST(L145:L406,$J145:$J406)),"",(LINEST(L145:L406,$J145:$J406))))</f>
        <v>0.81174559398514956</v>
      </c>
      <c r="V145" s="5" cm="1">
        <f t="array" ref="V145">_xlfn.SINGLE(IF(ISERROR(LINEST(M145:M406,$J145:$J406)),"",(LINEST(M145:M406,$J145:$J406))))</f>
        <v>0.76973628157680718</v>
      </c>
      <c r="W145" s="5" cm="1">
        <f t="array" ref="W145">_xlfn.SINGLE(IF(ISERROR(LINEST(N145:N406,$J145:$J406)),"",(LINEST(N145:N406,$J145:$J406))))</f>
        <v>0.65997211287363056</v>
      </c>
      <c r="X145" s="5" cm="1">
        <f t="array" ref="X145">_xlfn.SINGLE(IF(ISERROR(LINEST(O145:O406,$J145:$J406)),"",(LINEST(O145:O406,$J145:$J406))))</f>
        <v>0.80081245103021925</v>
      </c>
      <c r="Y145" s="5" cm="1">
        <f t="array" ref="Y145">_xlfn.SINGLE(IF(ISERROR(LINEST(P145:P406,$J145:$J406)),"",(LINEST(P145:P406,$J145:$J406))))</f>
        <v>0.75997176299827041</v>
      </c>
      <c r="Z145" s="14"/>
      <c r="AA145" s="12">
        <f t="shared" si="92"/>
        <v>1</v>
      </c>
      <c r="AB145" s="12">
        <f t="shared" si="109"/>
        <v>0.3328688459933602</v>
      </c>
      <c r="AC145" s="12">
        <f t="shared" si="110"/>
        <v>0.2755914515167881</v>
      </c>
      <c r="AD145" s="12">
        <f t="shared" si="111"/>
        <v>0.32773109449761978</v>
      </c>
      <c r="AE145" s="12">
        <f t="shared" si="112"/>
        <v>0.22644086519773476</v>
      </c>
      <c r="AF145" s="12">
        <f t="shared" si="113"/>
        <v>0.34552420746384976</v>
      </c>
      <c r="AG145" s="12">
        <f t="shared" si="114"/>
        <v>0.30970252932169356</v>
      </c>
      <c r="AH145" s="27">
        <f t="shared" si="93"/>
        <v>0.3029764989985077</v>
      </c>
      <c r="AI145" s="14"/>
      <c r="AJ145" s="25">
        <f t="shared" si="94"/>
        <v>0</v>
      </c>
      <c r="AK145" s="25">
        <f t="shared" si="95"/>
        <v>0</v>
      </c>
      <c r="AL145" s="25">
        <f t="shared" si="96"/>
        <v>0</v>
      </c>
      <c r="AM145" s="25">
        <f t="shared" si="97"/>
        <v>0</v>
      </c>
      <c r="AN145" s="25">
        <f t="shared" si="98"/>
        <v>0</v>
      </c>
      <c r="AO145" s="25">
        <f t="shared" si="99"/>
        <v>0</v>
      </c>
      <c r="AP145" s="25">
        <f t="shared" si="100"/>
        <v>0</v>
      </c>
      <c r="AR145" s="28">
        <f t="shared" si="101"/>
        <v>44519</v>
      </c>
      <c r="AS145" s="4">
        <f t="shared" si="115"/>
        <v>0.65997211287363056</v>
      </c>
      <c r="AT145" s="4">
        <f t="shared" si="116"/>
        <v>0.74969264295519078</v>
      </c>
      <c r="AU145" s="4">
        <f t="shared" si="117"/>
        <v>0.81174559398514956</v>
      </c>
    </row>
    <row r="146" spans="1:47" x14ac:dyDescent="0.25">
      <c r="A146" s="2">
        <v>44512</v>
      </c>
      <c r="B146" s="9">
        <v>4682.8473999999997</v>
      </c>
      <c r="C146" s="9">
        <v>95.43</v>
      </c>
      <c r="D146" s="9">
        <v>38.840000000000003</v>
      </c>
      <c r="E146" s="9">
        <v>25.08</v>
      </c>
      <c r="F146" s="9">
        <v>46.07</v>
      </c>
      <c r="G146" s="9">
        <v>66.89</v>
      </c>
      <c r="H146" s="9">
        <v>62.02</v>
      </c>
      <c r="I146" s="14"/>
      <c r="J146" s="5">
        <f t="shared" si="102"/>
        <v>-3.1249209690511481E-3</v>
      </c>
      <c r="K146" s="5">
        <f t="shared" si="103"/>
        <v>1.5320778806256152E-2</v>
      </c>
      <c r="L146" s="5">
        <f t="shared" si="104"/>
        <v>-7.1574642126788213E-3</v>
      </c>
      <c r="M146" s="5">
        <f t="shared" si="105"/>
        <v>-9.0873172659028389E-3</v>
      </c>
      <c r="N146" s="5">
        <f t="shared" si="106"/>
        <v>-2.0412502657877973E-2</v>
      </c>
      <c r="O146" s="5">
        <f t="shared" si="107"/>
        <v>-3.4358308069871502E-2</v>
      </c>
      <c r="P146" s="5">
        <f t="shared" si="108"/>
        <v>-2.0994475138121471E-2</v>
      </c>
      <c r="Q146" s="14"/>
      <c r="R146" s="26">
        <f t="shared" si="91"/>
        <v>44512</v>
      </c>
      <c r="S146" s="5" cm="1">
        <f t="array" ref="S146">_xlfn.SINGLE(IF(ISERROR(LINEST(J146:J407,$J146:$J407)),"",(LINEST(J146:J407,$J146:$J407))))</f>
        <v>1</v>
      </c>
      <c r="T146" s="5" cm="1">
        <f t="array" ref="T146">_xlfn.SINGLE(IF(ISERROR(LINEST(K146:K407,$J146:$J407)),"",(LINEST(K146:K407,$J146:$J407))))</f>
        <v>0.68915645152148508</v>
      </c>
      <c r="U146" s="5" cm="1">
        <f t="array" ref="U146">_xlfn.SINGLE(IF(ISERROR(LINEST(L146:L407,$J146:$J407)),"",(LINEST(L146:L407,$J146:$J407))))</f>
        <v>0.81335125387759022</v>
      </c>
      <c r="V146" s="5" cm="1">
        <f t="array" ref="V146">_xlfn.SINGLE(IF(ISERROR(LINEST(M146:M407,$J146:$J407)),"",(LINEST(M146:M407,$J146:$J407))))</f>
        <v>0.75873020582691864</v>
      </c>
      <c r="W146" s="5" cm="1">
        <f t="array" ref="W146">_xlfn.SINGLE(IF(ISERROR(LINEST(N146:N407,$J146:$J407)),"",(LINEST(N146:N407,$J146:$J407))))</f>
        <v>0.65007241482736611</v>
      </c>
      <c r="X146" s="5" cm="1">
        <f t="array" ref="X146">_xlfn.SINGLE(IF(ISERROR(LINEST(O146:O407,$J146:$J407)),"",(LINEST(O146:O407,$J146:$J407))))</f>
        <v>0.79189126396615306</v>
      </c>
      <c r="Y146" s="5" cm="1">
        <f t="array" ref="Y146">_xlfn.SINGLE(IF(ISERROR(LINEST(P146:P407,$J146:$J407)),"",(LINEST(P146:P407,$J146:$J407))))</f>
        <v>0.75893442912490405</v>
      </c>
      <c r="Z146" s="14"/>
      <c r="AA146" s="12">
        <f t="shared" si="92"/>
        <v>1</v>
      </c>
      <c r="AB146" s="12">
        <f t="shared" si="109"/>
        <v>0.32888869207114835</v>
      </c>
      <c r="AC146" s="12">
        <f t="shared" si="110"/>
        <v>0.27805803646661525</v>
      </c>
      <c r="AD146" s="12">
        <f t="shared" si="111"/>
        <v>0.32018619370950585</v>
      </c>
      <c r="AE146" s="12">
        <f t="shared" si="112"/>
        <v>0.22104151338238809</v>
      </c>
      <c r="AF146" s="12">
        <f t="shared" si="113"/>
        <v>0.34044649256914328</v>
      </c>
      <c r="AG146" s="12">
        <f t="shared" si="114"/>
        <v>0.31074526764474941</v>
      </c>
      <c r="AH146" s="27">
        <f t="shared" si="93"/>
        <v>0.29989436597392505</v>
      </c>
      <c r="AI146" s="14"/>
      <c r="AJ146" s="25">
        <f t="shared" si="94"/>
        <v>0</v>
      </c>
      <c r="AK146" s="25">
        <f t="shared" si="95"/>
        <v>0</v>
      </c>
      <c r="AL146" s="25">
        <f t="shared" si="96"/>
        <v>0</v>
      </c>
      <c r="AM146" s="25">
        <f t="shared" si="97"/>
        <v>0</v>
      </c>
      <c r="AN146" s="25">
        <f t="shared" si="98"/>
        <v>0</v>
      </c>
      <c r="AO146" s="25">
        <f t="shared" si="99"/>
        <v>0</v>
      </c>
      <c r="AP146" s="25">
        <f t="shared" si="100"/>
        <v>0</v>
      </c>
      <c r="AR146" s="28">
        <f t="shared" si="101"/>
        <v>44512</v>
      </c>
      <c r="AS146" s="4">
        <f t="shared" si="115"/>
        <v>0.65007241482736611</v>
      </c>
      <c r="AT146" s="4">
        <f t="shared" si="116"/>
        <v>0.74368933652406943</v>
      </c>
      <c r="AU146" s="4">
        <f t="shared" si="117"/>
        <v>0.81335125387759022</v>
      </c>
    </row>
    <row r="147" spans="1:47" x14ac:dyDescent="0.25">
      <c r="A147" s="2">
        <v>44505</v>
      </c>
      <c r="B147" s="9">
        <v>4697.5267999999996</v>
      </c>
      <c r="C147" s="9">
        <v>93.99</v>
      </c>
      <c r="D147" s="9">
        <v>39.119999999999997</v>
      </c>
      <c r="E147" s="9">
        <v>25.31</v>
      </c>
      <c r="F147" s="9">
        <v>47.03</v>
      </c>
      <c r="G147" s="9">
        <v>69.27</v>
      </c>
      <c r="H147" s="9">
        <v>63.35</v>
      </c>
      <c r="I147" s="14"/>
      <c r="J147" s="5">
        <f t="shared" si="102"/>
        <v>2.0009264823206863E-2</v>
      </c>
      <c r="K147" s="5">
        <f t="shared" si="103"/>
        <v>2.0299609205384206E-2</v>
      </c>
      <c r="L147" s="5">
        <f t="shared" si="104"/>
        <v>3.4646918804548843E-2</v>
      </c>
      <c r="M147" s="5">
        <f t="shared" si="105"/>
        <v>2.5942440210782181E-2</v>
      </c>
      <c r="N147" s="5">
        <f t="shared" si="106"/>
        <v>4.3025060989132724E-2</v>
      </c>
      <c r="O147" s="5">
        <f t="shared" si="107"/>
        <v>2.9271916790490238E-2</v>
      </c>
      <c r="P147" s="5">
        <f t="shared" si="108"/>
        <v>9.4008922880817192E-3</v>
      </c>
      <c r="Q147" s="14"/>
      <c r="R147" s="26">
        <f t="shared" si="91"/>
        <v>44505</v>
      </c>
      <c r="S147" s="5" cm="1">
        <f t="array" ref="S147">_xlfn.SINGLE(IF(ISERROR(LINEST(J147:J408,$J147:$J408)),"",(LINEST(J147:J408,$J147:$J408))))</f>
        <v>1.0000000000000002</v>
      </c>
      <c r="T147" s="5" cm="1">
        <f t="array" ref="T147">_xlfn.SINGLE(IF(ISERROR(LINEST(K147:K408,$J147:$J408)),"",(LINEST(K147:K408,$J147:$J408))))</f>
        <v>0.68987361511664547</v>
      </c>
      <c r="U147" s="5" cm="1">
        <f t="array" ref="U147">_xlfn.SINGLE(IF(ISERROR(LINEST(L147:L408,$J147:$J408)),"",(LINEST(L147:L408,$J147:$J408))))</f>
        <v>0.81357530106761622</v>
      </c>
      <c r="V147" s="5" cm="1">
        <f t="array" ref="V147">_xlfn.SINGLE(IF(ISERROR(LINEST(M147:M408,$J147:$J408)),"",(LINEST(M147:M408,$J147:$J408))))</f>
        <v>0.76004973335023829</v>
      </c>
      <c r="W147" s="5" cm="1">
        <f t="array" ref="W147">_xlfn.SINGLE(IF(ISERROR(LINEST(N147:N408,$J147:$J408)),"",(LINEST(N147:N408,$J147:$J408))))</f>
        <v>0.64990653080124261</v>
      </c>
      <c r="X147" s="5" cm="1">
        <f t="array" ref="X147">_xlfn.SINGLE(IF(ISERROR(LINEST(O147:O408,$J147:$J408)),"",(LINEST(O147:O408,$J147:$J408))))</f>
        <v>0.79196090298642474</v>
      </c>
      <c r="Y147" s="5" cm="1">
        <f t="array" ref="Y147">_xlfn.SINGLE(IF(ISERROR(LINEST(P147:P408,$J147:$J408)),"",(LINEST(P147:P408,$J147:$J408))))</f>
        <v>0.75568772763962655</v>
      </c>
      <c r="Z147" s="14"/>
      <c r="AA147" s="12">
        <f t="shared" si="92"/>
        <v>1</v>
      </c>
      <c r="AB147" s="12">
        <f t="shared" si="109"/>
        <v>0.33047509218151133</v>
      </c>
      <c r="AC147" s="12">
        <f t="shared" si="110"/>
        <v>0.27876523577451701</v>
      </c>
      <c r="AD147" s="12">
        <f t="shared" si="111"/>
        <v>0.32148710842847317</v>
      </c>
      <c r="AE147" s="12">
        <f t="shared" si="112"/>
        <v>0.22163917247900328</v>
      </c>
      <c r="AF147" s="12">
        <f t="shared" si="113"/>
        <v>0.34211288705367998</v>
      </c>
      <c r="AG147" s="12">
        <f t="shared" si="114"/>
        <v>0.30949020732184462</v>
      </c>
      <c r="AH147" s="27">
        <f t="shared" si="93"/>
        <v>0.30066161720650492</v>
      </c>
      <c r="AI147" s="14"/>
      <c r="AJ147" s="25">
        <f t="shared" si="94"/>
        <v>0</v>
      </c>
      <c r="AK147" s="25">
        <f t="shared" si="95"/>
        <v>0</v>
      </c>
      <c r="AL147" s="25">
        <f t="shared" si="96"/>
        <v>0</v>
      </c>
      <c r="AM147" s="25">
        <f t="shared" si="97"/>
        <v>0</v>
      </c>
      <c r="AN147" s="25">
        <f t="shared" si="98"/>
        <v>0</v>
      </c>
      <c r="AO147" s="25">
        <f t="shared" si="99"/>
        <v>0</v>
      </c>
      <c r="AP147" s="25">
        <f t="shared" si="100"/>
        <v>0</v>
      </c>
      <c r="AR147" s="28">
        <f t="shared" si="101"/>
        <v>44505</v>
      </c>
      <c r="AS147" s="4">
        <f t="shared" si="115"/>
        <v>0.64990653080124261</v>
      </c>
      <c r="AT147" s="4">
        <f t="shared" si="116"/>
        <v>0.74350896849363235</v>
      </c>
      <c r="AU147" s="4">
        <f t="shared" si="117"/>
        <v>0.81357530106761622</v>
      </c>
    </row>
    <row r="148" spans="1:47" x14ac:dyDescent="0.25">
      <c r="A148" s="2">
        <v>44498</v>
      </c>
      <c r="B148" s="9">
        <v>4605.3765999999996</v>
      </c>
      <c r="C148" s="9">
        <v>92.12</v>
      </c>
      <c r="D148" s="9">
        <v>37.81</v>
      </c>
      <c r="E148" s="9">
        <v>24.67</v>
      </c>
      <c r="F148" s="9">
        <v>45.09</v>
      </c>
      <c r="G148" s="9">
        <v>67.3</v>
      </c>
      <c r="H148" s="9">
        <v>62.76</v>
      </c>
      <c r="I148" s="14"/>
      <c r="J148" s="5">
        <f t="shared" si="102"/>
        <v>1.3306854413001945E-2</v>
      </c>
      <c r="K148" s="5">
        <f t="shared" si="103"/>
        <v>-2.0416843896214343E-2</v>
      </c>
      <c r="L148" s="5">
        <f t="shared" si="104"/>
        <v>-3.4264628360568539E-3</v>
      </c>
      <c r="M148" s="5">
        <f t="shared" si="105"/>
        <v>-1.5169660678642671E-2</v>
      </c>
      <c r="N148" s="5">
        <f t="shared" si="106"/>
        <v>-3.6126549807609987E-2</v>
      </c>
      <c r="O148" s="5">
        <f t="shared" si="107"/>
        <v>-9.5658572479765391E-3</v>
      </c>
      <c r="P148" s="5">
        <f t="shared" si="108"/>
        <v>-2.3190661478599273E-2</v>
      </c>
      <c r="Q148" s="14"/>
      <c r="R148" s="26">
        <f t="shared" si="91"/>
        <v>44498</v>
      </c>
      <c r="S148" s="5" cm="1">
        <f t="array" ref="S148">_xlfn.SINGLE(IF(ISERROR(LINEST(J148:J409,$J148:$J409)),"",(LINEST(J148:J409,$J148:$J409))))</f>
        <v>1</v>
      </c>
      <c r="T148" s="5" cm="1">
        <f t="array" ref="T148">_xlfn.SINGLE(IF(ISERROR(LINEST(K148:K409,$J148:$J409)),"",(LINEST(K148:K409,$J148:$J409))))</f>
        <v>0.68853130310267363</v>
      </c>
      <c r="U148" s="5" cm="1">
        <f t="array" ref="U148">_xlfn.SINGLE(IF(ISERROR(LINEST(L148:L409,$J148:$J409)),"",(LINEST(L148:L409,$J148:$J409))))</f>
        <v>0.80992806119534067</v>
      </c>
      <c r="V148" s="5" cm="1">
        <f t="array" ref="V148">_xlfn.SINGLE(IF(ISERROR(LINEST(M148:M409,$J148:$J409)),"",(LINEST(M148:M409,$J148:$J409))))</f>
        <v>0.75856911536172245</v>
      </c>
      <c r="W148" s="5" cm="1">
        <f t="array" ref="W148">_xlfn.SINGLE(IF(ISERROR(LINEST(N148:N409,$J148:$J409)),"",(LINEST(N148:N409,$J148:$J409))))</f>
        <v>0.64637676129309962</v>
      </c>
      <c r="X148" s="5" cm="1">
        <f t="array" ref="X148">_xlfn.SINGLE(IF(ISERROR(LINEST(O148:O409,$J148:$J409)),"",(LINEST(O148:O409,$J148:$J409))))</f>
        <v>0.79067313076744083</v>
      </c>
      <c r="Y148" s="5" cm="1">
        <f t="array" ref="Y148">_xlfn.SINGLE(IF(ISERROR(LINEST(P148:P409,$J148:$J409)),"",(LINEST(P148:P409,$J148:$J409))))</f>
        <v>0.75544781879341794</v>
      </c>
      <c r="Z148" s="14"/>
      <c r="AA148" s="12">
        <f t="shared" si="92"/>
        <v>0.99999999999999956</v>
      </c>
      <c r="AB148" s="12">
        <f t="shared" si="109"/>
        <v>0.32932920410083716</v>
      </c>
      <c r="AC148" s="12">
        <f t="shared" si="110"/>
        <v>0.27655944501514823</v>
      </c>
      <c r="AD148" s="12">
        <f t="shared" si="111"/>
        <v>0.32055561543067307</v>
      </c>
      <c r="AE148" s="12">
        <f t="shared" si="112"/>
        <v>0.22032951224429051</v>
      </c>
      <c r="AF148" s="12">
        <f t="shared" si="113"/>
        <v>0.34137501231619538</v>
      </c>
      <c r="AG148" s="12">
        <f t="shared" si="114"/>
        <v>0.30902821455999674</v>
      </c>
      <c r="AH148" s="27">
        <f t="shared" si="93"/>
        <v>0.29952950061119016</v>
      </c>
      <c r="AI148" s="14"/>
      <c r="AJ148" s="25">
        <f t="shared" si="94"/>
        <v>0</v>
      </c>
      <c r="AK148" s="25">
        <f t="shared" si="95"/>
        <v>0</v>
      </c>
      <c r="AL148" s="25">
        <f t="shared" si="96"/>
        <v>0</v>
      </c>
      <c r="AM148" s="25">
        <f t="shared" si="97"/>
        <v>0</v>
      </c>
      <c r="AN148" s="25">
        <f t="shared" si="98"/>
        <v>0</v>
      </c>
      <c r="AO148" s="25">
        <f t="shared" si="99"/>
        <v>0</v>
      </c>
      <c r="AP148" s="25">
        <f t="shared" si="100"/>
        <v>0</v>
      </c>
      <c r="AR148" s="28">
        <f t="shared" si="101"/>
        <v>44498</v>
      </c>
      <c r="AS148" s="4">
        <f t="shared" si="115"/>
        <v>0.64637676129309962</v>
      </c>
      <c r="AT148" s="4">
        <f t="shared" si="116"/>
        <v>0.74158769841894923</v>
      </c>
      <c r="AU148" s="4">
        <f t="shared" si="117"/>
        <v>0.80992806119534067</v>
      </c>
    </row>
    <row r="149" spans="1:47" x14ac:dyDescent="0.25">
      <c r="A149" s="2">
        <v>44491</v>
      </c>
      <c r="B149" s="9">
        <v>4544.8982999999998</v>
      </c>
      <c r="C149" s="9">
        <v>94.04</v>
      </c>
      <c r="D149" s="9">
        <v>37.94</v>
      </c>
      <c r="E149" s="9">
        <v>25.05</v>
      </c>
      <c r="F149" s="9">
        <v>46.78</v>
      </c>
      <c r="G149" s="9">
        <v>67.95</v>
      </c>
      <c r="H149" s="9">
        <v>64.25</v>
      </c>
      <c r="I149" s="14"/>
      <c r="J149" s="5">
        <f t="shared" si="102"/>
        <v>1.6444585142110446E-2</v>
      </c>
      <c r="K149" s="5">
        <f t="shared" si="103"/>
        <v>1.1182795698924775E-2</v>
      </c>
      <c r="L149" s="5">
        <f t="shared" si="104"/>
        <v>6.3660477453579833E-3</v>
      </c>
      <c r="M149" s="5">
        <f t="shared" si="105"/>
        <v>6.8327974276527481E-3</v>
      </c>
      <c r="N149" s="5">
        <f t="shared" si="106"/>
        <v>-1.3080168776371304E-2</v>
      </c>
      <c r="O149" s="5">
        <f t="shared" si="107"/>
        <v>1.0312315851503939E-3</v>
      </c>
      <c r="P149" s="5">
        <f t="shared" si="108"/>
        <v>-1.0883084577113511E-3</v>
      </c>
      <c r="Q149" s="14"/>
      <c r="R149" s="26">
        <f t="shared" si="91"/>
        <v>44491</v>
      </c>
      <c r="S149" s="5" cm="1">
        <f t="array" ref="S149">_xlfn.SINGLE(IF(ISERROR(LINEST(J149:J410,$J149:$J410)),"",(LINEST(J149:J410,$J149:$J410))))</f>
        <v>0.99999999999999989</v>
      </c>
      <c r="T149" s="5" cm="1">
        <f t="array" ref="T149">_xlfn.SINGLE(IF(ISERROR(LINEST(K149:K410,$J149:$J410)),"",(LINEST(K149:K410,$J149:$J410))))</f>
        <v>0.69036237415644952</v>
      </c>
      <c r="U149" s="5" cm="1">
        <f t="array" ref="U149">_xlfn.SINGLE(IF(ISERROR(LINEST(L149:L410,$J149:$J410)),"",(LINEST(L149:L410,$J149:$J410))))</f>
        <v>0.81072351835745915</v>
      </c>
      <c r="V149" s="5" cm="1">
        <f t="array" ref="V149">_xlfn.SINGLE(IF(ISERROR(LINEST(M149:M410,$J149:$J410)),"",(LINEST(M149:M410,$J149:$J410))))</f>
        <v>0.76003738280453859</v>
      </c>
      <c r="W149" s="5" cm="1">
        <f t="array" ref="W149">_xlfn.SINGLE(IF(ISERROR(LINEST(N149:N410,$J149:$J410)),"",(LINEST(N149:N410,$J149:$J410))))</f>
        <v>0.64898303077606745</v>
      </c>
      <c r="X149" s="5" cm="1">
        <f t="array" ref="X149">_xlfn.SINGLE(IF(ISERROR(LINEST(O149:O410,$J149:$J410)),"",(LINEST(O149:O410,$J149:$J410))))</f>
        <v>0.7918970653445534</v>
      </c>
      <c r="Y149" s="5" cm="1">
        <f t="array" ref="Y149">_xlfn.SINGLE(IF(ISERROR(LINEST(P149:P410,$J149:$J410)),"",(LINEST(P149:P410,$J149:$J410))))</f>
        <v>0.75737488425028199</v>
      </c>
      <c r="Z149" s="14"/>
      <c r="AA149" s="12">
        <f t="shared" si="92"/>
        <v>1</v>
      </c>
      <c r="AB149" s="12">
        <f t="shared" si="109"/>
        <v>0.33147734573411641</v>
      </c>
      <c r="AC149" s="12">
        <f t="shared" si="110"/>
        <v>0.27693919726935956</v>
      </c>
      <c r="AD149" s="12">
        <f t="shared" si="111"/>
        <v>0.32186528513987345</v>
      </c>
      <c r="AE149" s="12">
        <f t="shared" si="112"/>
        <v>0.22281153147777219</v>
      </c>
      <c r="AF149" s="12">
        <f t="shared" si="113"/>
        <v>0.34202007978007742</v>
      </c>
      <c r="AG149" s="12">
        <f t="shared" si="114"/>
        <v>0.31086314290074984</v>
      </c>
      <c r="AH149" s="27">
        <f t="shared" si="93"/>
        <v>0.30099609705032482</v>
      </c>
      <c r="AI149" s="14"/>
      <c r="AJ149" s="25">
        <f t="shared" si="94"/>
        <v>0</v>
      </c>
      <c r="AK149" s="25">
        <f t="shared" si="95"/>
        <v>0</v>
      </c>
      <c r="AL149" s="25">
        <f t="shared" si="96"/>
        <v>0</v>
      </c>
      <c r="AM149" s="25">
        <f t="shared" si="97"/>
        <v>0</v>
      </c>
      <c r="AN149" s="25">
        <f t="shared" si="98"/>
        <v>0</v>
      </c>
      <c r="AO149" s="25">
        <f t="shared" si="99"/>
        <v>0</v>
      </c>
      <c r="AP149" s="25">
        <f t="shared" si="100"/>
        <v>0</v>
      </c>
      <c r="AR149" s="28">
        <f t="shared" si="101"/>
        <v>44491</v>
      </c>
      <c r="AS149" s="4">
        <f t="shared" si="115"/>
        <v>0.64898303077606745</v>
      </c>
      <c r="AT149" s="4">
        <f t="shared" si="116"/>
        <v>0.7432297092815584</v>
      </c>
      <c r="AU149" s="4">
        <f t="shared" si="117"/>
        <v>0.81072351835745915</v>
      </c>
    </row>
    <row r="150" spans="1:47" x14ac:dyDescent="0.25">
      <c r="A150" s="2">
        <v>44484</v>
      </c>
      <c r="B150" s="9">
        <v>4471.3684999999996</v>
      </c>
      <c r="C150" s="9">
        <v>93</v>
      </c>
      <c r="D150" s="9">
        <v>37.700000000000003</v>
      </c>
      <c r="E150" s="9">
        <v>24.88</v>
      </c>
      <c r="F150" s="9">
        <v>47.4</v>
      </c>
      <c r="G150" s="9">
        <v>67.88</v>
      </c>
      <c r="H150" s="9">
        <v>64.319999999999993</v>
      </c>
      <c r="I150" s="14"/>
      <c r="J150" s="5">
        <f t="shared" si="102"/>
        <v>1.8224604477619089E-2</v>
      </c>
      <c r="K150" s="5">
        <f t="shared" si="103"/>
        <v>3.3792796798577163E-2</v>
      </c>
      <c r="L150" s="5">
        <f t="shared" si="104"/>
        <v>1.8918918918918948E-2</v>
      </c>
      <c r="M150" s="5">
        <f t="shared" si="105"/>
        <v>1.841997544003271E-2</v>
      </c>
      <c r="N150" s="5">
        <f t="shared" si="106"/>
        <v>1.2171684817424699E-2</v>
      </c>
      <c r="O150" s="5">
        <f t="shared" si="107"/>
        <v>2.5107074287402664E-3</v>
      </c>
      <c r="P150" s="5">
        <f t="shared" si="108"/>
        <v>8.9411764705882302E-3</v>
      </c>
      <c r="Q150" s="14"/>
      <c r="R150" s="26">
        <f t="shared" si="91"/>
        <v>44484</v>
      </c>
      <c r="S150" s="5" cm="1">
        <f t="array" ref="S150">_xlfn.SINGLE(IF(ISERROR(LINEST(J150:J411,$J150:$J411)),"",(LINEST(J150:J411,$J150:$J411))))</f>
        <v>1</v>
      </c>
      <c r="T150" s="5" cm="1">
        <f t="array" ref="T150">_xlfn.SINGLE(IF(ISERROR(LINEST(K150:K411,$J150:$J411)),"",(LINEST(K150:K411,$J150:$J411))))</f>
        <v>0.68859692704085618</v>
      </c>
      <c r="U150" s="5" cm="1">
        <f t="array" ref="U150">_xlfn.SINGLE(IF(ISERROR(LINEST(L150:L411,$J150:$J411)),"",(LINEST(L150:L411,$J150:$J411))))</f>
        <v>0.80794225818599374</v>
      </c>
      <c r="V150" s="5" cm="1">
        <f t="array" ref="V150">_xlfn.SINGLE(IF(ISERROR(LINEST(M150:M411,$J150:$J411)),"",(LINEST(M150:M411,$J150:$J411))))</f>
        <v>0.75943872627124287</v>
      </c>
      <c r="W150" s="5" cm="1">
        <f t="array" ref="W150">_xlfn.SINGLE(IF(ISERROR(LINEST(N150:N411,$J150:$J411)),"",(LINEST(N150:N411,$J150:$J411))))</f>
        <v>0.64768119548416869</v>
      </c>
      <c r="X150" s="5" cm="1">
        <f t="array" ref="X150">_xlfn.SINGLE(IF(ISERROR(LINEST(O150:O411,$J150:$J411)),"",(LINEST(O150:O411,$J150:$J411))))</f>
        <v>0.78854783148942187</v>
      </c>
      <c r="Y150" s="5" cm="1">
        <f t="array" ref="Y150">_xlfn.SINGLE(IF(ISERROR(LINEST(P150:P411,$J150:$J411)),"",(LINEST(P150:P411,$J150:$J411))))</f>
        <v>0.75626914572806936</v>
      </c>
      <c r="Z150" s="14"/>
      <c r="AA150" s="12">
        <f t="shared" si="92"/>
        <v>1</v>
      </c>
      <c r="AB150" s="12">
        <f t="shared" si="109"/>
        <v>0.32965395582220597</v>
      </c>
      <c r="AC150" s="12">
        <f t="shared" si="110"/>
        <v>0.2743639911107984</v>
      </c>
      <c r="AD150" s="12">
        <f t="shared" si="111"/>
        <v>0.32136617807002638</v>
      </c>
      <c r="AE150" s="12">
        <f t="shared" si="112"/>
        <v>0.22134720008421235</v>
      </c>
      <c r="AF150" s="12">
        <f t="shared" si="113"/>
        <v>0.33698658659206787</v>
      </c>
      <c r="AG150" s="12">
        <f t="shared" si="114"/>
        <v>0.30964666251688572</v>
      </c>
      <c r="AH150" s="27">
        <f t="shared" si="93"/>
        <v>0.29889409569936609</v>
      </c>
      <c r="AI150" s="14"/>
      <c r="AJ150" s="25">
        <f t="shared" si="94"/>
        <v>0</v>
      </c>
      <c r="AK150" s="25">
        <f t="shared" si="95"/>
        <v>0</v>
      </c>
      <c r="AL150" s="25">
        <f t="shared" si="96"/>
        <v>0</v>
      </c>
      <c r="AM150" s="25">
        <f t="shared" si="97"/>
        <v>0</v>
      </c>
      <c r="AN150" s="25">
        <f t="shared" si="98"/>
        <v>0</v>
      </c>
      <c r="AO150" s="25">
        <f t="shared" si="99"/>
        <v>0</v>
      </c>
      <c r="AP150" s="25">
        <f t="shared" si="100"/>
        <v>0</v>
      </c>
      <c r="AR150" s="28">
        <f t="shared" si="101"/>
        <v>44484</v>
      </c>
      <c r="AS150" s="4">
        <f t="shared" si="115"/>
        <v>0.64768119548416869</v>
      </c>
      <c r="AT150" s="4">
        <f t="shared" si="116"/>
        <v>0.74141268069995869</v>
      </c>
      <c r="AU150" s="4">
        <f t="shared" si="117"/>
        <v>0.80794225818599374</v>
      </c>
    </row>
    <row r="151" spans="1:47" x14ac:dyDescent="0.25">
      <c r="A151" s="2">
        <v>44477</v>
      </c>
      <c r="B151" s="9">
        <v>4391.3380999999999</v>
      </c>
      <c r="C151" s="9">
        <v>89.96</v>
      </c>
      <c r="D151" s="9">
        <v>37</v>
      </c>
      <c r="E151" s="9">
        <v>24.43</v>
      </c>
      <c r="F151" s="9">
        <v>46.83</v>
      </c>
      <c r="G151" s="9">
        <v>67.709999999999994</v>
      </c>
      <c r="H151" s="9">
        <v>63.75</v>
      </c>
      <c r="I151" s="14"/>
      <c r="J151" s="5">
        <f t="shared" si="102"/>
        <v>7.8721353623902868E-3</v>
      </c>
      <c r="K151" s="5">
        <f t="shared" si="103"/>
        <v>1.3291281820229761E-2</v>
      </c>
      <c r="L151" s="5">
        <f t="shared" si="104"/>
        <v>3.9325842696629199E-2</v>
      </c>
      <c r="M151" s="5">
        <f t="shared" si="105"/>
        <v>5.3497942386830921E-3</v>
      </c>
      <c r="N151" s="5">
        <f t="shared" si="106"/>
        <v>1.0574018126888074E-2</v>
      </c>
      <c r="O151" s="5">
        <f t="shared" si="107"/>
        <v>4.1532071988924502E-2</v>
      </c>
      <c r="P151" s="5">
        <f t="shared" si="108"/>
        <v>2.67353841198259E-2</v>
      </c>
      <c r="Q151" s="14"/>
      <c r="R151" s="26">
        <f t="shared" si="91"/>
        <v>44477</v>
      </c>
      <c r="S151" s="5" cm="1">
        <f t="array" ref="S151">_xlfn.SINGLE(IF(ISERROR(LINEST(J151:J412,$J151:$J412)),"",(LINEST(J151:J412,$J151:$J412))))</f>
        <v>1</v>
      </c>
      <c r="T151" s="5" cm="1">
        <f t="array" ref="T151">_xlfn.SINGLE(IF(ISERROR(LINEST(K151:K412,$J151:$J412)),"",(LINEST(K151:K412,$J151:$J412))))</f>
        <v>0.68978091467521441</v>
      </c>
      <c r="U151" s="5" cm="1">
        <f t="array" ref="U151">_xlfn.SINGLE(IF(ISERROR(LINEST(L151:L412,$J151:$J412)),"",(LINEST(L151:L412,$J151:$J412))))</f>
        <v>0.80947422046836415</v>
      </c>
      <c r="V151" s="5" cm="1">
        <f t="array" ref="V151">_xlfn.SINGLE(IF(ISERROR(LINEST(M151:M412,$J151:$J412)),"",(LINEST(M151:M412,$J151:$J412))))</f>
        <v>0.76222966431822203</v>
      </c>
      <c r="W151" s="5" cm="1">
        <f t="array" ref="W151">_xlfn.SINGLE(IF(ISERROR(LINEST(N151:N412,$J151:$J412)),"",(LINEST(N151:N412,$J151:$J412))))</f>
        <v>0.6507753980171197</v>
      </c>
      <c r="X151" s="5" cm="1">
        <f t="array" ref="X151">_xlfn.SINGLE(IF(ISERROR(LINEST(O151:O412,$J151:$J412)),"",(LINEST(O151:O412,$J151:$J412))))</f>
        <v>0.79394343789679245</v>
      </c>
      <c r="Y151" s="5" cm="1">
        <f t="array" ref="Y151">_xlfn.SINGLE(IF(ISERROR(LINEST(P151:P412,$J151:$J412)),"",(LINEST(P151:P412,$J151:$J412))))</f>
        <v>0.75945953795348042</v>
      </c>
      <c r="Z151" s="14"/>
      <c r="AA151" s="12">
        <f t="shared" si="92"/>
        <v>1</v>
      </c>
      <c r="AB151" s="12">
        <f t="shared" si="109"/>
        <v>0.32684460405262628</v>
      </c>
      <c r="AC151" s="12">
        <f t="shared" si="110"/>
        <v>0.27416626090076274</v>
      </c>
      <c r="AD151" s="12">
        <f t="shared" si="111"/>
        <v>0.31942390583032099</v>
      </c>
      <c r="AE151" s="12">
        <f t="shared" si="112"/>
        <v>0.22067173453340233</v>
      </c>
      <c r="AF151" s="12">
        <f t="shared" si="113"/>
        <v>0.33408031786302189</v>
      </c>
      <c r="AG151" s="12">
        <f t="shared" si="114"/>
        <v>0.30893538578895341</v>
      </c>
      <c r="AH151" s="27">
        <f t="shared" si="93"/>
        <v>0.29735370149484791</v>
      </c>
      <c r="AI151" s="14"/>
      <c r="AJ151" s="25">
        <f t="shared" si="94"/>
        <v>0</v>
      </c>
      <c r="AK151" s="25">
        <f t="shared" si="95"/>
        <v>0</v>
      </c>
      <c r="AL151" s="25">
        <f t="shared" si="96"/>
        <v>0</v>
      </c>
      <c r="AM151" s="25">
        <f t="shared" si="97"/>
        <v>0</v>
      </c>
      <c r="AN151" s="25">
        <f t="shared" si="98"/>
        <v>0</v>
      </c>
      <c r="AO151" s="25">
        <f t="shared" si="99"/>
        <v>0</v>
      </c>
      <c r="AP151" s="25">
        <f t="shared" si="100"/>
        <v>0</v>
      </c>
      <c r="AR151" s="28">
        <f t="shared" si="101"/>
        <v>44477</v>
      </c>
      <c r="AS151" s="4">
        <f t="shared" si="115"/>
        <v>0.6507753980171197</v>
      </c>
      <c r="AT151" s="4">
        <f t="shared" si="116"/>
        <v>0.74427719555486549</v>
      </c>
      <c r="AU151" s="4">
        <f t="shared" si="117"/>
        <v>0.80947422046836415</v>
      </c>
    </row>
    <row r="152" spans="1:47" x14ac:dyDescent="0.25">
      <c r="A152" s="2">
        <v>44470</v>
      </c>
      <c r="B152" s="9">
        <v>4357.0388999999996</v>
      </c>
      <c r="C152" s="9">
        <v>88.78</v>
      </c>
      <c r="D152" s="9">
        <v>35.6</v>
      </c>
      <c r="E152" s="9">
        <v>24.3</v>
      </c>
      <c r="F152" s="9">
        <v>46.34</v>
      </c>
      <c r="G152" s="9">
        <v>65.010000000000005</v>
      </c>
      <c r="H152" s="9">
        <v>62.09</v>
      </c>
      <c r="I152" s="14"/>
      <c r="J152" s="5">
        <f t="shared" si="102"/>
        <v>-2.2093926220574489E-2</v>
      </c>
      <c r="K152" s="5">
        <f t="shared" si="103"/>
        <v>6.3477669462708164E-3</v>
      </c>
      <c r="L152" s="5">
        <f t="shared" si="104"/>
        <v>2.6528258362168433E-2</v>
      </c>
      <c r="M152" s="5">
        <f t="shared" si="105"/>
        <v>1.2078300708038281E-2</v>
      </c>
      <c r="N152" s="5">
        <f t="shared" si="106"/>
        <v>1.7293558149591437E-3</v>
      </c>
      <c r="O152" s="5">
        <f t="shared" si="107"/>
        <v>1.8327067669172914E-2</v>
      </c>
      <c r="P152" s="5">
        <f t="shared" si="108"/>
        <v>1.6535690897184097E-2</v>
      </c>
      <c r="Q152" s="14"/>
      <c r="R152" s="26">
        <f t="shared" si="91"/>
        <v>44470</v>
      </c>
      <c r="S152" s="5" cm="1">
        <f t="array" ref="S152">_xlfn.SINGLE(IF(ISERROR(LINEST(J152:J413,$J152:$J413)),"",(LINEST(J152:J413,$J152:$J413))))</f>
        <v>1</v>
      </c>
      <c r="T152" s="5" cm="1">
        <f t="array" ref="T152">_xlfn.SINGLE(IF(ISERROR(LINEST(K152:K413,$J152:$J413)),"",(LINEST(K152:K413,$J152:$J413))))</f>
        <v>0.68975137063321157</v>
      </c>
      <c r="U152" s="5" cm="1">
        <f t="array" ref="U152">_xlfn.SINGLE(IF(ISERROR(LINEST(L152:L413,$J152:$J413)),"",(LINEST(L152:L413,$J152:$J413))))</f>
        <v>0.80890987629896172</v>
      </c>
      <c r="V152" s="5" cm="1">
        <f t="array" ref="V152">_xlfn.SINGLE(IF(ISERROR(LINEST(M152:M413,$J152:$J413)),"",(LINEST(M152:M413,$J152:$J413))))</f>
        <v>0.76252472060565513</v>
      </c>
      <c r="W152" s="5" cm="1">
        <f t="array" ref="W152">_xlfn.SINGLE(IF(ISERROR(LINEST(N152:N413,$J152:$J413)),"",(LINEST(N152:N413,$J152:$J413))))</f>
        <v>0.65083336591885221</v>
      </c>
      <c r="X152" s="5" cm="1">
        <f t="array" ref="X152">_xlfn.SINGLE(IF(ISERROR(LINEST(O152:O413,$J152:$J413)),"",(LINEST(O152:O413,$J152:$J413))))</f>
        <v>0.79311738997839998</v>
      </c>
      <c r="Y152" s="5" cm="1">
        <f t="array" ref="Y152">_xlfn.SINGLE(IF(ISERROR(LINEST(P152:P413,$J152:$J413)),"",(LINEST(P152:P413,$J152:$J413))))</f>
        <v>0.75901601526305895</v>
      </c>
      <c r="Z152" s="14"/>
      <c r="AA152" s="12">
        <f t="shared" si="92"/>
        <v>1</v>
      </c>
      <c r="AB152" s="12">
        <f t="shared" si="109"/>
        <v>0.32577648774606388</v>
      </c>
      <c r="AC152" s="12">
        <f t="shared" si="110"/>
        <v>0.27239509590475913</v>
      </c>
      <c r="AD152" s="12">
        <f t="shared" si="111"/>
        <v>0.31788523808637464</v>
      </c>
      <c r="AE152" s="12">
        <f t="shared" si="112"/>
        <v>0.21983217386535078</v>
      </c>
      <c r="AF152" s="12">
        <f t="shared" si="113"/>
        <v>0.33374990839671448</v>
      </c>
      <c r="AG152" s="12">
        <f t="shared" si="114"/>
        <v>0.30833447806861652</v>
      </c>
      <c r="AH152" s="27">
        <f t="shared" si="93"/>
        <v>0.29632889701131321</v>
      </c>
      <c r="AI152" s="14"/>
      <c r="AJ152" s="25">
        <f t="shared" si="94"/>
        <v>0</v>
      </c>
      <c r="AK152" s="25">
        <f t="shared" si="95"/>
        <v>0</v>
      </c>
      <c r="AL152" s="25">
        <f t="shared" si="96"/>
        <v>0</v>
      </c>
      <c r="AM152" s="25">
        <f t="shared" si="97"/>
        <v>0</v>
      </c>
      <c r="AN152" s="25">
        <f t="shared" si="98"/>
        <v>0</v>
      </c>
      <c r="AO152" s="25">
        <f t="shared" si="99"/>
        <v>0</v>
      </c>
      <c r="AP152" s="25">
        <f t="shared" si="100"/>
        <v>0</v>
      </c>
      <c r="AR152" s="28">
        <f t="shared" si="101"/>
        <v>44470</v>
      </c>
      <c r="AS152" s="4">
        <f t="shared" si="115"/>
        <v>0.65083336591885221</v>
      </c>
      <c r="AT152" s="4">
        <f t="shared" si="116"/>
        <v>0.74402545644968987</v>
      </c>
      <c r="AU152" s="4">
        <f t="shared" si="117"/>
        <v>0.80890987629896172</v>
      </c>
    </row>
    <row r="153" spans="1:47" x14ac:dyDescent="0.25">
      <c r="A153" s="2">
        <v>44463</v>
      </c>
      <c r="B153" s="9">
        <v>4455.4778999999999</v>
      </c>
      <c r="C153" s="9">
        <v>88.22</v>
      </c>
      <c r="D153" s="9">
        <v>34.68</v>
      </c>
      <c r="E153" s="9">
        <v>24.01</v>
      </c>
      <c r="F153" s="9">
        <v>46.26</v>
      </c>
      <c r="G153" s="9">
        <v>63.84</v>
      </c>
      <c r="H153" s="9">
        <v>61.08</v>
      </c>
      <c r="J153" s="5">
        <f t="shared" si="102"/>
        <v>5.0734183211660344E-3</v>
      </c>
      <c r="K153" s="5">
        <f t="shared" si="103"/>
        <v>-9.7654057694466223E-3</v>
      </c>
      <c r="L153" s="5">
        <f t="shared" si="104"/>
        <v>-6.8728522336770626E-3</v>
      </c>
      <c r="M153" s="5">
        <f t="shared" si="105"/>
        <v>-8.3229296712439282E-4</v>
      </c>
      <c r="N153" s="5">
        <f t="shared" si="106"/>
        <v>-3.5446205170975853E-2</v>
      </c>
      <c r="O153" s="5">
        <f t="shared" si="107"/>
        <v>-6.3813229571983987E-3</v>
      </c>
      <c r="P153" s="5">
        <f t="shared" si="108"/>
        <v>-2.334505916213625E-2</v>
      </c>
      <c r="R153" s="26">
        <f t="shared" si="91"/>
        <v>44463</v>
      </c>
      <c r="S153" s="5" cm="1">
        <f t="array" ref="S153">_xlfn.SINGLE(IF(ISERROR(LINEST(J153:J414,$J153:$J414)),"",(LINEST(J153:J414,$J153:$J414))))</f>
        <v>1</v>
      </c>
      <c r="T153" s="5" cm="1">
        <f t="array" ref="T153">_xlfn.SINGLE(IF(ISERROR(LINEST(K153:K414,$J153:$J414)),"",(LINEST(K153:K414,$J153:$J414))))</f>
        <v>0.69480592802639585</v>
      </c>
      <c r="U153" s="5" cm="1">
        <f t="array" ref="U153">_xlfn.SINGLE(IF(ISERROR(LINEST(L153:L414,$J153:$J414)),"",(LINEST(L153:L414,$J153:$J414))))</f>
        <v>0.81792786408046703</v>
      </c>
      <c r="V153" s="5" cm="1">
        <f t="array" ref="V153">_xlfn.SINGLE(IF(ISERROR(LINEST(M153:M414,$J153:$J414)),"",(LINEST(M153:M414,$J153:$J414))))</f>
        <v>0.76921774085198835</v>
      </c>
      <c r="W153" s="5" cm="1">
        <f t="array" ref="W153">_xlfn.SINGLE(IF(ISERROR(LINEST(N153:N414,$J153:$J414)),"",(LINEST(N153:N414,$J153:$J414))))</f>
        <v>0.65554025345565725</v>
      </c>
      <c r="X153" s="5" cm="1">
        <f t="array" ref="X153">_xlfn.SINGLE(IF(ISERROR(LINEST(O153:O414,$J153:$J414)),"",(LINEST(O153:O414,$J153:$J414))))</f>
        <v>0.80142316350297149</v>
      </c>
      <c r="Y153" s="5" cm="1">
        <f t="array" ref="Y153">_xlfn.SINGLE(IF(ISERROR(LINEST(P153:P414,$J153:$J414)),"",(LINEST(P153:P414,$J153:$J414))))</f>
        <v>0.76576817183634571</v>
      </c>
      <c r="AA153" s="12">
        <f t="shared" si="92"/>
        <v>1</v>
      </c>
      <c r="AB153" s="12">
        <f t="shared" si="109"/>
        <v>0.32791926174804681</v>
      </c>
      <c r="AC153" s="12">
        <f t="shared" si="110"/>
        <v>0.27688507515153093</v>
      </c>
      <c r="AD153" s="12">
        <f t="shared" si="111"/>
        <v>0.32073257216542467</v>
      </c>
      <c r="AE153" s="12">
        <f t="shared" si="112"/>
        <v>0.22121799528913891</v>
      </c>
      <c r="AF153" s="12">
        <f t="shared" si="113"/>
        <v>0.33709971268479516</v>
      </c>
      <c r="AG153" s="12">
        <f t="shared" si="114"/>
        <v>0.31216775234062261</v>
      </c>
      <c r="AH153" s="27">
        <f t="shared" si="93"/>
        <v>0.29933706156325984</v>
      </c>
      <c r="AJ153" s="25">
        <f t="shared" si="94"/>
        <v>0</v>
      </c>
      <c r="AK153" s="25">
        <f t="shared" si="95"/>
        <v>0</v>
      </c>
      <c r="AL153" s="25">
        <f t="shared" si="96"/>
        <v>0</v>
      </c>
      <c r="AM153" s="25">
        <f t="shared" si="97"/>
        <v>0</v>
      </c>
      <c r="AN153" s="25">
        <f t="shared" si="98"/>
        <v>0</v>
      </c>
      <c r="AO153" s="25">
        <f t="shared" si="99"/>
        <v>0</v>
      </c>
      <c r="AP153" s="25">
        <f t="shared" si="100"/>
        <v>0</v>
      </c>
      <c r="AR153" s="28">
        <f t="shared" si="101"/>
        <v>44463</v>
      </c>
      <c r="AS153" s="4">
        <f t="shared" si="115"/>
        <v>0.65554025345565725</v>
      </c>
      <c r="AT153" s="4">
        <f t="shared" si="116"/>
        <v>0.75078052029230424</v>
      </c>
      <c r="AU153" s="4">
        <f t="shared" si="117"/>
        <v>0.81792786408046703</v>
      </c>
    </row>
    <row r="154" spans="1:47" x14ac:dyDescent="0.25">
      <c r="A154" s="2">
        <v>44456</v>
      </c>
      <c r="B154" s="9">
        <v>4432.9875000000002</v>
      </c>
      <c r="C154" s="9">
        <v>89.09</v>
      </c>
      <c r="D154" s="9">
        <v>34.92</v>
      </c>
      <c r="E154" s="9">
        <v>24.03</v>
      </c>
      <c r="F154" s="9">
        <v>47.96</v>
      </c>
      <c r="G154" s="9">
        <v>64.25</v>
      </c>
      <c r="H154" s="9">
        <v>62.54</v>
      </c>
      <c r="J154" s="5">
        <f t="shared" si="102"/>
        <v>-5.7400339511689547E-3</v>
      </c>
      <c r="K154" s="5">
        <f t="shared" si="103"/>
        <v>-4.3277491408934665E-2</v>
      </c>
      <c r="L154" s="5">
        <f t="shared" si="104"/>
        <v>-4.1186161449752845E-2</v>
      </c>
      <c r="M154" s="5">
        <f t="shared" si="105"/>
        <v>-2.3567655424624023E-2</v>
      </c>
      <c r="N154" s="5">
        <f t="shared" si="106"/>
        <v>-2.579727808247001E-2</v>
      </c>
      <c r="O154" s="5">
        <f t="shared" si="107"/>
        <v>-6.2043795620437936E-2</v>
      </c>
      <c r="P154" s="5">
        <f t="shared" si="108"/>
        <v>-1.3720233401671611E-2</v>
      </c>
      <c r="R154" s="26">
        <f t="shared" si="91"/>
        <v>44456</v>
      </c>
      <c r="S154" s="5" cm="1">
        <f t="array" ref="S154">_xlfn.SINGLE(IF(ISERROR(LINEST(J154:J415,$J154:$J415)),"",(LINEST(J154:J415,$J154:$J415))))</f>
        <v>1.0000000000000002</v>
      </c>
      <c r="T154" s="5" cm="1">
        <f t="array" ref="T154">_xlfn.SINGLE(IF(ISERROR(LINEST(K154:K415,$J154:$J415)),"",(LINEST(K154:K415,$J154:$J415))))</f>
        <v>0.69534428049896324</v>
      </c>
      <c r="U154" s="5" cm="1">
        <f t="array" ref="U154">_xlfn.SINGLE(IF(ISERROR(LINEST(L154:L415,$J154:$J415)),"",(LINEST(L154:L415,$J154:$J415))))</f>
        <v>0.81807945844005492</v>
      </c>
      <c r="V154" s="5" cm="1">
        <f t="array" ref="V154">_xlfn.SINGLE(IF(ISERROR(LINEST(M154:M415,$J154:$J415)),"",(LINEST(M154:M415,$J154:$J415))))</f>
        <v>0.76966620099733007</v>
      </c>
      <c r="W154" s="5" cm="1">
        <f t="array" ref="W154">_xlfn.SINGLE(IF(ISERROR(LINEST(N154:N415,$J154:$J415)),"",(LINEST(N154:N415,$J154:$J415))))</f>
        <v>0.65620306512340454</v>
      </c>
      <c r="X154" s="5" cm="1">
        <f t="array" ref="X154">_xlfn.SINGLE(IF(ISERROR(LINEST(O154:O415,$J154:$J415)),"",(LINEST(O154:O415,$J154:$J415))))</f>
        <v>0.80163423099829967</v>
      </c>
      <c r="Y154" s="5" cm="1">
        <f t="array" ref="Y154">_xlfn.SINGLE(IF(ISERROR(LINEST(P154:P415,$J154:$J415)),"",(LINEST(P154:P415,$J154:$J415))))</f>
        <v>0.76613440343103778</v>
      </c>
      <c r="AA154" s="12">
        <f t="shared" si="92"/>
        <v>0.99999999999999956</v>
      </c>
      <c r="AB154" s="12">
        <f t="shared" si="109"/>
        <v>0.32738612411152024</v>
      </c>
      <c r="AC154" s="12">
        <f t="shared" si="110"/>
        <v>0.27701838182086891</v>
      </c>
      <c r="AD154" s="12">
        <f t="shared" si="111"/>
        <v>0.32003919797348557</v>
      </c>
      <c r="AE154" s="12">
        <f t="shared" si="112"/>
        <v>0.22233720645084007</v>
      </c>
      <c r="AF154" s="12">
        <f t="shared" si="113"/>
        <v>0.33724058616630292</v>
      </c>
      <c r="AG154" s="12">
        <f t="shared" si="114"/>
        <v>0.31302239026188861</v>
      </c>
      <c r="AH154" s="27">
        <f t="shared" si="93"/>
        <v>0.29950731446415108</v>
      </c>
      <c r="AJ154" s="25">
        <f t="shared" si="94"/>
        <v>0</v>
      </c>
      <c r="AK154" s="25">
        <f t="shared" si="95"/>
        <v>0</v>
      </c>
      <c r="AL154" s="25">
        <f t="shared" si="96"/>
        <v>0</v>
      </c>
      <c r="AM154" s="25">
        <f t="shared" si="97"/>
        <v>0</v>
      </c>
      <c r="AN154" s="25">
        <f t="shared" si="98"/>
        <v>0</v>
      </c>
      <c r="AO154" s="25">
        <f t="shared" si="99"/>
        <v>0</v>
      </c>
      <c r="AP154" s="25">
        <f t="shared" si="100"/>
        <v>0</v>
      </c>
      <c r="AR154" s="28">
        <f t="shared" si="101"/>
        <v>44456</v>
      </c>
      <c r="AS154" s="4">
        <f t="shared" si="115"/>
        <v>0.65620306512340454</v>
      </c>
      <c r="AT154" s="4">
        <f t="shared" si="116"/>
        <v>0.75117693991484835</v>
      </c>
      <c r="AU154" s="4">
        <f t="shared" si="117"/>
        <v>0.81807945844005492</v>
      </c>
    </row>
    <row r="155" spans="1:47" x14ac:dyDescent="0.25">
      <c r="A155" s="2">
        <v>44449</v>
      </c>
      <c r="B155" s="9">
        <v>4458.5798999999997</v>
      </c>
      <c r="C155" s="9">
        <v>93.12</v>
      </c>
      <c r="D155" s="9">
        <v>36.42</v>
      </c>
      <c r="E155" s="9">
        <v>24.61</v>
      </c>
      <c r="F155" s="9">
        <v>49.23</v>
      </c>
      <c r="G155" s="9">
        <v>68.5</v>
      </c>
      <c r="H155" s="9">
        <v>63.41</v>
      </c>
      <c r="J155" s="5">
        <f t="shared" si="102"/>
        <v>-1.6944954710604754E-2</v>
      </c>
      <c r="K155" s="5">
        <f t="shared" si="103"/>
        <v>-4.4923076923076843E-2</v>
      </c>
      <c r="L155" s="5">
        <f t="shared" si="104"/>
        <v>-3.1382978723404231E-2</v>
      </c>
      <c r="M155" s="5">
        <f t="shared" si="105"/>
        <v>-1.7956903431763704E-2</v>
      </c>
      <c r="N155" s="5">
        <f t="shared" si="106"/>
        <v>-3.4705882352941253E-2</v>
      </c>
      <c r="O155" s="5">
        <f t="shared" si="107"/>
        <v>-4.9007358045258909E-2</v>
      </c>
      <c r="P155" s="5">
        <f t="shared" si="108"/>
        <v>-4.1710745050627218E-2</v>
      </c>
      <c r="R155" s="26">
        <f t="shared" si="91"/>
        <v>44449</v>
      </c>
      <c r="S155" s="5" cm="1">
        <f t="array" ref="S155">_xlfn.SINGLE(IF(ISERROR(LINEST(J155:J416,$J155:$J416)),"",(LINEST(J155:J416,$J155:$J416))))</f>
        <v>1</v>
      </c>
      <c r="T155" s="5" cm="1">
        <f t="array" ref="T155">_xlfn.SINGLE(IF(ISERROR(LINEST(K155:K416,$J155:$J416)),"",(LINEST(K155:K416,$J155:$J416))))</f>
        <v>0.6950454430468076</v>
      </c>
      <c r="U155" s="5" cm="1">
        <f t="array" ref="U155">_xlfn.SINGLE(IF(ISERROR(LINEST(L155:L416,$J155:$J416)),"",(LINEST(L155:L416,$J155:$J416))))</f>
        <v>0.81664970422892369</v>
      </c>
      <c r="V155" s="5" cm="1">
        <f t="array" ref="V155">_xlfn.SINGLE(IF(ISERROR(LINEST(M155:M416,$J155:$J416)),"",(LINEST(M155:M416,$J155:$J416))))</f>
        <v>0.77061698234304243</v>
      </c>
      <c r="W155" s="5" cm="1">
        <f t="array" ref="W155">_xlfn.SINGLE(IF(ISERROR(LINEST(N155:N416,$J155:$J416)),"",(LINEST(N155:N416,$J155:$J416))))</f>
        <v>0.65572010978504447</v>
      </c>
      <c r="X155" s="5" cm="1">
        <f t="array" ref="X155">_xlfn.SINGLE(IF(ISERROR(LINEST(O155:O416,$J155:$J416)),"",(LINEST(O155:O416,$J155:$J416))))</f>
        <v>0.80031387244279784</v>
      </c>
      <c r="Y155" s="5" cm="1">
        <f t="array" ref="Y155">_xlfn.SINGLE(IF(ISERROR(LINEST(P155:P416,$J155:$J416)),"",(LINEST(P155:P416,$J155:$J416))))</f>
        <v>0.76608982552685279</v>
      </c>
      <c r="AA155" s="12">
        <f t="shared" si="92"/>
        <v>1</v>
      </c>
      <c r="AB155" s="12">
        <f t="shared" si="109"/>
        <v>0.32998638457366991</v>
      </c>
      <c r="AC155" s="12">
        <f t="shared" si="110"/>
        <v>0.27799979586315204</v>
      </c>
      <c r="AD155" s="12">
        <f t="shared" si="111"/>
        <v>0.32165048908286981</v>
      </c>
      <c r="AE155" s="12">
        <f t="shared" si="112"/>
        <v>0.22305708472777203</v>
      </c>
      <c r="AF155" s="12">
        <f t="shared" si="113"/>
        <v>0.34076846562662999</v>
      </c>
      <c r="AG155" s="12">
        <f t="shared" si="114"/>
        <v>0.31392379000209258</v>
      </c>
      <c r="AH155" s="27">
        <f t="shared" si="93"/>
        <v>0.30123100164603106</v>
      </c>
      <c r="AJ155" s="25">
        <f t="shared" si="94"/>
        <v>0</v>
      </c>
      <c r="AK155" s="25">
        <f t="shared" si="95"/>
        <v>0</v>
      </c>
      <c r="AL155" s="25">
        <f t="shared" si="96"/>
        <v>0</v>
      </c>
      <c r="AM155" s="25">
        <f t="shared" si="97"/>
        <v>0</v>
      </c>
      <c r="AN155" s="25">
        <f t="shared" si="98"/>
        <v>0</v>
      </c>
      <c r="AO155" s="25">
        <f t="shared" si="99"/>
        <v>0</v>
      </c>
      <c r="AP155" s="25">
        <f t="shared" si="100"/>
        <v>0</v>
      </c>
      <c r="AR155" s="28">
        <f t="shared" si="101"/>
        <v>44449</v>
      </c>
      <c r="AS155" s="4">
        <f t="shared" si="115"/>
        <v>0.65572010978504447</v>
      </c>
      <c r="AT155" s="4">
        <f t="shared" si="116"/>
        <v>0.75073932289557821</v>
      </c>
      <c r="AU155" s="4">
        <f t="shared" si="117"/>
        <v>0.81664970422892369</v>
      </c>
    </row>
    <row r="156" spans="1:47" x14ac:dyDescent="0.25">
      <c r="A156" s="2">
        <v>44442</v>
      </c>
      <c r="B156" s="9">
        <v>4535.4326000000001</v>
      </c>
      <c r="C156" s="9">
        <v>97.5</v>
      </c>
      <c r="D156" s="9">
        <v>37.6</v>
      </c>
      <c r="E156" s="9">
        <v>25.06</v>
      </c>
      <c r="F156" s="9">
        <v>51</v>
      </c>
      <c r="G156" s="9">
        <v>72.03</v>
      </c>
      <c r="H156" s="9">
        <v>66.17</v>
      </c>
      <c r="J156" s="5">
        <f t="shared" si="102"/>
        <v>5.7798551021250866E-3</v>
      </c>
      <c r="K156" s="5">
        <f t="shared" si="103"/>
        <v>1.2322858903266454E-3</v>
      </c>
      <c r="L156" s="5">
        <f t="shared" si="104"/>
        <v>1.1024468943264365E-2</v>
      </c>
      <c r="M156" s="5">
        <f t="shared" si="105"/>
        <v>9.6696212731668396E-3</v>
      </c>
      <c r="N156" s="5">
        <f t="shared" si="106"/>
        <v>-1.5661707126076729E-3</v>
      </c>
      <c r="O156" s="5">
        <f t="shared" si="107"/>
        <v>3.9024390243902474E-3</v>
      </c>
      <c r="P156" s="5">
        <f t="shared" si="108"/>
        <v>-6.9037970883985E-3</v>
      </c>
      <c r="R156" s="26">
        <f t="shared" si="91"/>
        <v>44442</v>
      </c>
      <c r="S156" s="5" cm="1">
        <f t="array" ref="S156">_xlfn.SINGLE(IF(ISERROR(LINEST(J156:J417,$J156:$J417)),"",(LINEST(J156:J417,$J156:$J417))))</f>
        <v>0.99999999999999978</v>
      </c>
      <c r="T156" s="5" cm="1">
        <f t="array" ref="T156">_xlfn.SINGLE(IF(ISERROR(LINEST(K156:K417,$J156:$J417)),"",(LINEST(K156:K417,$J156:$J417))))</f>
        <v>0.69099777963705544</v>
      </c>
      <c r="U156" s="5" cm="1">
        <f t="array" ref="U156">_xlfn.SINGLE(IF(ISERROR(LINEST(L156:L417,$J156:$J417)),"",(LINEST(L156:L417,$J156:$J417))))</f>
        <v>0.81487322229430659</v>
      </c>
      <c r="V156" s="5" cm="1">
        <f t="array" ref="V156">_xlfn.SINGLE(IF(ISERROR(LINEST(M156:M417,$J156:$J417)),"",(LINEST(M156:M417,$J156:$J417))))</f>
        <v>0.77016214816282813</v>
      </c>
      <c r="W156" s="5" cm="1">
        <f t="array" ref="W156">_xlfn.SINGLE(IF(ISERROR(LINEST(N156:N417,$J156:$J417)),"",(LINEST(N156:N417,$J156:$J417))))</f>
        <v>0.65307017460248007</v>
      </c>
      <c r="X156" s="5" cm="1">
        <f t="array" ref="X156">_xlfn.SINGLE(IF(ISERROR(LINEST(O156:O417,$J156:$J417)),"",(LINEST(O156:O417,$J156:$J417))))</f>
        <v>0.7961863493469804</v>
      </c>
      <c r="Y156" s="5" cm="1">
        <f t="array" ref="Y156">_xlfn.SINGLE(IF(ISERROR(LINEST(P156:P417,$J156:$J417)),"",(LINEST(P156:P417,$J156:$J417))))</f>
        <v>0.76261054069498169</v>
      </c>
      <c r="AA156" s="12">
        <f t="shared" si="92"/>
        <v>1</v>
      </c>
      <c r="AB156" s="12">
        <f t="shared" si="109"/>
        <v>0.3283391667833343</v>
      </c>
      <c r="AC156" s="12">
        <f t="shared" si="110"/>
        <v>0.27655480326027726</v>
      </c>
      <c r="AD156" s="12">
        <f t="shared" si="111"/>
        <v>0.32084164723932695</v>
      </c>
      <c r="AE156" s="12">
        <f t="shared" si="112"/>
        <v>0.22155746163991072</v>
      </c>
      <c r="AF156" s="12">
        <f t="shared" si="113"/>
        <v>0.33909912356211891</v>
      </c>
      <c r="AG156" s="12">
        <f t="shared" si="114"/>
        <v>0.31208777611747768</v>
      </c>
      <c r="AH156" s="27">
        <f t="shared" si="93"/>
        <v>0.29974666310040765</v>
      </c>
      <c r="AJ156" s="25">
        <f t="shared" si="94"/>
        <v>0</v>
      </c>
      <c r="AK156" s="25">
        <f t="shared" si="95"/>
        <v>0</v>
      </c>
      <c r="AL156" s="25">
        <f t="shared" si="96"/>
        <v>0</v>
      </c>
      <c r="AM156" s="25">
        <f t="shared" si="97"/>
        <v>0</v>
      </c>
      <c r="AN156" s="25">
        <f t="shared" si="98"/>
        <v>0</v>
      </c>
      <c r="AO156" s="25">
        <f t="shared" si="99"/>
        <v>0</v>
      </c>
      <c r="AP156" s="25">
        <f t="shared" si="100"/>
        <v>0</v>
      </c>
      <c r="AR156" s="28">
        <f t="shared" si="101"/>
        <v>44442</v>
      </c>
      <c r="AS156" s="4">
        <f t="shared" si="115"/>
        <v>0.65307017460248007</v>
      </c>
      <c r="AT156" s="4">
        <f t="shared" si="116"/>
        <v>0.74798336912310537</v>
      </c>
      <c r="AU156" s="4">
        <f t="shared" si="117"/>
        <v>0.81487322229430659</v>
      </c>
    </row>
    <row r="157" spans="1:47" x14ac:dyDescent="0.25">
      <c r="A157" s="2">
        <v>44435</v>
      </c>
      <c r="B157" s="9">
        <v>4509.3690999999999</v>
      </c>
      <c r="C157" s="9">
        <v>97.38</v>
      </c>
      <c r="D157" s="9">
        <v>37.19</v>
      </c>
      <c r="E157" s="9">
        <v>24.82</v>
      </c>
      <c r="F157" s="9">
        <v>51.08</v>
      </c>
      <c r="G157" s="9">
        <v>71.75</v>
      </c>
      <c r="H157" s="9">
        <v>66.63</v>
      </c>
      <c r="J157" s="5">
        <f t="shared" si="102"/>
        <v>1.5242909348502698E-2</v>
      </c>
      <c r="K157" s="5">
        <f t="shared" si="103"/>
        <v>-1.4073099119165766E-2</v>
      </c>
      <c r="L157" s="5">
        <f t="shared" si="104"/>
        <v>-1.2217795484727789E-2</v>
      </c>
      <c r="M157" s="5">
        <f t="shared" si="105"/>
        <v>-3.4616880591209709E-2</v>
      </c>
      <c r="N157" s="5">
        <f t="shared" si="106"/>
        <v>-2.3700305810397615E-2</v>
      </c>
      <c r="O157" s="5">
        <f t="shared" si="107"/>
        <v>-1.1299435028248483E-2</v>
      </c>
      <c r="P157" s="5">
        <f t="shared" si="108"/>
        <v>-4.2672413793103381E-2</v>
      </c>
      <c r="R157" s="26">
        <f t="shared" si="91"/>
        <v>44435</v>
      </c>
      <c r="S157" s="5" cm="1">
        <f t="array" ref="S157">_xlfn.SINGLE(IF(ISERROR(LINEST(J157:J418,$J157:$J418)),"",(LINEST(J157:J418,$J157:$J418))))</f>
        <v>1.0000000000000002</v>
      </c>
      <c r="T157" s="5" cm="1">
        <f t="array" ref="T157">_xlfn.SINGLE(IF(ISERROR(LINEST(K157:K418,$J157:$J418)),"",(LINEST(K157:K418,$J157:$J418))))</f>
        <v>0.69176856609116777</v>
      </c>
      <c r="U157" s="5" cm="1">
        <f t="array" ref="U157">_xlfn.SINGLE(IF(ISERROR(LINEST(L157:L418,$J157:$J418)),"",(LINEST(L157:L418,$J157:$J418))))</f>
        <v>0.81607229901877154</v>
      </c>
      <c r="V157" s="5" cm="1">
        <f t="array" ref="V157">_xlfn.SINGLE(IF(ISERROR(LINEST(M157:M418,$J157:$J418)),"",(LINEST(M157:M418,$J157:$J418))))</f>
        <v>0.77069261648822018</v>
      </c>
      <c r="W157" s="5" cm="1">
        <f t="array" ref="W157">_xlfn.SINGLE(IF(ISERROR(LINEST(N157:N418,$J157:$J418)),"",(LINEST(N157:N418,$J157:$J418))))</f>
        <v>0.65357929521842162</v>
      </c>
      <c r="X157" s="5" cm="1">
        <f t="array" ref="X157">_xlfn.SINGLE(IF(ISERROR(LINEST(O157:O418,$J157:$J418)),"",(LINEST(O157:O418,$J157:$J418))))</f>
        <v>0.79620872781422669</v>
      </c>
      <c r="Y157" s="5" cm="1">
        <f t="array" ref="Y157">_xlfn.SINGLE(IF(ISERROR(LINEST(P157:P418,$J157:$J418)),"",(LINEST(P157:P418,$J157:$J418))))</f>
        <v>0.76330627102907567</v>
      </c>
      <c r="AA157" s="12">
        <f t="shared" si="92"/>
        <v>1.0000000000000004</v>
      </c>
      <c r="AB157" s="12">
        <f t="shared" si="109"/>
        <v>0.32876123240908822</v>
      </c>
      <c r="AC157" s="12">
        <f t="shared" si="110"/>
        <v>0.27696631875183303</v>
      </c>
      <c r="AD157" s="12">
        <f t="shared" si="111"/>
        <v>0.32119836676485303</v>
      </c>
      <c r="AE157" s="12">
        <f t="shared" si="112"/>
        <v>0.2218923743934885</v>
      </c>
      <c r="AF157" s="12">
        <f t="shared" si="113"/>
        <v>0.33923850357278279</v>
      </c>
      <c r="AG157" s="12">
        <f t="shared" si="114"/>
        <v>0.31261671911082578</v>
      </c>
      <c r="AH157" s="27">
        <f t="shared" si="93"/>
        <v>0.30011225250047852</v>
      </c>
      <c r="AJ157" s="25">
        <f t="shared" si="94"/>
        <v>0</v>
      </c>
      <c r="AK157" s="25">
        <f t="shared" si="95"/>
        <v>0</v>
      </c>
      <c r="AL157" s="25">
        <f t="shared" si="96"/>
        <v>0</v>
      </c>
      <c r="AM157" s="25">
        <f t="shared" si="97"/>
        <v>0</v>
      </c>
      <c r="AN157" s="25">
        <f t="shared" si="98"/>
        <v>0</v>
      </c>
      <c r="AO157" s="25">
        <f t="shared" si="99"/>
        <v>0</v>
      </c>
      <c r="AP157" s="25">
        <f t="shared" si="100"/>
        <v>0</v>
      </c>
      <c r="AR157" s="28">
        <f t="shared" si="101"/>
        <v>44435</v>
      </c>
      <c r="AS157" s="4">
        <f t="shared" si="115"/>
        <v>0.65357929521842162</v>
      </c>
      <c r="AT157" s="4">
        <f t="shared" si="116"/>
        <v>0.74860462927664717</v>
      </c>
      <c r="AU157" s="4">
        <f t="shared" si="117"/>
        <v>0.81607229901877154</v>
      </c>
    </row>
    <row r="158" spans="1:47" x14ac:dyDescent="0.25">
      <c r="A158" s="2">
        <v>44428</v>
      </c>
      <c r="B158" s="9">
        <v>4441.6652000000004</v>
      </c>
      <c r="C158" s="9">
        <v>98.77</v>
      </c>
      <c r="D158" s="9">
        <v>37.65</v>
      </c>
      <c r="E158" s="9">
        <v>25.71</v>
      </c>
      <c r="F158" s="9">
        <v>52.32</v>
      </c>
      <c r="G158" s="9">
        <v>72.569999999999993</v>
      </c>
      <c r="H158" s="9">
        <v>69.599999999999994</v>
      </c>
      <c r="J158" s="5">
        <f t="shared" si="102"/>
        <v>-5.8948032982607534E-3</v>
      </c>
      <c r="K158" s="5">
        <f t="shared" si="103"/>
        <v>-2.6608849906376242E-2</v>
      </c>
      <c r="L158" s="5">
        <f t="shared" si="104"/>
        <v>-2.4358642135268282E-2</v>
      </c>
      <c r="M158" s="5">
        <f t="shared" si="105"/>
        <v>9.4228504122497725E-3</v>
      </c>
      <c r="N158" s="5">
        <f t="shared" si="106"/>
        <v>-2.2604147207173519E-2</v>
      </c>
      <c r="O158" s="5">
        <f t="shared" si="107"/>
        <v>-8.7419751400081847E-3</v>
      </c>
      <c r="P158" s="5">
        <f t="shared" si="108"/>
        <v>-3.6811513977304311E-2</v>
      </c>
      <c r="R158" s="26">
        <f t="shared" si="91"/>
        <v>44428</v>
      </c>
      <c r="S158" s="5" cm="1">
        <f t="array" ref="S158">_xlfn.SINGLE(IF(ISERROR(LINEST(J158:J419,$J158:$J419)),"",(LINEST(J158:J419,$J158:$J419))))</f>
        <v>1</v>
      </c>
      <c r="T158" s="5" cm="1">
        <f t="array" ref="T158">_xlfn.SINGLE(IF(ISERROR(LINEST(K158:K419,$J158:$J419)),"",(LINEST(K158:K419,$J158:$J419))))</f>
        <v>0.69411821791188999</v>
      </c>
      <c r="U158" s="5" cm="1">
        <f t="array" ref="U158">_xlfn.SINGLE(IF(ISERROR(LINEST(L158:L419,$J158:$J419)),"",(LINEST(L158:L419,$J158:$J419))))</f>
        <v>0.81816019164733078</v>
      </c>
      <c r="V158" s="5" cm="1">
        <f t="array" ref="V158">_xlfn.SINGLE(IF(ISERROR(LINEST(M158:M419,$J158:$J419)),"",(LINEST(M158:M419,$J158:$J419))))</f>
        <v>0.77435105764390022</v>
      </c>
      <c r="W158" s="5" cm="1">
        <f t="array" ref="W158">_xlfn.SINGLE(IF(ISERROR(LINEST(N158:N419,$J158:$J419)),"",(LINEST(N158:N419,$J158:$J419))))</f>
        <v>0.65662650251081012</v>
      </c>
      <c r="X158" s="5" cm="1">
        <f t="array" ref="X158">_xlfn.SINGLE(IF(ISERROR(LINEST(O158:O419,$J158:$J419)),"",(LINEST(O158:O419,$J158:$J419))))</f>
        <v>0.79805269506412579</v>
      </c>
      <c r="Y158" s="5" cm="1">
        <f t="array" ref="Y158">_xlfn.SINGLE(IF(ISERROR(LINEST(P158:P419,$J158:$J419)),"",(LINEST(P158:P419,$J158:$J419))))</f>
        <v>0.76759787781616917</v>
      </c>
      <c r="AA158" s="12">
        <f t="shared" si="92"/>
        <v>1.0000000000000004</v>
      </c>
      <c r="AB158" s="12">
        <f t="shared" si="109"/>
        <v>0.32982380394200683</v>
      </c>
      <c r="AC158" s="12">
        <f t="shared" si="110"/>
        <v>0.27800321891567403</v>
      </c>
      <c r="AD158" s="12">
        <f t="shared" si="111"/>
        <v>0.32504617677103848</v>
      </c>
      <c r="AE158" s="12">
        <f t="shared" si="112"/>
        <v>0.22326933848533531</v>
      </c>
      <c r="AF158" s="12">
        <f t="shared" si="113"/>
        <v>0.34055858929815164</v>
      </c>
      <c r="AG158" s="12">
        <f t="shared" si="114"/>
        <v>0.31752664175350043</v>
      </c>
      <c r="AH158" s="27">
        <f t="shared" si="93"/>
        <v>0.30237129486095116</v>
      </c>
      <c r="AJ158" s="25">
        <f t="shared" si="94"/>
        <v>0</v>
      </c>
      <c r="AK158" s="25">
        <f t="shared" si="95"/>
        <v>0</v>
      </c>
      <c r="AL158" s="25">
        <f t="shared" si="96"/>
        <v>0</v>
      </c>
      <c r="AM158" s="25">
        <f t="shared" si="97"/>
        <v>0</v>
      </c>
      <c r="AN158" s="25">
        <f t="shared" si="98"/>
        <v>0</v>
      </c>
      <c r="AO158" s="25">
        <f t="shared" si="99"/>
        <v>0</v>
      </c>
      <c r="AP158" s="25">
        <f t="shared" si="100"/>
        <v>0</v>
      </c>
      <c r="AR158" s="28">
        <f t="shared" si="101"/>
        <v>44428</v>
      </c>
      <c r="AS158" s="4">
        <f t="shared" si="115"/>
        <v>0.65662650251081012</v>
      </c>
      <c r="AT158" s="4">
        <f t="shared" si="116"/>
        <v>0.75148442376570435</v>
      </c>
      <c r="AU158" s="4">
        <f t="shared" si="117"/>
        <v>0.81816019164733078</v>
      </c>
    </row>
    <row r="159" spans="1:47" x14ac:dyDescent="0.25">
      <c r="A159" s="2">
        <v>44421</v>
      </c>
      <c r="B159" s="9">
        <v>4468.0032000000001</v>
      </c>
      <c r="C159" s="9">
        <v>101.47</v>
      </c>
      <c r="D159" s="9">
        <v>38.590000000000003</v>
      </c>
      <c r="E159" s="9">
        <v>25.47</v>
      </c>
      <c r="F159" s="9">
        <v>53.53</v>
      </c>
      <c r="G159" s="9">
        <v>73.209999999999994</v>
      </c>
      <c r="H159" s="9">
        <v>72.260000000000005</v>
      </c>
      <c r="J159" s="5">
        <f t="shared" si="102"/>
        <v>7.0968722361488545E-3</v>
      </c>
      <c r="K159" s="5">
        <f t="shared" si="103"/>
        <v>5.748835365249283E-3</v>
      </c>
      <c r="L159" s="5">
        <f t="shared" si="104"/>
        <v>-1.2032770097286205E-2</v>
      </c>
      <c r="M159" s="5">
        <f t="shared" si="105"/>
        <v>2.7559055118109299E-3</v>
      </c>
      <c r="N159" s="5">
        <f t="shared" si="106"/>
        <v>1.8716077110239038E-3</v>
      </c>
      <c r="O159" s="5">
        <f t="shared" si="107"/>
        <v>-1.4006734006734134E-2</v>
      </c>
      <c r="P159" s="5">
        <f t="shared" si="108"/>
        <v>-4.5460807273729475E-3</v>
      </c>
      <c r="R159" s="26">
        <f t="shared" si="91"/>
        <v>44421</v>
      </c>
      <c r="S159" s="5" cm="1">
        <f t="array" ref="S159">_xlfn.SINGLE(IF(ISERROR(LINEST(J159:J420,$J159:$J420)),"",(LINEST(J159:J420,$J159:$J420))))</f>
        <v>1</v>
      </c>
      <c r="T159" s="5" cm="1">
        <f t="array" ref="T159">_xlfn.SINGLE(IF(ISERROR(LINEST(K159:K420,$J159:$J420)),"",(LINEST(K159:K420,$J159:$J420))))</f>
        <v>0.69306987714950674</v>
      </c>
      <c r="U159" s="5" cm="1">
        <f t="array" ref="U159">_xlfn.SINGLE(IF(ISERROR(LINEST(L159:L420,$J159:$J420)),"",(LINEST(L159:L420,$J159:$J420))))</f>
        <v>0.81738706214981427</v>
      </c>
      <c r="V159" s="5" cm="1">
        <f t="array" ref="V159">_xlfn.SINGLE(IF(ISERROR(LINEST(M159:M420,$J159:$J420)),"",(LINEST(M159:M420,$J159:$J420))))</f>
        <v>0.77510335914759798</v>
      </c>
      <c r="W159" s="5" cm="1">
        <f t="array" ref="W159">_xlfn.SINGLE(IF(ISERROR(LINEST(N159:N420,$J159:$J420)),"",(LINEST(N159:N420,$J159:$J420))))</f>
        <v>0.65579549157008166</v>
      </c>
      <c r="X159" s="5" cm="1">
        <f t="array" ref="X159">_xlfn.SINGLE(IF(ISERROR(LINEST(O159:O420,$J159:$J420)),"",(LINEST(O159:O420,$J159:$J420))))</f>
        <v>0.79811194396064855</v>
      </c>
      <c r="Y159" s="5" cm="1">
        <f t="array" ref="Y159">_xlfn.SINGLE(IF(ISERROR(LINEST(P159:P420,$J159:$J420)),"",(LINEST(P159:P420,$J159:$J420))))</f>
        <v>0.76602663504643387</v>
      </c>
      <c r="AA159" s="12">
        <f t="shared" si="92"/>
        <v>0.99999999999999956</v>
      </c>
      <c r="AB159" s="12">
        <f t="shared" si="109"/>
        <v>0.32956431769970784</v>
      </c>
      <c r="AC159" s="12">
        <f t="shared" si="110"/>
        <v>0.27760522736212118</v>
      </c>
      <c r="AD159" s="12">
        <f t="shared" si="111"/>
        <v>0.3255765540791199</v>
      </c>
      <c r="AE159" s="12">
        <f t="shared" si="112"/>
        <v>0.22292356493123366</v>
      </c>
      <c r="AF159" s="12">
        <f t="shared" si="113"/>
        <v>0.34028742166061621</v>
      </c>
      <c r="AG159" s="12">
        <f t="shared" si="114"/>
        <v>0.31746319717358279</v>
      </c>
      <c r="AH159" s="27">
        <f t="shared" si="93"/>
        <v>0.30223671381773026</v>
      </c>
      <c r="AJ159" s="25">
        <f t="shared" si="94"/>
        <v>0</v>
      </c>
      <c r="AK159" s="25">
        <f t="shared" si="95"/>
        <v>0</v>
      </c>
      <c r="AL159" s="25">
        <f t="shared" si="96"/>
        <v>0</v>
      </c>
      <c r="AM159" s="25">
        <f t="shared" si="97"/>
        <v>0</v>
      </c>
      <c r="AN159" s="25">
        <f t="shared" si="98"/>
        <v>0</v>
      </c>
      <c r="AO159" s="25">
        <f t="shared" si="99"/>
        <v>0</v>
      </c>
      <c r="AP159" s="25">
        <f t="shared" si="100"/>
        <v>0</v>
      </c>
      <c r="AR159" s="28">
        <f t="shared" si="101"/>
        <v>44421</v>
      </c>
      <c r="AS159" s="4">
        <f t="shared" si="115"/>
        <v>0.65579549157008166</v>
      </c>
      <c r="AT159" s="4">
        <f t="shared" si="116"/>
        <v>0.75091572817068064</v>
      </c>
      <c r="AU159" s="4">
        <f t="shared" si="117"/>
        <v>0.81738706214981427</v>
      </c>
    </row>
    <row r="160" spans="1:47" x14ac:dyDescent="0.25">
      <c r="A160" s="2">
        <v>44414</v>
      </c>
      <c r="B160" s="9">
        <v>4436.5177999999996</v>
      </c>
      <c r="C160" s="9">
        <v>100.89</v>
      </c>
      <c r="D160" s="9">
        <v>39.06</v>
      </c>
      <c r="E160" s="9">
        <v>25.4</v>
      </c>
      <c r="F160" s="9">
        <v>53.43</v>
      </c>
      <c r="G160" s="9">
        <v>74.25</v>
      </c>
      <c r="H160" s="9">
        <v>72.59</v>
      </c>
      <c r="J160" s="5">
        <f t="shared" si="102"/>
        <v>9.3859663492339429E-3</v>
      </c>
      <c r="K160" s="5">
        <f t="shared" si="103"/>
        <v>2.3328938026168977E-2</v>
      </c>
      <c r="L160" s="5">
        <f t="shared" si="104"/>
        <v>1.4018691588784993E-2</v>
      </c>
      <c r="M160" s="5">
        <f t="shared" si="105"/>
        <v>2.5433992733144839E-2</v>
      </c>
      <c r="N160" s="5">
        <f t="shared" si="106"/>
        <v>2.1801491681009866E-2</v>
      </c>
      <c r="O160" s="5">
        <f t="shared" si="107"/>
        <v>6.370290051504357E-3</v>
      </c>
      <c r="P160" s="5">
        <f t="shared" si="108"/>
        <v>2.3114869626497558E-2</v>
      </c>
      <c r="R160" s="26">
        <f t="shared" si="91"/>
        <v>44414</v>
      </c>
      <c r="S160" s="5" cm="1">
        <f t="array" ref="S160">_xlfn.SINGLE(IF(ISERROR(LINEST(J160:J421,$J160:$J421)),"",(LINEST(J160:J421,$J160:$J421))))</f>
        <v>1</v>
      </c>
      <c r="T160" s="5" cm="1">
        <f t="array" ref="T160">_xlfn.SINGLE(IF(ISERROR(LINEST(K160:K421,$J160:$J421)),"",(LINEST(K160:K421,$J160:$J421))))</f>
        <v>0.69285506508303107</v>
      </c>
      <c r="U160" s="5" cm="1">
        <f t="array" ref="U160">_xlfn.SINGLE(IF(ISERROR(LINEST(L160:L421,$J160:$J421)),"",(LINEST(L160:L421,$J160:$J421))))</f>
        <v>0.81744818932710339</v>
      </c>
      <c r="V160" s="5" cm="1">
        <f t="array" ref="V160">_xlfn.SINGLE(IF(ISERROR(LINEST(M160:M421,$J160:$J421)),"",(LINEST(M160:M421,$J160:$J421))))</f>
        <v>0.77487683038168087</v>
      </c>
      <c r="W160" s="5" cm="1">
        <f t="array" ref="W160">_xlfn.SINGLE(IF(ISERROR(LINEST(N160:N421,$J160:$J421)),"",(LINEST(N160:N421,$J160:$J421))))</f>
        <v>0.65567758840073809</v>
      </c>
      <c r="X160" s="5" cm="1">
        <f t="array" ref="X160">_xlfn.SINGLE(IF(ISERROR(LINEST(O160:O421,$J160:$J421)),"",(LINEST(O160:O421,$J160:$J421))))</f>
        <v>0.79839107305547785</v>
      </c>
      <c r="Y160" s="5" cm="1">
        <f t="array" ref="Y160">_xlfn.SINGLE(IF(ISERROR(LINEST(P160:P421,$J160:$J421)),"",(LINEST(P160:P421,$J160:$J421))))</f>
        <v>0.76609829641995897</v>
      </c>
      <c r="AA160" s="12">
        <f t="shared" si="92"/>
        <v>0.99999999999999956</v>
      </c>
      <c r="AB160" s="12">
        <f t="shared" si="109"/>
        <v>0.3286556235227821</v>
      </c>
      <c r="AC160" s="12">
        <f t="shared" si="110"/>
        <v>0.27627479243341285</v>
      </c>
      <c r="AD160" s="12">
        <f t="shared" si="111"/>
        <v>0.32422886371597104</v>
      </c>
      <c r="AE160" s="12">
        <f t="shared" si="112"/>
        <v>0.22261817597902178</v>
      </c>
      <c r="AF160" s="12">
        <f t="shared" si="113"/>
        <v>0.34013930607191539</v>
      </c>
      <c r="AG160" s="12">
        <f t="shared" si="114"/>
        <v>0.31719113149292527</v>
      </c>
      <c r="AH160" s="27">
        <f t="shared" si="93"/>
        <v>0.3015179822026714</v>
      </c>
      <c r="AJ160" s="25">
        <f t="shared" si="94"/>
        <v>0</v>
      </c>
      <c r="AK160" s="25">
        <f t="shared" si="95"/>
        <v>0</v>
      </c>
      <c r="AL160" s="25">
        <f t="shared" si="96"/>
        <v>0</v>
      </c>
      <c r="AM160" s="25">
        <f t="shared" si="97"/>
        <v>0</v>
      </c>
      <c r="AN160" s="25">
        <f t="shared" si="98"/>
        <v>0</v>
      </c>
      <c r="AO160" s="25">
        <f t="shared" si="99"/>
        <v>0</v>
      </c>
      <c r="AP160" s="25">
        <f t="shared" si="100"/>
        <v>0</v>
      </c>
      <c r="AR160" s="28">
        <f t="shared" si="101"/>
        <v>44414</v>
      </c>
      <c r="AS160" s="4">
        <f t="shared" si="115"/>
        <v>0.65567758840073809</v>
      </c>
      <c r="AT160" s="4">
        <f t="shared" si="116"/>
        <v>0.75089117377799841</v>
      </c>
      <c r="AU160" s="4">
        <f t="shared" si="117"/>
        <v>0.81744818932710339</v>
      </c>
    </row>
    <row r="161" spans="1:47" x14ac:dyDescent="0.25">
      <c r="A161" s="2">
        <v>44407</v>
      </c>
      <c r="B161" s="9">
        <v>4395.2640000000001</v>
      </c>
      <c r="C161" s="9">
        <v>98.59</v>
      </c>
      <c r="D161" s="9">
        <v>38.520000000000003</v>
      </c>
      <c r="E161" s="9">
        <v>24.77</v>
      </c>
      <c r="F161" s="9">
        <v>52.29</v>
      </c>
      <c r="G161" s="9">
        <v>73.78</v>
      </c>
      <c r="H161" s="9">
        <v>70.95</v>
      </c>
      <c r="J161" s="5">
        <f t="shared" si="102"/>
        <v>-3.7464138158450622E-3</v>
      </c>
      <c r="K161" s="5">
        <f t="shared" si="103"/>
        <v>-8.6475615887380286E-3</v>
      </c>
      <c r="L161" s="5">
        <f t="shared" si="104"/>
        <v>-1.9348268839103788E-2</v>
      </c>
      <c r="M161" s="5">
        <f t="shared" si="105"/>
        <v>-1.7453391511305094E-2</v>
      </c>
      <c r="N161" s="5">
        <f t="shared" si="106"/>
        <v>6.5447545717034483E-3</v>
      </c>
      <c r="O161" s="5">
        <f t="shared" si="107"/>
        <v>-2.0289463005546127E-3</v>
      </c>
      <c r="P161" s="5">
        <f t="shared" si="108"/>
        <v>8.672163775945485E-3</v>
      </c>
      <c r="R161" s="26">
        <f t="shared" si="91"/>
        <v>44407</v>
      </c>
      <c r="S161" s="5" cm="1">
        <f t="array" ref="S161">_xlfn.SINGLE(IF(ISERROR(LINEST(J161:J422,$J161:$J422)),"",(LINEST(J161:J422,$J161:$J422))))</f>
        <v>1</v>
      </c>
      <c r="T161" s="5" cm="1">
        <f t="array" ref="T161">_xlfn.SINGLE(IF(ISERROR(LINEST(K161:K422,$J161:$J422)),"",(LINEST(K161:K422,$J161:$J422))))</f>
        <v>0.69233151190923381</v>
      </c>
      <c r="U161" s="5" cm="1">
        <f t="array" ref="U161">_xlfn.SINGLE(IF(ISERROR(LINEST(L161:L422,$J161:$J422)),"",(LINEST(L161:L422,$J161:$J422))))</f>
        <v>0.81758286610476116</v>
      </c>
      <c r="V161" s="5" cm="1">
        <f t="array" ref="V161">_xlfn.SINGLE(IF(ISERROR(LINEST(M161:M422,$J161:$J422)),"",(LINEST(M161:M422,$J161:$J422))))</f>
        <v>0.77454888848553549</v>
      </c>
      <c r="W161" s="5" cm="1">
        <f t="array" ref="W161">_xlfn.SINGLE(IF(ISERROR(LINEST(N161:N422,$J161:$J422)),"",(LINEST(N161:N422,$J161:$J422))))</f>
        <v>0.65510263958621051</v>
      </c>
      <c r="X161" s="5" cm="1">
        <f t="array" ref="X161">_xlfn.SINGLE(IF(ISERROR(LINEST(O161:O422,$J161:$J422)),"",(LINEST(O161:O422,$J161:$J422))))</f>
        <v>0.7987327232101189</v>
      </c>
      <c r="Y161" s="5" cm="1">
        <f t="array" ref="Y161">_xlfn.SINGLE(IF(ISERROR(LINEST(P161:P422,$J161:$J422)),"",(LINEST(P161:P422,$J161:$J422))))</f>
        <v>0.76542599086580887</v>
      </c>
      <c r="AA161" s="12">
        <f t="shared" si="92"/>
        <v>1</v>
      </c>
      <c r="AB161" s="12">
        <f t="shared" si="109"/>
        <v>0.32863826696043752</v>
      </c>
      <c r="AC161" s="12">
        <f t="shared" si="110"/>
        <v>0.27607711298625848</v>
      </c>
      <c r="AD161" s="12">
        <f t="shared" si="111"/>
        <v>0.32398992286630207</v>
      </c>
      <c r="AE161" s="12">
        <f t="shared" si="112"/>
        <v>0.22248989767356334</v>
      </c>
      <c r="AF161" s="12">
        <f t="shared" si="113"/>
        <v>0.34002731665238656</v>
      </c>
      <c r="AG161" s="12">
        <f t="shared" si="114"/>
        <v>0.31710230972468911</v>
      </c>
      <c r="AH161" s="27">
        <f t="shared" si="93"/>
        <v>0.30138747114393954</v>
      </c>
      <c r="AJ161" s="25">
        <f t="shared" si="94"/>
        <v>0</v>
      </c>
      <c r="AK161" s="25">
        <f t="shared" si="95"/>
        <v>0</v>
      </c>
      <c r="AL161" s="25">
        <f t="shared" si="96"/>
        <v>0</v>
      </c>
      <c r="AM161" s="25">
        <f t="shared" si="97"/>
        <v>0</v>
      </c>
      <c r="AN161" s="25">
        <f t="shared" si="98"/>
        <v>0</v>
      </c>
      <c r="AO161" s="25">
        <f t="shared" si="99"/>
        <v>0</v>
      </c>
      <c r="AP161" s="25">
        <f t="shared" si="100"/>
        <v>0</v>
      </c>
      <c r="AR161" s="28">
        <f t="shared" si="101"/>
        <v>44407</v>
      </c>
      <c r="AS161" s="4">
        <f t="shared" si="115"/>
        <v>0.65510263958621051</v>
      </c>
      <c r="AT161" s="4">
        <f t="shared" si="116"/>
        <v>0.75062077002694483</v>
      </c>
      <c r="AU161" s="4">
        <f t="shared" si="117"/>
        <v>0.81758286610476116</v>
      </c>
    </row>
    <row r="162" spans="1:47" x14ac:dyDescent="0.25">
      <c r="A162" s="2">
        <v>44400</v>
      </c>
      <c r="B162" s="9">
        <v>4411.7924000000003</v>
      </c>
      <c r="C162" s="9">
        <v>99.45</v>
      </c>
      <c r="D162" s="9">
        <v>39.28</v>
      </c>
      <c r="E162" s="9">
        <v>25.21</v>
      </c>
      <c r="F162" s="9">
        <v>51.95</v>
      </c>
      <c r="G162" s="9">
        <v>73.930000000000007</v>
      </c>
      <c r="H162" s="9">
        <v>70.34</v>
      </c>
      <c r="J162" s="5">
        <f t="shared" si="102"/>
        <v>1.9558841181263054E-2</v>
      </c>
      <c r="K162" s="5">
        <f t="shared" si="103"/>
        <v>-1.7680758593441204E-2</v>
      </c>
      <c r="L162" s="5">
        <f t="shared" si="104"/>
        <v>0</v>
      </c>
      <c r="M162" s="5">
        <f t="shared" si="105"/>
        <v>-2.0970873786407718E-2</v>
      </c>
      <c r="N162" s="5">
        <f t="shared" si="106"/>
        <v>-1.7772735866893541E-2</v>
      </c>
      <c r="O162" s="5">
        <f t="shared" si="107"/>
        <v>-9.3796060565454198E-3</v>
      </c>
      <c r="P162" s="5">
        <f t="shared" si="108"/>
        <v>-4.2602422757588077E-2</v>
      </c>
      <c r="R162" s="26">
        <f t="shared" si="91"/>
        <v>44400</v>
      </c>
      <c r="S162" s="5" cm="1">
        <f t="array" ref="S162">_xlfn.SINGLE(IF(ISERROR(LINEST(J162:J423,$J162:$J423)),"",(LINEST(J162:J423,$J162:$J423))))</f>
        <v>1.0000000000000002</v>
      </c>
      <c r="T162" s="5" cm="1">
        <f t="array" ref="T162">_xlfn.SINGLE(IF(ISERROR(LINEST(K162:K423,$J162:$J423)),"",(LINEST(K162:K423,$J162:$J423))))</f>
        <v>0.69215454219804096</v>
      </c>
      <c r="U162" s="5" cm="1">
        <f t="array" ref="U162">_xlfn.SINGLE(IF(ISERROR(LINEST(L162:L423,$J162:$J423)),"",(LINEST(L162:L423,$J162:$J423))))</f>
        <v>0.81711534023967047</v>
      </c>
      <c r="V162" s="5" cm="1">
        <f t="array" ref="V162">_xlfn.SINGLE(IF(ISERROR(LINEST(M162:M423,$J162:$J423)),"",(LINEST(M162:M423,$J162:$J423))))</f>
        <v>0.77408208589340721</v>
      </c>
      <c r="W162" s="5" cm="1">
        <f t="array" ref="W162">_xlfn.SINGLE(IF(ISERROR(LINEST(N162:N423,$J162:$J423)),"",(LINEST(N162:N423,$J162:$J423))))</f>
        <v>0.65570657878317484</v>
      </c>
      <c r="X162" s="5" cm="1">
        <f t="array" ref="X162">_xlfn.SINGLE(IF(ISERROR(LINEST(O162:O423,$J162:$J423)),"",(LINEST(O162:O423,$J162:$J423))))</f>
        <v>0.79876482580730057</v>
      </c>
      <c r="Y162" s="5" cm="1">
        <f t="array" ref="Y162">_xlfn.SINGLE(IF(ISERROR(LINEST(P162:P423,$J162:$J423)),"",(LINEST(P162:P423,$J162:$J423))))</f>
        <v>0.76640100310604198</v>
      </c>
      <c r="AA162" s="12">
        <f t="shared" si="92"/>
        <v>1</v>
      </c>
      <c r="AB162" s="12">
        <f t="shared" si="109"/>
        <v>0.32850737131013019</v>
      </c>
      <c r="AC162" s="12">
        <f t="shared" si="110"/>
        <v>0.27591397979792248</v>
      </c>
      <c r="AD162" s="12">
        <f t="shared" si="111"/>
        <v>0.32383804232580432</v>
      </c>
      <c r="AE162" s="12">
        <f t="shared" si="112"/>
        <v>0.22282881028022772</v>
      </c>
      <c r="AF162" s="12">
        <f t="shared" si="113"/>
        <v>0.33998760841847697</v>
      </c>
      <c r="AG162" s="12">
        <f t="shared" si="114"/>
        <v>0.31729637925806736</v>
      </c>
      <c r="AH162" s="27">
        <f t="shared" si="93"/>
        <v>0.30139536523177152</v>
      </c>
      <c r="AJ162" s="25">
        <f t="shared" si="94"/>
        <v>0</v>
      </c>
      <c r="AK162" s="25">
        <f t="shared" si="95"/>
        <v>0</v>
      </c>
      <c r="AL162" s="25">
        <f t="shared" si="96"/>
        <v>0</v>
      </c>
      <c r="AM162" s="25">
        <f t="shared" si="97"/>
        <v>0</v>
      </c>
      <c r="AN162" s="25">
        <f t="shared" si="98"/>
        <v>0</v>
      </c>
      <c r="AO162" s="25">
        <f t="shared" si="99"/>
        <v>0</v>
      </c>
      <c r="AP162" s="25">
        <f t="shared" si="100"/>
        <v>0</v>
      </c>
      <c r="AR162" s="28">
        <f t="shared" si="101"/>
        <v>44400</v>
      </c>
      <c r="AS162" s="4">
        <f t="shared" si="115"/>
        <v>0.65570657878317484</v>
      </c>
      <c r="AT162" s="4">
        <f t="shared" si="116"/>
        <v>0.75070406267127276</v>
      </c>
      <c r="AU162" s="4">
        <f t="shared" si="117"/>
        <v>0.81711534023967047</v>
      </c>
    </row>
    <row r="163" spans="1:47" x14ac:dyDescent="0.25">
      <c r="A163" s="2">
        <v>44393</v>
      </c>
      <c r="B163" s="9">
        <v>4327.1581999999999</v>
      </c>
      <c r="C163" s="9">
        <v>101.24</v>
      </c>
      <c r="D163" s="9">
        <v>39.28</v>
      </c>
      <c r="E163" s="9">
        <v>25.75</v>
      </c>
      <c r="F163" s="9">
        <v>52.89</v>
      </c>
      <c r="G163" s="9">
        <v>74.63</v>
      </c>
      <c r="H163" s="9">
        <v>73.47</v>
      </c>
      <c r="J163" s="5">
        <f t="shared" si="102"/>
        <v>-9.701866393137526E-3</v>
      </c>
      <c r="K163" s="5">
        <f t="shared" si="103"/>
        <v>2.7504313407084036E-2</v>
      </c>
      <c r="L163" s="5">
        <f t="shared" si="104"/>
        <v>-2.2399203583872485E-2</v>
      </c>
      <c r="M163" s="5">
        <f t="shared" si="105"/>
        <v>2.4264120922832033E-2</v>
      </c>
      <c r="N163" s="5">
        <f t="shared" si="106"/>
        <v>1.7115384615384643E-2</v>
      </c>
      <c r="O163" s="5">
        <f t="shared" si="107"/>
        <v>2.3169728544008672E-2</v>
      </c>
      <c r="P163" s="5">
        <f t="shared" si="108"/>
        <v>1.8154101995565552E-2</v>
      </c>
      <c r="R163" s="26">
        <f t="shared" si="91"/>
        <v>44393</v>
      </c>
      <c r="S163" s="5" cm="1">
        <f t="array" ref="S163">_xlfn.SINGLE(IF(ISERROR(LINEST(J163:J424,$J163:$J424)),"",(LINEST(J163:J424,$J163:$J424))))</f>
        <v>1</v>
      </c>
      <c r="T163" s="5" cm="1">
        <f t="array" ref="T163">_xlfn.SINGLE(IF(ISERROR(LINEST(K163:K424,$J163:$J424)),"",(LINEST(K163:K424,$J163:$J424))))</f>
        <v>0.69463720088214176</v>
      </c>
      <c r="U163" s="5" cm="1">
        <f t="array" ref="U163">_xlfn.SINGLE(IF(ISERROR(LINEST(L163:L424,$J163:$J424)),"",(LINEST(L163:L424,$J163:$J424))))</f>
        <v>0.81704679441005523</v>
      </c>
      <c r="V163" s="5" cm="1">
        <f t="array" ref="V163">_xlfn.SINGLE(IF(ISERROR(LINEST(M163:M424,$J163:$J424)),"",(LINEST(M163:M424,$J163:$J424))))</f>
        <v>0.7768056656858463</v>
      </c>
      <c r="W163" s="5" cm="1">
        <f t="array" ref="W163">_xlfn.SINGLE(IF(ISERROR(LINEST(N163:N424,$J163:$J424)),"",(LINEST(N163:N424,$J163:$J424))))</f>
        <v>0.65819528950979145</v>
      </c>
      <c r="X163" s="5" cm="1">
        <f t="array" ref="X163">_xlfn.SINGLE(IF(ISERROR(LINEST(O163:O424,$J163:$J424)),"",(LINEST(O163:O424,$J163:$J424))))</f>
        <v>0.80054984506100313</v>
      </c>
      <c r="Y163" s="5" cm="1">
        <f t="array" ref="Y163">_xlfn.SINGLE(IF(ISERROR(LINEST(P163:P424,$J163:$J424)),"",(LINEST(P163:P424,$J163:$J424))))</f>
        <v>0.76986716625793106</v>
      </c>
      <c r="AA163" s="12">
        <f t="shared" si="92"/>
        <v>1</v>
      </c>
      <c r="AB163" s="12">
        <f t="shared" si="109"/>
        <v>0.33110797446337659</v>
      </c>
      <c r="AC163" s="12">
        <f t="shared" si="110"/>
        <v>0.2755547036937101</v>
      </c>
      <c r="AD163" s="12">
        <f t="shared" si="111"/>
        <v>0.32635702146091478</v>
      </c>
      <c r="AE163" s="12">
        <f t="shared" si="112"/>
        <v>0.22456092342486086</v>
      </c>
      <c r="AF163" s="12">
        <f t="shared" si="113"/>
        <v>0.34135175377706567</v>
      </c>
      <c r="AG163" s="12">
        <f t="shared" si="114"/>
        <v>0.32142466841721856</v>
      </c>
      <c r="AH163" s="27">
        <f t="shared" si="93"/>
        <v>0.30339284087285778</v>
      </c>
      <c r="AJ163" s="25">
        <f t="shared" si="94"/>
        <v>0</v>
      </c>
      <c r="AK163" s="25">
        <f t="shared" si="95"/>
        <v>0</v>
      </c>
      <c r="AL163" s="25">
        <f t="shared" si="96"/>
        <v>0</v>
      </c>
      <c r="AM163" s="25">
        <f t="shared" si="97"/>
        <v>0</v>
      </c>
      <c r="AN163" s="25">
        <f t="shared" si="98"/>
        <v>0</v>
      </c>
      <c r="AO163" s="25">
        <f t="shared" si="99"/>
        <v>0</v>
      </c>
      <c r="AP163" s="25">
        <f t="shared" si="100"/>
        <v>0</v>
      </c>
      <c r="AR163" s="28">
        <f t="shared" si="101"/>
        <v>44393</v>
      </c>
      <c r="AS163" s="4">
        <f t="shared" si="115"/>
        <v>0.65819528950979145</v>
      </c>
      <c r="AT163" s="4">
        <f t="shared" si="116"/>
        <v>0.75285032696779475</v>
      </c>
      <c r="AU163" s="4">
        <f t="shared" si="117"/>
        <v>0.81704679441005523</v>
      </c>
    </row>
    <row r="164" spans="1:47" x14ac:dyDescent="0.25">
      <c r="A164" s="2">
        <v>44386</v>
      </c>
      <c r="B164" s="9">
        <v>4369.5510000000004</v>
      </c>
      <c r="C164" s="9">
        <v>98.53</v>
      </c>
      <c r="D164" s="9">
        <v>40.18</v>
      </c>
      <c r="E164" s="9">
        <v>25.14</v>
      </c>
      <c r="F164" s="9">
        <v>52</v>
      </c>
      <c r="G164" s="9">
        <v>72.94</v>
      </c>
      <c r="H164" s="9">
        <v>72.16</v>
      </c>
      <c r="J164" s="5">
        <f t="shared" si="102"/>
        <v>3.9546782535708758E-3</v>
      </c>
      <c r="K164" s="5">
        <f t="shared" si="103"/>
        <v>1.4622592935845891E-2</v>
      </c>
      <c r="L164" s="5">
        <f t="shared" si="104"/>
        <v>2.9955067398901303E-3</v>
      </c>
      <c r="M164" s="5">
        <f t="shared" si="105"/>
        <v>1.2484897301651365E-2</v>
      </c>
      <c r="N164" s="5">
        <f t="shared" si="106"/>
        <v>-1.0089472682276779E-2</v>
      </c>
      <c r="O164" s="5">
        <f t="shared" si="107"/>
        <v>-2.0939597315436265E-2</v>
      </c>
      <c r="P164" s="5">
        <f t="shared" si="108"/>
        <v>-8.79120879120876E-3</v>
      </c>
      <c r="R164" s="26">
        <f t="shared" si="91"/>
        <v>44386</v>
      </c>
      <c r="S164" s="5" cm="1">
        <f t="array" ref="S164">_xlfn.SINGLE(IF(ISERROR(LINEST(J164:J425,$J164:$J425)),"",(LINEST(J164:J425,$J164:$J425))))</f>
        <v>0.99999999999999978</v>
      </c>
      <c r="T164" s="5" cm="1">
        <f t="array" ref="T164">_xlfn.SINGLE(IF(ISERROR(LINEST(K164:K425,$J164:$J425)),"",(LINEST(K164:K425,$J164:$J425))))</f>
        <v>0.69658652689666745</v>
      </c>
      <c r="U164" s="5" cm="1">
        <f t="array" ref="U164">_xlfn.SINGLE(IF(ISERROR(LINEST(L164:L425,$J164:$J425)),"",(LINEST(L164:L425,$J164:$J425))))</f>
        <v>0.81514775900656378</v>
      </c>
      <c r="V164" s="5" cm="1">
        <f t="array" ref="V164">_xlfn.SINGLE(IF(ISERROR(LINEST(M164:M425,$J164:$J425)),"",(LINEST(M164:M425,$J164:$J425))))</f>
        <v>0.77779820728878468</v>
      </c>
      <c r="W164" s="5" cm="1">
        <f t="array" ref="W164">_xlfn.SINGLE(IF(ISERROR(LINEST(N164:N425,$J164:$J425)),"",(LINEST(N164:N425,$J164:$J425))))</f>
        <v>0.66010198624629823</v>
      </c>
      <c r="X164" s="5" cm="1">
        <f t="array" ref="X164">_xlfn.SINGLE(IF(ISERROR(LINEST(O164:O425,$J164:$J425)),"",(LINEST(O164:O425,$J164:$J425))))</f>
        <v>0.80291731272404931</v>
      </c>
      <c r="Y164" s="5" cm="1">
        <f t="array" ref="Y164">_xlfn.SINGLE(IF(ISERROR(LINEST(P164:P425,$J164:$J425)),"",(LINEST(P164:P425,$J164:$J425))))</f>
        <v>0.77097227372068489</v>
      </c>
      <c r="AA164" s="12">
        <f t="shared" si="92"/>
        <v>1</v>
      </c>
      <c r="AB164" s="12">
        <f t="shared" si="109"/>
        <v>0.33373732763211694</v>
      </c>
      <c r="AC164" s="12">
        <f t="shared" si="110"/>
        <v>0.27451400919448082</v>
      </c>
      <c r="AD164" s="12">
        <f t="shared" si="111"/>
        <v>0.32722499103172459</v>
      </c>
      <c r="AE164" s="12">
        <f t="shared" si="112"/>
        <v>0.22597524866228438</v>
      </c>
      <c r="AF164" s="12">
        <f t="shared" si="113"/>
        <v>0.34376777351367888</v>
      </c>
      <c r="AG164" s="12">
        <f t="shared" si="114"/>
        <v>0.3224333759853682</v>
      </c>
      <c r="AH164" s="27">
        <f t="shared" si="93"/>
        <v>0.30460878766994232</v>
      </c>
      <c r="AJ164" s="25">
        <f t="shared" si="94"/>
        <v>0</v>
      </c>
      <c r="AK164" s="25">
        <f t="shared" si="95"/>
        <v>0</v>
      </c>
      <c r="AL164" s="25">
        <f t="shared" si="96"/>
        <v>0</v>
      </c>
      <c r="AM164" s="25">
        <f t="shared" si="97"/>
        <v>0</v>
      </c>
      <c r="AN164" s="25">
        <f t="shared" si="98"/>
        <v>0</v>
      </c>
      <c r="AO164" s="25">
        <f t="shared" si="99"/>
        <v>0</v>
      </c>
      <c r="AP164" s="25">
        <f t="shared" si="100"/>
        <v>0</v>
      </c>
      <c r="AR164" s="28">
        <f t="shared" si="101"/>
        <v>44386</v>
      </c>
      <c r="AS164" s="4">
        <f t="shared" si="115"/>
        <v>0.66010198624629823</v>
      </c>
      <c r="AT164" s="4">
        <f t="shared" si="116"/>
        <v>0.75392067764717474</v>
      </c>
      <c r="AU164" s="4">
        <f t="shared" si="117"/>
        <v>0.81514775900656378</v>
      </c>
    </row>
    <row r="165" spans="1:47" x14ac:dyDescent="0.25">
      <c r="A165" s="2">
        <v>44379</v>
      </c>
      <c r="B165" s="9">
        <v>4352.3388999999997</v>
      </c>
      <c r="C165" s="9">
        <v>97.11</v>
      </c>
      <c r="D165" s="9">
        <v>40.06</v>
      </c>
      <c r="E165" s="9">
        <v>24.83</v>
      </c>
      <c r="F165" s="9">
        <v>52.53</v>
      </c>
      <c r="G165" s="9">
        <v>74.5</v>
      </c>
      <c r="H165" s="9">
        <v>72.8</v>
      </c>
      <c r="J165" s="5">
        <f t="shared" si="102"/>
        <v>1.6734753623610876E-2</v>
      </c>
      <c r="K165" s="5">
        <f t="shared" si="103"/>
        <v>-1.8396846254927768E-2</v>
      </c>
      <c r="L165" s="5">
        <f t="shared" si="104"/>
        <v>-2.9865604778496202E-3</v>
      </c>
      <c r="M165" s="5">
        <f t="shared" si="105"/>
        <v>-1.0756972111553909E-2</v>
      </c>
      <c r="N165" s="5">
        <f t="shared" si="106"/>
        <v>-1.5370196813495829E-2</v>
      </c>
      <c r="O165" s="5">
        <f t="shared" si="107"/>
        <v>-1.311431977745392E-2</v>
      </c>
      <c r="P165" s="5">
        <f t="shared" si="108"/>
        <v>-5.0567172338390476E-3</v>
      </c>
      <c r="R165" s="26">
        <f t="shared" si="91"/>
        <v>44379</v>
      </c>
      <c r="S165" s="5" cm="1">
        <f t="array" ref="S165">_xlfn.SINGLE(IF(ISERROR(LINEST(J165:J426,$J165:$J426)),"",(LINEST(J165:J426,$J165:$J426))))</f>
        <v>1</v>
      </c>
      <c r="T165" s="5" cm="1">
        <f t="array" ref="T165">_xlfn.SINGLE(IF(ISERROR(LINEST(K165:K426,$J165:$J426)),"",(LINEST(K165:K426,$J165:$J426))))</f>
        <v>0.70064749161020767</v>
      </c>
      <c r="U165" s="5" cm="1">
        <f t="array" ref="U165">_xlfn.SINGLE(IF(ISERROR(LINEST(L165:L426,$J165:$J426)),"",(LINEST(L165:L426,$J165:$J426))))</f>
        <v>0.81754377987472671</v>
      </c>
      <c r="V165" s="5" cm="1">
        <f t="array" ref="V165">_xlfn.SINGLE(IF(ISERROR(LINEST(M165:M426,$J165:$J426)),"",(LINEST(M165:M426,$J165:$J426))))</f>
        <v>0.78320829319370855</v>
      </c>
      <c r="W165" s="5" cm="1">
        <f t="array" ref="W165">_xlfn.SINGLE(IF(ISERROR(LINEST(N165:N426,$J165:$J426)),"",(LINEST(N165:N426,$J165:$J426))))</f>
        <v>0.66473777038489623</v>
      </c>
      <c r="X165" s="5" cm="1">
        <f t="array" ref="X165">_xlfn.SINGLE(IF(ISERROR(LINEST(O165:O426,$J165:$J426)),"",(LINEST(O165:O426,$J165:$J426))))</f>
        <v>0.8066318441167466</v>
      </c>
      <c r="Y165" s="5" cm="1">
        <f t="array" ref="Y165">_xlfn.SINGLE(IF(ISERROR(LINEST(P165:P426,$J165:$J426)),"",(LINEST(P165:P426,$J165:$J426))))</f>
        <v>0.77120338618862938</v>
      </c>
      <c r="AA165" s="12">
        <f t="shared" si="92"/>
        <v>1</v>
      </c>
      <c r="AB165" s="12">
        <f t="shared" si="109"/>
        <v>0.33698188525114903</v>
      </c>
      <c r="AC165" s="12">
        <f t="shared" si="110"/>
        <v>0.27660660731058162</v>
      </c>
      <c r="AD165" s="12">
        <f t="shared" si="111"/>
        <v>0.33057220280394922</v>
      </c>
      <c r="AE165" s="12">
        <f t="shared" si="112"/>
        <v>0.22896252596757372</v>
      </c>
      <c r="AF165" s="12">
        <f t="shared" si="113"/>
        <v>0.34717236420378278</v>
      </c>
      <c r="AG165" s="12">
        <f t="shared" si="114"/>
        <v>0.3238208883410183</v>
      </c>
      <c r="AH165" s="27">
        <f t="shared" si="93"/>
        <v>0.30735274564634241</v>
      </c>
      <c r="AJ165" s="25">
        <f t="shared" si="94"/>
        <v>0</v>
      </c>
      <c r="AK165" s="25">
        <f t="shared" si="95"/>
        <v>0</v>
      </c>
      <c r="AL165" s="25">
        <f t="shared" si="96"/>
        <v>0</v>
      </c>
      <c r="AM165" s="25">
        <f t="shared" si="97"/>
        <v>0</v>
      </c>
      <c r="AN165" s="25">
        <f t="shared" si="98"/>
        <v>0</v>
      </c>
      <c r="AO165" s="25">
        <f t="shared" si="99"/>
        <v>0</v>
      </c>
      <c r="AP165" s="25">
        <f t="shared" si="100"/>
        <v>0</v>
      </c>
      <c r="AR165" s="28">
        <f t="shared" si="101"/>
        <v>44379</v>
      </c>
      <c r="AS165" s="4">
        <f t="shared" si="115"/>
        <v>0.66473777038489623</v>
      </c>
      <c r="AT165" s="4">
        <f t="shared" si="116"/>
        <v>0.75732876089481926</v>
      </c>
      <c r="AU165" s="4">
        <f t="shared" si="117"/>
        <v>0.81754377987472671</v>
      </c>
    </row>
    <row r="166" spans="1:47" x14ac:dyDescent="0.25">
      <c r="A166" s="2">
        <v>44372</v>
      </c>
      <c r="B166" s="9">
        <v>4280.7024000000001</v>
      </c>
      <c r="C166" s="9">
        <v>98.93</v>
      </c>
      <c r="D166" s="9">
        <v>40.18</v>
      </c>
      <c r="E166" s="9">
        <v>25.1</v>
      </c>
      <c r="F166" s="9">
        <v>53.35</v>
      </c>
      <c r="G166" s="9">
        <v>75.489999999999995</v>
      </c>
      <c r="H166" s="9">
        <v>73.17</v>
      </c>
      <c r="J166" s="5">
        <f t="shared" si="102"/>
        <v>2.7421212843576459E-2</v>
      </c>
      <c r="K166" s="5">
        <f t="shared" si="103"/>
        <v>1.0727421332243692E-2</v>
      </c>
      <c r="L166" s="5">
        <f t="shared" si="104"/>
        <v>-1.8803418803418848E-2</v>
      </c>
      <c r="M166" s="5">
        <f t="shared" si="105"/>
        <v>3.1974420463629638E-3</v>
      </c>
      <c r="N166" s="5">
        <f t="shared" si="106"/>
        <v>2.2618363043894973E-2</v>
      </c>
      <c r="O166" s="5">
        <f t="shared" si="107"/>
        <v>1.1387995712754506E-2</v>
      </c>
      <c r="P166" s="5">
        <f t="shared" si="108"/>
        <v>8.9630446773305561E-3</v>
      </c>
      <c r="R166" s="26">
        <f t="shared" si="91"/>
        <v>44372</v>
      </c>
      <c r="S166" s="5" cm="1">
        <f t="array" ref="S166">_xlfn.SINGLE(IF(ISERROR(LINEST(J166:J427,$J166:$J427)),"",(LINEST(J166:J427,$J166:$J427))))</f>
        <v>1</v>
      </c>
      <c r="T166" s="5" cm="1">
        <f t="array" ref="T166">_xlfn.SINGLE(IF(ISERROR(LINEST(K166:K427,$J166:$J427)),"",(LINEST(K166:K427,$J166:$J427))))</f>
        <v>0.69993646251487529</v>
      </c>
      <c r="U166" s="5" cm="1">
        <f t="array" ref="U166">_xlfn.SINGLE(IF(ISERROR(LINEST(L166:L427,$J166:$J427)),"",(LINEST(L166:L427,$J166:$J427))))</f>
        <v>0.81650310908197388</v>
      </c>
      <c r="V166" s="5" cm="1">
        <f t="array" ref="V166">_xlfn.SINGLE(IF(ISERROR(LINEST(M166:M427,$J166:$J427)),"",(LINEST(M166:M427,$J166:$J427))))</f>
        <v>0.78303636680609068</v>
      </c>
      <c r="W166" s="5" cm="1">
        <f t="array" ref="W166">_xlfn.SINGLE(IF(ISERROR(LINEST(N166:N427,$J166:$J427)),"",(LINEST(N166:N427,$J166:$J427))))</f>
        <v>0.66286856825278606</v>
      </c>
      <c r="X166" s="5" cm="1">
        <f t="array" ref="X166">_xlfn.SINGLE(IF(ISERROR(LINEST(O166:O427,$J166:$J427)),"",(LINEST(O166:O427,$J166:$J427))))</f>
        <v>0.80583839090920262</v>
      </c>
      <c r="Y166" s="5" cm="1">
        <f t="array" ref="Y166">_xlfn.SINGLE(IF(ISERROR(LINEST(P166:P427,$J166:$J427)),"",(LINEST(P166:P427,$J166:$J427))))</f>
        <v>0.76963850273204248</v>
      </c>
      <c r="AA166" s="12">
        <f t="shared" si="92"/>
        <v>1.0000000000000004</v>
      </c>
      <c r="AB166" s="12">
        <f t="shared" si="109"/>
        <v>0.33703667559763006</v>
      </c>
      <c r="AC166" s="12">
        <f t="shared" si="110"/>
        <v>0.27624067343459729</v>
      </c>
      <c r="AD166" s="12">
        <f t="shared" si="111"/>
        <v>0.33096525184547765</v>
      </c>
      <c r="AE166" s="12">
        <f t="shared" si="112"/>
        <v>0.22784521696273097</v>
      </c>
      <c r="AF166" s="12">
        <f t="shared" si="113"/>
        <v>0.34706288106642952</v>
      </c>
      <c r="AG166" s="12">
        <f t="shared" si="114"/>
        <v>0.32284053723284084</v>
      </c>
      <c r="AH166" s="27">
        <f t="shared" si="93"/>
        <v>0.30699853935661775</v>
      </c>
      <c r="AJ166" s="25">
        <f t="shared" si="94"/>
        <v>0</v>
      </c>
      <c r="AK166" s="25">
        <f t="shared" si="95"/>
        <v>0</v>
      </c>
      <c r="AL166" s="25">
        <f t="shared" si="96"/>
        <v>0</v>
      </c>
      <c r="AM166" s="25">
        <f t="shared" si="97"/>
        <v>0</v>
      </c>
      <c r="AN166" s="25">
        <f t="shared" si="98"/>
        <v>0</v>
      </c>
      <c r="AO166" s="25">
        <f t="shared" si="99"/>
        <v>0</v>
      </c>
      <c r="AP166" s="25">
        <f t="shared" si="100"/>
        <v>0</v>
      </c>
      <c r="AR166" s="28">
        <f t="shared" si="101"/>
        <v>44372</v>
      </c>
      <c r="AS166" s="4">
        <f t="shared" si="115"/>
        <v>0.66286856825278606</v>
      </c>
      <c r="AT166" s="4">
        <f t="shared" si="116"/>
        <v>0.75630356671616183</v>
      </c>
      <c r="AU166" s="4">
        <f t="shared" si="117"/>
        <v>0.81650310908197388</v>
      </c>
    </row>
    <row r="167" spans="1:47" x14ac:dyDescent="0.25">
      <c r="A167" s="2">
        <v>44365</v>
      </c>
      <c r="B167" s="9">
        <v>4166.4531999999999</v>
      </c>
      <c r="C167" s="9">
        <v>97.88</v>
      </c>
      <c r="D167" s="9">
        <v>40.950000000000003</v>
      </c>
      <c r="E167" s="9">
        <v>25.02</v>
      </c>
      <c r="F167" s="9">
        <v>52.17</v>
      </c>
      <c r="G167" s="9">
        <v>74.64</v>
      </c>
      <c r="H167" s="9">
        <v>72.52</v>
      </c>
      <c r="J167" s="5">
        <f t="shared" si="102"/>
        <v>-1.9067156643397309E-2</v>
      </c>
      <c r="K167" s="5">
        <f t="shared" si="103"/>
        <v>-3.8412417722762604E-2</v>
      </c>
      <c r="L167" s="5">
        <f t="shared" si="104"/>
        <v>-7.2480181200452853E-2</v>
      </c>
      <c r="M167" s="5">
        <f t="shared" si="105"/>
        <v>-3.8062283737024249E-2</v>
      </c>
      <c r="N167" s="5">
        <f t="shared" si="106"/>
        <v>-5.5404671374253089E-2</v>
      </c>
      <c r="O167" s="5">
        <f t="shared" si="107"/>
        <v>-3.7151702786377694E-2</v>
      </c>
      <c r="P167" s="5">
        <f t="shared" si="108"/>
        <v>-4.1881358171488969E-2</v>
      </c>
      <c r="R167" s="26">
        <f t="shared" si="91"/>
        <v>44365</v>
      </c>
      <c r="S167" s="5" cm="1">
        <f t="array" ref="S167">_xlfn.SINGLE(IF(ISERROR(LINEST(J167:J428,$J167:$J428)),"",(LINEST(J167:J428,$J167:$J428))))</f>
        <v>1.0000000000000002</v>
      </c>
      <c r="T167" s="5" cm="1">
        <f t="array" ref="T167">_xlfn.SINGLE(IF(ISERROR(LINEST(K167:K428,$J167:$J428)),"",(LINEST(K167:K428,$J167:$J428))))</f>
        <v>0.70025405969120269</v>
      </c>
      <c r="U167" s="5" cm="1">
        <f t="array" ref="U167">_xlfn.SINGLE(IF(ISERROR(LINEST(L167:L428,$J167:$J428)),"",(LINEST(L167:L428,$J167:$J428))))</f>
        <v>0.82254933430168442</v>
      </c>
      <c r="V167" s="5" cm="1">
        <f t="array" ref="V167">_xlfn.SINGLE(IF(ISERROR(LINEST(M167:M428,$J167:$J428)),"",(LINEST(M167:M428,$J167:$J428))))</f>
        <v>0.78317752090383819</v>
      </c>
      <c r="W167" s="5" cm="1">
        <f t="array" ref="W167">_xlfn.SINGLE(IF(ISERROR(LINEST(N167:N428,$J167:$J428)),"",(LINEST(N167:N428,$J167:$J428))))</f>
        <v>0.65898342078281935</v>
      </c>
      <c r="X167" s="5" cm="1">
        <f t="array" ref="X167">_xlfn.SINGLE(IF(ISERROR(LINEST(O167:O428,$J167:$J428)),"",(LINEST(O167:O428,$J167:$J428))))</f>
        <v>0.80696260280372356</v>
      </c>
      <c r="Y167" s="5" cm="1">
        <f t="array" ref="Y167">_xlfn.SINGLE(IF(ISERROR(LINEST(P167:P428,$J167:$J428)),"",(LINEST(P167:P428,$J167:$J428))))</f>
        <v>0.76856302377843078</v>
      </c>
      <c r="AA167" s="12">
        <f t="shared" si="92"/>
        <v>1</v>
      </c>
      <c r="AB167" s="12">
        <f t="shared" si="109"/>
        <v>0.33668121269617818</v>
      </c>
      <c r="AC167" s="12">
        <f t="shared" si="110"/>
        <v>0.27987447728277298</v>
      </c>
      <c r="AD167" s="12">
        <f t="shared" si="111"/>
        <v>0.3301099328577829</v>
      </c>
      <c r="AE167" s="12">
        <f t="shared" si="112"/>
        <v>0.22468180533696377</v>
      </c>
      <c r="AF167" s="12">
        <f t="shared" si="113"/>
        <v>0.34725872462194451</v>
      </c>
      <c r="AG167" s="12">
        <f t="shared" si="114"/>
        <v>0.32091946193517534</v>
      </c>
      <c r="AH167" s="27">
        <f t="shared" si="93"/>
        <v>0.30658760245513628</v>
      </c>
      <c r="AJ167" s="25">
        <f t="shared" si="94"/>
        <v>0</v>
      </c>
      <c r="AK167" s="25">
        <f t="shared" si="95"/>
        <v>0</v>
      </c>
      <c r="AL167" s="25">
        <f t="shared" si="96"/>
        <v>0</v>
      </c>
      <c r="AM167" s="25">
        <f t="shared" si="97"/>
        <v>0</v>
      </c>
      <c r="AN167" s="25">
        <f t="shared" si="98"/>
        <v>0</v>
      </c>
      <c r="AO167" s="25">
        <f t="shared" si="99"/>
        <v>0</v>
      </c>
      <c r="AP167" s="25">
        <f t="shared" si="100"/>
        <v>0</v>
      </c>
      <c r="AR167" s="28">
        <f t="shared" si="101"/>
        <v>44365</v>
      </c>
      <c r="AS167" s="4">
        <f t="shared" si="115"/>
        <v>0.65898342078281935</v>
      </c>
      <c r="AT167" s="4">
        <f t="shared" si="116"/>
        <v>0.75674832704361661</v>
      </c>
      <c r="AU167" s="4">
        <f t="shared" si="117"/>
        <v>0.82254933430168442</v>
      </c>
    </row>
    <row r="168" spans="1:47" x14ac:dyDescent="0.25">
      <c r="A168" s="2">
        <v>44358</v>
      </c>
      <c r="B168" s="9">
        <v>4247.4398000000001</v>
      </c>
      <c r="C168" s="9">
        <v>101.79</v>
      </c>
      <c r="D168" s="9">
        <v>44.15</v>
      </c>
      <c r="E168" s="9">
        <v>26.01</v>
      </c>
      <c r="F168" s="9">
        <v>55.23</v>
      </c>
      <c r="G168" s="9">
        <v>77.52</v>
      </c>
      <c r="H168" s="9">
        <v>75.69</v>
      </c>
      <c r="J168" s="5">
        <f t="shared" si="102"/>
        <v>4.1488543462566696E-3</v>
      </c>
      <c r="K168" s="5">
        <f t="shared" si="103"/>
        <v>1.0723860589812562E-2</v>
      </c>
      <c r="L168" s="5">
        <f t="shared" si="104"/>
        <v>1.0991527364323295E-2</v>
      </c>
      <c r="M168" s="5">
        <f t="shared" si="105"/>
        <v>2.0400156924284207E-2</v>
      </c>
      <c r="N168" s="5">
        <f t="shared" si="106"/>
        <v>2.7152687372140383E-2</v>
      </c>
      <c r="O168" s="5">
        <f t="shared" si="107"/>
        <v>3.0714000797766206E-2</v>
      </c>
      <c r="P168" s="5">
        <f t="shared" si="108"/>
        <v>5.0228944082142402E-2</v>
      </c>
      <c r="R168" s="26">
        <f t="shared" si="91"/>
        <v>44358</v>
      </c>
      <c r="S168" s="5" cm="1">
        <f t="array" ref="S168">_xlfn.SINGLE(IF(ISERROR(LINEST(J168:J429,$J168:$J429)),"",(LINEST(J168:J429,$J168:$J429))))</f>
        <v>0.99999999999999978</v>
      </c>
      <c r="T168" s="5" cm="1">
        <f t="array" ref="T168">_xlfn.SINGLE(IF(ISERROR(LINEST(K168:K429,$J168:$J429)),"",(LINEST(K168:K429,$J168:$J429))))</f>
        <v>0.69639395049356823</v>
      </c>
      <c r="U168" s="5" cm="1">
        <f t="array" ref="U168">_xlfn.SINGLE(IF(ISERROR(LINEST(L168:L429,$J168:$J429)),"",(LINEST(L168:L429,$J168:$J429))))</f>
        <v>0.81397828817692197</v>
      </c>
      <c r="V168" s="5" cm="1">
        <f t="array" ref="V168">_xlfn.SINGLE(IF(ISERROR(LINEST(M168:M429,$J168:$J429)),"",(LINEST(M168:M429,$J168:$J429))))</f>
        <v>0.77965134185211382</v>
      </c>
      <c r="W168" s="5" cm="1">
        <f t="array" ref="W168">_xlfn.SINGLE(IF(ISERROR(LINEST(N168:N429,$J168:$J429)),"",(LINEST(N168:N429,$J168:$J429))))</f>
        <v>0.65201504554453227</v>
      </c>
      <c r="X168" s="5" cm="1">
        <f t="array" ref="X168">_xlfn.SINGLE(IF(ISERROR(LINEST(O168:O429,$J168:$J429)),"",(LINEST(O168:O429,$J168:$J429))))</f>
        <v>0.80294751013747645</v>
      </c>
      <c r="Y168" s="5" cm="1">
        <f t="array" ref="Y168">_xlfn.SINGLE(IF(ISERROR(LINEST(P168:P429,$J168:$J429)),"",(LINEST(P168:P429,$J168:$J429))))</f>
        <v>0.76433266005094191</v>
      </c>
      <c r="AA168" s="12">
        <f t="shared" si="92"/>
        <v>1</v>
      </c>
      <c r="AB168" s="12">
        <f t="shared" si="109"/>
        <v>0.33397588525242722</v>
      </c>
      <c r="AC168" s="12">
        <f t="shared" si="110"/>
        <v>0.27651905752369038</v>
      </c>
      <c r="AD168" s="12">
        <f t="shared" si="111"/>
        <v>0.32751459755805201</v>
      </c>
      <c r="AE168" s="12">
        <f t="shared" si="112"/>
        <v>0.22010618322996134</v>
      </c>
      <c r="AF168" s="12">
        <f t="shared" si="113"/>
        <v>0.34281083123546313</v>
      </c>
      <c r="AG168" s="12">
        <f t="shared" si="114"/>
        <v>0.31799573799068365</v>
      </c>
      <c r="AH168" s="27">
        <f t="shared" si="93"/>
        <v>0.30315371546504627</v>
      </c>
      <c r="AJ168" s="25">
        <f t="shared" si="94"/>
        <v>0</v>
      </c>
      <c r="AK168" s="25">
        <f t="shared" si="95"/>
        <v>0</v>
      </c>
      <c r="AL168" s="25">
        <f t="shared" si="96"/>
        <v>0</v>
      </c>
      <c r="AM168" s="25">
        <f t="shared" si="97"/>
        <v>0</v>
      </c>
      <c r="AN168" s="25">
        <f t="shared" si="98"/>
        <v>0</v>
      </c>
      <c r="AO168" s="25">
        <f t="shared" si="99"/>
        <v>0</v>
      </c>
      <c r="AP168" s="25">
        <f t="shared" si="100"/>
        <v>0</v>
      </c>
      <c r="AR168" s="28">
        <f t="shared" si="101"/>
        <v>44358</v>
      </c>
      <c r="AS168" s="4">
        <f t="shared" si="115"/>
        <v>0.65201504554453227</v>
      </c>
      <c r="AT168" s="4">
        <f t="shared" si="116"/>
        <v>0.75155313270925905</v>
      </c>
      <c r="AU168" s="4">
        <f t="shared" si="117"/>
        <v>0.81397828817692197</v>
      </c>
    </row>
    <row r="169" spans="1:47" x14ac:dyDescent="0.25">
      <c r="A169" s="2">
        <v>44351</v>
      </c>
      <c r="B169" s="9">
        <v>4229.8905999999997</v>
      </c>
      <c r="C169" s="9">
        <v>100.71</v>
      </c>
      <c r="D169" s="9">
        <v>43.67</v>
      </c>
      <c r="E169" s="9">
        <v>25.49</v>
      </c>
      <c r="F169" s="9">
        <v>53.77</v>
      </c>
      <c r="G169" s="9">
        <v>75.209999999999994</v>
      </c>
      <c r="H169" s="9">
        <v>72.069999999999993</v>
      </c>
      <c r="J169" s="5">
        <f t="shared" si="102"/>
        <v>6.1321176025226354E-3</v>
      </c>
      <c r="K169" s="5">
        <f t="shared" si="103"/>
        <v>1.552888978521727E-2</v>
      </c>
      <c r="L169" s="5">
        <f t="shared" si="104"/>
        <v>2.2237827715355873E-2</v>
      </c>
      <c r="M169" s="5">
        <f t="shared" si="105"/>
        <v>-3.9215686274518546E-4</v>
      </c>
      <c r="N169" s="5">
        <f t="shared" si="106"/>
        <v>1.6830559757942565E-2</v>
      </c>
      <c r="O169" s="5">
        <f t="shared" si="107"/>
        <v>1.1975242195909619E-2</v>
      </c>
      <c r="P169" s="5">
        <f t="shared" si="108"/>
        <v>5.7214624616241938E-3</v>
      </c>
      <c r="R169" s="26">
        <f t="shared" si="91"/>
        <v>44351</v>
      </c>
      <c r="S169" s="5" cm="1">
        <f t="array" ref="S169">_xlfn.SINGLE(IF(ISERROR(LINEST(J169:J430,$J169:$J430)),"",(LINEST(J169:J430,$J169:$J430))))</f>
        <v>0.99999999999999978</v>
      </c>
      <c r="T169" s="5" cm="1">
        <f t="array" ref="T169">_xlfn.SINGLE(IF(ISERROR(LINEST(K169:K430,$J169:$J430)),"",(LINEST(K169:K430,$J169:$J430))))</f>
        <v>0.69580865081386889</v>
      </c>
      <c r="U169" s="5" cm="1">
        <f t="array" ref="U169">_xlfn.SINGLE(IF(ISERROR(LINEST(L169:L430,$J169:$J430)),"",(LINEST(L169:L430,$J169:$J430))))</f>
        <v>0.81350770485983481</v>
      </c>
      <c r="V169" s="5" cm="1">
        <f t="array" ref="V169">_xlfn.SINGLE(IF(ISERROR(LINEST(M169:M430,$J169:$J430)),"",(LINEST(M169:M430,$J169:$J430))))</f>
        <v>0.77922850314530601</v>
      </c>
      <c r="W169" s="5" cm="1">
        <f t="array" ref="W169">_xlfn.SINGLE(IF(ISERROR(LINEST(N169:N430,$J169:$J430)),"",(LINEST(N169:N430,$J169:$J430))))</f>
        <v>0.6512220465264088</v>
      </c>
      <c r="X169" s="5" cm="1">
        <f t="array" ref="X169">_xlfn.SINGLE(IF(ISERROR(LINEST(O169:O430,$J169:$J430)),"",(LINEST(O169:O430,$J169:$J430))))</f>
        <v>0.80237866588542084</v>
      </c>
      <c r="Y169" s="5" cm="1">
        <f t="array" ref="Y169">_xlfn.SINGLE(IF(ISERROR(LINEST(P169:P430,$J169:$J430)),"",(LINEST(P169:P430,$J169:$J430))))</f>
        <v>0.76365832083333662</v>
      </c>
      <c r="AA169" s="12">
        <f t="shared" si="92"/>
        <v>1</v>
      </c>
      <c r="AB169" s="12">
        <f t="shared" si="109"/>
        <v>0.33255243817843544</v>
      </c>
      <c r="AC169" s="12">
        <f t="shared" si="110"/>
        <v>0.27599642762862936</v>
      </c>
      <c r="AD169" s="12">
        <f t="shared" si="111"/>
        <v>0.327402784579432</v>
      </c>
      <c r="AE169" s="12">
        <f t="shared" si="112"/>
        <v>0.21940735931976083</v>
      </c>
      <c r="AF169" s="12">
        <f t="shared" si="113"/>
        <v>0.34296538455543374</v>
      </c>
      <c r="AG169" s="12">
        <f t="shared" si="114"/>
        <v>0.31981078875173774</v>
      </c>
      <c r="AH169" s="27">
        <f t="shared" si="93"/>
        <v>0.30302253050223821</v>
      </c>
      <c r="AJ169" s="25">
        <f t="shared" si="94"/>
        <v>0</v>
      </c>
      <c r="AK169" s="25">
        <f t="shared" si="95"/>
        <v>0</v>
      </c>
      <c r="AL169" s="25">
        <f t="shared" si="96"/>
        <v>0</v>
      </c>
      <c r="AM169" s="25">
        <f t="shared" si="97"/>
        <v>0</v>
      </c>
      <c r="AN169" s="25">
        <f t="shared" si="98"/>
        <v>0</v>
      </c>
      <c r="AO169" s="25">
        <f t="shared" si="99"/>
        <v>0</v>
      </c>
      <c r="AP169" s="25">
        <f t="shared" si="100"/>
        <v>0</v>
      </c>
      <c r="AR169" s="28">
        <f t="shared" si="101"/>
        <v>44351</v>
      </c>
      <c r="AS169" s="4">
        <f t="shared" si="115"/>
        <v>0.6512220465264088</v>
      </c>
      <c r="AT169" s="4">
        <f t="shared" si="116"/>
        <v>0.75096731534402927</v>
      </c>
      <c r="AU169" s="4">
        <f t="shared" si="117"/>
        <v>0.81350770485983481</v>
      </c>
    </row>
    <row r="170" spans="1:47" x14ac:dyDescent="0.25">
      <c r="A170" s="2">
        <v>44344</v>
      </c>
      <c r="B170" s="9">
        <v>4204.1104999999998</v>
      </c>
      <c r="C170" s="9">
        <v>99.17</v>
      </c>
      <c r="D170" s="9">
        <v>42.72</v>
      </c>
      <c r="E170" s="9">
        <v>25.5</v>
      </c>
      <c r="F170" s="9">
        <v>52.88</v>
      </c>
      <c r="G170" s="9">
        <v>74.319999999999993</v>
      </c>
      <c r="H170" s="9">
        <v>71.66</v>
      </c>
      <c r="J170" s="5">
        <f t="shared" si="102"/>
        <v>1.1610767817897827E-2</v>
      </c>
      <c r="K170" s="5">
        <f t="shared" si="103"/>
        <v>1.0083520065186313E-2</v>
      </c>
      <c r="L170" s="5">
        <f t="shared" si="104"/>
        <v>-2.3402761525859184E-4</v>
      </c>
      <c r="M170" s="5">
        <f t="shared" si="105"/>
        <v>3.1471282454760274E-3</v>
      </c>
      <c r="N170" s="5">
        <f t="shared" si="106"/>
        <v>-3.5801771245523861E-3</v>
      </c>
      <c r="O170" s="5">
        <f t="shared" si="107"/>
        <v>4.1886231590324563E-3</v>
      </c>
      <c r="P170" s="5">
        <f t="shared" si="108"/>
        <v>-1.4847401704701668E-2</v>
      </c>
      <c r="R170" s="26">
        <f t="shared" si="91"/>
        <v>44344</v>
      </c>
      <c r="S170" s="5" cm="1">
        <f t="array" ref="S170">_xlfn.SINGLE(IF(ISERROR(LINEST(J170:J431,$J170:$J431)),"",(LINEST(J170:J431,$J170:$J431))))</f>
        <v>1</v>
      </c>
      <c r="T170" s="5" cm="1">
        <f t="array" ref="T170">_xlfn.SINGLE(IF(ISERROR(LINEST(K170:K431,$J170:$J431)),"",(LINEST(K170:K431,$J170:$J431))))</f>
        <v>0.69469295513308726</v>
      </c>
      <c r="U170" s="5" cm="1">
        <f t="array" ref="U170">_xlfn.SINGLE(IF(ISERROR(LINEST(L170:L431,$J170:$J431)),"",(LINEST(L170:L431,$J170:$J431))))</f>
        <v>0.81268933721458969</v>
      </c>
      <c r="V170" s="5" cm="1">
        <f t="array" ref="V170">_xlfn.SINGLE(IF(ISERROR(LINEST(M170:M431,$J170:$J431)),"",(LINEST(M170:M431,$J170:$J431))))</f>
        <v>0.77885592999910103</v>
      </c>
      <c r="W170" s="5" cm="1">
        <f t="array" ref="W170">_xlfn.SINGLE(IF(ISERROR(LINEST(N170:N431,$J170:$J431)),"",(LINEST(N170:N431,$J170:$J431))))</f>
        <v>0.6488846480676993</v>
      </c>
      <c r="X170" s="5" cm="1">
        <f t="array" ref="X170">_xlfn.SINGLE(IF(ISERROR(LINEST(O170:O431,$J170:$J431)),"",(LINEST(O170:O431,$J170:$J431))))</f>
        <v>0.80311283609385375</v>
      </c>
      <c r="Y170" s="5" cm="1">
        <f t="array" ref="Y170">_xlfn.SINGLE(IF(ISERROR(LINEST(P170:P431,$J170:$J431)),"",(LINEST(P170:P431,$J170:$J431))))</f>
        <v>0.7649011828903961</v>
      </c>
      <c r="AA170" s="12">
        <f t="shared" si="92"/>
        <v>1</v>
      </c>
      <c r="AB170" s="12">
        <f t="shared" si="109"/>
        <v>0.33248582131380061</v>
      </c>
      <c r="AC170" s="12">
        <f t="shared" si="110"/>
        <v>0.27629413372991501</v>
      </c>
      <c r="AD170" s="12">
        <f t="shared" si="111"/>
        <v>0.32771407577860773</v>
      </c>
      <c r="AE170" s="12">
        <f t="shared" si="112"/>
        <v>0.21852971049751654</v>
      </c>
      <c r="AF170" s="12">
        <f t="shared" si="113"/>
        <v>0.34392480443818702</v>
      </c>
      <c r="AG170" s="12">
        <f t="shared" si="114"/>
        <v>0.32092063131995091</v>
      </c>
      <c r="AH170" s="27">
        <f t="shared" si="93"/>
        <v>0.30331152951299628</v>
      </c>
      <c r="AJ170" s="25">
        <f t="shared" si="94"/>
        <v>0</v>
      </c>
      <c r="AK170" s="25">
        <f t="shared" si="95"/>
        <v>0</v>
      </c>
      <c r="AL170" s="25">
        <f t="shared" si="96"/>
        <v>0</v>
      </c>
      <c r="AM170" s="25">
        <f t="shared" si="97"/>
        <v>0</v>
      </c>
      <c r="AN170" s="25">
        <f t="shared" si="98"/>
        <v>0</v>
      </c>
      <c r="AO170" s="25">
        <f t="shared" si="99"/>
        <v>0</v>
      </c>
      <c r="AP170" s="25">
        <f t="shared" si="100"/>
        <v>0</v>
      </c>
      <c r="AR170" s="28">
        <f t="shared" si="101"/>
        <v>44344</v>
      </c>
      <c r="AS170" s="4">
        <f t="shared" si="115"/>
        <v>0.6488846480676993</v>
      </c>
      <c r="AT170" s="4">
        <f t="shared" si="116"/>
        <v>0.75052281489978778</v>
      </c>
      <c r="AU170" s="4">
        <f t="shared" si="117"/>
        <v>0.81268933721458969</v>
      </c>
    </row>
    <row r="171" spans="1:47" x14ac:dyDescent="0.25">
      <c r="A171" s="2">
        <v>44337</v>
      </c>
      <c r="B171" s="9">
        <v>4155.8577999999998</v>
      </c>
      <c r="C171" s="9">
        <v>98.18</v>
      </c>
      <c r="D171" s="9">
        <v>42.73</v>
      </c>
      <c r="E171" s="9">
        <v>25.42</v>
      </c>
      <c r="F171" s="9">
        <v>53.07</v>
      </c>
      <c r="G171" s="9">
        <v>74.010000000000005</v>
      </c>
      <c r="H171" s="9">
        <v>72.739999999999995</v>
      </c>
      <c r="J171" s="5">
        <f t="shared" si="102"/>
        <v>-4.3116744305939925E-3</v>
      </c>
      <c r="K171" s="5">
        <f t="shared" si="103"/>
        <v>-2.2695600238900937E-2</v>
      </c>
      <c r="L171" s="5">
        <f t="shared" si="104"/>
        <v>-1.0192263145703095E-2</v>
      </c>
      <c r="M171" s="5">
        <f t="shared" si="105"/>
        <v>-1.2815533980582439E-2</v>
      </c>
      <c r="N171" s="5">
        <f t="shared" si="106"/>
        <v>-2.9266508139747627E-2</v>
      </c>
      <c r="O171" s="5">
        <f t="shared" si="107"/>
        <v>-2.3614775725593562E-2</v>
      </c>
      <c r="P171" s="5">
        <f t="shared" si="108"/>
        <v>-3.6173313899562798E-2</v>
      </c>
      <c r="R171" s="26">
        <f t="shared" si="91"/>
        <v>44337</v>
      </c>
      <c r="S171" s="5" cm="1">
        <f t="array" ref="S171">_xlfn.SINGLE(IF(ISERROR(LINEST(J171:J432,$J171:$J432)),"",(LINEST(J171:J432,$J171:$J432))))</f>
        <v>0.99999999999999956</v>
      </c>
      <c r="T171" s="5" cm="1">
        <f t="array" ref="T171">_xlfn.SINGLE(IF(ISERROR(LINEST(K171:K432,$J171:$J432)),"",(LINEST(K171:K432,$J171:$J432))))</f>
        <v>0.69460493833746573</v>
      </c>
      <c r="U171" s="5" cm="1">
        <f t="array" ref="U171">_xlfn.SINGLE(IF(ISERROR(LINEST(L171:L432,$J171:$J432)),"",(LINEST(L171:L432,$J171:$J432))))</f>
        <v>0.81322924595924517</v>
      </c>
      <c r="V171" s="5" cm="1">
        <f t="array" ref="V171">_xlfn.SINGLE(IF(ISERROR(LINEST(M171:M432,$J171:$J432)),"",(LINEST(M171:M432,$J171:$J432))))</f>
        <v>0.77910712316269926</v>
      </c>
      <c r="W171" s="5" cm="1">
        <f t="array" ref="W171">_xlfn.SINGLE(IF(ISERROR(LINEST(N171:N432,$J171:$J432)),"",(LINEST(N171:N432,$J171:$J432))))</f>
        <v>0.64945203384386718</v>
      </c>
      <c r="X171" s="5" cm="1">
        <f t="array" ref="X171">_xlfn.SINGLE(IF(ISERROR(LINEST(O171:O432,$J171:$J432)),"",(LINEST(O171:O432,$J171:$J432))))</f>
        <v>0.80340235932347248</v>
      </c>
      <c r="Y171" s="5" cm="1">
        <f t="array" ref="Y171">_xlfn.SINGLE(IF(ISERROR(LINEST(P171:P432,$J171:$J432)),"",(LINEST(P171:P432,$J171:$J432))))</f>
        <v>0.76616071263210117</v>
      </c>
      <c r="AA171" s="12">
        <f t="shared" si="92"/>
        <v>1</v>
      </c>
      <c r="AB171" s="12">
        <f t="shared" si="109"/>
        <v>0.33101729229312432</v>
      </c>
      <c r="AC171" s="12">
        <f t="shared" si="110"/>
        <v>0.27464508973043777</v>
      </c>
      <c r="AD171" s="12">
        <f t="shared" si="111"/>
        <v>0.32758893541208312</v>
      </c>
      <c r="AE171" s="12">
        <f t="shared" si="112"/>
        <v>0.21774544967649453</v>
      </c>
      <c r="AF171" s="12">
        <f t="shared" si="113"/>
        <v>0.34179142558098624</v>
      </c>
      <c r="AG171" s="12">
        <f t="shared" si="114"/>
        <v>0.32034306858651734</v>
      </c>
      <c r="AH171" s="27">
        <f t="shared" si="93"/>
        <v>0.30218854354660724</v>
      </c>
      <c r="AJ171" s="25">
        <f t="shared" si="94"/>
        <v>0</v>
      </c>
      <c r="AK171" s="25">
        <f t="shared" si="95"/>
        <v>0</v>
      </c>
      <c r="AL171" s="25">
        <f t="shared" si="96"/>
        <v>0</v>
      </c>
      <c r="AM171" s="25">
        <f t="shared" si="97"/>
        <v>0</v>
      </c>
      <c r="AN171" s="25">
        <f t="shared" si="98"/>
        <v>0</v>
      </c>
      <c r="AO171" s="25">
        <f t="shared" si="99"/>
        <v>0</v>
      </c>
      <c r="AP171" s="25">
        <f t="shared" si="100"/>
        <v>0</v>
      </c>
      <c r="AR171" s="28">
        <f t="shared" si="101"/>
        <v>44337</v>
      </c>
      <c r="AS171" s="4">
        <f t="shared" si="115"/>
        <v>0.64945203384386718</v>
      </c>
      <c r="AT171" s="4">
        <f t="shared" si="116"/>
        <v>0.75099273554314172</v>
      </c>
      <c r="AU171" s="4">
        <f t="shared" si="117"/>
        <v>0.81322924595924517</v>
      </c>
    </row>
    <row r="172" spans="1:47" x14ac:dyDescent="0.25">
      <c r="A172" s="2">
        <v>44330</v>
      </c>
      <c r="B172" s="9">
        <v>4173.8540999999996</v>
      </c>
      <c r="C172" s="9">
        <v>100.46</v>
      </c>
      <c r="D172" s="9">
        <v>43.17</v>
      </c>
      <c r="E172" s="9">
        <v>25.75</v>
      </c>
      <c r="F172" s="9">
        <v>54.67</v>
      </c>
      <c r="G172" s="9">
        <v>75.8</v>
      </c>
      <c r="H172" s="9">
        <v>75.47</v>
      </c>
      <c r="J172" s="5">
        <f t="shared" si="102"/>
        <v>-1.3879714730520076E-2</v>
      </c>
      <c r="K172" s="5">
        <f t="shared" si="103"/>
        <v>-2.4660194174757288E-2</v>
      </c>
      <c r="L172" s="5">
        <f t="shared" si="104"/>
        <v>-7.8142955642380718E-3</v>
      </c>
      <c r="M172" s="5">
        <f t="shared" si="105"/>
        <v>-8.8529638183217907E-3</v>
      </c>
      <c r="N172" s="5">
        <f t="shared" si="106"/>
        <v>-7.6238881829733263E-3</v>
      </c>
      <c r="O172" s="5">
        <f t="shared" si="107"/>
        <v>-3.3039928562316634E-2</v>
      </c>
      <c r="P172" s="5">
        <f t="shared" si="108"/>
        <v>-5.5343259981552873E-3</v>
      </c>
      <c r="R172" s="26">
        <f t="shared" si="91"/>
        <v>44330</v>
      </c>
      <c r="S172" s="5" cm="1">
        <f t="array" ref="S172">_xlfn.SINGLE(IF(ISERROR(LINEST(J172:J433,$J172:$J433)),"",(LINEST(J172:J433,$J172:$J433))))</f>
        <v>0.99999999999999978</v>
      </c>
      <c r="T172" s="5" cm="1">
        <f t="array" ref="T172">_xlfn.SINGLE(IF(ISERROR(LINEST(K172:K433,$J172:$J433)),"",(LINEST(K172:K433,$J172:$J433))))</f>
        <v>0.69306349013237811</v>
      </c>
      <c r="U172" s="5" cm="1">
        <f t="array" ref="U172">_xlfn.SINGLE(IF(ISERROR(LINEST(L172:L433,$J172:$J433)),"",(LINEST(L172:L433,$J172:$J433))))</f>
        <v>0.81227580880999617</v>
      </c>
      <c r="V172" s="5" cm="1">
        <f t="array" ref="V172">_xlfn.SINGLE(IF(ISERROR(LINEST(M172:M433,$J172:$J433)),"",(LINEST(M172:M433,$J172:$J433))))</f>
        <v>0.77693176596210423</v>
      </c>
      <c r="W172" s="5" cm="1">
        <f t="array" ref="W172">_xlfn.SINGLE(IF(ISERROR(LINEST(N172:N433,$J172:$J433)),"",(LINEST(N172:N433,$J172:$J433))))</f>
        <v>0.6467133153216259</v>
      </c>
      <c r="X172" s="5" cm="1">
        <f t="array" ref="X172">_xlfn.SINGLE(IF(ISERROR(LINEST(O172:O433,$J172:$J433)),"",(LINEST(O172:O433,$J172:$J433))))</f>
        <v>0.80212744889842158</v>
      </c>
      <c r="Y172" s="5" cm="1">
        <f t="array" ref="Y172">_xlfn.SINGLE(IF(ISERROR(LINEST(P172:P433,$J172:$J433)),"",(LINEST(P172:P433,$J172:$J433))))</f>
        <v>0.76430106814747767</v>
      </c>
      <c r="AA172" s="12">
        <f t="shared" si="92"/>
        <v>1</v>
      </c>
      <c r="AB172" s="12">
        <f t="shared" si="109"/>
        <v>0.33032618426273741</v>
      </c>
      <c r="AC172" s="12">
        <f t="shared" si="110"/>
        <v>0.27408105742194405</v>
      </c>
      <c r="AD172" s="12">
        <f t="shared" si="111"/>
        <v>0.32504319308101665</v>
      </c>
      <c r="AE172" s="12">
        <f t="shared" si="112"/>
        <v>0.21605708981540037</v>
      </c>
      <c r="AF172" s="12">
        <f t="shared" si="113"/>
        <v>0.34143605595656601</v>
      </c>
      <c r="AG172" s="12">
        <f t="shared" si="114"/>
        <v>0.32031905181220732</v>
      </c>
      <c r="AH172" s="27">
        <f t="shared" si="93"/>
        <v>0.30121043872497871</v>
      </c>
      <c r="AJ172" s="25">
        <f t="shared" si="94"/>
        <v>0</v>
      </c>
      <c r="AK172" s="25">
        <f t="shared" si="95"/>
        <v>0</v>
      </c>
      <c r="AL172" s="25">
        <f t="shared" si="96"/>
        <v>0</v>
      </c>
      <c r="AM172" s="25">
        <f t="shared" si="97"/>
        <v>0</v>
      </c>
      <c r="AN172" s="25">
        <f t="shared" si="98"/>
        <v>0</v>
      </c>
      <c r="AO172" s="25">
        <f t="shared" si="99"/>
        <v>0</v>
      </c>
      <c r="AP172" s="25">
        <f t="shared" si="100"/>
        <v>0</v>
      </c>
      <c r="AR172" s="28">
        <f t="shared" si="101"/>
        <v>44330</v>
      </c>
      <c r="AS172" s="4">
        <f t="shared" si="115"/>
        <v>0.6467133153216259</v>
      </c>
      <c r="AT172" s="4">
        <f t="shared" si="116"/>
        <v>0.74923548287866726</v>
      </c>
      <c r="AU172" s="4">
        <f t="shared" si="117"/>
        <v>0.81227580880999617</v>
      </c>
    </row>
    <row r="173" spans="1:47" x14ac:dyDescent="0.25">
      <c r="A173" s="2">
        <v>44323</v>
      </c>
      <c r="B173" s="9">
        <v>4232.6013999999996</v>
      </c>
      <c r="C173" s="9">
        <v>103</v>
      </c>
      <c r="D173" s="9">
        <v>43.51</v>
      </c>
      <c r="E173" s="9">
        <v>25.98</v>
      </c>
      <c r="F173" s="9">
        <v>55.09</v>
      </c>
      <c r="G173" s="9">
        <v>78.39</v>
      </c>
      <c r="H173" s="9">
        <v>75.89</v>
      </c>
      <c r="J173" s="5">
        <f t="shared" si="102"/>
        <v>1.2299533320167866E-2</v>
      </c>
      <c r="K173" s="5">
        <f t="shared" si="103"/>
        <v>-5.6955304566078668E-3</v>
      </c>
      <c r="L173" s="5">
        <f t="shared" si="104"/>
        <v>3.7187127532777087E-2</v>
      </c>
      <c r="M173" s="5">
        <f t="shared" si="105"/>
        <v>-1.537279016141424E-3</v>
      </c>
      <c r="N173" s="5">
        <f t="shared" si="106"/>
        <v>2.1698813056379773E-2</v>
      </c>
      <c r="O173" s="5">
        <f t="shared" si="107"/>
        <v>-2.5848142164781929E-2</v>
      </c>
      <c r="P173" s="5">
        <f t="shared" si="108"/>
        <v>7.3002389169098958E-3</v>
      </c>
      <c r="R173" s="26">
        <f t="shared" si="91"/>
        <v>44323</v>
      </c>
      <c r="S173" s="5" cm="1">
        <f t="array" ref="S173">_xlfn.SINGLE(IF(ISERROR(LINEST(J173:J434,$J173:$J434)),"",(LINEST(J173:J434,$J173:$J434))))</f>
        <v>1</v>
      </c>
      <c r="T173" s="5" cm="1">
        <f t="array" ref="T173">_xlfn.SINGLE(IF(ISERROR(LINEST(K173:K434,$J173:$J434)),"",(LINEST(K173:K434,$J173:$J434))))</f>
        <v>0.69076018276142381</v>
      </c>
      <c r="U173" s="5" cm="1">
        <f t="array" ref="U173">_xlfn.SINGLE(IF(ISERROR(LINEST(L173:L434,$J173:$J434)),"",(LINEST(L173:L434,$J173:$J434))))</f>
        <v>0.81184392187373355</v>
      </c>
      <c r="V173" s="5" cm="1">
        <f t="array" ref="V173">_xlfn.SINGLE(IF(ISERROR(LINEST(M173:M434,$J173:$J434)),"",(LINEST(M173:M434,$J173:$J434))))</f>
        <v>0.77574428219723646</v>
      </c>
      <c r="W173" s="5" cm="1">
        <f t="array" ref="W173">_xlfn.SINGLE(IF(ISERROR(LINEST(N173:N434,$J173:$J434)),"",(LINEST(N173:N434,$J173:$J434))))</f>
        <v>0.64307612186472685</v>
      </c>
      <c r="X173" s="5" cm="1">
        <f t="array" ref="X173">_xlfn.SINGLE(IF(ISERROR(LINEST(O173:O434,$J173:$J434)),"",(LINEST(O173:O434,$J173:$J434))))</f>
        <v>0.79848448317037901</v>
      </c>
      <c r="Y173" s="5" cm="1">
        <f t="array" ref="Y173">_xlfn.SINGLE(IF(ISERROR(LINEST(P173:P434,$J173:$J434)),"",(LINEST(P173:P434,$J173:$J434))))</f>
        <v>0.76427139761410201</v>
      </c>
      <c r="AA173" s="12">
        <f t="shared" si="92"/>
        <v>0.99999999999999956</v>
      </c>
      <c r="AB173" s="12">
        <f t="shared" si="109"/>
        <v>0.3284031653852682</v>
      </c>
      <c r="AC173" s="12">
        <f t="shared" si="110"/>
        <v>0.27328561610964525</v>
      </c>
      <c r="AD173" s="12">
        <f t="shared" si="111"/>
        <v>0.32271636579157165</v>
      </c>
      <c r="AE173" s="12">
        <f t="shared" si="112"/>
        <v>0.20847239653376123</v>
      </c>
      <c r="AF173" s="12">
        <f t="shared" si="113"/>
        <v>0.33835721770511129</v>
      </c>
      <c r="AG173" s="12">
        <f t="shared" si="114"/>
        <v>0.31975291918816284</v>
      </c>
      <c r="AH173" s="27">
        <f t="shared" si="93"/>
        <v>0.29849794678558678</v>
      </c>
      <c r="AJ173" s="25">
        <f t="shared" si="94"/>
        <v>0</v>
      </c>
      <c r="AK173" s="25">
        <f t="shared" si="95"/>
        <v>0</v>
      </c>
      <c r="AL173" s="25">
        <f t="shared" si="96"/>
        <v>0</v>
      </c>
      <c r="AM173" s="25">
        <f t="shared" si="97"/>
        <v>0</v>
      </c>
      <c r="AN173" s="25">
        <f t="shared" si="98"/>
        <v>0</v>
      </c>
      <c r="AO173" s="25">
        <f t="shared" si="99"/>
        <v>0</v>
      </c>
      <c r="AP173" s="25">
        <f t="shared" si="100"/>
        <v>0</v>
      </c>
      <c r="AR173" s="28">
        <f t="shared" si="101"/>
        <v>44323</v>
      </c>
      <c r="AS173" s="4">
        <f t="shared" si="115"/>
        <v>0.64307612186472685</v>
      </c>
      <c r="AT173" s="4">
        <f t="shared" si="116"/>
        <v>0.74736339824693365</v>
      </c>
      <c r="AU173" s="4">
        <f t="shared" si="117"/>
        <v>0.81184392187373355</v>
      </c>
    </row>
    <row r="174" spans="1:47" x14ac:dyDescent="0.25">
      <c r="A174" s="2">
        <v>44316</v>
      </c>
      <c r="B174" s="9">
        <v>4181.1749</v>
      </c>
      <c r="C174" s="9">
        <v>103.59</v>
      </c>
      <c r="D174" s="9">
        <v>41.95</v>
      </c>
      <c r="E174" s="9">
        <v>26.02</v>
      </c>
      <c r="F174" s="9">
        <v>53.92</v>
      </c>
      <c r="G174" s="9">
        <v>80.47</v>
      </c>
      <c r="H174" s="9">
        <v>75.34</v>
      </c>
      <c r="J174" s="5">
        <f t="shared" si="102"/>
        <v>2.4101905583973071E-4</v>
      </c>
      <c r="K174" s="5">
        <f t="shared" si="103"/>
        <v>2.3222060957910351E-3</v>
      </c>
      <c r="L174" s="5">
        <f t="shared" si="104"/>
        <v>-2.1231917872141737E-2</v>
      </c>
      <c r="M174" s="5">
        <f t="shared" si="105"/>
        <v>1.1664074650077794E-2</v>
      </c>
      <c r="N174" s="5">
        <f t="shared" si="106"/>
        <v>-2.4249004705030663E-2</v>
      </c>
      <c r="O174" s="5">
        <f t="shared" si="107"/>
        <v>-9.7218803839528301E-3</v>
      </c>
      <c r="P174" s="5">
        <f t="shared" si="108"/>
        <v>-1.3486971323818264E-2</v>
      </c>
      <c r="R174" s="26">
        <f t="shared" si="91"/>
        <v>44316</v>
      </c>
      <c r="S174" s="5" cm="1">
        <f t="array" ref="S174">_xlfn.SINGLE(IF(ISERROR(LINEST(J174:J435,$J174:$J435)),"",(LINEST(J174:J435,$J174:$J435))))</f>
        <v>0.99999999999999978</v>
      </c>
      <c r="T174" s="5" cm="1">
        <f t="array" ref="T174">_xlfn.SINGLE(IF(ISERROR(LINEST(K174:K435,$J174:$J435)),"",(LINEST(K174:K435,$J174:$J435))))</f>
        <v>0.68901651933953012</v>
      </c>
      <c r="U174" s="5" cm="1">
        <f t="array" ref="U174">_xlfn.SINGLE(IF(ISERROR(LINEST(L174:L435,$J174:$J435)),"",(LINEST(L174:L435,$J174:$J435))))</f>
        <v>0.80772489668117053</v>
      </c>
      <c r="V174" s="5" cm="1">
        <f t="array" ref="V174">_xlfn.SINGLE(IF(ISERROR(LINEST(M174:M435,$J174:$J435)),"",(LINEST(M174:M435,$J174:$J435))))</f>
        <v>0.77325029020909242</v>
      </c>
      <c r="W174" s="5" cm="1">
        <f t="array" ref="W174">_xlfn.SINGLE(IF(ISERROR(LINEST(N174:N435,$J174:$J435)),"",(LINEST(N174:N435,$J174:$J435))))</f>
        <v>0.63937333127303686</v>
      </c>
      <c r="X174" s="5" cm="1">
        <f t="array" ref="X174">_xlfn.SINGLE(IF(ISERROR(LINEST(O174:O435,$J174:$J435)),"",(LINEST(O174:O435,$J174:$J435))))</f>
        <v>0.79741450099775113</v>
      </c>
      <c r="Y174" s="5" cm="1">
        <f t="array" ref="Y174">_xlfn.SINGLE(IF(ISERROR(LINEST(P174:P435,$J174:$J435)),"",(LINEST(P174:P435,$J174:$J435))))</f>
        <v>0.76416090801110326</v>
      </c>
      <c r="AA174" s="12">
        <f t="shared" si="92"/>
        <v>1</v>
      </c>
      <c r="AB174" s="12">
        <f t="shared" si="109"/>
        <v>0.32680546756649326</v>
      </c>
      <c r="AC174" s="12">
        <f t="shared" si="110"/>
        <v>0.27155870709838237</v>
      </c>
      <c r="AD174" s="12">
        <f t="shared" si="111"/>
        <v>0.32055510014621458</v>
      </c>
      <c r="AE174" s="12">
        <f t="shared" si="112"/>
        <v>0.20631829718374931</v>
      </c>
      <c r="AF174" s="12">
        <f t="shared" si="113"/>
        <v>0.33820694908438903</v>
      </c>
      <c r="AG174" s="12">
        <f t="shared" si="114"/>
        <v>0.31989933791596831</v>
      </c>
      <c r="AH174" s="27">
        <f t="shared" si="93"/>
        <v>0.29722397649919946</v>
      </c>
      <c r="AJ174" s="25">
        <f t="shared" si="94"/>
        <v>0</v>
      </c>
      <c r="AK174" s="25">
        <f t="shared" si="95"/>
        <v>0</v>
      </c>
      <c r="AL174" s="25">
        <f t="shared" si="96"/>
        <v>0</v>
      </c>
      <c r="AM174" s="25">
        <f t="shared" si="97"/>
        <v>0</v>
      </c>
      <c r="AN174" s="25">
        <f t="shared" si="98"/>
        <v>0</v>
      </c>
      <c r="AO174" s="25">
        <f t="shared" si="99"/>
        <v>0</v>
      </c>
      <c r="AP174" s="25">
        <f t="shared" si="100"/>
        <v>0</v>
      </c>
      <c r="AR174" s="28">
        <f t="shared" si="101"/>
        <v>44316</v>
      </c>
      <c r="AS174" s="4">
        <f t="shared" si="115"/>
        <v>0.63937333127303686</v>
      </c>
      <c r="AT174" s="4">
        <f t="shared" si="116"/>
        <v>0.74515674108528074</v>
      </c>
      <c r="AU174" s="4">
        <f t="shared" si="117"/>
        <v>0.80772489668117053</v>
      </c>
    </row>
    <row r="175" spans="1:47" x14ac:dyDescent="0.25">
      <c r="A175" s="2">
        <v>44309</v>
      </c>
      <c r="B175" s="9">
        <v>4180.1674000000003</v>
      </c>
      <c r="C175" s="9">
        <v>103.35</v>
      </c>
      <c r="D175" s="9">
        <v>42.86</v>
      </c>
      <c r="E175" s="9">
        <v>25.72</v>
      </c>
      <c r="F175" s="9">
        <v>55.26</v>
      </c>
      <c r="G175" s="9">
        <v>81.260000000000005</v>
      </c>
      <c r="H175" s="9">
        <v>76.37</v>
      </c>
      <c r="J175" s="5">
        <f t="shared" si="102"/>
        <v>-1.2665964984996947E-3</v>
      </c>
      <c r="K175" s="5">
        <f t="shared" si="103"/>
        <v>1.5026517383618154E-2</v>
      </c>
      <c r="L175" s="5">
        <f t="shared" si="104"/>
        <v>1.7810496319164093E-2</v>
      </c>
      <c r="M175" s="5">
        <f t="shared" si="105"/>
        <v>3.9032006245121043E-3</v>
      </c>
      <c r="N175" s="5">
        <f t="shared" si="106"/>
        <v>-3.965392934390799E-3</v>
      </c>
      <c r="O175" s="5">
        <f t="shared" si="107"/>
        <v>7.9384768047630061E-3</v>
      </c>
      <c r="P175" s="5">
        <f t="shared" si="108"/>
        <v>-1.1519544395547476E-2</v>
      </c>
      <c r="R175" s="26">
        <f t="shared" si="91"/>
        <v>44309</v>
      </c>
      <c r="S175" s="5" cm="1">
        <f t="array" ref="S175">_xlfn.SINGLE(IF(ISERROR(LINEST(J175:J436,$J175:$J436)),"",(LINEST(J175:J436,$J175:$J436))))</f>
        <v>0.99999999999999978</v>
      </c>
      <c r="T175" s="5" cm="1">
        <f t="array" ref="T175">_xlfn.SINGLE(IF(ISERROR(LINEST(K175:K436,$J175:$J436)),"",(LINEST(K175:K436,$J175:$J436))))</f>
        <v>0.68857006041408642</v>
      </c>
      <c r="U175" s="5" cm="1">
        <f t="array" ref="U175">_xlfn.SINGLE(IF(ISERROR(LINEST(L175:L436,$J175:$J436)),"",(LINEST(L175:L436,$J175:$J436))))</f>
        <v>0.8069096204238736</v>
      </c>
      <c r="V175" s="5" cm="1">
        <f t="array" ref="V175">_xlfn.SINGLE(IF(ISERROR(LINEST(M175:M436,$J175:$J436)),"",(LINEST(M175:M436,$J175:$J436))))</f>
        <v>0.77258435105993062</v>
      </c>
      <c r="W175" s="5" cm="1">
        <f t="array" ref="W175">_xlfn.SINGLE(IF(ISERROR(LINEST(N175:N436,$J175:$J436)),"",(LINEST(N175:N436,$J175:$J436))))</f>
        <v>0.63859945724620759</v>
      </c>
      <c r="X175" s="5" cm="1">
        <f t="array" ref="X175">_xlfn.SINGLE(IF(ISERROR(LINEST(O175:O436,$J175:$J436)),"",(LINEST(O175:O436,$J175:$J436))))</f>
        <v>0.79661632506200886</v>
      </c>
      <c r="Y175" s="5" cm="1">
        <f t="array" ref="Y175">_xlfn.SINGLE(IF(ISERROR(LINEST(P175:P436,$J175:$J436)),"",(LINEST(P175:P436,$J175:$J436))))</f>
        <v>0.7633682301982625</v>
      </c>
      <c r="AA175" s="12">
        <f t="shared" si="92"/>
        <v>0.99999999999999956</v>
      </c>
      <c r="AB175" s="12">
        <f t="shared" si="109"/>
        <v>0.32483254426278418</v>
      </c>
      <c r="AC175" s="12">
        <f t="shared" si="110"/>
        <v>0.27066006796783859</v>
      </c>
      <c r="AD175" s="12">
        <f t="shared" si="111"/>
        <v>0.31613827425197422</v>
      </c>
      <c r="AE175" s="12">
        <f t="shared" si="112"/>
        <v>0.20580096580800911</v>
      </c>
      <c r="AF175" s="12">
        <f t="shared" si="113"/>
        <v>0.33552518516777891</v>
      </c>
      <c r="AG175" s="12">
        <f t="shared" si="114"/>
        <v>0.31774325243926493</v>
      </c>
      <c r="AH175" s="27">
        <f t="shared" si="93"/>
        <v>0.29511671498294167</v>
      </c>
      <c r="AJ175" s="25">
        <f t="shared" si="94"/>
        <v>0</v>
      </c>
      <c r="AK175" s="25">
        <f t="shared" si="95"/>
        <v>0</v>
      </c>
      <c r="AL175" s="25">
        <f t="shared" si="96"/>
        <v>0</v>
      </c>
      <c r="AM175" s="25">
        <f t="shared" si="97"/>
        <v>0</v>
      </c>
      <c r="AN175" s="25">
        <f t="shared" si="98"/>
        <v>0</v>
      </c>
      <c r="AO175" s="25">
        <f t="shared" si="99"/>
        <v>0</v>
      </c>
      <c r="AP175" s="25">
        <f t="shared" si="100"/>
        <v>0</v>
      </c>
      <c r="AR175" s="28">
        <f t="shared" si="101"/>
        <v>44309</v>
      </c>
      <c r="AS175" s="4">
        <f t="shared" si="115"/>
        <v>0.63859945724620759</v>
      </c>
      <c r="AT175" s="4">
        <f t="shared" si="116"/>
        <v>0.74444134073406154</v>
      </c>
      <c r="AU175" s="4">
        <f t="shared" si="117"/>
        <v>0.8069096204238736</v>
      </c>
    </row>
    <row r="176" spans="1:47" x14ac:dyDescent="0.25">
      <c r="A176" s="2">
        <v>44302</v>
      </c>
      <c r="B176" s="9">
        <v>4185.4687000000004</v>
      </c>
      <c r="C176" s="9">
        <v>101.82</v>
      </c>
      <c r="D176" s="9">
        <v>42.11</v>
      </c>
      <c r="E176" s="9">
        <v>25.62</v>
      </c>
      <c r="F176" s="9">
        <v>55.48</v>
      </c>
      <c r="G176" s="9">
        <v>80.62</v>
      </c>
      <c r="H176" s="9">
        <v>77.260000000000005</v>
      </c>
      <c r="J176" s="5">
        <f t="shared" si="102"/>
        <v>1.3724707221981047E-2</v>
      </c>
      <c r="K176" s="5">
        <f t="shared" si="103"/>
        <v>2.7136083930192623E-2</v>
      </c>
      <c r="L176" s="5">
        <f t="shared" si="104"/>
        <v>3.1854937515314763E-2</v>
      </c>
      <c r="M176" s="5">
        <f t="shared" si="105"/>
        <v>3.6827195467422191E-2</v>
      </c>
      <c r="N176" s="5">
        <f t="shared" si="106"/>
        <v>1.9852941176470518E-2</v>
      </c>
      <c r="O176" s="5">
        <f t="shared" si="107"/>
        <v>3.3722272086164962E-2</v>
      </c>
      <c r="P176" s="5">
        <f t="shared" si="108"/>
        <v>1.4443277310924429E-2</v>
      </c>
      <c r="R176" s="26">
        <f t="shared" si="91"/>
        <v>44302</v>
      </c>
      <c r="S176" s="5" cm="1">
        <f t="array" ref="S176">_xlfn.SINGLE(IF(ISERROR(LINEST(J176:J437,$J176:$J437)),"",(LINEST(J176:J437,$J176:$J437))))</f>
        <v>0.99999999999999989</v>
      </c>
      <c r="T176" s="5" cm="1">
        <f t="array" ref="T176">_xlfn.SINGLE(IF(ISERROR(LINEST(K176:K437,$J176:$J437)),"",(LINEST(K176:K437,$J176:$J437))))</f>
        <v>0.68750237800212677</v>
      </c>
      <c r="U176" s="5" cm="1">
        <f t="array" ref="U176">_xlfn.SINGLE(IF(ISERROR(LINEST(L176:L437,$J176:$J437)),"",(LINEST(L176:L437,$J176:$J437))))</f>
        <v>0.80766986445267297</v>
      </c>
      <c r="V176" s="5" cm="1">
        <f t="array" ref="V176">_xlfn.SINGLE(IF(ISERROR(LINEST(M176:M437,$J176:$J437)),"",(LINEST(M176:M437,$J176:$J437))))</f>
        <v>0.77229725130578231</v>
      </c>
      <c r="W176" s="5" cm="1">
        <f t="array" ref="W176">_xlfn.SINGLE(IF(ISERROR(LINEST(N176:N437,$J176:$J437)),"",(LINEST(N176:N437,$J176:$J437))))</f>
        <v>0.63778370197748979</v>
      </c>
      <c r="X176" s="5" cm="1">
        <f t="array" ref="X176">_xlfn.SINGLE(IF(ISERROR(LINEST(O176:O437,$J176:$J437)),"",(LINEST(O176:O437,$J176:$J437))))</f>
        <v>0.79539482933567074</v>
      </c>
      <c r="Y176" s="5" cm="1">
        <f t="array" ref="Y176">_xlfn.SINGLE(IF(ISERROR(LINEST(P176:P437,$J176:$J437)),"",(LINEST(P176:P437,$J176:$J437))))</f>
        <v>0.76299422779364456</v>
      </c>
      <c r="AA176" s="12">
        <f t="shared" si="92"/>
        <v>1</v>
      </c>
      <c r="AB176" s="12">
        <f t="shared" si="109"/>
        <v>0.32426574782521234</v>
      </c>
      <c r="AC176" s="12">
        <f t="shared" si="110"/>
        <v>0.27149478920644682</v>
      </c>
      <c r="AD176" s="12">
        <f t="shared" si="111"/>
        <v>0.31619559737467373</v>
      </c>
      <c r="AE176" s="12">
        <f t="shared" si="112"/>
        <v>0.20548835375674332</v>
      </c>
      <c r="AF176" s="12">
        <f t="shared" si="113"/>
        <v>0.33479981114552232</v>
      </c>
      <c r="AG176" s="12">
        <f t="shared" si="114"/>
        <v>0.31783188423506792</v>
      </c>
      <c r="AH176" s="27">
        <f t="shared" si="93"/>
        <v>0.29501269725727775</v>
      </c>
      <c r="AJ176" s="25">
        <f t="shared" si="94"/>
        <v>0</v>
      </c>
      <c r="AK176" s="25">
        <f t="shared" si="95"/>
        <v>0</v>
      </c>
      <c r="AL176" s="25">
        <f t="shared" si="96"/>
        <v>0</v>
      </c>
      <c r="AM176" s="25">
        <f t="shared" si="97"/>
        <v>0</v>
      </c>
      <c r="AN176" s="25">
        <f t="shared" si="98"/>
        <v>0</v>
      </c>
      <c r="AO176" s="25">
        <f t="shared" si="99"/>
        <v>0</v>
      </c>
      <c r="AP176" s="25">
        <f t="shared" si="100"/>
        <v>0</v>
      </c>
      <c r="AR176" s="28">
        <f t="shared" si="101"/>
        <v>44302</v>
      </c>
      <c r="AS176" s="4">
        <f t="shared" si="115"/>
        <v>0.63778370197748979</v>
      </c>
      <c r="AT176" s="4">
        <f t="shared" si="116"/>
        <v>0.74394037547789782</v>
      </c>
      <c r="AU176" s="4">
        <f t="shared" si="117"/>
        <v>0.80766986445267297</v>
      </c>
    </row>
    <row r="177" spans="1:47" x14ac:dyDescent="0.25">
      <c r="A177" s="2">
        <v>44295</v>
      </c>
      <c r="B177" s="9">
        <v>4128.8020999999999</v>
      </c>
      <c r="C177" s="9">
        <v>99.13</v>
      </c>
      <c r="D177" s="9">
        <v>40.81</v>
      </c>
      <c r="E177" s="9">
        <v>24.71</v>
      </c>
      <c r="F177" s="9">
        <v>54.4</v>
      </c>
      <c r="G177" s="9">
        <v>77.989999999999995</v>
      </c>
      <c r="H177" s="9">
        <v>76.16</v>
      </c>
      <c r="J177" s="5">
        <f t="shared" si="102"/>
        <v>2.7099588956386311E-2</v>
      </c>
      <c r="K177" s="5">
        <f t="shared" si="103"/>
        <v>9.0594462540716236E-3</v>
      </c>
      <c r="L177" s="5">
        <f t="shared" si="104"/>
        <v>2.2038567493112948E-2</v>
      </c>
      <c r="M177" s="5">
        <f t="shared" si="105"/>
        <v>2.6589115081013803E-2</v>
      </c>
      <c r="N177" s="5">
        <f t="shared" si="106"/>
        <v>2.5061239871867258E-2</v>
      </c>
      <c r="O177" s="5">
        <f t="shared" si="107"/>
        <v>1.5362582997005436E-2</v>
      </c>
      <c r="P177" s="5">
        <f t="shared" si="108"/>
        <v>3.8026441324791938E-2</v>
      </c>
      <c r="R177" s="26">
        <f t="shared" si="91"/>
        <v>44295</v>
      </c>
      <c r="S177" s="5" cm="1">
        <f t="array" ref="S177">_xlfn.SINGLE(IF(ISERROR(LINEST(J177:J438,$J177:$J438)),"",(LINEST(J177:J438,$J177:$J438))))</f>
        <v>1.0000000000000004</v>
      </c>
      <c r="T177" s="5" cm="1">
        <f t="array" ref="T177">_xlfn.SINGLE(IF(ISERROR(LINEST(K177:K438,$J177:$J438)),"",(LINEST(K177:K438,$J177:$J438))))</f>
        <v>0.68592960309343765</v>
      </c>
      <c r="U177" s="5" cm="1">
        <f t="array" ref="U177">_xlfn.SINGLE(IF(ISERROR(LINEST(L177:L438,$J177:$J438)),"",(LINEST(L177:L438,$J177:$J438))))</f>
        <v>0.80746244751412477</v>
      </c>
      <c r="V177" s="5" cm="1">
        <f t="array" ref="V177">_xlfn.SINGLE(IF(ISERROR(LINEST(M177:M438,$J177:$J438)),"",(LINEST(M177:M438,$J177:$J438))))</f>
        <v>0.77049099460892512</v>
      </c>
      <c r="W177" s="5" cm="1">
        <f t="array" ref="W177">_xlfn.SINGLE(IF(ISERROR(LINEST(N177:N438,$J177:$J438)),"",(LINEST(N177:N438,$J177:$J438))))</f>
        <v>0.63974599447935776</v>
      </c>
      <c r="X177" s="5" cm="1">
        <f t="array" ref="X177">_xlfn.SINGLE(IF(ISERROR(LINEST(O177:O438,$J177:$J438)),"",(LINEST(O177:O438,$J177:$J438))))</f>
        <v>0.79444007503604475</v>
      </c>
      <c r="Y177" s="5" cm="1">
        <f t="array" ref="Y177">_xlfn.SINGLE(IF(ISERROR(LINEST(P177:P438,$J177:$J438)),"",(LINEST(P177:P438,$J177:$J438))))</f>
        <v>0.76387205290532922</v>
      </c>
      <c r="AA177" s="12">
        <f t="shared" si="92"/>
        <v>1</v>
      </c>
      <c r="AB177" s="12">
        <f t="shared" si="109"/>
        <v>0.32385438720672732</v>
      </c>
      <c r="AC177" s="12">
        <f t="shared" si="110"/>
        <v>0.27174670967464343</v>
      </c>
      <c r="AD177" s="12">
        <f t="shared" si="111"/>
        <v>0.31613980750411524</v>
      </c>
      <c r="AE177" s="12">
        <f t="shared" si="112"/>
        <v>0.20614312272745974</v>
      </c>
      <c r="AF177" s="12">
        <f t="shared" si="113"/>
        <v>0.33498916608428658</v>
      </c>
      <c r="AG177" s="12">
        <f t="shared" si="114"/>
        <v>0.31833136724621641</v>
      </c>
      <c r="AH177" s="27">
        <f t="shared" si="93"/>
        <v>0.29520076007390811</v>
      </c>
      <c r="AJ177" s="25">
        <f t="shared" si="94"/>
        <v>0</v>
      </c>
      <c r="AK177" s="25">
        <f t="shared" si="95"/>
        <v>0</v>
      </c>
      <c r="AL177" s="25">
        <f t="shared" si="96"/>
        <v>0</v>
      </c>
      <c r="AM177" s="25">
        <f t="shared" si="97"/>
        <v>0</v>
      </c>
      <c r="AN177" s="25">
        <f t="shared" si="98"/>
        <v>0</v>
      </c>
      <c r="AO177" s="25">
        <f t="shared" si="99"/>
        <v>0</v>
      </c>
      <c r="AP177" s="25">
        <f t="shared" si="100"/>
        <v>0</v>
      </c>
      <c r="AR177" s="28">
        <f t="shared" si="101"/>
        <v>44295</v>
      </c>
      <c r="AS177" s="4">
        <f t="shared" si="115"/>
        <v>0.63974599447935776</v>
      </c>
      <c r="AT177" s="4">
        <f t="shared" si="116"/>
        <v>0.7436568612728699</v>
      </c>
      <c r="AU177" s="4">
        <f t="shared" si="117"/>
        <v>0.80746244751412477</v>
      </c>
    </row>
    <row r="178" spans="1:47" x14ac:dyDescent="0.25">
      <c r="A178" s="2">
        <v>44288</v>
      </c>
      <c r="B178" s="9">
        <v>4019.8654000000001</v>
      </c>
      <c r="C178" s="9">
        <v>98.24</v>
      </c>
      <c r="D178" s="9">
        <v>39.93</v>
      </c>
      <c r="E178" s="9">
        <v>24.07</v>
      </c>
      <c r="F178" s="9">
        <v>53.07</v>
      </c>
      <c r="G178" s="9">
        <v>76.81</v>
      </c>
      <c r="H178" s="9">
        <v>73.37</v>
      </c>
      <c r="J178" s="5">
        <f t="shared" si="102"/>
        <v>1.1404724912731368E-2</v>
      </c>
      <c r="K178" s="5">
        <f t="shared" si="103"/>
        <v>1.0283833813245602E-2</v>
      </c>
      <c r="L178" s="5">
        <f t="shared" si="104"/>
        <v>4.0231330148352562E-3</v>
      </c>
      <c r="M178" s="5">
        <f t="shared" si="105"/>
        <v>1.134453781512601E-2</v>
      </c>
      <c r="N178" s="5">
        <f t="shared" si="106"/>
        <v>8.3602508075242277E-3</v>
      </c>
      <c r="O178" s="5">
        <f t="shared" si="107"/>
        <v>2.4269902653687225E-2</v>
      </c>
      <c r="P178" s="5">
        <f t="shared" si="108"/>
        <v>-9.182984469952582E-3</v>
      </c>
      <c r="R178" s="26">
        <f t="shared" si="91"/>
        <v>44288</v>
      </c>
      <c r="S178" s="5" cm="1">
        <f t="array" ref="S178">_xlfn.SINGLE(IF(ISERROR(LINEST(J178:J439,$J178:$J439)),"",(LINEST(J178:J439,$J178:$J439))))</f>
        <v>1</v>
      </c>
      <c r="T178" s="5" cm="1">
        <f t="array" ref="T178">_xlfn.SINGLE(IF(ISERROR(LINEST(K178:K439,$J178:$J439)),"",(LINEST(K178:K439,$J178:$J439))))</f>
        <v>0.68901184435869522</v>
      </c>
      <c r="U178" s="5" cm="1">
        <f t="array" ref="U178">_xlfn.SINGLE(IF(ISERROR(LINEST(L178:L439,$J178:$J439)),"",(LINEST(L178:L439,$J178:$J439))))</f>
        <v>0.80804591450683072</v>
      </c>
      <c r="V178" s="5" cm="1">
        <f t="array" ref="V178">_xlfn.SINGLE(IF(ISERROR(LINEST(M178:M439,$J178:$J439)),"",(LINEST(M178:M439,$J178:$J439))))</f>
        <v>0.77146922174215204</v>
      </c>
      <c r="W178" s="5" cm="1">
        <f t="array" ref="W178">_xlfn.SINGLE(IF(ISERROR(LINEST(N178:N439,$J178:$J439)),"",(LINEST(N178:N439,$J178:$J439))))</f>
        <v>0.64031316733946797</v>
      </c>
      <c r="X178" s="5" cm="1">
        <f t="array" ref="X178">_xlfn.SINGLE(IF(ISERROR(LINEST(O178:O439,$J178:$J439)),"",(LINEST(O178:O439,$J178:$J439))))</f>
        <v>0.79582286120077816</v>
      </c>
      <c r="Y178" s="5" cm="1">
        <f t="array" ref="Y178">_xlfn.SINGLE(IF(ISERROR(LINEST(P178:P439,$J178:$J439)),"",(LINEST(P178:P439,$J178:$J439))))</f>
        <v>0.76188422515071108</v>
      </c>
      <c r="AA178" s="12">
        <f t="shared" si="92"/>
        <v>1.0000000000000004</v>
      </c>
      <c r="AB178" s="12">
        <f t="shared" si="109"/>
        <v>0.3249980568406442</v>
      </c>
      <c r="AC178" s="12">
        <f t="shared" si="110"/>
        <v>0.27154895128682427</v>
      </c>
      <c r="AD178" s="12">
        <f t="shared" si="111"/>
        <v>0.31576673153009194</v>
      </c>
      <c r="AE178" s="12">
        <f t="shared" si="112"/>
        <v>0.20586012076588045</v>
      </c>
      <c r="AF178" s="12">
        <f t="shared" si="113"/>
        <v>0.33526410025633235</v>
      </c>
      <c r="AG178" s="12">
        <f t="shared" si="114"/>
        <v>0.31701845901599562</v>
      </c>
      <c r="AH178" s="27">
        <f t="shared" si="93"/>
        <v>0.29507606994929481</v>
      </c>
      <c r="AJ178" s="25">
        <f t="shared" si="94"/>
        <v>0</v>
      </c>
      <c r="AK178" s="25">
        <f t="shared" si="95"/>
        <v>0</v>
      </c>
      <c r="AL178" s="25">
        <f t="shared" si="96"/>
        <v>0</v>
      </c>
      <c r="AM178" s="25">
        <f t="shared" si="97"/>
        <v>0</v>
      </c>
      <c r="AN178" s="25">
        <f t="shared" si="98"/>
        <v>0</v>
      </c>
      <c r="AO178" s="25">
        <f t="shared" si="99"/>
        <v>0</v>
      </c>
      <c r="AP178" s="25">
        <f t="shared" si="100"/>
        <v>0</v>
      </c>
      <c r="AR178" s="28">
        <f t="shared" si="101"/>
        <v>44288</v>
      </c>
      <c r="AS178" s="4">
        <f t="shared" si="115"/>
        <v>0.64031316733946797</v>
      </c>
      <c r="AT178" s="4">
        <f t="shared" si="116"/>
        <v>0.74442453904977246</v>
      </c>
      <c r="AU178" s="4">
        <f t="shared" si="117"/>
        <v>0.80804591450683072</v>
      </c>
    </row>
    <row r="179" spans="1:47" x14ac:dyDescent="0.25">
      <c r="A179" s="2">
        <v>44281</v>
      </c>
      <c r="B179" s="9">
        <v>3974.5369000000001</v>
      </c>
      <c r="C179" s="9">
        <v>97.24</v>
      </c>
      <c r="D179" s="9">
        <v>39.770000000000003</v>
      </c>
      <c r="E179" s="9">
        <v>23.8</v>
      </c>
      <c r="F179" s="9">
        <v>52.63</v>
      </c>
      <c r="G179" s="9">
        <v>74.989999999999995</v>
      </c>
      <c r="H179" s="9">
        <v>74.05</v>
      </c>
      <c r="J179" s="5">
        <f t="shared" si="102"/>
        <v>1.5700521980122506E-2</v>
      </c>
      <c r="K179" s="5">
        <f t="shared" si="103"/>
        <v>3.3478584334148076E-2</v>
      </c>
      <c r="L179" s="5">
        <f t="shared" si="104"/>
        <v>-4.4220139389569701E-2</v>
      </c>
      <c r="M179" s="5">
        <f t="shared" si="105"/>
        <v>4.6433094132545261E-3</v>
      </c>
      <c r="N179" s="5">
        <f t="shared" si="106"/>
        <v>-6.231117824773369E-3</v>
      </c>
      <c r="O179" s="5">
        <f t="shared" si="107"/>
        <v>3.3449290875033899E-3</v>
      </c>
      <c r="P179" s="5">
        <f t="shared" si="108"/>
        <v>4.2039598589640459E-3</v>
      </c>
      <c r="R179" s="26">
        <f t="shared" si="91"/>
        <v>44281</v>
      </c>
      <c r="S179" s="5" cm="1">
        <f t="array" ref="S179">_xlfn.SINGLE(IF(ISERROR(LINEST(J179:J440,$J179:$J440)),"",(LINEST(J179:J440,$J179:$J440))))</f>
        <v>1.0000000000000002</v>
      </c>
      <c r="T179" s="5" cm="1">
        <f t="array" ref="T179">_xlfn.SINGLE(IF(ISERROR(LINEST(K179:K440,$J179:$J440)),"",(LINEST(K179:K440,$J179:$J440))))</f>
        <v>0.68832167647023212</v>
      </c>
      <c r="U179" s="5" cm="1">
        <f t="array" ref="U179">_xlfn.SINGLE(IF(ISERROR(LINEST(L179:L440,$J179:$J440)),"",(LINEST(L179:L440,$J179:$J440))))</f>
        <v>0.80620809669160032</v>
      </c>
      <c r="V179" s="5" cm="1">
        <f t="array" ref="V179">_xlfn.SINGLE(IF(ISERROR(LINEST(M179:M440,$J179:$J440)),"",(LINEST(M179:M440,$J179:$J440))))</f>
        <v>0.77026484867820422</v>
      </c>
      <c r="W179" s="5" cm="1">
        <f t="array" ref="W179">_xlfn.SINGLE(IF(ISERROR(LINEST(N179:N440,$J179:$J440)),"",(LINEST(N179:N440,$J179:$J440))))</f>
        <v>0.63957531205717433</v>
      </c>
      <c r="X179" s="5" cm="1">
        <f t="array" ref="X179">_xlfn.SINGLE(IF(ISERROR(LINEST(O179:O440,$J179:$J440)),"",(LINEST(O179:O440,$J179:$J440))))</f>
        <v>0.7928331990750187</v>
      </c>
      <c r="Y179" s="5" cm="1">
        <f t="array" ref="Y179">_xlfn.SINGLE(IF(ISERROR(LINEST(P179:P440,$J179:$J440)),"",(LINEST(P179:P440,$J179:$J440))))</f>
        <v>0.76172866208174095</v>
      </c>
      <c r="AA179" s="12">
        <f t="shared" si="92"/>
        <v>1.0000000000000004</v>
      </c>
      <c r="AB179" s="12">
        <f t="shared" si="109"/>
        <v>0.32447905820229389</v>
      </c>
      <c r="AC179" s="12">
        <f t="shared" si="110"/>
        <v>0.26984548859823715</v>
      </c>
      <c r="AD179" s="12">
        <f t="shared" si="111"/>
        <v>0.31484323391776792</v>
      </c>
      <c r="AE179" s="12">
        <f t="shared" si="112"/>
        <v>0.2054351261156819</v>
      </c>
      <c r="AF179" s="12">
        <f t="shared" si="113"/>
        <v>0.33246263213876753</v>
      </c>
      <c r="AG179" s="12">
        <f t="shared" si="114"/>
        <v>0.31692263116960478</v>
      </c>
      <c r="AH179" s="27">
        <f t="shared" si="93"/>
        <v>0.29399802835705885</v>
      </c>
      <c r="AJ179" s="25">
        <f t="shared" si="94"/>
        <v>0</v>
      </c>
      <c r="AK179" s="25">
        <f t="shared" si="95"/>
        <v>0</v>
      </c>
      <c r="AL179" s="25">
        <f t="shared" si="96"/>
        <v>0</v>
      </c>
      <c r="AM179" s="25">
        <f t="shared" si="97"/>
        <v>0</v>
      </c>
      <c r="AN179" s="25">
        <f t="shared" si="98"/>
        <v>0</v>
      </c>
      <c r="AO179" s="25">
        <f t="shared" si="99"/>
        <v>0</v>
      </c>
      <c r="AP179" s="25">
        <f t="shared" si="100"/>
        <v>0</v>
      </c>
      <c r="AR179" s="28">
        <f t="shared" si="101"/>
        <v>44281</v>
      </c>
      <c r="AS179" s="4">
        <f t="shared" si="115"/>
        <v>0.63957531205717433</v>
      </c>
      <c r="AT179" s="4">
        <f t="shared" si="116"/>
        <v>0.74315529917566181</v>
      </c>
      <c r="AU179" s="4">
        <f t="shared" si="117"/>
        <v>0.80620809669160032</v>
      </c>
    </row>
    <row r="180" spans="1:47" x14ac:dyDescent="0.25">
      <c r="A180" s="2">
        <v>44274</v>
      </c>
      <c r="B180" s="9">
        <v>3913.0992000000001</v>
      </c>
      <c r="C180" s="9">
        <v>94.09</v>
      </c>
      <c r="D180" s="9">
        <v>41.61</v>
      </c>
      <c r="E180" s="9">
        <v>23.69</v>
      </c>
      <c r="F180" s="9">
        <v>52.96</v>
      </c>
      <c r="G180" s="9">
        <v>74.739999999999995</v>
      </c>
      <c r="H180" s="9">
        <v>73.739999999999995</v>
      </c>
      <c r="J180" s="5">
        <f t="shared" si="102"/>
        <v>-7.6695335744079163E-3</v>
      </c>
      <c r="K180" s="5">
        <f t="shared" si="103"/>
        <v>2.9205863049660996E-2</v>
      </c>
      <c r="L180" s="5">
        <f t="shared" si="104"/>
        <v>3.1340405014466111E-3</v>
      </c>
      <c r="M180" s="5">
        <f t="shared" si="105"/>
        <v>5.0554323725055417E-2</v>
      </c>
      <c r="N180" s="5">
        <f t="shared" si="106"/>
        <v>-4.8853814355505065E-3</v>
      </c>
      <c r="O180" s="5">
        <f t="shared" si="107"/>
        <v>-5.191002262744604E-3</v>
      </c>
      <c r="P180" s="5">
        <f t="shared" si="108"/>
        <v>-1.8501264474910184E-2</v>
      </c>
      <c r="R180" s="26">
        <f t="shared" ref="R180:R243" si="118">A180</f>
        <v>44274</v>
      </c>
      <c r="S180" s="5" cm="1">
        <f t="array" ref="S180">_xlfn.SINGLE(IF(ISERROR(LINEST(J180:J441,$J180:$J441)),"",(LINEST(J180:J441,$J180:$J441))))</f>
        <v>0.99999999999999989</v>
      </c>
      <c r="T180" s="5" cm="1">
        <f t="array" ref="T180">_xlfn.SINGLE(IF(ISERROR(LINEST(K180:K441,$J180:$J441)),"",(LINEST(K180:K441,$J180:$J441))))</f>
        <v>0.68694065365088108</v>
      </c>
      <c r="U180" s="5" cm="1">
        <f t="array" ref="U180">_xlfn.SINGLE(IF(ISERROR(LINEST(L180:L441,$J180:$J441)),"",(LINEST(L180:L441,$J180:$J441))))</f>
        <v>0.81033087253527514</v>
      </c>
      <c r="V180" s="5" cm="1">
        <f t="array" ref="V180">_xlfn.SINGLE(IF(ISERROR(LINEST(M180:M441,$J180:$J441)),"",(LINEST(M180:M441,$J180:$J441))))</f>
        <v>0.77032261945652081</v>
      </c>
      <c r="W180" s="5" cm="1">
        <f t="array" ref="W180">_xlfn.SINGLE(IF(ISERROR(LINEST(N180:N441,$J180:$J441)),"",(LINEST(N180:N441,$J180:$J441))))</f>
        <v>0.64118269740471556</v>
      </c>
      <c r="X180" s="5" cm="1">
        <f t="array" ref="X180">_xlfn.SINGLE(IF(ISERROR(LINEST(O180:O441,$J180:$J441)),"",(LINEST(O180:O441,$J180:$J441))))</f>
        <v>0.79132575071858047</v>
      </c>
      <c r="Y180" s="5" cm="1">
        <f t="array" ref="Y180">_xlfn.SINGLE(IF(ISERROR(LINEST(P180:P441,$J180:$J441)),"",(LINEST(P180:P441,$J180:$J441))))</f>
        <v>0.76117457429154001</v>
      </c>
      <c r="AA180" s="12">
        <f t="shared" ref="AA180:AA243" si="119">CORREL(J180:J441,$J180:$J441)^2</f>
        <v>1</v>
      </c>
      <c r="AB180" s="12">
        <f t="shared" si="109"/>
        <v>0.32419895930026793</v>
      </c>
      <c r="AC180" s="12">
        <f t="shared" si="110"/>
        <v>0.27398864195083261</v>
      </c>
      <c r="AD180" s="12">
        <f t="shared" si="111"/>
        <v>0.31480289594719862</v>
      </c>
      <c r="AE180" s="12">
        <f t="shared" si="112"/>
        <v>0.20632984089462156</v>
      </c>
      <c r="AF180" s="12">
        <f t="shared" si="113"/>
        <v>0.33046359994865249</v>
      </c>
      <c r="AG180" s="12">
        <f t="shared" si="114"/>
        <v>0.31630278786527599</v>
      </c>
      <c r="AH180" s="27">
        <f t="shared" ref="AH180:AH243" si="120">AVERAGE(AB180:AG180)</f>
        <v>0.2943477876511415</v>
      </c>
      <c r="AJ180" s="25">
        <f t="shared" ref="AJ180:AJ243" si="121">IF(S180&lt;0,1,0)</f>
        <v>0</v>
      </c>
      <c r="AK180" s="25">
        <f t="shared" ref="AK180:AK243" si="122">IF(T180&lt;0,1,0)</f>
        <v>0</v>
      </c>
      <c r="AL180" s="25">
        <f t="shared" ref="AL180:AL243" si="123">IF(U180&lt;0,1,0)</f>
        <v>0</v>
      </c>
      <c r="AM180" s="25">
        <f t="shared" ref="AM180:AM243" si="124">IF(V180&lt;0,1,0)</f>
        <v>0</v>
      </c>
      <c r="AN180" s="25">
        <f t="shared" ref="AN180:AN243" si="125">IF(W180&lt;0,1,0)</f>
        <v>0</v>
      </c>
      <c r="AO180" s="25">
        <f t="shared" ref="AO180:AO243" si="126">IF(X180&lt;0,1,0)</f>
        <v>0</v>
      </c>
      <c r="AP180" s="25">
        <f t="shared" ref="AP180:AP243" si="127">IF(Y180&lt;0,1,0)</f>
        <v>0</v>
      </c>
      <c r="AR180" s="28">
        <f t="shared" ref="AR180:AR243" si="128">R180</f>
        <v>44274</v>
      </c>
      <c r="AS180" s="4">
        <f t="shared" si="115"/>
        <v>0.64118269740471556</v>
      </c>
      <c r="AT180" s="4">
        <f t="shared" si="116"/>
        <v>0.74354619467625216</v>
      </c>
      <c r="AU180" s="4">
        <f t="shared" si="117"/>
        <v>0.81033087253527514</v>
      </c>
    </row>
    <row r="181" spans="1:47" x14ac:dyDescent="0.25">
      <c r="A181" s="2">
        <v>44267</v>
      </c>
      <c r="B181" s="9">
        <v>3943.3427999999999</v>
      </c>
      <c r="C181" s="9">
        <v>91.42</v>
      </c>
      <c r="D181" s="9">
        <v>41.48</v>
      </c>
      <c r="E181" s="9">
        <v>22.55</v>
      </c>
      <c r="F181" s="9">
        <v>53.22</v>
      </c>
      <c r="G181" s="9">
        <v>75.13</v>
      </c>
      <c r="H181" s="9">
        <v>75.13</v>
      </c>
      <c r="J181" s="5">
        <f t="shared" si="102"/>
        <v>2.6393270860403995E-2</v>
      </c>
      <c r="K181" s="5">
        <f t="shared" si="103"/>
        <v>-3.1621415330933544E-3</v>
      </c>
      <c r="L181" s="5">
        <f t="shared" si="104"/>
        <v>3.1327697662854259E-2</v>
      </c>
      <c r="M181" s="5">
        <f t="shared" si="105"/>
        <v>3.1564501372369769E-2</v>
      </c>
      <c r="N181" s="5">
        <f t="shared" si="106"/>
        <v>2.9201315026107011E-2</v>
      </c>
      <c r="O181" s="5">
        <f t="shared" si="107"/>
        <v>2.0788043478260798E-2</v>
      </c>
      <c r="P181" s="5">
        <f t="shared" si="108"/>
        <v>5.9362662154540224E-2</v>
      </c>
      <c r="R181" s="26">
        <f t="shared" si="118"/>
        <v>44267</v>
      </c>
      <c r="S181" s="5" cm="1">
        <f t="array" ref="S181">_xlfn.SINGLE(IF(ISERROR(LINEST(J181:J442,$J181:$J442)),"",(LINEST(J181:J442,$J181:$J442))))</f>
        <v>1.0000000000000002</v>
      </c>
      <c r="T181" s="5" cm="1">
        <f t="array" ref="T181">_xlfn.SINGLE(IF(ISERROR(LINEST(K181:K442,$J181:$J442)),"",(LINEST(K181:K442,$J181:$J442))))</f>
        <v>0.68905206381438366</v>
      </c>
      <c r="U181" s="5" cm="1">
        <f t="array" ref="U181">_xlfn.SINGLE(IF(ISERROR(LINEST(L181:L442,$J181:$J442)),"",(LINEST(L181:L442,$J181:$J442))))</f>
        <v>0.81047106959272119</v>
      </c>
      <c r="V181" s="5" cm="1">
        <f t="array" ref="V181">_xlfn.SINGLE(IF(ISERROR(LINEST(M181:M442,$J181:$J442)),"",(LINEST(M181:M442,$J181:$J442))))</f>
        <v>0.77455014040523207</v>
      </c>
      <c r="W181" s="5" cm="1">
        <f t="array" ref="W181">_xlfn.SINGLE(IF(ISERROR(LINEST(N181:N442,$J181:$J442)),"",(LINEST(N181:N442,$J181:$J442))))</f>
        <v>0.64228516482680897</v>
      </c>
      <c r="X181" s="5" cm="1">
        <f t="array" ref="X181">_xlfn.SINGLE(IF(ISERROR(LINEST(O181:O442,$J181:$J442)),"",(LINEST(O181:O442,$J181:$J442))))</f>
        <v>0.79140817166732802</v>
      </c>
      <c r="Y181" s="5" cm="1">
        <f t="array" ref="Y181">_xlfn.SINGLE(IF(ISERROR(LINEST(P181:P442,$J181:$J442)),"",(LINEST(P181:P442,$J181:$J442))))</f>
        <v>0.76031104502156144</v>
      </c>
      <c r="AA181" s="12">
        <f t="shared" si="119"/>
        <v>1</v>
      </c>
      <c r="AB181" s="12">
        <f t="shared" si="109"/>
        <v>0.32717718868144263</v>
      </c>
      <c r="AC181" s="12">
        <f t="shared" si="110"/>
        <v>0.27400169308789851</v>
      </c>
      <c r="AD181" s="12">
        <f t="shared" si="111"/>
        <v>0.32059479164656568</v>
      </c>
      <c r="AE181" s="12">
        <f t="shared" si="112"/>
        <v>0.20658837687306811</v>
      </c>
      <c r="AF181" s="12">
        <f t="shared" si="113"/>
        <v>0.33045270453678721</v>
      </c>
      <c r="AG181" s="12">
        <f t="shared" si="114"/>
        <v>0.31589084046229321</v>
      </c>
      <c r="AH181" s="27">
        <f t="shared" si="120"/>
        <v>0.29578426588134255</v>
      </c>
      <c r="AJ181" s="25">
        <f t="shared" si="121"/>
        <v>0</v>
      </c>
      <c r="AK181" s="25">
        <f t="shared" si="122"/>
        <v>0</v>
      </c>
      <c r="AL181" s="25">
        <f t="shared" si="123"/>
        <v>0</v>
      </c>
      <c r="AM181" s="25">
        <f t="shared" si="124"/>
        <v>0</v>
      </c>
      <c r="AN181" s="25">
        <f t="shared" si="125"/>
        <v>0</v>
      </c>
      <c r="AO181" s="25">
        <f t="shared" si="126"/>
        <v>0</v>
      </c>
      <c r="AP181" s="25">
        <f t="shared" si="127"/>
        <v>0</v>
      </c>
      <c r="AR181" s="28">
        <f t="shared" si="128"/>
        <v>44267</v>
      </c>
      <c r="AS181" s="4">
        <f t="shared" si="115"/>
        <v>0.64228516482680897</v>
      </c>
      <c r="AT181" s="4">
        <f t="shared" si="116"/>
        <v>0.74467960922133924</v>
      </c>
      <c r="AU181" s="4">
        <f t="shared" si="117"/>
        <v>0.81047106959272119</v>
      </c>
    </row>
    <row r="182" spans="1:47" x14ac:dyDescent="0.25">
      <c r="A182" s="2">
        <v>44260</v>
      </c>
      <c r="B182" s="9">
        <v>3841.9414000000002</v>
      </c>
      <c r="C182" s="9">
        <v>91.71</v>
      </c>
      <c r="D182" s="9">
        <v>40.22</v>
      </c>
      <c r="E182" s="9">
        <v>21.86</v>
      </c>
      <c r="F182" s="9">
        <v>51.71</v>
      </c>
      <c r="G182" s="9">
        <v>73.599999999999994</v>
      </c>
      <c r="H182" s="9">
        <v>70.92</v>
      </c>
      <c r="J182" s="5">
        <f t="shared" si="102"/>
        <v>8.0793730038997147E-3</v>
      </c>
      <c r="K182" s="5">
        <f t="shared" si="103"/>
        <v>8.3914430918331062E-2</v>
      </c>
      <c r="L182" s="5">
        <f t="shared" si="104"/>
        <v>2.3670145075082694E-2</v>
      </c>
      <c r="M182" s="5">
        <f t="shared" si="105"/>
        <v>1.2037037037036846E-2</v>
      </c>
      <c r="N182" s="5">
        <f t="shared" si="106"/>
        <v>7.7516149197749407E-2</v>
      </c>
      <c r="O182" s="5">
        <f t="shared" si="107"/>
        <v>9.899955203822608E-2</v>
      </c>
      <c r="P182" s="5">
        <f t="shared" si="108"/>
        <v>6.7750677506775103E-2</v>
      </c>
      <c r="R182" s="26">
        <f t="shared" si="118"/>
        <v>44260</v>
      </c>
      <c r="S182" s="5" cm="1">
        <f t="array" ref="S182">_xlfn.SINGLE(IF(ISERROR(LINEST(J182:J443,$J182:$J443)),"",(LINEST(J182:J443,$J182:$J443))))</f>
        <v>1.0000000000000002</v>
      </c>
      <c r="T182" s="5" cm="1">
        <f t="array" ref="T182">_xlfn.SINGLE(IF(ISERROR(LINEST(K182:K443,$J182:$J443)),"",(LINEST(K182:K443,$J182:$J443))))</f>
        <v>0.69061843213352447</v>
      </c>
      <c r="U182" s="5" cm="1">
        <f t="array" ref="U182">_xlfn.SINGLE(IF(ISERROR(LINEST(L182:L443,$J182:$J443)),"",(LINEST(L182:L443,$J182:$J443))))</f>
        <v>0.81106219006765812</v>
      </c>
      <c r="V182" s="5" cm="1">
        <f t="array" ref="V182">_xlfn.SINGLE(IF(ISERROR(LINEST(M182:M443,$J182:$J443)),"",(LINEST(M182:M443,$J182:$J443))))</f>
        <v>0.77599249632270129</v>
      </c>
      <c r="W182" s="5" cm="1">
        <f t="array" ref="W182">_xlfn.SINGLE(IF(ISERROR(LINEST(N182:N443,$J182:$J443)),"",(LINEST(N182:N443,$J182:$J443))))</f>
        <v>0.63754836827539152</v>
      </c>
      <c r="X182" s="5" cm="1">
        <f t="array" ref="X182">_xlfn.SINGLE(IF(ISERROR(LINEST(O182:O443,$J182:$J443)),"",(LINEST(O182:O443,$J182:$J443))))</f>
        <v>0.79228463833890872</v>
      </c>
      <c r="Y182" s="5" cm="1">
        <f t="array" ref="Y182">_xlfn.SINGLE(IF(ISERROR(LINEST(P182:P443,$J182:$J443)),"",(LINEST(P182:P443,$J182:$J443))))</f>
        <v>0.75420882434659731</v>
      </c>
      <c r="AA182" s="12">
        <f t="shared" si="119"/>
        <v>0.99999999999999956</v>
      </c>
      <c r="AB182" s="12">
        <f t="shared" si="109"/>
        <v>0.32866452262825518</v>
      </c>
      <c r="AC182" s="12">
        <f t="shared" si="110"/>
        <v>0.27423678255380779</v>
      </c>
      <c r="AD182" s="12">
        <f t="shared" si="111"/>
        <v>0.32106314747382941</v>
      </c>
      <c r="AE182" s="12">
        <f t="shared" si="112"/>
        <v>0.20407397325340754</v>
      </c>
      <c r="AF182" s="12">
        <f t="shared" si="113"/>
        <v>0.3309131642608355</v>
      </c>
      <c r="AG182" s="12">
        <f t="shared" si="114"/>
        <v>0.31420601414536342</v>
      </c>
      <c r="AH182" s="27">
        <f t="shared" si="120"/>
        <v>0.29552626738591647</v>
      </c>
      <c r="AJ182" s="25">
        <f t="shared" si="121"/>
        <v>0</v>
      </c>
      <c r="AK182" s="25">
        <f t="shared" si="122"/>
        <v>0</v>
      </c>
      <c r="AL182" s="25">
        <f t="shared" si="123"/>
        <v>0</v>
      </c>
      <c r="AM182" s="25">
        <f t="shared" si="124"/>
        <v>0</v>
      </c>
      <c r="AN182" s="25">
        <f t="shared" si="125"/>
        <v>0</v>
      </c>
      <c r="AO182" s="25">
        <f t="shared" si="126"/>
        <v>0</v>
      </c>
      <c r="AP182" s="25">
        <f t="shared" si="127"/>
        <v>0</v>
      </c>
      <c r="AR182" s="28">
        <f t="shared" si="128"/>
        <v>44260</v>
      </c>
      <c r="AS182" s="4">
        <f t="shared" si="115"/>
        <v>0.63754836827539152</v>
      </c>
      <c r="AT182" s="4">
        <f t="shared" si="116"/>
        <v>0.7436191582474635</v>
      </c>
      <c r="AU182" s="4">
        <f t="shared" si="117"/>
        <v>0.81106219006765812</v>
      </c>
    </row>
    <row r="183" spans="1:47" x14ac:dyDescent="0.25">
      <c r="A183" s="2">
        <v>44253</v>
      </c>
      <c r="B183" s="9">
        <v>3811.1496999999999</v>
      </c>
      <c r="C183" s="9">
        <v>84.61</v>
      </c>
      <c r="D183" s="9">
        <v>39.29</v>
      </c>
      <c r="E183" s="9">
        <v>21.6</v>
      </c>
      <c r="F183" s="9">
        <v>47.99</v>
      </c>
      <c r="G183" s="9">
        <v>66.97</v>
      </c>
      <c r="H183" s="9">
        <v>66.42</v>
      </c>
      <c r="J183" s="5">
        <f t="shared" si="102"/>
        <v>-2.4460006965455694E-2</v>
      </c>
      <c r="K183" s="5">
        <f t="shared" si="103"/>
        <v>-9.566053869174862E-2</v>
      </c>
      <c r="L183" s="5">
        <f t="shared" si="104"/>
        <v>-7.8282828282828509E-3</v>
      </c>
      <c r="M183" s="5">
        <f t="shared" si="105"/>
        <v>-5.4290718038528807E-2</v>
      </c>
      <c r="N183" s="5">
        <f t="shared" si="106"/>
        <v>-1.8207855973813469E-2</v>
      </c>
      <c r="O183" s="5">
        <f t="shared" si="107"/>
        <v>-9.5733189305968192E-2</v>
      </c>
      <c r="P183" s="5">
        <f t="shared" si="108"/>
        <v>-1.8471996453376716E-2</v>
      </c>
      <c r="R183" s="26">
        <f t="shared" si="118"/>
        <v>44253</v>
      </c>
      <c r="S183" s="5" cm="1">
        <f t="array" ref="S183">_xlfn.SINGLE(IF(ISERROR(LINEST(J183:J444,$J183:$J444)),"",(LINEST(J183:J444,$J183:$J444))))</f>
        <v>0.99999999999999978</v>
      </c>
      <c r="T183" s="5" cm="1">
        <f t="array" ref="T183">_xlfn.SINGLE(IF(ISERROR(LINEST(K183:K444,$J183:$J444)),"",(LINEST(K183:K444,$J183:$J444))))</f>
        <v>0.68732218902795927</v>
      </c>
      <c r="U183" s="5" cm="1">
        <f t="array" ref="U183">_xlfn.SINGLE(IF(ISERROR(LINEST(L183:L444,$J183:$J444)),"",(LINEST(L183:L444,$J183:$J444))))</f>
        <v>0.80740421073889912</v>
      </c>
      <c r="V183" s="5" cm="1">
        <f t="array" ref="V183">_xlfn.SINGLE(IF(ISERROR(LINEST(M183:M444,$J183:$J444)),"",(LINEST(M183:M444,$J183:$J444))))</f>
        <v>0.77358990255850801</v>
      </c>
      <c r="W183" s="5" cm="1">
        <f t="array" ref="W183">_xlfn.SINGLE(IF(ISERROR(LINEST(N183:N444,$J183:$J444)),"",(LINEST(N183:N444,$J183:$J444))))</f>
        <v>0.63116484460838884</v>
      </c>
      <c r="X183" s="5" cm="1">
        <f t="array" ref="X183">_xlfn.SINGLE(IF(ISERROR(LINEST(O183:O444,$J183:$J444)),"",(LINEST(O183:O444,$J183:$J444))))</f>
        <v>0.78775224441543701</v>
      </c>
      <c r="Y183" s="5" cm="1">
        <f t="array" ref="Y183">_xlfn.SINGLE(IF(ISERROR(LINEST(P183:P444,$J183:$J444)),"",(LINEST(P183:P444,$J183:$J444))))</f>
        <v>0.75107553268500304</v>
      </c>
      <c r="AA183" s="12">
        <f t="shared" si="119"/>
        <v>1</v>
      </c>
      <c r="AB183" s="12">
        <f t="shared" si="109"/>
        <v>0.33564567216056862</v>
      </c>
      <c r="AC183" s="12">
        <f t="shared" si="110"/>
        <v>0.2718031690658877</v>
      </c>
      <c r="AD183" s="12">
        <f t="shared" si="111"/>
        <v>0.31918514426815076</v>
      </c>
      <c r="AE183" s="12">
        <f t="shared" si="112"/>
        <v>0.20282475141424333</v>
      </c>
      <c r="AF183" s="12">
        <f t="shared" si="113"/>
        <v>0.3379220690637238</v>
      </c>
      <c r="AG183" s="12">
        <f t="shared" si="114"/>
        <v>0.31674241777448392</v>
      </c>
      <c r="AH183" s="27">
        <f t="shared" si="120"/>
        <v>0.29735387062450974</v>
      </c>
      <c r="AJ183" s="25">
        <f t="shared" si="121"/>
        <v>0</v>
      </c>
      <c r="AK183" s="25">
        <f t="shared" si="122"/>
        <v>0</v>
      </c>
      <c r="AL183" s="25">
        <f t="shared" si="123"/>
        <v>0</v>
      </c>
      <c r="AM183" s="25">
        <f t="shared" si="124"/>
        <v>0</v>
      </c>
      <c r="AN183" s="25">
        <f t="shared" si="125"/>
        <v>0</v>
      </c>
      <c r="AO183" s="25">
        <f t="shared" si="126"/>
        <v>0</v>
      </c>
      <c r="AP183" s="25">
        <f t="shared" si="127"/>
        <v>0</v>
      </c>
      <c r="AR183" s="28">
        <f t="shared" si="128"/>
        <v>44253</v>
      </c>
      <c r="AS183" s="4">
        <f t="shared" si="115"/>
        <v>0.63116484460838884</v>
      </c>
      <c r="AT183" s="4">
        <f t="shared" si="116"/>
        <v>0.73971815400569918</v>
      </c>
      <c r="AU183" s="4">
        <f t="shared" si="117"/>
        <v>0.80740421073889912</v>
      </c>
    </row>
    <row r="184" spans="1:47" x14ac:dyDescent="0.25">
      <c r="A184" s="2">
        <v>44246</v>
      </c>
      <c r="B184" s="9">
        <v>3906.7078000000001</v>
      </c>
      <c r="C184" s="9">
        <v>93.56</v>
      </c>
      <c r="D184" s="9">
        <v>39.6</v>
      </c>
      <c r="E184" s="9">
        <v>22.84</v>
      </c>
      <c r="F184" s="9">
        <v>48.88</v>
      </c>
      <c r="G184" s="9">
        <v>74.06</v>
      </c>
      <c r="H184" s="9">
        <v>67.67</v>
      </c>
      <c r="J184" s="5">
        <f t="shared" si="102"/>
        <v>-7.1479259720683697E-3</v>
      </c>
      <c r="K184" s="5">
        <f t="shared" si="103"/>
        <v>2.7567270730368021E-2</v>
      </c>
      <c r="L184" s="5">
        <f t="shared" si="104"/>
        <v>8.1376297105407058E-2</v>
      </c>
      <c r="M184" s="5">
        <f t="shared" si="105"/>
        <v>1.3759431868619609E-2</v>
      </c>
      <c r="N184" s="5">
        <f t="shared" si="106"/>
        <v>5.5267702936096841E-2</v>
      </c>
      <c r="O184" s="5">
        <f t="shared" si="107"/>
        <v>1.8847159169074201E-2</v>
      </c>
      <c r="P184" s="5">
        <f t="shared" si="108"/>
        <v>5.7839612318274281E-2</v>
      </c>
      <c r="R184" s="26">
        <f t="shared" si="118"/>
        <v>44246</v>
      </c>
      <c r="S184" s="5" cm="1">
        <f t="array" ref="S184">_xlfn.SINGLE(IF(ISERROR(LINEST(J184:J445,$J184:$J445)),"",(LINEST(J184:J445,$J184:$J445))))</f>
        <v>1.0000000000000002</v>
      </c>
      <c r="T184" s="5" cm="1">
        <f t="array" ref="T184">_xlfn.SINGLE(IF(ISERROR(LINEST(K184:K445,$J184:$J445)),"",(LINEST(K184:K445,$J184:$J445))))</f>
        <v>0.67158552358312307</v>
      </c>
      <c r="U184" s="5" cm="1">
        <f t="array" ref="U184">_xlfn.SINGLE(IF(ISERROR(LINEST(L184:L445,$J184:$J445)),"",(LINEST(L184:L445,$J184:$J445))))</f>
        <v>0.80750007879897368</v>
      </c>
      <c r="V184" s="5" cm="1">
        <f t="array" ref="V184">_xlfn.SINGLE(IF(ISERROR(LINEST(M184:M445,$J184:$J445)),"",(LINEST(M184:M445,$J184:$J445))))</f>
        <v>0.76898779770298586</v>
      </c>
      <c r="W184" s="5" cm="1">
        <f t="array" ref="W184">_xlfn.SINGLE(IF(ISERROR(LINEST(N184:N445,$J184:$J445)),"",(LINEST(N184:N445,$J184:$J445))))</f>
        <v>0.62766266100940371</v>
      </c>
      <c r="X184" s="5" cm="1">
        <f t="array" ref="X184">_xlfn.SINGLE(IF(ISERROR(LINEST(O184:O445,$J184:$J445)),"",(LINEST(O184:O445,$J184:$J445))))</f>
        <v>0.77118052935776416</v>
      </c>
      <c r="Y184" s="5" cm="1">
        <f t="array" ref="Y184">_xlfn.SINGLE(IF(ISERROR(LINEST(P184:P445,$J184:$J445)),"",(LINEST(P184:P445,$J184:$J445))))</f>
        <v>0.74950820566369947</v>
      </c>
      <c r="AA184" s="12">
        <f t="shared" si="119"/>
        <v>1</v>
      </c>
      <c r="AB184" s="12">
        <f t="shared" si="109"/>
        <v>0.33412327378358109</v>
      </c>
      <c r="AC184" s="12">
        <f t="shared" si="110"/>
        <v>0.27170366770601123</v>
      </c>
      <c r="AD184" s="12">
        <f t="shared" si="111"/>
        <v>0.3175954066058147</v>
      </c>
      <c r="AE184" s="12">
        <f t="shared" si="112"/>
        <v>0.20064372684636936</v>
      </c>
      <c r="AF184" s="12">
        <f t="shared" si="113"/>
        <v>0.33428259916570224</v>
      </c>
      <c r="AG184" s="12">
        <f t="shared" si="114"/>
        <v>0.31554473757402274</v>
      </c>
      <c r="AH184" s="27">
        <f t="shared" si="120"/>
        <v>0.2956489019469169</v>
      </c>
      <c r="AJ184" s="25">
        <f t="shared" si="121"/>
        <v>0</v>
      </c>
      <c r="AK184" s="25">
        <f t="shared" si="122"/>
        <v>0</v>
      </c>
      <c r="AL184" s="25">
        <f t="shared" si="123"/>
        <v>0</v>
      </c>
      <c r="AM184" s="25">
        <f t="shared" si="124"/>
        <v>0</v>
      </c>
      <c r="AN184" s="25">
        <f t="shared" si="125"/>
        <v>0</v>
      </c>
      <c r="AO184" s="25">
        <f t="shared" si="126"/>
        <v>0</v>
      </c>
      <c r="AP184" s="25">
        <f t="shared" si="127"/>
        <v>0</v>
      </c>
      <c r="AR184" s="28">
        <f t="shared" si="128"/>
        <v>44246</v>
      </c>
      <c r="AS184" s="4">
        <f t="shared" si="115"/>
        <v>0.62766266100940371</v>
      </c>
      <c r="AT184" s="4">
        <f t="shared" si="116"/>
        <v>0.73273746601932499</v>
      </c>
      <c r="AU184" s="4">
        <f t="shared" si="117"/>
        <v>0.80750007879897368</v>
      </c>
    </row>
    <row r="185" spans="1:47" x14ac:dyDescent="0.25">
      <c r="A185" s="2">
        <v>44239</v>
      </c>
      <c r="B185" s="9">
        <v>3934.8337000000001</v>
      </c>
      <c r="C185" s="9">
        <v>91.05</v>
      </c>
      <c r="D185" s="9">
        <v>36.619999999999997</v>
      </c>
      <c r="E185" s="9">
        <v>22.53</v>
      </c>
      <c r="F185" s="9">
        <v>46.32</v>
      </c>
      <c r="G185" s="9">
        <v>72.69</v>
      </c>
      <c r="H185" s="9">
        <v>63.97</v>
      </c>
      <c r="J185" s="5">
        <f t="shared" si="102"/>
        <v>1.2349904422154445E-2</v>
      </c>
      <c r="K185" s="5">
        <f t="shared" si="103"/>
        <v>2.2459292532285291E-2</v>
      </c>
      <c r="L185" s="5">
        <f t="shared" si="104"/>
        <v>0</v>
      </c>
      <c r="M185" s="5">
        <f t="shared" si="105"/>
        <v>-1.1842105263157876E-2</v>
      </c>
      <c r="N185" s="5">
        <f t="shared" si="106"/>
        <v>3.9011703511053764E-3</v>
      </c>
      <c r="O185" s="5">
        <f t="shared" si="107"/>
        <v>-2.8806584362141008E-3</v>
      </c>
      <c r="P185" s="5">
        <f t="shared" si="108"/>
        <v>-1.7357910906297902E-2</v>
      </c>
      <c r="R185" s="26">
        <f t="shared" si="118"/>
        <v>44239</v>
      </c>
      <c r="S185" s="5" cm="1">
        <f t="array" ref="S185">_xlfn.SINGLE(IF(ISERROR(LINEST(J185:J446,$J185:$J446)),"",(LINEST(J185:J446,$J185:$J446))))</f>
        <v>1</v>
      </c>
      <c r="T185" s="5" cm="1">
        <f t="array" ref="T185">_xlfn.SINGLE(IF(ISERROR(LINEST(K185:K446,$J185:$J446)),"",(LINEST(K185:K446,$J185:$J446))))</f>
        <v>0.67296929744990786</v>
      </c>
      <c r="U185" s="5" cm="1">
        <f t="array" ref="U185">_xlfn.SINGLE(IF(ISERROR(LINEST(L185:L446,$J185:$J446)),"",(LINEST(L185:L446,$J185:$J446))))</f>
        <v>0.81328207927692897</v>
      </c>
      <c r="V185" s="5" cm="1">
        <f t="array" ref="V185">_xlfn.SINGLE(IF(ISERROR(LINEST(M185:M446,$J185:$J446)),"",(LINEST(M185:M446,$J185:$J446))))</f>
        <v>0.76877021247088317</v>
      </c>
      <c r="W185" s="5" cm="1">
        <f t="array" ref="W185">_xlfn.SINGLE(IF(ISERROR(LINEST(N185:N446,$J185:$J446)),"",(LINEST(N185:N446,$J185:$J446))))</f>
        <v>0.63013345705418988</v>
      </c>
      <c r="X185" s="5" cm="1">
        <f t="array" ref="X185">_xlfn.SINGLE(IF(ISERROR(LINEST(O185:O446,$J185:$J446)),"",(LINEST(O185:O446,$J185:$J446))))</f>
        <v>0.77076677001416694</v>
      </c>
      <c r="Y185" s="5" cm="1">
        <f t="array" ref="Y185">_xlfn.SINGLE(IF(ISERROR(LINEST(P185:P446,$J185:$J446)),"",(LINEST(P185:P446,$J185:$J446))))</f>
        <v>0.75249362729265468</v>
      </c>
      <c r="AA185" s="12">
        <f t="shared" si="119"/>
        <v>1</v>
      </c>
      <c r="AB185" s="12">
        <f t="shared" si="109"/>
        <v>0.33658928049416525</v>
      </c>
      <c r="AC185" s="12">
        <f t="shared" si="110"/>
        <v>0.28024600385877563</v>
      </c>
      <c r="AD185" s="12">
        <f t="shared" si="111"/>
        <v>0.31744227829761273</v>
      </c>
      <c r="AE185" s="12">
        <f t="shared" si="112"/>
        <v>0.2040885813098689</v>
      </c>
      <c r="AF185" s="12">
        <f t="shared" si="113"/>
        <v>0.33383810979400486</v>
      </c>
      <c r="AG185" s="12">
        <f t="shared" si="114"/>
        <v>0.32171144297759796</v>
      </c>
      <c r="AH185" s="27">
        <f t="shared" si="120"/>
        <v>0.29898594945533757</v>
      </c>
      <c r="AJ185" s="25">
        <f t="shared" si="121"/>
        <v>0</v>
      </c>
      <c r="AK185" s="25">
        <f t="shared" si="122"/>
        <v>0</v>
      </c>
      <c r="AL185" s="25">
        <f t="shared" si="123"/>
        <v>0</v>
      </c>
      <c r="AM185" s="25">
        <f t="shared" si="124"/>
        <v>0</v>
      </c>
      <c r="AN185" s="25">
        <f t="shared" si="125"/>
        <v>0</v>
      </c>
      <c r="AO185" s="25">
        <f t="shared" si="126"/>
        <v>0</v>
      </c>
      <c r="AP185" s="25">
        <f t="shared" si="127"/>
        <v>0</v>
      </c>
      <c r="AR185" s="28">
        <f t="shared" si="128"/>
        <v>44239</v>
      </c>
      <c r="AS185" s="4">
        <f t="shared" si="115"/>
        <v>0.63013345705418988</v>
      </c>
      <c r="AT185" s="4">
        <f t="shared" si="116"/>
        <v>0.73473590725978866</v>
      </c>
      <c r="AU185" s="4">
        <f t="shared" si="117"/>
        <v>0.81328207927692897</v>
      </c>
    </row>
    <row r="186" spans="1:47" x14ac:dyDescent="0.25">
      <c r="A186" s="2">
        <v>44232</v>
      </c>
      <c r="B186" s="9">
        <v>3886.8317000000002</v>
      </c>
      <c r="C186" s="9">
        <v>89.05</v>
      </c>
      <c r="D186" s="9">
        <v>36.619999999999997</v>
      </c>
      <c r="E186" s="9">
        <v>22.8</v>
      </c>
      <c r="F186" s="9">
        <v>46.14</v>
      </c>
      <c r="G186" s="9">
        <v>72.900000000000006</v>
      </c>
      <c r="H186" s="9">
        <v>65.099999999999994</v>
      </c>
      <c r="J186" s="5">
        <f t="shared" si="102"/>
        <v>4.6466807352142148E-2</v>
      </c>
      <c r="K186" s="5">
        <f t="shared" si="103"/>
        <v>5.6179775280895683E-4</v>
      </c>
      <c r="L186" s="5">
        <f t="shared" si="104"/>
        <v>4.5986860896886528E-2</v>
      </c>
      <c r="M186" s="5">
        <f t="shared" si="105"/>
        <v>2.9345372460496622E-2</v>
      </c>
      <c r="N186" s="5">
        <f t="shared" si="106"/>
        <v>-1.2202954399486154E-2</v>
      </c>
      <c r="O186" s="5">
        <f t="shared" si="107"/>
        <v>-3.1450840968137994E-3</v>
      </c>
      <c r="P186" s="5">
        <f t="shared" si="108"/>
        <v>6.3899329955874995E-2</v>
      </c>
      <c r="R186" s="26">
        <f t="shared" si="118"/>
        <v>44232</v>
      </c>
      <c r="S186" s="5" cm="1">
        <f t="array" ref="S186">_xlfn.SINGLE(IF(ISERROR(LINEST(J186:J447,$J186:$J447)),"",(LINEST(J186:J447,$J186:$J447))))</f>
        <v>0.99999999999999933</v>
      </c>
      <c r="T186" s="5" cm="1">
        <f t="array" ref="T186">_xlfn.SINGLE(IF(ISERROR(LINEST(K186:K447,$J186:$J447)),"",(LINEST(K186:K447,$J186:$J447))))</f>
        <v>0.66663962759339179</v>
      </c>
      <c r="U186" s="5" cm="1">
        <f t="array" ref="U186">_xlfn.SINGLE(IF(ISERROR(LINEST(L186:L447,$J186:$J447)),"",(LINEST(L186:L447,$J186:$J447))))</f>
        <v>0.8120121092547079</v>
      </c>
      <c r="V186" s="5" cm="1">
        <f t="array" ref="V186">_xlfn.SINGLE(IF(ISERROR(LINEST(M186:M447,$J186:$J447)),"",(LINEST(M186:M447,$J186:$J447))))</f>
        <v>0.76487464699281438</v>
      </c>
      <c r="W186" s="5" cm="1">
        <f t="array" ref="W186">_xlfn.SINGLE(IF(ISERROR(LINEST(N186:N447,$J186:$J447)),"",(LINEST(N186:N447,$J186:$J447))))</f>
        <v>0.62625125989420538</v>
      </c>
      <c r="X186" s="5" cm="1">
        <f t="array" ref="X186">_xlfn.SINGLE(IF(ISERROR(LINEST(O186:O447,$J186:$J447)),"",(LINEST(O186:O447,$J186:$J447))))</f>
        <v>0.7649443707678425</v>
      </c>
      <c r="Y186" s="5" cm="1">
        <f t="array" ref="Y186">_xlfn.SINGLE(IF(ISERROR(LINEST(P186:P447,$J186:$J447)),"",(LINEST(P186:P447,$J186:$J447))))</f>
        <v>0.74831568815525307</v>
      </c>
      <c r="AA186" s="12">
        <f t="shared" si="119"/>
        <v>1</v>
      </c>
      <c r="AB186" s="12">
        <f t="shared" si="109"/>
        <v>0.33316586155577871</v>
      </c>
      <c r="AC186" s="12">
        <f t="shared" si="110"/>
        <v>0.28096311455115286</v>
      </c>
      <c r="AD186" s="12">
        <f t="shared" si="111"/>
        <v>0.31650110157896844</v>
      </c>
      <c r="AE186" s="12">
        <f t="shared" si="112"/>
        <v>0.20293542766486955</v>
      </c>
      <c r="AF186" s="12">
        <f t="shared" si="113"/>
        <v>0.33101210447558366</v>
      </c>
      <c r="AG186" s="12">
        <f t="shared" si="114"/>
        <v>0.32064140958716641</v>
      </c>
      <c r="AH186" s="27">
        <f t="shared" si="120"/>
        <v>0.29753650323558661</v>
      </c>
      <c r="AJ186" s="25">
        <f t="shared" si="121"/>
        <v>0</v>
      </c>
      <c r="AK186" s="25">
        <f t="shared" si="122"/>
        <v>0</v>
      </c>
      <c r="AL186" s="25">
        <f t="shared" si="123"/>
        <v>0</v>
      </c>
      <c r="AM186" s="25">
        <f t="shared" si="124"/>
        <v>0</v>
      </c>
      <c r="AN186" s="25">
        <f t="shared" si="125"/>
        <v>0</v>
      </c>
      <c r="AO186" s="25">
        <f t="shared" si="126"/>
        <v>0</v>
      </c>
      <c r="AP186" s="25">
        <f t="shared" si="127"/>
        <v>0</v>
      </c>
      <c r="AR186" s="28">
        <f t="shared" si="128"/>
        <v>44232</v>
      </c>
      <c r="AS186" s="4">
        <f t="shared" si="115"/>
        <v>0.62625125989420538</v>
      </c>
      <c r="AT186" s="4">
        <f t="shared" si="116"/>
        <v>0.73050628377636917</v>
      </c>
      <c r="AU186" s="4">
        <f t="shared" si="117"/>
        <v>0.8120121092547079</v>
      </c>
    </row>
    <row r="187" spans="1:47" x14ac:dyDescent="0.25">
      <c r="A187" s="2">
        <v>44225</v>
      </c>
      <c r="B187" s="9">
        <v>3714.2426999999998</v>
      </c>
      <c r="C187" s="9">
        <v>89</v>
      </c>
      <c r="D187" s="9">
        <v>35.01</v>
      </c>
      <c r="E187" s="9">
        <v>22.15</v>
      </c>
      <c r="F187" s="9">
        <v>46.71</v>
      </c>
      <c r="G187" s="9">
        <v>73.13</v>
      </c>
      <c r="H187" s="9">
        <v>61.19</v>
      </c>
      <c r="J187" s="5">
        <f t="shared" si="102"/>
        <v>-3.3118323381576054E-2</v>
      </c>
      <c r="K187" s="5">
        <f t="shared" si="103"/>
        <v>-1.010214389942754E-3</v>
      </c>
      <c r="L187" s="5">
        <f t="shared" si="104"/>
        <v>-1.1854360711261669E-2</v>
      </c>
      <c r="M187" s="5">
        <f t="shared" si="105"/>
        <v>1.0031919744641904E-2</v>
      </c>
      <c r="N187" s="5">
        <f t="shared" si="106"/>
        <v>8.024976873265488E-2</v>
      </c>
      <c r="O187" s="5">
        <f t="shared" si="107"/>
        <v>3.3055516315863676E-2</v>
      </c>
      <c r="P187" s="5">
        <f t="shared" si="108"/>
        <v>-9.0688259109311664E-3</v>
      </c>
      <c r="R187" s="26">
        <f t="shared" si="118"/>
        <v>44225</v>
      </c>
      <c r="S187" s="5" cm="1">
        <f t="array" ref="S187">_xlfn.SINGLE(IF(ISERROR(LINEST(J187:J448,$J187:$J448)),"",(LINEST(J187:J448,$J187:$J448))))</f>
        <v>1</v>
      </c>
      <c r="T187" s="5" cm="1">
        <f t="array" ref="T187">_xlfn.SINGLE(IF(ISERROR(LINEST(K187:K448,$J187:$J448)),"",(LINEST(K187:K448,$J187:$J448))))</f>
        <v>0.68118093383344136</v>
      </c>
      <c r="U187" s="5" cm="1">
        <f t="array" ref="U187">_xlfn.SINGLE(IF(ISERROR(LINEST(L187:L448,$J187:$J448)),"",(LINEST(L187:L448,$J187:$J448))))</f>
        <v>0.80979791391010081</v>
      </c>
      <c r="V187" s="5" cm="1">
        <f t="array" ref="V187">_xlfn.SINGLE(IF(ISERROR(LINEST(M187:M448,$J187:$J448)),"",(LINEST(M187:M448,$J187:$J448))))</f>
        <v>0.76838043621977192</v>
      </c>
      <c r="W187" s="5" cm="1">
        <f t="array" ref="W187">_xlfn.SINGLE(IF(ISERROR(LINEST(N187:N448,$J187:$J448)),"",(LINEST(N187:N448,$J187:$J448))))</f>
        <v>0.6386571172104798</v>
      </c>
      <c r="X187" s="5" cm="1">
        <f t="array" ref="X187">_xlfn.SINGLE(IF(ISERROR(LINEST(O187:O448,$J187:$J448)),"",(LINEST(O187:O448,$J187:$J448))))</f>
        <v>0.78088256550386326</v>
      </c>
      <c r="Y187" s="5" cm="1">
        <f t="array" ref="Y187">_xlfn.SINGLE(IF(ISERROR(LINEST(P187:P448,$J187:$J448)),"",(LINEST(P187:P448,$J187:$J448))))</f>
        <v>0.74605725814667834</v>
      </c>
      <c r="AA187" s="12">
        <f t="shared" si="119"/>
        <v>0.99999999999999956</v>
      </c>
      <c r="AB187" s="12">
        <f t="shared" si="109"/>
        <v>0.3343868367595389</v>
      </c>
      <c r="AC187" s="12">
        <f t="shared" si="110"/>
        <v>0.27780777730527018</v>
      </c>
      <c r="AD187" s="12">
        <f t="shared" si="111"/>
        <v>0.31563411180487483</v>
      </c>
      <c r="AE187" s="12">
        <f t="shared" si="112"/>
        <v>0.20848465402898392</v>
      </c>
      <c r="AF187" s="12">
        <f t="shared" si="113"/>
        <v>0.33526699587563652</v>
      </c>
      <c r="AG187" s="12">
        <f t="shared" si="114"/>
        <v>0.31311492699831112</v>
      </c>
      <c r="AH187" s="27">
        <f t="shared" si="120"/>
        <v>0.29744921712876926</v>
      </c>
      <c r="AJ187" s="25">
        <f t="shared" si="121"/>
        <v>0</v>
      </c>
      <c r="AK187" s="25">
        <f t="shared" si="122"/>
        <v>0</v>
      </c>
      <c r="AL187" s="25">
        <f t="shared" si="123"/>
        <v>0</v>
      </c>
      <c r="AM187" s="25">
        <f t="shared" si="124"/>
        <v>0</v>
      </c>
      <c r="AN187" s="25">
        <f t="shared" si="125"/>
        <v>0</v>
      </c>
      <c r="AO187" s="25">
        <f t="shared" si="126"/>
        <v>0</v>
      </c>
      <c r="AP187" s="25">
        <f t="shared" si="127"/>
        <v>0</v>
      </c>
      <c r="AR187" s="28">
        <f t="shared" si="128"/>
        <v>44225</v>
      </c>
      <c r="AS187" s="4">
        <f t="shared" si="115"/>
        <v>0.6386571172104798</v>
      </c>
      <c r="AT187" s="4">
        <f t="shared" si="116"/>
        <v>0.73749270413738932</v>
      </c>
      <c r="AU187" s="4">
        <f t="shared" si="117"/>
        <v>0.80979791391010081</v>
      </c>
    </row>
    <row r="188" spans="1:47" x14ac:dyDescent="0.25">
      <c r="A188" s="2">
        <v>44218</v>
      </c>
      <c r="B188" s="9">
        <v>3841.4656</v>
      </c>
      <c r="C188" s="9">
        <v>89.09</v>
      </c>
      <c r="D188" s="9">
        <v>35.43</v>
      </c>
      <c r="E188" s="9">
        <v>21.93</v>
      </c>
      <c r="F188" s="9">
        <v>43.24</v>
      </c>
      <c r="G188" s="9">
        <v>70.790000000000006</v>
      </c>
      <c r="H188" s="9">
        <v>61.75</v>
      </c>
      <c r="J188" s="5">
        <f t="shared" si="102"/>
        <v>1.9430603567500482E-2</v>
      </c>
      <c r="K188" s="5">
        <f t="shared" si="103"/>
        <v>-1.0440964123070051E-2</v>
      </c>
      <c r="L188" s="5">
        <f t="shared" si="104"/>
        <v>-6.0959448714550724E-2</v>
      </c>
      <c r="M188" s="5">
        <f t="shared" si="105"/>
        <v>-4.3610989969472325E-2</v>
      </c>
      <c r="N188" s="5">
        <f t="shared" si="106"/>
        <v>-3.2878550659807604E-2</v>
      </c>
      <c r="O188" s="5">
        <f t="shared" si="107"/>
        <v>-1.6668981803028005E-2</v>
      </c>
      <c r="P188" s="5">
        <f t="shared" si="108"/>
        <v>1.6220600162206722E-3</v>
      </c>
      <c r="R188" s="26">
        <f t="shared" si="118"/>
        <v>44218</v>
      </c>
      <c r="S188" s="5" cm="1">
        <f t="array" ref="S188">_xlfn.SINGLE(IF(ISERROR(LINEST(J188:J449,$J188:$J449)),"",(LINEST(J188:J449,$J188:$J449))))</f>
        <v>1</v>
      </c>
      <c r="T188" s="5" cm="1">
        <f t="array" ref="T188">_xlfn.SINGLE(IF(ISERROR(LINEST(K188:K449,$J188:$J449)),"",(LINEST(K188:K449,$J188:$J449))))</f>
        <v>0.68665784055760659</v>
      </c>
      <c r="U188" s="5" cm="1">
        <f t="array" ref="U188">_xlfn.SINGLE(IF(ISERROR(LINEST(L188:L449,$J188:$J449)),"",(LINEST(L188:L449,$J188:$J449))))</f>
        <v>0.81483662067521667</v>
      </c>
      <c r="V188" s="5" cm="1">
        <f t="array" ref="V188">_xlfn.SINGLE(IF(ISERROR(LINEST(M188:M449,$J188:$J449)),"",(LINEST(M188:M449,$J188:$J449))))</f>
        <v>0.77799432360041287</v>
      </c>
      <c r="W188" s="5" cm="1">
        <f t="array" ref="W188">_xlfn.SINGLE(IF(ISERROR(LINEST(N188:N449,$J188:$J449)),"",(LINEST(N188:N449,$J188:$J449))))</f>
        <v>0.66223822492226991</v>
      </c>
      <c r="X188" s="5" cm="1">
        <f t="array" ref="X188">_xlfn.SINGLE(IF(ISERROR(LINEST(O188:O449,$J188:$J449)),"",(LINEST(O188:O449,$J188:$J449))))</f>
        <v>0.79551856509828267</v>
      </c>
      <c r="Y188" s="5" cm="1">
        <f t="array" ref="Y188">_xlfn.SINGLE(IF(ISERROR(LINEST(P188:P449,$J188:$J449)),"",(LINEST(P188:P449,$J188:$J449))))</f>
        <v>0.7502972029300492</v>
      </c>
      <c r="AA188" s="12">
        <f t="shared" si="119"/>
        <v>1.0000000000000004</v>
      </c>
      <c r="AB188" s="12">
        <f t="shared" si="109"/>
        <v>0.33696015800775364</v>
      </c>
      <c r="AC188" s="12">
        <f t="shared" si="110"/>
        <v>0.27877434907132637</v>
      </c>
      <c r="AD188" s="12">
        <f t="shared" si="111"/>
        <v>0.32054490156076276</v>
      </c>
      <c r="AE188" s="12">
        <f t="shared" si="112"/>
        <v>0.22710684617761678</v>
      </c>
      <c r="AF188" s="12">
        <f t="shared" si="113"/>
        <v>0.34581918677907553</v>
      </c>
      <c r="AG188" s="12">
        <f t="shared" si="114"/>
        <v>0.31426640650356902</v>
      </c>
      <c r="AH188" s="27">
        <f t="shared" si="120"/>
        <v>0.30391197468335068</v>
      </c>
      <c r="AJ188" s="25">
        <f t="shared" si="121"/>
        <v>0</v>
      </c>
      <c r="AK188" s="25">
        <f t="shared" si="122"/>
        <v>0</v>
      </c>
      <c r="AL188" s="25">
        <f t="shared" si="123"/>
        <v>0</v>
      </c>
      <c r="AM188" s="25">
        <f t="shared" si="124"/>
        <v>0</v>
      </c>
      <c r="AN188" s="25">
        <f t="shared" si="125"/>
        <v>0</v>
      </c>
      <c r="AO188" s="25">
        <f t="shared" si="126"/>
        <v>0</v>
      </c>
      <c r="AP188" s="25">
        <f t="shared" si="127"/>
        <v>0</v>
      </c>
      <c r="AR188" s="28">
        <f t="shared" si="128"/>
        <v>44218</v>
      </c>
      <c r="AS188" s="4">
        <f t="shared" si="115"/>
        <v>0.66223822492226991</v>
      </c>
      <c r="AT188" s="4">
        <f t="shared" si="116"/>
        <v>0.74792379629730632</v>
      </c>
      <c r="AU188" s="4">
        <f t="shared" si="117"/>
        <v>0.81483662067521667</v>
      </c>
    </row>
    <row r="189" spans="1:47" x14ac:dyDescent="0.25">
      <c r="A189" s="2">
        <v>44211</v>
      </c>
      <c r="B189" s="9">
        <v>3768.2462999999998</v>
      </c>
      <c r="C189" s="9">
        <v>90.03</v>
      </c>
      <c r="D189" s="9">
        <v>37.729999999999997</v>
      </c>
      <c r="E189" s="9">
        <v>22.93</v>
      </c>
      <c r="F189" s="9">
        <v>44.71</v>
      </c>
      <c r="G189" s="9">
        <v>71.989999999999995</v>
      </c>
      <c r="H189" s="9">
        <v>61.65</v>
      </c>
      <c r="J189" s="5">
        <f t="shared" si="102"/>
        <v>-1.4755374755577644E-2</v>
      </c>
      <c r="K189" s="5">
        <f t="shared" si="103"/>
        <v>8.6264844275150132E-3</v>
      </c>
      <c r="L189" s="5">
        <f t="shared" si="104"/>
        <v>6.4616252821670495E-2</v>
      </c>
      <c r="M189" s="5">
        <f t="shared" si="105"/>
        <v>5.1352590554791355E-2</v>
      </c>
      <c r="N189" s="5">
        <f t="shared" si="106"/>
        <v>1.7755520145686265E-2</v>
      </c>
      <c r="O189" s="5">
        <f t="shared" si="107"/>
        <v>-8.5387687646329979E-3</v>
      </c>
      <c r="P189" s="5">
        <f t="shared" si="108"/>
        <v>-7.725736359246782E-3</v>
      </c>
      <c r="R189" s="26">
        <f t="shared" si="118"/>
        <v>44211</v>
      </c>
      <c r="S189" s="5" cm="1">
        <f t="array" ref="S189">_xlfn.SINGLE(IF(ISERROR(LINEST(J189:J450,$J189:$J450)),"",(LINEST(J189:J450,$J189:$J450))))</f>
        <v>1.0000000000000004</v>
      </c>
      <c r="T189" s="5" cm="1">
        <f t="array" ref="T189">_xlfn.SINGLE(IF(ISERROR(LINEST(K189:K450,$J189:$J450)),"",(LINEST(K189:K450,$J189:$J450))))</f>
        <v>0.68498170398587754</v>
      </c>
      <c r="U189" s="5" cm="1">
        <f t="array" ref="U189">_xlfn.SINGLE(IF(ISERROR(LINEST(L189:L450,$J189:$J450)),"",(LINEST(L189:L450,$J189:$J450))))</f>
        <v>0.81959840653582672</v>
      </c>
      <c r="V189" s="5" cm="1">
        <f t="array" ref="V189">_xlfn.SINGLE(IF(ISERROR(LINEST(M189:M450,$J189:$J450)),"",(LINEST(M189:M450,$J189:$J450))))</f>
        <v>0.77899281020980671</v>
      </c>
      <c r="W189" s="5" cm="1">
        <f t="array" ref="W189">_xlfn.SINGLE(IF(ISERROR(LINEST(N189:N450,$J189:$J450)),"",(LINEST(N189:N450,$J189:$J450))))</f>
        <v>0.66695878078743465</v>
      </c>
      <c r="X189" s="5" cm="1">
        <f t="array" ref="X189">_xlfn.SINGLE(IF(ISERROR(LINEST(O189:O450,$J189:$J450)),"",(LINEST(O189:O450,$J189:$J450))))</f>
        <v>0.78687525444158302</v>
      </c>
      <c r="Y189" s="5" cm="1">
        <f t="array" ref="Y189">_xlfn.SINGLE(IF(ISERROR(LINEST(P189:P450,$J189:$J450)),"",(LINEST(P189:P450,$J189:$J450))))</f>
        <v>0.74886776204312799</v>
      </c>
      <c r="AA189" s="12">
        <f t="shared" si="119"/>
        <v>1</v>
      </c>
      <c r="AB189" s="12">
        <f t="shared" si="109"/>
        <v>0.33611515412112636</v>
      </c>
      <c r="AC189" s="12">
        <f t="shared" si="110"/>
        <v>0.28554253104786792</v>
      </c>
      <c r="AD189" s="12">
        <f t="shared" si="111"/>
        <v>0.32403215175944922</v>
      </c>
      <c r="AE189" s="12">
        <f t="shared" si="112"/>
        <v>0.23143209372501061</v>
      </c>
      <c r="AF189" s="12">
        <f t="shared" si="113"/>
        <v>0.33566581243521981</v>
      </c>
      <c r="AG189" s="12">
        <f t="shared" si="114"/>
        <v>0.31373214744956651</v>
      </c>
      <c r="AH189" s="27">
        <f t="shared" si="120"/>
        <v>0.30441998175637341</v>
      </c>
      <c r="AJ189" s="25">
        <f t="shared" si="121"/>
        <v>0</v>
      </c>
      <c r="AK189" s="25">
        <f t="shared" si="122"/>
        <v>0</v>
      </c>
      <c r="AL189" s="25">
        <f t="shared" si="123"/>
        <v>0</v>
      </c>
      <c r="AM189" s="25">
        <f t="shared" si="124"/>
        <v>0</v>
      </c>
      <c r="AN189" s="25">
        <f t="shared" si="125"/>
        <v>0</v>
      </c>
      <c r="AO189" s="25">
        <f t="shared" si="126"/>
        <v>0</v>
      </c>
      <c r="AP189" s="25">
        <f t="shared" si="127"/>
        <v>0</v>
      </c>
      <c r="AR189" s="28">
        <f t="shared" si="128"/>
        <v>44211</v>
      </c>
      <c r="AS189" s="4">
        <f t="shared" si="115"/>
        <v>0.66695878078743465</v>
      </c>
      <c r="AT189" s="4">
        <f t="shared" si="116"/>
        <v>0.74771245300060951</v>
      </c>
      <c r="AU189" s="4">
        <f t="shared" si="117"/>
        <v>0.81959840653582672</v>
      </c>
    </row>
    <row r="190" spans="1:47" x14ac:dyDescent="0.25">
      <c r="A190" s="2">
        <v>44204</v>
      </c>
      <c r="B190" s="9">
        <v>3824.6808999999998</v>
      </c>
      <c r="C190" s="9">
        <v>89.26</v>
      </c>
      <c r="D190" s="9">
        <v>35.44</v>
      </c>
      <c r="E190" s="9">
        <v>21.81</v>
      </c>
      <c r="F190" s="9">
        <v>43.93</v>
      </c>
      <c r="G190" s="9">
        <v>72.61</v>
      </c>
      <c r="H190" s="9">
        <v>62.13</v>
      </c>
      <c r="J190" s="5">
        <f t="shared" si="102"/>
        <v>1.826626569808365E-2</v>
      </c>
      <c r="K190" s="5">
        <f t="shared" si="103"/>
        <v>-6.46547207377135E-2</v>
      </c>
      <c r="L190" s="5">
        <f t="shared" si="104"/>
        <v>-3.0942334739803012E-3</v>
      </c>
      <c r="M190" s="5">
        <f t="shared" si="105"/>
        <v>-4.9258936355710659E-2</v>
      </c>
      <c r="N190" s="5">
        <f t="shared" si="106"/>
        <v>-4.4792346162209173E-2</v>
      </c>
      <c r="O190" s="5">
        <f t="shared" si="107"/>
        <v>-5.4187833789240525E-2</v>
      </c>
      <c r="P190" s="5">
        <f t="shared" si="108"/>
        <v>-2.9825109306683362E-2</v>
      </c>
      <c r="R190" s="26">
        <f t="shared" si="118"/>
        <v>44204</v>
      </c>
      <c r="S190" s="5" cm="1">
        <f t="array" ref="S190">_xlfn.SINGLE(IF(ISERROR(LINEST(J190:J451,$J190:$J451)),"",(LINEST(J190:J451,$J190:$J451))))</f>
        <v>1</v>
      </c>
      <c r="T190" s="5" cm="1">
        <f t="array" ref="T190">_xlfn.SINGLE(IF(ISERROR(LINEST(K190:K451,$J190:$J451)),"",(LINEST(K190:K451,$J190:$J451))))</f>
        <v>0.67604184475182749</v>
      </c>
      <c r="U190" s="5" cm="1">
        <f t="array" ref="U190">_xlfn.SINGLE(IF(ISERROR(LINEST(L190:L451,$J190:$J451)),"",(LINEST(L190:L451,$J190:$J451))))</f>
        <v>0.80086525523433794</v>
      </c>
      <c r="V190" s="5" cm="1">
        <f t="array" ref="V190">_xlfn.SINGLE(IF(ISERROR(LINEST(M190:M451,$J190:$J451)),"",(LINEST(M190:M451,$J190:$J451))))</f>
        <v>0.7684323676648559</v>
      </c>
      <c r="W190" s="5" cm="1">
        <f t="array" ref="W190">_xlfn.SINGLE(IF(ISERROR(LINEST(N190:N451,$J190:$J451)),"",(LINEST(N190:N451,$J190:$J451))))</f>
        <v>0.65122056810544604</v>
      </c>
      <c r="X190" s="5" cm="1">
        <f t="array" ref="X190">_xlfn.SINGLE(IF(ISERROR(LINEST(O190:O451,$J190:$J451)),"",(LINEST(O190:O451,$J190:$J451))))</f>
        <v>0.78245839066022749</v>
      </c>
      <c r="Y190" s="5" cm="1">
        <f t="array" ref="Y190">_xlfn.SINGLE(IF(ISERROR(LINEST(P190:P451,$J190:$J451)),"",(LINEST(P190:P451,$J190:$J451))))</f>
        <v>0.73746175564939387</v>
      </c>
      <c r="AA190" s="12">
        <f t="shared" si="119"/>
        <v>1.0000000000000004</v>
      </c>
      <c r="AB190" s="12">
        <f t="shared" si="109"/>
        <v>0.33455348988831207</v>
      </c>
      <c r="AC190" s="12">
        <f t="shared" si="110"/>
        <v>0.28153852241707361</v>
      </c>
      <c r="AD190" s="12">
        <f t="shared" si="111"/>
        <v>0.32516532498351058</v>
      </c>
      <c r="AE190" s="12">
        <f t="shared" si="112"/>
        <v>0.22580457938124654</v>
      </c>
      <c r="AF190" s="12">
        <f t="shared" si="113"/>
        <v>0.3379736555008766</v>
      </c>
      <c r="AG190" s="12">
        <f t="shared" si="114"/>
        <v>0.31092063617603316</v>
      </c>
      <c r="AH190" s="27">
        <f t="shared" si="120"/>
        <v>0.30265936805784205</v>
      </c>
      <c r="AJ190" s="25">
        <f t="shared" si="121"/>
        <v>0</v>
      </c>
      <c r="AK190" s="25">
        <f t="shared" si="122"/>
        <v>0</v>
      </c>
      <c r="AL190" s="25">
        <f t="shared" si="123"/>
        <v>0</v>
      </c>
      <c r="AM190" s="25">
        <f t="shared" si="124"/>
        <v>0</v>
      </c>
      <c r="AN190" s="25">
        <f t="shared" si="125"/>
        <v>0</v>
      </c>
      <c r="AO190" s="25">
        <f t="shared" si="126"/>
        <v>0</v>
      </c>
      <c r="AP190" s="25">
        <f t="shared" si="127"/>
        <v>0</v>
      </c>
      <c r="AR190" s="28">
        <f t="shared" si="128"/>
        <v>44204</v>
      </c>
      <c r="AS190" s="4">
        <f t="shared" si="115"/>
        <v>0.65122056810544604</v>
      </c>
      <c r="AT190" s="4">
        <f t="shared" si="116"/>
        <v>0.7360800303443481</v>
      </c>
      <c r="AU190" s="4">
        <f t="shared" si="117"/>
        <v>0.80086525523433794</v>
      </c>
    </row>
    <row r="191" spans="1:47" x14ac:dyDescent="0.25">
      <c r="A191" s="2">
        <v>44197</v>
      </c>
      <c r="B191" s="9">
        <v>3756.0715</v>
      </c>
      <c r="C191" s="9">
        <v>95.43</v>
      </c>
      <c r="D191" s="9">
        <v>35.549999999999997</v>
      </c>
      <c r="E191" s="9">
        <v>22.94</v>
      </c>
      <c r="F191" s="9">
        <v>45.99</v>
      </c>
      <c r="G191" s="9">
        <v>76.77</v>
      </c>
      <c r="H191" s="9">
        <v>64.040000000000006</v>
      </c>
      <c r="J191" s="5">
        <f t="shared" si="102"/>
        <v>1.4316195658625741E-2</v>
      </c>
      <c r="K191" s="5">
        <f t="shared" si="103"/>
        <v>2.8673062412417849E-2</v>
      </c>
      <c r="L191" s="5">
        <f t="shared" si="104"/>
        <v>1.1667615253272423E-2</v>
      </c>
      <c r="M191" s="5">
        <f t="shared" si="105"/>
        <v>3.8478949751018732E-2</v>
      </c>
      <c r="N191" s="5">
        <f t="shared" si="106"/>
        <v>6.1255742725880857E-3</v>
      </c>
      <c r="O191" s="5">
        <f t="shared" si="107"/>
        <v>2.873938602220738E-3</v>
      </c>
      <c r="P191" s="5">
        <f t="shared" si="108"/>
        <v>7.5519194461926009E-3</v>
      </c>
      <c r="R191" s="26">
        <f t="shared" si="118"/>
        <v>44197</v>
      </c>
      <c r="S191" s="5" cm="1">
        <f t="array" ref="S191">_xlfn.SINGLE(IF(ISERROR(LINEST(J191:J452,$J191:$J452)),"",(LINEST(J191:J452,$J191:$J452))))</f>
        <v>1</v>
      </c>
      <c r="T191" s="5" cm="1">
        <f t="array" ref="T191">_xlfn.SINGLE(IF(ISERROR(LINEST(K191:K452,$J191:$J452)),"",(LINEST(K191:K452,$J191:$J452))))</f>
        <v>0.6832075017896182</v>
      </c>
      <c r="U191" s="5" cm="1">
        <f t="array" ref="U191">_xlfn.SINGLE(IF(ISERROR(LINEST(L191:L452,$J191:$J452)),"",(LINEST(L191:L452,$J191:$J452))))</f>
        <v>0.80105126567827656</v>
      </c>
      <c r="V191" s="5" cm="1">
        <f t="array" ref="V191">_xlfn.SINGLE(IF(ISERROR(LINEST(M191:M452,$J191:$J452)),"",(LINEST(M191:M452,$J191:$J452))))</f>
        <v>0.77323022667933727</v>
      </c>
      <c r="W191" s="5" cm="1">
        <f t="array" ref="W191">_xlfn.SINGLE(IF(ISERROR(LINEST(N191:N452,$J191:$J452)),"",(LINEST(N191:N452,$J191:$J452))))</f>
        <v>0.65636748646189247</v>
      </c>
      <c r="X191" s="5" cm="1">
        <f t="array" ref="X191">_xlfn.SINGLE(IF(ISERROR(LINEST(O191:O452,$J191:$J452)),"",(LINEST(O191:O452,$J191:$J452))))</f>
        <v>0.78883439602799643</v>
      </c>
      <c r="Y191" s="5" cm="1">
        <f t="array" ref="Y191">_xlfn.SINGLE(IF(ISERROR(LINEST(P191:P452,$J191:$J452)),"",(LINEST(P191:P452,$J191:$J452))))</f>
        <v>0.74126038300477737</v>
      </c>
      <c r="AA191" s="12">
        <f t="shared" si="119"/>
        <v>1</v>
      </c>
      <c r="AB191" s="12">
        <f t="shared" si="109"/>
        <v>0.34833438044019349</v>
      </c>
      <c r="AC191" s="12">
        <f t="shared" si="110"/>
        <v>0.28135463004592171</v>
      </c>
      <c r="AD191" s="12">
        <f t="shared" si="111"/>
        <v>0.331738975188971</v>
      </c>
      <c r="AE191" s="12">
        <f t="shared" si="112"/>
        <v>0.2307171233863449</v>
      </c>
      <c r="AF191" s="12">
        <f t="shared" si="113"/>
        <v>0.34692977832363642</v>
      </c>
      <c r="AG191" s="12">
        <f t="shared" si="114"/>
        <v>0.31490608267677939</v>
      </c>
      <c r="AH191" s="27">
        <f t="shared" si="120"/>
        <v>0.30899682834364117</v>
      </c>
      <c r="AJ191" s="25">
        <f t="shared" si="121"/>
        <v>0</v>
      </c>
      <c r="AK191" s="25">
        <f t="shared" si="122"/>
        <v>0</v>
      </c>
      <c r="AL191" s="25">
        <f t="shared" si="123"/>
        <v>0</v>
      </c>
      <c r="AM191" s="25">
        <f t="shared" si="124"/>
        <v>0</v>
      </c>
      <c r="AN191" s="25">
        <f t="shared" si="125"/>
        <v>0</v>
      </c>
      <c r="AO191" s="25">
        <f t="shared" si="126"/>
        <v>0</v>
      </c>
      <c r="AP191" s="25">
        <f t="shared" si="127"/>
        <v>0</v>
      </c>
      <c r="AR191" s="28">
        <f t="shared" si="128"/>
        <v>44197</v>
      </c>
      <c r="AS191" s="4">
        <f t="shared" si="115"/>
        <v>0.65636748646189247</v>
      </c>
      <c r="AT191" s="4">
        <f t="shared" si="116"/>
        <v>0.74065854327364977</v>
      </c>
      <c r="AU191" s="4">
        <f t="shared" si="117"/>
        <v>0.80105126567827656</v>
      </c>
    </row>
    <row r="192" spans="1:47" x14ac:dyDescent="0.25">
      <c r="A192" s="2">
        <v>44190</v>
      </c>
      <c r="B192" s="9">
        <v>3703.0578</v>
      </c>
      <c r="C192" s="9">
        <v>92.77</v>
      </c>
      <c r="D192" s="9">
        <v>35.14</v>
      </c>
      <c r="E192" s="9">
        <v>22.09</v>
      </c>
      <c r="F192" s="9">
        <v>45.71</v>
      </c>
      <c r="G192" s="9">
        <v>76.55</v>
      </c>
      <c r="H192" s="9">
        <v>63.56</v>
      </c>
      <c r="J192" s="5">
        <f t="shared" si="102"/>
        <v>-1.7120250226423384E-3</v>
      </c>
      <c r="K192" s="5">
        <f t="shared" si="103"/>
        <v>-2.460309115760706E-2</v>
      </c>
      <c r="L192" s="5">
        <f t="shared" si="104"/>
        <v>1.4141414141414232E-2</v>
      </c>
      <c r="M192" s="5">
        <f t="shared" si="105"/>
        <v>-1.383928571428561E-2</v>
      </c>
      <c r="N192" s="5">
        <f t="shared" si="106"/>
        <v>-7.0746086602967995E-2</v>
      </c>
      <c r="O192" s="5">
        <f t="shared" si="107"/>
        <v>-2.1725239616613434E-2</v>
      </c>
      <c r="P192" s="5">
        <f t="shared" si="108"/>
        <v>-1.0431262649852169E-2</v>
      </c>
      <c r="R192" s="26">
        <f t="shared" si="118"/>
        <v>44190</v>
      </c>
      <c r="S192" s="5" cm="1">
        <f t="array" ref="S192">_xlfn.SINGLE(IF(ISERROR(LINEST(J192:J453,$J192:$J453)),"",(LINEST(J192:J453,$J192:$J453))))</f>
        <v>0.99999999999999989</v>
      </c>
      <c r="T192" s="5" cm="1">
        <f t="array" ref="T192">_xlfn.SINGLE(IF(ISERROR(LINEST(K192:K453,$J192:$J453)),"",(LINEST(K192:K453,$J192:$J453))))</f>
        <v>0.67982496498123546</v>
      </c>
      <c r="U192" s="5" cm="1">
        <f t="array" ref="U192">_xlfn.SINGLE(IF(ISERROR(LINEST(L192:L453,$J192:$J453)),"",(LINEST(L192:L453,$J192:$J453))))</f>
        <v>0.80739119630560219</v>
      </c>
      <c r="V192" s="5" cm="1">
        <f t="array" ref="V192">_xlfn.SINGLE(IF(ISERROR(LINEST(M192:M453,$J192:$J453)),"",(LINEST(M192:M453,$J192:$J453))))</f>
        <v>0.7708901673360129</v>
      </c>
      <c r="W192" s="5" cm="1">
        <f t="array" ref="W192">_xlfn.SINGLE(IF(ISERROR(LINEST(N192:N453,$J192:$J453)),"",(LINEST(N192:N453,$J192:$J453))))</f>
        <v>0.65777342838574859</v>
      </c>
      <c r="X192" s="5" cm="1">
        <f t="array" ref="X192">_xlfn.SINGLE(IF(ISERROR(LINEST(O192:O453,$J192:$J453)),"",(LINEST(O192:O453,$J192:$J453))))</f>
        <v>0.79130952154155199</v>
      </c>
      <c r="Y192" s="5" cm="1">
        <f t="array" ref="Y192">_xlfn.SINGLE(IF(ISERROR(LINEST(P192:P453,$J192:$J453)),"",(LINEST(P192:P453,$J192:$J453))))</f>
        <v>0.74309021468015368</v>
      </c>
      <c r="AA192" s="12">
        <f t="shared" si="119"/>
        <v>0.99999999999999956</v>
      </c>
      <c r="AB192" s="12">
        <f t="shared" si="109"/>
        <v>0.3470453959184851</v>
      </c>
      <c r="AC192" s="12">
        <f t="shared" si="110"/>
        <v>0.28383544018136531</v>
      </c>
      <c r="AD192" s="12">
        <f t="shared" si="111"/>
        <v>0.3319632804259699</v>
      </c>
      <c r="AE192" s="12">
        <f t="shared" si="112"/>
        <v>0.23196174018853716</v>
      </c>
      <c r="AF192" s="12">
        <f t="shared" si="113"/>
        <v>0.34894556663222881</v>
      </c>
      <c r="AG192" s="12">
        <f t="shared" si="114"/>
        <v>0.3164901126065035</v>
      </c>
      <c r="AH192" s="27">
        <f t="shared" si="120"/>
        <v>0.3100402559921816</v>
      </c>
      <c r="AJ192" s="25">
        <f t="shared" si="121"/>
        <v>0</v>
      </c>
      <c r="AK192" s="25">
        <f t="shared" si="122"/>
        <v>0</v>
      </c>
      <c r="AL192" s="25">
        <f t="shared" si="123"/>
        <v>0</v>
      </c>
      <c r="AM192" s="25">
        <f t="shared" si="124"/>
        <v>0</v>
      </c>
      <c r="AN192" s="25">
        <f t="shared" si="125"/>
        <v>0</v>
      </c>
      <c r="AO192" s="25">
        <f t="shared" si="126"/>
        <v>0</v>
      </c>
      <c r="AP192" s="25">
        <f t="shared" si="127"/>
        <v>0</v>
      </c>
      <c r="AR192" s="28">
        <f t="shared" si="128"/>
        <v>44190</v>
      </c>
      <c r="AS192" s="4">
        <f t="shared" si="115"/>
        <v>0.65777342838574859</v>
      </c>
      <c r="AT192" s="4">
        <f t="shared" si="116"/>
        <v>0.74171324887171741</v>
      </c>
      <c r="AU192" s="4">
        <f t="shared" si="117"/>
        <v>0.80739119630560219</v>
      </c>
    </row>
    <row r="193" spans="1:47" x14ac:dyDescent="0.25">
      <c r="A193" s="2">
        <v>44183</v>
      </c>
      <c r="B193" s="9">
        <v>3709.4083999999998</v>
      </c>
      <c r="C193" s="9">
        <v>95.11</v>
      </c>
      <c r="D193" s="9">
        <v>34.65</v>
      </c>
      <c r="E193" s="9">
        <v>22.4</v>
      </c>
      <c r="F193" s="9">
        <v>49.19</v>
      </c>
      <c r="G193" s="9">
        <v>78.25</v>
      </c>
      <c r="H193" s="9">
        <v>64.23</v>
      </c>
      <c r="J193" s="5">
        <f t="shared" si="102"/>
        <v>1.2542931092506926E-2</v>
      </c>
      <c r="K193" s="5">
        <f t="shared" si="103"/>
        <v>-3.9971737155546472E-2</v>
      </c>
      <c r="L193" s="5">
        <f t="shared" si="104"/>
        <v>3.2786885245901676E-2</v>
      </c>
      <c r="M193" s="5">
        <f t="shared" si="105"/>
        <v>-2.1406727828746308E-2</v>
      </c>
      <c r="N193" s="5">
        <f t="shared" si="106"/>
        <v>7.3725168953511222E-3</v>
      </c>
      <c r="O193" s="5">
        <f t="shared" si="107"/>
        <v>-2.2241659377733369E-2</v>
      </c>
      <c r="P193" s="5">
        <f t="shared" si="108"/>
        <v>-1.6385911179172985E-2</v>
      </c>
      <c r="R193" s="26">
        <f t="shared" si="118"/>
        <v>44183</v>
      </c>
      <c r="S193" s="5" cm="1">
        <f t="array" ref="S193">_xlfn.SINGLE(IF(ISERROR(LINEST(J193:J454,$J193:$J454)),"",(LINEST(J193:J454,$J193:$J454))))</f>
        <v>1.0000000000000002</v>
      </c>
      <c r="T193" s="5" cm="1">
        <f t="array" ref="T193">_xlfn.SINGLE(IF(ISERROR(LINEST(K193:K454,$J193:$J454)),"",(LINEST(K193:K454,$J193:$J454))))</f>
        <v>0.6778943117613293</v>
      </c>
      <c r="U193" s="5" cm="1">
        <f t="array" ref="U193">_xlfn.SINGLE(IF(ISERROR(LINEST(L193:L454,$J193:$J454)),"",(LINEST(L193:L454,$J193:$J454))))</f>
        <v>0.80445624297791796</v>
      </c>
      <c r="V193" s="5" cm="1">
        <f t="array" ref="V193">_xlfn.SINGLE(IF(ISERROR(LINEST(M193:M454,$J193:$J454)),"",(LINEST(M193:M454,$J193:$J454))))</f>
        <v>0.76985302801477651</v>
      </c>
      <c r="W193" s="5" cm="1">
        <f t="array" ref="W193">_xlfn.SINGLE(IF(ISERROR(LINEST(N193:N454,$J193:$J454)),"",(LINEST(N193:N454,$J193:$J454))))</f>
        <v>0.65451342431420401</v>
      </c>
      <c r="X193" s="5" cm="1">
        <f t="array" ref="X193">_xlfn.SINGLE(IF(ISERROR(LINEST(O193:O454,$J193:$J454)),"",(LINEST(O193:O454,$J193:$J454))))</f>
        <v>0.78921121490023194</v>
      </c>
      <c r="Y193" s="5" cm="1">
        <f t="array" ref="Y193">_xlfn.SINGLE(IF(ISERROR(LINEST(P193:P454,$J193:$J454)),"",(LINEST(P193:P454,$J193:$J454))))</f>
        <v>0.74134518782959158</v>
      </c>
      <c r="AA193" s="12">
        <f t="shared" si="119"/>
        <v>1</v>
      </c>
      <c r="AB193" s="12">
        <f t="shared" si="109"/>
        <v>0.34472601885545662</v>
      </c>
      <c r="AC193" s="12">
        <f t="shared" si="110"/>
        <v>0.2764631948129303</v>
      </c>
      <c r="AD193" s="12">
        <f t="shared" si="111"/>
        <v>0.33111160308073312</v>
      </c>
      <c r="AE193" s="12">
        <f t="shared" si="112"/>
        <v>0.23265846360481243</v>
      </c>
      <c r="AF193" s="12">
        <f t="shared" si="113"/>
        <v>0.34621499329760497</v>
      </c>
      <c r="AG193" s="12">
        <f t="shared" si="114"/>
        <v>0.31370175816891155</v>
      </c>
      <c r="AH193" s="27">
        <f t="shared" si="120"/>
        <v>0.30747933863674154</v>
      </c>
      <c r="AJ193" s="25">
        <f t="shared" si="121"/>
        <v>0</v>
      </c>
      <c r="AK193" s="25">
        <f t="shared" si="122"/>
        <v>0</v>
      </c>
      <c r="AL193" s="25">
        <f t="shared" si="123"/>
        <v>0</v>
      </c>
      <c r="AM193" s="25">
        <f t="shared" si="124"/>
        <v>0</v>
      </c>
      <c r="AN193" s="25">
        <f t="shared" si="125"/>
        <v>0</v>
      </c>
      <c r="AO193" s="25">
        <f t="shared" si="126"/>
        <v>0</v>
      </c>
      <c r="AP193" s="25">
        <f t="shared" si="127"/>
        <v>0</v>
      </c>
      <c r="AR193" s="28">
        <f t="shared" si="128"/>
        <v>44183</v>
      </c>
      <c r="AS193" s="4">
        <f t="shared" si="115"/>
        <v>0.65451342431420401</v>
      </c>
      <c r="AT193" s="4">
        <f t="shared" si="116"/>
        <v>0.73954556829967533</v>
      </c>
      <c r="AU193" s="4">
        <f t="shared" si="117"/>
        <v>0.80445624297791796</v>
      </c>
    </row>
    <row r="194" spans="1:47" x14ac:dyDescent="0.25">
      <c r="A194" s="2">
        <v>44176</v>
      </c>
      <c r="B194" s="9">
        <v>3663.4578999999999</v>
      </c>
      <c r="C194" s="9">
        <v>99.07</v>
      </c>
      <c r="D194" s="9">
        <v>33.549999999999997</v>
      </c>
      <c r="E194" s="9">
        <v>22.89</v>
      </c>
      <c r="F194" s="9">
        <v>48.83</v>
      </c>
      <c r="G194" s="9">
        <v>80.03</v>
      </c>
      <c r="H194" s="9">
        <v>65.3</v>
      </c>
      <c r="J194" s="5">
        <f t="shared" si="102"/>
        <v>-9.6410731478020484E-3</v>
      </c>
      <c r="K194" s="5">
        <f t="shared" si="103"/>
        <v>1.8505191734347726E-2</v>
      </c>
      <c r="L194" s="5">
        <f t="shared" si="104"/>
        <v>-5.0415183867141833E-3</v>
      </c>
      <c r="M194" s="5">
        <f t="shared" si="105"/>
        <v>-4.6250000000000013E-2</v>
      </c>
      <c r="N194" s="5">
        <f t="shared" si="106"/>
        <v>3.6998972250770201E-3</v>
      </c>
      <c r="O194" s="5">
        <f t="shared" si="107"/>
        <v>4.6447401456188864E-3</v>
      </c>
      <c r="P194" s="5">
        <f t="shared" si="108"/>
        <v>5.0792673541635303E-3</v>
      </c>
      <c r="R194" s="26">
        <f t="shared" si="118"/>
        <v>44176</v>
      </c>
      <c r="S194" s="5" cm="1">
        <f t="array" ref="S194">_xlfn.SINGLE(IF(ISERROR(LINEST(J194:J455,$J194:$J455)),"",(LINEST(J194:J455,$J194:$J455))))</f>
        <v>1</v>
      </c>
      <c r="T194" s="5" cm="1">
        <f t="array" ref="T194">_xlfn.SINGLE(IF(ISERROR(LINEST(K194:K455,$J194:$J455)),"",(LINEST(K194:K455,$J194:$J455))))</f>
        <v>0.6803322187818589</v>
      </c>
      <c r="U194" s="5" cm="1">
        <f t="array" ref="U194">_xlfn.SINGLE(IF(ISERROR(LINEST(L194:L455,$J194:$J455)),"",(LINEST(L194:L455,$J194:$J455))))</f>
        <v>0.80804696498874495</v>
      </c>
      <c r="V194" s="5" cm="1">
        <f t="array" ref="V194">_xlfn.SINGLE(IF(ISERROR(LINEST(M194:M455,$J194:$J455)),"",(LINEST(M194:M455,$J194:$J455))))</f>
        <v>0.77000450731539771</v>
      </c>
      <c r="W194" s="5" cm="1">
        <f t="array" ref="W194">_xlfn.SINGLE(IF(ISERROR(LINEST(N194:N455,$J194:$J455)),"",(LINEST(N194:N455,$J194:$J455))))</f>
        <v>0.65198072056749123</v>
      </c>
      <c r="X194" s="5" cm="1">
        <f t="array" ref="X194">_xlfn.SINGLE(IF(ISERROR(LINEST(O194:O455,$J194:$J455)),"",(LINEST(O194:O455,$J194:$J455))))</f>
        <v>0.79202020877424528</v>
      </c>
      <c r="Y194" s="5" cm="1">
        <f t="array" ref="Y194">_xlfn.SINGLE(IF(ISERROR(LINEST(P194:P455,$J194:$J455)),"",(LINEST(P194:P455,$J194:$J455))))</f>
        <v>0.74399912129259893</v>
      </c>
      <c r="AA194" s="12">
        <f t="shared" si="119"/>
        <v>1.0000000000000004</v>
      </c>
      <c r="AB194" s="12">
        <f t="shared" si="109"/>
        <v>0.35232485283136411</v>
      </c>
      <c r="AC194" s="12">
        <f t="shared" si="110"/>
        <v>0.28023560828744587</v>
      </c>
      <c r="AD194" s="12">
        <f t="shared" si="111"/>
        <v>0.33427889296369734</v>
      </c>
      <c r="AE194" s="12">
        <f t="shared" si="112"/>
        <v>0.23286978344962966</v>
      </c>
      <c r="AF194" s="12">
        <f t="shared" si="113"/>
        <v>0.35121226926608295</v>
      </c>
      <c r="AG194" s="12">
        <f t="shared" si="114"/>
        <v>0.31793310054461943</v>
      </c>
      <c r="AH194" s="27">
        <f t="shared" si="120"/>
        <v>0.3114757512238065</v>
      </c>
      <c r="AJ194" s="25">
        <f t="shared" si="121"/>
        <v>0</v>
      </c>
      <c r="AK194" s="25">
        <f t="shared" si="122"/>
        <v>0</v>
      </c>
      <c r="AL194" s="25">
        <f t="shared" si="123"/>
        <v>0</v>
      </c>
      <c r="AM194" s="25">
        <f t="shared" si="124"/>
        <v>0</v>
      </c>
      <c r="AN194" s="25">
        <f t="shared" si="125"/>
        <v>0</v>
      </c>
      <c r="AO194" s="25">
        <f t="shared" si="126"/>
        <v>0</v>
      </c>
      <c r="AP194" s="25">
        <f t="shared" si="127"/>
        <v>0</v>
      </c>
      <c r="AR194" s="28">
        <f t="shared" si="128"/>
        <v>44176</v>
      </c>
      <c r="AS194" s="4">
        <f t="shared" si="115"/>
        <v>0.65198072056749123</v>
      </c>
      <c r="AT194" s="4">
        <f t="shared" si="116"/>
        <v>0.74106395695338956</v>
      </c>
      <c r="AU194" s="4">
        <f t="shared" si="117"/>
        <v>0.80804696498874495</v>
      </c>
    </row>
    <row r="195" spans="1:47" x14ac:dyDescent="0.25">
      <c r="A195" s="2">
        <v>44169</v>
      </c>
      <c r="B195" s="9">
        <v>3699.1214</v>
      </c>
      <c r="C195" s="9">
        <v>97.27</v>
      </c>
      <c r="D195" s="9">
        <v>33.72</v>
      </c>
      <c r="E195" s="9">
        <v>24</v>
      </c>
      <c r="F195" s="9">
        <v>48.65</v>
      </c>
      <c r="G195" s="9">
        <v>79.66</v>
      </c>
      <c r="H195" s="9">
        <v>64.97</v>
      </c>
      <c r="J195" s="5">
        <f t="shared" si="102"/>
        <v>1.6702004994786579E-2</v>
      </c>
      <c r="K195" s="5">
        <f t="shared" si="103"/>
        <v>4.6478000413137099E-3</v>
      </c>
      <c r="L195" s="5">
        <f t="shared" si="104"/>
        <v>-7.6417419884962978E-2</v>
      </c>
      <c r="M195" s="5">
        <f t="shared" si="105"/>
        <v>-2.0807833537331732E-2</v>
      </c>
      <c r="N195" s="5">
        <f t="shared" si="106"/>
        <v>-1.7965280581348386E-2</v>
      </c>
      <c r="O195" s="5">
        <f t="shared" si="107"/>
        <v>-1.6292768517359724E-3</v>
      </c>
      <c r="P195" s="5">
        <f t="shared" si="108"/>
        <v>-1.0960572385446787E-2</v>
      </c>
      <c r="R195" s="26">
        <f t="shared" si="118"/>
        <v>44169</v>
      </c>
      <c r="S195" s="5" cm="1">
        <f t="array" ref="S195">_xlfn.SINGLE(IF(ISERROR(LINEST(J195:J456,$J195:$J456)),"",(LINEST(J195:J456,$J195:$J456))))</f>
        <v>1.0000000000000002</v>
      </c>
      <c r="T195" s="5" cm="1">
        <f t="array" ref="T195">_xlfn.SINGLE(IF(ISERROR(LINEST(K195:K456,$J195:$J456)),"",(LINEST(K195:K456,$J195:$J456))))</f>
        <v>0.68225457391951749</v>
      </c>
      <c r="U195" s="5" cm="1">
        <f t="array" ref="U195">_xlfn.SINGLE(IF(ISERROR(LINEST(L195:L456,$J195:$J456)),"",(LINEST(L195:L456,$J195:$J456))))</f>
        <v>0.80850556950364239</v>
      </c>
      <c r="V195" s="5" cm="1">
        <f t="array" ref="V195">_xlfn.SINGLE(IF(ISERROR(LINEST(M195:M456,$J195:$J456)),"",(LINEST(M195:M456,$J195:$J456))))</f>
        <v>0.76725190003035315</v>
      </c>
      <c r="W195" s="5" cm="1">
        <f t="array" ref="W195">_xlfn.SINGLE(IF(ISERROR(LINEST(N195:N456,$J195:$J456)),"",(LINEST(N195:N456,$J195:$J456))))</f>
        <v>0.65269707112329522</v>
      </c>
      <c r="X195" s="5" cm="1">
        <f t="array" ref="X195">_xlfn.SINGLE(IF(ISERROR(LINEST(O195:O456,$J195:$J456)),"",(LINEST(O195:O456,$J195:$J456))))</f>
        <v>0.79300360408572723</v>
      </c>
      <c r="Y195" s="5" cm="1">
        <f t="array" ref="Y195">_xlfn.SINGLE(IF(ISERROR(LINEST(P195:P456,$J195:$J456)),"",(LINEST(P195:P456,$J195:$J456))))</f>
        <v>0.74513220371104427</v>
      </c>
      <c r="AA195" s="12">
        <f t="shared" si="119"/>
        <v>1</v>
      </c>
      <c r="AB195" s="12">
        <f t="shared" si="109"/>
        <v>0.35423004109457246</v>
      </c>
      <c r="AC195" s="12">
        <f t="shared" si="110"/>
        <v>0.28004383811188976</v>
      </c>
      <c r="AD195" s="12">
        <f t="shared" si="111"/>
        <v>0.33412723809573708</v>
      </c>
      <c r="AE195" s="12">
        <f t="shared" si="112"/>
        <v>0.2331368686432351</v>
      </c>
      <c r="AF195" s="12">
        <f t="shared" si="113"/>
        <v>0.3516030573454566</v>
      </c>
      <c r="AG195" s="12">
        <f t="shared" si="114"/>
        <v>0.31831434619080401</v>
      </c>
      <c r="AH195" s="27">
        <f t="shared" si="120"/>
        <v>0.3119092315802825</v>
      </c>
      <c r="AJ195" s="25">
        <f t="shared" si="121"/>
        <v>0</v>
      </c>
      <c r="AK195" s="25">
        <f t="shared" si="122"/>
        <v>0</v>
      </c>
      <c r="AL195" s="25">
        <f t="shared" si="123"/>
        <v>0</v>
      </c>
      <c r="AM195" s="25">
        <f t="shared" si="124"/>
        <v>0</v>
      </c>
      <c r="AN195" s="25">
        <f t="shared" si="125"/>
        <v>0</v>
      </c>
      <c r="AO195" s="25">
        <f t="shared" si="126"/>
        <v>0</v>
      </c>
      <c r="AP195" s="25">
        <f t="shared" si="127"/>
        <v>0</v>
      </c>
      <c r="AR195" s="28">
        <f t="shared" si="128"/>
        <v>44169</v>
      </c>
      <c r="AS195" s="4">
        <f t="shared" si="115"/>
        <v>0.65269707112329522</v>
      </c>
      <c r="AT195" s="4">
        <f t="shared" si="116"/>
        <v>0.74147415372892989</v>
      </c>
      <c r="AU195" s="4">
        <f t="shared" si="117"/>
        <v>0.80850556950364239</v>
      </c>
    </row>
    <row r="196" spans="1:47" x14ac:dyDescent="0.25">
      <c r="A196" s="2">
        <v>44162</v>
      </c>
      <c r="B196" s="9">
        <v>3638.3535999999999</v>
      </c>
      <c r="C196" s="9">
        <v>96.82</v>
      </c>
      <c r="D196" s="9">
        <v>36.51</v>
      </c>
      <c r="E196" s="9">
        <v>24.51</v>
      </c>
      <c r="F196" s="9">
        <v>49.54</v>
      </c>
      <c r="G196" s="9">
        <v>79.790000000000006</v>
      </c>
      <c r="H196" s="9">
        <v>65.69</v>
      </c>
      <c r="J196" s="5">
        <f t="shared" si="102"/>
        <v>2.2715054133697565E-2</v>
      </c>
      <c r="K196" s="5">
        <f t="shared" si="103"/>
        <v>1.2020487091042087E-2</v>
      </c>
      <c r="L196" s="5">
        <f t="shared" si="104"/>
        <v>2.0973154362416091E-2</v>
      </c>
      <c r="M196" s="5">
        <f t="shared" si="105"/>
        <v>2.5523012552301383E-2</v>
      </c>
      <c r="N196" s="5">
        <f t="shared" si="106"/>
        <v>2.9509559434746535E-2</v>
      </c>
      <c r="O196" s="5">
        <f t="shared" si="107"/>
        <v>3.9744592129267842E-2</v>
      </c>
      <c r="P196" s="5">
        <f t="shared" si="108"/>
        <v>3.4814114681789521E-2</v>
      </c>
      <c r="R196" s="26">
        <f t="shared" si="118"/>
        <v>44162</v>
      </c>
      <c r="S196" s="5" cm="1">
        <f t="array" ref="S196">_xlfn.SINGLE(IF(ISERROR(LINEST(J196:J457,$J196:$J457)),"",(LINEST(J196:J457,$J196:$J457))))</f>
        <v>0.99999999999999989</v>
      </c>
      <c r="T196" s="5" cm="1">
        <f t="array" ref="T196">_xlfn.SINGLE(IF(ISERROR(LINEST(K196:K457,$J196:$J457)),"",(LINEST(K196:K457,$J196:$J457))))</f>
        <v>0.68281756036378072</v>
      </c>
      <c r="U196" s="5" cm="1">
        <f t="array" ref="U196">_xlfn.SINGLE(IF(ISERROR(LINEST(L196:L457,$J196:$J457)),"",(LINEST(L196:L457,$J196:$J457))))</f>
        <v>0.81656123622215959</v>
      </c>
      <c r="V196" s="5" cm="1">
        <f t="array" ref="V196">_xlfn.SINGLE(IF(ISERROR(LINEST(M196:M457,$J196:$J457)),"",(LINEST(M196:M457,$J196:$J457))))</f>
        <v>0.77049612559539937</v>
      </c>
      <c r="W196" s="5" cm="1">
        <f t="array" ref="W196">_xlfn.SINGLE(IF(ISERROR(LINEST(N196:N457,$J196:$J457)),"",(LINEST(N196:N457,$J196:$J457))))</f>
        <v>0.6550219951934636</v>
      </c>
      <c r="X196" s="5" cm="1">
        <f t="array" ref="X196">_xlfn.SINGLE(IF(ISERROR(LINEST(O196:O457,$J196:$J457)),"",(LINEST(O196:O457,$J196:$J457))))</f>
        <v>0.79406944956646552</v>
      </c>
      <c r="Y196" s="5" cm="1">
        <f t="array" ref="Y196">_xlfn.SINGLE(IF(ISERROR(LINEST(P196:P457,$J196:$J457)),"",(LINEST(P196:P457,$J196:$J457))))</f>
        <v>0.74691604459097005</v>
      </c>
      <c r="AA196" s="12">
        <f t="shared" si="119"/>
        <v>0.99999999999999956</v>
      </c>
      <c r="AB196" s="12">
        <f t="shared" si="109"/>
        <v>0.35438083852249513</v>
      </c>
      <c r="AC196" s="12">
        <f t="shared" si="110"/>
        <v>0.28923552708646955</v>
      </c>
      <c r="AD196" s="12">
        <f t="shared" si="111"/>
        <v>0.33592540644793489</v>
      </c>
      <c r="AE196" s="12">
        <f t="shared" si="112"/>
        <v>0.23475794445354664</v>
      </c>
      <c r="AF196" s="12">
        <f t="shared" si="113"/>
        <v>0.35166039026830687</v>
      </c>
      <c r="AG196" s="12">
        <f t="shared" si="114"/>
        <v>0.31944454655760418</v>
      </c>
      <c r="AH196" s="27">
        <f t="shared" si="120"/>
        <v>0.31423410888939285</v>
      </c>
      <c r="AJ196" s="25">
        <f t="shared" si="121"/>
        <v>0</v>
      </c>
      <c r="AK196" s="25">
        <f t="shared" si="122"/>
        <v>0</v>
      </c>
      <c r="AL196" s="25">
        <f t="shared" si="123"/>
        <v>0</v>
      </c>
      <c r="AM196" s="25">
        <f t="shared" si="124"/>
        <v>0</v>
      </c>
      <c r="AN196" s="25">
        <f t="shared" si="125"/>
        <v>0</v>
      </c>
      <c r="AO196" s="25">
        <f t="shared" si="126"/>
        <v>0</v>
      </c>
      <c r="AP196" s="25">
        <f t="shared" si="127"/>
        <v>0</v>
      </c>
      <c r="AR196" s="28">
        <f t="shared" si="128"/>
        <v>44162</v>
      </c>
      <c r="AS196" s="4">
        <f t="shared" si="115"/>
        <v>0.6550219951934636</v>
      </c>
      <c r="AT196" s="4">
        <f t="shared" si="116"/>
        <v>0.74431373525537314</v>
      </c>
      <c r="AU196" s="4">
        <f t="shared" si="117"/>
        <v>0.81656123622215959</v>
      </c>
    </row>
    <row r="197" spans="1:47" x14ac:dyDescent="0.25">
      <c r="A197" s="2">
        <v>44155</v>
      </c>
      <c r="B197" s="9">
        <v>3557.5437999999999</v>
      </c>
      <c r="C197" s="9">
        <v>95.67</v>
      </c>
      <c r="D197" s="9">
        <v>35.76</v>
      </c>
      <c r="E197" s="9">
        <v>23.9</v>
      </c>
      <c r="F197" s="9">
        <v>48.12</v>
      </c>
      <c r="G197" s="9">
        <v>76.739999999999995</v>
      </c>
      <c r="H197" s="9">
        <v>63.48</v>
      </c>
      <c r="J197" s="5">
        <f t="shared" si="102"/>
        <v>-7.7011207469916965E-3</v>
      </c>
      <c r="K197" s="5">
        <f t="shared" si="103"/>
        <v>-6.3527799530148754E-2</v>
      </c>
      <c r="L197" s="5">
        <f t="shared" si="104"/>
        <v>-1.8660812294182261E-2</v>
      </c>
      <c r="M197" s="5">
        <f t="shared" si="105"/>
        <v>-2.3293829178586023E-2</v>
      </c>
      <c r="N197" s="5">
        <f t="shared" si="106"/>
        <v>-2.0956256358087511E-2</v>
      </c>
      <c r="O197" s="5">
        <f t="shared" si="107"/>
        <v>3.9246467817894981E-3</v>
      </c>
      <c r="P197" s="5">
        <f t="shared" si="108"/>
        <v>3.160556257901348E-3</v>
      </c>
      <c r="R197" s="26">
        <f t="shared" si="118"/>
        <v>44155</v>
      </c>
      <c r="S197" s="5" cm="1">
        <f t="array" ref="S197">_xlfn.SINGLE(IF(ISERROR(LINEST(J197:J458,$J197:$J458)),"",(LINEST(J197:J458,$J197:$J458))))</f>
        <v>0.99999999999999956</v>
      </c>
      <c r="T197" s="5" cm="1">
        <f t="array" ref="T197">_xlfn.SINGLE(IF(ISERROR(LINEST(K197:K458,$J197:$J458)),"",(LINEST(K197:K458,$J197:$J458))))</f>
        <v>0.68600520918373153</v>
      </c>
      <c r="U197" s="5" cm="1">
        <f t="array" ref="U197">_xlfn.SINGLE(IF(ISERROR(LINEST(L197:L458,$J197:$J458)),"",(LINEST(L197:L458,$J197:$J458))))</f>
        <v>0.82070239212222118</v>
      </c>
      <c r="V197" s="5" cm="1">
        <f t="array" ref="V197">_xlfn.SINGLE(IF(ISERROR(LINEST(M197:M458,$J197:$J458)),"",(LINEST(M197:M458,$J197:$J458))))</f>
        <v>0.77213108052515333</v>
      </c>
      <c r="W197" s="5" cm="1">
        <f t="array" ref="W197">_xlfn.SINGLE(IF(ISERROR(LINEST(N197:N458,$J197:$J458)),"",(LINEST(N197:N458,$J197:$J458))))</f>
        <v>0.65662659480383301</v>
      </c>
      <c r="X197" s="5" cm="1">
        <f t="array" ref="X197">_xlfn.SINGLE(IF(ISERROR(LINEST(O197:O458,$J197:$J458)),"",(LINEST(O197:O458,$J197:$J458))))</f>
        <v>0.79262616857922497</v>
      </c>
      <c r="Y197" s="5" cm="1">
        <f t="array" ref="Y197">_xlfn.SINGLE(IF(ISERROR(LINEST(P197:P458,$J197:$J458)),"",(LINEST(P197:P458,$J197:$J458))))</f>
        <v>0.74767497544535233</v>
      </c>
      <c r="AA197" s="12">
        <f t="shared" si="119"/>
        <v>1</v>
      </c>
      <c r="AB197" s="12">
        <f t="shared" si="109"/>
        <v>0.35688865237241191</v>
      </c>
      <c r="AC197" s="12">
        <f t="shared" si="110"/>
        <v>0.29149678668033846</v>
      </c>
      <c r="AD197" s="12">
        <f t="shared" si="111"/>
        <v>0.33739234515537803</v>
      </c>
      <c r="AE197" s="12">
        <f t="shared" si="112"/>
        <v>0.23609125444225038</v>
      </c>
      <c r="AF197" s="12">
        <f t="shared" si="113"/>
        <v>0.35201615434656097</v>
      </c>
      <c r="AG197" s="12">
        <f t="shared" si="114"/>
        <v>0.32063145210418664</v>
      </c>
      <c r="AH197" s="27">
        <f t="shared" si="120"/>
        <v>0.31575277418352105</v>
      </c>
      <c r="AJ197" s="25">
        <f t="shared" si="121"/>
        <v>0</v>
      </c>
      <c r="AK197" s="25">
        <f t="shared" si="122"/>
        <v>0</v>
      </c>
      <c r="AL197" s="25">
        <f t="shared" si="123"/>
        <v>0</v>
      </c>
      <c r="AM197" s="25">
        <f t="shared" si="124"/>
        <v>0</v>
      </c>
      <c r="AN197" s="25">
        <f t="shared" si="125"/>
        <v>0</v>
      </c>
      <c r="AO197" s="25">
        <f t="shared" si="126"/>
        <v>0</v>
      </c>
      <c r="AP197" s="25">
        <f t="shared" si="127"/>
        <v>0</v>
      </c>
      <c r="AR197" s="28">
        <f t="shared" si="128"/>
        <v>44155</v>
      </c>
      <c r="AS197" s="4">
        <f t="shared" si="115"/>
        <v>0.65662659480383301</v>
      </c>
      <c r="AT197" s="4">
        <f t="shared" si="116"/>
        <v>0.74596107010991941</v>
      </c>
      <c r="AU197" s="4">
        <f t="shared" si="117"/>
        <v>0.82070239212222118</v>
      </c>
    </row>
    <row r="198" spans="1:47" x14ac:dyDescent="0.25">
      <c r="A198" s="2">
        <v>44148</v>
      </c>
      <c r="B198" s="9">
        <v>3585.1534999999999</v>
      </c>
      <c r="C198" s="9">
        <v>102.16</v>
      </c>
      <c r="D198" s="9">
        <v>36.44</v>
      </c>
      <c r="E198" s="9">
        <v>24.47</v>
      </c>
      <c r="F198" s="9">
        <v>49.15</v>
      </c>
      <c r="G198" s="9">
        <v>76.44</v>
      </c>
      <c r="H198" s="9">
        <v>63.28</v>
      </c>
      <c r="J198" s="5">
        <f t="shared" ref="J198:J261" si="129">IF(ISERROR(B198/B199),"",((B198/B199)-1))</f>
        <v>2.1575258592084534E-2</v>
      </c>
      <c r="K198" s="5">
        <f t="shared" ref="K198:K261" si="130">IF(ISERROR(C198/C199),"",((C198/C199)-1))</f>
        <v>9.0986757795813666E-2</v>
      </c>
      <c r="L198" s="5">
        <f t="shared" ref="L198:L261" si="131">IF(ISERROR(D198/D199),"",((D198/D199)-1))</f>
        <v>0.19123896698267395</v>
      </c>
      <c r="M198" s="5">
        <f t="shared" ref="M198:M261" si="132">IF(ISERROR(E198/E199),"",((E198/E199)-1))</f>
        <v>5.3832902670111871E-2</v>
      </c>
      <c r="N198" s="5">
        <f t="shared" ref="N198:N261" si="133">IF(ISERROR(F198/F199),"",((F198/F199)-1))</f>
        <v>0.12342857142857144</v>
      </c>
      <c r="O198" s="5">
        <f t="shared" ref="O198:O261" si="134">IF(ISERROR(G198/G199),"",((G198/G199)-1))</f>
        <v>7.6468103084072592E-2</v>
      </c>
      <c r="P198" s="5">
        <f t="shared" ref="P198:P261" si="135">IF(ISERROR(H198/H199),"",((H198/H199)-1))</f>
        <v>0.1061003321097711</v>
      </c>
      <c r="R198" s="26">
        <f t="shared" si="118"/>
        <v>44148</v>
      </c>
      <c r="S198" s="5" cm="1">
        <f t="array" ref="S198">_xlfn.SINGLE(IF(ISERROR(LINEST(J198:J459,$J198:$J459)),"",(LINEST(J198:J459,$J198:$J459))))</f>
        <v>1</v>
      </c>
      <c r="T198" s="5" cm="1">
        <f t="array" ref="T198">_xlfn.SINGLE(IF(ISERROR(LINEST(K198:K459,$J198:$J459)),"",(LINEST(K198:K459,$J198:$J459))))</f>
        <v>0.67506122280825509</v>
      </c>
      <c r="U198" s="5" cm="1">
        <f t="array" ref="U198">_xlfn.SINGLE(IF(ISERROR(LINEST(L198:L459,$J198:$J459)),"",(LINEST(L198:L459,$J198:$J459))))</f>
        <v>0.81557276911134213</v>
      </c>
      <c r="V198" s="5" cm="1">
        <f t="array" ref="V198">_xlfn.SINGLE(IF(ISERROR(LINEST(M198:M459,$J198:$J459)),"",(LINEST(M198:M459,$J198:$J459))))</f>
        <v>0.76300842905814248</v>
      </c>
      <c r="W198" s="5" cm="1">
        <f t="array" ref="W198">_xlfn.SINGLE(IF(ISERROR(LINEST(N198:N459,$J198:$J459)),"",(LINEST(N198:N459,$J198:$J459))))</f>
        <v>0.64906012181884831</v>
      </c>
      <c r="X198" s="5" cm="1">
        <f t="array" ref="X198">_xlfn.SINGLE(IF(ISERROR(LINEST(O198:O459,$J198:$J459)),"",(LINEST(O198:O459,$J198:$J459))))</f>
        <v>0.78887394727436611</v>
      </c>
      <c r="Y198" s="5" cm="1">
        <f t="array" ref="Y198">_xlfn.SINGLE(IF(ISERROR(LINEST(P198:P459,$J198:$J459)),"",(LINEST(P198:P459,$J198:$J459))))</f>
        <v>0.74046727315290672</v>
      </c>
      <c r="AA198" s="12">
        <f t="shared" si="119"/>
        <v>1.0000000000000004</v>
      </c>
      <c r="AB198" s="12">
        <f t="shared" ref="AB198:AB261" si="136">CORREL(K198:K459,$J198:$J459)^2</f>
        <v>0.35557159943047523</v>
      </c>
      <c r="AC198" s="12">
        <f t="shared" ref="AC198:AC261" si="137">CORREL(L198:L459,$J198:$J459)^2</f>
        <v>0.29048546237558176</v>
      </c>
      <c r="AD198" s="12">
        <f t="shared" ref="AD198:AD261" si="138">CORREL(M198:M459,$J198:$J459)^2</f>
        <v>0.33293116888040553</v>
      </c>
      <c r="AE198" s="12">
        <f t="shared" ref="AE198:AE261" si="139">CORREL(N198:N459,$J198:$J459)^2</f>
        <v>0.23299339794118842</v>
      </c>
      <c r="AF198" s="12">
        <f t="shared" ref="AF198:AF261" si="140">CORREL(O198:O459,$J198:$J459)^2</f>
        <v>0.35147193122879894</v>
      </c>
      <c r="AG198" s="12">
        <f t="shared" ref="AG198:AG261" si="141">CORREL(P198:P459,$J198:$J459)^2</f>
        <v>0.31712445297550457</v>
      </c>
      <c r="AH198" s="27">
        <f t="shared" si="120"/>
        <v>0.3134296688053258</v>
      </c>
      <c r="AJ198" s="25">
        <f t="shared" si="121"/>
        <v>0</v>
      </c>
      <c r="AK198" s="25">
        <f t="shared" si="122"/>
        <v>0</v>
      </c>
      <c r="AL198" s="25">
        <f t="shared" si="123"/>
        <v>0</v>
      </c>
      <c r="AM198" s="25">
        <f t="shared" si="124"/>
        <v>0</v>
      </c>
      <c r="AN198" s="25">
        <f t="shared" si="125"/>
        <v>0</v>
      </c>
      <c r="AO198" s="25">
        <f t="shared" si="126"/>
        <v>0</v>
      </c>
      <c r="AP198" s="25">
        <f t="shared" si="127"/>
        <v>0</v>
      </c>
      <c r="AR198" s="28">
        <f t="shared" si="128"/>
        <v>44148</v>
      </c>
      <c r="AS198" s="4">
        <f t="shared" ref="AS198:AS261" si="142">MIN(T198:Y198)</f>
        <v>0.64906012181884831</v>
      </c>
      <c r="AT198" s="4">
        <f t="shared" ref="AT198:AT261" si="143">AVERAGE(T198:Y198)</f>
        <v>0.73867396053731016</v>
      </c>
      <c r="AU198" s="4">
        <f t="shared" ref="AU198:AU261" si="144">MAX(T198:Y198)</f>
        <v>0.81557276911134213</v>
      </c>
    </row>
    <row r="199" spans="1:47" x14ac:dyDescent="0.25">
      <c r="A199" s="2">
        <v>44141</v>
      </c>
      <c r="B199" s="9">
        <v>3509.4364999999998</v>
      </c>
      <c r="C199" s="9">
        <v>93.64</v>
      </c>
      <c r="D199" s="9">
        <v>30.59</v>
      </c>
      <c r="E199" s="9">
        <v>23.22</v>
      </c>
      <c r="F199" s="9">
        <v>43.75</v>
      </c>
      <c r="G199" s="9">
        <v>71.010000000000005</v>
      </c>
      <c r="H199" s="9">
        <v>57.21</v>
      </c>
      <c r="J199" s="5">
        <f t="shared" si="129"/>
        <v>7.3235594903924062E-2</v>
      </c>
      <c r="K199" s="5">
        <f t="shared" si="130"/>
        <v>2.1490127631722533E-2</v>
      </c>
      <c r="L199" s="5">
        <f t="shared" si="131"/>
        <v>4.832076764907467E-2</v>
      </c>
      <c r="M199" s="5">
        <f t="shared" si="132"/>
        <v>1.0883761427949556E-2</v>
      </c>
      <c r="N199" s="5">
        <f t="shared" si="133"/>
        <v>-1.552655265526548E-2</v>
      </c>
      <c r="O199" s="5">
        <f t="shared" si="134"/>
        <v>2.8534183082271181E-2</v>
      </c>
      <c r="P199" s="5">
        <f t="shared" si="135"/>
        <v>2.0877944325481845E-2</v>
      </c>
      <c r="R199" s="26">
        <f t="shared" si="118"/>
        <v>44141</v>
      </c>
      <c r="S199" s="5" cm="1">
        <f t="array" ref="S199">_xlfn.SINGLE(IF(ISERROR(LINEST(J199:J460,$J199:$J460)),"",(LINEST(J199:J460,$J199:$J460))))</f>
        <v>1.0000000000000002</v>
      </c>
      <c r="T199" s="5" cm="1">
        <f t="array" ref="T199">_xlfn.SINGLE(IF(ISERROR(LINEST(K199:K460,$J199:$J460)),"",(LINEST(K199:K460,$J199:$J460))))</f>
        <v>0.66376868131295863</v>
      </c>
      <c r="U199" s="5" cm="1">
        <f t="array" ref="U199">_xlfn.SINGLE(IF(ISERROR(LINEST(L199:L460,$J199:$J460)),"",(LINEST(L199:L460,$J199:$J460))))</f>
        <v>0.79264290633166545</v>
      </c>
      <c r="V199" s="5" cm="1">
        <f t="array" ref="V199">_xlfn.SINGLE(IF(ISERROR(LINEST(M199:M460,$J199:$J460)),"",(LINEST(M199:M460,$J199:$J460))))</f>
        <v>0.75787956056409989</v>
      </c>
      <c r="W199" s="5" cm="1">
        <f t="array" ref="W199">_xlfn.SINGLE(IF(ISERROR(LINEST(N199:N460,$J199:$J460)),"",(LINEST(N199:N460,$J199:$J460))))</f>
        <v>0.63438072520766597</v>
      </c>
      <c r="X199" s="5" cm="1">
        <f t="array" ref="X199">_xlfn.SINGLE(IF(ISERROR(LINEST(O199:O460,$J199:$J460)),"",(LINEST(O199:O460,$J199:$J460))))</f>
        <v>0.7798426407517477</v>
      </c>
      <c r="Y199" s="5" cm="1">
        <f t="array" ref="Y199">_xlfn.SINGLE(IF(ISERROR(LINEST(P199:P460,$J199:$J460)),"",(LINEST(P199:P460,$J199:$J460))))</f>
        <v>0.72724869319367358</v>
      </c>
      <c r="AA199" s="12">
        <f t="shared" si="119"/>
        <v>1</v>
      </c>
      <c r="AB199" s="12">
        <f t="shared" si="136"/>
        <v>0.351526997589861</v>
      </c>
      <c r="AC199" s="12">
        <f t="shared" si="137"/>
        <v>0.29987527696799954</v>
      </c>
      <c r="AD199" s="12">
        <f t="shared" si="138"/>
        <v>0.33081049596764422</v>
      </c>
      <c r="AE199" s="12">
        <f t="shared" si="139"/>
        <v>0.2326877671636508</v>
      </c>
      <c r="AF199" s="12">
        <f t="shared" si="140"/>
        <v>0.34697007011103514</v>
      </c>
      <c r="AG199" s="12">
        <f t="shared" si="141"/>
        <v>0.31402957684401628</v>
      </c>
      <c r="AH199" s="27">
        <f t="shared" si="120"/>
        <v>0.31265003077403447</v>
      </c>
      <c r="AJ199" s="25">
        <f t="shared" si="121"/>
        <v>0</v>
      </c>
      <c r="AK199" s="25">
        <f t="shared" si="122"/>
        <v>0</v>
      </c>
      <c r="AL199" s="25">
        <f t="shared" si="123"/>
        <v>0</v>
      </c>
      <c r="AM199" s="25">
        <f t="shared" si="124"/>
        <v>0</v>
      </c>
      <c r="AN199" s="25">
        <f t="shared" si="125"/>
        <v>0</v>
      </c>
      <c r="AO199" s="25">
        <f t="shared" si="126"/>
        <v>0</v>
      </c>
      <c r="AP199" s="25">
        <f t="shared" si="127"/>
        <v>0</v>
      </c>
      <c r="AR199" s="28">
        <f t="shared" si="128"/>
        <v>44141</v>
      </c>
      <c r="AS199" s="4">
        <f t="shared" si="142"/>
        <v>0.63438072520766597</v>
      </c>
      <c r="AT199" s="4">
        <f t="shared" si="143"/>
        <v>0.72596053456030196</v>
      </c>
      <c r="AU199" s="4">
        <f t="shared" si="144"/>
        <v>0.79264290633166545</v>
      </c>
    </row>
    <row r="200" spans="1:47" x14ac:dyDescent="0.25">
      <c r="A200" s="2">
        <v>44134</v>
      </c>
      <c r="B200" s="9">
        <v>3269.9591</v>
      </c>
      <c r="C200" s="9">
        <v>91.67</v>
      </c>
      <c r="D200" s="9">
        <v>29.18</v>
      </c>
      <c r="E200" s="9">
        <v>22.97</v>
      </c>
      <c r="F200" s="9">
        <v>44.44</v>
      </c>
      <c r="G200" s="9">
        <v>69.040000000000006</v>
      </c>
      <c r="H200" s="9">
        <v>56.04</v>
      </c>
      <c r="J200" s="5">
        <f t="shared" si="129"/>
        <v>-5.6394304220896307E-2</v>
      </c>
      <c r="K200" s="5">
        <f t="shared" si="130"/>
        <v>-6.1623502917391715E-2</v>
      </c>
      <c r="L200" s="5">
        <f t="shared" si="131"/>
        <v>-1.252115059221659E-2</v>
      </c>
      <c r="M200" s="5">
        <f t="shared" si="132"/>
        <v>-5.5121349238996253E-2</v>
      </c>
      <c r="N200" s="5">
        <f t="shared" si="133"/>
        <v>-5.4870267971076303E-2</v>
      </c>
      <c r="O200" s="5">
        <f t="shared" si="134"/>
        <v>-6.6143649398079263E-2</v>
      </c>
      <c r="P200" s="5">
        <f t="shared" si="135"/>
        <v>-4.4989775051124781E-2</v>
      </c>
      <c r="R200" s="26">
        <f t="shared" si="118"/>
        <v>44134</v>
      </c>
      <c r="S200" s="5" cm="1">
        <f t="array" ref="S200">_xlfn.SINGLE(IF(ISERROR(LINEST(J200:J461,$J200:$J461)),"",(LINEST(J200:J461,$J200:$J461))))</f>
        <v>1</v>
      </c>
      <c r="T200" s="5" cm="1">
        <f t="array" ref="T200">_xlfn.SINGLE(IF(ISERROR(LINEST(K200:K461,$J200:$J461)),"",(LINEST(K200:K461,$J200:$J461))))</f>
        <v>0.67593087611807168</v>
      </c>
      <c r="U200" s="5" cm="1">
        <f t="array" ref="U200">_xlfn.SINGLE(IF(ISERROR(LINEST(L200:L461,$J200:$J461)),"",(LINEST(L200:L461,$J200:$J461))))</f>
        <v>0.79636976388411285</v>
      </c>
      <c r="V200" s="5" cm="1">
        <f t="array" ref="V200">_xlfn.SINGLE(IF(ISERROR(LINEST(M200:M461,$J200:$J461)),"",(LINEST(M200:M461,$J200:$J461))))</f>
        <v>0.77742145571954724</v>
      </c>
      <c r="W200" s="5" cm="1">
        <f t="array" ref="W200">_xlfn.SINGLE(IF(ISERROR(LINEST(N200:N461,$J200:$J461)),"",(LINEST(N200:N461,$J200:$J461))))</f>
        <v>0.6612606447711159</v>
      </c>
      <c r="X200" s="5" cm="1">
        <f t="array" ref="X200">_xlfn.SINGLE(IF(ISERROR(LINEST(O200:O461,$J200:$J461)),"",(LINEST(O200:O461,$J200:$J461))))</f>
        <v>0.79256655727769854</v>
      </c>
      <c r="Y200" s="5" cm="1">
        <f t="array" ref="Y200">_xlfn.SINGLE(IF(ISERROR(LINEST(P200:P461,$J200:$J461)),"",(LINEST(P200:P461,$J200:$J461))))</f>
        <v>0.74102922856979259</v>
      </c>
      <c r="AA200" s="12">
        <f t="shared" si="119"/>
        <v>1</v>
      </c>
      <c r="AB200" s="12">
        <f t="shared" si="136"/>
        <v>0.34999149979525851</v>
      </c>
      <c r="AC200" s="12">
        <f t="shared" si="137"/>
        <v>0.29427777931235655</v>
      </c>
      <c r="AD200" s="12">
        <f t="shared" si="138"/>
        <v>0.33692355372863297</v>
      </c>
      <c r="AE200" s="12">
        <f t="shared" si="139"/>
        <v>0.24533928083531356</v>
      </c>
      <c r="AF200" s="12">
        <f t="shared" si="140"/>
        <v>0.34823221191999287</v>
      </c>
      <c r="AG200" s="12">
        <f t="shared" si="141"/>
        <v>0.31587006715185234</v>
      </c>
      <c r="AH200" s="27">
        <f t="shared" si="120"/>
        <v>0.31510573212390119</v>
      </c>
      <c r="AJ200" s="25">
        <f t="shared" si="121"/>
        <v>0</v>
      </c>
      <c r="AK200" s="25">
        <f t="shared" si="122"/>
        <v>0</v>
      </c>
      <c r="AL200" s="25">
        <f t="shared" si="123"/>
        <v>0</v>
      </c>
      <c r="AM200" s="25">
        <f t="shared" si="124"/>
        <v>0</v>
      </c>
      <c r="AN200" s="25">
        <f t="shared" si="125"/>
        <v>0</v>
      </c>
      <c r="AO200" s="25">
        <f t="shared" si="126"/>
        <v>0</v>
      </c>
      <c r="AP200" s="25">
        <f t="shared" si="127"/>
        <v>0</v>
      </c>
      <c r="AR200" s="28">
        <f t="shared" si="128"/>
        <v>44134</v>
      </c>
      <c r="AS200" s="4">
        <f t="shared" si="142"/>
        <v>0.6612606447711159</v>
      </c>
      <c r="AT200" s="4">
        <f t="shared" si="143"/>
        <v>0.74076308772338972</v>
      </c>
      <c r="AU200" s="4">
        <f t="shared" si="144"/>
        <v>0.79636976388411285</v>
      </c>
    </row>
    <row r="201" spans="1:47" x14ac:dyDescent="0.25">
      <c r="A201" s="2">
        <v>44127</v>
      </c>
      <c r="B201" s="9">
        <v>3465.3872000000001</v>
      </c>
      <c r="C201" s="9">
        <v>97.69</v>
      </c>
      <c r="D201" s="9">
        <v>29.55</v>
      </c>
      <c r="E201" s="9">
        <v>24.31</v>
      </c>
      <c r="F201" s="9">
        <v>47.02</v>
      </c>
      <c r="G201" s="9">
        <v>73.930000000000007</v>
      </c>
      <c r="H201" s="9">
        <v>58.68</v>
      </c>
      <c r="J201" s="5">
        <f t="shared" si="129"/>
        <v>-5.2874903144771723E-3</v>
      </c>
      <c r="K201" s="5">
        <f t="shared" si="130"/>
        <v>3.3866017567996565E-2</v>
      </c>
      <c r="L201" s="5">
        <f t="shared" si="131"/>
        <v>2.1078092605390397E-2</v>
      </c>
      <c r="M201" s="5">
        <f t="shared" si="132"/>
        <v>3.4468085106382995E-2</v>
      </c>
      <c r="N201" s="5">
        <f t="shared" si="133"/>
        <v>1.5331461887281295E-2</v>
      </c>
      <c r="O201" s="5">
        <f t="shared" si="134"/>
        <v>1.1215975926685884E-2</v>
      </c>
      <c r="P201" s="5">
        <f t="shared" si="135"/>
        <v>3.0377524143985868E-2</v>
      </c>
      <c r="R201" s="26">
        <f t="shared" si="118"/>
        <v>44127</v>
      </c>
      <c r="S201" s="5" cm="1">
        <f t="array" ref="S201">_xlfn.SINGLE(IF(ISERROR(LINEST(J201:J462,$J201:$J462)),"",(LINEST(J201:J462,$J201:$J462))))</f>
        <v>1</v>
      </c>
      <c r="T201" s="5" cm="1">
        <f t="array" ref="T201">_xlfn.SINGLE(IF(ISERROR(LINEST(K201:K462,$J201:$J462)),"",(LINEST(K201:K462,$J201:$J462))))</f>
        <v>0.66367153038225701</v>
      </c>
      <c r="U201" s="5" cm="1">
        <f t="array" ref="U201">_xlfn.SINGLE(IF(ISERROR(LINEST(L201:L462,$J201:$J462)),"",(LINEST(L201:L462,$J201:$J462))))</f>
        <v>0.80457413235346664</v>
      </c>
      <c r="V201" s="5" cm="1">
        <f t="array" ref="V201">_xlfn.SINGLE(IF(ISERROR(LINEST(M201:M462,$J201:$J462)),"",(LINEST(M201:M462,$J201:$J462))))</f>
        <v>0.77246281354674662</v>
      </c>
      <c r="W201" s="5" cm="1">
        <f t="array" ref="W201">_xlfn.SINGLE(IF(ISERROR(LINEST(N201:N462,$J201:$J462)),"",(LINEST(N201:N462,$J201:$J462))))</f>
        <v>0.65282325668528107</v>
      </c>
      <c r="X201" s="5" cm="1">
        <f t="array" ref="X201">_xlfn.SINGLE(IF(ISERROR(LINEST(O201:O462,$J201:$J462)),"",(LINEST(O201:O462,$J201:$J462))))</f>
        <v>0.78267778817300837</v>
      </c>
      <c r="Y201" s="5" cm="1">
        <f t="array" ref="Y201">_xlfn.SINGLE(IF(ISERROR(LINEST(P201:P462,$J201:$J462)),"",(LINEST(P201:P462,$J201:$J462))))</f>
        <v>0.73509494563192912</v>
      </c>
      <c r="AA201" s="12">
        <f t="shared" si="119"/>
        <v>1</v>
      </c>
      <c r="AB201" s="12">
        <f t="shared" si="136"/>
        <v>0.33705705770851835</v>
      </c>
      <c r="AC201" s="12">
        <f t="shared" si="137"/>
        <v>0.29433349058327446</v>
      </c>
      <c r="AD201" s="12">
        <f t="shared" si="138"/>
        <v>0.3298345627619132</v>
      </c>
      <c r="AE201" s="12">
        <f t="shared" si="139"/>
        <v>0.23700010890728204</v>
      </c>
      <c r="AF201" s="12">
        <f t="shared" si="140"/>
        <v>0.33849341965885316</v>
      </c>
      <c r="AG201" s="12">
        <f t="shared" si="141"/>
        <v>0.30611034672912024</v>
      </c>
      <c r="AH201" s="27">
        <f t="shared" si="120"/>
        <v>0.30713816439149355</v>
      </c>
      <c r="AJ201" s="25">
        <f t="shared" si="121"/>
        <v>0</v>
      </c>
      <c r="AK201" s="25">
        <f t="shared" si="122"/>
        <v>0</v>
      </c>
      <c r="AL201" s="25">
        <f t="shared" si="123"/>
        <v>0</v>
      </c>
      <c r="AM201" s="25">
        <f t="shared" si="124"/>
        <v>0</v>
      </c>
      <c r="AN201" s="25">
        <f t="shared" si="125"/>
        <v>0</v>
      </c>
      <c r="AO201" s="25">
        <f t="shared" si="126"/>
        <v>0</v>
      </c>
      <c r="AP201" s="25">
        <f t="shared" si="127"/>
        <v>0</v>
      </c>
      <c r="AR201" s="28">
        <f t="shared" si="128"/>
        <v>44127</v>
      </c>
      <c r="AS201" s="4">
        <f t="shared" si="142"/>
        <v>0.65282325668528107</v>
      </c>
      <c r="AT201" s="4">
        <f t="shared" si="143"/>
        <v>0.73521741112878136</v>
      </c>
      <c r="AU201" s="4">
        <f t="shared" si="144"/>
        <v>0.80457413235346664</v>
      </c>
    </row>
    <row r="202" spans="1:47" x14ac:dyDescent="0.25">
      <c r="A202" s="2">
        <v>44120</v>
      </c>
      <c r="B202" s="9">
        <v>3483.8078</v>
      </c>
      <c r="C202" s="9">
        <v>94.49</v>
      </c>
      <c r="D202" s="9">
        <v>28.94</v>
      </c>
      <c r="E202" s="9">
        <v>23.5</v>
      </c>
      <c r="F202" s="9">
        <v>46.31</v>
      </c>
      <c r="G202" s="9">
        <v>73.11</v>
      </c>
      <c r="H202" s="9">
        <v>56.95</v>
      </c>
      <c r="J202" s="5">
        <f t="shared" si="129"/>
        <v>1.9192528744143011E-3</v>
      </c>
      <c r="K202" s="5">
        <f t="shared" si="130"/>
        <v>-2.093047352605959E-2</v>
      </c>
      <c r="L202" s="5">
        <f t="shared" si="131"/>
        <v>3.4674063800277377E-3</v>
      </c>
      <c r="M202" s="5">
        <f t="shared" si="132"/>
        <v>4.4908848377056554E-2</v>
      </c>
      <c r="N202" s="5">
        <f t="shared" si="133"/>
        <v>-1.2790449797484449E-2</v>
      </c>
      <c r="O202" s="5">
        <f t="shared" si="134"/>
        <v>-8.2745523602821835E-3</v>
      </c>
      <c r="P202" s="5">
        <f t="shared" si="135"/>
        <v>2.115832885063651E-2</v>
      </c>
      <c r="R202" s="26">
        <f t="shared" si="118"/>
        <v>44120</v>
      </c>
      <c r="S202" s="5" cm="1">
        <f t="array" ref="S202">_xlfn.SINGLE(IF(ISERROR(LINEST(J202:J463,$J202:$J463)),"",(LINEST(J202:J463,$J202:$J463))))</f>
        <v>0.99999999999999989</v>
      </c>
      <c r="T202" s="5" cm="1">
        <f t="array" ref="T202">_xlfn.SINGLE(IF(ISERROR(LINEST(K202:K463,$J202:$J463)),"",(LINEST(K202:K463,$J202:$J463))))</f>
        <v>0.66642971554100261</v>
      </c>
      <c r="U202" s="5" cm="1">
        <f t="array" ref="U202">_xlfn.SINGLE(IF(ISERROR(LINEST(L202:L463,$J202:$J463)),"",(LINEST(L202:L463,$J202:$J463))))</f>
        <v>0.80672481523877282</v>
      </c>
      <c r="V202" s="5" cm="1">
        <f t="array" ref="V202">_xlfn.SINGLE(IF(ISERROR(LINEST(M202:M463,$J202:$J463)),"",(LINEST(M202:M463,$J202:$J463))))</f>
        <v>0.77515011547333734</v>
      </c>
      <c r="W202" s="5" cm="1">
        <f t="array" ref="W202">_xlfn.SINGLE(IF(ISERROR(LINEST(N202:N463,$J202:$J463)),"",(LINEST(N202:N463,$J202:$J463))))</f>
        <v>0.65453739855988535</v>
      </c>
      <c r="X202" s="5" cm="1">
        <f t="array" ref="X202">_xlfn.SINGLE(IF(ISERROR(LINEST(O202:O463,$J202:$J463)),"",(LINEST(O202:O463,$J202:$J463))))</f>
        <v>0.78379811516336129</v>
      </c>
      <c r="Y202" s="5" cm="1">
        <f t="array" ref="Y202">_xlfn.SINGLE(IF(ISERROR(LINEST(P202:P463,$J202:$J463)),"",(LINEST(P202:P463,$J202:$J463))))</f>
        <v>0.73812092149823982</v>
      </c>
      <c r="AA202" s="12">
        <f t="shared" si="119"/>
        <v>1</v>
      </c>
      <c r="AB202" s="12">
        <f t="shared" si="136"/>
        <v>0.34024426080784231</v>
      </c>
      <c r="AC202" s="12">
        <f t="shared" si="137"/>
        <v>0.29569038424847438</v>
      </c>
      <c r="AD202" s="12">
        <f t="shared" si="138"/>
        <v>0.33271358342990953</v>
      </c>
      <c r="AE202" s="12">
        <f t="shared" si="139"/>
        <v>0.23800002399864428</v>
      </c>
      <c r="AF202" s="12">
        <f t="shared" si="140"/>
        <v>0.33928117025587856</v>
      </c>
      <c r="AG202" s="12">
        <f t="shared" si="141"/>
        <v>0.30818054030136316</v>
      </c>
      <c r="AH202" s="27">
        <f t="shared" si="120"/>
        <v>0.30901832717368538</v>
      </c>
      <c r="AJ202" s="25">
        <f t="shared" si="121"/>
        <v>0</v>
      </c>
      <c r="AK202" s="25">
        <f t="shared" si="122"/>
        <v>0</v>
      </c>
      <c r="AL202" s="25">
        <f t="shared" si="123"/>
        <v>0</v>
      </c>
      <c r="AM202" s="25">
        <f t="shared" si="124"/>
        <v>0</v>
      </c>
      <c r="AN202" s="25">
        <f t="shared" si="125"/>
        <v>0</v>
      </c>
      <c r="AO202" s="25">
        <f t="shared" si="126"/>
        <v>0</v>
      </c>
      <c r="AP202" s="25">
        <f t="shared" si="127"/>
        <v>0</v>
      </c>
      <c r="AR202" s="28">
        <f t="shared" si="128"/>
        <v>44120</v>
      </c>
      <c r="AS202" s="4">
        <f t="shared" si="142"/>
        <v>0.65453739855988535</v>
      </c>
      <c r="AT202" s="4">
        <f t="shared" si="143"/>
        <v>0.73746018024576643</v>
      </c>
      <c r="AU202" s="4">
        <f t="shared" si="144"/>
        <v>0.80672481523877282</v>
      </c>
    </row>
    <row r="203" spans="1:47" x14ac:dyDescent="0.25">
      <c r="A203" s="2">
        <v>44113</v>
      </c>
      <c r="B203" s="9">
        <v>3477.1343000000002</v>
      </c>
      <c r="C203" s="9">
        <v>96.51</v>
      </c>
      <c r="D203" s="9">
        <v>28.84</v>
      </c>
      <c r="E203" s="9">
        <v>22.49</v>
      </c>
      <c r="F203" s="9">
        <v>46.91</v>
      </c>
      <c r="G203" s="9">
        <v>73.72</v>
      </c>
      <c r="H203" s="9">
        <v>55.77</v>
      </c>
      <c r="J203" s="5">
        <f t="shared" si="129"/>
        <v>3.8432959168464009E-2</v>
      </c>
      <c r="K203" s="5">
        <f t="shared" si="130"/>
        <v>5.1031035201001274E-3</v>
      </c>
      <c r="L203" s="5">
        <f t="shared" si="131"/>
        <v>4.6444121915820036E-2</v>
      </c>
      <c r="M203" s="5">
        <f t="shared" si="132"/>
        <v>1.5808491418247472E-2</v>
      </c>
      <c r="N203" s="5">
        <f t="shared" si="133"/>
        <v>3.1442392260334184E-2</v>
      </c>
      <c r="O203" s="5">
        <f t="shared" si="134"/>
        <v>5.7827521882622968E-2</v>
      </c>
      <c r="P203" s="5">
        <f t="shared" si="135"/>
        <v>4.4577636261472264E-2</v>
      </c>
      <c r="R203" s="26">
        <f t="shared" si="118"/>
        <v>44113</v>
      </c>
      <c r="S203" s="5" cm="1">
        <f t="array" ref="S203">_xlfn.SINGLE(IF(ISERROR(LINEST(J203:J464,$J203:$J464)),"",(LINEST(J203:J464,$J203:$J464))))</f>
        <v>1</v>
      </c>
      <c r="T203" s="5" cm="1">
        <f t="array" ref="T203">_xlfn.SINGLE(IF(ISERROR(LINEST(K203:K464,$J203:$J464)),"",(LINEST(K203:K464,$J203:$J464))))</f>
        <v>0.66234680213767683</v>
      </c>
      <c r="U203" s="5" cm="1">
        <f t="array" ref="U203">_xlfn.SINGLE(IF(ISERROR(LINEST(L203:L464,$J203:$J464)),"",(LINEST(L203:L464,$J203:$J464))))</f>
        <v>0.80285061502699373</v>
      </c>
      <c r="V203" s="5" cm="1">
        <f t="array" ref="V203">_xlfn.SINGLE(IF(ISERROR(LINEST(M203:M464,$J203:$J464)),"",(LINEST(M203:M464,$J203:$J464))))</f>
        <v>0.77224028730052519</v>
      </c>
      <c r="W203" s="5" cm="1">
        <f t="array" ref="W203">_xlfn.SINGLE(IF(ISERROR(LINEST(N203:N464,$J203:$J464)),"",(LINEST(N203:N464,$J203:$J464))))</f>
        <v>0.65406526207715177</v>
      </c>
      <c r="X203" s="5" cm="1">
        <f t="array" ref="X203">_xlfn.SINGLE(IF(ISERROR(LINEST(O203:O464,$J203:$J464)),"",(LINEST(O203:O464,$J203:$J464))))</f>
        <v>0.78428467880394614</v>
      </c>
      <c r="Y203" s="5" cm="1">
        <f t="array" ref="Y203">_xlfn.SINGLE(IF(ISERROR(LINEST(P203:P464,$J203:$J464)),"",(LINEST(P203:P464,$J203:$J464))))</f>
        <v>0.73706695181172421</v>
      </c>
      <c r="AA203" s="12">
        <f t="shared" si="119"/>
        <v>0.99999999999999956</v>
      </c>
      <c r="AB203" s="12">
        <f t="shared" si="136"/>
        <v>0.33889968434773765</v>
      </c>
      <c r="AC203" s="12">
        <f t="shared" si="137"/>
        <v>0.29453415793270132</v>
      </c>
      <c r="AD203" s="12">
        <f t="shared" si="138"/>
        <v>0.33428827958230556</v>
      </c>
      <c r="AE203" s="12">
        <f t="shared" si="139"/>
        <v>0.23891536062146423</v>
      </c>
      <c r="AF203" s="12">
        <f t="shared" si="140"/>
        <v>0.34095773252876149</v>
      </c>
      <c r="AG203" s="12">
        <f t="shared" si="141"/>
        <v>0.30924298559964941</v>
      </c>
      <c r="AH203" s="27">
        <f t="shared" si="120"/>
        <v>0.30947303343543664</v>
      </c>
      <c r="AJ203" s="25">
        <f t="shared" si="121"/>
        <v>0</v>
      </c>
      <c r="AK203" s="25">
        <f t="shared" si="122"/>
        <v>0</v>
      </c>
      <c r="AL203" s="25">
        <f t="shared" si="123"/>
        <v>0</v>
      </c>
      <c r="AM203" s="25">
        <f t="shared" si="124"/>
        <v>0</v>
      </c>
      <c r="AN203" s="25">
        <f t="shared" si="125"/>
        <v>0</v>
      </c>
      <c r="AO203" s="25">
        <f t="shared" si="126"/>
        <v>0</v>
      </c>
      <c r="AP203" s="25">
        <f t="shared" si="127"/>
        <v>0</v>
      </c>
      <c r="AR203" s="28">
        <f t="shared" si="128"/>
        <v>44113</v>
      </c>
      <c r="AS203" s="4">
        <f t="shared" si="142"/>
        <v>0.65406526207715177</v>
      </c>
      <c r="AT203" s="4">
        <f t="shared" si="143"/>
        <v>0.73547576619300292</v>
      </c>
      <c r="AU203" s="4">
        <f t="shared" si="144"/>
        <v>0.80285061502699373</v>
      </c>
    </row>
    <row r="204" spans="1:47" x14ac:dyDescent="0.25">
      <c r="A204" s="2">
        <v>44106</v>
      </c>
      <c r="B204" s="9">
        <v>3348.4436999999998</v>
      </c>
      <c r="C204" s="9">
        <v>96.02</v>
      </c>
      <c r="D204" s="9">
        <v>27.56</v>
      </c>
      <c r="E204" s="9">
        <v>22.14</v>
      </c>
      <c r="F204" s="9">
        <v>45.48</v>
      </c>
      <c r="G204" s="9">
        <v>69.69</v>
      </c>
      <c r="H204" s="9">
        <v>53.39</v>
      </c>
      <c r="J204" s="5">
        <f t="shared" si="129"/>
        <v>1.5154601535039003E-2</v>
      </c>
      <c r="K204" s="5">
        <f t="shared" si="130"/>
        <v>8.0839895013122831E-3</v>
      </c>
      <c r="L204" s="5">
        <f t="shared" si="131"/>
        <v>3.6479879654005121E-2</v>
      </c>
      <c r="M204" s="5">
        <f t="shared" si="132"/>
        <v>0</v>
      </c>
      <c r="N204" s="5">
        <f t="shared" si="133"/>
        <v>2.6173285198555885E-2</v>
      </c>
      <c r="O204" s="5">
        <f t="shared" si="134"/>
        <v>1.6778523489932695E-2</v>
      </c>
      <c r="P204" s="5">
        <f t="shared" si="135"/>
        <v>1.6565118050266614E-2</v>
      </c>
      <c r="R204" s="26">
        <f t="shared" si="118"/>
        <v>44106</v>
      </c>
      <c r="S204" s="5" cm="1">
        <f t="array" ref="S204">_xlfn.SINGLE(IF(ISERROR(LINEST(J204:J465,$J204:$J465)),"",(LINEST(J204:J465,$J204:$J465))))</f>
        <v>0.99999999999999967</v>
      </c>
      <c r="T204" s="5" cm="1">
        <f t="array" ref="T204">_xlfn.SINGLE(IF(ISERROR(LINEST(K204:K465,$J204:$J465)),"",(LINEST(K204:K465,$J204:$J465))))</f>
        <v>0.66788056955886377</v>
      </c>
      <c r="U204" s="5" cm="1">
        <f t="array" ref="U204">_xlfn.SINGLE(IF(ISERROR(LINEST(L204:L465,$J204:$J465)),"",(LINEST(L204:L465,$J204:$J465))))</f>
        <v>0.80120475133755842</v>
      </c>
      <c r="V204" s="5" cm="1">
        <f t="array" ref="V204">_xlfn.SINGLE(IF(ISERROR(LINEST(M204:M465,$J204:$J465)),"",(LINEST(M204:M465,$J204:$J465))))</f>
        <v>0.7773317712769684</v>
      </c>
      <c r="W204" s="5" cm="1">
        <f t="array" ref="W204">_xlfn.SINGLE(IF(ISERROR(LINEST(N204:N465,$J204:$J465)),"",(LINEST(N204:N465,$J204:$J465))))</f>
        <v>0.65290956516739485</v>
      </c>
      <c r="X204" s="5" cm="1">
        <f t="array" ref="X204">_xlfn.SINGLE(IF(ISERROR(LINEST(O204:O465,$J204:$J465)),"",(LINEST(O204:O465,$J204:$J465))))</f>
        <v>0.77988010077888903</v>
      </c>
      <c r="Y204" s="5" cm="1">
        <f t="array" ref="Y204">_xlfn.SINGLE(IF(ISERROR(LINEST(P204:P465,$J204:$J465)),"",(LINEST(P204:P465,$J204:$J465))))</f>
        <v>0.73472987754034791</v>
      </c>
      <c r="AA204" s="12">
        <f t="shared" si="119"/>
        <v>1</v>
      </c>
      <c r="AB204" s="12">
        <f t="shared" si="136"/>
        <v>0.34127844154777148</v>
      </c>
      <c r="AC204" s="12">
        <f t="shared" si="137"/>
        <v>0.29062030402753508</v>
      </c>
      <c r="AD204" s="12">
        <f t="shared" si="138"/>
        <v>0.33370513835747084</v>
      </c>
      <c r="AE204" s="12">
        <f t="shared" si="139"/>
        <v>0.23681710736112135</v>
      </c>
      <c r="AF204" s="12">
        <f t="shared" si="140"/>
        <v>0.33599439731456338</v>
      </c>
      <c r="AG204" s="12">
        <f t="shared" si="141"/>
        <v>0.30534944128348962</v>
      </c>
      <c r="AH204" s="27">
        <f t="shared" si="120"/>
        <v>0.30729413831532532</v>
      </c>
      <c r="AJ204" s="25">
        <f t="shared" si="121"/>
        <v>0</v>
      </c>
      <c r="AK204" s="25">
        <f t="shared" si="122"/>
        <v>0</v>
      </c>
      <c r="AL204" s="25">
        <f t="shared" si="123"/>
        <v>0</v>
      </c>
      <c r="AM204" s="25">
        <f t="shared" si="124"/>
        <v>0</v>
      </c>
      <c r="AN204" s="25">
        <f t="shared" si="125"/>
        <v>0</v>
      </c>
      <c r="AO204" s="25">
        <f t="shared" si="126"/>
        <v>0</v>
      </c>
      <c r="AP204" s="25">
        <f t="shared" si="127"/>
        <v>0</v>
      </c>
      <c r="AR204" s="28">
        <f t="shared" si="128"/>
        <v>44106</v>
      </c>
      <c r="AS204" s="4">
        <f t="shared" si="142"/>
        <v>0.65290956516739485</v>
      </c>
      <c r="AT204" s="4">
        <f t="shared" si="143"/>
        <v>0.73565610594333697</v>
      </c>
      <c r="AU204" s="4">
        <f t="shared" si="144"/>
        <v>0.80120475133755842</v>
      </c>
    </row>
    <row r="205" spans="1:47" x14ac:dyDescent="0.25">
      <c r="A205" s="2">
        <v>44099</v>
      </c>
      <c r="B205" s="9">
        <v>3298.4569000000001</v>
      </c>
      <c r="C205" s="9">
        <v>95.25</v>
      </c>
      <c r="D205" s="9">
        <v>26.59</v>
      </c>
      <c r="E205" s="9">
        <v>22.14</v>
      </c>
      <c r="F205" s="9">
        <v>44.32</v>
      </c>
      <c r="G205" s="9">
        <v>68.540000000000006</v>
      </c>
      <c r="H205" s="9">
        <v>52.52</v>
      </c>
      <c r="J205" s="5">
        <f t="shared" si="129"/>
        <v>-6.3290002867327777E-3</v>
      </c>
      <c r="K205" s="5">
        <f t="shared" si="130"/>
        <v>3.5326086956521729E-2</v>
      </c>
      <c r="L205" s="5">
        <f t="shared" si="131"/>
        <v>-2.2426470588235325E-2</v>
      </c>
      <c r="M205" s="5">
        <f t="shared" si="132"/>
        <v>7.2793448589627552E-3</v>
      </c>
      <c r="N205" s="5">
        <f t="shared" si="133"/>
        <v>-1.4234875444839923E-2</v>
      </c>
      <c r="O205" s="5">
        <f t="shared" si="134"/>
        <v>1.5256998963116608E-2</v>
      </c>
      <c r="P205" s="5">
        <f t="shared" si="135"/>
        <v>6.9018404907976727E-3</v>
      </c>
      <c r="R205" s="26">
        <f t="shared" si="118"/>
        <v>44099</v>
      </c>
      <c r="S205" s="5" cm="1">
        <f t="array" ref="S205">_xlfn.SINGLE(IF(ISERROR(LINEST(J205:J466,$J205:$J466)),"",(LINEST(J205:J466,$J205:$J466))))</f>
        <v>1</v>
      </c>
      <c r="T205" s="5" cm="1">
        <f t="array" ref="T205">_xlfn.SINGLE(IF(ISERROR(LINEST(K205:K466,$J205:$J466)),"",(LINEST(K205:K466,$J205:$J466))))</f>
        <v>0.66336146217635372</v>
      </c>
      <c r="U205" s="5" cm="1">
        <f t="array" ref="U205">_xlfn.SINGLE(IF(ISERROR(LINEST(L205:L466,$J205:$J466)),"",(LINEST(L205:L466,$J205:$J466))))</f>
        <v>0.79429040051892008</v>
      </c>
      <c r="V205" s="5" cm="1">
        <f t="array" ref="V205">_xlfn.SINGLE(IF(ISERROR(LINEST(M205:M466,$J205:$J466)),"",(LINEST(M205:M466,$J205:$J466))))</f>
        <v>0.77404775125467895</v>
      </c>
      <c r="W205" s="5" cm="1">
        <f t="array" ref="W205">_xlfn.SINGLE(IF(ISERROR(LINEST(N205:N466,$J205:$J466)),"",(LINEST(N205:N466,$J205:$J466))))</f>
        <v>0.64847108989966806</v>
      </c>
      <c r="X205" s="5" cm="1">
        <f t="array" ref="X205">_xlfn.SINGLE(IF(ISERROR(LINEST(O205:O466,$J205:$J466)),"",(LINEST(O205:O466,$J205:$J466))))</f>
        <v>0.77808338679138978</v>
      </c>
      <c r="Y205" s="5" cm="1">
        <f t="array" ref="Y205">_xlfn.SINGLE(IF(ISERROR(LINEST(P205:P466,$J205:$J466)),"",(LINEST(P205:P466,$J205:$J466))))</f>
        <v>0.72965832188694801</v>
      </c>
      <c r="AA205" s="12">
        <f t="shared" si="119"/>
        <v>1.0000000000000004</v>
      </c>
      <c r="AB205" s="12">
        <f t="shared" si="136"/>
        <v>0.33479862122312692</v>
      </c>
      <c r="AC205" s="12">
        <f t="shared" si="137"/>
        <v>0.2858651242269824</v>
      </c>
      <c r="AD205" s="12">
        <f t="shared" si="138"/>
        <v>0.33011109678826761</v>
      </c>
      <c r="AE205" s="12">
        <f t="shared" si="139"/>
        <v>0.23397389516300726</v>
      </c>
      <c r="AF205" s="12">
        <f t="shared" si="140"/>
        <v>0.33488754584842684</v>
      </c>
      <c r="AG205" s="12">
        <f t="shared" si="141"/>
        <v>0.30043087913108951</v>
      </c>
      <c r="AH205" s="27">
        <f t="shared" si="120"/>
        <v>0.30334452706348342</v>
      </c>
      <c r="AJ205" s="25">
        <f t="shared" si="121"/>
        <v>0</v>
      </c>
      <c r="AK205" s="25">
        <f t="shared" si="122"/>
        <v>0</v>
      </c>
      <c r="AL205" s="25">
        <f t="shared" si="123"/>
        <v>0</v>
      </c>
      <c r="AM205" s="25">
        <f t="shared" si="124"/>
        <v>0</v>
      </c>
      <c r="AN205" s="25">
        <f t="shared" si="125"/>
        <v>0</v>
      </c>
      <c r="AO205" s="25">
        <f t="shared" si="126"/>
        <v>0</v>
      </c>
      <c r="AP205" s="25">
        <f t="shared" si="127"/>
        <v>0</v>
      </c>
      <c r="AR205" s="28">
        <f t="shared" si="128"/>
        <v>44099</v>
      </c>
      <c r="AS205" s="4">
        <f t="shared" si="142"/>
        <v>0.64847108989966806</v>
      </c>
      <c r="AT205" s="4">
        <f t="shared" si="143"/>
        <v>0.73131873542132642</v>
      </c>
      <c r="AU205" s="4">
        <f t="shared" si="144"/>
        <v>0.79429040051892008</v>
      </c>
    </row>
    <row r="206" spans="1:47" x14ac:dyDescent="0.25">
      <c r="A206" s="2">
        <v>44092</v>
      </c>
      <c r="B206" s="9">
        <v>3319.4657999999999</v>
      </c>
      <c r="C206" s="9">
        <v>92</v>
      </c>
      <c r="D206" s="9">
        <v>27.2</v>
      </c>
      <c r="E206" s="9">
        <v>21.98</v>
      </c>
      <c r="F206" s="9">
        <v>44.96</v>
      </c>
      <c r="G206" s="9">
        <v>67.510000000000005</v>
      </c>
      <c r="H206" s="9">
        <v>52.16</v>
      </c>
      <c r="J206" s="5">
        <f t="shared" si="129"/>
        <v>-6.4353838718871348E-3</v>
      </c>
      <c r="K206" s="5">
        <f t="shared" si="130"/>
        <v>-1.2981439759682356E-2</v>
      </c>
      <c r="L206" s="5">
        <f t="shared" si="131"/>
        <v>-3.85295157299399E-2</v>
      </c>
      <c r="M206" s="5">
        <f t="shared" si="132"/>
        <v>-2.7223230490017736E-3</v>
      </c>
      <c r="N206" s="5">
        <f t="shared" si="133"/>
        <v>-2.7471338957386848E-2</v>
      </c>
      <c r="O206" s="5">
        <f t="shared" si="134"/>
        <v>-2.6672433679354013E-2</v>
      </c>
      <c r="P206" s="5">
        <f t="shared" si="135"/>
        <v>-2.6320701885383713E-2</v>
      </c>
      <c r="R206" s="26">
        <f t="shared" si="118"/>
        <v>44092</v>
      </c>
      <c r="S206" s="5" cm="1">
        <f t="array" ref="S206">_xlfn.SINGLE(IF(ISERROR(LINEST(J206:J467,$J206:$J467)),"",(LINEST(J206:J467,$J206:$J467))))</f>
        <v>0.99999999999999989</v>
      </c>
      <c r="T206" s="5" cm="1">
        <f t="array" ref="T206">_xlfn.SINGLE(IF(ISERROR(LINEST(K206:K467,$J206:$J467)),"",(LINEST(K206:K467,$J206:$J467))))</f>
        <v>0.66482689103849391</v>
      </c>
      <c r="U206" s="5" cm="1">
        <f t="array" ref="U206">_xlfn.SINGLE(IF(ISERROR(LINEST(L206:L467,$J206:$J467)),"",(LINEST(L206:L467,$J206:$J467))))</f>
        <v>0.79293370677203878</v>
      </c>
      <c r="V206" s="5" cm="1">
        <f t="array" ref="V206">_xlfn.SINGLE(IF(ISERROR(LINEST(M206:M467,$J206:$J467)),"",(LINEST(M206:M467,$J206:$J467))))</f>
        <v>0.77350348417746251</v>
      </c>
      <c r="W206" s="5" cm="1">
        <f t="array" ref="W206">_xlfn.SINGLE(IF(ISERROR(LINEST(N206:N467,$J206:$J467)),"",(LINEST(N206:N467,$J206:$J467))))</f>
        <v>0.64715332562290973</v>
      </c>
      <c r="X206" s="5" cm="1">
        <f t="array" ref="X206">_xlfn.SINGLE(IF(ISERROR(LINEST(O206:O467,$J206:$J467)),"",(LINEST(O206:O467,$J206:$J467))))</f>
        <v>0.77824890772941502</v>
      </c>
      <c r="Y206" s="5" cm="1">
        <f t="array" ref="Y206">_xlfn.SINGLE(IF(ISERROR(LINEST(P206:P467,$J206:$J467)),"",(LINEST(P206:P467,$J206:$J467))))</f>
        <v>0.7295698496237456</v>
      </c>
      <c r="AA206" s="12">
        <f t="shared" si="119"/>
        <v>1</v>
      </c>
      <c r="AB206" s="12">
        <f t="shared" si="136"/>
        <v>0.33695975722829608</v>
      </c>
      <c r="AC206" s="12">
        <f t="shared" si="137"/>
        <v>0.28499909460730155</v>
      </c>
      <c r="AD206" s="12">
        <f t="shared" si="138"/>
        <v>0.3270083403841903</v>
      </c>
      <c r="AE206" s="12">
        <f t="shared" si="139"/>
        <v>0.23234404931515273</v>
      </c>
      <c r="AF206" s="12">
        <f t="shared" si="140"/>
        <v>0.33370614039302121</v>
      </c>
      <c r="AG206" s="12">
        <f t="shared" si="141"/>
        <v>0.29937869851872478</v>
      </c>
      <c r="AH206" s="27">
        <f t="shared" si="120"/>
        <v>0.30239934674111446</v>
      </c>
      <c r="AJ206" s="25">
        <f t="shared" si="121"/>
        <v>0</v>
      </c>
      <c r="AK206" s="25">
        <f t="shared" si="122"/>
        <v>0</v>
      </c>
      <c r="AL206" s="25">
        <f t="shared" si="123"/>
        <v>0</v>
      </c>
      <c r="AM206" s="25">
        <f t="shared" si="124"/>
        <v>0</v>
      </c>
      <c r="AN206" s="25">
        <f t="shared" si="125"/>
        <v>0</v>
      </c>
      <c r="AO206" s="25">
        <f t="shared" si="126"/>
        <v>0</v>
      </c>
      <c r="AP206" s="25">
        <f t="shared" si="127"/>
        <v>0</v>
      </c>
      <c r="AR206" s="28">
        <f t="shared" si="128"/>
        <v>44092</v>
      </c>
      <c r="AS206" s="4">
        <f t="shared" si="142"/>
        <v>0.64715332562290973</v>
      </c>
      <c r="AT206" s="4">
        <f t="shared" si="143"/>
        <v>0.73103936082734411</v>
      </c>
      <c r="AU206" s="4">
        <f t="shared" si="144"/>
        <v>0.79293370677203878</v>
      </c>
    </row>
    <row r="207" spans="1:47" x14ac:dyDescent="0.25">
      <c r="A207" s="2">
        <v>44085</v>
      </c>
      <c r="B207" s="9">
        <v>3340.9661999999998</v>
      </c>
      <c r="C207" s="9">
        <v>93.21</v>
      </c>
      <c r="D207" s="9">
        <v>28.29</v>
      </c>
      <c r="E207" s="9">
        <v>22.04</v>
      </c>
      <c r="F207" s="9">
        <v>46.23</v>
      </c>
      <c r="G207" s="9">
        <v>69.36</v>
      </c>
      <c r="H207" s="9">
        <v>53.57</v>
      </c>
      <c r="J207" s="5">
        <f t="shared" si="129"/>
        <v>-2.5094428336405961E-2</v>
      </c>
      <c r="K207" s="5">
        <f t="shared" si="130"/>
        <v>-4.1246657066447256E-2</v>
      </c>
      <c r="L207" s="5">
        <f t="shared" si="131"/>
        <v>-5.0352467270896262E-2</v>
      </c>
      <c r="M207" s="5">
        <f t="shared" si="132"/>
        <v>-1.0771992818671583E-2</v>
      </c>
      <c r="N207" s="5">
        <f t="shared" si="133"/>
        <v>-7.5400000000000023E-2</v>
      </c>
      <c r="O207" s="5">
        <f t="shared" si="134"/>
        <v>-5.2070520705207124E-2</v>
      </c>
      <c r="P207" s="5">
        <f t="shared" si="135"/>
        <v>-6.7699269056735178E-2</v>
      </c>
      <c r="R207" s="26">
        <f t="shared" si="118"/>
        <v>44085</v>
      </c>
      <c r="S207" s="5" cm="1">
        <f t="array" ref="S207">_xlfn.SINGLE(IF(ISERROR(LINEST(J207:J468,$J207:$J468)),"",(LINEST(J207:J468,$J207:$J468))))</f>
        <v>1.0000000000000004</v>
      </c>
      <c r="T207" s="5" cm="1">
        <f t="array" ref="T207">_xlfn.SINGLE(IF(ISERROR(LINEST(K207:K468,$J207:$J468)),"",(LINEST(K207:K468,$J207:$J468))))</f>
        <v>0.66594280766248926</v>
      </c>
      <c r="U207" s="5" cm="1">
        <f t="array" ref="U207">_xlfn.SINGLE(IF(ISERROR(LINEST(L207:L468,$J207:$J468)),"",(LINEST(L207:L468,$J207:$J468))))</f>
        <v>0.7896075173469288</v>
      </c>
      <c r="V207" s="5" cm="1">
        <f t="array" ref="V207">_xlfn.SINGLE(IF(ISERROR(LINEST(M207:M468,$J207:$J468)),"",(LINEST(M207:M468,$J207:$J468))))</f>
        <v>0.77495729977526917</v>
      </c>
      <c r="W207" s="5" cm="1">
        <f t="array" ref="W207">_xlfn.SINGLE(IF(ISERROR(LINEST(N207:N468,$J207:$J468)),"",(LINEST(N207:N468,$J207:$J468))))</f>
        <v>0.64645005394283339</v>
      </c>
      <c r="X207" s="5" cm="1">
        <f t="array" ref="X207">_xlfn.SINGLE(IF(ISERROR(LINEST(O207:O468,$J207:$J468)),"",(LINEST(O207:O468,$J207:$J468))))</f>
        <v>0.77710312637191337</v>
      </c>
      <c r="Y207" s="5" cm="1">
        <f t="array" ref="Y207">_xlfn.SINGLE(IF(ISERROR(LINEST(P207:P468,$J207:$J468)),"",(LINEST(P207:P468,$J207:$J468))))</f>
        <v>0.72625026768549139</v>
      </c>
      <c r="AA207" s="12">
        <f t="shared" si="119"/>
        <v>0.99999999999999956</v>
      </c>
      <c r="AB207" s="12">
        <f t="shared" si="136"/>
        <v>0.3379002988699889</v>
      </c>
      <c r="AC207" s="12">
        <f t="shared" si="137"/>
        <v>0.28433907769929523</v>
      </c>
      <c r="AD207" s="12">
        <f t="shared" si="138"/>
        <v>0.32805936131169705</v>
      </c>
      <c r="AE207" s="12">
        <f t="shared" si="139"/>
        <v>0.23264884528888413</v>
      </c>
      <c r="AF207" s="12">
        <f t="shared" si="140"/>
        <v>0.33399419939968678</v>
      </c>
      <c r="AG207" s="12">
        <f t="shared" si="141"/>
        <v>0.29789765248908251</v>
      </c>
      <c r="AH207" s="27">
        <f t="shared" si="120"/>
        <v>0.30247323917643915</v>
      </c>
      <c r="AJ207" s="25">
        <f t="shared" si="121"/>
        <v>0</v>
      </c>
      <c r="AK207" s="25">
        <f t="shared" si="122"/>
        <v>0</v>
      </c>
      <c r="AL207" s="25">
        <f t="shared" si="123"/>
        <v>0</v>
      </c>
      <c r="AM207" s="25">
        <f t="shared" si="124"/>
        <v>0</v>
      </c>
      <c r="AN207" s="25">
        <f t="shared" si="125"/>
        <v>0</v>
      </c>
      <c r="AO207" s="25">
        <f t="shared" si="126"/>
        <v>0</v>
      </c>
      <c r="AP207" s="25">
        <f t="shared" si="127"/>
        <v>0</v>
      </c>
      <c r="AR207" s="28">
        <f t="shared" si="128"/>
        <v>44085</v>
      </c>
      <c r="AS207" s="4">
        <f t="shared" si="142"/>
        <v>0.64645005394283339</v>
      </c>
      <c r="AT207" s="4">
        <f t="shared" si="143"/>
        <v>0.73005184546415425</v>
      </c>
      <c r="AU207" s="4">
        <f t="shared" si="144"/>
        <v>0.7896075173469288</v>
      </c>
    </row>
    <row r="208" spans="1:47" x14ac:dyDescent="0.25">
      <c r="A208" s="2">
        <v>44078</v>
      </c>
      <c r="B208" s="9">
        <v>3426.9639000000002</v>
      </c>
      <c r="C208" s="9">
        <v>97.22</v>
      </c>
      <c r="D208" s="9">
        <v>29.79</v>
      </c>
      <c r="E208" s="9">
        <v>22.28</v>
      </c>
      <c r="F208" s="9">
        <v>50</v>
      </c>
      <c r="G208" s="9">
        <v>73.17</v>
      </c>
      <c r="H208" s="9">
        <v>57.46</v>
      </c>
      <c r="J208" s="5">
        <f t="shared" si="129"/>
        <v>-2.3104464185968232E-2</v>
      </c>
      <c r="K208" s="5">
        <f t="shared" si="130"/>
        <v>-2.3699538059851366E-2</v>
      </c>
      <c r="L208" s="5">
        <f t="shared" si="131"/>
        <v>-2.0065789473684204E-2</v>
      </c>
      <c r="M208" s="5">
        <f t="shared" si="132"/>
        <v>-3.1319910514541194E-3</v>
      </c>
      <c r="N208" s="5">
        <f t="shared" si="133"/>
        <v>-3.2320495451906406E-2</v>
      </c>
      <c r="O208" s="5">
        <f t="shared" si="134"/>
        <v>-1.640005377066811E-2</v>
      </c>
      <c r="P208" s="5">
        <f t="shared" si="135"/>
        <v>-1.3053933356234948E-2</v>
      </c>
      <c r="R208" s="26">
        <f t="shared" si="118"/>
        <v>44078</v>
      </c>
      <c r="S208" s="5" cm="1">
        <f t="array" ref="S208">_xlfn.SINGLE(IF(ISERROR(LINEST(J208:J469,$J208:$J469)),"",(LINEST(J208:J469,$J208:$J469))))</f>
        <v>0.99999999999999933</v>
      </c>
      <c r="T208" s="5" cm="1">
        <f t="array" ref="T208">_xlfn.SINGLE(IF(ISERROR(LINEST(K208:K469,$J208:$J469)),"",(LINEST(K208:K469,$J208:$J469))))</f>
        <v>0.66902481697152594</v>
      </c>
      <c r="U208" s="5" cm="1">
        <f t="array" ref="U208">_xlfn.SINGLE(IF(ISERROR(LINEST(L208:L469,$J208:$J469)),"",(LINEST(L208:L469,$J208:$J469))))</f>
        <v>0.78650612260627617</v>
      </c>
      <c r="V208" s="5" cm="1">
        <f t="array" ref="V208">_xlfn.SINGLE(IF(ISERROR(LINEST(M208:M469,$J208:$J469)),"",(LINEST(M208:M469,$J208:$J469))))</f>
        <v>0.78239177807945326</v>
      </c>
      <c r="W208" s="5" cm="1">
        <f t="array" ref="W208">_xlfn.SINGLE(IF(ISERROR(LINEST(N208:N469,$J208:$J469)),"",(LINEST(N208:N469,$J208:$J469))))</f>
        <v>0.64059690671399927</v>
      </c>
      <c r="X208" s="5" cm="1">
        <f t="array" ref="X208">_xlfn.SINGLE(IF(ISERROR(LINEST(O208:O469,$J208:$J469)),"",(LINEST(O208:O469,$J208:$J469))))</f>
        <v>0.77251167934808129</v>
      </c>
      <c r="Y208" s="5" cm="1">
        <f t="array" ref="Y208">_xlfn.SINGLE(IF(ISERROR(LINEST(P208:P469,$J208:$J469)),"",(LINEST(P208:P469,$J208:$J469))))</f>
        <v>0.72173230718216796</v>
      </c>
      <c r="AA208" s="12">
        <f t="shared" si="119"/>
        <v>1</v>
      </c>
      <c r="AB208" s="12">
        <f t="shared" si="136"/>
        <v>0.34010174895783696</v>
      </c>
      <c r="AC208" s="12">
        <f t="shared" si="137"/>
        <v>0.2841250103161384</v>
      </c>
      <c r="AD208" s="12">
        <f t="shared" si="138"/>
        <v>0.33243432471184681</v>
      </c>
      <c r="AE208" s="12">
        <f t="shared" si="139"/>
        <v>0.2325954766626846</v>
      </c>
      <c r="AF208" s="12">
        <f t="shared" si="140"/>
        <v>0.3334307083906255</v>
      </c>
      <c r="AG208" s="12">
        <f t="shared" si="141"/>
        <v>0.29826084734848979</v>
      </c>
      <c r="AH208" s="27">
        <f t="shared" si="120"/>
        <v>0.30349135273127031</v>
      </c>
      <c r="AJ208" s="25">
        <f t="shared" si="121"/>
        <v>0</v>
      </c>
      <c r="AK208" s="25">
        <f t="shared" si="122"/>
        <v>0</v>
      </c>
      <c r="AL208" s="25">
        <f t="shared" si="123"/>
        <v>0</v>
      </c>
      <c r="AM208" s="25">
        <f t="shared" si="124"/>
        <v>0</v>
      </c>
      <c r="AN208" s="25">
        <f t="shared" si="125"/>
        <v>0</v>
      </c>
      <c r="AO208" s="25">
        <f t="shared" si="126"/>
        <v>0</v>
      </c>
      <c r="AP208" s="25">
        <f t="shared" si="127"/>
        <v>0</v>
      </c>
      <c r="AR208" s="28">
        <f t="shared" si="128"/>
        <v>44078</v>
      </c>
      <c r="AS208" s="4">
        <f t="shared" si="142"/>
        <v>0.64059690671399927</v>
      </c>
      <c r="AT208" s="4">
        <f t="shared" si="143"/>
        <v>0.7287939351502507</v>
      </c>
      <c r="AU208" s="4">
        <f t="shared" si="144"/>
        <v>0.78650612260627617</v>
      </c>
    </row>
    <row r="209" spans="1:47" x14ac:dyDescent="0.25">
      <c r="A209" s="2">
        <v>44071</v>
      </c>
      <c r="B209" s="9">
        <v>3508.0147000000002</v>
      </c>
      <c r="C209" s="9">
        <v>99.58</v>
      </c>
      <c r="D209" s="9">
        <v>30.4</v>
      </c>
      <c r="E209" s="9">
        <v>22.35</v>
      </c>
      <c r="F209" s="9">
        <v>51.67</v>
      </c>
      <c r="G209" s="9">
        <v>74.39</v>
      </c>
      <c r="H209" s="9">
        <v>58.22</v>
      </c>
      <c r="J209" s="5">
        <f t="shared" si="129"/>
        <v>3.2632279625994354E-2</v>
      </c>
      <c r="K209" s="5">
        <f t="shared" si="130"/>
        <v>-1.2495041650138927E-2</v>
      </c>
      <c r="L209" s="5">
        <f t="shared" si="131"/>
        <v>-2.5641025641025661E-2</v>
      </c>
      <c r="M209" s="5">
        <f t="shared" si="132"/>
        <v>-1.6285211267605515E-2</v>
      </c>
      <c r="N209" s="5">
        <f t="shared" si="133"/>
        <v>-1.3554791905307395E-2</v>
      </c>
      <c r="O209" s="5">
        <f t="shared" si="134"/>
        <v>-9.9813681128559928E-3</v>
      </c>
      <c r="P209" s="5">
        <f t="shared" si="135"/>
        <v>-7.8391274710293279E-3</v>
      </c>
      <c r="R209" s="26">
        <f t="shared" si="118"/>
        <v>44071</v>
      </c>
      <c r="S209" s="5" cm="1">
        <f t="array" ref="S209">_xlfn.SINGLE(IF(ISERROR(LINEST(J209:J470,$J209:$J470)),"",(LINEST(J209:J470,$J209:$J470))))</f>
        <v>1</v>
      </c>
      <c r="T209" s="5" cm="1">
        <f t="array" ref="T209">_xlfn.SINGLE(IF(ISERROR(LINEST(K209:K470,$J209:$J470)),"",(LINEST(K209:K470,$J209:$J470))))</f>
        <v>0.66727514794749032</v>
      </c>
      <c r="U209" s="5" cm="1">
        <f t="array" ref="U209">_xlfn.SINGLE(IF(ISERROR(LINEST(L209:L470,$J209:$J470)),"",(LINEST(L209:L470,$J209:$J470))))</f>
        <v>0.78478583580414607</v>
      </c>
      <c r="V209" s="5" cm="1">
        <f t="array" ref="V209">_xlfn.SINGLE(IF(ISERROR(LINEST(M209:M470,$J209:$J470)),"",(LINEST(M209:M470,$J209:$J470))))</f>
        <v>0.78404549808751889</v>
      </c>
      <c r="W209" s="5" cm="1">
        <f t="array" ref="W209">_xlfn.SINGLE(IF(ISERROR(LINEST(N209:N470,$J209:$J470)),"",(LINEST(N209:N470,$J209:$J470))))</f>
        <v>0.63601435690443064</v>
      </c>
      <c r="X209" s="5" cm="1">
        <f t="array" ref="X209">_xlfn.SINGLE(IF(ISERROR(LINEST(O209:O470,$J209:$J470)),"",(LINEST(O209:O470,$J209:$J470))))</f>
        <v>0.77117425163123354</v>
      </c>
      <c r="Y209" s="5" cm="1">
        <f t="array" ref="Y209">_xlfn.SINGLE(IF(ISERROR(LINEST(P209:P470,$J209:$J470)),"",(LINEST(P209:P470,$J209:$J470))))</f>
        <v>0.72096449773804006</v>
      </c>
      <c r="AA209" s="12">
        <f t="shared" si="119"/>
        <v>1</v>
      </c>
      <c r="AB209" s="12">
        <f t="shared" si="136"/>
        <v>0.33814159048969905</v>
      </c>
      <c r="AC209" s="12">
        <f t="shared" si="137"/>
        <v>0.28130208304576376</v>
      </c>
      <c r="AD209" s="12">
        <f t="shared" si="138"/>
        <v>0.33235004745398894</v>
      </c>
      <c r="AE209" s="12">
        <f t="shared" si="139"/>
        <v>0.2280584402750773</v>
      </c>
      <c r="AF209" s="12">
        <f t="shared" si="140"/>
        <v>0.3304064492953106</v>
      </c>
      <c r="AG209" s="12">
        <f t="shared" si="141"/>
        <v>0.29567097435000228</v>
      </c>
      <c r="AH209" s="27">
        <f t="shared" si="120"/>
        <v>0.30098826415164037</v>
      </c>
      <c r="AJ209" s="25">
        <f t="shared" si="121"/>
        <v>0</v>
      </c>
      <c r="AK209" s="25">
        <f t="shared" si="122"/>
        <v>0</v>
      </c>
      <c r="AL209" s="25">
        <f t="shared" si="123"/>
        <v>0</v>
      </c>
      <c r="AM209" s="25">
        <f t="shared" si="124"/>
        <v>0</v>
      </c>
      <c r="AN209" s="25">
        <f t="shared" si="125"/>
        <v>0</v>
      </c>
      <c r="AO209" s="25">
        <f t="shared" si="126"/>
        <v>0</v>
      </c>
      <c r="AP209" s="25">
        <f t="shared" si="127"/>
        <v>0</v>
      </c>
      <c r="AR209" s="28">
        <f t="shared" si="128"/>
        <v>44071</v>
      </c>
      <c r="AS209" s="4">
        <f t="shared" si="142"/>
        <v>0.63601435690443064</v>
      </c>
      <c r="AT209" s="4">
        <f t="shared" si="143"/>
        <v>0.72737659801881005</v>
      </c>
      <c r="AU209" s="4">
        <f t="shared" si="144"/>
        <v>0.78478583580414607</v>
      </c>
    </row>
    <row r="210" spans="1:47" x14ac:dyDescent="0.25">
      <c r="A210" s="2">
        <v>44064</v>
      </c>
      <c r="B210" s="9">
        <v>3397.1577000000002</v>
      </c>
      <c r="C210" s="9">
        <v>100.84</v>
      </c>
      <c r="D210" s="9">
        <v>31.2</v>
      </c>
      <c r="E210" s="9">
        <v>22.72</v>
      </c>
      <c r="F210" s="9">
        <v>52.38</v>
      </c>
      <c r="G210" s="9">
        <v>75.14</v>
      </c>
      <c r="H210" s="9">
        <v>58.68</v>
      </c>
      <c r="J210" s="5">
        <f t="shared" si="129"/>
        <v>7.2078281171858993E-3</v>
      </c>
      <c r="K210" s="5">
        <f t="shared" si="130"/>
        <v>-3.5023923444976068E-2</v>
      </c>
      <c r="L210" s="5">
        <f t="shared" si="131"/>
        <v>-4.8490393412625843E-2</v>
      </c>
      <c r="M210" s="5">
        <f t="shared" si="132"/>
        <v>-5.8043117744610351E-2</v>
      </c>
      <c r="N210" s="5">
        <f t="shared" si="133"/>
        <v>-2.0934579439252254E-2</v>
      </c>
      <c r="O210" s="5">
        <f t="shared" si="134"/>
        <v>-4.2406573018817229E-3</v>
      </c>
      <c r="P210" s="5">
        <f t="shared" si="135"/>
        <v>-3.4233048057932813E-2</v>
      </c>
      <c r="R210" s="26">
        <f t="shared" si="118"/>
        <v>44064</v>
      </c>
      <c r="S210" s="5" cm="1">
        <f t="array" ref="S210">_xlfn.SINGLE(IF(ISERROR(LINEST(J210:J471,$J210:$J471)),"",(LINEST(J210:J471,$J210:$J471))))</f>
        <v>1</v>
      </c>
      <c r="T210" s="5" cm="1">
        <f t="array" ref="T210">_xlfn.SINGLE(IF(ISERROR(LINEST(K210:K471,$J210:$J471)),"",(LINEST(K210:K471,$J210:$J471))))</f>
        <v>0.67224373785841207</v>
      </c>
      <c r="U210" s="5" cm="1">
        <f t="array" ref="U210">_xlfn.SINGLE(IF(ISERROR(LINEST(L210:L471,$J210:$J471)),"",(LINEST(L210:L471,$J210:$J471))))</f>
        <v>0.77837487972389241</v>
      </c>
      <c r="V210" s="5" cm="1">
        <f t="array" ref="V210">_xlfn.SINGLE(IF(ISERROR(LINEST(M210:M471,$J210:$J471)),"",(LINEST(M210:M471,$J210:$J471))))</f>
        <v>0.78618930997528935</v>
      </c>
      <c r="W210" s="5" cm="1">
        <f t="array" ref="W210">_xlfn.SINGLE(IF(ISERROR(LINEST(N210:N471,$J210:$J471)),"",(LINEST(N210:N471,$J210:$J471))))</f>
        <v>0.63155595287885991</v>
      </c>
      <c r="X210" s="5" cm="1">
        <f t="array" ref="X210">_xlfn.SINGLE(IF(ISERROR(LINEST(O210:O471,$J210:$J471)),"",(LINEST(O210:O471,$J210:$J471))))</f>
        <v>0.76878286899734016</v>
      </c>
      <c r="Y210" s="5" cm="1">
        <f t="array" ref="Y210">_xlfn.SINGLE(IF(ISERROR(LINEST(P210:P471,$J210:$J471)),"",(LINEST(P210:P471,$J210:$J471))))</f>
        <v>0.71634015872539258</v>
      </c>
      <c r="AA210" s="12">
        <f t="shared" si="119"/>
        <v>1</v>
      </c>
      <c r="AB210" s="12">
        <f t="shared" si="136"/>
        <v>0.34731258636514978</v>
      </c>
      <c r="AC210" s="12">
        <f t="shared" si="137"/>
        <v>0.28199431113803464</v>
      </c>
      <c r="AD210" s="12">
        <f t="shared" si="138"/>
        <v>0.33905269715678382</v>
      </c>
      <c r="AE210" s="12">
        <f t="shared" si="139"/>
        <v>0.22880625101945162</v>
      </c>
      <c r="AF210" s="12">
        <f t="shared" si="140"/>
        <v>0.33357738940997778</v>
      </c>
      <c r="AG210" s="12">
        <f t="shared" si="141"/>
        <v>0.29668169016388973</v>
      </c>
      <c r="AH210" s="27">
        <f t="shared" si="120"/>
        <v>0.30457082087554793</v>
      </c>
      <c r="AJ210" s="25">
        <f t="shared" si="121"/>
        <v>0</v>
      </c>
      <c r="AK210" s="25">
        <f t="shared" si="122"/>
        <v>0</v>
      </c>
      <c r="AL210" s="25">
        <f t="shared" si="123"/>
        <v>0</v>
      </c>
      <c r="AM210" s="25">
        <f t="shared" si="124"/>
        <v>0</v>
      </c>
      <c r="AN210" s="25">
        <f t="shared" si="125"/>
        <v>0</v>
      </c>
      <c r="AO210" s="25">
        <f t="shared" si="126"/>
        <v>0</v>
      </c>
      <c r="AP210" s="25">
        <f t="shared" si="127"/>
        <v>0</v>
      </c>
      <c r="AR210" s="28">
        <f t="shared" si="128"/>
        <v>44064</v>
      </c>
      <c r="AS210" s="4">
        <f t="shared" si="142"/>
        <v>0.63155595287885991</v>
      </c>
      <c r="AT210" s="4">
        <f t="shared" si="143"/>
        <v>0.72558115135986434</v>
      </c>
      <c r="AU210" s="4">
        <f t="shared" si="144"/>
        <v>0.78618930997528935</v>
      </c>
    </row>
    <row r="211" spans="1:47" x14ac:dyDescent="0.25">
      <c r="A211" s="2">
        <v>44057</v>
      </c>
      <c r="B211" s="9">
        <v>3372.8467999999998</v>
      </c>
      <c r="C211" s="9">
        <v>104.5</v>
      </c>
      <c r="D211" s="9">
        <v>32.79</v>
      </c>
      <c r="E211" s="9">
        <v>24.12</v>
      </c>
      <c r="F211" s="9">
        <v>53.5</v>
      </c>
      <c r="G211" s="9">
        <v>75.459999999999994</v>
      </c>
      <c r="H211" s="9">
        <v>60.76</v>
      </c>
      <c r="J211" s="5">
        <f t="shared" si="129"/>
        <v>6.4344308472648049E-3</v>
      </c>
      <c r="K211" s="5">
        <f t="shared" si="130"/>
        <v>-1.144640998959412E-2</v>
      </c>
      <c r="L211" s="5">
        <f t="shared" si="131"/>
        <v>1.297497683039861E-2</v>
      </c>
      <c r="M211" s="5">
        <f t="shared" si="132"/>
        <v>-2.5454545454545396E-2</v>
      </c>
      <c r="N211" s="5">
        <f t="shared" si="133"/>
        <v>-2.6564774381368284E-2</v>
      </c>
      <c r="O211" s="5">
        <f t="shared" si="134"/>
        <v>-1.9618032999870194E-2</v>
      </c>
      <c r="P211" s="5">
        <f t="shared" si="135"/>
        <v>-2.126288659793818E-2</v>
      </c>
      <c r="R211" s="26">
        <f t="shared" si="118"/>
        <v>44057</v>
      </c>
      <c r="S211" s="5" cm="1">
        <f t="array" ref="S211">_xlfn.SINGLE(IF(ISERROR(LINEST(J211:J472,$J211:$J472)),"",(LINEST(J211:J472,$J211:$J472))))</f>
        <v>1.0000000000000002</v>
      </c>
      <c r="T211" s="5" cm="1">
        <f t="array" ref="T211">_xlfn.SINGLE(IF(ISERROR(LINEST(K211:K472,$J211:$J472)),"",(LINEST(K211:K472,$J211:$J472))))</f>
        <v>0.67428852200550404</v>
      </c>
      <c r="U211" s="5" cm="1">
        <f t="array" ref="U211">_xlfn.SINGLE(IF(ISERROR(LINEST(L211:L472,$J211:$J472)),"",(LINEST(L211:L472,$J211:$J472))))</f>
        <v>0.7806612954390767</v>
      </c>
      <c r="V211" s="5" cm="1">
        <f t="array" ref="V211">_xlfn.SINGLE(IF(ISERROR(LINEST(M211:M472,$J211:$J472)),"",(LINEST(M211:M472,$J211:$J472))))</f>
        <v>0.78957425560676453</v>
      </c>
      <c r="W211" s="5" cm="1">
        <f t="array" ref="W211">_xlfn.SINGLE(IF(ISERROR(LINEST(N211:N472,$J211:$J472)),"",(LINEST(N211:N472,$J211:$J472))))</f>
        <v>0.63384479454194553</v>
      </c>
      <c r="X211" s="5" cm="1">
        <f t="array" ref="X211">_xlfn.SINGLE(IF(ISERROR(LINEST(O211:O472,$J211:$J472)),"",(LINEST(O211:O472,$J211:$J472))))</f>
        <v>0.7692392832458812</v>
      </c>
      <c r="Y211" s="5" cm="1">
        <f t="array" ref="Y211">_xlfn.SINGLE(IF(ISERROR(LINEST(P211:P472,$J211:$J472)),"",(LINEST(P211:P472,$J211:$J472))))</f>
        <v>0.718329544599701</v>
      </c>
      <c r="AA211" s="12">
        <f t="shared" si="119"/>
        <v>1</v>
      </c>
      <c r="AB211" s="12">
        <f t="shared" si="136"/>
        <v>0.35034510225834969</v>
      </c>
      <c r="AC211" s="12">
        <f t="shared" si="137"/>
        <v>0.28516704740148135</v>
      </c>
      <c r="AD211" s="12">
        <f t="shared" si="138"/>
        <v>0.34297011259771215</v>
      </c>
      <c r="AE211" s="12">
        <f t="shared" si="139"/>
        <v>0.22835466374230498</v>
      </c>
      <c r="AF211" s="12">
        <f t="shared" si="140"/>
        <v>0.33394641604168068</v>
      </c>
      <c r="AG211" s="12">
        <f t="shared" si="141"/>
        <v>0.29865726553346666</v>
      </c>
      <c r="AH211" s="27">
        <f t="shared" si="120"/>
        <v>0.30657343459583258</v>
      </c>
      <c r="AJ211" s="25">
        <f t="shared" si="121"/>
        <v>0</v>
      </c>
      <c r="AK211" s="25">
        <f t="shared" si="122"/>
        <v>0</v>
      </c>
      <c r="AL211" s="25">
        <f t="shared" si="123"/>
        <v>0</v>
      </c>
      <c r="AM211" s="25">
        <f t="shared" si="124"/>
        <v>0</v>
      </c>
      <c r="AN211" s="25">
        <f t="shared" si="125"/>
        <v>0</v>
      </c>
      <c r="AO211" s="25">
        <f t="shared" si="126"/>
        <v>0</v>
      </c>
      <c r="AP211" s="25">
        <f t="shared" si="127"/>
        <v>0</v>
      </c>
      <c r="AR211" s="28">
        <f t="shared" si="128"/>
        <v>44057</v>
      </c>
      <c r="AS211" s="4">
        <f t="shared" si="142"/>
        <v>0.63384479454194553</v>
      </c>
      <c r="AT211" s="4">
        <f t="shared" si="143"/>
        <v>0.72765628257314541</v>
      </c>
      <c r="AU211" s="4">
        <f t="shared" si="144"/>
        <v>0.78957425560676453</v>
      </c>
    </row>
    <row r="212" spans="1:47" x14ac:dyDescent="0.25">
      <c r="A212" s="2">
        <v>44050</v>
      </c>
      <c r="B212" s="9">
        <v>3351.2831999999999</v>
      </c>
      <c r="C212" s="9">
        <v>105.71</v>
      </c>
      <c r="D212" s="9">
        <v>32.369999999999997</v>
      </c>
      <c r="E212" s="9">
        <v>24.75</v>
      </c>
      <c r="F212" s="9">
        <v>54.96</v>
      </c>
      <c r="G212" s="9">
        <v>76.97</v>
      </c>
      <c r="H212" s="9">
        <v>62.08</v>
      </c>
      <c r="J212" s="5">
        <f t="shared" si="129"/>
        <v>2.4504811785083458E-2</v>
      </c>
      <c r="K212" s="5">
        <f t="shared" si="130"/>
        <v>-2.641758656477089E-3</v>
      </c>
      <c r="L212" s="5">
        <f t="shared" si="131"/>
        <v>4.2176432710882228E-2</v>
      </c>
      <c r="M212" s="5">
        <f t="shared" si="132"/>
        <v>1.2269938650306678E-2</v>
      </c>
      <c r="N212" s="5">
        <f t="shared" si="133"/>
        <v>2.7481772293886708E-2</v>
      </c>
      <c r="O212" s="5">
        <f t="shared" si="134"/>
        <v>1.6776750330250945E-2</v>
      </c>
      <c r="P212" s="5">
        <f t="shared" si="135"/>
        <v>6.8115471942913342E-3</v>
      </c>
      <c r="R212" s="26">
        <f t="shared" si="118"/>
        <v>44050</v>
      </c>
      <c r="S212" s="5" cm="1">
        <f t="array" ref="S212">_xlfn.SINGLE(IF(ISERROR(LINEST(J212:J473,$J212:$J473)),"",(LINEST(J212:J473,$J212:$J473))))</f>
        <v>1</v>
      </c>
      <c r="T212" s="5" cm="1">
        <f t="array" ref="T212">_xlfn.SINGLE(IF(ISERROR(LINEST(K212:K473,$J212:$J473)),"",(LINEST(K212:K473,$J212:$J473))))</f>
        <v>0.67356862751192348</v>
      </c>
      <c r="U212" s="5" cm="1">
        <f t="array" ref="U212">_xlfn.SINGLE(IF(ISERROR(LINEST(L212:L473,$J212:$J473)),"",(LINEST(L212:L473,$J212:$J473))))</f>
        <v>0.78035015936027352</v>
      </c>
      <c r="V212" s="5" cm="1">
        <f t="array" ref="V212">_xlfn.SINGLE(IF(ISERROR(LINEST(M212:M473,$J212:$J473)),"",(LINEST(M212:M473,$J212:$J473))))</f>
        <v>0.79238981599827185</v>
      </c>
      <c r="W212" s="5" cm="1">
        <f t="array" ref="W212">_xlfn.SINGLE(IF(ISERROR(LINEST(N212:N473,$J212:$J473)),"",(LINEST(N212:N473,$J212:$J473))))</f>
        <v>0.63273090418596867</v>
      </c>
      <c r="X212" s="5" cm="1">
        <f t="array" ref="X212">_xlfn.SINGLE(IF(ISERROR(LINEST(O212:O473,$J212:$J473)),"",(LINEST(O212:O473,$J212:$J473))))</f>
        <v>0.76994268662904952</v>
      </c>
      <c r="Y212" s="5" cm="1">
        <f t="array" ref="Y212">_xlfn.SINGLE(IF(ISERROR(LINEST(P212:P473,$J212:$J473)),"",(LINEST(P212:P473,$J212:$J473))))</f>
        <v>0.71873781177361107</v>
      </c>
      <c r="AA212" s="12">
        <f t="shared" si="119"/>
        <v>1</v>
      </c>
      <c r="AB212" s="12">
        <f t="shared" si="136"/>
        <v>0.35034988600401801</v>
      </c>
      <c r="AC212" s="12">
        <f t="shared" si="137"/>
        <v>0.28531127883018442</v>
      </c>
      <c r="AD212" s="12">
        <f t="shared" si="138"/>
        <v>0.34540514497266478</v>
      </c>
      <c r="AE212" s="12">
        <f t="shared" si="139"/>
        <v>0.22834468975167724</v>
      </c>
      <c r="AF212" s="12">
        <f t="shared" si="140"/>
        <v>0.33539052258486635</v>
      </c>
      <c r="AG212" s="12">
        <f t="shared" si="141"/>
        <v>0.29983747159139534</v>
      </c>
      <c r="AH212" s="27">
        <f t="shared" si="120"/>
        <v>0.30743983228913435</v>
      </c>
      <c r="AJ212" s="25">
        <f t="shared" si="121"/>
        <v>0</v>
      </c>
      <c r="AK212" s="25">
        <f t="shared" si="122"/>
        <v>0</v>
      </c>
      <c r="AL212" s="25">
        <f t="shared" si="123"/>
        <v>0</v>
      </c>
      <c r="AM212" s="25">
        <f t="shared" si="124"/>
        <v>0</v>
      </c>
      <c r="AN212" s="25">
        <f t="shared" si="125"/>
        <v>0</v>
      </c>
      <c r="AO212" s="25">
        <f t="shared" si="126"/>
        <v>0</v>
      </c>
      <c r="AP212" s="25">
        <f t="shared" si="127"/>
        <v>0</v>
      </c>
      <c r="AR212" s="28">
        <f t="shared" si="128"/>
        <v>44050</v>
      </c>
      <c r="AS212" s="4">
        <f t="shared" si="142"/>
        <v>0.63273090418596867</v>
      </c>
      <c r="AT212" s="4">
        <f t="shared" si="143"/>
        <v>0.72795333424318309</v>
      </c>
      <c r="AU212" s="4">
        <f t="shared" si="144"/>
        <v>0.79238981599827185</v>
      </c>
    </row>
    <row r="213" spans="1:47" x14ac:dyDescent="0.25">
      <c r="A213" s="2">
        <v>44043</v>
      </c>
      <c r="B213" s="9">
        <v>3271.1248999999998</v>
      </c>
      <c r="C213" s="9">
        <v>105.99</v>
      </c>
      <c r="D213" s="9">
        <v>31.06</v>
      </c>
      <c r="E213" s="9">
        <v>24.45</v>
      </c>
      <c r="F213" s="9">
        <v>53.49</v>
      </c>
      <c r="G213" s="9">
        <v>75.7</v>
      </c>
      <c r="H213" s="9">
        <v>61.66</v>
      </c>
      <c r="J213" s="5">
        <f t="shared" si="129"/>
        <v>1.725792564803319E-2</v>
      </c>
      <c r="K213" s="5">
        <f t="shared" si="130"/>
        <v>2.9029126213592216E-2</v>
      </c>
      <c r="L213" s="5">
        <f t="shared" si="131"/>
        <v>-1.4281180577594532E-2</v>
      </c>
      <c r="M213" s="5">
        <f t="shared" si="132"/>
        <v>-3.6674816625916762E-3</v>
      </c>
      <c r="N213" s="5">
        <f t="shared" si="133"/>
        <v>-9.3388121031001692E-4</v>
      </c>
      <c r="O213" s="5">
        <f t="shared" si="134"/>
        <v>-2.0064724919093835E-2</v>
      </c>
      <c r="P213" s="5">
        <f t="shared" si="135"/>
        <v>-2.6984377465677833E-2</v>
      </c>
      <c r="R213" s="26">
        <f t="shared" si="118"/>
        <v>44043</v>
      </c>
      <c r="S213" s="5" cm="1">
        <f t="array" ref="S213">_xlfn.SINGLE(IF(ISERROR(LINEST(J213:J474,$J213:$J474)),"",(LINEST(J213:J474,$J213:$J474))))</f>
        <v>1</v>
      </c>
      <c r="T213" s="5" cm="1">
        <f t="array" ref="T213">_xlfn.SINGLE(IF(ISERROR(LINEST(K213:K474,$J213:$J474)),"",(LINEST(K213:K474,$J213:$J474))))</f>
        <v>0.67757323608923314</v>
      </c>
      <c r="U213" s="5" cm="1">
        <f t="array" ref="U213">_xlfn.SINGLE(IF(ISERROR(LINEST(L213:L474,$J213:$J474)),"",(LINEST(L213:L474,$J213:$J474))))</f>
        <v>0.77914647194420927</v>
      </c>
      <c r="V213" s="5" cm="1">
        <f t="array" ref="V213">_xlfn.SINGLE(IF(ISERROR(LINEST(M213:M474,$J213:$J474)),"",(LINEST(M213:M474,$J213:$J474))))</f>
        <v>0.79437145272118725</v>
      </c>
      <c r="W213" s="5" cm="1">
        <f t="array" ref="W213">_xlfn.SINGLE(IF(ISERROR(LINEST(N213:N474,$J213:$J474)),"",(LINEST(N213:N474,$J213:$J474))))</f>
        <v>0.63177696815940287</v>
      </c>
      <c r="X213" s="5" cm="1">
        <f t="array" ref="X213">_xlfn.SINGLE(IF(ISERROR(LINEST(O213:O474,$J213:$J474)),"",(LINEST(O213:O474,$J213:$J474))))</f>
        <v>0.77150224916503418</v>
      </c>
      <c r="Y213" s="5" cm="1">
        <f t="array" ref="Y213">_xlfn.SINGLE(IF(ISERROR(LINEST(P213:P474,$J213:$J474)),"",(LINEST(P213:P474,$J213:$J474))))</f>
        <v>0.72090172945147979</v>
      </c>
      <c r="AA213" s="12">
        <f t="shared" si="119"/>
        <v>0.99999999999999956</v>
      </c>
      <c r="AB213" s="12">
        <f t="shared" si="136"/>
        <v>0.352615436608817</v>
      </c>
      <c r="AC213" s="12">
        <f t="shared" si="137"/>
        <v>0.28359638457397651</v>
      </c>
      <c r="AD213" s="12">
        <f t="shared" si="138"/>
        <v>0.34572593662192969</v>
      </c>
      <c r="AE213" s="12">
        <f t="shared" si="139"/>
        <v>0.22736230697668453</v>
      </c>
      <c r="AF213" s="12">
        <f t="shared" si="140"/>
        <v>0.33531378027986708</v>
      </c>
      <c r="AG213" s="12">
        <f t="shared" si="141"/>
        <v>0.30052690158864148</v>
      </c>
      <c r="AH213" s="27">
        <f t="shared" si="120"/>
        <v>0.30752345777498608</v>
      </c>
      <c r="AJ213" s="25">
        <f t="shared" si="121"/>
        <v>0</v>
      </c>
      <c r="AK213" s="25">
        <f t="shared" si="122"/>
        <v>0</v>
      </c>
      <c r="AL213" s="25">
        <f t="shared" si="123"/>
        <v>0</v>
      </c>
      <c r="AM213" s="25">
        <f t="shared" si="124"/>
        <v>0</v>
      </c>
      <c r="AN213" s="25">
        <f t="shared" si="125"/>
        <v>0</v>
      </c>
      <c r="AO213" s="25">
        <f t="shared" si="126"/>
        <v>0</v>
      </c>
      <c r="AP213" s="25">
        <f t="shared" si="127"/>
        <v>0</v>
      </c>
      <c r="AR213" s="28">
        <f t="shared" si="128"/>
        <v>44043</v>
      </c>
      <c r="AS213" s="4">
        <f t="shared" si="142"/>
        <v>0.63177696815940287</v>
      </c>
      <c r="AT213" s="4">
        <f t="shared" si="143"/>
        <v>0.72921201792175783</v>
      </c>
      <c r="AU213" s="4">
        <f t="shared" si="144"/>
        <v>0.79437145272118725</v>
      </c>
    </row>
    <row r="214" spans="1:47" x14ac:dyDescent="0.25">
      <c r="A214" s="2">
        <v>44036</v>
      </c>
      <c r="B214" s="9">
        <v>3215.6298000000002</v>
      </c>
      <c r="C214" s="9">
        <v>103</v>
      </c>
      <c r="D214" s="9">
        <v>31.51</v>
      </c>
      <c r="E214" s="9">
        <v>24.54</v>
      </c>
      <c r="F214" s="9">
        <v>53.54</v>
      </c>
      <c r="G214" s="9">
        <v>77.25</v>
      </c>
      <c r="H214" s="9">
        <v>63.37</v>
      </c>
      <c r="J214" s="5">
        <f t="shared" si="129"/>
        <v>-2.8222201624463761E-3</v>
      </c>
      <c r="K214" s="5">
        <f t="shared" si="130"/>
        <v>1.9196516920641171E-2</v>
      </c>
      <c r="L214" s="5">
        <f t="shared" si="131"/>
        <v>-1.2844611528822103E-2</v>
      </c>
      <c r="M214" s="5">
        <f t="shared" si="132"/>
        <v>8.2169268693508268E-3</v>
      </c>
      <c r="N214" s="5">
        <f t="shared" si="133"/>
        <v>1.8712574850299202E-3</v>
      </c>
      <c r="O214" s="5">
        <f t="shared" si="134"/>
        <v>2.9313790806129392E-2</v>
      </c>
      <c r="P214" s="5">
        <f t="shared" si="135"/>
        <v>-1.7823930564166091E-2</v>
      </c>
      <c r="R214" s="26">
        <f t="shared" si="118"/>
        <v>44036</v>
      </c>
      <c r="S214" s="5" cm="1">
        <f t="array" ref="S214">_xlfn.SINGLE(IF(ISERROR(LINEST(J214:J475,$J214:$J475)),"",(LINEST(J214:J475,$J214:$J475))))</f>
        <v>1.0000000000000004</v>
      </c>
      <c r="T214" s="5" cm="1">
        <f t="array" ref="T214">_xlfn.SINGLE(IF(ISERROR(LINEST(K214:K475,$J214:$J475)),"",(LINEST(K214:K475,$J214:$J475))))</f>
        <v>0.67506316456570103</v>
      </c>
      <c r="U214" s="5" cm="1">
        <f t="array" ref="U214">_xlfn.SINGLE(IF(ISERROR(LINEST(L214:L475,$J214:$J475)),"",(LINEST(L214:L475,$J214:$J475))))</f>
        <v>0.78610771356933962</v>
      </c>
      <c r="V214" s="5" cm="1">
        <f t="array" ref="V214">_xlfn.SINGLE(IF(ISERROR(LINEST(M214:M475,$J214:$J475)),"",(LINEST(M214:M475,$J214:$J475))))</f>
        <v>0.7923392661080404</v>
      </c>
      <c r="W214" s="5" cm="1">
        <f t="array" ref="W214">_xlfn.SINGLE(IF(ISERROR(LINEST(N214:N475,$J214:$J475)),"",(LINEST(N214:N475,$J214:$J475))))</f>
        <v>0.63556139180463567</v>
      </c>
      <c r="X214" s="5" cm="1">
        <f t="array" ref="X214">_xlfn.SINGLE(IF(ISERROR(LINEST(O214:O475,$J214:$J475)),"",(LINEST(O214:O475,$J214:$J475))))</f>
        <v>0.77565098477003991</v>
      </c>
      <c r="Y214" s="5" cm="1">
        <f t="array" ref="Y214">_xlfn.SINGLE(IF(ISERROR(LINEST(P214:P475,$J214:$J475)),"",(LINEST(P214:P475,$J214:$J475))))</f>
        <v>0.72543161526944377</v>
      </c>
      <c r="AA214" s="12">
        <f t="shared" si="119"/>
        <v>1</v>
      </c>
      <c r="AB214" s="12">
        <f t="shared" si="136"/>
        <v>0.35175768658062234</v>
      </c>
      <c r="AC214" s="12">
        <f t="shared" si="137"/>
        <v>0.28758430478364028</v>
      </c>
      <c r="AD214" s="12">
        <f t="shared" si="138"/>
        <v>0.34469968551315999</v>
      </c>
      <c r="AE214" s="12">
        <f t="shared" si="139"/>
        <v>0.2297136209776727</v>
      </c>
      <c r="AF214" s="12">
        <f t="shared" si="140"/>
        <v>0.33956987923700727</v>
      </c>
      <c r="AG214" s="12">
        <f t="shared" si="141"/>
        <v>0.30527475221555284</v>
      </c>
      <c r="AH214" s="27">
        <f t="shared" si="120"/>
        <v>0.30976665488460925</v>
      </c>
      <c r="AJ214" s="25">
        <f t="shared" si="121"/>
        <v>0</v>
      </c>
      <c r="AK214" s="25">
        <f t="shared" si="122"/>
        <v>0</v>
      </c>
      <c r="AL214" s="25">
        <f t="shared" si="123"/>
        <v>0</v>
      </c>
      <c r="AM214" s="25">
        <f t="shared" si="124"/>
        <v>0</v>
      </c>
      <c r="AN214" s="25">
        <f t="shared" si="125"/>
        <v>0</v>
      </c>
      <c r="AO214" s="25">
        <f t="shared" si="126"/>
        <v>0</v>
      </c>
      <c r="AP214" s="25">
        <f t="shared" si="127"/>
        <v>0</v>
      </c>
      <c r="AR214" s="28">
        <f t="shared" si="128"/>
        <v>44036</v>
      </c>
      <c r="AS214" s="4">
        <f t="shared" si="142"/>
        <v>0.63556139180463567</v>
      </c>
      <c r="AT214" s="4">
        <f t="shared" si="143"/>
        <v>0.73169235601453353</v>
      </c>
      <c r="AU214" s="4">
        <f t="shared" si="144"/>
        <v>0.7923392661080404</v>
      </c>
    </row>
    <row r="215" spans="1:47" x14ac:dyDescent="0.25">
      <c r="A215" s="2">
        <v>44029</v>
      </c>
      <c r="B215" s="9">
        <v>3224.7307000000001</v>
      </c>
      <c r="C215" s="9">
        <v>101.06</v>
      </c>
      <c r="D215" s="9">
        <v>31.92</v>
      </c>
      <c r="E215" s="9">
        <v>24.34</v>
      </c>
      <c r="F215" s="9">
        <v>53.44</v>
      </c>
      <c r="G215" s="9">
        <v>75.05</v>
      </c>
      <c r="H215" s="9">
        <v>64.52</v>
      </c>
      <c r="J215" s="5">
        <f t="shared" si="129"/>
        <v>1.2460870613869135E-2</v>
      </c>
      <c r="K215" s="5">
        <f t="shared" si="130"/>
        <v>1.9880916338681942E-2</v>
      </c>
      <c r="L215" s="5">
        <f t="shared" si="131"/>
        <v>2.8681920721882026E-2</v>
      </c>
      <c r="M215" s="5">
        <f t="shared" si="132"/>
        <v>3.2668646584641525E-2</v>
      </c>
      <c r="N215" s="5">
        <f t="shared" si="133"/>
        <v>1.1355034065102076E-2</v>
      </c>
      <c r="O215" s="5">
        <f t="shared" si="134"/>
        <v>-1.1977641735427813E-3</v>
      </c>
      <c r="P215" s="5">
        <f t="shared" si="135"/>
        <v>-1.5713196033562138E-2</v>
      </c>
      <c r="R215" s="26">
        <f t="shared" si="118"/>
        <v>44029</v>
      </c>
      <c r="S215" s="5" cm="1">
        <f t="array" ref="S215">_xlfn.SINGLE(IF(ISERROR(LINEST(J215:J476,$J215:$J476)),"",(LINEST(J215:J476,$J215:$J476))))</f>
        <v>1.0000000000000002</v>
      </c>
      <c r="T215" s="5" cm="1">
        <f t="array" ref="T215">_xlfn.SINGLE(IF(ISERROR(LINEST(K215:K476,$J215:$J476)),"",(LINEST(K215:K476,$J215:$J476))))</f>
        <v>0.67533460198243833</v>
      </c>
      <c r="U215" s="5" cm="1">
        <f t="array" ref="U215">_xlfn.SINGLE(IF(ISERROR(LINEST(L215:L476,$J215:$J476)),"",(LINEST(L215:L476,$J215:$J476))))</f>
        <v>0.78656495136160387</v>
      </c>
      <c r="V215" s="5" cm="1">
        <f t="array" ref="V215">_xlfn.SINGLE(IF(ISERROR(LINEST(M215:M476,$J215:$J476)),"",(LINEST(M215:M476,$J215:$J476))))</f>
        <v>0.78986920680568973</v>
      </c>
      <c r="W215" s="5" cm="1">
        <f t="array" ref="W215">_xlfn.SINGLE(IF(ISERROR(LINEST(N215:N476,$J215:$J476)),"",(LINEST(N215:N476,$J215:$J476))))</f>
        <v>0.63339481794510777</v>
      </c>
      <c r="X215" s="5" cm="1">
        <f t="array" ref="X215">_xlfn.SINGLE(IF(ISERROR(LINEST(O215:O476,$J215:$J476)),"",(LINEST(O215:O476,$J215:$J476))))</f>
        <v>0.77781285498083419</v>
      </c>
      <c r="Y215" s="5" cm="1">
        <f t="array" ref="Y215">_xlfn.SINGLE(IF(ISERROR(LINEST(P215:P476,$J215:$J476)),"",(LINEST(P215:P476,$J215:$J476))))</f>
        <v>0.72411104756628408</v>
      </c>
      <c r="AA215" s="12">
        <f t="shared" si="119"/>
        <v>1</v>
      </c>
      <c r="AB215" s="12">
        <f t="shared" si="136"/>
        <v>0.35324625364420215</v>
      </c>
      <c r="AC215" s="12">
        <f t="shared" si="137"/>
        <v>0.28848046434035496</v>
      </c>
      <c r="AD215" s="12">
        <f t="shared" si="138"/>
        <v>0.34359068891200845</v>
      </c>
      <c r="AE215" s="12">
        <f t="shared" si="139"/>
        <v>0.22881064960325365</v>
      </c>
      <c r="AF215" s="12">
        <f t="shared" si="140"/>
        <v>0.34248220018256725</v>
      </c>
      <c r="AG215" s="12">
        <f t="shared" si="141"/>
        <v>0.30534343339999798</v>
      </c>
      <c r="AH215" s="27">
        <f t="shared" si="120"/>
        <v>0.31032561501373074</v>
      </c>
      <c r="AJ215" s="25">
        <f t="shared" si="121"/>
        <v>0</v>
      </c>
      <c r="AK215" s="25">
        <f t="shared" si="122"/>
        <v>0</v>
      </c>
      <c r="AL215" s="25">
        <f t="shared" si="123"/>
        <v>0</v>
      </c>
      <c r="AM215" s="25">
        <f t="shared" si="124"/>
        <v>0</v>
      </c>
      <c r="AN215" s="25">
        <f t="shared" si="125"/>
        <v>0</v>
      </c>
      <c r="AO215" s="25">
        <f t="shared" si="126"/>
        <v>0</v>
      </c>
      <c r="AP215" s="25">
        <f t="shared" si="127"/>
        <v>0</v>
      </c>
      <c r="AR215" s="28">
        <f t="shared" si="128"/>
        <v>44029</v>
      </c>
      <c r="AS215" s="4">
        <f t="shared" si="142"/>
        <v>0.63339481794510777</v>
      </c>
      <c r="AT215" s="4">
        <f t="shared" si="143"/>
        <v>0.73118124677365959</v>
      </c>
      <c r="AU215" s="4">
        <f t="shared" si="144"/>
        <v>0.78986920680568973</v>
      </c>
    </row>
    <row r="216" spans="1:47" x14ac:dyDescent="0.25">
      <c r="A216" s="2">
        <v>44022</v>
      </c>
      <c r="B216" s="9">
        <v>3185.0423000000001</v>
      </c>
      <c r="C216" s="9">
        <v>99.09</v>
      </c>
      <c r="D216" s="9">
        <v>31.03</v>
      </c>
      <c r="E216" s="9">
        <v>23.57</v>
      </c>
      <c r="F216" s="9">
        <v>52.84</v>
      </c>
      <c r="G216" s="9">
        <v>75.14</v>
      </c>
      <c r="H216" s="9">
        <v>65.55</v>
      </c>
      <c r="J216" s="5">
        <f t="shared" si="129"/>
        <v>1.7581270516889624E-2</v>
      </c>
      <c r="K216" s="5">
        <f t="shared" si="130"/>
        <v>-2.0656256177110088E-2</v>
      </c>
      <c r="L216" s="5">
        <f t="shared" si="131"/>
        <v>-4.228395061728385E-2</v>
      </c>
      <c r="M216" s="5">
        <f t="shared" si="132"/>
        <v>8.9897260273972268E-3</v>
      </c>
      <c r="N216" s="5">
        <f t="shared" si="133"/>
        <v>-5.1005747126436685E-2</v>
      </c>
      <c r="O216" s="5">
        <f t="shared" si="134"/>
        <v>-2.857142857142847E-2</v>
      </c>
      <c r="P216" s="5">
        <f t="shared" si="135"/>
        <v>-2.4117909781152358E-2</v>
      </c>
      <c r="R216" s="26">
        <f t="shared" si="118"/>
        <v>44022</v>
      </c>
      <c r="S216" s="5" cm="1">
        <f t="array" ref="S216">_xlfn.SINGLE(IF(ISERROR(LINEST(J216:J477,$J216:$J477)),"",(LINEST(J216:J477,$J216:$J477))))</f>
        <v>1</v>
      </c>
      <c r="T216" s="5" cm="1">
        <f t="array" ref="T216">_xlfn.SINGLE(IF(ISERROR(LINEST(K216:K477,$J216:$J477)),"",(LINEST(K216:K477,$J216:$J477))))</f>
        <v>0.67442141627601637</v>
      </c>
      <c r="U216" s="5" cm="1">
        <f t="array" ref="U216">_xlfn.SINGLE(IF(ISERROR(LINEST(L216:L477,$J216:$J477)),"",(LINEST(L216:L477,$J216:$J477))))</f>
        <v>0.78505572078558405</v>
      </c>
      <c r="V216" s="5" cm="1">
        <f t="array" ref="V216">_xlfn.SINGLE(IF(ISERROR(LINEST(M216:M477,$J216:$J477)),"",(LINEST(M216:M477,$J216:$J477))))</f>
        <v>0.78846460470239055</v>
      </c>
      <c r="W216" s="5" cm="1">
        <f t="array" ref="W216">_xlfn.SINGLE(IF(ISERROR(LINEST(N216:N477,$J216:$J477)),"",(LINEST(N216:N477,$J216:$J477))))</f>
        <v>0.63288341912164758</v>
      </c>
      <c r="X216" s="5" cm="1">
        <f t="array" ref="X216">_xlfn.SINGLE(IF(ISERROR(LINEST(O216:O477,$J216:$J477)),"",(LINEST(O216:O477,$J216:$J477))))</f>
        <v>0.77852058325103313</v>
      </c>
      <c r="Y216" s="5" cm="1">
        <f t="array" ref="Y216">_xlfn.SINGLE(IF(ISERROR(LINEST(P216:P477,$J216:$J477)),"",(LINEST(P216:P477,$J216:$J477))))</f>
        <v>0.72537204567744795</v>
      </c>
      <c r="AA216" s="12">
        <f t="shared" si="119"/>
        <v>1.0000000000000004</v>
      </c>
      <c r="AB216" s="12">
        <f t="shared" si="136"/>
        <v>0.35191463293725206</v>
      </c>
      <c r="AC216" s="12">
        <f t="shared" si="137"/>
        <v>0.28755112749350825</v>
      </c>
      <c r="AD216" s="12">
        <f t="shared" si="138"/>
        <v>0.34320699296730772</v>
      </c>
      <c r="AE216" s="12">
        <f t="shared" si="139"/>
        <v>0.22799844864302693</v>
      </c>
      <c r="AF216" s="12">
        <f t="shared" si="140"/>
        <v>0.34287547491681147</v>
      </c>
      <c r="AG216" s="12">
        <f t="shared" si="141"/>
        <v>0.30579782998031885</v>
      </c>
      <c r="AH216" s="27">
        <f t="shared" si="120"/>
        <v>0.30989075115637088</v>
      </c>
      <c r="AJ216" s="25">
        <f t="shared" si="121"/>
        <v>0</v>
      </c>
      <c r="AK216" s="25">
        <f t="shared" si="122"/>
        <v>0</v>
      </c>
      <c r="AL216" s="25">
        <f t="shared" si="123"/>
        <v>0</v>
      </c>
      <c r="AM216" s="25">
        <f t="shared" si="124"/>
        <v>0</v>
      </c>
      <c r="AN216" s="25">
        <f t="shared" si="125"/>
        <v>0</v>
      </c>
      <c r="AO216" s="25">
        <f t="shared" si="126"/>
        <v>0</v>
      </c>
      <c r="AP216" s="25">
        <f t="shared" si="127"/>
        <v>0</v>
      </c>
      <c r="AR216" s="28">
        <f t="shared" si="128"/>
        <v>44022</v>
      </c>
      <c r="AS216" s="4">
        <f t="shared" si="142"/>
        <v>0.63288341912164758</v>
      </c>
      <c r="AT216" s="4">
        <f t="shared" si="143"/>
        <v>0.73078629830235331</v>
      </c>
      <c r="AU216" s="4">
        <f t="shared" si="144"/>
        <v>0.78846460470239055</v>
      </c>
    </row>
    <row r="217" spans="1:47" x14ac:dyDescent="0.25">
      <c r="A217" s="2">
        <v>44015</v>
      </c>
      <c r="B217" s="9">
        <v>3130.0127000000002</v>
      </c>
      <c r="C217" s="9">
        <v>101.18</v>
      </c>
      <c r="D217" s="9">
        <v>32.4</v>
      </c>
      <c r="E217" s="9">
        <v>23.36</v>
      </c>
      <c r="F217" s="9">
        <v>55.68</v>
      </c>
      <c r="G217" s="9">
        <v>77.349999999999994</v>
      </c>
      <c r="H217" s="9">
        <v>67.17</v>
      </c>
      <c r="J217" s="5">
        <f t="shared" si="129"/>
        <v>4.0198801456564848E-2</v>
      </c>
      <c r="K217" s="5">
        <f t="shared" si="130"/>
        <v>3.8169505438128581E-2</v>
      </c>
      <c r="L217" s="5">
        <f t="shared" si="131"/>
        <v>3.6468330134356908E-2</v>
      </c>
      <c r="M217" s="5">
        <f t="shared" si="132"/>
        <v>4.51901565995525E-2</v>
      </c>
      <c r="N217" s="5">
        <f t="shared" si="133"/>
        <v>5.1359516616314105E-2</v>
      </c>
      <c r="O217" s="5">
        <f t="shared" si="134"/>
        <v>5.2237790776764825E-2</v>
      </c>
      <c r="P217" s="5">
        <f t="shared" si="135"/>
        <v>8.0424642110342504E-2</v>
      </c>
      <c r="R217" s="26">
        <f t="shared" si="118"/>
        <v>44015</v>
      </c>
      <c r="S217" s="5" cm="1">
        <f t="array" ref="S217">_xlfn.SINGLE(IF(ISERROR(LINEST(J217:J478,$J217:$J478)),"",(LINEST(J217:J478,$J217:$J478))))</f>
        <v>1</v>
      </c>
      <c r="T217" s="5" cm="1">
        <f t="array" ref="T217">_xlfn.SINGLE(IF(ISERROR(LINEST(K217:K478,$J217:$J478)),"",(LINEST(K217:K478,$J217:$J478))))</f>
        <v>0.67653007903270346</v>
      </c>
      <c r="U217" s="5" cm="1">
        <f t="array" ref="U217">_xlfn.SINGLE(IF(ISERROR(LINEST(L217:L478,$J217:$J478)),"",(LINEST(L217:L478,$J217:$J478))))</f>
        <v>0.78962709701218292</v>
      </c>
      <c r="V217" s="5" cm="1">
        <f t="array" ref="V217">_xlfn.SINGLE(IF(ISERROR(LINEST(M217:M478,$J217:$J478)),"",(LINEST(M217:M478,$J217:$J478))))</f>
        <v>0.84170048440395751</v>
      </c>
      <c r="W217" s="5" cm="1">
        <f t="array" ref="W217">_xlfn.SINGLE(IF(ISERROR(LINEST(N217:N478,$J217:$J478)),"",(LINEST(N217:N478,$J217:$J478))))</f>
        <v>0.63851706768857031</v>
      </c>
      <c r="X217" s="5" cm="1">
        <f t="array" ref="X217">_xlfn.SINGLE(IF(ISERROR(LINEST(O217:O478,$J217:$J478)),"",(LINEST(O217:O478,$J217:$J478))))</f>
        <v>0.78074135744733231</v>
      </c>
      <c r="Y217" s="5" cm="1">
        <f t="array" ref="Y217">_xlfn.SINGLE(IF(ISERROR(LINEST(P217:P478,$J217:$J478)),"",(LINEST(P217:P478,$J217:$J478))))</f>
        <v>0.72767344475374029</v>
      </c>
      <c r="AA217" s="12">
        <f t="shared" si="119"/>
        <v>1</v>
      </c>
      <c r="AB217" s="12">
        <f t="shared" si="136"/>
        <v>0.35488839393242594</v>
      </c>
      <c r="AC217" s="12">
        <f t="shared" si="137"/>
        <v>0.29240277275519516</v>
      </c>
      <c r="AD217" s="12">
        <f t="shared" si="138"/>
        <v>0.1645377730244523</v>
      </c>
      <c r="AE217" s="12">
        <f t="shared" si="139"/>
        <v>0.23426027963406132</v>
      </c>
      <c r="AF217" s="12">
        <f t="shared" si="140"/>
        <v>0.34568469590174383</v>
      </c>
      <c r="AG217" s="12">
        <f t="shared" si="141"/>
        <v>0.30832224584775275</v>
      </c>
      <c r="AH217" s="27">
        <f t="shared" si="120"/>
        <v>0.2833493601826052</v>
      </c>
      <c r="AJ217" s="25">
        <f t="shared" si="121"/>
        <v>0</v>
      </c>
      <c r="AK217" s="25">
        <f t="shared" si="122"/>
        <v>0</v>
      </c>
      <c r="AL217" s="25">
        <f t="shared" si="123"/>
        <v>0</v>
      </c>
      <c r="AM217" s="25">
        <f t="shared" si="124"/>
        <v>0</v>
      </c>
      <c r="AN217" s="25">
        <f t="shared" si="125"/>
        <v>0</v>
      </c>
      <c r="AO217" s="25">
        <f t="shared" si="126"/>
        <v>0</v>
      </c>
      <c r="AP217" s="25">
        <f t="shared" si="127"/>
        <v>0</v>
      </c>
      <c r="AR217" s="28">
        <f t="shared" si="128"/>
        <v>44015</v>
      </c>
      <c r="AS217" s="4">
        <f t="shared" si="142"/>
        <v>0.63851706768857031</v>
      </c>
      <c r="AT217" s="4">
        <f t="shared" si="143"/>
        <v>0.74246492172308098</v>
      </c>
      <c r="AU217" s="4">
        <f t="shared" si="144"/>
        <v>0.84170048440395751</v>
      </c>
    </row>
    <row r="218" spans="1:47" x14ac:dyDescent="0.25">
      <c r="A218" s="2">
        <v>44008</v>
      </c>
      <c r="B218" s="9">
        <v>3009.0524</v>
      </c>
      <c r="C218" s="9">
        <v>97.46</v>
      </c>
      <c r="D218" s="9">
        <v>31.26</v>
      </c>
      <c r="E218" s="9">
        <v>22.35</v>
      </c>
      <c r="F218" s="9">
        <v>52.96</v>
      </c>
      <c r="G218" s="9">
        <v>73.510000000000005</v>
      </c>
      <c r="H218" s="9">
        <v>62.17</v>
      </c>
      <c r="J218" s="5">
        <f t="shared" si="129"/>
        <v>-2.8630559189474214E-2</v>
      </c>
      <c r="K218" s="5">
        <f t="shared" si="130"/>
        <v>-2.2663457681508237E-2</v>
      </c>
      <c r="L218" s="5">
        <f t="shared" si="131"/>
        <v>-1.169775529560535E-2</v>
      </c>
      <c r="M218" s="5">
        <f t="shared" si="132"/>
        <v>-2.6991728341314691E-2</v>
      </c>
      <c r="N218" s="5">
        <f t="shared" si="133"/>
        <v>-3.445761166818595E-2</v>
      </c>
      <c r="O218" s="5">
        <f t="shared" si="134"/>
        <v>-1.3421017313112293E-2</v>
      </c>
      <c r="P218" s="5">
        <f t="shared" si="135"/>
        <v>-5.0259700580507105E-2</v>
      </c>
      <c r="R218" s="26">
        <f t="shared" si="118"/>
        <v>44008</v>
      </c>
      <c r="S218" s="5" cm="1">
        <f t="array" ref="S218">_xlfn.SINGLE(IF(ISERROR(LINEST(J218:J479,$J218:$J479)),"",(LINEST(J218:J479,$J218:$J479))))</f>
        <v>1</v>
      </c>
      <c r="T218" s="5" cm="1">
        <f t="array" ref="T218">_xlfn.SINGLE(IF(ISERROR(LINEST(K218:K479,$J218:$J479)),"",(LINEST(K218:K479,$J218:$J479))))</f>
        <v>0.67490053796948901</v>
      </c>
      <c r="U218" s="5" cm="1">
        <f t="array" ref="U218">_xlfn.SINGLE(IF(ISERROR(LINEST(L218:L479,$J218:$J479)),"",(LINEST(L218:L479,$J218:$J479))))</f>
        <v>0.78911895058957948</v>
      </c>
      <c r="V218" s="5" cm="1">
        <f t="array" ref="V218">_xlfn.SINGLE(IF(ISERROR(LINEST(M218:M479,$J218:$J479)),"",(LINEST(M218:M479,$J218:$J479))))</f>
        <v>0.83956533268211886</v>
      </c>
      <c r="W218" s="5" cm="1">
        <f t="array" ref="W218">_xlfn.SINGLE(IF(ISERROR(LINEST(N218:N479,$J218:$J479)),"",(LINEST(N218:N479,$J218:$J479))))</f>
        <v>0.63265638740212804</v>
      </c>
      <c r="X218" s="5" cm="1">
        <f t="array" ref="X218">_xlfn.SINGLE(IF(ISERROR(LINEST(O218:O479,$J218:$J479)),"",(LINEST(O218:O479,$J218:$J479))))</f>
        <v>0.77638878693069913</v>
      </c>
      <c r="Y218" s="5" cm="1">
        <f t="array" ref="Y218">_xlfn.SINGLE(IF(ISERROR(LINEST(P218:P479,$J218:$J479)),"",(LINEST(P218:P479,$J218:$J479))))</f>
        <v>0.71591308576489909</v>
      </c>
      <c r="AA218" s="12">
        <f t="shared" si="119"/>
        <v>1</v>
      </c>
      <c r="AB218" s="12">
        <f t="shared" si="136"/>
        <v>0.35138127417792736</v>
      </c>
      <c r="AC218" s="12">
        <f t="shared" si="137"/>
        <v>0.28998574584822573</v>
      </c>
      <c r="AD218" s="12">
        <f t="shared" si="138"/>
        <v>0.16241365561915844</v>
      </c>
      <c r="AE218" s="12">
        <f t="shared" si="139"/>
        <v>0.22986124295866223</v>
      </c>
      <c r="AF218" s="12">
        <f t="shared" si="140"/>
        <v>0.34147647393876063</v>
      </c>
      <c r="AG218" s="12">
        <f t="shared" si="141"/>
        <v>0.30216051168198066</v>
      </c>
      <c r="AH218" s="27">
        <f t="shared" si="120"/>
        <v>0.27954648403745247</v>
      </c>
      <c r="AJ218" s="25">
        <f t="shared" si="121"/>
        <v>0</v>
      </c>
      <c r="AK218" s="25">
        <f t="shared" si="122"/>
        <v>0</v>
      </c>
      <c r="AL218" s="25">
        <f t="shared" si="123"/>
        <v>0</v>
      </c>
      <c r="AM218" s="25">
        <f t="shared" si="124"/>
        <v>0</v>
      </c>
      <c r="AN218" s="25">
        <f t="shared" si="125"/>
        <v>0</v>
      </c>
      <c r="AO218" s="25">
        <f t="shared" si="126"/>
        <v>0</v>
      </c>
      <c r="AP218" s="25">
        <f t="shared" si="127"/>
        <v>0</v>
      </c>
      <c r="AR218" s="28">
        <f t="shared" si="128"/>
        <v>44008</v>
      </c>
      <c r="AS218" s="4">
        <f t="shared" si="142"/>
        <v>0.63265638740212804</v>
      </c>
      <c r="AT218" s="4">
        <f t="shared" si="143"/>
        <v>0.73809051355648558</v>
      </c>
      <c r="AU218" s="4">
        <f t="shared" si="144"/>
        <v>0.83956533268211886</v>
      </c>
    </row>
    <row r="219" spans="1:47" x14ac:dyDescent="0.25">
      <c r="A219" s="2">
        <v>44001</v>
      </c>
      <c r="B219" s="9">
        <v>3097.7424999999998</v>
      </c>
      <c r="C219" s="9">
        <v>99.72</v>
      </c>
      <c r="D219" s="9">
        <v>31.63</v>
      </c>
      <c r="E219" s="9">
        <v>22.97</v>
      </c>
      <c r="F219" s="9">
        <v>54.85</v>
      </c>
      <c r="G219" s="9">
        <v>74.510000000000005</v>
      </c>
      <c r="H219" s="9">
        <v>65.459999999999994</v>
      </c>
      <c r="J219" s="5">
        <f t="shared" si="129"/>
        <v>1.855455620259705E-2</v>
      </c>
      <c r="K219" s="5">
        <f t="shared" si="130"/>
        <v>-7.0696007169173125E-3</v>
      </c>
      <c r="L219" s="5">
        <f t="shared" si="131"/>
        <v>6.3271116735208466E-4</v>
      </c>
      <c r="M219" s="5">
        <f t="shared" si="132"/>
        <v>-1.2467755803955427E-2</v>
      </c>
      <c r="N219" s="5">
        <f t="shared" si="133"/>
        <v>-3.9908979520392074E-2</v>
      </c>
      <c r="O219" s="5">
        <f t="shared" si="134"/>
        <v>-3.1457168854803097E-2</v>
      </c>
      <c r="P219" s="5">
        <f t="shared" si="135"/>
        <v>-3.2086352210557445E-2</v>
      </c>
      <c r="R219" s="26">
        <f t="shared" si="118"/>
        <v>44001</v>
      </c>
      <c r="S219" s="5" cm="1">
        <f t="array" ref="S219">_xlfn.SINGLE(IF(ISERROR(LINEST(J219:J480,$J219:$J480)),"",(LINEST(J219:J480,$J219:$J480))))</f>
        <v>0.99999999999999933</v>
      </c>
      <c r="T219" s="5" cm="1">
        <f t="array" ref="T219">_xlfn.SINGLE(IF(ISERROR(LINEST(K219:K480,$J219:$J480)),"",(LINEST(K219:K480,$J219:$J480))))</f>
        <v>0.6745657155967808</v>
      </c>
      <c r="U219" s="5" cm="1">
        <f t="array" ref="U219">_xlfn.SINGLE(IF(ISERROR(LINEST(L219:L480,$J219:$J480)),"",(LINEST(L219:L480,$J219:$J480))))</f>
        <v>0.79211487218369825</v>
      </c>
      <c r="V219" s="5" cm="1">
        <f t="array" ref="V219">_xlfn.SINGLE(IF(ISERROR(LINEST(M219:M480,$J219:$J480)),"",(LINEST(M219:M480,$J219:$J480))))</f>
        <v>0.84096296257584924</v>
      </c>
      <c r="W219" s="5" cm="1">
        <f t="array" ref="W219">_xlfn.SINGLE(IF(ISERROR(LINEST(N219:N480,$J219:$J480)),"",(LINEST(N219:N480,$J219:$J480))))</f>
        <v>0.62985820538026172</v>
      </c>
      <c r="X219" s="5" cm="1">
        <f t="array" ref="X219">_xlfn.SINGLE(IF(ISERROR(LINEST(O219:O480,$J219:$J480)),"",(LINEST(O219:O480,$J219:$J480))))</f>
        <v>0.77811306146474479</v>
      </c>
      <c r="Y219" s="5" cm="1">
        <f t="array" ref="Y219">_xlfn.SINGLE(IF(ISERROR(LINEST(P219:P480,$J219:$J480)),"",(LINEST(P219:P480,$J219:$J480))))</f>
        <v>0.71085692515694643</v>
      </c>
      <c r="AA219" s="12">
        <f t="shared" si="119"/>
        <v>1.0000000000000004</v>
      </c>
      <c r="AB219" s="12">
        <f t="shared" si="136"/>
        <v>0.34944026143184392</v>
      </c>
      <c r="AC219" s="12">
        <f t="shared" si="137"/>
        <v>0.29004633173839339</v>
      </c>
      <c r="AD219" s="12">
        <f t="shared" si="138"/>
        <v>0.16170581254234942</v>
      </c>
      <c r="AE219" s="12">
        <f t="shared" si="139"/>
        <v>0.22744925104896871</v>
      </c>
      <c r="AF219" s="12">
        <f t="shared" si="140"/>
        <v>0.34121501900790618</v>
      </c>
      <c r="AG219" s="12">
        <f t="shared" si="141"/>
        <v>0.29865087070917368</v>
      </c>
      <c r="AH219" s="27">
        <f t="shared" si="120"/>
        <v>0.27808459107977257</v>
      </c>
      <c r="AJ219" s="25">
        <f t="shared" si="121"/>
        <v>0</v>
      </c>
      <c r="AK219" s="25">
        <f t="shared" si="122"/>
        <v>0</v>
      </c>
      <c r="AL219" s="25">
        <f t="shared" si="123"/>
        <v>0</v>
      </c>
      <c r="AM219" s="25">
        <f t="shared" si="124"/>
        <v>0</v>
      </c>
      <c r="AN219" s="25">
        <f t="shared" si="125"/>
        <v>0</v>
      </c>
      <c r="AO219" s="25">
        <f t="shared" si="126"/>
        <v>0</v>
      </c>
      <c r="AP219" s="25">
        <f t="shared" si="127"/>
        <v>0</v>
      </c>
      <c r="AR219" s="28">
        <f t="shared" si="128"/>
        <v>44001</v>
      </c>
      <c r="AS219" s="4">
        <f t="shared" si="142"/>
        <v>0.62985820538026172</v>
      </c>
      <c r="AT219" s="4">
        <f t="shared" si="143"/>
        <v>0.73774529039304682</v>
      </c>
      <c r="AU219" s="4">
        <f t="shared" si="144"/>
        <v>0.84096296257584924</v>
      </c>
    </row>
    <row r="220" spans="1:47" x14ac:dyDescent="0.25">
      <c r="A220" s="2">
        <v>43994</v>
      </c>
      <c r="B220" s="9">
        <v>3041.3123000000001</v>
      </c>
      <c r="C220" s="9">
        <v>100.43</v>
      </c>
      <c r="D220" s="9">
        <v>31.61</v>
      </c>
      <c r="E220" s="9">
        <v>23.26</v>
      </c>
      <c r="F220" s="9">
        <v>57.13</v>
      </c>
      <c r="G220" s="9">
        <v>76.930000000000007</v>
      </c>
      <c r="H220" s="9">
        <v>67.63</v>
      </c>
      <c r="J220" s="5">
        <f t="shared" si="129"/>
        <v>-4.7783015007414997E-2</v>
      </c>
      <c r="K220" s="5">
        <f t="shared" si="130"/>
        <v>-3.9223189514971724E-2</v>
      </c>
      <c r="L220" s="5">
        <f t="shared" si="131"/>
        <v>-0.12631288004422336</v>
      </c>
      <c r="M220" s="5">
        <f t="shared" si="132"/>
        <v>-7.2567783094098726E-2</v>
      </c>
      <c r="N220" s="5">
        <f t="shared" si="133"/>
        <v>-0.10901434809731758</v>
      </c>
      <c r="O220" s="5">
        <f t="shared" si="134"/>
        <v>-7.3020845885046204E-2</v>
      </c>
      <c r="P220" s="5">
        <f t="shared" si="135"/>
        <v>-8.9526117393645688E-2</v>
      </c>
      <c r="R220" s="26">
        <f t="shared" si="118"/>
        <v>43994</v>
      </c>
      <c r="S220" s="5" cm="1">
        <f t="array" ref="S220">_xlfn.SINGLE(IF(ISERROR(LINEST(J220:J481,$J220:$J481)),"",(LINEST(J220:J481,$J220:$J481))))</f>
        <v>1.0000000000000009</v>
      </c>
      <c r="T220" s="5" cm="1">
        <f t="array" ref="T220">_xlfn.SINGLE(IF(ISERROR(LINEST(K220:K481,$J220:$J481)),"",(LINEST(K220:K481,$J220:$J481))))</f>
        <v>0.67683968320495191</v>
      </c>
      <c r="U220" s="5" cm="1">
        <f t="array" ref="U220">_xlfn.SINGLE(IF(ISERROR(LINEST(L220:L481,$J220:$J481)),"",(LINEST(L220:L481,$J220:$J481))))</f>
        <v>0.79376643675203817</v>
      </c>
      <c r="V220" s="5" cm="1">
        <f t="array" ref="V220">_xlfn.SINGLE(IF(ISERROR(LINEST(M220:M481,$J220:$J481)),"",(LINEST(M220:M481,$J220:$J481))))</f>
        <v>0.84359720103071445</v>
      </c>
      <c r="W220" s="5" cm="1">
        <f t="array" ref="W220">_xlfn.SINGLE(IF(ISERROR(LINEST(N220:N481,$J220:$J481)),"",(LINEST(N220:N481,$J220:$J481))))</f>
        <v>0.63539103282360443</v>
      </c>
      <c r="X220" s="5" cm="1">
        <f t="array" ref="X220">_xlfn.SINGLE(IF(ISERROR(LINEST(O220:O481,$J220:$J481)),"",(LINEST(O220:O481,$J220:$J481))))</f>
        <v>0.7829958423943747</v>
      </c>
      <c r="Y220" s="5" cm="1">
        <f t="array" ref="Y220">_xlfn.SINGLE(IF(ISERROR(LINEST(P220:P481,$J220:$J481)),"",(LINEST(P220:P481,$J220:$J481))))</f>
        <v>0.71573730536507407</v>
      </c>
      <c r="AA220" s="12">
        <f t="shared" si="119"/>
        <v>1</v>
      </c>
      <c r="AB220" s="12">
        <f t="shared" si="136"/>
        <v>0.35134021739214261</v>
      </c>
      <c r="AC220" s="12">
        <f t="shared" si="137"/>
        <v>0.29014735414697262</v>
      </c>
      <c r="AD220" s="12">
        <f t="shared" si="138"/>
        <v>0.16240959993791382</v>
      </c>
      <c r="AE220" s="12">
        <f t="shared" si="139"/>
        <v>0.23249661316762654</v>
      </c>
      <c r="AF220" s="12">
        <f t="shared" si="140"/>
        <v>0.34594741493108611</v>
      </c>
      <c r="AG220" s="12">
        <f t="shared" si="141"/>
        <v>0.30343190691905275</v>
      </c>
      <c r="AH220" s="27">
        <f t="shared" si="120"/>
        <v>0.28096218441579907</v>
      </c>
      <c r="AJ220" s="25">
        <f t="shared" si="121"/>
        <v>0</v>
      </c>
      <c r="AK220" s="25">
        <f t="shared" si="122"/>
        <v>0</v>
      </c>
      <c r="AL220" s="25">
        <f t="shared" si="123"/>
        <v>0</v>
      </c>
      <c r="AM220" s="25">
        <f t="shared" si="124"/>
        <v>0</v>
      </c>
      <c r="AN220" s="25">
        <f t="shared" si="125"/>
        <v>0</v>
      </c>
      <c r="AO220" s="25">
        <f t="shared" si="126"/>
        <v>0</v>
      </c>
      <c r="AP220" s="25">
        <f t="shared" si="127"/>
        <v>0</v>
      </c>
      <c r="AR220" s="28">
        <f t="shared" si="128"/>
        <v>43994</v>
      </c>
      <c r="AS220" s="4">
        <f t="shared" si="142"/>
        <v>0.63539103282360443</v>
      </c>
      <c r="AT220" s="4">
        <f t="shared" si="143"/>
        <v>0.74138791692845973</v>
      </c>
      <c r="AU220" s="4">
        <f t="shared" si="144"/>
        <v>0.84359720103071445</v>
      </c>
    </row>
    <row r="221" spans="1:47" x14ac:dyDescent="0.25">
      <c r="A221" s="2">
        <v>43987</v>
      </c>
      <c r="B221" s="9">
        <v>3193.9277999999999</v>
      </c>
      <c r="C221" s="9">
        <v>104.53</v>
      </c>
      <c r="D221" s="9">
        <v>36.18</v>
      </c>
      <c r="E221" s="9">
        <v>25.08</v>
      </c>
      <c r="F221" s="9">
        <v>64.12</v>
      </c>
      <c r="G221" s="9">
        <v>82.99</v>
      </c>
      <c r="H221" s="9">
        <v>74.28</v>
      </c>
      <c r="J221" s="5">
        <f t="shared" si="129"/>
        <v>4.9148357398594689E-2</v>
      </c>
      <c r="K221" s="5">
        <f t="shared" si="130"/>
        <v>1.7026658883051216E-2</v>
      </c>
      <c r="L221" s="5">
        <f t="shared" si="131"/>
        <v>3.0182232346241511E-2</v>
      </c>
      <c r="M221" s="5">
        <f t="shared" si="132"/>
        <v>5.2454888795635757E-2</v>
      </c>
      <c r="N221" s="5">
        <f t="shared" si="133"/>
        <v>1.5598190609900087E-4</v>
      </c>
      <c r="O221" s="5">
        <f t="shared" si="134"/>
        <v>-1.1670834821960296E-2</v>
      </c>
      <c r="P221" s="5">
        <f t="shared" si="135"/>
        <v>1.8650575973669703E-2</v>
      </c>
      <c r="R221" s="26">
        <f t="shared" si="118"/>
        <v>43987</v>
      </c>
      <c r="S221" s="5" cm="1">
        <f t="array" ref="S221">_xlfn.SINGLE(IF(ISERROR(LINEST(J221:J482,$J221:$J482)),"",(LINEST(J221:J482,$J221:$J482))))</f>
        <v>0.99999999999999956</v>
      </c>
      <c r="T221" s="5" cm="1">
        <f t="array" ref="T221">_xlfn.SINGLE(IF(ISERROR(LINEST(K221:K482,$J221:$J482)),"",(LINEST(K221:K482,$J221:$J482))))</f>
        <v>0.67661211539742716</v>
      </c>
      <c r="U221" s="5" cm="1">
        <f t="array" ref="U221">_xlfn.SINGLE(IF(ISERROR(LINEST(L221:L482,$J221:$J482)),"",(LINEST(L221:L482,$J221:$J482))))</f>
        <v>0.76852451648812647</v>
      </c>
      <c r="V221" s="5" cm="1">
        <f t="array" ref="V221">_xlfn.SINGLE(IF(ISERROR(LINEST(M221:M482,$J221:$J482)),"",(LINEST(M221:M482,$J221:$J482))))</f>
        <v>0.83577950095342624</v>
      </c>
      <c r="W221" s="5" cm="1">
        <f t="array" ref="W221">_xlfn.SINGLE(IF(ISERROR(LINEST(N221:N482,$J221:$J482)),"",(LINEST(N221:N482,$J221:$J482))))</f>
        <v>0.61235992837022446</v>
      </c>
      <c r="X221" s="5" cm="1">
        <f t="array" ref="X221">_xlfn.SINGLE(IF(ISERROR(LINEST(O221:O482,$J221:$J482)),"",(LINEST(O221:O482,$J221:$J482))))</f>
        <v>0.77452690083613829</v>
      </c>
      <c r="Y221" s="5" cm="1">
        <f t="array" ref="Y221">_xlfn.SINGLE(IF(ISERROR(LINEST(P221:P482,$J221:$J482)),"",(LINEST(P221:P482,$J221:$J482))))</f>
        <v>0.69933633276651075</v>
      </c>
      <c r="AA221" s="12">
        <f t="shared" si="119"/>
        <v>1.0000000000000004</v>
      </c>
      <c r="AB221" s="12">
        <f t="shared" si="136"/>
        <v>0.34448790562696679</v>
      </c>
      <c r="AC221" s="12">
        <f t="shared" si="137"/>
        <v>0.27839876052689194</v>
      </c>
      <c r="AD221" s="12">
        <f t="shared" si="138"/>
        <v>0.15783699539437418</v>
      </c>
      <c r="AE221" s="12">
        <f t="shared" si="139"/>
        <v>0.2209403854218758</v>
      </c>
      <c r="AF221" s="12">
        <f t="shared" si="140"/>
        <v>0.33500405947683998</v>
      </c>
      <c r="AG221" s="12">
        <f t="shared" si="141"/>
        <v>0.29347344763421618</v>
      </c>
      <c r="AH221" s="27">
        <f t="shared" si="120"/>
        <v>0.2716902590135275</v>
      </c>
      <c r="AJ221" s="25">
        <f t="shared" si="121"/>
        <v>0</v>
      </c>
      <c r="AK221" s="25">
        <f t="shared" si="122"/>
        <v>0</v>
      </c>
      <c r="AL221" s="25">
        <f t="shared" si="123"/>
        <v>0</v>
      </c>
      <c r="AM221" s="25">
        <f t="shared" si="124"/>
        <v>0</v>
      </c>
      <c r="AN221" s="25">
        <f t="shared" si="125"/>
        <v>0</v>
      </c>
      <c r="AO221" s="25">
        <f t="shared" si="126"/>
        <v>0</v>
      </c>
      <c r="AP221" s="25">
        <f t="shared" si="127"/>
        <v>0</v>
      </c>
      <c r="AR221" s="28">
        <f t="shared" si="128"/>
        <v>43987</v>
      </c>
      <c r="AS221" s="4">
        <f t="shared" si="142"/>
        <v>0.61235992837022446</v>
      </c>
      <c r="AT221" s="4">
        <f t="shared" si="143"/>
        <v>0.72785654913530884</v>
      </c>
      <c r="AU221" s="4">
        <f t="shared" si="144"/>
        <v>0.83577950095342624</v>
      </c>
    </row>
    <row r="222" spans="1:47" x14ac:dyDescent="0.25">
      <c r="A222" s="2">
        <v>43980</v>
      </c>
      <c r="B222" s="9">
        <v>3044.3051999999998</v>
      </c>
      <c r="C222" s="9">
        <v>102.78</v>
      </c>
      <c r="D222" s="9">
        <v>35.119999999999997</v>
      </c>
      <c r="E222" s="9">
        <v>23.83</v>
      </c>
      <c r="F222" s="9">
        <v>64.11</v>
      </c>
      <c r="G222" s="9">
        <v>83.97</v>
      </c>
      <c r="H222" s="9">
        <v>72.92</v>
      </c>
      <c r="J222" s="5">
        <f t="shared" si="129"/>
        <v>3.006392218694609E-2</v>
      </c>
      <c r="K222" s="5">
        <f t="shared" si="130"/>
        <v>4.5255771382080701E-2</v>
      </c>
      <c r="L222" s="5">
        <f t="shared" si="131"/>
        <v>4.430567945286934E-2</v>
      </c>
      <c r="M222" s="5">
        <f t="shared" si="132"/>
        <v>3.2048505846686837E-2</v>
      </c>
      <c r="N222" s="5">
        <f t="shared" si="133"/>
        <v>2.0534861509073465E-2</v>
      </c>
      <c r="O222" s="5">
        <f t="shared" si="134"/>
        <v>6.9136745607333738E-2</v>
      </c>
      <c r="P222" s="5">
        <f t="shared" si="135"/>
        <v>1.8435754189944253E-2</v>
      </c>
      <c r="R222" s="26">
        <f t="shared" si="118"/>
        <v>43980</v>
      </c>
      <c r="S222" s="5" cm="1">
        <f t="array" ref="S222">_xlfn.SINGLE(IF(ISERROR(LINEST(J222:J483,$J222:$J483)),"",(LINEST(J222:J483,$J222:$J483))))</f>
        <v>1.0000000000000009</v>
      </c>
      <c r="T222" s="5" cm="1">
        <f t="array" ref="T222">_xlfn.SINGLE(IF(ISERROR(LINEST(K222:K483,$J222:$J483)),"",(LINEST(K222:K483,$J222:$J483))))</f>
        <v>0.68118030723308221</v>
      </c>
      <c r="U222" s="5" cm="1">
        <f t="array" ref="U222">_xlfn.SINGLE(IF(ISERROR(LINEST(L222:L483,$J222:$J483)),"",(LINEST(L222:L483,$J222:$J483))))</f>
        <v>0.77075340121366331</v>
      </c>
      <c r="V222" s="5" cm="1">
        <f t="array" ref="V222">_xlfn.SINGLE(IF(ISERROR(LINEST(M222:M483,$J222:$J483)),"",(LINEST(M222:M483,$J222:$J483))))</f>
        <v>0.83119893370364872</v>
      </c>
      <c r="W222" s="5" cm="1">
        <f t="array" ref="W222">_xlfn.SINGLE(IF(ISERROR(LINEST(N222:N483,$J222:$J483)),"",(LINEST(N222:N483,$J222:$J483))))</f>
        <v>0.62149133622750952</v>
      </c>
      <c r="X222" s="5" cm="1">
        <f t="array" ref="X222">_xlfn.SINGLE(IF(ISERROR(LINEST(O222:O483,$J222:$J483)),"",(LINEST(O222:O483,$J222:$J483))))</f>
        <v>0.78920951680861284</v>
      </c>
      <c r="Y222" s="5" cm="1">
        <f t="array" ref="Y222">_xlfn.SINGLE(IF(ISERROR(LINEST(P222:P483,$J222:$J483)),"",(LINEST(P222:P483,$J222:$J483))))</f>
        <v>0.70311537955180692</v>
      </c>
      <c r="AA222" s="12">
        <f t="shared" si="119"/>
        <v>1</v>
      </c>
      <c r="AB222" s="12">
        <f t="shared" si="136"/>
        <v>0.34463091977063137</v>
      </c>
      <c r="AC222" s="12">
        <f t="shared" si="137"/>
        <v>0.27684315662199338</v>
      </c>
      <c r="AD222" s="12">
        <f t="shared" si="138"/>
        <v>0.15460387895881633</v>
      </c>
      <c r="AE222" s="12">
        <f t="shared" si="139"/>
        <v>0.2244646248950094</v>
      </c>
      <c r="AF222" s="12">
        <f t="shared" si="140"/>
        <v>0.34324119959965133</v>
      </c>
      <c r="AG222" s="12">
        <f t="shared" si="141"/>
        <v>0.29279471333592361</v>
      </c>
      <c r="AH222" s="27">
        <f t="shared" si="120"/>
        <v>0.27276308219700424</v>
      </c>
      <c r="AJ222" s="25">
        <f t="shared" si="121"/>
        <v>0</v>
      </c>
      <c r="AK222" s="25">
        <f t="shared" si="122"/>
        <v>0</v>
      </c>
      <c r="AL222" s="25">
        <f t="shared" si="123"/>
        <v>0</v>
      </c>
      <c r="AM222" s="25">
        <f t="shared" si="124"/>
        <v>0</v>
      </c>
      <c r="AN222" s="25">
        <f t="shared" si="125"/>
        <v>0</v>
      </c>
      <c r="AO222" s="25">
        <f t="shared" si="126"/>
        <v>0</v>
      </c>
      <c r="AP222" s="25">
        <f t="shared" si="127"/>
        <v>0</v>
      </c>
      <c r="AR222" s="28">
        <f t="shared" si="128"/>
        <v>43980</v>
      </c>
      <c r="AS222" s="4">
        <f t="shared" si="142"/>
        <v>0.62149133622750952</v>
      </c>
      <c r="AT222" s="4">
        <f t="shared" si="143"/>
        <v>0.73282481245638731</v>
      </c>
      <c r="AU222" s="4">
        <f t="shared" si="144"/>
        <v>0.83119893370364872</v>
      </c>
    </row>
    <row r="223" spans="1:47" x14ac:dyDescent="0.25">
      <c r="A223" s="2">
        <v>43973</v>
      </c>
      <c r="B223" s="9">
        <v>2955.4526999999998</v>
      </c>
      <c r="C223" s="9">
        <v>98.33</v>
      </c>
      <c r="D223" s="9">
        <v>33.630000000000003</v>
      </c>
      <c r="E223" s="9">
        <v>23.09</v>
      </c>
      <c r="F223" s="9">
        <v>62.82</v>
      </c>
      <c r="G223" s="9">
        <v>78.540000000000006</v>
      </c>
      <c r="H223" s="9">
        <v>71.599999999999994</v>
      </c>
      <c r="J223" s="5">
        <f t="shared" si="129"/>
        <v>3.2040814366740777E-2</v>
      </c>
      <c r="K223" s="5">
        <f t="shared" si="130"/>
        <v>3.3855535695510364E-2</v>
      </c>
      <c r="L223" s="5">
        <f t="shared" si="131"/>
        <v>0.11839042234785513</v>
      </c>
      <c r="M223" s="5">
        <f t="shared" si="132"/>
        <v>3.2185963343764001E-2</v>
      </c>
      <c r="N223" s="5">
        <f t="shared" si="133"/>
        <v>6.0611176768529562E-2</v>
      </c>
      <c r="O223" s="5">
        <f t="shared" si="134"/>
        <v>4.3859649122807154E-2</v>
      </c>
      <c r="P223" s="5">
        <f t="shared" si="135"/>
        <v>6.6587218829137429E-2</v>
      </c>
      <c r="R223" s="26">
        <f t="shared" si="118"/>
        <v>43973</v>
      </c>
      <c r="S223" s="5" cm="1">
        <f t="array" ref="S223">_xlfn.SINGLE(IF(ISERROR(LINEST(J223:J484,$J223:$J484)),"",(LINEST(J223:J484,$J223:$J484))))</f>
        <v>1.0000000000000004</v>
      </c>
      <c r="T223" s="5" cm="1">
        <f t="array" ref="T223">_xlfn.SINGLE(IF(ISERROR(LINEST(K223:K484,$J223:$J484)),"",(LINEST(K223:K484,$J223:$J484))))</f>
        <v>0.67688663368887236</v>
      </c>
      <c r="U223" s="5" cm="1">
        <f t="array" ref="U223">_xlfn.SINGLE(IF(ISERROR(LINEST(L223:L484,$J223:$J484)),"",(LINEST(L223:L484,$J223:$J484))))</f>
        <v>0.76679689438850651</v>
      </c>
      <c r="V223" s="5" cm="1">
        <f t="array" ref="V223">_xlfn.SINGLE(IF(ISERROR(LINEST(M223:M484,$J223:$J484)),"",(LINEST(M223:M484,$J223:$J484))))</f>
        <v>0.82950128397818124</v>
      </c>
      <c r="W223" s="5" cm="1">
        <f t="array" ref="W223">_xlfn.SINGLE(IF(ISERROR(LINEST(N223:N484,$J223:$J484)),"",(LINEST(N223:N484,$J223:$J484))))</f>
        <v>0.62130477738298928</v>
      </c>
      <c r="X223" s="5" cm="1">
        <f t="array" ref="X223">_xlfn.SINGLE(IF(ISERROR(LINEST(O223:O484,$J223:$J484)),"",(LINEST(O223:O484,$J223:$J484))))</f>
        <v>0.78105814909040039</v>
      </c>
      <c r="Y223" s="5" cm="1">
        <f t="array" ref="Y223">_xlfn.SINGLE(IF(ISERROR(LINEST(P223:P484,$J223:$J484)),"",(LINEST(P223:P484,$J223:$J484))))</f>
        <v>0.70372266050584931</v>
      </c>
      <c r="AA223" s="12">
        <f t="shared" si="119"/>
        <v>1</v>
      </c>
      <c r="AB223" s="12">
        <f t="shared" si="136"/>
        <v>0.34134557416699202</v>
      </c>
      <c r="AC223" s="12">
        <f t="shared" si="137"/>
        <v>0.27354464547692281</v>
      </c>
      <c r="AD223" s="12">
        <f t="shared" si="138"/>
        <v>0.15302364451339717</v>
      </c>
      <c r="AE223" s="12">
        <f t="shared" si="139"/>
        <v>0.22337261431065136</v>
      </c>
      <c r="AF223" s="12">
        <f t="shared" si="140"/>
        <v>0.33921868875988564</v>
      </c>
      <c r="AG223" s="12">
        <f t="shared" si="141"/>
        <v>0.29206359976062346</v>
      </c>
      <c r="AH223" s="27">
        <f t="shared" si="120"/>
        <v>0.27042812783141207</v>
      </c>
      <c r="AJ223" s="25">
        <f t="shared" si="121"/>
        <v>0</v>
      </c>
      <c r="AK223" s="25">
        <f t="shared" si="122"/>
        <v>0</v>
      </c>
      <c r="AL223" s="25">
        <f t="shared" si="123"/>
        <v>0</v>
      </c>
      <c r="AM223" s="25">
        <f t="shared" si="124"/>
        <v>0</v>
      </c>
      <c r="AN223" s="25">
        <f t="shared" si="125"/>
        <v>0</v>
      </c>
      <c r="AO223" s="25">
        <f t="shared" si="126"/>
        <v>0</v>
      </c>
      <c r="AP223" s="25">
        <f t="shared" si="127"/>
        <v>0</v>
      </c>
      <c r="AR223" s="28">
        <f t="shared" si="128"/>
        <v>43973</v>
      </c>
      <c r="AS223" s="4">
        <f t="shared" si="142"/>
        <v>0.62130477738298928</v>
      </c>
      <c r="AT223" s="4">
        <f t="shared" si="143"/>
        <v>0.72987839983913316</v>
      </c>
      <c r="AU223" s="4">
        <f t="shared" si="144"/>
        <v>0.82950128397818124</v>
      </c>
    </row>
    <row r="224" spans="1:47" x14ac:dyDescent="0.25">
      <c r="A224" s="2">
        <v>43966</v>
      </c>
      <c r="B224" s="9">
        <v>2863.6975000000002</v>
      </c>
      <c r="C224" s="9">
        <v>95.11</v>
      </c>
      <c r="D224" s="9">
        <v>30.07</v>
      </c>
      <c r="E224" s="9">
        <v>22.37</v>
      </c>
      <c r="F224" s="9">
        <v>59.23</v>
      </c>
      <c r="G224" s="9">
        <v>75.239999999999995</v>
      </c>
      <c r="H224" s="9">
        <v>67.13</v>
      </c>
      <c r="J224" s="5">
        <f t="shared" si="129"/>
        <v>-2.2563688289530037E-2</v>
      </c>
      <c r="K224" s="5">
        <f t="shared" si="130"/>
        <v>-2.2809000308229743E-2</v>
      </c>
      <c r="L224" s="5">
        <f t="shared" si="131"/>
        <v>-0.14839988671764381</v>
      </c>
      <c r="M224" s="5">
        <f t="shared" si="132"/>
        <v>-3.8676407391491141E-2</v>
      </c>
      <c r="N224" s="5">
        <f t="shared" si="133"/>
        <v>-9.1006752608962516E-2</v>
      </c>
      <c r="O224" s="5">
        <f t="shared" si="134"/>
        <v>-7.0077864293659697E-2</v>
      </c>
      <c r="P224" s="5">
        <f t="shared" si="135"/>
        <v>-8.6169343860604375E-2</v>
      </c>
      <c r="R224" s="26">
        <f t="shared" si="118"/>
        <v>43966</v>
      </c>
      <c r="S224" s="5" cm="1">
        <f t="array" ref="S224">_xlfn.SINGLE(IF(ISERROR(LINEST(J224:J485,$J224:$J485)),"",(LINEST(J224:J485,$J224:$J485))))</f>
        <v>0.99999999999999956</v>
      </c>
      <c r="T224" s="5" cm="1">
        <f t="array" ref="T224">_xlfn.SINGLE(IF(ISERROR(LINEST(K224:K485,$J224:$J485)),"",(LINEST(K224:K485,$J224:$J485))))</f>
        <v>0.6747103886041983</v>
      </c>
      <c r="U224" s="5" cm="1">
        <f t="array" ref="U224">_xlfn.SINGLE(IF(ISERROR(LINEST(L224:L485,$J224:$J485)),"",(LINEST(L224:L485,$J224:$J485))))</f>
        <v>0.74835352980845993</v>
      </c>
      <c r="V224" s="5" cm="1">
        <f t="array" ref="V224">_xlfn.SINGLE(IF(ISERROR(LINEST(M224:M485,$J224:$J485)),"",(LINEST(M224:M485,$J224:$J485))))</f>
        <v>0.82833156528644403</v>
      </c>
      <c r="W224" s="5" cm="1">
        <f t="array" ref="W224">_xlfn.SINGLE(IF(ISERROR(LINEST(N224:N485,$J224:$J485)),"",(LINEST(N224:N485,$J224:$J485))))</f>
        <v>0.61337582110482514</v>
      </c>
      <c r="X224" s="5" cm="1">
        <f t="array" ref="X224">_xlfn.SINGLE(IF(ISERROR(LINEST(O224:O485,$J224:$J485)),"",(LINEST(O224:O485,$J224:$J485))))</f>
        <v>0.77769687913289909</v>
      </c>
      <c r="Y224" s="5" cm="1">
        <f t="array" ref="Y224">_xlfn.SINGLE(IF(ISERROR(LINEST(P224:P485,$J224:$J485)),"",(LINEST(P224:P485,$J224:$J485))))</f>
        <v>0.69515131407344</v>
      </c>
      <c r="AA224" s="12">
        <f t="shared" si="119"/>
        <v>1</v>
      </c>
      <c r="AB224" s="12">
        <f t="shared" si="136"/>
        <v>0.33867536959977074</v>
      </c>
      <c r="AC224" s="12">
        <f t="shared" si="137"/>
        <v>0.26849472793805812</v>
      </c>
      <c r="AD224" s="12">
        <f t="shared" si="138"/>
        <v>0.1516669034509516</v>
      </c>
      <c r="AE224" s="12">
        <f t="shared" si="139"/>
        <v>0.21917359355080873</v>
      </c>
      <c r="AF224" s="12">
        <f t="shared" si="140"/>
        <v>0.3361828555167099</v>
      </c>
      <c r="AG224" s="12">
        <f t="shared" si="141"/>
        <v>0.2875954939656849</v>
      </c>
      <c r="AH224" s="27">
        <f t="shared" si="120"/>
        <v>0.266964824003664</v>
      </c>
      <c r="AJ224" s="25">
        <f t="shared" si="121"/>
        <v>0</v>
      </c>
      <c r="AK224" s="25">
        <f t="shared" si="122"/>
        <v>0</v>
      </c>
      <c r="AL224" s="25">
        <f t="shared" si="123"/>
        <v>0</v>
      </c>
      <c r="AM224" s="25">
        <f t="shared" si="124"/>
        <v>0</v>
      </c>
      <c r="AN224" s="25">
        <f t="shared" si="125"/>
        <v>0</v>
      </c>
      <c r="AO224" s="25">
        <f t="shared" si="126"/>
        <v>0</v>
      </c>
      <c r="AP224" s="25">
        <f t="shared" si="127"/>
        <v>0</v>
      </c>
      <c r="AR224" s="28">
        <f t="shared" si="128"/>
        <v>43966</v>
      </c>
      <c r="AS224" s="4">
        <f t="shared" si="142"/>
        <v>0.61337582110482514</v>
      </c>
      <c r="AT224" s="4">
        <f t="shared" si="143"/>
        <v>0.72293658300171115</v>
      </c>
      <c r="AU224" s="4">
        <f t="shared" si="144"/>
        <v>0.82833156528644403</v>
      </c>
    </row>
    <row r="225" spans="1:47" x14ac:dyDescent="0.25">
      <c r="A225" s="2">
        <v>43959</v>
      </c>
      <c r="B225" s="9">
        <v>2929.8047000000001</v>
      </c>
      <c r="C225" s="9">
        <v>97.33</v>
      </c>
      <c r="D225" s="9">
        <v>35.31</v>
      </c>
      <c r="E225" s="9">
        <v>23.27</v>
      </c>
      <c r="F225" s="9">
        <v>65.16</v>
      </c>
      <c r="G225" s="9">
        <v>80.91</v>
      </c>
      <c r="H225" s="9">
        <v>73.459999999999994</v>
      </c>
      <c r="J225" s="5">
        <f t="shared" si="129"/>
        <v>3.5008840553855114E-2</v>
      </c>
      <c r="K225" s="5">
        <f t="shared" si="130"/>
        <v>-2.7672327672327635E-2</v>
      </c>
      <c r="L225" s="5">
        <f t="shared" si="131"/>
        <v>5.6869200838072675E-2</v>
      </c>
      <c r="M225" s="5">
        <f t="shared" si="132"/>
        <v>-4.9039640375970528E-2</v>
      </c>
      <c r="N225" s="5">
        <f t="shared" si="133"/>
        <v>4.7756874095513657E-2</v>
      </c>
      <c r="O225" s="5">
        <f t="shared" si="134"/>
        <v>2.8734901462174056E-2</v>
      </c>
      <c r="P225" s="5">
        <f t="shared" si="135"/>
        <v>3.9332201471420358E-2</v>
      </c>
      <c r="R225" s="26">
        <f t="shared" si="118"/>
        <v>43959</v>
      </c>
      <c r="S225" s="5" cm="1">
        <f t="array" ref="S225">_xlfn.SINGLE(IF(ISERROR(LINEST(J225:J486,$J225:$J486)),"",(LINEST(J225:J486,$J225:$J486))))</f>
        <v>1</v>
      </c>
      <c r="T225" s="5" cm="1">
        <f t="array" ref="T225">_xlfn.SINGLE(IF(ISERROR(LINEST(K225:K486,$J225:$J486)),"",(LINEST(K225:K486,$J225:$J486))))</f>
        <v>0.67308665800127054</v>
      </c>
      <c r="U225" s="5" cm="1">
        <f t="array" ref="U225">_xlfn.SINGLE(IF(ISERROR(LINEST(L225:L486,$J225:$J486)),"",(LINEST(L225:L486,$J225:$J486))))</f>
        <v>0.72703575005822407</v>
      </c>
      <c r="V225" s="5" cm="1">
        <f t="array" ref="V225">_xlfn.SINGLE(IF(ISERROR(LINEST(M225:M486,$J225:$J486)),"",(LINEST(M225:M486,$J225:$J486))))</f>
        <v>0.82548946252651567</v>
      </c>
      <c r="W225" s="5" cm="1">
        <f t="array" ref="W225">_xlfn.SINGLE(IF(ISERROR(LINEST(N225:N486,$J225:$J486)),"",(LINEST(N225:N486,$J225:$J486))))</f>
        <v>0.60029429841321735</v>
      </c>
      <c r="X225" s="5" cm="1">
        <f t="array" ref="X225">_xlfn.SINGLE(IF(ISERROR(LINEST(O225:O486,$J225:$J486)),"",(LINEST(O225:O486,$J225:$J486))))</f>
        <v>0.76893047519104496</v>
      </c>
      <c r="Y225" s="5" cm="1">
        <f t="array" ref="Y225">_xlfn.SINGLE(IF(ISERROR(LINEST(P225:P486,$J225:$J486)),"",(LINEST(P225:P486,$J225:$J486))))</f>
        <v>0.68383184535095853</v>
      </c>
      <c r="AA225" s="12">
        <f t="shared" si="119"/>
        <v>0.99999999999999956</v>
      </c>
      <c r="AB225" s="12">
        <f t="shared" si="136"/>
        <v>0.3366734088947182</v>
      </c>
      <c r="AC225" s="12">
        <f t="shared" si="137"/>
        <v>0.27081848480050552</v>
      </c>
      <c r="AD225" s="12">
        <f t="shared" si="138"/>
        <v>0.15037030199372273</v>
      </c>
      <c r="AE225" s="12">
        <f t="shared" si="139"/>
        <v>0.21446052278547473</v>
      </c>
      <c r="AF225" s="12">
        <f t="shared" si="140"/>
        <v>0.33381725163626874</v>
      </c>
      <c r="AG225" s="12">
        <f t="shared" si="141"/>
        <v>0.28589045184884615</v>
      </c>
      <c r="AH225" s="27">
        <f t="shared" si="120"/>
        <v>0.26533840365992267</v>
      </c>
      <c r="AJ225" s="25">
        <f t="shared" si="121"/>
        <v>0</v>
      </c>
      <c r="AK225" s="25">
        <f t="shared" si="122"/>
        <v>0</v>
      </c>
      <c r="AL225" s="25">
        <f t="shared" si="123"/>
        <v>0</v>
      </c>
      <c r="AM225" s="25">
        <f t="shared" si="124"/>
        <v>0</v>
      </c>
      <c r="AN225" s="25">
        <f t="shared" si="125"/>
        <v>0</v>
      </c>
      <c r="AO225" s="25">
        <f t="shared" si="126"/>
        <v>0</v>
      </c>
      <c r="AP225" s="25">
        <f t="shared" si="127"/>
        <v>0</v>
      </c>
      <c r="AR225" s="28">
        <f t="shared" si="128"/>
        <v>43959</v>
      </c>
      <c r="AS225" s="4">
        <f t="shared" si="142"/>
        <v>0.60029429841321735</v>
      </c>
      <c r="AT225" s="4">
        <f t="shared" si="143"/>
        <v>0.71311141492353858</v>
      </c>
      <c r="AU225" s="4">
        <f t="shared" si="144"/>
        <v>0.82548946252651567</v>
      </c>
    </row>
    <row r="226" spans="1:47" x14ac:dyDescent="0.25">
      <c r="A226" s="2">
        <v>43952</v>
      </c>
      <c r="B226" s="9">
        <v>2830.7049999999999</v>
      </c>
      <c r="C226" s="9">
        <v>100.1</v>
      </c>
      <c r="D226" s="9">
        <v>33.409999999999997</v>
      </c>
      <c r="E226" s="9">
        <v>24.47</v>
      </c>
      <c r="F226" s="9">
        <v>62.19</v>
      </c>
      <c r="G226" s="9">
        <v>78.650000000000006</v>
      </c>
      <c r="H226" s="9">
        <v>70.680000000000007</v>
      </c>
      <c r="J226" s="5">
        <f t="shared" si="129"/>
        <v>-2.1273365335565675E-3</v>
      </c>
      <c r="K226" s="5">
        <f t="shared" si="130"/>
        <v>-4.1279570922325481E-2</v>
      </c>
      <c r="L226" s="5">
        <f t="shared" si="131"/>
        <v>1.8908203720646499E-2</v>
      </c>
      <c r="M226" s="5">
        <f t="shared" si="132"/>
        <v>-5.9930849020361165E-2</v>
      </c>
      <c r="N226" s="5">
        <f t="shared" si="133"/>
        <v>-2.2630834512022746E-2</v>
      </c>
      <c r="O226" s="5">
        <f t="shared" si="134"/>
        <v>-9.6496266513497853E-2</v>
      </c>
      <c r="P226" s="5">
        <f t="shared" si="135"/>
        <v>-2.7785419532324607E-2</v>
      </c>
      <c r="R226" s="26">
        <f t="shared" si="118"/>
        <v>43952</v>
      </c>
      <c r="S226" s="5" cm="1">
        <f t="array" ref="S226">_xlfn.SINGLE(IF(ISERROR(LINEST(J226:J487,$J226:$J487)),"",(LINEST(J226:J487,$J226:$J487))))</f>
        <v>1</v>
      </c>
      <c r="T226" s="5" cm="1">
        <f t="array" ref="T226">_xlfn.SINGLE(IF(ISERROR(LINEST(K226:K487,$J226:$J487)),"",(LINEST(K226:K487,$J226:$J487))))</f>
        <v>0.6858025073954751</v>
      </c>
      <c r="U226" s="5" cm="1">
        <f t="array" ref="U226">_xlfn.SINGLE(IF(ISERROR(LINEST(L226:L487,$J226:$J487)),"",(LINEST(L226:L487,$J226:$J487))))</f>
        <v>0.72149910460002054</v>
      </c>
      <c r="V226" s="5" cm="1">
        <f t="array" ref="V226">_xlfn.SINGLE(IF(ISERROR(LINEST(M226:M487,$J226:$J487)),"",(LINEST(M226:M487,$J226:$J487))))</f>
        <v>0.84319806253530916</v>
      </c>
      <c r="W226" s="5" cm="1">
        <f t="array" ref="W226">_xlfn.SINGLE(IF(ISERROR(LINEST(N226:N487,$J226:$J487)),"",(LINEST(N226:N487,$J226:$J487))))</f>
        <v>0.59616274404460845</v>
      </c>
      <c r="X226" s="5" cm="1">
        <f t="array" ref="X226">_xlfn.SINGLE(IF(ISERROR(LINEST(O226:O487,$J226:$J487)),"",(LINEST(O226:O487,$J226:$J487))))</f>
        <v>0.76933835765456549</v>
      </c>
      <c r="Y226" s="5" cm="1">
        <f t="array" ref="Y226">_xlfn.SINGLE(IF(ISERROR(LINEST(P226:P487,$J226:$J487)),"",(LINEST(P226:P487,$J226:$J487))))</f>
        <v>0.68106625518085806</v>
      </c>
      <c r="AA226" s="12">
        <f t="shared" si="119"/>
        <v>0.99999999999999956</v>
      </c>
      <c r="AB226" s="12">
        <f t="shared" si="136"/>
        <v>0.34729904834002423</v>
      </c>
      <c r="AC226" s="12">
        <f t="shared" si="137"/>
        <v>0.265980011392902</v>
      </c>
      <c r="AD226" s="12">
        <f t="shared" si="138"/>
        <v>0.15618886036331267</v>
      </c>
      <c r="AE226" s="12">
        <f t="shared" si="139"/>
        <v>0.2099955603570709</v>
      </c>
      <c r="AF226" s="12">
        <f t="shared" si="140"/>
        <v>0.33230623950851712</v>
      </c>
      <c r="AG226" s="12">
        <f t="shared" si="141"/>
        <v>0.2828243740249029</v>
      </c>
      <c r="AH226" s="27">
        <f t="shared" si="120"/>
        <v>0.26576568233112163</v>
      </c>
      <c r="AJ226" s="25">
        <f t="shared" si="121"/>
        <v>0</v>
      </c>
      <c r="AK226" s="25">
        <f t="shared" si="122"/>
        <v>0</v>
      </c>
      <c r="AL226" s="25">
        <f t="shared" si="123"/>
        <v>0</v>
      </c>
      <c r="AM226" s="25">
        <f t="shared" si="124"/>
        <v>0</v>
      </c>
      <c r="AN226" s="25">
        <f t="shared" si="125"/>
        <v>0</v>
      </c>
      <c r="AO226" s="25">
        <f t="shared" si="126"/>
        <v>0</v>
      </c>
      <c r="AP226" s="25">
        <f t="shared" si="127"/>
        <v>0</v>
      </c>
      <c r="AR226" s="28">
        <f t="shared" si="128"/>
        <v>43952</v>
      </c>
      <c r="AS226" s="4">
        <f t="shared" si="142"/>
        <v>0.59616274404460845</v>
      </c>
      <c r="AT226" s="4">
        <f t="shared" si="143"/>
        <v>0.71617783856847261</v>
      </c>
      <c r="AU226" s="4">
        <f t="shared" si="144"/>
        <v>0.84319806253530916</v>
      </c>
    </row>
    <row r="227" spans="1:47" x14ac:dyDescent="0.25">
      <c r="A227" s="2">
        <v>43945</v>
      </c>
      <c r="B227" s="9">
        <v>2836.7397000000001</v>
      </c>
      <c r="C227" s="9">
        <v>104.41</v>
      </c>
      <c r="D227" s="9">
        <v>32.79</v>
      </c>
      <c r="E227" s="9">
        <v>26.03</v>
      </c>
      <c r="F227" s="9">
        <v>63.63</v>
      </c>
      <c r="G227" s="9">
        <v>87.05</v>
      </c>
      <c r="H227" s="9">
        <v>72.7</v>
      </c>
      <c r="J227" s="5">
        <f t="shared" si="129"/>
        <v>-1.3158479722459537E-2</v>
      </c>
      <c r="K227" s="5">
        <f t="shared" si="130"/>
        <v>-5.682023486901544E-2</v>
      </c>
      <c r="L227" s="5">
        <f t="shared" si="131"/>
        <v>-2.0609318996415715E-2</v>
      </c>
      <c r="M227" s="5">
        <f t="shared" si="132"/>
        <v>-1.3267626990143944E-2</v>
      </c>
      <c r="N227" s="5">
        <f t="shared" si="133"/>
        <v>-1.4099783080260386E-2</v>
      </c>
      <c r="O227" s="5">
        <f t="shared" si="134"/>
        <v>-1.9154929577464785E-2</v>
      </c>
      <c r="P227" s="5">
        <f t="shared" si="135"/>
        <v>-5.865596270879192E-2</v>
      </c>
      <c r="R227" s="26">
        <f t="shared" si="118"/>
        <v>43945</v>
      </c>
      <c r="S227" s="5" cm="1">
        <f t="array" ref="S227">_xlfn.SINGLE(IF(ISERROR(LINEST(J227:J488,$J227:$J488)),"",(LINEST(J227:J488,$J227:$J488))))</f>
        <v>0.99999999999999967</v>
      </c>
      <c r="T227" s="5" cm="1">
        <f t="array" ref="T227">_xlfn.SINGLE(IF(ISERROR(LINEST(K227:K488,$J227:$J488)),"",(LINEST(K227:K488,$J227:$J488))))</f>
        <v>0.68660644713334107</v>
      </c>
      <c r="U227" s="5" cm="1">
        <f t="array" ref="U227">_xlfn.SINGLE(IF(ISERROR(LINEST(L227:L488,$J227:$J488)),"",(LINEST(L227:L488,$J227:$J488))))</f>
        <v>0.72417455104450024</v>
      </c>
      <c r="V227" s="5" cm="1">
        <f t="array" ref="V227">_xlfn.SINGLE(IF(ISERROR(LINEST(M227:M488,$J227:$J488)),"",(LINEST(M227:M488,$J227:$J488))))</f>
        <v>0.84468473900225638</v>
      </c>
      <c r="W227" s="5" cm="1">
        <f t="array" ref="W227">_xlfn.SINGLE(IF(ISERROR(LINEST(N227:N488,$J227:$J488)),"",(LINEST(N227:N488,$J227:$J488))))</f>
        <v>0.59715485996252426</v>
      </c>
      <c r="X227" s="5" cm="1">
        <f t="array" ref="X227">_xlfn.SINGLE(IF(ISERROR(LINEST(O227:O488,$J227:$J488)),"",(LINEST(O227:O488,$J227:$J488))))</f>
        <v>0.76739680685737666</v>
      </c>
      <c r="Y227" s="5" cm="1">
        <f t="array" ref="Y227">_xlfn.SINGLE(IF(ISERROR(LINEST(P227:P488,$J227:$J488)),"",(LINEST(P227:P488,$J227:$J488))))</f>
        <v>0.68225172188243466</v>
      </c>
      <c r="AA227" s="12">
        <f t="shared" si="119"/>
        <v>1</v>
      </c>
      <c r="AB227" s="12">
        <f t="shared" si="136"/>
        <v>0.35070089324761372</v>
      </c>
      <c r="AC227" s="12">
        <f t="shared" si="137"/>
        <v>0.26776060139981628</v>
      </c>
      <c r="AD227" s="12">
        <f t="shared" si="138"/>
        <v>0.15745053450474664</v>
      </c>
      <c r="AE227" s="12">
        <f t="shared" si="139"/>
        <v>0.21105691213125052</v>
      </c>
      <c r="AF227" s="12">
        <f t="shared" si="140"/>
        <v>0.34357831924608462</v>
      </c>
      <c r="AG227" s="12">
        <f t="shared" si="141"/>
        <v>0.28437268421368711</v>
      </c>
      <c r="AH227" s="27">
        <f t="shared" si="120"/>
        <v>0.2691533241238665</v>
      </c>
      <c r="AJ227" s="25">
        <f t="shared" si="121"/>
        <v>0</v>
      </c>
      <c r="AK227" s="25">
        <f t="shared" si="122"/>
        <v>0</v>
      </c>
      <c r="AL227" s="25">
        <f t="shared" si="123"/>
        <v>0</v>
      </c>
      <c r="AM227" s="25">
        <f t="shared" si="124"/>
        <v>0</v>
      </c>
      <c r="AN227" s="25">
        <f t="shared" si="125"/>
        <v>0</v>
      </c>
      <c r="AO227" s="25">
        <f t="shared" si="126"/>
        <v>0</v>
      </c>
      <c r="AP227" s="25">
        <f t="shared" si="127"/>
        <v>0</v>
      </c>
      <c r="AR227" s="28">
        <f t="shared" si="128"/>
        <v>43945</v>
      </c>
      <c r="AS227" s="4">
        <f t="shared" si="142"/>
        <v>0.59715485996252426</v>
      </c>
      <c r="AT227" s="4">
        <f t="shared" si="143"/>
        <v>0.71704485431373877</v>
      </c>
      <c r="AU227" s="4">
        <f t="shared" si="144"/>
        <v>0.84468473900225638</v>
      </c>
    </row>
    <row r="228" spans="1:47" x14ac:dyDescent="0.25">
      <c r="A228" s="2">
        <v>43938</v>
      </c>
      <c r="B228" s="9">
        <v>2874.5646000000002</v>
      </c>
      <c r="C228" s="9">
        <v>110.7</v>
      </c>
      <c r="D228" s="9">
        <v>33.479999999999997</v>
      </c>
      <c r="E228" s="9">
        <v>26.38</v>
      </c>
      <c r="F228" s="9">
        <v>64.540000000000006</v>
      </c>
      <c r="G228" s="9">
        <v>88.75</v>
      </c>
      <c r="H228" s="9">
        <v>77.23</v>
      </c>
      <c r="J228" s="5">
        <f t="shared" si="129"/>
        <v>3.0377365571573556E-2</v>
      </c>
      <c r="K228" s="5">
        <f t="shared" si="130"/>
        <v>5.2281368821292862E-2</v>
      </c>
      <c r="L228" s="5">
        <f t="shared" si="131"/>
        <v>-6.3758389261745041E-2</v>
      </c>
      <c r="M228" s="5">
        <f t="shared" si="132"/>
        <v>-7.5244544770504129E-3</v>
      </c>
      <c r="N228" s="5">
        <f t="shared" si="133"/>
        <v>-1.4355528405620044E-2</v>
      </c>
      <c r="O228" s="5">
        <f t="shared" si="134"/>
        <v>-2.5367889303755775E-2</v>
      </c>
      <c r="P228" s="5">
        <f t="shared" si="135"/>
        <v>-2.6594403831610824E-2</v>
      </c>
      <c r="R228" s="26">
        <f t="shared" si="118"/>
        <v>43938</v>
      </c>
      <c r="S228" s="5" cm="1">
        <f t="array" ref="S228">_xlfn.SINGLE(IF(ISERROR(LINEST(J228:J489,$J228:$J489)),"",(LINEST(J228:J489,$J228:$J489))))</f>
        <v>0.99999999999999989</v>
      </c>
      <c r="T228" s="5" cm="1">
        <f t="array" ref="T228">_xlfn.SINGLE(IF(ISERROR(LINEST(K228:K489,$J228:$J489)),"",(LINEST(K228:K489,$J228:$J489))))</f>
        <v>0.68323201960265845</v>
      </c>
      <c r="U228" s="5" cm="1">
        <f t="array" ref="U228">_xlfn.SINGLE(IF(ISERROR(LINEST(L228:L489,$J228:$J489)),"",(LINEST(L228:L489,$J228:$J489))))</f>
        <v>0.72362532294192006</v>
      </c>
      <c r="V228" s="5" cm="1">
        <f t="array" ref="V228">_xlfn.SINGLE(IF(ISERROR(LINEST(M228:M489,$J228:$J489)),"",(LINEST(M228:M489,$J228:$J489))))</f>
        <v>0.8451276993024327</v>
      </c>
      <c r="W228" s="5" cm="1">
        <f t="array" ref="W228">_xlfn.SINGLE(IF(ISERROR(LINEST(N228:N489,$J228:$J489)),"",(LINEST(N228:N489,$J228:$J489))))</f>
        <v>0.59719931653544012</v>
      </c>
      <c r="X228" s="5" cm="1">
        <f t="array" ref="X228">_xlfn.SINGLE(IF(ISERROR(LINEST(O228:O489,$J228:$J489)),"",(LINEST(O228:O489,$J228:$J489))))</f>
        <v>0.76735477514139538</v>
      </c>
      <c r="Y228" s="5" cm="1">
        <f t="array" ref="Y228">_xlfn.SINGLE(IF(ISERROR(LINEST(P228:P489,$J228:$J489)),"",(LINEST(P228:P489,$J228:$J489))))</f>
        <v>0.67835374443969487</v>
      </c>
      <c r="AA228" s="12">
        <f t="shared" si="119"/>
        <v>0.99999999999999956</v>
      </c>
      <c r="AB228" s="12">
        <f t="shared" si="136"/>
        <v>0.35200422372550122</v>
      </c>
      <c r="AC228" s="12">
        <f t="shared" si="137"/>
        <v>0.2674200587910272</v>
      </c>
      <c r="AD228" s="12">
        <f t="shared" si="138"/>
        <v>0.1575043828278137</v>
      </c>
      <c r="AE228" s="12">
        <f t="shared" si="139"/>
        <v>0.2109537364323254</v>
      </c>
      <c r="AF228" s="12">
        <f t="shared" si="140"/>
        <v>0.34334102156128032</v>
      </c>
      <c r="AG228" s="12">
        <f t="shared" si="141"/>
        <v>0.2846898495411852</v>
      </c>
      <c r="AH228" s="27">
        <f t="shared" si="120"/>
        <v>0.26931887881318883</v>
      </c>
      <c r="AJ228" s="25">
        <f t="shared" si="121"/>
        <v>0</v>
      </c>
      <c r="AK228" s="25">
        <f t="shared" si="122"/>
        <v>0</v>
      </c>
      <c r="AL228" s="25">
        <f t="shared" si="123"/>
        <v>0</v>
      </c>
      <c r="AM228" s="25">
        <f t="shared" si="124"/>
        <v>0</v>
      </c>
      <c r="AN228" s="25">
        <f t="shared" si="125"/>
        <v>0</v>
      </c>
      <c r="AO228" s="25">
        <f t="shared" si="126"/>
        <v>0</v>
      </c>
      <c r="AP228" s="25">
        <f t="shared" si="127"/>
        <v>0</v>
      </c>
      <c r="AR228" s="28">
        <f t="shared" si="128"/>
        <v>43938</v>
      </c>
      <c r="AS228" s="4">
        <f t="shared" si="142"/>
        <v>0.59719931653544012</v>
      </c>
      <c r="AT228" s="4">
        <f t="shared" si="143"/>
        <v>0.71581547966059034</v>
      </c>
      <c r="AU228" s="4">
        <f t="shared" si="144"/>
        <v>0.8451276993024327</v>
      </c>
    </row>
    <row r="229" spans="1:47" x14ac:dyDescent="0.25">
      <c r="A229" s="2">
        <v>43931</v>
      </c>
      <c r="B229" s="9">
        <v>2789.8173000000002</v>
      </c>
      <c r="C229" s="9">
        <v>105.2</v>
      </c>
      <c r="D229" s="9">
        <v>35.76</v>
      </c>
      <c r="E229" s="9">
        <v>26.58</v>
      </c>
      <c r="F229" s="9">
        <v>65.48</v>
      </c>
      <c r="G229" s="9">
        <v>91.06</v>
      </c>
      <c r="H229" s="9">
        <v>79.34</v>
      </c>
      <c r="J229" s="5">
        <f t="shared" si="129"/>
        <v>0.12101705488007064</v>
      </c>
      <c r="K229" s="5">
        <f t="shared" si="130"/>
        <v>0.11724723874256582</v>
      </c>
      <c r="L229" s="5">
        <f t="shared" si="131"/>
        <v>0.15765619941728715</v>
      </c>
      <c r="M229" s="5">
        <f t="shared" si="132"/>
        <v>0.18185860382392183</v>
      </c>
      <c r="N229" s="5">
        <f t="shared" si="133"/>
        <v>0.17284614006806387</v>
      </c>
      <c r="O229" s="5">
        <f t="shared" si="134"/>
        <v>0.16848453740536362</v>
      </c>
      <c r="P229" s="5">
        <f t="shared" si="135"/>
        <v>0.13928776565192424</v>
      </c>
      <c r="R229" s="26">
        <f t="shared" si="118"/>
        <v>43931</v>
      </c>
      <c r="S229" s="5" cm="1">
        <f t="array" ref="S229">_xlfn.SINGLE(IF(ISERROR(LINEST(J229:J490,$J229:$J490)),"",(LINEST(J229:J490,$J229:$J490))))</f>
        <v>1.0000000000000002</v>
      </c>
      <c r="T229" s="5" cm="1">
        <f t="array" ref="T229">_xlfn.SINGLE(IF(ISERROR(LINEST(K229:K490,$J229:$J490)),"",(LINEST(K229:K490,$J229:$J490))))</f>
        <v>0.67504325082832639</v>
      </c>
      <c r="U229" s="5" cm="1">
        <f t="array" ref="U229">_xlfn.SINGLE(IF(ISERROR(LINEST(L229:L490,$J229:$J490)),"",(LINEST(L229:L490,$J229:$J490))))</f>
        <v>0.73843023114423967</v>
      </c>
      <c r="V229" s="5" cm="1">
        <f t="array" ref="V229">_xlfn.SINGLE(IF(ISERROR(LINEST(M229:M490,$J229:$J490)),"",(LINEST(M229:M490,$J229:$J490))))</f>
        <v>0.849282648010527</v>
      </c>
      <c r="W229" s="5" cm="1">
        <f t="array" ref="W229">_xlfn.SINGLE(IF(ISERROR(LINEST(N229:N490,$J229:$J490)),"",(LINEST(N229:N490,$J229:$J490))))</f>
        <v>0.60087974240697162</v>
      </c>
      <c r="X229" s="5" cm="1">
        <f t="array" ref="X229">_xlfn.SINGLE(IF(ISERROR(LINEST(O229:O490,$J229:$J490)),"",(LINEST(O229:O490,$J229:$J490))))</f>
        <v>0.77535603221090277</v>
      </c>
      <c r="Y229" s="5" cm="1">
        <f t="array" ref="Y229">_xlfn.SINGLE(IF(ISERROR(LINEST(P229:P490,$J229:$J490)),"",(LINEST(P229:P490,$J229:$J490))))</f>
        <v>0.68666333797272672</v>
      </c>
      <c r="AA229" s="12">
        <f t="shared" si="119"/>
        <v>0.99999999999999956</v>
      </c>
      <c r="AB229" s="12">
        <f t="shared" si="136"/>
        <v>0.34618107987286134</v>
      </c>
      <c r="AC229" s="12">
        <f t="shared" si="137"/>
        <v>0.28134446572555288</v>
      </c>
      <c r="AD229" s="12">
        <f t="shared" si="138"/>
        <v>0.1584310630711992</v>
      </c>
      <c r="AE229" s="12">
        <f t="shared" si="139"/>
        <v>0.21268427119450345</v>
      </c>
      <c r="AF229" s="12">
        <f t="shared" si="140"/>
        <v>0.35022385618146229</v>
      </c>
      <c r="AG229" s="12">
        <f t="shared" si="141"/>
        <v>0.29153413544021384</v>
      </c>
      <c r="AH229" s="27">
        <f t="shared" si="120"/>
        <v>0.27339981191429885</v>
      </c>
      <c r="AJ229" s="25">
        <f t="shared" si="121"/>
        <v>0</v>
      </c>
      <c r="AK229" s="25">
        <f t="shared" si="122"/>
        <v>0</v>
      </c>
      <c r="AL229" s="25">
        <f t="shared" si="123"/>
        <v>0</v>
      </c>
      <c r="AM229" s="25">
        <f t="shared" si="124"/>
        <v>0</v>
      </c>
      <c r="AN229" s="25">
        <f t="shared" si="125"/>
        <v>0</v>
      </c>
      <c r="AO229" s="25">
        <f t="shared" si="126"/>
        <v>0</v>
      </c>
      <c r="AP229" s="25">
        <f t="shared" si="127"/>
        <v>0</v>
      </c>
      <c r="AR229" s="28">
        <f t="shared" si="128"/>
        <v>43931</v>
      </c>
      <c r="AS229" s="4">
        <f t="shared" si="142"/>
        <v>0.60087974240697162</v>
      </c>
      <c r="AT229" s="4">
        <f t="shared" si="143"/>
        <v>0.72094254042894901</v>
      </c>
      <c r="AU229" s="4">
        <f t="shared" si="144"/>
        <v>0.849282648010527</v>
      </c>
    </row>
    <row r="230" spans="1:47" x14ac:dyDescent="0.25">
      <c r="A230" s="2">
        <v>43924</v>
      </c>
      <c r="B230" s="9">
        <v>2488.6484</v>
      </c>
      <c r="C230" s="9">
        <v>94.16</v>
      </c>
      <c r="D230" s="9">
        <v>30.89</v>
      </c>
      <c r="E230" s="9">
        <v>22.49</v>
      </c>
      <c r="F230" s="9">
        <v>55.83</v>
      </c>
      <c r="G230" s="9">
        <v>77.930000000000007</v>
      </c>
      <c r="H230" s="9">
        <v>69.64</v>
      </c>
      <c r="J230" s="5">
        <f t="shared" si="129"/>
        <v>-2.0783761458969985E-2</v>
      </c>
      <c r="K230" s="5">
        <f t="shared" si="130"/>
        <v>-3.3364130992711183E-2</v>
      </c>
      <c r="L230" s="5">
        <f t="shared" si="131"/>
        <v>-6.0808756460930424E-2</v>
      </c>
      <c r="M230" s="5">
        <f t="shared" si="132"/>
        <v>-9.1680129240710895E-2</v>
      </c>
      <c r="N230" s="5">
        <f t="shared" si="133"/>
        <v>-6.7946577629382277E-2</v>
      </c>
      <c r="O230" s="5">
        <f t="shared" si="134"/>
        <v>-1.8390225469202548E-2</v>
      </c>
      <c r="P230" s="5">
        <f t="shared" si="135"/>
        <v>-4.5635192544881464E-2</v>
      </c>
      <c r="R230" s="26">
        <f t="shared" si="118"/>
        <v>43924</v>
      </c>
      <c r="S230" s="5" cm="1">
        <f t="array" ref="S230">_xlfn.SINGLE(IF(ISERROR(LINEST(J230:J491,$J230:$J491)),"",(LINEST(J230:J491,$J230:$J491))))</f>
        <v>1</v>
      </c>
      <c r="T230" s="5" cm="1">
        <f t="array" ref="T230">_xlfn.SINGLE(IF(ISERROR(LINEST(K230:K491,$J230:$J491)),"",(LINEST(K230:K491,$J230:$J491))))</f>
        <v>0.64544226867851129</v>
      </c>
      <c r="U230" s="5" cm="1">
        <f t="array" ref="U230">_xlfn.SINGLE(IF(ISERROR(LINEST(L230:L491,$J230:$J491)),"",(LINEST(L230:L491,$J230:$J491))))</f>
        <v>0.6781736260234994</v>
      </c>
      <c r="V230" s="5" cm="1">
        <f t="array" ref="V230">_xlfn.SINGLE(IF(ISERROR(LINEST(M230:M491,$J230:$J491)),"",(LINEST(M230:M491,$J230:$J491))))</f>
        <v>0.77819055641438484</v>
      </c>
      <c r="W230" s="5" cm="1">
        <f t="array" ref="W230">_xlfn.SINGLE(IF(ISERROR(LINEST(N230:N491,$J230:$J491)),"",(LINEST(N230:N491,$J230:$J491))))</f>
        <v>0.51318543537394179</v>
      </c>
      <c r="X230" s="5" cm="1">
        <f t="array" ref="X230">_xlfn.SINGLE(IF(ISERROR(LINEST(O230:O491,$J230:$J491)),"",(LINEST(O230:O491,$J230:$J491))))</f>
        <v>0.71146279353764008</v>
      </c>
      <c r="Y230" s="5" cm="1">
        <f t="array" ref="Y230">_xlfn.SINGLE(IF(ISERROR(LINEST(P230:P491,$J230:$J491)),"",(LINEST(P230:P491,$J230:$J491))))</f>
        <v>0.63809043090364614</v>
      </c>
      <c r="AA230" s="12">
        <f t="shared" si="119"/>
        <v>1</v>
      </c>
      <c r="AB230" s="12">
        <f t="shared" si="136"/>
        <v>0.30580129324331323</v>
      </c>
      <c r="AC230" s="12">
        <f t="shared" si="137"/>
        <v>0.23409320497568289</v>
      </c>
      <c r="AD230" s="12">
        <f t="shared" si="138"/>
        <v>0.12642135975839286</v>
      </c>
      <c r="AE230" s="12">
        <f t="shared" si="139"/>
        <v>0.15805941933878764</v>
      </c>
      <c r="AF230" s="12">
        <f t="shared" si="140"/>
        <v>0.29777676831892647</v>
      </c>
      <c r="AG230" s="12">
        <f t="shared" si="141"/>
        <v>0.24648806322762354</v>
      </c>
      <c r="AH230" s="27">
        <f t="shared" si="120"/>
        <v>0.22810668481045446</v>
      </c>
      <c r="AJ230" s="25">
        <f t="shared" si="121"/>
        <v>0</v>
      </c>
      <c r="AK230" s="25">
        <f t="shared" si="122"/>
        <v>0</v>
      </c>
      <c r="AL230" s="25">
        <f t="shared" si="123"/>
        <v>0</v>
      </c>
      <c r="AM230" s="25">
        <f t="shared" si="124"/>
        <v>0</v>
      </c>
      <c r="AN230" s="25">
        <f t="shared" si="125"/>
        <v>0</v>
      </c>
      <c r="AO230" s="25">
        <f t="shared" si="126"/>
        <v>0</v>
      </c>
      <c r="AP230" s="25">
        <f t="shared" si="127"/>
        <v>0</v>
      </c>
      <c r="AR230" s="28">
        <f t="shared" si="128"/>
        <v>43924</v>
      </c>
      <c r="AS230" s="4">
        <f t="shared" si="142"/>
        <v>0.51318543537394179</v>
      </c>
      <c r="AT230" s="4">
        <f t="shared" si="143"/>
        <v>0.66075751848860398</v>
      </c>
      <c r="AU230" s="4">
        <f t="shared" si="144"/>
        <v>0.77819055641438484</v>
      </c>
    </row>
    <row r="231" spans="1:47" x14ac:dyDescent="0.25">
      <c r="A231" s="2">
        <v>43917</v>
      </c>
      <c r="B231" s="9">
        <v>2541.4697000000001</v>
      </c>
      <c r="C231" s="9">
        <v>97.41</v>
      </c>
      <c r="D231" s="9">
        <v>32.89</v>
      </c>
      <c r="E231" s="9">
        <v>24.76</v>
      </c>
      <c r="F231" s="9">
        <v>59.9</v>
      </c>
      <c r="G231" s="9">
        <v>79.39</v>
      </c>
      <c r="H231" s="9">
        <v>72.97</v>
      </c>
      <c r="J231" s="5">
        <f t="shared" si="129"/>
        <v>0.10262993063999781</v>
      </c>
      <c r="K231" s="5">
        <f t="shared" si="130"/>
        <v>0.13004640371229681</v>
      </c>
      <c r="L231" s="5">
        <f t="shared" si="131"/>
        <v>5.5858747993579483E-2</v>
      </c>
      <c r="M231" s="5">
        <f t="shared" si="132"/>
        <v>0.17904761904761912</v>
      </c>
      <c r="N231" s="5">
        <f t="shared" si="133"/>
        <v>5.3279409178828896E-2</v>
      </c>
      <c r="O231" s="5">
        <f t="shared" si="134"/>
        <v>0.16835908756438545</v>
      </c>
      <c r="P231" s="5">
        <f t="shared" si="135"/>
        <v>0.14913385826771641</v>
      </c>
      <c r="R231" s="26">
        <f t="shared" si="118"/>
        <v>43917</v>
      </c>
      <c r="S231" s="5" cm="1">
        <f t="array" ref="S231">_xlfn.SINGLE(IF(ISERROR(LINEST(J231:J492,$J231:$J492)),"",(LINEST(J231:J492,$J231:$J492))))</f>
        <v>1.0000000000000004</v>
      </c>
      <c r="T231" s="5" cm="1">
        <f t="array" ref="T231">_xlfn.SINGLE(IF(ISERROR(LINEST(K231:K492,$J231:$J492)),"",(LINEST(K231:K492,$J231:$J492))))</f>
        <v>0.64359890470042569</v>
      </c>
      <c r="U231" s="5" cm="1">
        <f t="array" ref="U231">_xlfn.SINGLE(IF(ISERROR(LINEST(L231:L492,$J231:$J492)),"",(LINEST(L231:L492,$J231:$J492))))</f>
        <v>0.67038534902943359</v>
      </c>
      <c r="V231" s="5" cm="1">
        <f t="array" ref="V231">_xlfn.SINGLE(IF(ISERROR(LINEST(M231:M492,$J231:$J492)),"",(LINEST(M231:M492,$J231:$J492))))</f>
        <v>0.76329404729197725</v>
      </c>
      <c r="W231" s="5" cm="1">
        <f t="array" ref="W231">_xlfn.SINGLE(IF(ISERROR(LINEST(N231:N492,$J231:$J492)),"",(LINEST(N231:N492,$J231:$J492))))</f>
        <v>0.50338511634919825</v>
      </c>
      <c r="X231" s="5" cm="1">
        <f t="array" ref="X231">_xlfn.SINGLE(IF(ISERROR(LINEST(O231:O492,$J231:$J492)),"",(LINEST(O231:O492,$J231:$J492))))</f>
        <v>0.71150081612175053</v>
      </c>
      <c r="Y231" s="5" cm="1">
        <f t="array" ref="Y231">_xlfn.SINGLE(IF(ISERROR(LINEST(P231:P492,$J231:$J492)),"",(LINEST(P231:P492,$J231:$J492))))</f>
        <v>0.6332772807962298</v>
      </c>
      <c r="AA231" s="12">
        <f t="shared" si="119"/>
        <v>1</v>
      </c>
      <c r="AB231" s="12">
        <f t="shared" si="136"/>
        <v>0.3053307247151601</v>
      </c>
      <c r="AC231" s="12">
        <f t="shared" si="137"/>
        <v>0.23198195310766195</v>
      </c>
      <c r="AD231" s="12">
        <f t="shared" si="138"/>
        <v>0.12326982025729642</v>
      </c>
      <c r="AE231" s="12">
        <f t="shared" si="139"/>
        <v>0.15539037182951329</v>
      </c>
      <c r="AF231" s="12">
        <f t="shared" si="140"/>
        <v>0.29790904667695961</v>
      </c>
      <c r="AG231" s="12">
        <f t="shared" si="141"/>
        <v>0.24500146760769018</v>
      </c>
      <c r="AH231" s="27">
        <f t="shared" si="120"/>
        <v>0.22648056403238026</v>
      </c>
      <c r="AJ231" s="25">
        <f t="shared" si="121"/>
        <v>0</v>
      </c>
      <c r="AK231" s="25">
        <f t="shared" si="122"/>
        <v>0</v>
      </c>
      <c r="AL231" s="25">
        <f t="shared" si="123"/>
        <v>0</v>
      </c>
      <c r="AM231" s="25">
        <f t="shared" si="124"/>
        <v>0</v>
      </c>
      <c r="AN231" s="25">
        <f t="shared" si="125"/>
        <v>0</v>
      </c>
      <c r="AO231" s="25">
        <f t="shared" si="126"/>
        <v>0</v>
      </c>
      <c r="AP231" s="25">
        <f t="shared" si="127"/>
        <v>0</v>
      </c>
      <c r="AR231" s="28">
        <f t="shared" si="128"/>
        <v>43917</v>
      </c>
      <c r="AS231" s="4">
        <f t="shared" si="142"/>
        <v>0.50338511634919825</v>
      </c>
      <c r="AT231" s="4">
        <f t="shared" si="143"/>
        <v>0.65424025238150263</v>
      </c>
      <c r="AU231" s="4">
        <f t="shared" si="144"/>
        <v>0.76329404729197725</v>
      </c>
    </row>
    <row r="232" spans="1:47" x14ac:dyDescent="0.25">
      <c r="A232" s="2">
        <v>43910</v>
      </c>
      <c r="B232" s="9">
        <v>2304.9162999999999</v>
      </c>
      <c r="C232" s="9">
        <v>86.2</v>
      </c>
      <c r="D232" s="9">
        <v>31.15</v>
      </c>
      <c r="E232" s="9">
        <v>21</v>
      </c>
      <c r="F232" s="9">
        <v>56.87</v>
      </c>
      <c r="G232" s="9">
        <v>67.95</v>
      </c>
      <c r="H232" s="9">
        <v>63.5</v>
      </c>
      <c r="J232" s="5">
        <f t="shared" si="129"/>
        <v>-0.14979791567142375</v>
      </c>
      <c r="K232" s="5">
        <f t="shared" si="130"/>
        <v>-0.14373696235223998</v>
      </c>
      <c r="L232" s="5">
        <f t="shared" si="131"/>
        <v>-5.6060606060606144E-2</v>
      </c>
      <c r="M232" s="5">
        <f t="shared" si="132"/>
        <v>-0.16600476568705325</v>
      </c>
      <c r="N232" s="5">
        <f t="shared" si="133"/>
        <v>-2.1843825249398097E-2</v>
      </c>
      <c r="O232" s="5">
        <f t="shared" si="134"/>
        <v>-0.13965560901494045</v>
      </c>
      <c r="P232" s="5">
        <f t="shared" si="135"/>
        <v>-4.68327829480637E-2</v>
      </c>
      <c r="R232" s="26">
        <f t="shared" si="118"/>
        <v>43910</v>
      </c>
      <c r="S232" s="5" cm="1">
        <f t="array" ref="S232">_xlfn.SINGLE(IF(ISERROR(LINEST(J232:J493,$J232:$J493)),"",(LINEST(J232:J493,$J232:$J493))))</f>
        <v>0.99999999999999956</v>
      </c>
      <c r="T232" s="5" cm="1">
        <f t="array" ref="T232">_xlfn.SINGLE(IF(ISERROR(LINEST(K232:K493,$J232:$J493)),"",(LINEST(K232:K493,$J232:$J493))))</f>
        <v>0.60005695718937546</v>
      </c>
      <c r="U232" s="5" cm="1">
        <f t="array" ref="U232">_xlfn.SINGLE(IF(ISERROR(LINEST(L232:L493,$J232:$J493)),"",(LINEST(L232:L493,$J232:$J493))))</f>
        <v>0.68671762851342999</v>
      </c>
      <c r="V232" s="5" cm="1">
        <f t="array" ref="V232">_xlfn.SINGLE(IF(ISERROR(LINEST(M232:M493,$J232:$J493)),"",(LINEST(M232:M493,$J232:$J493))))</f>
        <v>0.69067204458966891</v>
      </c>
      <c r="W232" s="5" cm="1">
        <f t="array" ref="W232">_xlfn.SINGLE(IF(ISERROR(LINEST(N232:N493,$J232:$J493)),"",(LINEST(N232:N493,$J232:$J493))))</f>
        <v>0.51296713243883174</v>
      </c>
      <c r="X232" s="5" cm="1">
        <f t="array" ref="X232">_xlfn.SINGLE(IF(ISERROR(LINEST(O232:O493,$J232:$J493)),"",(LINEST(O232:O493,$J232:$J493))))</f>
        <v>0.64372267889672607</v>
      </c>
      <c r="Y232" s="5" cm="1">
        <f t="array" ref="Y232">_xlfn.SINGLE(IF(ISERROR(LINEST(P232:P493,$J232:$J493)),"",(LINEST(P232:P493,$J232:$J493))))</f>
        <v>0.5696555436634978</v>
      </c>
      <c r="AA232" s="12">
        <f t="shared" si="119"/>
        <v>1.0000000000000004</v>
      </c>
      <c r="AB232" s="12">
        <f t="shared" si="136"/>
        <v>0.26649330148750305</v>
      </c>
      <c r="AC232" s="12">
        <f t="shared" si="137"/>
        <v>0.22686098004336705</v>
      </c>
      <c r="AD232" s="12">
        <f t="shared" si="138"/>
        <v>9.794272222980463E-2</v>
      </c>
      <c r="AE232" s="12">
        <f t="shared" si="139"/>
        <v>0.14899582116933088</v>
      </c>
      <c r="AF232" s="12">
        <f t="shared" si="140"/>
        <v>0.25315638643381638</v>
      </c>
      <c r="AG232" s="12">
        <f t="shared" si="141"/>
        <v>0.20292999227524056</v>
      </c>
      <c r="AH232" s="27">
        <f t="shared" si="120"/>
        <v>0.19939653393984377</v>
      </c>
      <c r="AJ232" s="25">
        <f t="shared" si="121"/>
        <v>0</v>
      </c>
      <c r="AK232" s="25">
        <f t="shared" si="122"/>
        <v>0</v>
      </c>
      <c r="AL232" s="25">
        <f t="shared" si="123"/>
        <v>0</v>
      </c>
      <c r="AM232" s="25">
        <f t="shared" si="124"/>
        <v>0</v>
      </c>
      <c r="AN232" s="25">
        <f t="shared" si="125"/>
        <v>0</v>
      </c>
      <c r="AO232" s="25">
        <f t="shared" si="126"/>
        <v>0</v>
      </c>
      <c r="AP232" s="25">
        <f t="shared" si="127"/>
        <v>0</v>
      </c>
      <c r="AR232" s="28">
        <f t="shared" si="128"/>
        <v>43910</v>
      </c>
      <c r="AS232" s="4">
        <f t="shared" si="142"/>
        <v>0.51296713243883174</v>
      </c>
      <c r="AT232" s="4">
        <f t="shared" si="143"/>
        <v>0.61729866421525492</v>
      </c>
      <c r="AU232" s="4">
        <f t="shared" si="144"/>
        <v>0.69067204458966891</v>
      </c>
    </row>
    <row r="233" spans="1:47" x14ac:dyDescent="0.25">
      <c r="A233" s="2">
        <v>43903</v>
      </c>
      <c r="B233" s="9">
        <v>2711.0216999999998</v>
      </c>
      <c r="C233" s="9">
        <v>100.67</v>
      </c>
      <c r="D233" s="9">
        <v>33</v>
      </c>
      <c r="E233" s="9">
        <v>25.18</v>
      </c>
      <c r="F233" s="9">
        <v>58.14</v>
      </c>
      <c r="G233" s="9">
        <v>78.98</v>
      </c>
      <c r="H233" s="9">
        <v>66.62</v>
      </c>
      <c r="J233" s="5">
        <f t="shared" si="129"/>
        <v>-8.7926480532264595E-2</v>
      </c>
      <c r="K233" s="5">
        <f t="shared" si="130"/>
        <v>-9.5101123595505599E-2</v>
      </c>
      <c r="L233" s="5">
        <f t="shared" si="131"/>
        <v>-0.13249211356466872</v>
      </c>
      <c r="M233" s="5">
        <f t="shared" si="132"/>
        <v>-0.1452817379497624</v>
      </c>
      <c r="N233" s="5">
        <f t="shared" si="133"/>
        <v>-0.15994798439531854</v>
      </c>
      <c r="O233" s="5">
        <f t="shared" si="134"/>
        <v>-0.10382389651650958</v>
      </c>
      <c r="P233" s="5">
        <f t="shared" si="135"/>
        <v>-0.18106945298094645</v>
      </c>
      <c r="R233" s="26">
        <f t="shared" si="118"/>
        <v>43903</v>
      </c>
      <c r="S233" s="5" cm="1">
        <f t="array" ref="S233">_xlfn.SINGLE(IF(ISERROR(LINEST(J233:J494,$J233:$J494)),"",(LINEST(J233:J494,$J233:$J494))))</f>
        <v>1</v>
      </c>
      <c r="T233" s="5" cm="1">
        <f t="array" ref="T233">_xlfn.SINGLE(IF(ISERROR(LINEST(K233:K494,$J233:$J494)),"",(LINEST(K233:K494,$J233:$J494))))</f>
        <v>0.51672062479820668</v>
      </c>
      <c r="U233" s="5" cm="1">
        <f t="array" ref="U233">_xlfn.SINGLE(IF(ISERROR(LINEST(L233:L494,$J233:$J494)),"",(LINEST(L233:L494,$J233:$J494))))</f>
        <v>0.75227273527290406</v>
      </c>
      <c r="V233" s="5" cm="1">
        <f t="array" ref="V233">_xlfn.SINGLE(IF(ISERROR(LINEST(M233:M494,$J233:$J494)),"",(LINEST(M233:M494,$J233:$J494))))</f>
        <v>0.60109358384526057</v>
      </c>
      <c r="W233" s="5" cm="1">
        <f t="array" ref="W233">_xlfn.SINGLE(IF(ISERROR(LINEST(N233:N494,$J233:$J494)),"",(LINEST(N233:N494,$J233:$J494))))</f>
        <v>0.59164659660267482</v>
      </c>
      <c r="X233" s="5" cm="1">
        <f t="array" ref="X233">_xlfn.SINGLE(IF(ISERROR(LINEST(O233:O494,$J233:$J494)),"",(LINEST(O233:O494,$J233:$J494))))</f>
        <v>0.57602328748253084</v>
      </c>
      <c r="Y233" s="5" cm="1">
        <f t="array" ref="Y233">_xlfn.SINGLE(IF(ISERROR(LINEST(P233:P494,$J233:$J494)),"",(LINEST(P233:P494,$J233:$J494))))</f>
        <v>0.62420305630212336</v>
      </c>
      <c r="AA233" s="12">
        <f t="shared" si="119"/>
        <v>0.99999999999999978</v>
      </c>
      <c r="AB233" s="12">
        <f t="shared" si="136"/>
        <v>0.18512011830333097</v>
      </c>
      <c r="AC233" s="12">
        <f t="shared" si="137"/>
        <v>0.22567332274163746</v>
      </c>
      <c r="AD233" s="12">
        <f t="shared" si="138"/>
        <v>6.3679446064715997E-2</v>
      </c>
      <c r="AE233" s="12">
        <f t="shared" si="139"/>
        <v>0.16294515380142105</v>
      </c>
      <c r="AF233" s="12">
        <f t="shared" si="140"/>
        <v>0.18426284216966635</v>
      </c>
      <c r="AG233" s="12">
        <f t="shared" si="141"/>
        <v>0.20215842645266935</v>
      </c>
      <c r="AH233" s="27">
        <f t="shared" si="120"/>
        <v>0.17063988492224022</v>
      </c>
      <c r="AJ233" s="25">
        <f t="shared" si="121"/>
        <v>0</v>
      </c>
      <c r="AK233" s="25">
        <f t="shared" si="122"/>
        <v>0</v>
      </c>
      <c r="AL233" s="25">
        <f t="shared" si="123"/>
        <v>0</v>
      </c>
      <c r="AM233" s="25">
        <f t="shared" si="124"/>
        <v>0</v>
      </c>
      <c r="AN233" s="25">
        <f t="shared" si="125"/>
        <v>0</v>
      </c>
      <c r="AO233" s="25">
        <f t="shared" si="126"/>
        <v>0</v>
      </c>
      <c r="AP233" s="25">
        <f t="shared" si="127"/>
        <v>0</v>
      </c>
      <c r="AR233" s="28">
        <f t="shared" si="128"/>
        <v>43903</v>
      </c>
      <c r="AS233" s="4">
        <f t="shared" si="142"/>
        <v>0.51672062479820668</v>
      </c>
      <c r="AT233" s="4">
        <f t="shared" si="143"/>
        <v>0.61032664738395004</v>
      </c>
      <c r="AU233" s="4">
        <f t="shared" si="144"/>
        <v>0.75227273527290406</v>
      </c>
    </row>
    <row r="234" spans="1:47" x14ac:dyDescent="0.25">
      <c r="A234" s="2">
        <v>43896</v>
      </c>
      <c r="B234" s="9">
        <v>2972.3719000000001</v>
      </c>
      <c r="C234" s="9">
        <v>111.25</v>
      </c>
      <c r="D234" s="9">
        <v>38.04</v>
      </c>
      <c r="E234" s="9">
        <v>29.46</v>
      </c>
      <c r="F234" s="9">
        <v>69.209999999999994</v>
      </c>
      <c r="G234" s="9">
        <v>88.13</v>
      </c>
      <c r="H234" s="9">
        <v>81.349999999999994</v>
      </c>
      <c r="J234" s="5">
        <f t="shared" si="129"/>
        <v>6.1431366893440753E-3</v>
      </c>
      <c r="K234" s="5">
        <f t="shared" si="130"/>
        <v>7.7481840193704521E-2</v>
      </c>
      <c r="L234" s="5">
        <f t="shared" si="131"/>
        <v>7.7315208156329529E-2</v>
      </c>
      <c r="M234" s="5">
        <f t="shared" si="132"/>
        <v>9.0303478904515178E-2</v>
      </c>
      <c r="N234" s="5">
        <f t="shared" si="133"/>
        <v>5.2303481830621834E-2</v>
      </c>
      <c r="O234" s="5">
        <f t="shared" si="134"/>
        <v>7.2924275626978341E-2</v>
      </c>
      <c r="P234" s="5">
        <f t="shared" si="135"/>
        <v>8.3944037308461006E-2</v>
      </c>
      <c r="R234" s="26">
        <f t="shared" si="118"/>
        <v>43896</v>
      </c>
      <c r="S234" s="5" cm="1">
        <f t="array" ref="S234">_xlfn.SINGLE(IF(ISERROR(LINEST(J234:J495,$J234:$J495)),"",(LINEST(J234:J495,$J234:$J495))))</f>
        <v>0.99999999999999967</v>
      </c>
      <c r="T234" s="5" cm="1">
        <f t="array" ref="T234">_xlfn.SINGLE(IF(ISERROR(LINEST(K234:K495,$J234:$J495)),"",(LINEST(K234:K495,$J234:$J495))))</f>
        <v>0.4699394295863914</v>
      </c>
      <c r="U234" s="5" cm="1">
        <f t="array" ref="U234">_xlfn.SINGLE(IF(ISERROR(LINEST(L234:L495,$J234:$J495)),"",(LINEST(L234:L495,$J234:$J495))))</f>
        <v>0.7004576954881695</v>
      </c>
      <c r="V234" s="5" cm="1">
        <f t="array" ref="V234">_xlfn.SINGLE(IF(ISERROR(LINEST(M234:M495,$J234:$J495)),"",(LINEST(M234:M495,$J234:$J495))))</f>
        <v>0.51907240477299144</v>
      </c>
      <c r="W234" s="5" cm="1">
        <f t="array" ref="W234">_xlfn.SINGLE(IF(ISERROR(LINEST(N234:N495,$J234:$J495)),"",(LINEST(N234:N495,$J234:$J495))))</f>
        <v>0.49689444491904744</v>
      </c>
      <c r="X234" s="5" cm="1">
        <f t="array" ref="X234">_xlfn.SINGLE(IF(ISERROR(LINEST(O234:O495,$J234:$J495)),"",(LINEST(O234:O495,$J234:$J495))))</f>
        <v>0.52980799409124102</v>
      </c>
      <c r="Y234" s="5" cm="1">
        <f t="array" ref="Y234">_xlfn.SINGLE(IF(ISERROR(LINEST(P234:P495,$J234:$J495)),"",(LINEST(P234:P495,$J234:$J495))))</f>
        <v>0.51012340494575503</v>
      </c>
      <c r="AA234" s="12">
        <f t="shared" si="119"/>
        <v>1</v>
      </c>
      <c r="AB234" s="12">
        <f t="shared" si="136"/>
        <v>0.1511350467705829</v>
      </c>
      <c r="AC234" s="12">
        <f t="shared" si="137"/>
        <v>0.19062073755532183</v>
      </c>
      <c r="AD234" s="12">
        <f t="shared" si="138"/>
        <v>4.5521659282301653E-2</v>
      </c>
      <c r="AE234" s="12">
        <f t="shared" si="139"/>
        <v>0.11914117647563584</v>
      </c>
      <c r="AF234" s="12">
        <f t="shared" si="140"/>
        <v>0.15224908480720559</v>
      </c>
      <c r="AG234" s="12">
        <f t="shared" si="141"/>
        <v>0.14897984459820299</v>
      </c>
      <c r="AH234" s="27">
        <f t="shared" si="120"/>
        <v>0.13460792491487514</v>
      </c>
      <c r="AJ234" s="25">
        <f t="shared" si="121"/>
        <v>0</v>
      </c>
      <c r="AK234" s="25">
        <f t="shared" si="122"/>
        <v>0</v>
      </c>
      <c r="AL234" s="25">
        <f t="shared" si="123"/>
        <v>0</v>
      </c>
      <c r="AM234" s="25">
        <f t="shared" si="124"/>
        <v>0</v>
      </c>
      <c r="AN234" s="25">
        <f t="shared" si="125"/>
        <v>0</v>
      </c>
      <c r="AO234" s="25">
        <f t="shared" si="126"/>
        <v>0</v>
      </c>
      <c r="AP234" s="25">
        <f t="shared" si="127"/>
        <v>0</v>
      </c>
      <c r="AR234" s="28">
        <f t="shared" si="128"/>
        <v>43896</v>
      </c>
      <c r="AS234" s="4">
        <f t="shared" si="142"/>
        <v>0.4699394295863914</v>
      </c>
      <c r="AT234" s="4">
        <f t="shared" si="143"/>
        <v>0.53771589563393274</v>
      </c>
      <c r="AU234" s="4">
        <f t="shared" si="144"/>
        <v>0.7004576954881695</v>
      </c>
    </row>
    <row r="235" spans="1:47" x14ac:dyDescent="0.25">
      <c r="A235" s="2">
        <v>43889</v>
      </c>
      <c r="B235" s="9">
        <v>2954.2237</v>
      </c>
      <c r="C235" s="9">
        <v>103.25</v>
      </c>
      <c r="D235" s="9">
        <v>35.31</v>
      </c>
      <c r="E235" s="9">
        <v>27.02</v>
      </c>
      <c r="F235" s="9">
        <v>65.77</v>
      </c>
      <c r="G235" s="9">
        <v>82.14</v>
      </c>
      <c r="H235" s="9">
        <v>75.05</v>
      </c>
      <c r="J235" s="5">
        <f t="shared" si="129"/>
        <v>-0.11490484449540361</v>
      </c>
      <c r="K235" s="5">
        <f t="shared" si="130"/>
        <v>-0.13016006739679864</v>
      </c>
      <c r="L235" s="5">
        <f t="shared" si="131"/>
        <v>-0.1820708825573315</v>
      </c>
      <c r="M235" s="5">
        <f t="shared" si="132"/>
        <v>-9.5716198125836649E-2</v>
      </c>
      <c r="N235" s="5">
        <f t="shared" si="133"/>
        <v>-0.14183194154488521</v>
      </c>
      <c r="O235" s="5">
        <f t="shared" si="134"/>
        <v>-0.12765505522514864</v>
      </c>
      <c r="P235" s="5">
        <f t="shared" si="135"/>
        <v>-0.13755458515283847</v>
      </c>
      <c r="R235" s="26">
        <f t="shared" si="118"/>
        <v>43889</v>
      </c>
      <c r="S235" s="5" cm="1">
        <f t="array" ref="S235">_xlfn.SINGLE(IF(ISERROR(LINEST(J235:J496,$J235:$J496)),"",(LINEST(J235:J496,$J235:$J496))))</f>
        <v>1.0000000000000002</v>
      </c>
      <c r="T235" s="5" cm="1">
        <f t="array" ref="T235">_xlfn.SINGLE(IF(ISERROR(LINEST(K235:K496,$J235:$J496)),"",(LINEST(K235:K496,$J235:$J496))))</f>
        <v>0.46636395974479494</v>
      </c>
      <c r="U235" s="5" cm="1">
        <f t="array" ref="U235">_xlfn.SINGLE(IF(ISERROR(LINEST(L235:L496,$J235:$J496)),"",(LINEST(L235:L496,$J235:$J496))))</f>
        <v>0.69745646138061035</v>
      </c>
      <c r="V235" s="5" cm="1">
        <f t="array" ref="V235">_xlfn.SINGLE(IF(ISERROR(LINEST(M235:M496,$J235:$J496)),"",(LINEST(M235:M496,$J235:$J496))))</f>
        <v>0.51542043447188224</v>
      </c>
      <c r="W235" s="5" cm="1">
        <f t="array" ref="W235">_xlfn.SINGLE(IF(ISERROR(LINEST(N235:N496,$J235:$J496)),"",(LINEST(N235:N496,$J235:$J496))))</f>
        <v>0.49516204629254662</v>
      </c>
      <c r="X235" s="5" cm="1">
        <f t="array" ref="X235">_xlfn.SINGLE(IF(ISERROR(LINEST(O235:O496,$J235:$J496)),"",(LINEST(O235:O496,$J235:$J496))))</f>
        <v>0.52712541121970102</v>
      </c>
      <c r="Y235" s="5" cm="1">
        <f t="array" ref="Y235">_xlfn.SINGLE(IF(ISERROR(LINEST(P235:P496,$J235:$J496)),"",(LINEST(P235:P496,$J235:$J496))))</f>
        <v>0.50651544513984137</v>
      </c>
      <c r="AA235" s="12">
        <f t="shared" si="119"/>
        <v>1.0000000000000004</v>
      </c>
      <c r="AB235" s="12">
        <f t="shared" si="136"/>
        <v>0.15500586819303827</v>
      </c>
      <c r="AC235" s="12">
        <f t="shared" si="137"/>
        <v>0.1933684298128944</v>
      </c>
      <c r="AD235" s="12">
        <f t="shared" si="138"/>
        <v>4.5515382280469509E-2</v>
      </c>
      <c r="AE235" s="12">
        <f t="shared" si="139"/>
        <v>0.11969804795150595</v>
      </c>
      <c r="AF235" s="12">
        <f t="shared" si="140"/>
        <v>0.15477648374175793</v>
      </c>
      <c r="AG235" s="12">
        <f t="shared" si="141"/>
        <v>0.15298559100447667</v>
      </c>
      <c r="AH235" s="27">
        <f t="shared" si="120"/>
        <v>0.13689163383069045</v>
      </c>
      <c r="AJ235" s="25">
        <f t="shared" si="121"/>
        <v>0</v>
      </c>
      <c r="AK235" s="25">
        <f t="shared" si="122"/>
        <v>0</v>
      </c>
      <c r="AL235" s="25">
        <f t="shared" si="123"/>
        <v>0</v>
      </c>
      <c r="AM235" s="25">
        <f t="shared" si="124"/>
        <v>0</v>
      </c>
      <c r="AN235" s="25">
        <f t="shared" si="125"/>
        <v>0</v>
      </c>
      <c r="AO235" s="25">
        <f t="shared" si="126"/>
        <v>0</v>
      </c>
      <c r="AP235" s="25">
        <f t="shared" si="127"/>
        <v>0</v>
      </c>
      <c r="AR235" s="28">
        <f t="shared" si="128"/>
        <v>43889</v>
      </c>
      <c r="AS235" s="4">
        <f t="shared" si="142"/>
        <v>0.46636395974479494</v>
      </c>
      <c r="AT235" s="4">
        <f t="shared" si="143"/>
        <v>0.5346739597082294</v>
      </c>
      <c r="AU235" s="4">
        <f t="shared" si="144"/>
        <v>0.69745646138061035</v>
      </c>
    </row>
    <row r="236" spans="1:47" x14ac:dyDescent="0.25">
      <c r="A236" s="2">
        <v>43882</v>
      </c>
      <c r="B236" s="9">
        <v>3337.7469999999998</v>
      </c>
      <c r="C236" s="9">
        <v>118.7</v>
      </c>
      <c r="D236" s="9">
        <v>43.17</v>
      </c>
      <c r="E236" s="9">
        <v>29.88</v>
      </c>
      <c r="F236" s="9">
        <v>76.64</v>
      </c>
      <c r="G236" s="9">
        <v>94.16</v>
      </c>
      <c r="H236" s="9">
        <v>87.02</v>
      </c>
      <c r="J236" s="5">
        <f t="shared" si="129"/>
        <v>-1.2546871338003474E-2</v>
      </c>
      <c r="K236" s="5">
        <f t="shared" si="130"/>
        <v>-1.4528850145288486E-2</v>
      </c>
      <c r="L236" s="5">
        <f t="shared" si="131"/>
        <v>-5.9866451761454442E-3</v>
      </c>
      <c r="M236" s="5">
        <f t="shared" si="132"/>
        <v>-1.0923535253227423E-2</v>
      </c>
      <c r="N236" s="5">
        <f t="shared" si="133"/>
        <v>4.3244659939718488E-3</v>
      </c>
      <c r="O236" s="5">
        <f t="shared" si="134"/>
        <v>-2.1307556387069937E-2</v>
      </c>
      <c r="P236" s="5">
        <f t="shared" si="135"/>
        <v>-6.3941539164192873E-3</v>
      </c>
      <c r="R236" s="26">
        <f t="shared" si="118"/>
        <v>43882</v>
      </c>
      <c r="S236" s="5" cm="1">
        <f t="array" ref="S236">_xlfn.SINGLE(IF(ISERROR(LINEST(J236:J497,$J236:$J497)),"",(LINEST(J236:J497,$J236:$J497))))</f>
        <v>1</v>
      </c>
      <c r="T236" s="5" cm="1">
        <f t="array" ref="T236">_xlfn.SINGLE(IF(ISERROR(LINEST(K236:K497,$J236:$J497)),"",(LINEST(K236:K497,$J236:$J497))))</f>
        <v>0.35428541598754182</v>
      </c>
      <c r="U236" s="5" cm="1">
        <f t="array" ref="U236">_xlfn.SINGLE(IF(ISERROR(LINEST(L236:L497,$J236:$J497)),"",(LINEST(L236:L497,$J236:$J497))))</f>
        <v>0.55205531927963336</v>
      </c>
      <c r="V236" s="5" cm="1">
        <f t="array" ref="V236">_xlfn.SINGLE(IF(ISERROR(LINEST(M236:M497,$J236:$J497)),"",(LINEST(M236:M497,$J236:$J497))))</f>
        <v>0.46589822889024712</v>
      </c>
      <c r="W236" s="5" cm="1">
        <f t="array" ref="W236">_xlfn.SINGLE(IF(ISERROR(LINEST(N236:N497,$J236:$J497)),"",(LINEST(N236:N497,$J236:$J497))))</f>
        <v>0.37298894636183483</v>
      </c>
      <c r="X236" s="5" cm="1">
        <f t="array" ref="X236">_xlfn.SINGLE(IF(ISERROR(LINEST(O236:O497,$J236:$J497)),"",(LINEST(O236:O497,$J236:$J497))))</f>
        <v>0.42839607855628692</v>
      </c>
      <c r="Y236" s="5" cm="1">
        <f t="array" ref="Y236">_xlfn.SINGLE(IF(ISERROR(LINEST(P236:P497,$J236:$J497)),"",(LINEST(P236:P497,$J236:$J497))))</f>
        <v>0.3922983488123597</v>
      </c>
      <c r="AA236" s="12">
        <f t="shared" si="119"/>
        <v>1.0000000000000004</v>
      </c>
      <c r="AB236" s="12">
        <f t="shared" si="136"/>
        <v>8.8440213205855489E-2</v>
      </c>
      <c r="AC236" s="12">
        <f t="shared" si="137"/>
        <v>0.12082046592416464</v>
      </c>
      <c r="AD236" s="12">
        <f t="shared" si="138"/>
        <v>3.2398352351528041E-2</v>
      </c>
      <c r="AE236" s="12">
        <f t="shared" si="139"/>
        <v>6.5129606836287893E-2</v>
      </c>
      <c r="AF236" s="12">
        <f t="shared" si="140"/>
        <v>9.7414499831536175E-2</v>
      </c>
      <c r="AG236" s="12">
        <f t="shared" si="141"/>
        <v>8.958042219573091E-2</v>
      </c>
      <c r="AH236" s="27">
        <f t="shared" si="120"/>
        <v>8.2297260057517183E-2</v>
      </c>
      <c r="AJ236" s="25">
        <f t="shared" si="121"/>
        <v>0</v>
      </c>
      <c r="AK236" s="25">
        <f t="shared" si="122"/>
        <v>0</v>
      </c>
      <c r="AL236" s="25">
        <f t="shared" si="123"/>
        <v>0</v>
      </c>
      <c r="AM236" s="25">
        <f t="shared" si="124"/>
        <v>0</v>
      </c>
      <c r="AN236" s="25">
        <f t="shared" si="125"/>
        <v>0</v>
      </c>
      <c r="AO236" s="25">
        <f t="shared" si="126"/>
        <v>0</v>
      </c>
      <c r="AP236" s="25">
        <f t="shared" si="127"/>
        <v>0</v>
      </c>
      <c r="AR236" s="28">
        <f t="shared" si="128"/>
        <v>43882</v>
      </c>
      <c r="AS236" s="4">
        <f t="shared" si="142"/>
        <v>0.35428541598754182</v>
      </c>
      <c r="AT236" s="4">
        <f t="shared" si="143"/>
        <v>0.42765372298131726</v>
      </c>
      <c r="AU236" s="4">
        <f t="shared" si="144"/>
        <v>0.55205531927963336</v>
      </c>
    </row>
    <row r="237" spans="1:47" x14ac:dyDescent="0.25">
      <c r="A237" s="2">
        <v>43875</v>
      </c>
      <c r="B237" s="9">
        <v>3380.1574000000001</v>
      </c>
      <c r="C237" s="9">
        <v>120.45</v>
      </c>
      <c r="D237" s="9">
        <v>43.43</v>
      </c>
      <c r="E237" s="9">
        <v>30.21</v>
      </c>
      <c r="F237" s="9">
        <v>76.31</v>
      </c>
      <c r="G237" s="9">
        <v>96.21</v>
      </c>
      <c r="H237" s="9">
        <v>87.58</v>
      </c>
      <c r="J237" s="5">
        <f t="shared" si="129"/>
        <v>1.5761754738676137E-2</v>
      </c>
      <c r="K237" s="5">
        <f t="shared" si="130"/>
        <v>2.4321796071094415E-2</v>
      </c>
      <c r="L237" s="5">
        <f t="shared" si="131"/>
        <v>2.236346516007548E-2</v>
      </c>
      <c r="M237" s="5">
        <f t="shared" si="132"/>
        <v>1.3758389261744997E-2</v>
      </c>
      <c r="N237" s="5">
        <f t="shared" si="133"/>
        <v>3.5554349301126331E-2</v>
      </c>
      <c r="O237" s="5">
        <f t="shared" si="134"/>
        <v>1.8095238095237942E-2</v>
      </c>
      <c r="P237" s="5">
        <f t="shared" si="135"/>
        <v>1.6480965645311096E-2</v>
      </c>
      <c r="R237" s="26">
        <f t="shared" si="118"/>
        <v>43875</v>
      </c>
      <c r="S237" s="5" cm="1">
        <f t="array" ref="S237">_xlfn.SINGLE(IF(ISERROR(LINEST(J237:J498,$J237:$J498)),"",(LINEST(J237:J498,$J237:$J498))))</f>
        <v>1</v>
      </c>
      <c r="T237" s="5" cm="1">
        <f t="array" ref="T237">_xlfn.SINGLE(IF(ISERROR(LINEST(K237:K498,$J237:$J498)),"",(LINEST(K237:K498,$J237:$J498))))</f>
        <v>0.33953672968757986</v>
      </c>
      <c r="U237" s="5" cm="1">
        <f t="array" ref="U237">_xlfn.SINGLE(IF(ISERROR(LINEST(L237:L498,$J237:$J498)),"",(LINEST(L237:L498,$J237:$J498))))</f>
        <v>0.54229042137424566</v>
      </c>
      <c r="V237" s="5" cm="1">
        <f t="array" ref="V237">_xlfn.SINGLE(IF(ISERROR(LINEST(M237:M498,$J237:$J498)),"",(LINEST(M237:M498,$J237:$J498))))</f>
        <v>0.4599587303476686</v>
      </c>
      <c r="W237" s="5" cm="1">
        <f t="array" ref="W237">_xlfn.SINGLE(IF(ISERROR(LINEST(N237:N498,$J237:$J498)),"",(LINEST(N237:N498,$J237:$J498))))</f>
        <v>0.36691802135274515</v>
      </c>
      <c r="X237" s="5" cm="1">
        <f t="array" ref="X237">_xlfn.SINGLE(IF(ISERROR(LINEST(O237:O498,$J237:$J498)),"",(LINEST(O237:O498,$J237:$J498))))</f>
        <v>0.41798651963031386</v>
      </c>
      <c r="Y237" s="5" cm="1">
        <f t="array" ref="Y237">_xlfn.SINGLE(IF(ISERROR(LINEST(P237:P498,$J237:$J498)),"",(LINEST(P237:P498,$J237:$J498))))</f>
        <v>0.38384264936159962</v>
      </c>
      <c r="AA237" s="12">
        <f t="shared" si="119"/>
        <v>0.99999999999999956</v>
      </c>
      <c r="AB237" s="12">
        <f t="shared" si="136"/>
        <v>7.9854695692389219E-2</v>
      </c>
      <c r="AC237" s="12">
        <f t="shared" si="137"/>
        <v>0.11612159424343452</v>
      </c>
      <c r="AD237" s="12">
        <f t="shared" si="138"/>
        <v>3.1618576657520686E-2</v>
      </c>
      <c r="AE237" s="12">
        <f t="shared" si="139"/>
        <v>6.2864779133194243E-2</v>
      </c>
      <c r="AF237" s="12">
        <f t="shared" si="140"/>
        <v>9.2882766781685458E-2</v>
      </c>
      <c r="AG237" s="12">
        <f t="shared" si="141"/>
        <v>8.5432789350190524E-2</v>
      </c>
      <c r="AH237" s="27">
        <f t="shared" si="120"/>
        <v>7.8129200309735761E-2</v>
      </c>
      <c r="AJ237" s="25">
        <f t="shared" si="121"/>
        <v>0</v>
      </c>
      <c r="AK237" s="25">
        <f t="shared" si="122"/>
        <v>0</v>
      </c>
      <c r="AL237" s="25">
        <f t="shared" si="123"/>
        <v>0</v>
      </c>
      <c r="AM237" s="25">
        <f t="shared" si="124"/>
        <v>0</v>
      </c>
      <c r="AN237" s="25">
        <f t="shared" si="125"/>
        <v>0</v>
      </c>
      <c r="AO237" s="25">
        <f t="shared" si="126"/>
        <v>0</v>
      </c>
      <c r="AP237" s="25">
        <f t="shared" si="127"/>
        <v>0</v>
      </c>
      <c r="AR237" s="28">
        <f t="shared" si="128"/>
        <v>43875</v>
      </c>
      <c r="AS237" s="4">
        <f t="shared" si="142"/>
        <v>0.33953672968757986</v>
      </c>
      <c r="AT237" s="4">
        <f t="shared" si="143"/>
        <v>0.41842217862569209</v>
      </c>
      <c r="AU237" s="4">
        <f t="shared" si="144"/>
        <v>0.54229042137424566</v>
      </c>
    </row>
    <row r="238" spans="1:47" x14ac:dyDescent="0.25">
      <c r="A238" s="2">
        <v>43868</v>
      </c>
      <c r="B238" s="9">
        <v>3327.7069000000001</v>
      </c>
      <c r="C238" s="9">
        <v>117.59</v>
      </c>
      <c r="D238" s="9">
        <v>42.48</v>
      </c>
      <c r="E238" s="9">
        <v>29.8</v>
      </c>
      <c r="F238" s="9">
        <v>73.69</v>
      </c>
      <c r="G238" s="9">
        <v>94.5</v>
      </c>
      <c r="H238" s="9">
        <v>86.16</v>
      </c>
      <c r="J238" s="5">
        <f t="shared" si="129"/>
        <v>3.1681935695070162E-2</v>
      </c>
      <c r="K238" s="5">
        <f t="shared" si="130"/>
        <v>4.7850978381611675E-3</v>
      </c>
      <c r="L238" s="5">
        <f t="shared" si="131"/>
        <v>2.8073572120038692E-2</v>
      </c>
      <c r="M238" s="5">
        <f t="shared" si="132"/>
        <v>1.6717843739338267E-2</v>
      </c>
      <c r="N238" s="5">
        <f t="shared" si="133"/>
        <v>4.224584355410288E-3</v>
      </c>
      <c r="O238" s="5">
        <f t="shared" si="134"/>
        <v>0</v>
      </c>
      <c r="P238" s="5">
        <f t="shared" si="135"/>
        <v>2.1821631878558012E-2</v>
      </c>
      <c r="R238" s="26">
        <f t="shared" si="118"/>
        <v>43868</v>
      </c>
      <c r="S238" s="5" cm="1">
        <f t="array" ref="S238">_xlfn.SINGLE(IF(ISERROR(LINEST(J238:J499,$J238:$J499)),"",(LINEST(J238:J499,$J238:$J499))))</f>
        <v>1.0000000000000004</v>
      </c>
      <c r="T238" s="5" cm="1">
        <f t="array" ref="T238">_xlfn.SINGLE(IF(ISERROR(LINEST(K238:K499,$J238:$J499)),"",(LINEST(K238:K499,$J238:$J499))))</f>
        <v>0.32153857502852418</v>
      </c>
      <c r="U238" s="5" cm="1">
        <f t="array" ref="U238">_xlfn.SINGLE(IF(ISERROR(LINEST(L238:L499,$J238:$J499)),"",(LINEST(L238:L499,$J238:$J499))))</f>
        <v>0.5440594467812313</v>
      </c>
      <c r="V238" s="5" cm="1">
        <f t="array" ref="V238">_xlfn.SINGLE(IF(ISERROR(LINEST(M238:M499,$J238:$J499)),"",(LINEST(M238:M499,$J238:$J499))))</f>
        <v>0.45328844258554341</v>
      </c>
      <c r="W238" s="5" cm="1">
        <f t="array" ref="W238">_xlfn.SINGLE(IF(ISERROR(LINEST(N238:N499,$J238:$J499)),"",(LINEST(N238:N499,$J238:$J499))))</f>
        <v>0.35039274391891045</v>
      </c>
      <c r="X238" s="5" cm="1">
        <f t="array" ref="X238">_xlfn.SINGLE(IF(ISERROR(LINEST(O238:O499,$J238:$J499)),"",(LINEST(O238:O499,$J238:$J499))))</f>
        <v>0.40112741221419795</v>
      </c>
      <c r="Y238" s="5" cm="1">
        <f t="array" ref="Y238">_xlfn.SINGLE(IF(ISERROR(LINEST(P238:P499,$J238:$J499)),"",(LINEST(P238:P499,$J238:$J499))))</f>
        <v>0.37301721911858471</v>
      </c>
      <c r="AA238" s="12">
        <f t="shared" si="119"/>
        <v>1</v>
      </c>
      <c r="AB238" s="12">
        <f t="shared" si="136"/>
        <v>7.1672874309883047E-2</v>
      </c>
      <c r="AC238" s="12">
        <f t="shared" si="137"/>
        <v>0.1175831905315784</v>
      </c>
      <c r="AD238" s="12">
        <f t="shared" si="138"/>
        <v>3.0946113237012737E-2</v>
      </c>
      <c r="AE238" s="12">
        <f t="shared" si="139"/>
        <v>5.7935832580995307E-2</v>
      </c>
      <c r="AF238" s="12">
        <f t="shared" si="140"/>
        <v>8.5688069704465533E-2</v>
      </c>
      <c r="AG238" s="12">
        <f t="shared" si="141"/>
        <v>8.1244424631768772E-2</v>
      </c>
      <c r="AH238" s="27">
        <f t="shared" si="120"/>
        <v>7.4178417499283972E-2</v>
      </c>
      <c r="AJ238" s="25">
        <f t="shared" si="121"/>
        <v>0</v>
      </c>
      <c r="AK238" s="25">
        <f t="shared" si="122"/>
        <v>0</v>
      </c>
      <c r="AL238" s="25">
        <f t="shared" si="123"/>
        <v>0</v>
      </c>
      <c r="AM238" s="25">
        <f t="shared" si="124"/>
        <v>0</v>
      </c>
      <c r="AN238" s="25">
        <f t="shared" si="125"/>
        <v>0</v>
      </c>
      <c r="AO238" s="25">
        <f t="shared" si="126"/>
        <v>0</v>
      </c>
      <c r="AP238" s="25">
        <f t="shared" si="127"/>
        <v>0</v>
      </c>
      <c r="AR238" s="28">
        <f t="shared" si="128"/>
        <v>43868</v>
      </c>
      <c r="AS238" s="4">
        <f t="shared" si="142"/>
        <v>0.32153857502852418</v>
      </c>
      <c r="AT238" s="4">
        <f t="shared" si="143"/>
        <v>0.40723730660783203</v>
      </c>
      <c r="AU238" s="4">
        <f t="shared" si="144"/>
        <v>0.5440594467812313</v>
      </c>
    </row>
    <row r="239" spans="1:47" x14ac:dyDescent="0.25">
      <c r="A239" s="2">
        <v>43861</v>
      </c>
      <c r="B239" s="9">
        <v>3225.5162999999998</v>
      </c>
      <c r="C239" s="9">
        <v>117.03</v>
      </c>
      <c r="D239" s="9">
        <v>41.32</v>
      </c>
      <c r="E239" s="9">
        <v>29.31</v>
      </c>
      <c r="F239" s="9">
        <v>73.38</v>
      </c>
      <c r="G239" s="9">
        <v>94.5</v>
      </c>
      <c r="H239" s="9">
        <v>84.32</v>
      </c>
      <c r="J239" s="5">
        <f t="shared" si="129"/>
        <v>-2.1228239924497627E-2</v>
      </c>
      <c r="K239" s="5">
        <f t="shared" si="130"/>
        <v>-2.981768614755409E-3</v>
      </c>
      <c r="L239" s="5">
        <f t="shared" si="131"/>
        <v>-4.2853833680796871E-2</v>
      </c>
      <c r="M239" s="5">
        <f t="shared" si="132"/>
        <v>7.909215955983484E-3</v>
      </c>
      <c r="N239" s="5">
        <f t="shared" si="133"/>
        <v>-2.4461579367189623E-2</v>
      </c>
      <c r="O239" s="5">
        <f t="shared" si="134"/>
        <v>-9.6415845734646455E-3</v>
      </c>
      <c r="P239" s="5">
        <f t="shared" si="135"/>
        <v>-3.0740127689762309E-3</v>
      </c>
      <c r="R239" s="26">
        <f t="shared" si="118"/>
        <v>43861</v>
      </c>
      <c r="S239" s="5" cm="1">
        <f t="array" ref="S239">_xlfn.SINGLE(IF(ISERROR(LINEST(J239:J500,$J239:$J500)),"",(LINEST(J239:J500,$J239:$J500))))</f>
        <v>1</v>
      </c>
      <c r="T239" s="5" cm="1">
        <f t="array" ref="T239">_xlfn.SINGLE(IF(ISERROR(LINEST(K239:K500,$J239:$J500)),"",(LINEST(K239:K500,$J239:$J500))))</f>
        <v>0.33264272721414118</v>
      </c>
      <c r="U239" s="5" cm="1">
        <f t="array" ref="U239">_xlfn.SINGLE(IF(ISERROR(LINEST(L239:L500,$J239:$J500)),"",(LINEST(L239:L500,$J239:$J500))))</f>
        <v>0.54712739956418155</v>
      </c>
      <c r="V239" s="5" cm="1">
        <f t="array" ref="V239">_xlfn.SINGLE(IF(ISERROR(LINEST(M239:M500,$J239:$J500)),"",(LINEST(M239:M500,$J239:$J500))))</f>
        <v>0.45522012438176873</v>
      </c>
      <c r="W239" s="5" cm="1">
        <f t="array" ref="W239">_xlfn.SINGLE(IF(ISERROR(LINEST(N239:N500,$J239:$J500)),"",(LINEST(N239:N500,$J239:$J500))))</f>
        <v>0.36403130060139943</v>
      </c>
      <c r="X239" s="5" cm="1">
        <f t="array" ref="X239">_xlfn.SINGLE(IF(ISERROR(LINEST(O239:O500,$J239:$J500)),"",(LINEST(O239:O500,$J239:$J500))))</f>
        <v>0.41832506417173387</v>
      </c>
      <c r="Y239" s="5" cm="1">
        <f t="array" ref="Y239">_xlfn.SINGLE(IF(ISERROR(LINEST(P239:P500,$J239:$J500)),"",(LINEST(P239:P500,$J239:$J500))))</f>
        <v>0.37760600966587621</v>
      </c>
      <c r="AA239" s="12">
        <f t="shared" si="119"/>
        <v>1.0000000000000004</v>
      </c>
      <c r="AB239" s="12">
        <f t="shared" si="136"/>
        <v>7.6027238376952619E-2</v>
      </c>
      <c r="AC239" s="12">
        <f t="shared" si="137"/>
        <v>0.11861284113456626</v>
      </c>
      <c r="AD239" s="12">
        <f t="shared" si="138"/>
        <v>3.1199055439303951E-2</v>
      </c>
      <c r="AE239" s="12">
        <f t="shared" si="139"/>
        <v>6.1957846282671425E-2</v>
      </c>
      <c r="AF239" s="12">
        <f t="shared" si="140"/>
        <v>9.2012264729264395E-2</v>
      </c>
      <c r="AG239" s="12">
        <f t="shared" si="141"/>
        <v>8.2864315209643352E-2</v>
      </c>
      <c r="AH239" s="27">
        <f t="shared" si="120"/>
        <v>7.7112260195400337E-2</v>
      </c>
      <c r="AJ239" s="25">
        <f t="shared" si="121"/>
        <v>0</v>
      </c>
      <c r="AK239" s="25">
        <f t="shared" si="122"/>
        <v>0</v>
      </c>
      <c r="AL239" s="25">
        <f t="shared" si="123"/>
        <v>0</v>
      </c>
      <c r="AM239" s="25">
        <f t="shared" si="124"/>
        <v>0</v>
      </c>
      <c r="AN239" s="25">
        <f t="shared" si="125"/>
        <v>0</v>
      </c>
      <c r="AO239" s="25">
        <f t="shared" si="126"/>
        <v>0</v>
      </c>
      <c r="AP239" s="25">
        <f t="shared" si="127"/>
        <v>0</v>
      </c>
      <c r="AR239" s="28">
        <f t="shared" si="128"/>
        <v>43861</v>
      </c>
      <c r="AS239" s="4">
        <f t="shared" si="142"/>
        <v>0.33264272721414118</v>
      </c>
      <c r="AT239" s="4">
        <f t="shared" si="143"/>
        <v>0.41582543759985019</v>
      </c>
      <c r="AU239" s="4">
        <f t="shared" si="144"/>
        <v>0.54712739956418155</v>
      </c>
    </row>
    <row r="240" spans="1:47" x14ac:dyDescent="0.25">
      <c r="A240" s="2">
        <v>43854</v>
      </c>
      <c r="B240" s="9">
        <v>3295.4733999999999</v>
      </c>
      <c r="C240" s="9">
        <v>117.38</v>
      </c>
      <c r="D240" s="9">
        <v>43.17</v>
      </c>
      <c r="E240" s="9">
        <v>29.08</v>
      </c>
      <c r="F240" s="9">
        <v>75.22</v>
      </c>
      <c r="G240" s="9">
        <v>95.42</v>
      </c>
      <c r="H240" s="9">
        <v>84.58</v>
      </c>
      <c r="J240" s="5">
        <f t="shared" si="129"/>
        <v>-1.0256207107189663E-2</v>
      </c>
      <c r="K240" s="5">
        <f t="shared" si="130"/>
        <v>2.0873195338319661E-2</v>
      </c>
      <c r="L240" s="5">
        <f t="shared" si="131"/>
        <v>-1.9977298524403997E-2</v>
      </c>
      <c r="M240" s="5">
        <f t="shared" si="132"/>
        <v>1.3774104683195176E-3</v>
      </c>
      <c r="N240" s="5">
        <f t="shared" si="133"/>
        <v>2.1594458780388459E-2</v>
      </c>
      <c r="O240" s="5">
        <f t="shared" si="134"/>
        <v>9.4150005289326266E-3</v>
      </c>
      <c r="P240" s="5">
        <f t="shared" si="135"/>
        <v>5.3488648520148008E-3</v>
      </c>
      <c r="R240" s="26">
        <f t="shared" si="118"/>
        <v>43854</v>
      </c>
      <c r="S240" s="5" cm="1">
        <f t="array" ref="S240">_xlfn.SINGLE(IF(ISERROR(LINEST(J240:J501,$J240:$J501)),"",(LINEST(J240:J501,$J240:$J501))))</f>
        <v>1.0000000000000002</v>
      </c>
      <c r="T240" s="5" cm="1">
        <f t="array" ref="T240">_xlfn.SINGLE(IF(ISERROR(LINEST(K240:K501,$J240:$J501)),"",(LINEST(K240:K501,$J240:$J501))))</f>
        <v>0.33242506461686522</v>
      </c>
      <c r="U240" s="5" cm="1">
        <f t="array" ref="U240">_xlfn.SINGLE(IF(ISERROR(LINEST(L240:L501,$J240:$J501)),"",(LINEST(L240:L501,$J240:$J501))))</f>
        <v>0.54028384372856575</v>
      </c>
      <c r="V240" s="5" cm="1">
        <f t="array" ref="V240">_xlfn.SINGLE(IF(ISERROR(LINEST(M240:M501,$J240:$J501)),"",(LINEST(M240:M501,$J240:$J501))))</f>
        <v>0.46008706359001533</v>
      </c>
      <c r="W240" s="5" cm="1">
        <f t="array" ref="W240">_xlfn.SINGLE(IF(ISERROR(LINEST(N240:N501,$J240:$J501)),"",(LINEST(N240:N501,$J240:$J501))))</f>
        <v>0.36009453801878943</v>
      </c>
      <c r="X240" s="5" cm="1">
        <f t="array" ref="X240">_xlfn.SINGLE(IF(ISERROR(LINEST(O240:O501,$J240:$J501)),"",(LINEST(O240:O501,$J240:$J501))))</f>
        <v>0.42065194044095205</v>
      </c>
      <c r="Y240" s="5" cm="1">
        <f t="array" ref="Y240">_xlfn.SINGLE(IF(ISERROR(LINEST(P240:P501,$J240:$J501)),"",(LINEST(P240:P501,$J240:$J501))))</f>
        <v>0.38047674075416726</v>
      </c>
      <c r="AA240" s="12">
        <f t="shared" si="119"/>
        <v>1.0000000000000004</v>
      </c>
      <c r="AB240" s="12">
        <f t="shared" si="136"/>
        <v>7.5637773520367865E-2</v>
      </c>
      <c r="AC240" s="12">
        <f t="shared" si="137"/>
        <v>0.11606343951870637</v>
      </c>
      <c r="AD240" s="12">
        <f t="shared" si="138"/>
        <v>3.174124428417259E-2</v>
      </c>
      <c r="AE240" s="12">
        <f t="shared" si="139"/>
        <v>6.0567249684983386E-2</v>
      </c>
      <c r="AF240" s="12">
        <f t="shared" si="140"/>
        <v>9.2399230459657047E-2</v>
      </c>
      <c r="AG240" s="12">
        <f t="shared" si="141"/>
        <v>8.3649999350897758E-2</v>
      </c>
      <c r="AH240" s="27">
        <f t="shared" si="120"/>
        <v>7.6676489469797493E-2</v>
      </c>
      <c r="AJ240" s="25">
        <f t="shared" si="121"/>
        <v>0</v>
      </c>
      <c r="AK240" s="25">
        <f t="shared" si="122"/>
        <v>0</v>
      </c>
      <c r="AL240" s="25">
        <f t="shared" si="123"/>
        <v>0</v>
      </c>
      <c r="AM240" s="25">
        <f t="shared" si="124"/>
        <v>0</v>
      </c>
      <c r="AN240" s="25">
        <f t="shared" si="125"/>
        <v>0</v>
      </c>
      <c r="AO240" s="25">
        <f t="shared" si="126"/>
        <v>0</v>
      </c>
      <c r="AP240" s="25">
        <f t="shared" si="127"/>
        <v>0</v>
      </c>
      <c r="AR240" s="28">
        <f t="shared" si="128"/>
        <v>43854</v>
      </c>
      <c r="AS240" s="4">
        <f t="shared" si="142"/>
        <v>0.33242506461686522</v>
      </c>
      <c r="AT240" s="4">
        <f t="shared" si="143"/>
        <v>0.41566986519155913</v>
      </c>
      <c r="AU240" s="4">
        <f t="shared" si="144"/>
        <v>0.54028384372856575</v>
      </c>
    </row>
    <row r="241" spans="1:47" x14ac:dyDescent="0.25">
      <c r="A241" s="2">
        <v>43847</v>
      </c>
      <c r="B241" s="9">
        <v>3329.6226999999999</v>
      </c>
      <c r="C241" s="9">
        <v>114.98</v>
      </c>
      <c r="D241" s="9">
        <v>44.05</v>
      </c>
      <c r="E241" s="9">
        <v>29.04</v>
      </c>
      <c r="F241" s="9">
        <v>73.63</v>
      </c>
      <c r="G241" s="9">
        <v>94.53</v>
      </c>
      <c r="H241" s="9">
        <v>84.13</v>
      </c>
      <c r="J241" s="5">
        <f t="shared" si="129"/>
        <v>1.9682906380266374E-2</v>
      </c>
      <c r="K241" s="5">
        <f t="shared" si="130"/>
        <v>3.2229104946584153E-2</v>
      </c>
      <c r="L241" s="5">
        <f t="shared" si="131"/>
        <v>2.8724894908920939E-2</v>
      </c>
      <c r="M241" s="5">
        <f t="shared" si="132"/>
        <v>5.0651230101302458E-2</v>
      </c>
      <c r="N241" s="5">
        <f t="shared" si="133"/>
        <v>3.238923163208085E-2</v>
      </c>
      <c r="O241" s="5">
        <f t="shared" si="134"/>
        <v>3.2663316582914437E-2</v>
      </c>
      <c r="P241" s="5">
        <f t="shared" si="135"/>
        <v>3.80012338062925E-2</v>
      </c>
      <c r="R241" s="26">
        <f t="shared" si="118"/>
        <v>43847</v>
      </c>
      <c r="S241" s="5" cm="1">
        <f t="array" ref="S241">_xlfn.SINGLE(IF(ISERROR(LINEST(J241:J502,$J241:$J502)),"",(LINEST(J241:J502,$J241:$J502))))</f>
        <v>0.99999999999999978</v>
      </c>
      <c r="T241" s="5" cm="1">
        <f t="array" ref="T241">_xlfn.SINGLE(IF(ISERROR(LINEST(K241:K502,$J241:$J502)),"",(LINEST(K241:K502,$J241:$J502))))</f>
        <v>0.32516423178633802</v>
      </c>
      <c r="U241" s="5" cm="1">
        <f t="array" ref="U241">_xlfn.SINGLE(IF(ISERROR(LINEST(L241:L502,$J241:$J502)),"",(LINEST(L241:L502,$J241:$J502))))</f>
        <v>0.53010508898905828</v>
      </c>
      <c r="V241" s="5" cm="1">
        <f t="array" ref="V241">_xlfn.SINGLE(IF(ISERROR(LINEST(M241:M502,$J241:$J502)),"",(LINEST(M241:M502,$J241:$J502))))</f>
        <v>0.45378840701235329</v>
      </c>
      <c r="W241" s="5" cm="1">
        <f t="array" ref="W241">_xlfn.SINGLE(IF(ISERROR(LINEST(N241:N502,$J241:$J502)),"",(LINEST(N241:N502,$J241:$J502))))</f>
        <v>0.35650731609642761</v>
      </c>
      <c r="X241" s="5" cm="1">
        <f t="array" ref="X241">_xlfn.SINGLE(IF(ISERROR(LINEST(O241:O502,$J241:$J502)),"",(LINEST(O241:O502,$J241:$J502))))</f>
        <v>0.41599086482584346</v>
      </c>
      <c r="Y241" s="5" cm="1">
        <f t="array" ref="Y241">_xlfn.SINGLE(IF(ISERROR(LINEST(P241:P502,$J241:$J502)),"",(LINEST(P241:P502,$J241:$J502))))</f>
        <v>0.37613113517607794</v>
      </c>
      <c r="AA241" s="12">
        <f t="shared" si="119"/>
        <v>1.0000000000000004</v>
      </c>
      <c r="AB241" s="12">
        <f t="shared" si="136"/>
        <v>7.0807896643235821E-2</v>
      </c>
      <c r="AC241" s="12">
        <f t="shared" si="137"/>
        <v>0.11130252487837584</v>
      </c>
      <c r="AD241" s="12">
        <f t="shared" si="138"/>
        <v>3.0830625784873392E-2</v>
      </c>
      <c r="AE241" s="12">
        <f t="shared" si="139"/>
        <v>5.9108701066633053E-2</v>
      </c>
      <c r="AF241" s="12">
        <f t="shared" si="140"/>
        <v>8.9929114988403766E-2</v>
      </c>
      <c r="AG241" s="12">
        <f t="shared" si="141"/>
        <v>8.1423999301155389E-2</v>
      </c>
      <c r="AH241" s="27">
        <f t="shared" si="120"/>
        <v>7.3900477110446214E-2</v>
      </c>
      <c r="AJ241" s="25">
        <f t="shared" si="121"/>
        <v>0</v>
      </c>
      <c r="AK241" s="25">
        <f t="shared" si="122"/>
        <v>0</v>
      </c>
      <c r="AL241" s="25">
        <f t="shared" si="123"/>
        <v>0</v>
      </c>
      <c r="AM241" s="25">
        <f t="shared" si="124"/>
        <v>0</v>
      </c>
      <c r="AN241" s="25">
        <f t="shared" si="125"/>
        <v>0</v>
      </c>
      <c r="AO241" s="25">
        <f t="shared" si="126"/>
        <v>0</v>
      </c>
      <c r="AP241" s="25">
        <f t="shared" si="127"/>
        <v>0</v>
      </c>
      <c r="AR241" s="28">
        <f t="shared" si="128"/>
        <v>43847</v>
      </c>
      <c r="AS241" s="4">
        <f t="shared" si="142"/>
        <v>0.32516423178633802</v>
      </c>
      <c r="AT241" s="4">
        <f t="shared" si="143"/>
        <v>0.40961450731434979</v>
      </c>
      <c r="AU241" s="4">
        <f t="shared" si="144"/>
        <v>0.53010508898905828</v>
      </c>
    </row>
    <row r="242" spans="1:47" x14ac:dyDescent="0.25">
      <c r="A242" s="2">
        <v>43840</v>
      </c>
      <c r="B242" s="9">
        <v>3265.3510999999999</v>
      </c>
      <c r="C242" s="9">
        <v>111.39</v>
      </c>
      <c r="D242" s="9">
        <v>42.82</v>
      </c>
      <c r="E242" s="9">
        <v>27.64</v>
      </c>
      <c r="F242" s="9">
        <v>71.319999999999993</v>
      </c>
      <c r="G242" s="9">
        <v>91.54</v>
      </c>
      <c r="H242" s="9">
        <v>81.05</v>
      </c>
      <c r="J242" s="5">
        <f t="shared" si="129"/>
        <v>9.4293439266368573E-3</v>
      </c>
      <c r="K242" s="5">
        <f t="shared" si="130"/>
        <v>2.520025200251963E-3</v>
      </c>
      <c r="L242" s="5">
        <f t="shared" si="131"/>
        <v>-3.0563731039166875E-2</v>
      </c>
      <c r="M242" s="5">
        <f t="shared" si="132"/>
        <v>8.7591240875912746E-3</v>
      </c>
      <c r="N242" s="5">
        <f t="shared" si="133"/>
        <v>-3.5694970254191438E-2</v>
      </c>
      <c r="O242" s="5">
        <f t="shared" si="134"/>
        <v>-1.1019878997407084E-2</v>
      </c>
      <c r="P242" s="5">
        <f t="shared" si="135"/>
        <v>-2.0543806646525664E-2</v>
      </c>
      <c r="R242" s="26">
        <f t="shared" si="118"/>
        <v>43840</v>
      </c>
      <c r="S242" s="5" cm="1">
        <f t="array" ref="S242">_xlfn.SINGLE(IF(ISERROR(LINEST(J242:J503,$J242:$J503)),"",(LINEST(J242:J503,$J242:$J503))))</f>
        <v>1</v>
      </c>
      <c r="T242" s="5" cm="1">
        <f t="array" ref="T242">_xlfn.SINGLE(IF(ISERROR(LINEST(K242:K503,$J242:$J503)),"",(LINEST(K242:K503,$J242:$J503))))</f>
        <v>0.32131358218268757</v>
      </c>
      <c r="U242" s="5" cm="1">
        <f t="array" ref="U242">_xlfn.SINGLE(IF(ISERROR(LINEST(L242:L503,$J242:$J503)),"",(LINEST(L242:L503,$J242:$J503))))</f>
        <v>0.52421018486018445</v>
      </c>
      <c r="V242" s="5" cm="1">
        <f t="array" ref="V242">_xlfn.SINGLE(IF(ISERROR(LINEST(M242:M503,$J242:$J503)),"",(LINEST(M242:M503,$J242:$J503))))</f>
        <v>0.44410315064132327</v>
      </c>
      <c r="W242" s="5" cm="1">
        <f t="array" ref="W242">_xlfn.SINGLE(IF(ISERROR(LINEST(N242:N503,$J242:$J503)),"",(LINEST(N242:N503,$J242:$J503))))</f>
        <v>0.35186982133166489</v>
      </c>
      <c r="X242" s="5" cm="1">
        <f t="array" ref="X242">_xlfn.SINGLE(IF(ISERROR(LINEST(O242:O503,$J242:$J503)),"",(LINEST(O242:O503,$J242:$J503))))</f>
        <v>0.40755072672755793</v>
      </c>
      <c r="Y242" s="5" cm="1">
        <f t="array" ref="Y242">_xlfn.SINGLE(IF(ISERROR(LINEST(P242:P503,$J242:$J503)),"",(LINEST(P242:P503,$J242:$J503))))</f>
        <v>0.37026778887843137</v>
      </c>
      <c r="AA242" s="12">
        <f t="shared" si="119"/>
        <v>1</v>
      </c>
      <c r="AB242" s="12">
        <f t="shared" si="136"/>
        <v>6.9300983446150322E-2</v>
      </c>
      <c r="AC242" s="12">
        <f t="shared" si="137"/>
        <v>0.10877330908970044</v>
      </c>
      <c r="AD242" s="12">
        <f t="shared" si="138"/>
        <v>2.9578990656175232E-2</v>
      </c>
      <c r="AE242" s="12">
        <f t="shared" si="139"/>
        <v>5.7691487279239832E-2</v>
      </c>
      <c r="AF242" s="12">
        <f t="shared" si="140"/>
        <v>8.5967602857408704E-2</v>
      </c>
      <c r="AG242" s="12">
        <f t="shared" si="141"/>
        <v>7.9360564232304975E-2</v>
      </c>
      <c r="AH242" s="27">
        <f t="shared" si="120"/>
        <v>7.1778822926829911E-2</v>
      </c>
      <c r="AJ242" s="25">
        <f t="shared" si="121"/>
        <v>0</v>
      </c>
      <c r="AK242" s="25">
        <f t="shared" si="122"/>
        <v>0</v>
      </c>
      <c r="AL242" s="25">
        <f t="shared" si="123"/>
        <v>0</v>
      </c>
      <c r="AM242" s="25">
        <f t="shared" si="124"/>
        <v>0</v>
      </c>
      <c r="AN242" s="25">
        <f t="shared" si="125"/>
        <v>0</v>
      </c>
      <c r="AO242" s="25">
        <f t="shared" si="126"/>
        <v>0</v>
      </c>
      <c r="AP242" s="25">
        <f t="shared" si="127"/>
        <v>0</v>
      </c>
      <c r="AR242" s="28">
        <f t="shared" si="128"/>
        <v>43840</v>
      </c>
      <c r="AS242" s="4">
        <f t="shared" si="142"/>
        <v>0.32131358218268757</v>
      </c>
      <c r="AT242" s="4">
        <f t="shared" si="143"/>
        <v>0.40321920910364151</v>
      </c>
      <c r="AU242" s="4">
        <f t="shared" si="144"/>
        <v>0.52421018486018445</v>
      </c>
    </row>
    <row r="243" spans="1:47" x14ac:dyDescent="0.25">
      <c r="A243" s="2">
        <v>43833</v>
      </c>
      <c r="B243" s="9">
        <v>3234.8485999999998</v>
      </c>
      <c r="C243" s="9">
        <v>111.11</v>
      </c>
      <c r="D243" s="9">
        <v>44.17</v>
      </c>
      <c r="E243" s="9">
        <v>27.4</v>
      </c>
      <c r="F243" s="9">
        <v>73.959999999999994</v>
      </c>
      <c r="G243" s="9">
        <v>92.56</v>
      </c>
      <c r="H243" s="9">
        <v>82.75</v>
      </c>
      <c r="J243" s="5">
        <f t="shared" si="129"/>
        <v>-1.5962245175987766E-3</v>
      </c>
      <c r="K243" s="5">
        <f t="shared" si="130"/>
        <v>8.8985744120584354E-3</v>
      </c>
      <c r="L243" s="5">
        <f t="shared" si="131"/>
        <v>6.8383861408709556E-3</v>
      </c>
      <c r="M243" s="5">
        <f t="shared" si="132"/>
        <v>4.0307805056796209E-3</v>
      </c>
      <c r="N243" s="5">
        <f t="shared" si="133"/>
        <v>1.9294377067254675E-2</v>
      </c>
      <c r="O243" s="5">
        <f t="shared" si="134"/>
        <v>0</v>
      </c>
      <c r="P243" s="5">
        <f t="shared" si="135"/>
        <v>3.6266924564798408E-4</v>
      </c>
      <c r="R243" s="26">
        <f t="shared" si="118"/>
        <v>43833</v>
      </c>
      <c r="S243" s="5" cm="1">
        <f t="array" ref="S243">_xlfn.SINGLE(IF(ISERROR(LINEST(J243:J504,$J243:$J504)),"",(LINEST(J243:J504,$J243:$J504))))</f>
        <v>1</v>
      </c>
      <c r="T243" s="5" cm="1">
        <f t="array" ref="T243">_xlfn.SINGLE(IF(ISERROR(LINEST(K243:K504,$J243:$J504)),"",(LINEST(K243:K504,$J243:$J504))))</f>
        <v>0.32147095233958439</v>
      </c>
      <c r="U243" s="5" cm="1">
        <f t="array" ref="U243">_xlfn.SINGLE(IF(ISERROR(LINEST(L243:L504,$J243:$J504)),"",(LINEST(L243:L504,$J243:$J504))))</f>
        <v>0.52614925346812857</v>
      </c>
      <c r="V243" s="5" cm="1">
        <f t="array" ref="V243">_xlfn.SINGLE(IF(ISERROR(LINEST(M243:M504,$J243:$J504)),"",(LINEST(M243:M504,$J243:$J504))))</f>
        <v>0.44953975355125692</v>
      </c>
      <c r="W243" s="5" cm="1">
        <f t="array" ref="W243">_xlfn.SINGLE(IF(ISERROR(LINEST(N243:N504,$J243:$J504)),"",(LINEST(N243:N504,$J243:$J504))))</f>
        <v>0.35895353138240893</v>
      </c>
      <c r="X243" s="5" cm="1">
        <f t="array" ref="X243">_xlfn.SINGLE(IF(ISERROR(LINEST(O243:O504,$J243:$J504)),"",(LINEST(O243:O504,$J243:$J504))))</f>
        <v>0.41279936134895479</v>
      </c>
      <c r="Y243" s="5" cm="1">
        <f t="array" ref="Y243">_xlfn.SINGLE(IF(ISERROR(LINEST(P243:P504,$J243:$J504)),"",(LINEST(P243:P504,$J243:$J504))))</f>
        <v>0.37337774332362511</v>
      </c>
      <c r="AA243" s="12">
        <f t="shared" si="119"/>
        <v>1</v>
      </c>
      <c r="AB243" s="12">
        <f t="shared" si="136"/>
        <v>6.9537691377678568E-2</v>
      </c>
      <c r="AC243" s="12">
        <f t="shared" si="137"/>
        <v>0.11042047296916006</v>
      </c>
      <c r="AD243" s="12">
        <f t="shared" si="138"/>
        <v>3.0315862686951252E-2</v>
      </c>
      <c r="AE243" s="12">
        <f t="shared" si="139"/>
        <v>6.049776908950151E-2</v>
      </c>
      <c r="AF243" s="12">
        <f t="shared" si="140"/>
        <v>8.8194535620951128E-2</v>
      </c>
      <c r="AG243" s="12">
        <f t="shared" si="141"/>
        <v>8.1140761502982175E-2</v>
      </c>
      <c r="AH243" s="27">
        <f t="shared" si="120"/>
        <v>7.3351182207870777E-2</v>
      </c>
      <c r="AJ243" s="25">
        <f t="shared" si="121"/>
        <v>0</v>
      </c>
      <c r="AK243" s="25">
        <f t="shared" si="122"/>
        <v>0</v>
      </c>
      <c r="AL243" s="25">
        <f t="shared" si="123"/>
        <v>0</v>
      </c>
      <c r="AM243" s="25">
        <f t="shared" si="124"/>
        <v>0</v>
      </c>
      <c r="AN243" s="25">
        <f t="shared" si="125"/>
        <v>0</v>
      </c>
      <c r="AO243" s="25">
        <f t="shared" si="126"/>
        <v>0</v>
      </c>
      <c r="AP243" s="25">
        <f t="shared" si="127"/>
        <v>0</v>
      </c>
      <c r="AR243" s="28">
        <f t="shared" si="128"/>
        <v>43833</v>
      </c>
      <c r="AS243" s="4">
        <f t="shared" si="142"/>
        <v>0.32147095233958439</v>
      </c>
      <c r="AT243" s="4">
        <f t="shared" si="143"/>
        <v>0.40704843256899309</v>
      </c>
      <c r="AU243" s="4">
        <f t="shared" si="144"/>
        <v>0.52614925346812857</v>
      </c>
    </row>
    <row r="244" spans="1:47" x14ac:dyDescent="0.25">
      <c r="A244" s="2">
        <v>43826</v>
      </c>
      <c r="B244" s="9">
        <v>3240.0203999999999</v>
      </c>
      <c r="C244" s="9">
        <v>110.13</v>
      </c>
      <c r="D244" s="9">
        <v>43.87</v>
      </c>
      <c r="E244" s="9">
        <v>27.29</v>
      </c>
      <c r="F244" s="9">
        <v>72.56</v>
      </c>
      <c r="G244" s="9">
        <v>92.56</v>
      </c>
      <c r="H244" s="9">
        <v>82.72</v>
      </c>
      <c r="J244" s="5">
        <f t="shared" si="129"/>
        <v>5.8349858622090967E-3</v>
      </c>
      <c r="K244" s="5">
        <f t="shared" si="130"/>
        <v>-1.897381079636562E-2</v>
      </c>
      <c r="L244" s="5">
        <f t="shared" si="131"/>
        <v>-3.4975802903651654E-2</v>
      </c>
      <c r="M244" s="5">
        <f t="shared" si="132"/>
        <v>-1.693083573487042E-2</v>
      </c>
      <c r="N244" s="5">
        <f t="shared" si="133"/>
        <v>-1.7600866504197121E-2</v>
      </c>
      <c r="O244" s="5">
        <f t="shared" si="134"/>
        <v>-1.6365568544101983E-2</v>
      </c>
      <c r="P244" s="5">
        <f t="shared" si="135"/>
        <v>-1.8509729473184633E-2</v>
      </c>
      <c r="R244" s="26">
        <f t="shared" ref="R244:R307" si="145">A244</f>
        <v>43826</v>
      </c>
      <c r="S244" s="5" cm="1">
        <f t="array" ref="S244">_xlfn.SINGLE(IF(ISERROR(LINEST(J244:J505,$J244:$J505)),"",(LINEST(J244:J505,$J244:$J505))))</f>
        <v>1</v>
      </c>
      <c r="T244" s="5" cm="1">
        <f t="array" ref="T244">_xlfn.SINGLE(IF(ISERROR(LINEST(K244:K505,$J244:$J505)),"",(LINEST(K244:K505,$J244:$J505))))</f>
        <v>0.32385166571526197</v>
      </c>
      <c r="U244" s="5" cm="1">
        <f t="array" ref="U244">_xlfn.SINGLE(IF(ISERROR(LINEST(L244:L505,$J244:$J505)),"",(LINEST(L244:L505,$J244:$J505))))</f>
        <v>0.52994019979792284</v>
      </c>
      <c r="V244" s="5" cm="1">
        <f t="array" ref="V244">_xlfn.SINGLE(IF(ISERROR(LINEST(M244:M505,$J244:$J505)),"",(LINEST(M244:M505,$J244:$J505))))</f>
        <v>0.45423420560148353</v>
      </c>
      <c r="W244" s="5" cm="1">
        <f t="array" ref="W244">_xlfn.SINGLE(IF(ISERROR(LINEST(N244:N505,$J244:$J505)),"",(LINEST(N244:N505,$J244:$J505))))</f>
        <v>0.36219083954452119</v>
      </c>
      <c r="X244" s="5" cm="1">
        <f t="array" ref="X244">_xlfn.SINGLE(IF(ISERROR(LINEST(O244:O505,$J244:$J505)),"",(LINEST(O244:O505,$J244:$J505))))</f>
        <v>0.41349877298838833</v>
      </c>
      <c r="Y244" s="5" cm="1">
        <f t="array" ref="Y244">_xlfn.SINGLE(IF(ISERROR(LINEST(P244:P505,$J244:$J505)),"",(LINEST(P244:P505,$J244:$J505))))</f>
        <v>0.37603465973390998</v>
      </c>
      <c r="AA244" s="12">
        <f t="shared" ref="AA244:AA307" si="146">CORREL(J244:J505,$J244:$J505)^2</f>
        <v>0.99999999999999956</v>
      </c>
      <c r="AB244" s="12">
        <f t="shared" si="136"/>
        <v>7.0202105331602857E-2</v>
      </c>
      <c r="AC244" s="12">
        <f t="shared" si="137"/>
        <v>0.11096692201964797</v>
      </c>
      <c r="AD244" s="12">
        <f t="shared" si="138"/>
        <v>3.0788702728971402E-2</v>
      </c>
      <c r="AE244" s="12">
        <f t="shared" si="139"/>
        <v>6.1374704612748063E-2</v>
      </c>
      <c r="AF244" s="12">
        <f t="shared" si="140"/>
        <v>8.8456367097772146E-2</v>
      </c>
      <c r="AG244" s="12">
        <f t="shared" si="141"/>
        <v>8.1651788431788552E-2</v>
      </c>
      <c r="AH244" s="27">
        <f t="shared" ref="AH244:AH307" si="147">AVERAGE(AB244:AG244)</f>
        <v>7.3906765037088498E-2</v>
      </c>
      <c r="AJ244" s="25">
        <f t="shared" ref="AJ244:AJ307" si="148">IF(S244&lt;0,1,0)</f>
        <v>0</v>
      </c>
      <c r="AK244" s="25">
        <f t="shared" ref="AK244:AK307" si="149">IF(T244&lt;0,1,0)</f>
        <v>0</v>
      </c>
      <c r="AL244" s="25">
        <f t="shared" ref="AL244:AL307" si="150">IF(U244&lt;0,1,0)</f>
        <v>0</v>
      </c>
      <c r="AM244" s="25">
        <f t="shared" ref="AM244:AM307" si="151">IF(V244&lt;0,1,0)</f>
        <v>0</v>
      </c>
      <c r="AN244" s="25">
        <f t="shared" ref="AN244:AN307" si="152">IF(W244&lt;0,1,0)</f>
        <v>0</v>
      </c>
      <c r="AO244" s="25">
        <f t="shared" ref="AO244:AO307" si="153">IF(X244&lt;0,1,0)</f>
        <v>0</v>
      </c>
      <c r="AP244" s="25">
        <f t="shared" ref="AP244:AP307" si="154">IF(Y244&lt;0,1,0)</f>
        <v>0</v>
      </c>
      <c r="AR244" s="28">
        <f t="shared" ref="AR244:AR307" si="155">R244</f>
        <v>43826</v>
      </c>
      <c r="AS244" s="4">
        <f t="shared" si="142"/>
        <v>0.32385166571526197</v>
      </c>
      <c r="AT244" s="4">
        <f t="shared" si="143"/>
        <v>0.4099583905635813</v>
      </c>
      <c r="AU244" s="4">
        <f t="shared" si="144"/>
        <v>0.52994019979792284</v>
      </c>
    </row>
    <row r="245" spans="1:47" x14ac:dyDescent="0.25">
      <c r="A245" s="2">
        <v>43819</v>
      </c>
      <c r="B245" s="9">
        <v>3221.2246</v>
      </c>
      <c r="C245" s="9">
        <v>112.26</v>
      </c>
      <c r="D245" s="9">
        <v>45.46</v>
      </c>
      <c r="E245" s="9">
        <v>27.76</v>
      </c>
      <c r="F245" s="9">
        <v>73.86</v>
      </c>
      <c r="G245" s="9">
        <v>94.1</v>
      </c>
      <c r="H245" s="9">
        <v>84.28</v>
      </c>
      <c r="J245" s="5">
        <f t="shared" si="129"/>
        <v>1.6544119735435459E-2</v>
      </c>
      <c r="K245" s="5">
        <f t="shared" si="130"/>
        <v>4.8668846333489002E-2</v>
      </c>
      <c r="L245" s="5">
        <f t="shared" si="131"/>
        <v>4.3857634902411125E-2</v>
      </c>
      <c r="M245" s="5">
        <f t="shared" si="132"/>
        <v>3.2738095238095344E-2</v>
      </c>
      <c r="N245" s="5">
        <f t="shared" si="133"/>
        <v>6.0445082555635299E-2</v>
      </c>
      <c r="O245" s="5">
        <f t="shared" si="134"/>
        <v>3.6914600550964183E-2</v>
      </c>
      <c r="P245" s="5">
        <f t="shared" si="135"/>
        <v>5.5346856999749505E-2</v>
      </c>
      <c r="R245" s="26">
        <f t="shared" si="145"/>
        <v>43819</v>
      </c>
      <c r="S245" s="5" cm="1">
        <f t="array" ref="S245">_xlfn.SINGLE(IF(ISERROR(LINEST(J245:J506,$J245:$J506)),"",(LINEST(J245:J506,$J245:$J506))))</f>
        <v>1</v>
      </c>
      <c r="T245" s="5" cm="1">
        <f t="array" ref="T245">_xlfn.SINGLE(IF(ISERROR(LINEST(K245:K506,$J245:$J506)),"",(LINEST(K245:K506,$J245:$J506))))</f>
        <v>0.32883598453245994</v>
      </c>
      <c r="U245" s="5" cm="1">
        <f t="array" ref="U245">_xlfn.SINGLE(IF(ISERROR(LINEST(L245:L506,$J245:$J506)),"",(LINEST(L245:L506,$J245:$J506))))</f>
        <v>0.52283496782521377</v>
      </c>
      <c r="V245" s="5" cm="1">
        <f t="array" ref="V245">_xlfn.SINGLE(IF(ISERROR(LINEST(M245:M506,$J245:$J506)),"",(LINEST(M245:M506,$J245:$J506))))</f>
        <v>0.46639683820916655</v>
      </c>
      <c r="W245" s="5" cm="1">
        <f t="array" ref="W245">_xlfn.SINGLE(IF(ISERROR(LINEST(N245:N506,$J245:$J506)),"",(LINEST(N245:N506,$J245:$J506))))</f>
        <v>0.37583167785082505</v>
      </c>
      <c r="X245" s="5" cm="1">
        <f t="array" ref="X245">_xlfn.SINGLE(IF(ISERROR(LINEST(O245:O506,$J245:$J506)),"",(LINEST(O245:O506,$J245:$J506))))</f>
        <v>0.41409914472061188</v>
      </c>
      <c r="Y245" s="5" cm="1">
        <f t="array" ref="Y245">_xlfn.SINGLE(IF(ISERROR(LINEST(P245:P506,$J245:$J506)),"",(LINEST(P245:P506,$J245:$J506))))</f>
        <v>0.37986279066512479</v>
      </c>
      <c r="AA245" s="12">
        <f t="shared" si="146"/>
        <v>0.99999999999999956</v>
      </c>
      <c r="AB245" s="12">
        <f t="shared" si="136"/>
        <v>7.3313947720158007E-2</v>
      </c>
      <c r="AC245" s="12">
        <f t="shared" si="137"/>
        <v>0.1100521787577564</v>
      </c>
      <c r="AD245" s="12">
        <f t="shared" si="138"/>
        <v>3.2765217181245622E-2</v>
      </c>
      <c r="AE245" s="12">
        <f t="shared" si="139"/>
        <v>6.6303540606931249E-2</v>
      </c>
      <c r="AF245" s="12">
        <f t="shared" si="140"/>
        <v>8.9947718207249575E-2</v>
      </c>
      <c r="AG245" s="12">
        <f t="shared" si="141"/>
        <v>8.4386211848442069E-2</v>
      </c>
      <c r="AH245" s="27">
        <f t="shared" si="147"/>
        <v>7.6128135720297155E-2</v>
      </c>
      <c r="AJ245" s="25">
        <f t="shared" si="148"/>
        <v>0</v>
      </c>
      <c r="AK245" s="25">
        <f t="shared" si="149"/>
        <v>0</v>
      </c>
      <c r="AL245" s="25">
        <f t="shared" si="150"/>
        <v>0</v>
      </c>
      <c r="AM245" s="25">
        <f t="shared" si="151"/>
        <v>0</v>
      </c>
      <c r="AN245" s="25">
        <f t="shared" si="152"/>
        <v>0</v>
      </c>
      <c r="AO245" s="25">
        <f t="shared" si="153"/>
        <v>0</v>
      </c>
      <c r="AP245" s="25">
        <f t="shared" si="154"/>
        <v>0</v>
      </c>
      <c r="AR245" s="28">
        <f t="shared" si="155"/>
        <v>43819</v>
      </c>
      <c r="AS245" s="4">
        <f t="shared" si="142"/>
        <v>0.32883598453245994</v>
      </c>
      <c r="AT245" s="4">
        <f t="shared" si="143"/>
        <v>0.41464356730056701</v>
      </c>
      <c r="AU245" s="4">
        <f t="shared" si="144"/>
        <v>0.52283496782521377</v>
      </c>
    </row>
    <row r="246" spans="1:47" x14ac:dyDescent="0.25">
      <c r="A246" s="2">
        <v>43812</v>
      </c>
      <c r="B246" s="9">
        <v>3168.7995999999998</v>
      </c>
      <c r="C246" s="9">
        <v>107.05</v>
      </c>
      <c r="D246" s="9">
        <v>43.55</v>
      </c>
      <c r="E246" s="9">
        <v>26.88</v>
      </c>
      <c r="F246" s="9">
        <v>69.650000000000006</v>
      </c>
      <c r="G246" s="9">
        <v>90.75</v>
      </c>
      <c r="H246" s="9">
        <v>79.86</v>
      </c>
      <c r="J246" s="5">
        <f t="shared" si="129"/>
        <v>7.2756667305591272E-3</v>
      </c>
      <c r="K246" s="5">
        <f t="shared" si="130"/>
        <v>4.9755914382276778E-3</v>
      </c>
      <c r="L246" s="5">
        <f t="shared" si="131"/>
        <v>1.9428838951310867E-2</v>
      </c>
      <c r="M246" s="5">
        <f t="shared" si="132"/>
        <v>2.9850746268655914E-3</v>
      </c>
      <c r="N246" s="5">
        <f t="shared" si="133"/>
        <v>2.0811959548585612E-2</v>
      </c>
      <c r="O246" s="5">
        <f t="shared" si="134"/>
        <v>2.1959459459459429E-2</v>
      </c>
      <c r="P246" s="5">
        <f t="shared" si="135"/>
        <v>4.0231330148352562E-3</v>
      </c>
      <c r="R246" s="26">
        <f t="shared" si="145"/>
        <v>43812</v>
      </c>
      <c r="S246" s="5" cm="1">
        <f t="array" ref="S246">_xlfn.SINGLE(IF(ISERROR(LINEST(J246:J507,$J246:$J507)),"",(LINEST(J246:J507,$J246:$J507))))</f>
        <v>1.0000000000000002</v>
      </c>
      <c r="T246" s="5" cm="1">
        <f t="array" ref="T246">_xlfn.SINGLE(IF(ISERROR(LINEST(K246:K507,$J246:$J507)),"",(LINEST(K246:K507,$J246:$J507))))</f>
        <v>0.32761650378598295</v>
      </c>
      <c r="U246" s="5" cm="1">
        <f t="array" ref="U246">_xlfn.SINGLE(IF(ISERROR(LINEST(L246:L507,$J246:$J507)),"",(LINEST(L246:L507,$J246:$J507))))</f>
        <v>0.51515296305159763</v>
      </c>
      <c r="V246" s="5" cm="1">
        <f t="array" ref="V246">_xlfn.SINGLE(IF(ISERROR(LINEST(M246:M507,$J246:$J507)),"",(LINEST(M246:M507,$J246:$J507))))</f>
        <v>0.47371696093405374</v>
      </c>
      <c r="W246" s="5" cm="1">
        <f t="array" ref="W246">_xlfn.SINGLE(IF(ISERROR(LINEST(N246:N507,$J246:$J507)),"",(LINEST(N246:N507,$J246:$J507))))</f>
        <v>0.36324722070923759</v>
      </c>
      <c r="X246" s="5" cm="1">
        <f t="array" ref="X246">_xlfn.SINGLE(IF(ISERROR(LINEST(O246:O507,$J246:$J507)),"",(LINEST(O246:O507,$J246:$J507))))</f>
        <v>0.41029770912298502</v>
      </c>
      <c r="Y246" s="5" cm="1">
        <f t="array" ref="Y246">_xlfn.SINGLE(IF(ISERROR(LINEST(P246:P507,$J246:$J507)),"",(LINEST(P246:P507,$J246:$J507))))</f>
        <v>0.37578061359683923</v>
      </c>
      <c r="AA246" s="12">
        <f t="shared" si="146"/>
        <v>1</v>
      </c>
      <c r="AB246" s="12">
        <f t="shared" si="136"/>
        <v>7.4653049811684385E-2</v>
      </c>
      <c r="AC246" s="12">
        <f t="shared" si="137"/>
        <v>0.10912630759463463</v>
      </c>
      <c r="AD246" s="12">
        <f t="shared" si="138"/>
        <v>3.4216474117271301E-2</v>
      </c>
      <c r="AE246" s="12">
        <f t="shared" si="139"/>
        <v>6.4017334675414775E-2</v>
      </c>
      <c r="AF246" s="12">
        <f t="shared" si="140"/>
        <v>8.9994597338114768E-2</v>
      </c>
      <c r="AG246" s="12">
        <f t="shared" si="141"/>
        <v>8.509004145141065E-2</v>
      </c>
      <c r="AH246" s="27">
        <f t="shared" si="147"/>
        <v>7.6182967498088408E-2</v>
      </c>
      <c r="AJ246" s="25">
        <f t="shared" si="148"/>
        <v>0</v>
      </c>
      <c r="AK246" s="25">
        <f t="shared" si="149"/>
        <v>0</v>
      </c>
      <c r="AL246" s="25">
        <f t="shared" si="150"/>
        <v>0</v>
      </c>
      <c r="AM246" s="25">
        <f t="shared" si="151"/>
        <v>0</v>
      </c>
      <c r="AN246" s="25">
        <f t="shared" si="152"/>
        <v>0</v>
      </c>
      <c r="AO246" s="25">
        <f t="shared" si="153"/>
        <v>0</v>
      </c>
      <c r="AP246" s="25">
        <f t="shared" si="154"/>
        <v>0</v>
      </c>
      <c r="AR246" s="28">
        <f t="shared" si="155"/>
        <v>43812</v>
      </c>
      <c r="AS246" s="4">
        <f t="shared" si="142"/>
        <v>0.32761650378598295</v>
      </c>
      <c r="AT246" s="4">
        <f t="shared" si="143"/>
        <v>0.41096866186678271</v>
      </c>
      <c r="AU246" s="4">
        <f t="shared" si="144"/>
        <v>0.51515296305159763</v>
      </c>
    </row>
    <row r="247" spans="1:47" x14ac:dyDescent="0.25">
      <c r="A247" s="2">
        <v>43805</v>
      </c>
      <c r="B247" s="9">
        <v>3145.9110000000001</v>
      </c>
      <c r="C247" s="9">
        <v>106.52</v>
      </c>
      <c r="D247" s="9">
        <v>42.72</v>
      </c>
      <c r="E247" s="9">
        <v>26.8</v>
      </c>
      <c r="F247" s="9">
        <v>68.23</v>
      </c>
      <c r="G247" s="9">
        <v>88.8</v>
      </c>
      <c r="H247" s="9">
        <v>79.540000000000006</v>
      </c>
      <c r="J247" s="5">
        <f t="shared" si="129"/>
        <v>1.569700876216773E-3</v>
      </c>
      <c r="K247" s="5">
        <f t="shared" si="130"/>
        <v>-4.1136873597605872E-3</v>
      </c>
      <c r="L247" s="5">
        <f t="shared" si="131"/>
        <v>4.2313117066290484E-3</v>
      </c>
      <c r="M247" s="5">
        <f t="shared" si="132"/>
        <v>1.3232514177693888E-2</v>
      </c>
      <c r="N247" s="5">
        <f t="shared" si="133"/>
        <v>-7.8522611603896175E-3</v>
      </c>
      <c r="O247" s="5">
        <f t="shared" si="134"/>
        <v>-7.8766737931823538E-4</v>
      </c>
      <c r="P247" s="5">
        <f t="shared" si="135"/>
        <v>2.7383105140790454E-2</v>
      </c>
      <c r="R247" s="26">
        <f t="shared" si="145"/>
        <v>43805</v>
      </c>
      <c r="S247" s="5" cm="1">
        <f t="array" ref="S247">_xlfn.SINGLE(IF(ISERROR(LINEST(J247:J508,$J247:$J508)),"",(LINEST(J247:J508,$J247:$J508))))</f>
        <v>0.99999999999999978</v>
      </c>
      <c r="T247" s="5" cm="1">
        <f t="array" ref="T247">_xlfn.SINGLE(IF(ISERROR(LINEST(K247:K508,$J247:$J508)),"",(LINEST(K247:K508,$J247:$J508))))</f>
        <v>0.32780298787921403</v>
      </c>
      <c r="U247" s="5" cm="1">
        <f t="array" ref="U247">_xlfn.SINGLE(IF(ISERROR(LINEST(L247:L508,$J247:$J508)),"",(LINEST(L247:L508,$J247:$J508))))</f>
        <v>0.51478843860620116</v>
      </c>
      <c r="V247" s="5" cm="1">
        <f t="array" ref="V247">_xlfn.SINGLE(IF(ISERROR(LINEST(M247:M508,$J247:$J508)),"",(LINEST(M247:M508,$J247:$J508))))</f>
        <v>0.47365326798798374</v>
      </c>
      <c r="W247" s="5" cm="1">
        <f t="array" ref="W247">_xlfn.SINGLE(IF(ISERROR(LINEST(N247:N508,$J247:$J508)),"",(LINEST(N247:N508,$J247:$J508))))</f>
        <v>0.36242166044612245</v>
      </c>
      <c r="X247" s="5" cm="1">
        <f t="array" ref="X247">_xlfn.SINGLE(IF(ISERROR(LINEST(O247:O508,$J247:$J508)),"",(LINEST(O247:O508,$J247:$J508))))</f>
        <v>0.41117295255448455</v>
      </c>
      <c r="Y247" s="5" cm="1">
        <f t="array" ref="Y247">_xlfn.SINGLE(IF(ISERROR(LINEST(P247:P508,$J247:$J508)),"",(LINEST(P247:P508,$J247:$J508))))</f>
        <v>0.37625794297445919</v>
      </c>
      <c r="AA247" s="12">
        <f t="shared" si="146"/>
        <v>1</v>
      </c>
      <c r="AB247" s="12">
        <f t="shared" si="136"/>
        <v>7.4662764852049923E-2</v>
      </c>
      <c r="AC247" s="12">
        <f t="shared" si="137"/>
        <v>0.1087406134819284</v>
      </c>
      <c r="AD247" s="12">
        <f t="shared" si="138"/>
        <v>3.4197161257985262E-2</v>
      </c>
      <c r="AE247" s="12">
        <f t="shared" si="139"/>
        <v>6.3780950921559373E-2</v>
      </c>
      <c r="AF247" s="12">
        <f t="shared" si="140"/>
        <v>8.6790237252256375E-2</v>
      </c>
      <c r="AG247" s="12">
        <f t="shared" si="141"/>
        <v>8.501745859104004E-2</v>
      </c>
      <c r="AH247" s="27">
        <f t="shared" si="147"/>
        <v>7.55315310594699E-2</v>
      </c>
      <c r="AJ247" s="25">
        <f t="shared" si="148"/>
        <v>0</v>
      </c>
      <c r="AK247" s="25">
        <f t="shared" si="149"/>
        <v>0</v>
      </c>
      <c r="AL247" s="25">
        <f t="shared" si="150"/>
        <v>0</v>
      </c>
      <c r="AM247" s="25">
        <f t="shared" si="151"/>
        <v>0</v>
      </c>
      <c r="AN247" s="25">
        <f t="shared" si="152"/>
        <v>0</v>
      </c>
      <c r="AO247" s="25">
        <f t="shared" si="153"/>
        <v>0</v>
      </c>
      <c r="AP247" s="25">
        <f t="shared" si="154"/>
        <v>0</v>
      </c>
      <c r="AR247" s="28">
        <f t="shared" si="155"/>
        <v>43805</v>
      </c>
      <c r="AS247" s="4">
        <f t="shared" si="142"/>
        <v>0.32780298787921403</v>
      </c>
      <c r="AT247" s="4">
        <f t="shared" si="143"/>
        <v>0.41101620840807757</v>
      </c>
      <c r="AU247" s="4">
        <f t="shared" si="144"/>
        <v>0.51478843860620116</v>
      </c>
    </row>
    <row r="248" spans="1:47" x14ac:dyDescent="0.25">
      <c r="A248" s="2">
        <v>43798</v>
      </c>
      <c r="B248" s="9">
        <v>3140.9805999999999</v>
      </c>
      <c r="C248" s="9">
        <v>106.96</v>
      </c>
      <c r="D248" s="9">
        <v>42.54</v>
      </c>
      <c r="E248" s="9">
        <v>26.45</v>
      </c>
      <c r="F248" s="9">
        <v>68.77</v>
      </c>
      <c r="G248" s="9">
        <v>88.87</v>
      </c>
      <c r="H248" s="9">
        <v>77.42</v>
      </c>
      <c r="J248" s="5">
        <f t="shared" si="129"/>
        <v>9.8679919800359617E-3</v>
      </c>
      <c r="K248" s="5">
        <f t="shared" si="130"/>
        <v>-3.3544539694372322E-3</v>
      </c>
      <c r="L248" s="5">
        <f t="shared" si="131"/>
        <v>-5.6100981767180924E-3</v>
      </c>
      <c r="M248" s="5">
        <f t="shared" si="132"/>
        <v>3.4142640364187571E-3</v>
      </c>
      <c r="N248" s="5">
        <f t="shared" si="133"/>
        <v>2.5805489260143144E-2</v>
      </c>
      <c r="O248" s="5">
        <f t="shared" si="134"/>
        <v>1.2186788154897599E-2</v>
      </c>
      <c r="P248" s="5">
        <f t="shared" si="135"/>
        <v>4.2807108574394181E-3</v>
      </c>
      <c r="R248" s="26">
        <f t="shared" si="145"/>
        <v>43798</v>
      </c>
      <c r="S248" s="5" cm="1">
        <f t="array" ref="S248">_xlfn.SINGLE(IF(ISERROR(LINEST(J248:J509,$J248:$J509)),"",(LINEST(J248:J509,$J248:$J509))))</f>
        <v>0.99999999999999978</v>
      </c>
      <c r="T248" s="5" cm="1">
        <f t="array" ref="T248">_xlfn.SINGLE(IF(ISERROR(LINEST(K248:K509,$J248:$J509)),"",(LINEST(K248:K509,$J248:$J509))))</f>
        <v>0.32778215501911989</v>
      </c>
      <c r="U248" s="5" cm="1">
        <f t="array" ref="U248">_xlfn.SINGLE(IF(ISERROR(LINEST(L248:L509,$J248:$J509)),"",(LINEST(L248:L509,$J248:$J509))))</f>
        <v>0.51479644622370047</v>
      </c>
      <c r="V248" s="5" cm="1">
        <f t="array" ref="V248">_xlfn.SINGLE(IF(ISERROR(LINEST(M248:M509,$J248:$J509)),"",(LINEST(M248:M509,$J248:$J509))))</f>
        <v>0.47370933069438559</v>
      </c>
      <c r="W248" s="5" cm="1">
        <f t="array" ref="W248">_xlfn.SINGLE(IF(ISERROR(LINEST(N248:N509,$J248:$J509)),"",(LINEST(N248:N509,$J248:$J509))))</f>
        <v>0.36239076574946977</v>
      </c>
      <c r="X248" s="5" cm="1">
        <f t="array" ref="X248">_xlfn.SINGLE(IF(ISERROR(LINEST(O248:O509,$J248:$J509)),"",(LINEST(O248:O509,$J248:$J509))))</f>
        <v>0.41113902983507139</v>
      </c>
      <c r="Y248" s="5" cm="1">
        <f t="array" ref="Y248">_xlfn.SINGLE(IF(ISERROR(LINEST(P248:P509,$J248:$J509)),"",(LINEST(P248:P509,$J248:$J509))))</f>
        <v>0.37627871730362905</v>
      </c>
      <c r="AA248" s="12">
        <f t="shared" si="146"/>
        <v>1</v>
      </c>
      <c r="AB248" s="12">
        <f t="shared" si="136"/>
        <v>7.4680837147114862E-2</v>
      </c>
      <c r="AC248" s="12">
        <f t="shared" si="137"/>
        <v>0.10874632023569795</v>
      </c>
      <c r="AD248" s="12">
        <f t="shared" si="138"/>
        <v>3.4209091282492797E-2</v>
      </c>
      <c r="AE248" s="12">
        <f t="shared" si="139"/>
        <v>6.3799725330792867E-2</v>
      </c>
      <c r="AF248" s="12">
        <f t="shared" si="140"/>
        <v>8.6731522850164736E-2</v>
      </c>
      <c r="AG248" s="12">
        <f t="shared" si="141"/>
        <v>8.5259323240637258E-2</v>
      </c>
      <c r="AH248" s="27">
        <f t="shared" si="147"/>
        <v>7.5571136681150078E-2</v>
      </c>
      <c r="AJ248" s="25">
        <f t="shared" si="148"/>
        <v>0</v>
      </c>
      <c r="AK248" s="25">
        <f t="shared" si="149"/>
        <v>0</v>
      </c>
      <c r="AL248" s="25">
        <f t="shared" si="150"/>
        <v>0</v>
      </c>
      <c r="AM248" s="25">
        <f t="shared" si="151"/>
        <v>0</v>
      </c>
      <c r="AN248" s="25">
        <f t="shared" si="152"/>
        <v>0</v>
      </c>
      <c r="AO248" s="25">
        <f t="shared" si="153"/>
        <v>0</v>
      </c>
      <c r="AP248" s="25">
        <f t="shared" si="154"/>
        <v>0</v>
      </c>
      <c r="AR248" s="28">
        <f t="shared" si="155"/>
        <v>43798</v>
      </c>
      <c r="AS248" s="4">
        <f t="shared" si="142"/>
        <v>0.32778215501911989</v>
      </c>
      <c r="AT248" s="4">
        <f t="shared" si="143"/>
        <v>0.41101607413756275</v>
      </c>
      <c r="AU248" s="4">
        <f t="shared" si="144"/>
        <v>0.51479644622370047</v>
      </c>
    </row>
    <row r="249" spans="1:47" x14ac:dyDescent="0.25">
      <c r="A249" s="2">
        <v>43791</v>
      </c>
      <c r="B249" s="9">
        <v>3110.2883000000002</v>
      </c>
      <c r="C249" s="9">
        <v>107.32</v>
      </c>
      <c r="D249" s="9">
        <v>42.78</v>
      </c>
      <c r="E249" s="9">
        <v>26.36</v>
      </c>
      <c r="F249" s="9">
        <v>67.040000000000006</v>
      </c>
      <c r="G249" s="9">
        <v>87.8</v>
      </c>
      <c r="H249" s="9">
        <v>77.09</v>
      </c>
      <c r="J249" s="5">
        <f t="shared" si="129"/>
        <v>-3.2598074309803104E-3</v>
      </c>
      <c r="K249" s="5">
        <f t="shared" si="130"/>
        <v>-1.9819161567266486E-2</v>
      </c>
      <c r="L249" s="5">
        <f t="shared" si="131"/>
        <v>3.1340405014465E-2</v>
      </c>
      <c r="M249" s="5">
        <f t="shared" si="132"/>
        <v>-5.2830188679245937E-3</v>
      </c>
      <c r="N249" s="5">
        <f t="shared" si="133"/>
        <v>2.523321608808704E-2</v>
      </c>
      <c r="O249" s="5">
        <f t="shared" si="134"/>
        <v>-7.9096045197740716E-3</v>
      </c>
      <c r="P249" s="5">
        <f t="shared" si="135"/>
        <v>-4.3667038828929416E-2</v>
      </c>
      <c r="R249" s="26">
        <f t="shared" si="145"/>
        <v>43791</v>
      </c>
      <c r="S249" s="5" cm="1">
        <f t="array" ref="S249">_xlfn.SINGLE(IF(ISERROR(LINEST(J249:J510,$J249:$J510)),"",(LINEST(J249:J510,$J249:$J510))))</f>
        <v>1</v>
      </c>
      <c r="T249" s="5" cm="1">
        <f t="array" ref="T249">_xlfn.SINGLE(IF(ISERROR(LINEST(K249:K510,$J249:$J510)),"",(LINEST(K249:K510,$J249:$J510))))</f>
        <v>0.3287085529370759</v>
      </c>
      <c r="U249" s="5" cm="1">
        <f t="array" ref="U249">_xlfn.SINGLE(IF(ISERROR(LINEST(L249:L510,$J249:$J510)),"",(LINEST(L249:L510,$J249:$J510))))</f>
        <v>0.5158137371072693</v>
      </c>
      <c r="V249" s="5" cm="1">
        <f t="array" ref="V249">_xlfn.SINGLE(IF(ISERROR(LINEST(M249:M510,$J249:$J510)),"",(LINEST(M249:M510,$J249:$J510))))</f>
        <v>0.47494697793851576</v>
      </c>
      <c r="W249" s="5" cm="1">
        <f t="array" ref="W249">_xlfn.SINGLE(IF(ISERROR(LINEST(N249:N510,$J249:$J510)),"",(LINEST(N249:N510,$J249:$J510))))</f>
        <v>0.36090957070984875</v>
      </c>
      <c r="X249" s="5" cm="1">
        <f t="array" ref="X249">_xlfn.SINGLE(IF(ISERROR(LINEST(O249:O510,$J249:$J510)),"",(LINEST(O249:O510,$J249:$J510))))</f>
        <v>0.41264741243842074</v>
      </c>
      <c r="Y249" s="5" cm="1">
        <f t="array" ref="Y249">_xlfn.SINGLE(IF(ISERROR(LINEST(P249:P510,$J249:$J510)),"",(LINEST(P249:P510,$J249:$J510))))</f>
        <v>0.37882514766051129</v>
      </c>
      <c r="AA249" s="12">
        <f t="shared" si="146"/>
        <v>1.0000000000000004</v>
      </c>
      <c r="AB249" s="12">
        <f t="shared" si="136"/>
        <v>7.5146185536351814E-2</v>
      </c>
      <c r="AC249" s="12">
        <f t="shared" si="137"/>
        <v>0.109237448321261</v>
      </c>
      <c r="AD249" s="12">
        <f t="shared" si="138"/>
        <v>3.4387676708614763E-2</v>
      </c>
      <c r="AE249" s="12">
        <f t="shared" si="139"/>
        <v>6.3488636967090631E-2</v>
      </c>
      <c r="AF249" s="12">
        <f t="shared" si="140"/>
        <v>8.7198379199731918E-2</v>
      </c>
      <c r="AG249" s="12">
        <f t="shared" si="141"/>
        <v>8.6067597610849728E-2</v>
      </c>
      <c r="AH249" s="27">
        <f t="shared" si="147"/>
        <v>7.5920987390649966E-2</v>
      </c>
      <c r="AJ249" s="25">
        <f t="shared" si="148"/>
        <v>0</v>
      </c>
      <c r="AK249" s="25">
        <f t="shared" si="149"/>
        <v>0</v>
      </c>
      <c r="AL249" s="25">
        <f t="shared" si="150"/>
        <v>0</v>
      </c>
      <c r="AM249" s="25">
        <f t="shared" si="151"/>
        <v>0</v>
      </c>
      <c r="AN249" s="25">
        <f t="shared" si="152"/>
        <v>0</v>
      </c>
      <c r="AO249" s="25">
        <f t="shared" si="153"/>
        <v>0</v>
      </c>
      <c r="AP249" s="25">
        <f t="shared" si="154"/>
        <v>0</v>
      </c>
      <c r="AR249" s="28">
        <f t="shared" si="155"/>
        <v>43791</v>
      </c>
      <c r="AS249" s="4">
        <f t="shared" si="142"/>
        <v>0.3287085529370759</v>
      </c>
      <c r="AT249" s="4">
        <f t="shared" si="143"/>
        <v>0.41197523313194023</v>
      </c>
      <c r="AU249" s="4">
        <f t="shared" si="144"/>
        <v>0.5158137371072693</v>
      </c>
    </row>
    <row r="250" spans="1:47" x14ac:dyDescent="0.25">
      <c r="A250" s="2">
        <v>43784</v>
      </c>
      <c r="B250" s="9">
        <v>3120.4603999999999</v>
      </c>
      <c r="C250" s="9">
        <v>109.49</v>
      </c>
      <c r="D250" s="9">
        <v>41.48</v>
      </c>
      <c r="E250" s="9">
        <v>26.5</v>
      </c>
      <c r="F250" s="9">
        <v>65.39</v>
      </c>
      <c r="G250" s="9">
        <v>88.5</v>
      </c>
      <c r="H250" s="9">
        <v>80.61</v>
      </c>
      <c r="J250" s="5">
        <f t="shared" si="129"/>
        <v>8.8505817881230353E-3</v>
      </c>
      <c r="K250" s="5">
        <f t="shared" si="130"/>
        <v>2.0219903093551927E-2</v>
      </c>
      <c r="L250" s="5">
        <f t="shared" si="131"/>
        <v>1.0228933268387586E-2</v>
      </c>
      <c r="M250" s="5">
        <f t="shared" si="132"/>
        <v>3.4078000757289395E-3</v>
      </c>
      <c r="N250" s="5">
        <f t="shared" si="133"/>
        <v>9.2606883778358906E-3</v>
      </c>
      <c r="O250" s="5">
        <f t="shared" si="134"/>
        <v>2.5254865616311406E-2</v>
      </c>
      <c r="P250" s="5">
        <f t="shared" si="135"/>
        <v>2.8614083105249488E-3</v>
      </c>
      <c r="R250" s="26">
        <f t="shared" si="145"/>
        <v>43784</v>
      </c>
      <c r="S250" s="5" cm="1">
        <f t="array" ref="S250">_xlfn.SINGLE(IF(ISERROR(LINEST(J250:J511,$J250:$J511)),"",(LINEST(J250:J511,$J250:$J511))))</f>
        <v>1.0000000000000002</v>
      </c>
      <c r="T250" s="5" cm="1">
        <f t="array" ref="T250">_xlfn.SINGLE(IF(ISERROR(LINEST(K250:K511,$J250:$J511)),"",(LINEST(K250:K511,$J250:$J511))))</f>
        <v>0.32684225271545747</v>
      </c>
      <c r="U250" s="5" cm="1">
        <f t="array" ref="U250">_xlfn.SINGLE(IF(ISERROR(LINEST(L250:L511,$J250:$J511)),"",(LINEST(L250:L511,$J250:$J511))))</f>
        <v>0.5168298057007823</v>
      </c>
      <c r="V250" s="5" cm="1">
        <f t="array" ref="V250">_xlfn.SINGLE(IF(ISERROR(LINEST(M250:M511,$J250:$J511)),"",(LINEST(M250:M511,$J250:$J511))))</f>
        <v>0.47382132717510278</v>
      </c>
      <c r="W250" s="5" cm="1">
        <f t="array" ref="W250">_xlfn.SINGLE(IF(ISERROR(LINEST(N250:N511,$J250:$J511)),"",(LINEST(N250:N511,$J250:$J511))))</f>
        <v>0.36183305957999162</v>
      </c>
      <c r="X250" s="5" cm="1">
        <f t="array" ref="X250">_xlfn.SINGLE(IF(ISERROR(LINEST(O250:O511,$J250:$J511)),"",(LINEST(O250:O511,$J250:$J511))))</f>
        <v>0.41122872673663302</v>
      </c>
      <c r="Y250" s="5" cm="1">
        <f t="array" ref="Y250">_xlfn.SINGLE(IF(ISERROR(LINEST(P250:P511,$J250:$J511)),"",(LINEST(P250:P511,$J250:$J511))))</f>
        <v>0.37557713987260405</v>
      </c>
      <c r="AA250" s="12">
        <f t="shared" si="146"/>
        <v>1</v>
      </c>
      <c r="AB250" s="12">
        <f t="shared" si="136"/>
        <v>7.4244788022198388E-2</v>
      </c>
      <c r="AC250" s="12">
        <f t="shared" si="137"/>
        <v>0.10944202807657596</v>
      </c>
      <c r="AD250" s="12">
        <f t="shared" si="138"/>
        <v>3.4131562206083481E-2</v>
      </c>
      <c r="AE250" s="12">
        <f t="shared" si="139"/>
        <v>6.3806032400562443E-2</v>
      </c>
      <c r="AF250" s="12">
        <f t="shared" si="140"/>
        <v>8.6044365525806493E-2</v>
      </c>
      <c r="AG250" s="12">
        <f t="shared" si="141"/>
        <v>8.5460784414130242E-2</v>
      </c>
      <c r="AH250" s="27">
        <f t="shared" si="147"/>
        <v>7.5521593440892834E-2</v>
      </c>
      <c r="AJ250" s="25">
        <f t="shared" si="148"/>
        <v>0</v>
      </c>
      <c r="AK250" s="25">
        <f t="shared" si="149"/>
        <v>0</v>
      </c>
      <c r="AL250" s="25">
        <f t="shared" si="150"/>
        <v>0</v>
      </c>
      <c r="AM250" s="25">
        <f t="shared" si="151"/>
        <v>0</v>
      </c>
      <c r="AN250" s="25">
        <f t="shared" si="152"/>
        <v>0</v>
      </c>
      <c r="AO250" s="25">
        <f t="shared" si="153"/>
        <v>0</v>
      </c>
      <c r="AP250" s="25">
        <f t="shared" si="154"/>
        <v>0</v>
      </c>
      <c r="AR250" s="28">
        <f t="shared" si="155"/>
        <v>43784</v>
      </c>
      <c r="AS250" s="4">
        <f t="shared" si="142"/>
        <v>0.32684225271545747</v>
      </c>
      <c r="AT250" s="4">
        <f t="shared" si="143"/>
        <v>0.4110220519634285</v>
      </c>
      <c r="AU250" s="4">
        <f t="shared" si="144"/>
        <v>0.5168298057007823</v>
      </c>
    </row>
    <row r="251" spans="1:47" x14ac:dyDescent="0.25">
      <c r="A251" s="2">
        <v>43777</v>
      </c>
      <c r="B251" s="9">
        <v>3093.0848000000001</v>
      </c>
      <c r="C251" s="9">
        <v>107.32</v>
      </c>
      <c r="D251" s="9">
        <v>41.06</v>
      </c>
      <c r="E251" s="9">
        <v>26.41</v>
      </c>
      <c r="F251" s="9">
        <v>64.790000000000006</v>
      </c>
      <c r="G251" s="9">
        <v>86.32</v>
      </c>
      <c r="H251" s="9">
        <v>80.38</v>
      </c>
      <c r="J251" s="5">
        <f t="shared" si="129"/>
        <v>8.5330381050376936E-3</v>
      </c>
      <c r="K251" s="5">
        <f t="shared" si="130"/>
        <v>-3.9212175470008992E-2</v>
      </c>
      <c r="L251" s="5">
        <f t="shared" si="131"/>
        <v>-5.2607291185971405E-2</v>
      </c>
      <c r="M251" s="5">
        <f t="shared" si="132"/>
        <v>-4.4846292947558708E-2</v>
      </c>
      <c r="N251" s="5">
        <f t="shared" si="133"/>
        <v>-6.5753424657534087E-2</v>
      </c>
      <c r="O251" s="5">
        <f t="shared" si="134"/>
        <v>-6.4484664571366701E-2</v>
      </c>
      <c r="P251" s="5">
        <f t="shared" si="135"/>
        <v>-4.5594870577060131E-2</v>
      </c>
      <c r="R251" s="26">
        <f t="shared" si="145"/>
        <v>43777</v>
      </c>
      <c r="S251" s="5" cm="1">
        <f t="array" ref="S251">_xlfn.SINGLE(IF(ISERROR(LINEST(J251:J512,$J251:$J512)),"",(LINEST(J251:J512,$J251:$J512))))</f>
        <v>1</v>
      </c>
      <c r="T251" s="5" cm="1">
        <f t="array" ref="T251">_xlfn.SINGLE(IF(ISERROR(LINEST(K251:K512,$J251:$J512)),"",(LINEST(K251:K512,$J251:$J512))))</f>
        <v>0.32693573482451138</v>
      </c>
      <c r="U251" s="5" cm="1">
        <f t="array" ref="U251">_xlfn.SINGLE(IF(ISERROR(LINEST(L251:L512,$J251:$J512)),"",(LINEST(L251:L512,$J251:$J512))))</f>
        <v>0.51707594695408887</v>
      </c>
      <c r="V251" s="5" cm="1">
        <f t="array" ref="V251">_xlfn.SINGLE(IF(ISERROR(LINEST(M251:M512,$J251:$J512)),"",(LINEST(M251:M512,$J251:$J512))))</f>
        <v>0.47412633627701278</v>
      </c>
      <c r="W251" s="5" cm="1">
        <f t="array" ref="W251">_xlfn.SINGLE(IF(ISERROR(LINEST(N251:N512,$J251:$J512)),"",(LINEST(N251:N512,$J251:$J512))))</f>
        <v>0.36146854918223609</v>
      </c>
      <c r="X251" s="5" cm="1">
        <f t="array" ref="X251">_xlfn.SINGLE(IF(ISERROR(LINEST(O251:O512,$J251:$J512)),"",(LINEST(O251:O512,$J251:$J512))))</f>
        <v>0.41150146335093402</v>
      </c>
      <c r="Y251" s="5" cm="1">
        <f t="array" ref="Y251">_xlfn.SINGLE(IF(ISERROR(LINEST(P251:P512,$J251:$J512)),"",(LINEST(P251:P512,$J251:$J512))))</f>
        <v>0.37611859192260305</v>
      </c>
      <c r="AA251" s="12">
        <f t="shared" si="146"/>
        <v>1.0000000000000004</v>
      </c>
      <c r="AB251" s="12">
        <f t="shared" si="136"/>
        <v>7.4095830663097301E-2</v>
      </c>
      <c r="AC251" s="12">
        <f t="shared" si="137"/>
        <v>0.10945676042001394</v>
      </c>
      <c r="AD251" s="12">
        <f t="shared" si="138"/>
        <v>3.416293598762174E-2</v>
      </c>
      <c r="AE251" s="12">
        <f t="shared" si="139"/>
        <v>6.3678067004658195E-2</v>
      </c>
      <c r="AF251" s="12">
        <f t="shared" si="140"/>
        <v>8.5820044934059786E-2</v>
      </c>
      <c r="AG251" s="12">
        <f t="shared" si="141"/>
        <v>8.5639861745092152E-2</v>
      </c>
      <c r="AH251" s="27">
        <f t="shared" si="147"/>
        <v>7.5475583459090514E-2</v>
      </c>
      <c r="AJ251" s="25">
        <f t="shared" si="148"/>
        <v>0</v>
      </c>
      <c r="AK251" s="25">
        <f t="shared" si="149"/>
        <v>0</v>
      </c>
      <c r="AL251" s="25">
        <f t="shared" si="150"/>
        <v>0</v>
      </c>
      <c r="AM251" s="25">
        <f t="shared" si="151"/>
        <v>0</v>
      </c>
      <c r="AN251" s="25">
        <f t="shared" si="152"/>
        <v>0</v>
      </c>
      <c r="AO251" s="25">
        <f t="shared" si="153"/>
        <v>0</v>
      </c>
      <c r="AP251" s="25">
        <f t="shared" si="154"/>
        <v>0</v>
      </c>
      <c r="AR251" s="28">
        <f t="shared" si="155"/>
        <v>43777</v>
      </c>
      <c r="AS251" s="4">
        <f t="shared" si="142"/>
        <v>0.32693573482451138</v>
      </c>
      <c r="AT251" s="4">
        <f t="shared" si="143"/>
        <v>0.41120443708523102</v>
      </c>
      <c r="AU251" s="4">
        <f t="shared" si="144"/>
        <v>0.51707594695408887</v>
      </c>
    </row>
    <row r="252" spans="1:47" x14ac:dyDescent="0.25">
      <c r="A252" s="2">
        <v>43770</v>
      </c>
      <c r="B252" s="9">
        <v>3066.9146999999998</v>
      </c>
      <c r="C252" s="9">
        <v>111.7</v>
      </c>
      <c r="D252" s="9">
        <v>43.34</v>
      </c>
      <c r="E252" s="9">
        <v>27.65</v>
      </c>
      <c r="F252" s="9">
        <v>69.349999999999994</v>
      </c>
      <c r="G252" s="9">
        <v>92.27</v>
      </c>
      <c r="H252" s="9">
        <v>84.22</v>
      </c>
      <c r="J252" s="5">
        <f t="shared" si="129"/>
        <v>1.4678038699513785E-2</v>
      </c>
      <c r="K252" s="5">
        <f t="shared" si="130"/>
        <v>-5.3428317008014092E-3</v>
      </c>
      <c r="L252" s="5">
        <f t="shared" si="131"/>
        <v>-2.0122089079809946E-2</v>
      </c>
      <c r="M252" s="5">
        <f t="shared" si="132"/>
        <v>-1.3908701854493555E-2</v>
      </c>
      <c r="N252" s="5">
        <f t="shared" si="133"/>
        <v>-8.2940082940085036E-3</v>
      </c>
      <c r="O252" s="5">
        <f t="shared" si="134"/>
        <v>-2.0904074702886244E-2</v>
      </c>
      <c r="P252" s="5">
        <f t="shared" si="135"/>
        <v>9.5079629189442905E-4</v>
      </c>
      <c r="R252" s="26">
        <f t="shared" si="145"/>
        <v>43770</v>
      </c>
      <c r="S252" s="5" cm="1">
        <f t="array" ref="S252">_xlfn.SINGLE(IF(ISERROR(LINEST(J252:J513,$J252:$J513)),"",(LINEST(J252:J513,$J252:$J513))))</f>
        <v>1</v>
      </c>
      <c r="T252" s="5" cm="1">
        <f t="array" ref="T252">_xlfn.SINGLE(IF(ISERROR(LINEST(K252:K513,$J252:$J513)),"",(LINEST(K252:K513,$J252:$J513))))</f>
        <v>0.3350228455853419</v>
      </c>
      <c r="U252" s="5" cm="1">
        <f t="array" ref="U252">_xlfn.SINGLE(IF(ISERROR(LINEST(L252:L513,$J252:$J513)),"",(LINEST(L252:L513,$J252:$J513))))</f>
        <v>0.53608378833804227</v>
      </c>
      <c r="V252" s="5" cm="1">
        <f t="array" ref="V252">_xlfn.SINGLE(IF(ISERROR(LINEST(M252:M513,$J252:$J513)),"",(LINEST(M252:M513,$J252:$J513))))</f>
        <v>0.47645393360991101</v>
      </c>
      <c r="W252" s="5" cm="1">
        <f t="array" ref="W252">_xlfn.SINGLE(IF(ISERROR(LINEST(N252:N513,$J252:$J513)),"",(LINEST(N252:N513,$J252:$J513))))</f>
        <v>0.37134357612750601</v>
      </c>
      <c r="X252" s="5" cm="1">
        <f t="array" ref="X252">_xlfn.SINGLE(IF(ISERROR(LINEST(O252:O513,$J252:$J513)),"",(LINEST(O252:O513,$J252:$J513))))</f>
        <v>0.42186729419112062</v>
      </c>
      <c r="Y252" s="5" cm="1">
        <f t="array" ref="Y252">_xlfn.SINGLE(IF(ISERROR(LINEST(P252:P513,$J252:$J513)),"",(LINEST(P252:P513,$J252:$J513))))</f>
        <v>0.3878590648151588</v>
      </c>
      <c r="AA252" s="12">
        <f t="shared" si="146"/>
        <v>1</v>
      </c>
      <c r="AB252" s="12">
        <f t="shared" si="136"/>
        <v>7.9154498798173892E-2</v>
      </c>
      <c r="AC252" s="12">
        <f t="shared" si="137"/>
        <v>0.11802011369678105</v>
      </c>
      <c r="AD252" s="12">
        <f t="shared" si="138"/>
        <v>3.486695307906118E-2</v>
      </c>
      <c r="AE252" s="12">
        <f t="shared" si="139"/>
        <v>6.9274097008488439E-2</v>
      </c>
      <c r="AF252" s="12">
        <f t="shared" si="140"/>
        <v>9.3035321715483094E-2</v>
      </c>
      <c r="AG252" s="12">
        <f t="shared" si="141"/>
        <v>9.2385747777567431E-2</v>
      </c>
      <c r="AH252" s="27">
        <f t="shared" si="147"/>
        <v>8.1122788679259178E-2</v>
      </c>
      <c r="AJ252" s="25">
        <f t="shared" si="148"/>
        <v>0</v>
      </c>
      <c r="AK252" s="25">
        <f t="shared" si="149"/>
        <v>0</v>
      </c>
      <c r="AL252" s="25">
        <f t="shared" si="150"/>
        <v>0</v>
      </c>
      <c r="AM252" s="25">
        <f t="shared" si="151"/>
        <v>0</v>
      </c>
      <c r="AN252" s="25">
        <f t="shared" si="152"/>
        <v>0</v>
      </c>
      <c r="AO252" s="25">
        <f t="shared" si="153"/>
        <v>0</v>
      </c>
      <c r="AP252" s="25">
        <f t="shared" si="154"/>
        <v>0</v>
      </c>
      <c r="AR252" s="28">
        <f t="shared" si="155"/>
        <v>43770</v>
      </c>
      <c r="AS252" s="4">
        <f t="shared" si="142"/>
        <v>0.3350228455853419</v>
      </c>
      <c r="AT252" s="4">
        <f t="shared" si="143"/>
        <v>0.42143841711118007</v>
      </c>
      <c r="AU252" s="4">
        <f t="shared" si="144"/>
        <v>0.53608378833804227</v>
      </c>
    </row>
    <row r="253" spans="1:47" x14ac:dyDescent="0.25">
      <c r="A253" s="2">
        <v>43763</v>
      </c>
      <c r="B253" s="9">
        <v>3022.5495999999998</v>
      </c>
      <c r="C253" s="9">
        <v>112.3</v>
      </c>
      <c r="D253" s="9">
        <v>44.23</v>
      </c>
      <c r="E253" s="9">
        <v>28.04</v>
      </c>
      <c r="F253" s="9">
        <v>69.930000000000007</v>
      </c>
      <c r="G253" s="9">
        <v>94.24</v>
      </c>
      <c r="H253" s="9">
        <v>84.14</v>
      </c>
      <c r="J253" s="5">
        <f t="shared" si="129"/>
        <v>1.217134063368408E-2</v>
      </c>
      <c r="K253" s="5">
        <f t="shared" si="130"/>
        <v>6.2724014336916767E-3</v>
      </c>
      <c r="L253" s="5">
        <f t="shared" si="131"/>
        <v>1.004795615437315E-2</v>
      </c>
      <c r="M253" s="5">
        <f t="shared" si="132"/>
        <v>2.1443888491778917E-3</v>
      </c>
      <c r="N253" s="5">
        <f t="shared" si="133"/>
        <v>-5.7167357438892008E-4</v>
      </c>
      <c r="O253" s="5">
        <f t="shared" si="134"/>
        <v>-8.7304091721889243E-3</v>
      </c>
      <c r="P253" s="5">
        <f t="shared" si="135"/>
        <v>-1.3056379821958508E-3</v>
      </c>
      <c r="R253" s="26">
        <f t="shared" si="145"/>
        <v>43763</v>
      </c>
      <c r="S253" s="5" cm="1">
        <f t="array" ref="S253">_xlfn.SINGLE(IF(ISERROR(LINEST(J253:J514,$J253:$J514)),"",(LINEST(J253:J514,$J253:$J514))))</f>
        <v>1</v>
      </c>
      <c r="T253" s="5" cm="1">
        <f t="array" ref="T253">_xlfn.SINGLE(IF(ISERROR(LINEST(K253:K514,$J253:$J514)),"",(LINEST(K253:K514,$J253:$J514))))</f>
        <v>0.34222148777222944</v>
      </c>
      <c r="U253" s="5" cm="1">
        <f t="array" ref="U253">_xlfn.SINGLE(IF(ISERROR(LINEST(L253:L514,$J253:$J514)),"",(LINEST(L253:L514,$J253:$J514))))</f>
        <v>0.54872980945720984</v>
      </c>
      <c r="V253" s="5" cm="1">
        <f t="array" ref="V253">_xlfn.SINGLE(IF(ISERROR(LINEST(M253:M514,$J253:$J514)),"",(LINEST(M253:M514,$J253:$J514))))</f>
        <v>0.49439427695330757</v>
      </c>
      <c r="W253" s="5" cm="1">
        <f t="array" ref="W253">_xlfn.SINGLE(IF(ISERROR(LINEST(N253:N514,$J253:$J514)),"",(LINEST(N253:N514,$J253:$J514))))</f>
        <v>0.37973053916317101</v>
      </c>
      <c r="X253" s="5" cm="1">
        <f t="array" ref="X253">_xlfn.SINGLE(IF(ISERROR(LINEST(O253:O514,$J253:$J514)),"",(LINEST(O253:O514,$J253:$J514))))</f>
        <v>0.43441969708721206</v>
      </c>
      <c r="Y253" s="5" cm="1">
        <f t="array" ref="Y253">_xlfn.SINGLE(IF(ISERROR(LINEST(P253:P514,$J253:$J514)),"",(LINEST(P253:P514,$J253:$J514))))</f>
        <v>0.39211602325710387</v>
      </c>
      <c r="AA253" s="12">
        <f t="shared" si="146"/>
        <v>0.99999999999999978</v>
      </c>
      <c r="AB253" s="12">
        <f t="shared" si="136"/>
        <v>8.355913495934178E-2</v>
      </c>
      <c r="AC253" s="12">
        <f t="shared" si="137"/>
        <v>0.12502845143759631</v>
      </c>
      <c r="AD253" s="12">
        <f t="shared" si="138"/>
        <v>3.7983392787327847E-2</v>
      </c>
      <c r="AE253" s="12">
        <f t="shared" si="139"/>
        <v>7.3318181689226936E-2</v>
      </c>
      <c r="AF253" s="12">
        <f t="shared" si="140"/>
        <v>9.991024584595655E-2</v>
      </c>
      <c r="AG253" s="12">
        <f t="shared" si="141"/>
        <v>9.561045819145228E-2</v>
      </c>
      <c r="AH253" s="27">
        <f t="shared" si="147"/>
        <v>8.5901644151816947E-2</v>
      </c>
      <c r="AJ253" s="25">
        <f t="shared" si="148"/>
        <v>0</v>
      </c>
      <c r="AK253" s="25">
        <f t="shared" si="149"/>
        <v>0</v>
      </c>
      <c r="AL253" s="25">
        <f t="shared" si="150"/>
        <v>0</v>
      </c>
      <c r="AM253" s="25">
        <f t="shared" si="151"/>
        <v>0</v>
      </c>
      <c r="AN253" s="25">
        <f t="shared" si="152"/>
        <v>0</v>
      </c>
      <c r="AO253" s="25">
        <f t="shared" si="153"/>
        <v>0</v>
      </c>
      <c r="AP253" s="25">
        <f t="shared" si="154"/>
        <v>0</v>
      </c>
      <c r="AR253" s="28">
        <f t="shared" si="155"/>
        <v>43763</v>
      </c>
      <c r="AS253" s="4">
        <f t="shared" si="142"/>
        <v>0.34222148777222944</v>
      </c>
      <c r="AT253" s="4">
        <f t="shared" si="143"/>
        <v>0.43193530561503901</v>
      </c>
      <c r="AU253" s="4">
        <f t="shared" si="144"/>
        <v>0.54872980945720984</v>
      </c>
    </row>
    <row r="254" spans="1:47" x14ac:dyDescent="0.25">
      <c r="A254" s="2">
        <v>43756</v>
      </c>
      <c r="B254" s="9">
        <v>2986.2035000000001</v>
      </c>
      <c r="C254" s="9">
        <v>111.6</v>
      </c>
      <c r="D254" s="9">
        <v>43.79</v>
      </c>
      <c r="E254" s="9">
        <v>27.98</v>
      </c>
      <c r="F254" s="9">
        <v>69.97</v>
      </c>
      <c r="G254" s="9">
        <v>95.07</v>
      </c>
      <c r="H254" s="9">
        <v>84.25</v>
      </c>
      <c r="J254" s="5">
        <f t="shared" si="129"/>
        <v>5.3644963866075202E-3</v>
      </c>
      <c r="K254" s="5">
        <f t="shared" si="130"/>
        <v>2.1551724137931494E-3</v>
      </c>
      <c r="L254" s="5">
        <f t="shared" si="131"/>
        <v>1.3720557969358893E-3</v>
      </c>
      <c r="M254" s="5">
        <f t="shared" si="132"/>
        <v>-3.980782429649965E-2</v>
      </c>
      <c r="N254" s="5">
        <f t="shared" si="133"/>
        <v>-5.5429221148379781E-3</v>
      </c>
      <c r="O254" s="5">
        <f t="shared" si="134"/>
        <v>-1.4704337779645194E-3</v>
      </c>
      <c r="P254" s="5">
        <f t="shared" si="135"/>
        <v>-1.473511869956734E-2</v>
      </c>
      <c r="R254" s="26">
        <f t="shared" si="145"/>
        <v>43756</v>
      </c>
      <c r="S254" s="5" cm="1">
        <f t="array" ref="S254">_xlfn.SINGLE(IF(ISERROR(LINEST(J254:J515,$J254:$J515)),"",(LINEST(J254:J515,$J254:$J515))))</f>
        <v>1</v>
      </c>
      <c r="T254" s="5" cm="1">
        <f t="array" ref="T254">_xlfn.SINGLE(IF(ISERROR(LINEST(K254:K515,$J254:$J515)),"",(LINEST(K254:K515,$J254:$J515))))</f>
        <v>0.33570153142569953</v>
      </c>
      <c r="U254" s="5" cm="1">
        <f t="array" ref="U254">_xlfn.SINGLE(IF(ISERROR(LINEST(L254:L515,$J254:$J515)),"",(LINEST(L254:L515,$J254:$J515))))</f>
        <v>0.54154992427701298</v>
      </c>
      <c r="V254" s="5" cm="1">
        <f t="array" ref="V254">_xlfn.SINGLE(IF(ISERROR(LINEST(M254:M515,$J254:$J515)),"",(LINEST(M254:M515,$J254:$J515))))</f>
        <v>0.49695253352574703</v>
      </c>
      <c r="W254" s="5" cm="1">
        <f t="array" ref="W254">_xlfn.SINGLE(IF(ISERROR(LINEST(N254:N515,$J254:$J515)),"",(LINEST(N254:N515,$J254:$J515))))</f>
        <v>0.37782552989363394</v>
      </c>
      <c r="X254" s="5" cm="1">
        <f t="array" ref="X254">_xlfn.SINGLE(IF(ISERROR(LINEST(O254:O515,$J254:$J515)),"",(LINEST(O254:O515,$J254:$J515))))</f>
        <v>0.43398389443074198</v>
      </c>
      <c r="Y254" s="5" cm="1">
        <f t="array" ref="Y254">_xlfn.SINGLE(IF(ISERROR(LINEST(P254:P515,$J254:$J515)),"",(LINEST(P254:P515,$J254:$J515))))</f>
        <v>0.39236205013001541</v>
      </c>
      <c r="AA254" s="12">
        <f t="shared" si="146"/>
        <v>1</v>
      </c>
      <c r="AB254" s="12">
        <f t="shared" si="136"/>
        <v>7.9235683077618746E-2</v>
      </c>
      <c r="AC254" s="12">
        <f t="shared" si="137"/>
        <v>0.12079159091738552</v>
      </c>
      <c r="AD254" s="12">
        <f t="shared" si="138"/>
        <v>3.8363954542110619E-2</v>
      </c>
      <c r="AE254" s="12">
        <f t="shared" si="139"/>
        <v>7.2530756229660237E-2</v>
      </c>
      <c r="AF254" s="12">
        <f t="shared" si="140"/>
        <v>9.976182542237276E-2</v>
      </c>
      <c r="AG254" s="12">
        <f t="shared" si="141"/>
        <v>9.5785498846738301E-2</v>
      </c>
      <c r="AH254" s="27">
        <f t="shared" si="147"/>
        <v>8.4411551505981022E-2</v>
      </c>
      <c r="AJ254" s="25">
        <f t="shared" si="148"/>
        <v>0</v>
      </c>
      <c r="AK254" s="25">
        <f t="shared" si="149"/>
        <v>0</v>
      </c>
      <c r="AL254" s="25">
        <f t="shared" si="150"/>
        <v>0</v>
      </c>
      <c r="AM254" s="25">
        <f t="shared" si="151"/>
        <v>0</v>
      </c>
      <c r="AN254" s="25">
        <f t="shared" si="152"/>
        <v>0</v>
      </c>
      <c r="AO254" s="25">
        <f t="shared" si="153"/>
        <v>0</v>
      </c>
      <c r="AP254" s="25">
        <f t="shared" si="154"/>
        <v>0</v>
      </c>
      <c r="AR254" s="28">
        <f t="shared" si="155"/>
        <v>43756</v>
      </c>
      <c r="AS254" s="4">
        <f t="shared" si="142"/>
        <v>0.33570153142569953</v>
      </c>
      <c r="AT254" s="4">
        <f t="shared" si="143"/>
        <v>0.42972924394714185</v>
      </c>
      <c r="AU254" s="4">
        <f t="shared" si="144"/>
        <v>0.54154992427701298</v>
      </c>
    </row>
    <row r="255" spans="1:47" x14ac:dyDescent="0.25">
      <c r="A255" s="2">
        <v>43749</v>
      </c>
      <c r="B255" s="9">
        <v>2970.2694999999999</v>
      </c>
      <c r="C255" s="9">
        <v>111.36</v>
      </c>
      <c r="D255" s="9">
        <v>43.73</v>
      </c>
      <c r="E255" s="9">
        <v>29.14</v>
      </c>
      <c r="F255" s="9">
        <v>70.36</v>
      </c>
      <c r="G255" s="9">
        <v>95.21</v>
      </c>
      <c r="H255" s="9">
        <v>85.51</v>
      </c>
      <c r="J255" s="5">
        <f t="shared" si="129"/>
        <v>6.1862645611074907E-3</v>
      </c>
      <c r="K255" s="5">
        <f t="shared" si="130"/>
        <v>-1.5732720523245591E-2</v>
      </c>
      <c r="L255" s="5">
        <f t="shared" si="131"/>
        <v>5.5185100022991929E-3</v>
      </c>
      <c r="M255" s="5">
        <f t="shared" si="132"/>
        <v>-1.6537293283833909E-2</v>
      </c>
      <c r="N255" s="5">
        <f t="shared" si="133"/>
        <v>6.1490061490061532E-3</v>
      </c>
      <c r="O255" s="5">
        <f t="shared" si="134"/>
        <v>-4.496026767043193E-3</v>
      </c>
      <c r="P255" s="5">
        <f t="shared" si="135"/>
        <v>-1.284746554543359E-3</v>
      </c>
      <c r="R255" s="26">
        <f t="shared" si="145"/>
        <v>43749</v>
      </c>
      <c r="S255" s="5" cm="1">
        <f t="array" ref="S255">_xlfn.SINGLE(IF(ISERROR(LINEST(J255:J516,$J255:$J516)),"",(LINEST(J255:J516,$J255:$J516))))</f>
        <v>1</v>
      </c>
      <c r="T255" s="5" cm="1">
        <f t="array" ref="T255">_xlfn.SINGLE(IF(ISERROR(LINEST(K255:K516,$J255:$J516)),"",(LINEST(K255:K516,$J255:$J516))))</f>
        <v>0.33059165607452068</v>
      </c>
      <c r="U255" s="5" cm="1">
        <f t="array" ref="U255">_xlfn.SINGLE(IF(ISERROR(LINEST(L255:L516,$J255:$J516)),"",(LINEST(L255:L516,$J255:$J516))))</f>
        <v>0.53438336031902545</v>
      </c>
      <c r="V255" s="5" cm="1">
        <f t="array" ref="V255">_xlfn.SINGLE(IF(ISERROR(LINEST(M255:M516,$J255:$J516)),"",(LINEST(M255:M516,$J255:$J516))))</f>
        <v>0.49868400720629202</v>
      </c>
      <c r="W255" s="5" cm="1">
        <f t="array" ref="W255">_xlfn.SINGLE(IF(ISERROR(LINEST(N255:N516,$J255:$J516)),"",(LINEST(N255:N516,$J255:$J516))))</f>
        <v>0.36584637376552981</v>
      </c>
      <c r="X255" s="5" cm="1">
        <f t="array" ref="X255">_xlfn.SINGLE(IF(ISERROR(LINEST(O255:O516,$J255:$J516)),"",(LINEST(O255:O516,$J255:$J516))))</f>
        <v>0.43071127339083071</v>
      </c>
      <c r="Y255" s="5" cm="1">
        <f t="array" ref="Y255">_xlfn.SINGLE(IF(ISERROR(LINEST(P255:P516,$J255:$J516)),"",(LINEST(P255:P516,$J255:$J516))))</f>
        <v>0.38191774636922793</v>
      </c>
      <c r="AA255" s="12">
        <f t="shared" si="146"/>
        <v>0.99999999999999978</v>
      </c>
      <c r="AB255" s="12">
        <f t="shared" si="136"/>
        <v>7.7806042414215335E-2</v>
      </c>
      <c r="AC255" s="12">
        <f t="shared" si="137"/>
        <v>0.1190963046378784</v>
      </c>
      <c r="AD255" s="12">
        <f t="shared" si="138"/>
        <v>3.921214955989008E-2</v>
      </c>
      <c r="AE255" s="12">
        <f t="shared" si="139"/>
        <v>6.8722446714620175E-2</v>
      </c>
      <c r="AF255" s="12">
        <f t="shared" si="140"/>
        <v>9.9503936904320509E-2</v>
      </c>
      <c r="AG255" s="12">
        <f t="shared" si="141"/>
        <v>9.1912225668183717E-2</v>
      </c>
      <c r="AH255" s="27">
        <f t="shared" si="147"/>
        <v>8.2708850983184701E-2</v>
      </c>
      <c r="AJ255" s="25">
        <f t="shared" si="148"/>
        <v>0</v>
      </c>
      <c r="AK255" s="25">
        <f t="shared" si="149"/>
        <v>0</v>
      </c>
      <c r="AL255" s="25">
        <f t="shared" si="150"/>
        <v>0</v>
      </c>
      <c r="AM255" s="25">
        <f t="shared" si="151"/>
        <v>0</v>
      </c>
      <c r="AN255" s="25">
        <f t="shared" si="152"/>
        <v>0</v>
      </c>
      <c r="AO255" s="25">
        <f t="shared" si="153"/>
        <v>0</v>
      </c>
      <c r="AP255" s="25">
        <f t="shared" si="154"/>
        <v>0</v>
      </c>
      <c r="AR255" s="28">
        <f t="shared" si="155"/>
        <v>43749</v>
      </c>
      <c r="AS255" s="4">
        <f t="shared" si="142"/>
        <v>0.33059165607452068</v>
      </c>
      <c r="AT255" s="4">
        <f t="shared" si="143"/>
        <v>0.4236890695209044</v>
      </c>
      <c r="AU255" s="4">
        <f t="shared" si="144"/>
        <v>0.53438336031902545</v>
      </c>
    </row>
    <row r="256" spans="1:47" x14ac:dyDescent="0.25">
      <c r="A256" s="2">
        <v>43742</v>
      </c>
      <c r="B256" s="9">
        <v>2952.0075999999999</v>
      </c>
      <c r="C256" s="9">
        <v>113.14</v>
      </c>
      <c r="D256" s="9">
        <v>43.49</v>
      </c>
      <c r="E256" s="9">
        <v>29.63</v>
      </c>
      <c r="F256" s="9">
        <v>69.930000000000007</v>
      </c>
      <c r="G256" s="9">
        <v>95.64</v>
      </c>
      <c r="H256" s="9">
        <v>85.62</v>
      </c>
      <c r="J256" s="5">
        <f t="shared" si="129"/>
        <v>-3.3039107289432046E-3</v>
      </c>
      <c r="K256" s="5">
        <f t="shared" si="130"/>
        <v>-7.978956597983311E-3</v>
      </c>
      <c r="L256" s="5">
        <f t="shared" si="131"/>
        <v>-3.3770273272605955E-2</v>
      </c>
      <c r="M256" s="5">
        <f t="shared" si="132"/>
        <v>-1.3320013320013424E-2</v>
      </c>
      <c r="N256" s="5">
        <f t="shared" si="133"/>
        <v>-1.9627085377821318E-2</v>
      </c>
      <c r="O256" s="5">
        <f t="shared" si="134"/>
        <v>4.0944881889763973E-3</v>
      </c>
      <c r="P256" s="5">
        <f t="shared" si="135"/>
        <v>-1.1088011088011052E-2</v>
      </c>
      <c r="R256" s="26">
        <f t="shared" si="145"/>
        <v>43742</v>
      </c>
      <c r="S256" s="5" cm="1">
        <f t="array" ref="S256">_xlfn.SINGLE(IF(ISERROR(LINEST(J256:J517,$J256:$J517)),"",(LINEST(J256:J517,$J256:$J517))))</f>
        <v>1</v>
      </c>
      <c r="T256" s="5" cm="1">
        <f t="array" ref="T256">_xlfn.SINGLE(IF(ISERROR(LINEST(K256:K517,$J256:$J517)),"",(LINEST(K256:K517,$J256:$J517))))</f>
        <v>0.33017364052591497</v>
      </c>
      <c r="U256" s="5" cm="1">
        <f t="array" ref="U256">_xlfn.SINGLE(IF(ISERROR(LINEST(L256:L517,$J256:$J517)),"",(LINEST(L256:L517,$J256:$J517))))</f>
        <v>0.53465585706264174</v>
      </c>
      <c r="V256" s="5" cm="1">
        <f t="array" ref="V256">_xlfn.SINGLE(IF(ISERROR(LINEST(M256:M517,$J256:$J517)),"",(LINEST(M256:M517,$J256:$J517))))</f>
        <v>0.49199400873733967</v>
      </c>
      <c r="W256" s="5" cm="1">
        <f t="array" ref="W256">_xlfn.SINGLE(IF(ISERROR(LINEST(N256:N517,$J256:$J517)),"",(LINEST(N256:N517,$J256:$J517))))</f>
        <v>0.36521136188493425</v>
      </c>
      <c r="X256" s="5" cm="1">
        <f t="array" ref="X256">_xlfn.SINGLE(IF(ISERROR(LINEST(O256:O517,$J256:$J517)),"",(LINEST(O256:O517,$J256:$J517))))</f>
        <v>0.4308147158302264</v>
      </c>
      <c r="Y256" s="5" cm="1">
        <f t="array" ref="Y256">_xlfn.SINGLE(IF(ISERROR(LINEST(P256:P517,$J256:$J517)),"",(LINEST(P256:P517,$J256:$J517))))</f>
        <v>0.38126121778230293</v>
      </c>
      <c r="AA256" s="12">
        <f t="shared" si="146"/>
        <v>1.0000000000000004</v>
      </c>
      <c r="AB256" s="12">
        <f t="shared" si="136"/>
        <v>7.782661997828498E-2</v>
      </c>
      <c r="AC256" s="12">
        <f t="shared" si="137"/>
        <v>0.11927738078205592</v>
      </c>
      <c r="AD256" s="12">
        <f t="shared" si="138"/>
        <v>3.7898954580687878E-2</v>
      </c>
      <c r="AE256" s="12">
        <f t="shared" si="139"/>
        <v>6.8540577855515664E-2</v>
      </c>
      <c r="AF256" s="12">
        <f t="shared" si="140"/>
        <v>9.9671963184576509E-2</v>
      </c>
      <c r="AG256" s="12">
        <f t="shared" si="141"/>
        <v>9.1655810569457027E-2</v>
      </c>
      <c r="AH256" s="27">
        <f t="shared" si="147"/>
        <v>8.2478551158429655E-2</v>
      </c>
      <c r="AJ256" s="25">
        <f t="shared" si="148"/>
        <v>0</v>
      </c>
      <c r="AK256" s="25">
        <f t="shared" si="149"/>
        <v>0</v>
      </c>
      <c r="AL256" s="25">
        <f t="shared" si="150"/>
        <v>0</v>
      </c>
      <c r="AM256" s="25">
        <f t="shared" si="151"/>
        <v>0</v>
      </c>
      <c r="AN256" s="25">
        <f t="shared" si="152"/>
        <v>0</v>
      </c>
      <c r="AO256" s="25">
        <f t="shared" si="153"/>
        <v>0</v>
      </c>
      <c r="AP256" s="25">
        <f t="shared" si="154"/>
        <v>0</v>
      </c>
      <c r="AR256" s="28">
        <f t="shared" si="155"/>
        <v>43742</v>
      </c>
      <c r="AS256" s="4">
        <f t="shared" si="142"/>
        <v>0.33017364052591497</v>
      </c>
      <c r="AT256" s="4">
        <f t="shared" si="143"/>
        <v>0.4223518003038933</v>
      </c>
      <c r="AU256" s="4">
        <f t="shared" si="144"/>
        <v>0.53465585706264174</v>
      </c>
    </row>
    <row r="257" spans="1:47" x14ac:dyDescent="0.25">
      <c r="A257" s="2">
        <v>43735</v>
      </c>
      <c r="B257" s="9">
        <v>2961.7930999999999</v>
      </c>
      <c r="C257" s="9">
        <v>114.05</v>
      </c>
      <c r="D257" s="9">
        <v>45.01</v>
      </c>
      <c r="E257" s="9">
        <v>30.03</v>
      </c>
      <c r="F257" s="9">
        <v>71.33</v>
      </c>
      <c r="G257" s="9">
        <v>95.25</v>
      </c>
      <c r="H257" s="9">
        <v>86.58</v>
      </c>
      <c r="J257" s="5">
        <f t="shared" si="129"/>
        <v>-1.011980893643516E-2</v>
      </c>
      <c r="K257" s="5">
        <f t="shared" si="130"/>
        <v>9.470702779252882E-3</v>
      </c>
      <c r="L257" s="5">
        <f t="shared" si="131"/>
        <v>1.4652840396753852E-2</v>
      </c>
      <c r="M257" s="5">
        <f t="shared" si="132"/>
        <v>1.8656716417910557E-2</v>
      </c>
      <c r="N257" s="5">
        <f t="shared" si="133"/>
        <v>-1.260151218146266E-3</v>
      </c>
      <c r="O257" s="5">
        <f t="shared" si="134"/>
        <v>1.1576040781648311E-2</v>
      </c>
      <c r="P257" s="5">
        <f t="shared" si="135"/>
        <v>3.593369653413836E-3</v>
      </c>
      <c r="R257" s="26">
        <f t="shared" si="145"/>
        <v>43735</v>
      </c>
      <c r="S257" s="5" cm="1">
        <f t="array" ref="S257">_xlfn.SINGLE(IF(ISERROR(LINEST(J257:J518,$J257:$J518)),"",(LINEST(J257:J518,$J257:$J518))))</f>
        <v>0.99999999999999967</v>
      </c>
      <c r="T257" s="5" cm="1">
        <f t="array" ref="T257">_xlfn.SINGLE(IF(ISERROR(LINEST(K257:K518,$J257:$J518)),"",(LINEST(K257:K518,$J257:$J518))))</f>
        <v>0.33726264548248552</v>
      </c>
      <c r="U257" s="5" cm="1">
        <f t="array" ref="U257">_xlfn.SINGLE(IF(ISERROR(LINEST(L257:L518,$J257:$J518)),"",(LINEST(L257:L518,$J257:$J518))))</f>
        <v>0.53151735845632919</v>
      </c>
      <c r="V257" s="5" cm="1">
        <f t="array" ref="V257">_xlfn.SINGLE(IF(ISERROR(LINEST(M257:M518,$J257:$J518)),"",(LINEST(M257:M518,$J257:$J518))))</f>
        <v>0.49532538214052851</v>
      </c>
      <c r="W257" s="5" cm="1">
        <f t="array" ref="W257">_xlfn.SINGLE(IF(ISERROR(LINEST(N257:N518,$J257:$J518)),"",(LINEST(N257:N518,$J257:$J518))))</f>
        <v>0.36651213390037657</v>
      </c>
      <c r="X257" s="5" cm="1">
        <f t="array" ref="X257">_xlfn.SINGLE(IF(ISERROR(LINEST(O257:O518,$J257:$J518)),"",(LINEST(O257:O518,$J257:$J518))))</f>
        <v>0.43950295187966942</v>
      </c>
      <c r="Y257" s="5" cm="1">
        <f t="array" ref="Y257">_xlfn.SINGLE(IF(ISERROR(LINEST(P257:P518,$J257:$J518)),"",(LINEST(P257:P518,$J257:$J518))))</f>
        <v>0.38532481182073874</v>
      </c>
      <c r="AA257" s="12">
        <f t="shared" si="146"/>
        <v>0.99999999999999978</v>
      </c>
      <c r="AB257" s="12">
        <f t="shared" si="136"/>
        <v>7.9936414897477215E-2</v>
      </c>
      <c r="AC257" s="12">
        <f t="shared" si="137"/>
        <v>0.11891063097387053</v>
      </c>
      <c r="AD257" s="12">
        <f t="shared" si="138"/>
        <v>3.8456807239577361E-2</v>
      </c>
      <c r="AE257" s="12">
        <f t="shared" si="139"/>
        <v>6.9235137322288282E-2</v>
      </c>
      <c r="AF257" s="12">
        <f t="shared" si="140"/>
        <v>0.10205043501169049</v>
      </c>
      <c r="AG257" s="12">
        <f t="shared" si="141"/>
        <v>9.3245055667005972E-2</v>
      </c>
      <c r="AH257" s="27">
        <f t="shared" si="147"/>
        <v>8.3639080185318307E-2</v>
      </c>
      <c r="AJ257" s="25">
        <f t="shared" si="148"/>
        <v>0</v>
      </c>
      <c r="AK257" s="25">
        <f t="shared" si="149"/>
        <v>0</v>
      </c>
      <c r="AL257" s="25">
        <f t="shared" si="150"/>
        <v>0</v>
      </c>
      <c r="AM257" s="25">
        <f t="shared" si="151"/>
        <v>0</v>
      </c>
      <c r="AN257" s="25">
        <f t="shared" si="152"/>
        <v>0</v>
      </c>
      <c r="AO257" s="25">
        <f t="shared" si="153"/>
        <v>0</v>
      </c>
      <c r="AP257" s="25">
        <f t="shared" si="154"/>
        <v>0</v>
      </c>
      <c r="AR257" s="28">
        <f t="shared" si="155"/>
        <v>43735</v>
      </c>
      <c r="AS257" s="4">
        <f t="shared" si="142"/>
        <v>0.33726264548248552</v>
      </c>
      <c r="AT257" s="4">
        <f t="shared" si="143"/>
        <v>0.42590754728002134</v>
      </c>
      <c r="AU257" s="4">
        <f t="shared" si="144"/>
        <v>0.53151735845632919</v>
      </c>
    </row>
    <row r="258" spans="1:47" x14ac:dyDescent="0.25">
      <c r="A258" s="2">
        <v>43728</v>
      </c>
      <c r="B258" s="9">
        <v>2992.0722999999998</v>
      </c>
      <c r="C258" s="9">
        <v>112.98</v>
      </c>
      <c r="D258" s="9">
        <v>44.36</v>
      </c>
      <c r="E258" s="9">
        <v>29.48</v>
      </c>
      <c r="F258" s="9">
        <v>71.42</v>
      </c>
      <c r="G258" s="9">
        <v>94.16</v>
      </c>
      <c r="H258" s="9">
        <v>86.27</v>
      </c>
      <c r="J258" s="5">
        <f t="shared" si="129"/>
        <v>-5.0924932384833754E-3</v>
      </c>
      <c r="K258" s="5">
        <f t="shared" si="130"/>
        <v>2.9618153649867862E-2</v>
      </c>
      <c r="L258" s="5">
        <f t="shared" si="131"/>
        <v>-1.6407982261640863E-2</v>
      </c>
      <c r="M258" s="5">
        <f t="shared" si="132"/>
        <v>1.5151515151515138E-2</v>
      </c>
      <c r="N258" s="5">
        <f t="shared" si="133"/>
        <v>-5.4309984681799595E-3</v>
      </c>
      <c r="O258" s="5">
        <f t="shared" si="134"/>
        <v>2.8846153846153744E-2</v>
      </c>
      <c r="P258" s="5">
        <f t="shared" si="135"/>
        <v>-8.2768134268306204E-3</v>
      </c>
      <c r="R258" s="26">
        <f t="shared" si="145"/>
        <v>43728</v>
      </c>
      <c r="S258" s="5" cm="1">
        <f t="array" ref="S258">_xlfn.SINGLE(IF(ISERROR(LINEST(J258:J519,$J258:$J519)),"",(LINEST(J258:J519,$J258:$J519))))</f>
        <v>1.0000000000000002</v>
      </c>
      <c r="T258" s="5" cm="1">
        <f t="array" ref="T258">_xlfn.SINGLE(IF(ISERROR(LINEST(K258:K519,$J258:$J519)),"",(LINEST(K258:K519,$J258:$J519))))</f>
        <v>0.33682186817385235</v>
      </c>
      <c r="U258" s="5" cm="1">
        <f t="array" ref="U258">_xlfn.SINGLE(IF(ISERROR(LINEST(L258:L519,$J258:$J519)),"",(LINEST(L258:L519,$J258:$J519))))</f>
        <v>0.53244833634060784</v>
      </c>
      <c r="V258" s="5" cm="1">
        <f t="array" ref="V258">_xlfn.SINGLE(IF(ISERROR(LINEST(M258:M519,$J258:$J519)),"",(LINEST(M258:M519,$J258:$J519))))</f>
        <v>0.5000964162834739</v>
      </c>
      <c r="W258" s="5" cm="1">
        <f t="array" ref="W258">_xlfn.SINGLE(IF(ISERROR(LINEST(N258:N519,$J258:$J519)),"",(LINEST(N258:N519,$J258:$J519))))</f>
        <v>0.36448836949549701</v>
      </c>
      <c r="X258" s="5" cm="1">
        <f t="array" ref="X258">_xlfn.SINGLE(IF(ISERROR(LINEST(O258:O519,$J258:$J519)),"",(LINEST(O258:O519,$J258:$J519))))</f>
        <v>0.44171245071652937</v>
      </c>
      <c r="Y258" s="5" cm="1">
        <f t="array" ref="Y258">_xlfn.SINGLE(IF(ISERROR(LINEST(P258:P519,$J258:$J519)),"",(LINEST(P258:P519,$J258:$J519))))</f>
        <v>0.38548517332169152</v>
      </c>
      <c r="AA258" s="12">
        <f t="shared" si="146"/>
        <v>1.0000000000000004</v>
      </c>
      <c r="AB258" s="12">
        <f t="shared" si="136"/>
        <v>7.9655447329735299E-2</v>
      </c>
      <c r="AC258" s="12">
        <f t="shared" si="137"/>
        <v>0.119354958011872</v>
      </c>
      <c r="AD258" s="12">
        <f t="shared" si="138"/>
        <v>3.9191169135895119E-2</v>
      </c>
      <c r="AE258" s="12">
        <f t="shared" si="139"/>
        <v>6.8388227137177071E-2</v>
      </c>
      <c r="AF258" s="12">
        <f t="shared" si="140"/>
        <v>0.10304156611003465</v>
      </c>
      <c r="AG258" s="12">
        <f t="shared" si="141"/>
        <v>9.3299516040775882E-2</v>
      </c>
      <c r="AH258" s="27">
        <f t="shared" si="147"/>
        <v>8.3821813960915023E-2</v>
      </c>
      <c r="AJ258" s="25">
        <f t="shared" si="148"/>
        <v>0</v>
      </c>
      <c r="AK258" s="25">
        <f t="shared" si="149"/>
        <v>0</v>
      </c>
      <c r="AL258" s="25">
        <f t="shared" si="150"/>
        <v>0</v>
      </c>
      <c r="AM258" s="25">
        <f t="shared" si="151"/>
        <v>0</v>
      </c>
      <c r="AN258" s="25">
        <f t="shared" si="152"/>
        <v>0</v>
      </c>
      <c r="AO258" s="25">
        <f t="shared" si="153"/>
        <v>0</v>
      </c>
      <c r="AP258" s="25">
        <f t="shared" si="154"/>
        <v>0</v>
      </c>
      <c r="AR258" s="28">
        <f t="shared" si="155"/>
        <v>43728</v>
      </c>
      <c r="AS258" s="4">
        <f t="shared" si="142"/>
        <v>0.33682186817385235</v>
      </c>
      <c r="AT258" s="4">
        <f t="shared" si="143"/>
        <v>0.4268421023886087</v>
      </c>
      <c r="AU258" s="4">
        <f t="shared" si="144"/>
        <v>0.53244833634060784</v>
      </c>
    </row>
    <row r="259" spans="1:47" x14ac:dyDescent="0.25">
      <c r="A259" s="2">
        <v>43721</v>
      </c>
      <c r="B259" s="9">
        <v>3007.3874000000001</v>
      </c>
      <c r="C259" s="9">
        <v>109.73</v>
      </c>
      <c r="D259" s="9">
        <v>45.1</v>
      </c>
      <c r="E259" s="9">
        <v>29.04</v>
      </c>
      <c r="F259" s="9">
        <v>71.81</v>
      </c>
      <c r="G259" s="9">
        <v>91.52</v>
      </c>
      <c r="H259" s="9">
        <v>86.99</v>
      </c>
      <c r="J259" s="5">
        <f t="shared" si="129"/>
        <v>9.6282018665945213E-3</v>
      </c>
      <c r="K259" s="5">
        <f t="shared" si="130"/>
        <v>5.8667155559630757E-3</v>
      </c>
      <c r="L259" s="5">
        <f t="shared" si="131"/>
        <v>-2.4330900243308973E-3</v>
      </c>
      <c r="M259" s="5">
        <f t="shared" si="132"/>
        <v>-9.8874872144562032E-3</v>
      </c>
      <c r="N259" s="5">
        <f t="shared" si="133"/>
        <v>1.785967399007804E-2</v>
      </c>
      <c r="O259" s="5">
        <f t="shared" si="134"/>
        <v>1.8926742373636118E-2</v>
      </c>
      <c r="P259" s="5">
        <f t="shared" si="135"/>
        <v>2.0171220827958303E-2</v>
      </c>
      <c r="R259" s="26">
        <f t="shared" si="145"/>
        <v>43721</v>
      </c>
      <c r="S259" s="5" cm="1">
        <f t="array" ref="S259">_xlfn.SINGLE(IF(ISERROR(LINEST(J259:J520,$J259:$J520)),"",(LINEST(J259:J520,$J259:$J520))))</f>
        <v>1</v>
      </c>
      <c r="T259" s="5" cm="1">
        <f t="array" ref="T259">_xlfn.SINGLE(IF(ISERROR(LINEST(K259:K520,$J259:$J520)),"",(LINEST(K259:K520,$J259:$J520))))</f>
        <v>0.34369697156341539</v>
      </c>
      <c r="U259" s="5" cm="1">
        <f t="array" ref="U259">_xlfn.SINGLE(IF(ISERROR(LINEST(L259:L520,$J259:$J520)),"",(LINEST(L259:L520,$J259:$J520))))</f>
        <v>0.53651517584778463</v>
      </c>
      <c r="V259" s="5" cm="1">
        <f t="array" ref="V259">_xlfn.SINGLE(IF(ISERROR(LINEST(M259:M520,$J259:$J520)),"",(LINEST(M259:M520,$J259:$J520))))</f>
        <v>0.50556421045071054</v>
      </c>
      <c r="W259" s="5" cm="1">
        <f t="array" ref="W259">_xlfn.SINGLE(IF(ISERROR(LINEST(N259:N520,$J259:$J520)),"",(LINEST(N259:N520,$J259:$J520))))</f>
        <v>0.36896304743474245</v>
      </c>
      <c r="X259" s="5" cm="1">
        <f t="array" ref="X259">_xlfn.SINGLE(IF(ISERROR(LINEST(O259:O520,$J259:$J520)),"",(LINEST(O259:O520,$J259:$J520))))</f>
        <v>0.44808792891061977</v>
      </c>
      <c r="Y259" s="5" cm="1">
        <f t="array" ref="Y259">_xlfn.SINGLE(IF(ISERROR(LINEST(P259:P520,$J259:$J520)),"",(LINEST(P259:P520,$J259:$J520))))</f>
        <v>0.38991638707941756</v>
      </c>
      <c r="AA259" s="12">
        <f t="shared" si="146"/>
        <v>1</v>
      </c>
      <c r="AB259" s="12">
        <f t="shared" si="136"/>
        <v>8.2634450323608555E-2</v>
      </c>
      <c r="AC259" s="12">
        <f t="shared" si="137"/>
        <v>0.12048589913438881</v>
      </c>
      <c r="AD259" s="12">
        <f t="shared" si="138"/>
        <v>4.0036432360101397E-2</v>
      </c>
      <c r="AE259" s="12">
        <f t="shared" si="139"/>
        <v>6.9598873422946517E-2</v>
      </c>
      <c r="AF259" s="12">
        <f t="shared" si="140"/>
        <v>0.1058123546626959</v>
      </c>
      <c r="AG259" s="12">
        <f t="shared" si="141"/>
        <v>9.4591125854823807E-2</v>
      </c>
      <c r="AH259" s="27">
        <f t="shared" si="147"/>
        <v>8.5526522626427501E-2</v>
      </c>
      <c r="AJ259" s="25">
        <f t="shared" si="148"/>
        <v>0</v>
      </c>
      <c r="AK259" s="25">
        <f t="shared" si="149"/>
        <v>0</v>
      </c>
      <c r="AL259" s="25">
        <f t="shared" si="150"/>
        <v>0</v>
      </c>
      <c r="AM259" s="25">
        <f t="shared" si="151"/>
        <v>0</v>
      </c>
      <c r="AN259" s="25">
        <f t="shared" si="152"/>
        <v>0</v>
      </c>
      <c r="AO259" s="25">
        <f t="shared" si="153"/>
        <v>0</v>
      </c>
      <c r="AP259" s="25">
        <f t="shared" si="154"/>
        <v>0</v>
      </c>
      <c r="AR259" s="28">
        <f t="shared" si="155"/>
        <v>43721</v>
      </c>
      <c r="AS259" s="4">
        <f t="shared" si="142"/>
        <v>0.34369697156341539</v>
      </c>
      <c r="AT259" s="4">
        <f t="shared" si="143"/>
        <v>0.43212395354778171</v>
      </c>
      <c r="AU259" s="4">
        <f t="shared" si="144"/>
        <v>0.53651517584778463</v>
      </c>
    </row>
    <row r="260" spans="1:47" x14ac:dyDescent="0.25">
      <c r="A260" s="2">
        <v>43714</v>
      </c>
      <c r="B260" s="9">
        <v>2978.7078000000001</v>
      </c>
      <c r="C260" s="9">
        <v>109.09</v>
      </c>
      <c r="D260" s="9">
        <v>45.21</v>
      </c>
      <c r="E260" s="9">
        <v>29.33</v>
      </c>
      <c r="F260" s="9">
        <v>70.55</v>
      </c>
      <c r="G260" s="9">
        <v>89.82</v>
      </c>
      <c r="H260" s="9">
        <v>85.27</v>
      </c>
      <c r="J260" s="5">
        <f t="shared" si="129"/>
        <v>1.7854245034296001E-2</v>
      </c>
      <c r="K260" s="5">
        <f t="shared" si="130"/>
        <v>-1.0342012156400293E-2</v>
      </c>
      <c r="L260" s="5">
        <f t="shared" si="131"/>
        <v>-1.1587232181897722E-2</v>
      </c>
      <c r="M260" s="5">
        <f t="shared" si="132"/>
        <v>-7.4450084602369904E-3</v>
      </c>
      <c r="N260" s="5">
        <f t="shared" si="133"/>
        <v>-1.1350896860986559E-2</v>
      </c>
      <c r="O260" s="5">
        <f t="shared" si="134"/>
        <v>-1.9539351599170418E-2</v>
      </c>
      <c r="P260" s="5">
        <f t="shared" si="135"/>
        <v>4.358068315665431E-3</v>
      </c>
      <c r="R260" s="26">
        <f t="shared" si="145"/>
        <v>43714</v>
      </c>
      <c r="S260" s="5" cm="1">
        <f t="array" ref="S260">_xlfn.SINGLE(IF(ISERROR(LINEST(J260:J521,$J260:$J521)),"",(LINEST(J260:J521,$J260:$J521))))</f>
        <v>1.0000000000000002</v>
      </c>
      <c r="T260" s="5" cm="1">
        <f t="array" ref="T260">_xlfn.SINGLE(IF(ISERROR(LINEST(K260:K521,$J260:$J521)),"",(LINEST(K260:K521,$J260:$J521))))</f>
        <v>0.34376036254166348</v>
      </c>
      <c r="U260" s="5" cm="1">
        <f t="array" ref="U260">_xlfn.SINGLE(IF(ISERROR(LINEST(L260:L521,$J260:$J521)),"",(LINEST(L260:L521,$J260:$J521))))</f>
        <v>0.53738980746343634</v>
      </c>
      <c r="V260" s="5" cm="1">
        <f t="array" ref="V260">_xlfn.SINGLE(IF(ISERROR(LINEST(M260:M521,$J260:$J521)),"",(LINEST(M260:M521,$J260:$J521))))</f>
        <v>0.50695731716924275</v>
      </c>
      <c r="W260" s="5" cm="1">
        <f t="array" ref="W260">_xlfn.SINGLE(IF(ISERROR(LINEST(N260:N521,$J260:$J521)),"",(LINEST(N260:N521,$J260:$J521))))</f>
        <v>0.36778895290253211</v>
      </c>
      <c r="X260" s="5" cm="1">
        <f t="array" ref="X260">_xlfn.SINGLE(IF(ISERROR(LINEST(O260:O521,$J260:$J521)),"",(LINEST(O260:O521,$J260:$J521))))</f>
        <v>0.44700496877295853</v>
      </c>
      <c r="Y260" s="5" cm="1">
        <f t="array" ref="Y260">_xlfn.SINGLE(IF(ISERROR(LINEST(P260:P521,$J260:$J521)),"",(LINEST(P260:P521,$J260:$J521))))</f>
        <v>0.38858978049204362</v>
      </c>
      <c r="AA260" s="12">
        <f t="shared" si="146"/>
        <v>1</v>
      </c>
      <c r="AB260" s="12">
        <f t="shared" si="136"/>
        <v>8.2521541683860625E-2</v>
      </c>
      <c r="AC260" s="12">
        <f t="shared" si="137"/>
        <v>0.12075609076899925</v>
      </c>
      <c r="AD260" s="12">
        <f t="shared" si="138"/>
        <v>4.0213548658139572E-2</v>
      </c>
      <c r="AE260" s="12">
        <f t="shared" si="139"/>
        <v>6.9206296329329189E-2</v>
      </c>
      <c r="AF260" s="12">
        <f t="shared" si="140"/>
        <v>0.10535311522607126</v>
      </c>
      <c r="AG260" s="12">
        <f t="shared" si="141"/>
        <v>9.4092075993810059E-2</v>
      </c>
      <c r="AH260" s="27">
        <f t="shared" si="147"/>
        <v>8.5357111443368328E-2</v>
      </c>
      <c r="AJ260" s="25">
        <f t="shared" si="148"/>
        <v>0</v>
      </c>
      <c r="AK260" s="25">
        <f t="shared" si="149"/>
        <v>0</v>
      </c>
      <c r="AL260" s="25">
        <f t="shared" si="150"/>
        <v>0</v>
      </c>
      <c r="AM260" s="25">
        <f t="shared" si="151"/>
        <v>0</v>
      </c>
      <c r="AN260" s="25">
        <f t="shared" si="152"/>
        <v>0</v>
      </c>
      <c r="AO260" s="25">
        <f t="shared" si="153"/>
        <v>0</v>
      </c>
      <c r="AP260" s="25">
        <f t="shared" si="154"/>
        <v>0</v>
      </c>
      <c r="AR260" s="28">
        <f t="shared" si="155"/>
        <v>43714</v>
      </c>
      <c r="AS260" s="4">
        <f t="shared" si="142"/>
        <v>0.34376036254166348</v>
      </c>
      <c r="AT260" s="4">
        <f t="shared" si="143"/>
        <v>0.43191519822364616</v>
      </c>
      <c r="AU260" s="4">
        <f t="shared" si="144"/>
        <v>0.53738980746343634</v>
      </c>
    </row>
    <row r="261" spans="1:47" x14ac:dyDescent="0.25">
      <c r="A261" s="2">
        <v>43707</v>
      </c>
      <c r="B261" s="9">
        <v>2926.4580999999998</v>
      </c>
      <c r="C261" s="9">
        <v>110.23</v>
      </c>
      <c r="D261" s="9">
        <v>45.74</v>
      </c>
      <c r="E261" s="9">
        <v>29.55</v>
      </c>
      <c r="F261" s="9">
        <v>71.36</v>
      </c>
      <c r="G261" s="9">
        <v>91.61</v>
      </c>
      <c r="H261" s="9">
        <v>84.9</v>
      </c>
      <c r="J261" s="5">
        <f t="shared" si="129"/>
        <v>2.7869338427620072E-2</v>
      </c>
      <c r="K261" s="5">
        <f t="shared" si="130"/>
        <v>1.4728896253337176E-2</v>
      </c>
      <c r="L261" s="5">
        <f t="shared" si="131"/>
        <v>3.9309247898205113E-2</v>
      </c>
      <c r="M261" s="5">
        <f t="shared" si="132"/>
        <v>1.8263266712612136E-2</v>
      </c>
      <c r="N261" s="5">
        <f t="shared" si="133"/>
        <v>2.161775232641383E-2</v>
      </c>
      <c r="O261" s="5">
        <f t="shared" si="134"/>
        <v>2.6327582343715017E-2</v>
      </c>
      <c r="P261" s="5">
        <f t="shared" si="135"/>
        <v>5.9792784920734032E-2</v>
      </c>
      <c r="R261" s="26">
        <f t="shared" si="145"/>
        <v>43707</v>
      </c>
      <c r="S261" s="5" cm="1">
        <f t="array" ref="S261">_xlfn.SINGLE(IF(ISERROR(LINEST(J261:J522,$J261:$J522)),"",(LINEST(J261:J522,$J261:$J522))))</f>
        <v>1</v>
      </c>
      <c r="T261" s="5" cm="1">
        <f t="array" ref="T261">_xlfn.SINGLE(IF(ISERROR(LINEST(K261:K522,$J261:$J522)),"",(LINEST(K261:K522,$J261:$J522))))</f>
        <v>0.34763464294908303</v>
      </c>
      <c r="U261" s="5" cm="1">
        <f t="array" ref="U261">_xlfn.SINGLE(IF(ISERROR(LINEST(L261:L522,$J261:$J522)),"",(LINEST(L261:L522,$J261:$J522))))</f>
        <v>0.54098982235842275</v>
      </c>
      <c r="V261" s="5" cm="1">
        <f t="array" ref="V261">_xlfn.SINGLE(IF(ISERROR(LINEST(M261:M522,$J261:$J522)),"",(LINEST(M261:M522,$J261:$J522))))</f>
        <v>0.5114846314524204</v>
      </c>
      <c r="W261" s="5" cm="1">
        <f t="array" ref="W261">_xlfn.SINGLE(IF(ISERROR(LINEST(N261:N522,$J261:$J522)),"",(LINEST(N261:N522,$J261:$J522))))</f>
        <v>0.37220205038945459</v>
      </c>
      <c r="X261" s="5" cm="1">
        <f t="array" ref="X261">_xlfn.SINGLE(IF(ISERROR(LINEST(O261:O522,$J261:$J522)),"",(LINEST(O261:O522,$J261:$J522))))</f>
        <v>0.45339188269168107</v>
      </c>
      <c r="Y261" s="5" cm="1">
        <f t="array" ref="Y261">_xlfn.SINGLE(IF(ISERROR(LINEST(P261:P522,$J261:$J522)),"",(LINEST(P261:P522,$J261:$J522))))</f>
        <v>0.38979641601160153</v>
      </c>
      <c r="AA261" s="12">
        <f t="shared" si="146"/>
        <v>1</v>
      </c>
      <c r="AB261" s="12">
        <f t="shared" si="136"/>
        <v>8.4262202126629424E-2</v>
      </c>
      <c r="AC261" s="12">
        <f t="shared" si="137"/>
        <v>0.12215747527258734</v>
      </c>
      <c r="AD261" s="12">
        <f t="shared" si="138"/>
        <v>4.0785578718219841E-2</v>
      </c>
      <c r="AE261" s="12">
        <f t="shared" si="139"/>
        <v>7.0678513034488868E-2</v>
      </c>
      <c r="AF261" s="12">
        <f t="shared" si="140"/>
        <v>0.10833024967360309</v>
      </c>
      <c r="AG261" s="12">
        <f t="shared" si="141"/>
        <v>9.4386855550773557E-2</v>
      </c>
      <c r="AH261" s="27">
        <f t="shared" si="147"/>
        <v>8.6766812396050344E-2</v>
      </c>
      <c r="AJ261" s="25">
        <f t="shared" si="148"/>
        <v>0</v>
      </c>
      <c r="AK261" s="25">
        <f t="shared" si="149"/>
        <v>0</v>
      </c>
      <c r="AL261" s="25">
        <f t="shared" si="150"/>
        <v>0</v>
      </c>
      <c r="AM261" s="25">
        <f t="shared" si="151"/>
        <v>0</v>
      </c>
      <c r="AN261" s="25">
        <f t="shared" si="152"/>
        <v>0</v>
      </c>
      <c r="AO261" s="25">
        <f t="shared" si="153"/>
        <v>0</v>
      </c>
      <c r="AP261" s="25">
        <f t="shared" si="154"/>
        <v>0</v>
      </c>
      <c r="AR261" s="28">
        <f t="shared" si="155"/>
        <v>43707</v>
      </c>
      <c r="AS261" s="4">
        <f t="shared" si="142"/>
        <v>0.34763464294908303</v>
      </c>
      <c r="AT261" s="4">
        <f t="shared" si="143"/>
        <v>0.43591657430877723</v>
      </c>
      <c r="AU261" s="4">
        <f t="shared" si="144"/>
        <v>0.54098982235842275</v>
      </c>
    </row>
    <row r="262" spans="1:47" x14ac:dyDescent="0.25">
      <c r="A262" s="2">
        <v>43700</v>
      </c>
      <c r="B262" s="9">
        <v>2847.1109999999999</v>
      </c>
      <c r="C262" s="9">
        <v>108.63</v>
      </c>
      <c r="D262" s="9">
        <v>44.01</v>
      </c>
      <c r="E262" s="9">
        <v>29.02</v>
      </c>
      <c r="F262" s="9">
        <v>69.849999999999994</v>
      </c>
      <c r="G262" s="9">
        <v>89.26</v>
      </c>
      <c r="H262" s="9">
        <v>80.11</v>
      </c>
      <c r="J262" s="5">
        <f t="shared" ref="J262:J325" si="156">IF(ISERROR(B262/B263),"",((B262/B263)-1))</f>
        <v>-1.438962736587468E-2</v>
      </c>
      <c r="K262" s="5">
        <f t="shared" ref="K262:K325" si="157">IF(ISERROR(C262/C263),"",((C262/C263)-1))</f>
        <v>-1.6388989496559203E-2</v>
      </c>
      <c r="L262" s="5">
        <f t="shared" ref="L262:L325" si="158">IF(ISERROR(D262/D263),"",((D262/D263)-1))</f>
        <v>-2.6758071649712556E-2</v>
      </c>
      <c r="M262" s="5">
        <f t="shared" ref="M262:M325" si="159">IF(ISERROR(E262/E263),"",((E262/E263)-1))</f>
        <v>-1.359619306594162E-2</v>
      </c>
      <c r="N262" s="5">
        <f t="shared" ref="N262:N325" si="160">IF(ISERROR(F262/F263),"",((F262/F263)-1))</f>
        <v>-2.9186935371786071E-2</v>
      </c>
      <c r="O262" s="5">
        <f t="shared" ref="O262:O325" si="161">IF(ISERROR(G262/G263),"",((G262/G263)-1))</f>
        <v>-2.1271929824561386E-2</v>
      </c>
      <c r="P262" s="5">
        <f t="shared" ref="P262:P325" si="162">IF(ISERROR(H262/H263),"",((H262/H263)-1))</f>
        <v>-3.0027848407797597E-2</v>
      </c>
      <c r="R262" s="26">
        <f t="shared" si="145"/>
        <v>43700</v>
      </c>
      <c r="S262" s="5" cm="1">
        <f t="array" ref="S262">_xlfn.SINGLE(IF(ISERROR(LINEST(J262:J523,$J262:$J523)),"",(LINEST(J262:J523,$J262:$J523))))</f>
        <v>1.0000000000000002</v>
      </c>
      <c r="T262" s="5" cm="1">
        <f t="array" ref="T262">_xlfn.SINGLE(IF(ISERROR(LINEST(K262:K523,$J262:$J523)),"",(LINEST(K262:K523,$J262:$J523))))</f>
        <v>0.34636159552535295</v>
      </c>
      <c r="U262" s="5" cm="1">
        <f t="array" ref="U262">_xlfn.SINGLE(IF(ISERROR(LINEST(L262:L523,$J262:$J523)),"",(LINEST(L262:L523,$J262:$J523))))</f>
        <v>0.53359456901274938</v>
      </c>
      <c r="V262" s="5" cm="1">
        <f t="array" ref="V262">_xlfn.SINGLE(IF(ISERROR(LINEST(M262:M523,$J262:$J523)),"",(LINEST(M262:M523,$J262:$J523))))</f>
        <v>0.50857857800819195</v>
      </c>
      <c r="W262" s="5" cm="1">
        <f t="array" ref="W262">_xlfn.SINGLE(IF(ISERROR(LINEST(N262:N523,$J262:$J523)),"",(LINEST(N262:N523,$J262:$J523))))</f>
        <v>0.36903639708231023</v>
      </c>
      <c r="X262" s="5" cm="1">
        <f t="array" ref="X262">_xlfn.SINGLE(IF(ISERROR(LINEST(O262:O523,$J262:$J523)),"",(LINEST(O262:O523,$J262:$J523))))</f>
        <v>0.44775421934071447</v>
      </c>
      <c r="Y262" s="5" cm="1">
        <f t="array" ref="Y262">_xlfn.SINGLE(IF(ISERROR(LINEST(P262:P523,$J262:$J523)),"",(LINEST(P262:P523,$J262:$J523))))</f>
        <v>0.37582673727527416</v>
      </c>
      <c r="AA262" s="12">
        <f t="shared" si="146"/>
        <v>0.99999999999999978</v>
      </c>
      <c r="AB262" s="12">
        <f t="shared" ref="AB262:AB292" si="163">CORREL(K262:K523,$J262:$J523)^2</f>
        <v>8.3300623989470843E-2</v>
      </c>
      <c r="AC262" s="12">
        <f t="shared" ref="AC262:AC292" si="164">CORREL(L262:L523,$J262:$J523)^2</f>
        <v>0.11898391240021519</v>
      </c>
      <c r="AD262" s="12">
        <f t="shared" ref="AD262:AD292" si="165">CORREL(M262:M523,$J262:$J523)^2</f>
        <v>4.013821894247447E-2</v>
      </c>
      <c r="AE262" s="12">
        <f t="shared" ref="AE262:AE292" si="166">CORREL(N262:N523,$J262:$J523)^2</f>
        <v>6.9270074505479604E-2</v>
      </c>
      <c r="AF262" s="12">
        <f t="shared" ref="AF262:AF292" si="167">CORREL(O262:O523,$J262:$J523)^2</f>
        <v>0.10540413632967527</v>
      </c>
      <c r="AG262" s="12">
        <f t="shared" ref="AG262:AG292" si="168">CORREL(P262:P523,$J262:$J523)^2</f>
        <v>8.9349839115334326E-2</v>
      </c>
      <c r="AH262" s="27">
        <f t="shared" si="147"/>
        <v>8.44078008804416E-2</v>
      </c>
      <c r="AJ262" s="25">
        <f t="shared" si="148"/>
        <v>0</v>
      </c>
      <c r="AK262" s="25">
        <f t="shared" si="149"/>
        <v>0</v>
      </c>
      <c r="AL262" s="25">
        <f t="shared" si="150"/>
        <v>0</v>
      </c>
      <c r="AM262" s="25">
        <f t="shared" si="151"/>
        <v>0</v>
      </c>
      <c r="AN262" s="25">
        <f t="shared" si="152"/>
        <v>0</v>
      </c>
      <c r="AO262" s="25">
        <f t="shared" si="153"/>
        <v>0</v>
      </c>
      <c r="AP262" s="25">
        <f t="shared" si="154"/>
        <v>0</v>
      </c>
      <c r="AR262" s="28">
        <f t="shared" si="155"/>
        <v>43700</v>
      </c>
      <c r="AS262" s="4">
        <f t="shared" ref="AS262:AS325" si="169">MIN(T262:Y262)</f>
        <v>0.34636159552535295</v>
      </c>
      <c r="AT262" s="4">
        <f t="shared" ref="AT262:AT325" si="170">AVERAGE(T262:Y262)</f>
        <v>0.43019201604076551</v>
      </c>
      <c r="AU262" s="4">
        <f t="shared" ref="AU262:AU325" si="171">MAX(T262:Y262)</f>
        <v>0.53359456901274938</v>
      </c>
    </row>
    <row r="263" spans="1:47" x14ac:dyDescent="0.25">
      <c r="A263" s="2">
        <v>43693</v>
      </c>
      <c r="B263" s="9">
        <v>2888.6779999999999</v>
      </c>
      <c r="C263" s="9">
        <v>110.44</v>
      </c>
      <c r="D263" s="9">
        <v>45.22</v>
      </c>
      <c r="E263" s="9">
        <v>29.42</v>
      </c>
      <c r="F263" s="9">
        <v>71.95</v>
      </c>
      <c r="G263" s="9">
        <v>91.2</v>
      </c>
      <c r="H263" s="9">
        <v>82.59</v>
      </c>
      <c r="J263" s="5">
        <f t="shared" si="156"/>
        <v>-1.0267639209090684E-2</v>
      </c>
      <c r="K263" s="5">
        <f t="shared" si="157"/>
        <v>1.7317612380250536E-2</v>
      </c>
      <c r="L263" s="5">
        <f t="shared" si="158"/>
        <v>-5.0605060506051514E-3</v>
      </c>
      <c r="M263" s="5">
        <f t="shared" si="159"/>
        <v>2.9751487574378732E-2</v>
      </c>
      <c r="N263" s="5">
        <f t="shared" si="160"/>
        <v>2.4345102505694882E-2</v>
      </c>
      <c r="O263" s="5">
        <f t="shared" si="161"/>
        <v>1.9336090309600928E-2</v>
      </c>
      <c r="P263" s="5">
        <f t="shared" si="162"/>
        <v>1.5867158671586834E-2</v>
      </c>
      <c r="R263" s="26">
        <f t="shared" si="145"/>
        <v>43693</v>
      </c>
      <c r="S263" s="5" cm="1">
        <f t="array" ref="S263">_xlfn.SINGLE(IF(ISERROR(LINEST(J263:J524,$J263:$J524)),"",(LINEST(J263:J524,$J263:$J524))))</f>
        <v>1.0000000000000002</v>
      </c>
      <c r="T263" s="5" cm="1">
        <f t="array" ref="T263">_xlfn.SINGLE(IF(ISERROR(LINEST(K263:K524,$J263:$J524)),"",(LINEST(K263:K524,$J263:$J524))))</f>
        <v>0.34615313271425147</v>
      </c>
      <c r="U263" s="5" cm="1">
        <f t="array" ref="U263">_xlfn.SINGLE(IF(ISERROR(LINEST(L263:L524,$J263:$J524)),"",(LINEST(L263:L524,$J263:$J524))))</f>
        <v>0.53157817717516098</v>
      </c>
      <c r="V263" s="5" cm="1">
        <f t="array" ref="V263">_xlfn.SINGLE(IF(ISERROR(LINEST(M263:M524,$J263:$J524)),"",(LINEST(M263:M524,$J263:$J524))))</f>
        <v>0.51110637233842648</v>
      </c>
      <c r="W263" s="5" cm="1">
        <f t="array" ref="W263">_xlfn.SINGLE(IF(ISERROR(LINEST(N263:N524,$J263:$J524)),"",(LINEST(N263:N524,$J263:$J524))))</f>
        <v>0.36617727915299608</v>
      </c>
      <c r="X263" s="5" cm="1">
        <f t="array" ref="X263">_xlfn.SINGLE(IF(ISERROR(LINEST(O263:O524,$J263:$J524)),"",(LINEST(O263:O524,$J263:$J524))))</f>
        <v>0.44793995320351027</v>
      </c>
      <c r="Y263" s="5" cm="1">
        <f t="array" ref="Y263">_xlfn.SINGLE(IF(ISERROR(LINEST(P263:P524,$J263:$J524)),"",(LINEST(P263:P524,$J263:$J524))))</f>
        <v>0.37303483216013206</v>
      </c>
      <c r="AA263" s="12">
        <f t="shared" si="146"/>
        <v>1</v>
      </c>
      <c r="AB263" s="12">
        <f t="shared" si="163"/>
        <v>8.2951072495120542E-2</v>
      </c>
      <c r="AC263" s="12">
        <f t="shared" si="164"/>
        <v>0.11813365238226027</v>
      </c>
      <c r="AD263" s="12">
        <f t="shared" si="165"/>
        <v>4.0392863823588365E-2</v>
      </c>
      <c r="AE263" s="12">
        <f t="shared" si="166"/>
        <v>6.8333303244738228E-2</v>
      </c>
      <c r="AF263" s="12">
        <f t="shared" si="167"/>
        <v>0.10499758448817982</v>
      </c>
      <c r="AG263" s="12">
        <f t="shared" si="168"/>
        <v>8.8266109975417978E-2</v>
      </c>
      <c r="AH263" s="27">
        <f t="shared" si="147"/>
        <v>8.3845764401550879E-2</v>
      </c>
      <c r="AJ263" s="25">
        <f t="shared" si="148"/>
        <v>0</v>
      </c>
      <c r="AK263" s="25">
        <f t="shared" si="149"/>
        <v>0</v>
      </c>
      <c r="AL263" s="25">
        <f t="shared" si="150"/>
        <v>0</v>
      </c>
      <c r="AM263" s="25">
        <f t="shared" si="151"/>
        <v>0</v>
      </c>
      <c r="AN263" s="25">
        <f t="shared" si="152"/>
        <v>0</v>
      </c>
      <c r="AO263" s="25">
        <f t="shared" si="153"/>
        <v>0</v>
      </c>
      <c r="AP263" s="25">
        <f t="shared" si="154"/>
        <v>0</v>
      </c>
      <c r="AR263" s="28">
        <f t="shared" si="155"/>
        <v>43693</v>
      </c>
      <c r="AS263" s="4">
        <f t="shared" si="169"/>
        <v>0.34615313271425147</v>
      </c>
      <c r="AT263" s="4">
        <f t="shared" si="170"/>
        <v>0.42933162445741285</v>
      </c>
      <c r="AU263" s="4">
        <f t="shared" si="171"/>
        <v>0.53157817717516098</v>
      </c>
    </row>
    <row r="264" spans="1:47" x14ac:dyDescent="0.25">
      <c r="A264" s="2">
        <v>43686</v>
      </c>
      <c r="B264" s="9">
        <v>2918.6455999999998</v>
      </c>
      <c r="C264" s="9">
        <v>108.56</v>
      </c>
      <c r="D264" s="9">
        <v>45.45</v>
      </c>
      <c r="E264" s="9">
        <v>28.57</v>
      </c>
      <c r="F264" s="9">
        <v>70.239999999999995</v>
      </c>
      <c r="G264" s="9">
        <v>89.47</v>
      </c>
      <c r="H264" s="9">
        <v>81.3</v>
      </c>
      <c r="J264" s="5">
        <f t="shared" si="156"/>
        <v>-4.5700523307076191E-3</v>
      </c>
      <c r="K264" s="5">
        <f t="shared" si="157"/>
        <v>-9.760102161816997E-3</v>
      </c>
      <c r="L264" s="5">
        <f t="shared" si="158"/>
        <v>-8.8081861958266505E-2</v>
      </c>
      <c r="M264" s="5">
        <f t="shared" si="159"/>
        <v>-3.8370918882531191E-2</v>
      </c>
      <c r="N264" s="5">
        <f t="shared" si="160"/>
        <v>-1.2512301419935312E-2</v>
      </c>
      <c r="O264" s="5">
        <f t="shared" si="161"/>
        <v>-1.6488952401890744E-2</v>
      </c>
      <c r="P264" s="5">
        <f t="shared" si="162"/>
        <v>-4.1646251837335058E-3</v>
      </c>
      <c r="R264" s="26">
        <f t="shared" si="145"/>
        <v>43686</v>
      </c>
      <c r="S264" s="5" cm="1">
        <f t="array" ref="S264">_xlfn.SINGLE(IF(ISERROR(LINEST(J264:J525,$J264:$J525)),"",(LINEST(J264:J525,$J264:$J525))))</f>
        <v>1.0000000000000007</v>
      </c>
      <c r="T264" s="5" cm="1">
        <f t="array" ref="T264">_xlfn.SINGLE(IF(ISERROR(LINEST(K264:K525,$J264:$J525)),"",(LINEST(K264:K525,$J264:$J525))))</f>
        <v>0.34869682232621424</v>
      </c>
      <c r="U264" s="5" cm="1">
        <f t="array" ref="U264">_xlfn.SINGLE(IF(ISERROR(LINEST(L264:L525,$J264:$J525)),"",(LINEST(L264:L525,$J264:$J525))))</f>
        <v>0.53136814603278593</v>
      </c>
      <c r="V264" s="5" cm="1">
        <f t="array" ref="V264">_xlfn.SINGLE(IF(ISERROR(LINEST(M264:M525,$J264:$J525)),"",(LINEST(M264:M525,$J264:$J525))))</f>
        <v>0.51596179461824321</v>
      </c>
      <c r="W264" s="5" cm="1">
        <f t="array" ref="W264">_xlfn.SINGLE(IF(ISERROR(LINEST(N264:N525,$J264:$J525)),"",(LINEST(N264:N525,$J264:$J525))))</f>
        <v>0.36996781891773689</v>
      </c>
      <c r="X264" s="5" cm="1">
        <f t="array" ref="X264">_xlfn.SINGLE(IF(ISERROR(LINEST(O264:O525,$J264:$J525)),"",(LINEST(O264:O525,$J264:$J525))))</f>
        <v>0.45062019582976698</v>
      </c>
      <c r="Y264" s="5" cm="1">
        <f t="array" ref="Y264">_xlfn.SINGLE(IF(ISERROR(LINEST(P264:P525,$J264:$J525)),"",(LINEST(P264:P525,$J264:$J525))))</f>
        <v>0.37569118735164458</v>
      </c>
      <c r="AA264" s="12">
        <f t="shared" si="146"/>
        <v>0.99999999999999978</v>
      </c>
      <c r="AB264" s="12">
        <f t="shared" si="163"/>
        <v>8.4161951211526989E-2</v>
      </c>
      <c r="AC264" s="12">
        <f t="shared" si="164"/>
        <v>0.11788171277745139</v>
      </c>
      <c r="AD264" s="12">
        <f t="shared" si="165"/>
        <v>4.1158434778379056E-2</v>
      </c>
      <c r="AE264" s="12">
        <f t="shared" si="166"/>
        <v>6.9817439795427441E-2</v>
      </c>
      <c r="AF264" s="12">
        <f t="shared" si="167"/>
        <v>0.10617746984957659</v>
      </c>
      <c r="AG264" s="12">
        <f t="shared" si="168"/>
        <v>8.9432601158543221E-2</v>
      </c>
      <c r="AH264" s="27">
        <f t="shared" si="147"/>
        <v>8.4771601595150778E-2</v>
      </c>
      <c r="AJ264" s="25">
        <f t="shared" si="148"/>
        <v>0</v>
      </c>
      <c r="AK264" s="25">
        <f t="shared" si="149"/>
        <v>0</v>
      </c>
      <c r="AL264" s="25">
        <f t="shared" si="150"/>
        <v>0</v>
      </c>
      <c r="AM264" s="25">
        <f t="shared" si="151"/>
        <v>0</v>
      </c>
      <c r="AN264" s="25">
        <f t="shared" si="152"/>
        <v>0</v>
      </c>
      <c r="AO264" s="25">
        <f t="shared" si="153"/>
        <v>0</v>
      </c>
      <c r="AP264" s="25">
        <f t="shared" si="154"/>
        <v>0</v>
      </c>
      <c r="AR264" s="28">
        <f t="shared" si="155"/>
        <v>43686</v>
      </c>
      <c r="AS264" s="4">
        <f t="shared" si="169"/>
        <v>0.34869682232621424</v>
      </c>
      <c r="AT264" s="4">
        <f t="shared" si="170"/>
        <v>0.43205099417939863</v>
      </c>
      <c r="AU264" s="4">
        <f t="shared" si="171"/>
        <v>0.53136814603278593</v>
      </c>
    </row>
    <row r="265" spans="1:47" x14ac:dyDescent="0.25">
      <c r="A265" s="2">
        <v>43679</v>
      </c>
      <c r="B265" s="9">
        <v>2932.0452</v>
      </c>
      <c r="C265" s="9">
        <v>109.63</v>
      </c>
      <c r="D265" s="9">
        <v>49.84</v>
      </c>
      <c r="E265" s="9">
        <v>29.71</v>
      </c>
      <c r="F265" s="9">
        <v>71.13</v>
      </c>
      <c r="G265" s="9">
        <v>90.97</v>
      </c>
      <c r="H265" s="9">
        <v>81.64</v>
      </c>
      <c r="J265" s="5">
        <f t="shared" si="156"/>
        <v>-3.1004054352696153E-2</v>
      </c>
      <c r="K265" s="5">
        <f t="shared" si="157"/>
        <v>1.3872190881346613E-2</v>
      </c>
      <c r="L265" s="5">
        <f t="shared" si="158"/>
        <v>-5.5865921787707773E-3</v>
      </c>
      <c r="M265" s="5">
        <f t="shared" si="159"/>
        <v>7.118644067796609E-3</v>
      </c>
      <c r="N265" s="5">
        <f t="shared" si="160"/>
        <v>-5.4530201342282147E-3</v>
      </c>
      <c r="O265" s="5">
        <f t="shared" si="161"/>
        <v>1.6516185862145427E-3</v>
      </c>
      <c r="P265" s="5">
        <f t="shared" si="162"/>
        <v>-4.3131739334270947E-2</v>
      </c>
      <c r="R265" s="26">
        <f t="shared" si="145"/>
        <v>43679</v>
      </c>
      <c r="S265" s="5" cm="1">
        <f t="array" ref="S265">_xlfn.SINGLE(IF(ISERROR(LINEST(J265:J526,$J265:$J526)),"",(LINEST(J265:J526,$J265:$J526))))</f>
        <v>1</v>
      </c>
      <c r="T265" s="5" cm="1">
        <f t="array" ref="T265">_xlfn.SINGLE(IF(ISERROR(LINEST(K265:K526,$J265:$J526)),"",(LINEST(K265:K526,$J265:$J526))))</f>
        <v>0.35898300290168872</v>
      </c>
      <c r="U265" s="5" cm="1">
        <f t="array" ref="U265">_xlfn.SINGLE(IF(ISERROR(LINEST(L265:L526,$J265:$J526)),"",(LINEST(L265:L526,$J265:$J526))))</f>
        <v>0.53609814413018131</v>
      </c>
      <c r="V265" s="5" cm="1">
        <f t="array" ref="V265">_xlfn.SINGLE(IF(ISERROR(LINEST(M265:M526,$J265:$J526)),"",(LINEST(M265:M526,$J265:$J526))))</f>
        <v>0.5259695644096859</v>
      </c>
      <c r="W265" s="5" cm="1">
        <f t="array" ref="W265">_xlfn.SINGLE(IF(ISERROR(LINEST(N265:N526,$J265:$J526)),"",(LINEST(N265:N526,$J265:$J526))))</f>
        <v>0.38113765596815236</v>
      </c>
      <c r="X265" s="5" cm="1">
        <f t="array" ref="X265">_xlfn.SINGLE(IF(ISERROR(LINEST(O265:O526,$J265:$J526)),"",(LINEST(O265:O526,$J265:$J526))))</f>
        <v>0.4623407639572768</v>
      </c>
      <c r="Y265" s="5" cm="1">
        <f t="array" ref="Y265">_xlfn.SINGLE(IF(ISERROR(LINEST(P265:P526,$J265:$J526)),"",(LINEST(P265:P526,$J265:$J526))))</f>
        <v>0.3819939415252524</v>
      </c>
      <c r="AA265" s="12">
        <f t="shared" si="146"/>
        <v>0.99999999999999978</v>
      </c>
      <c r="AB265" s="12">
        <f t="shared" si="163"/>
        <v>8.8756358291910406E-2</v>
      </c>
      <c r="AC265" s="12">
        <f t="shared" si="164"/>
        <v>0.12455964371976096</v>
      </c>
      <c r="AD265" s="12">
        <f t="shared" si="165"/>
        <v>4.305229454795112E-2</v>
      </c>
      <c r="AE265" s="12">
        <f t="shared" si="166"/>
        <v>7.3872711296550694E-2</v>
      </c>
      <c r="AF265" s="12">
        <f t="shared" si="167"/>
        <v>0.11119174618590005</v>
      </c>
      <c r="AG265" s="12">
        <f t="shared" si="168"/>
        <v>9.2665865962800215E-2</v>
      </c>
      <c r="AH265" s="27">
        <f t="shared" si="147"/>
        <v>8.9016436667478896E-2</v>
      </c>
      <c r="AJ265" s="25">
        <f t="shared" si="148"/>
        <v>0</v>
      </c>
      <c r="AK265" s="25">
        <f t="shared" si="149"/>
        <v>0</v>
      </c>
      <c r="AL265" s="25">
        <f t="shared" si="150"/>
        <v>0</v>
      </c>
      <c r="AM265" s="25">
        <f t="shared" si="151"/>
        <v>0</v>
      </c>
      <c r="AN265" s="25">
        <f t="shared" si="152"/>
        <v>0</v>
      </c>
      <c r="AO265" s="25">
        <f t="shared" si="153"/>
        <v>0</v>
      </c>
      <c r="AP265" s="25">
        <f t="shared" si="154"/>
        <v>0</v>
      </c>
      <c r="AR265" s="28">
        <f t="shared" si="155"/>
        <v>43679</v>
      </c>
      <c r="AS265" s="4">
        <f t="shared" si="169"/>
        <v>0.35898300290168872</v>
      </c>
      <c r="AT265" s="4">
        <f t="shared" si="170"/>
        <v>0.44108717881537296</v>
      </c>
      <c r="AU265" s="4">
        <f t="shared" si="171"/>
        <v>0.53609814413018131</v>
      </c>
    </row>
    <row r="266" spans="1:47" x14ac:dyDescent="0.25">
      <c r="A266" s="2">
        <v>43672</v>
      </c>
      <c r="B266" s="9">
        <v>3025.8591000000001</v>
      </c>
      <c r="C266" s="9">
        <v>108.13</v>
      </c>
      <c r="D266" s="9">
        <v>50.12</v>
      </c>
      <c r="E266" s="9">
        <v>29.5</v>
      </c>
      <c r="F266" s="9">
        <v>71.52</v>
      </c>
      <c r="G266" s="9">
        <v>90.82</v>
      </c>
      <c r="H266" s="9">
        <v>85.32</v>
      </c>
      <c r="J266" s="5">
        <f t="shared" si="156"/>
        <v>1.6545672725384097E-2</v>
      </c>
      <c r="K266" s="5">
        <f t="shared" si="157"/>
        <v>8.0171529784656137E-3</v>
      </c>
      <c r="L266" s="5">
        <f t="shared" si="158"/>
        <v>5.6179775280897903E-3</v>
      </c>
      <c r="M266" s="5">
        <f t="shared" si="159"/>
        <v>1.0273972602739656E-2</v>
      </c>
      <c r="N266" s="5">
        <f t="shared" si="160"/>
        <v>6.7567567567565767E-3</v>
      </c>
      <c r="O266" s="5">
        <f t="shared" si="161"/>
        <v>2.3176249862044696E-3</v>
      </c>
      <c r="P266" s="5">
        <f t="shared" si="162"/>
        <v>4.3555032371982438E-3</v>
      </c>
      <c r="R266" s="26">
        <f t="shared" si="145"/>
        <v>43672</v>
      </c>
      <c r="S266" s="5" cm="1">
        <f t="array" ref="S266">_xlfn.SINGLE(IF(ISERROR(LINEST(J266:J527,$J266:$J527)),"",(LINEST(J266:J527,$J266:$J527))))</f>
        <v>1.0000000000000002</v>
      </c>
      <c r="T266" s="5" cm="1">
        <f t="array" ref="T266">_xlfn.SINGLE(IF(ISERROR(LINEST(K266:K527,$J266:$J527)),"",(LINEST(K266:K527,$J266:$J527))))</f>
        <v>0.36794557707527209</v>
      </c>
      <c r="U266" s="5" cm="1">
        <f t="array" ref="U266">_xlfn.SINGLE(IF(ISERROR(LINEST(L266:L527,$J266:$J527)),"",(LINEST(L266:L527,$J266:$J527))))</f>
        <v>0.5405761120365874</v>
      </c>
      <c r="V266" s="5" cm="1">
        <f t="array" ref="V266">_xlfn.SINGLE(IF(ISERROR(LINEST(M266:M527,$J266:$J527)),"",(LINEST(M266:M527,$J266:$J527))))</f>
        <v>0.53486715388205996</v>
      </c>
      <c r="W266" s="5" cm="1">
        <f t="array" ref="W266">_xlfn.SINGLE(IF(ISERROR(LINEST(N266:N527,$J266:$J527)),"",(LINEST(N266:N527,$J266:$J527))))</f>
        <v>0.38355718406696732</v>
      </c>
      <c r="X266" s="5" cm="1">
        <f t="array" ref="X266">_xlfn.SINGLE(IF(ISERROR(LINEST(O266:O527,$J266:$J527)),"",(LINEST(O266:O527,$J266:$J527))))</f>
        <v>0.46739803549811704</v>
      </c>
      <c r="Y266" s="5" cm="1">
        <f t="array" ref="Y266">_xlfn.SINGLE(IF(ISERROR(LINEST(P266:P527,$J266:$J527)),"",(LINEST(P266:P527,$J266:$J527))))</f>
        <v>0.36965722405326662</v>
      </c>
      <c r="AA266" s="12">
        <f t="shared" si="146"/>
        <v>0.99999999999999978</v>
      </c>
      <c r="AB266" s="12">
        <f t="shared" si="163"/>
        <v>9.1720647060066746E-2</v>
      </c>
      <c r="AC266" s="12">
        <f t="shared" si="164"/>
        <v>0.12351008116618316</v>
      </c>
      <c r="AD266" s="12">
        <f t="shared" si="165"/>
        <v>4.3982103057139205E-2</v>
      </c>
      <c r="AE266" s="12">
        <f t="shared" si="166"/>
        <v>7.3583586960471903E-2</v>
      </c>
      <c r="AF266" s="12">
        <f t="shared" si="167"/>
        <v>0.11222747188692744</v>
      </c>
      <c r="AG266" s="12">
        <f t="shared" si="168"/>
        <v>8.6994549928736897E-2</v>
      </c>
      <c r="AH266" s="27">
        <f t="shared" si="147"/>
        <v>8.8669740009920894E-2</v>
      </c>
      <c r="AJ266" s="25">
        <f t="shared" si="148"/>
        <v>0</v>
      </c>
      <c r="AK266" s="25">
        <f t="shared" si="149"/>
        <v>0</v>
      </c>
      <c r="AL266" s="25">
        <f t="shared" si="150"/>
        <v>0</v>
      </c>
      <c r="AM266" s="25">
        <f t="shared" si="151"/>
        <v>0</v>
      </c>
      <c r="AN266" s="25">
        <f t="shared" si="152"/>
        <v>0</v>
      </c>
      <c r="AO266" s="25">
        <f t="shared" si="153"/>
        <v>0</v>
      </c>
      <c r="AP266" s="25">
        <f t="shared" si="154"/>
        <v>0</v>
      </c>
      <c r="AR266" s="28">
        <f t="shared" si="155"/>
        <v>43672</v>
      </c>
      <c r="AS266" s="4">
        <f t="shared" si="169"/>
        <v>0.36794557707527209</v>
      </c>
      <c r="AT266" s="4">
        <f t="shared" si="170"/>
        <v>0.44400021443537846</v>
      </c>
      <c r="AU266" s="4">
        <f t="shared" si="171"/>
        <v>0.5405761120365874</v>
      </c>
    </row>
    <row r="267" spans="1:47" x14ac:dyDescent="0.25">
      <c r="A267" s="2">
        <v>43665</v>
      </c>
      <c r="B267" s="9">
        <v>2976.6091000000001</v>
      </c>
      <c r="C267" s="9">
        <v>107.27</v>
      </c>
      <c r="D267" s="9">
        <v>49.84</v>
      </c>
      <c r="E267" s="9">
        <v>29.2</v>
      </c>
      <c r="F267" s="9">
        <v>71.040000000000006</v>
      </c>
      <c r="G267" s="9">
        <v>90.61</v>
      </c>
      <c r="H267" s="9">
        <v>84.95</v>
      </c>
      <c r="J267" s="5">
        <f t="shared" si="156"/>
        <v>-1.2331222335752789E-2</v>
      </c>
      <c r="K267" s="5">
        <f t="shared" si="157"/>
        <v>7.6084914521885594E-3</v>
      </c>
      <c r="L267" s="5">
        <f t="shared" si="158"/>
        <v>1.8090452261307899E-3</v>
      </c>
      <c r="M267" s="5">
        <f t="shared" si="159"/>
        <v>-4.7716428084526585E-3</v>
      </c>
      <c r="N267" s="5">
        <f t="shared" si="160"/>
        <v>1.3843299557585453E-2</v>
      </c>
      <c r="O267" s="5">
        <f t="shared" si="161"/>
        <v>-6.9048662867162713E-3</v>
      </c>
      <c r="P267" s="5">
        <f t="shared" si="162"/>
        <v>-3.5190615835777317E-3</v>
      </c>
      <c r="R267" s="26">
        <f t="shared" si="145"/>
        <v>43665</v>
      </c>
      <c r="S267" s="5" cm="1">
        <f t="array" ref="S267">_xlfn.SINGLE(IF(ISERROR(LINEST(J267:J528,$J267:$J528)),"",(LINEST(J267:J528,$J267:$J528))))</f>
        <v>1.0000000000000002</v>
      </c>
      <c r="T267" s="5" cm="1">
        <f t="array" ref="T267">_xlfn.SINGLE(IF(ISERROR(LINEST(K267:K528,$J267:$J528)),"",(LINEST(K267:K528,$J267:$J528))))</f>
        <v>0.36796823952808544</v>
      </c>
      <c r="U267" s="5" cm="1">
        <f t="array" ref="U267">_xlfn.SINGLE(IF(ISERROR(LINEST(L267:L528,$J267:$J528)),"",(LINEST(L267:L528,$J267:$J528))))</f>
        <v>0.5412488487867001</v>
      </c>
      <c r="V267" s="5" cm="1">
        <f t="array" ref="V267">_xlfn.SINGLE(IF(ISERROR(LINEST(M267:M528,$J267:$J528)),"",(LINEST(M267:M528,$J267:$J528))))</f>
        <v>0.53459993632460701</v>
      </c>
      <c r="W267" s="5" cm="1">
        <f t="array" ref="W267">_xlfn.SINGLE(IF(ISERROR(LINEST(N267:N528,$J267:$J528)),"",(LINEST(N267:N528,$J267:$J528))))</f>
        <v>0.38336653648441804</v>
      </c>
      <c r="X267" s="5" cm="1">
        <f t="array" ref="X267">_xlfn.SINGLE(IF(ISERROR(LINEST(O267:O528,$J267:$J528)),"",(LINEST(O267:O528,$J267:$J528))))</f>
        <v>0.46947818849474771</v>
      </c>
      <c r="Y267" s="5" cm="1">
        <f t="array" ref="Y267">_xlfn.SINGLE(IF(ISERROR(LINEST(P267:P528,$J267:$J528)),"",(LINEST(P267:P528,$J267:$J528))))</f>
        <v>0.37070563440766352</v>
      </c>
      <c r="AA267" s="12">
        <f t="shared" si="146"/>
        <v>1.0000000000000004</v>
      </c>
      <c r="AB267" s="12">
        <f t="shared" si="163"/>
        <v>9.153237821204252E-2</v>
      </c>
      <c r="AC267" s="12">
        <f t="shared" si="164"/>
        <v>0.12352720917591917</v>
      </c>
      <c r="AD267" s="12">
        <f t="shared" si="165"/>
        <v>4.3840912997125316E-2</v>
      </c>
      <c r="AE267" s="12">
        <f t="shared" si="166"/>
        <v>7.3327324960881776E-2</v>
      </c>
      <c r="AF267" s="12">
        <f t="shared" si="167"/>
        <v>0.1127598610655193</v>
      </c>
      <c r="AG267" s="12">
        <f t="shared" si="168"/>
        <v>8.7194697183064329E-2</v>
      </c>
      <c r="AH267" s="27">
        <f t="shared" si="147"/>
        <v>8.8697063932425421E-2</v>
      </c>
      <c r="AJ267" s="25">
        <f t="shared" si="148"/>
        <v>0</v>
      </c>
      <c r="AK267" s="25">
        <f t="shared" si="149"/>
        <v>0</v>
      </c>
      <c r="AL267" s="25">
        <f t="shared" si="150"/>
        <v>0</v>
      </c>
      <c r="AM267" s="25">
        <f t="shared" si="151"/>
        <v>0</v>
      </c>
      <c r="AN267" s="25">
        <f t="shared" si="152"/>
        <v>0</v>
      </c>
      <c r="AO267" s="25">
        <f t="shared" si="153"/>
        <v>0</v>
      </c>
      <c r="AP267" s="25">
        <f t="shared" si="154"/>
        <v>0</v>
      </c>
      <c r="AR267" s="28">
        <f t="shared" si="155"/>
        <v>43665</v>
      </c>
      <c r="AS267" s="4">
        <f t="shared" si="169"/>
        <v>0.36796823952808544</v>
      </c>
      <c r="AT267" s="4">
        <f t="shared" si="170"/>
        <v>0.44456123067103692</v>
      </c>
      <c r="AU267" s="4">
        <f t="shared" si="171"/>
        <v>0.5412488487867001</v>
      </c>
    </row>
    <row r="268" spans="1:47" x14ac:dyDescent="0.25">
      <c r="A268" s="2">
        <v>43658</v>
      </c>
      <c r="B268" s="9">
        <v>3013.7725999999998</v>
      </c>
      <c r="C268" s="9">
        <v>106.46</v>
      </c>
      <c r="D268" s="9">
        <v>49.75</v>
      </c>
      <c r="E268" s="9">
        <v>29.34</v>
      </c>
      <c r="F268" s="9">
        <v>70.069999999999993</v>
      </c>
      <c r="G268" s="9">
        <v>91.24</v>
      </c>
      <c r="H268" s="9">
        <v>85.25</v>
      </c>
      <c r="J268" s="5">
        <f t="shared" si="156"/>
        <v>7.8126421209989694E-3</v>
      </c>
      <c r="K268" s="5">
        <f t="shared" si="157"/>
        <v>-6.0685276818225331E-3</v>
      </c>
      <c r="L268" s="5">
        <f t="shared" si="158"/>
        <v>-2.6062550120289352E-3</v>
      </c>
      <c r="M268" s="5">
        <f t="shared" si="159"/>
        <v>-3.7351443123938566E-3</v>
      </c>
      <c r="N268" s="5">
        <f t="shared" si="160"/>
        <v>1.7155110793423134E-3</v>
      </c>
      <c r="O268" s="5">
        <f t="shared" si="161"/>
        <v>-1.6413174307912115E-3</v>
      </c>
      <c r="P268" s="5">
        <f t="shared" si="162"/>
        <v>-2.8073458884079194E-3</v>
      </c>
      <c r="R268" s="26">
        <f t="shared" si="145"/>
        <v>43658</v>
      </c>
      <c r="S268" s="5" cm="1">
        <f t="array" ref="S268">_xlfn.SINGLE(IF(ISERROR(LINEST(J268:J529,$J268:$J529)),"",(LINEST(J268:J529,$J268:$J529))))</f>
        <v>0.99999999999999978</v>
      </c>
      <c r="T268" s="5" cm="1">
        <f t="array" ref="T268">_xlfn.SINGLE(IF(ISERROR(LINEST(K268:K529,$J268:$J529)),"",(LINEST(K268:K529,$J268:$J529))))</f>
        <v>0.37004809457848264</v>
      </c>
      <c r="U268" s="5" cm="1">
        <f t="array" ref="U268">_xlfn.SINGLE(IF(ISERROR(LINEST(L268:L529,$J268:$J529)),"",(LINEST(L268:L529,$J268:$J529))))</f>
        <v>0.5407485137791026</v>
      </c>
      <c r="V268" s="5" cm="1">
        <f t="array" ref="V268">_xlfn.SINGLE(IF(ISERROR(LINEST(M268:M529,$J268:$J529)),"",(LINEST(M268:M529,$J268:$J529))))</f>
        <v>0.53134249473524575</v>
      </c>
      <c r="W268" s="5" cm="1">
        <f t="array" ref="W268">_xlfn.SINGLE(IF(ISERROR(LINEST(N268:N529,$J268:$J529)),"",(LINEST(N268:N529,$J268:$J529))))</f>
        <v>0.38448244069307957</v>
      </c>
      <c r="X268" s="5" cm="1">
        <f t="array" ref="X268">_xlfn.SINGLE(IF(ISERROR(LINEST(O268:O529,$J268:$J529)),"",(LINEST(O268:O529,$J268:$J529))))</f>
        <v>0.46912722385100541</v>
      </c>
      <c r="Y268" s="5" cm="1">
        <f t="array" ref="Y268">_xlfn.SINGLE(IF(ISERROR(LINEST(P268:P529,$J268:$J529)),"",(LINEST(P268:P529,$J268:$J529))))</f>
        <v>0.37041775859206816</v>
      </c>
      <c r="AA268" s="12">
        <f t="shared" si="146"/>
        <v>1</v>
      </c>
      <c r="AB268" s="12">
        <f t="shared" si="163"/>
        <v>9.2451331042607707E-2</v>
      </c>
      <c r="AC268" s="12">
        <f t="shared" si="164"/>
        <v>0.12315081285435597</v>
      </c>
      <c r="AD268" s="12">
        <f t="shared" si="165"/>
        <v>4.3227929062079569E-2</v>
      </c>
      <c r="AE268" s="12">
        <f t="shared" si="166"/>
        <v>7.370552470136342E-2</v>
      </c>
      <c r="AF268" s="12">
        <f t="shared" si="167"/>
        <v>0.11252150666896396</v>
      </c>
      <c r="AG268" s="12">
        <f t="shared" si="168"/>
        <v>8.6994350937776313E-2</v>
      </c>
      <c r="AH268" s="27">
        <f t="shared" si="147"/>
        <v>8.8675242544524482E-2</v>
      </c>
      <c r="AJ268" s="25">
        <f t="shared" si="148"/>
        <v>0</v>
      </c>
      <c r="AK268" s="25">
        <f t="shared" si="149"/>
        <v>0</v>
      </c>
      <c r="AL268" s="25">
        <f t="shared" si="150"/>
        <v>0</v>
      </c>
      <c r="AM268" s="25">
        <f t="shared" si="151"/>
        <v>0</v>
      </c>
      <c r="AN268" s="25">
        <f t="shared" si="152"/>
        <v>0</v>
      </c>
      <c r="AO268" s="25">
        <f t="shared" si="153"/>
        <v>0</v>
      </c>
      <c r="AP268" s="25">
        <f t="shared" si="154"/>
        <v>0</v>
      </c>
      <c r="AR268" s="28">
        <f t="shared" si="155"/>
        <v>43658</v>
      </c>
      <c r="AS268" s="4">
        <f t="shared" si="169"/>
        <v>0.37004809457848264</v>
      </c>
      <c r="AT268" s="4">
        <f t="shared" si="170"/>
        <v>0.44436108770483068</v>
      </c>
      <c r="AU268" s="4">
        <f t="shared" si="171"/>
        <v>0.5407485137791026</v>
      </c>
    </row>
    <row r="269" spans="1:47" x14ac:dyDescent="0.25">
      <c r="A269" s="2">
        <v>43651</v>
      </c>
      <c r="B269" s="9">
        <v>2990.4096</v>
      </c>
      <c r="C269" s="9">
        <v>107.11</v>
      </c>
      <c r="D269" s="9">
        <v>49.88</v>
      </c>
      <c r="E269" s="9">
        <v>29.45</v>
      </c>
      <c r="F269" s="9">
        <v>69.95</v>
      </c>
      <c r="G269" s="9">
        <v>91.39</v>
      </c>
      <c r="H269" s="9">
        <v>85.49</v>
      </c>
      <c r="J269" s="5">
        <f t="shared" si="156"/>
        <v>1.6537375611054062E-2</v>
      </c>
      <c r="K269" s="5">
        <f t="shared" si="157"/>
        <v>1.4683592269799206E-2</v>
      </c>
      <c r="L269" s="5">
        <f t="shared" si="158"/>
        <v>2.2101667671288183E-3</v>
      </c>
      <c r="M269" s="5">
        <f t="shared" si="159"/>
        <v>2.256944444444442E-2</v>
      </c>
      <c r="N269" s="5">
        <f t="shared" si="160"/>
        <v>6.4748201438848962E-3</v>
      </c>
      <c r="O269" s="5">
        <f t="shared" si="161"/>
        <v>1.2070874861572545E-2</v>
      </c>
      <c r="P269" s="5">
        <f t="shared" si="162"/>
        <v>1.8708293612964555E-2</v>
      </c>
      <c r="R269" s="26">
        <f t="shared" si="145"/>
        <v>43651</v>
      </c>
      <c r="S269" s="5" cm="1">
        <f t="array" ref="S269">_xlfn.SINGLE(IF(ISERROR(LINEST(J269:J530,$J269:$J530)),"",(LINEST(J269:J530,$J269:$J530))))</f>
        <v>1</v>
      </c>
      <c r="T269" s="5" cm="1">
        <f t="array" ref="T269">_xlfn.SINGLE(IF(ISERROR(LINEST(K269:K530,$J269:$J530)),"",(LINEST(K269:K530,$J269:$J530))))</f>
        <v>0.36701517921457877</v>
      </c>
      <c r="U269" s="5" cm="1">
        <f t="array" ref="U269">_xlfn.SINGLE(IF(ISERROR(LINEST(L269:L530,$J269:$J530)),"",(LINEST(L269:L530,$J269:$J530))))</f>
        <v>0.53617544956912944</v>
      </c>
      <c r="V269" s="5" cm="1">
        <f t="array" ref="V269">_xlfn.SINGLE(IF(ISERROR(LINEST(M269:M530,$J269:$J530)),"",(LINEST(M269:M530,$J269:$J530))))</f>
        <v>0.52777140722502669</v>
      </c>
      <c r="W269" s="5" cm="1">
        <f t="array" ref="W269">_xlfn.SINGLE(IF(ISERROR(LINEST(N269:N530,$J269:$J530)),"",(LINEST(N269:N530,$J269:$J530))))</f>
        <v>0.38127889725660219</v>
      </c>
      <c r="X269" s="5" cm="1">
        <f t="array" ref="X269">_xlfn.SINGLE(IF(ISERROR(LINEST(O269:O530,$J269:$J530)),"",(LINEST(O269:O530,$J269:$J530))))</f>
        <v>0.46638541838965875</v>
      </c>
      <c r="Y269" s="5" cm="1">
        <f t="array" ref="Y269">_xlfn.SINGLE(IF(ISERROR(LINEST(P269:P530,$J269:$J530)),"",(LINEST(P269:P530,$J269:$J530))))</f>
        <v>0.3682784403261633</v>
      </c>
      <c r="AA269" s="12">
        <f t="shared" si="146"/>
        <v>1</v>
      </c>
      <c r="AB269" s="12">
        <f t="shared" si="163"/>
        <v>9.057065900306073E-2</v>
      </c>
      <c r="AC269" s="12">
        <f t="shared" si="164"/>
        <v>0.12044577868329596</v>
      </c>
      <c r="AD269" s="12">
        <f t="shared" si="165"/>
        <v>4.2632038813947781E-2</v>
      </c>
      <c r="AE269" s="12">
        <f t="shared" si="166"/>
        <v>7.2324268647928153E-2</v>
      </c>
      <c r="AF269" s="12">
        <f t="shared" si="167"/>
        <v>0.11101923963723109</v>
      </c>
      <c r="AG269" s="12">
        <f t="shared" si="168"/>
        <v>8.5893908024141957E-2</v>
      </c>
      <c r="AH269" s="27">
        <f t="shared" si="147"/>
        <v>8.7147648801600933E-2</v>
      </c>
      <c r="AJ269" s="25">
        <f t="shared" si="148"/>
        <v>0</v>
      </c>
      <c r="AK269" s="25">
        <f t="shared" si="149"/>
        <v>0</v>
      </c>
      <c r="AL269" s="25">
        <f t="shared" si="150"/>
        <v>0</v>
      </c>
      <c r="AM269" s="25">
        <f t="shared" si="151"/>
        <v>0</v>
      </c>
      <c r="AN269" s="25">
        <f t="shared" si="152"/>
        <v>0</v>
      </c>
      <c r="AO269" s="25">
        <f t="shared" si="153"/>
        <v>0</v>
      </c>
      <c r="AP269" s="25">
        <f t="shared" si="154"/>
        <v>0</v>
      </c>
      <c r="AR269" s="28">
        <f t="shared" si="155"/>
        <v>43651</v>
      </c>
      <c r="AS269" s="4">
        <f t="shared" si="169"/>
        <v>0.36701517921457877</v>
      </c>
      <c r="AT269" s="4">
        <f t="shared" si="170"/>
        <v>0.44115079866352652</v>
      </c>
      <c r="AU269" s="4">
        <f t="shared" si="171"/>
        <v>0.53617544956912944</v>
      </c>
    </row>
    <row r="270" spans="1:47" x14ac:dyDescent="0.25">
      <c r="A270" s="2">
        <v>43644</v>
      </c>
      <c r="B270" s="9">
        <v>2941.7606000000001</v>
      </c>
      <c r="C270" s="9">
        <v>105.56</v>
      </c>
      <c r="D270" s="9">
        <v>49.77</v>
      </c>
      <c r="E270" s="9">
        <v>28.8</v>
      </c>
      <c r="F270" s="9">
        <v>69.5</v>
      </c>
      <c r="G270" s="9">
        <v>90.3</v>
      </c>
      <c r="H270" s="9">
        <v>83.92</v>
      </c>
      <c r="J270" s="5">
        <f t="shared" si="156"/>
        <v>-2.9467997308889604E-3</v>
      </c>
      <c r="K270" s="5">
        <f t="shared" si="157"/>
        <v>-1.7680997580495017E-2</v>
      </c>
      <c r="L270" s="5">
        <f t="shared" si="158"/>
        <v>-2.6598865636612512E-2</v>
      </c>
      <c r="M270" s="5">
        <f t="shared" si="159"/>
        <v>-1.9073569482288777E-2</v>
      </c>
      <c r="N270" s="5">
        <f t="shared" si="160"/>
        <v>-4.0126110633419421E-3</v>
      </c>
      <c r="O270" s="5">
        <f t="shared" si="161"/>
        <v>-2.3572664359861717E-2</v>
      </c>
      <c r="P270" s="5">
        <f t="shared" si="162"/>
        <v>-1.8364721020002306E-2</v>
      </c>
      <c r="R270" s="26">
        <f t="shared" si="145"/>
        <v>43644</v>
      </c>
      <c r="S270" s="5" cm="1">
        <f t="array" ref="S270">_xlfn.SINGLE(IF(ISERROR(LINEST(J270:J531,$J270:$J531)),"",(LINEST(J270:J531,$J270:$J531))))</f>
        <v>0.99999999999999978</v>
      </c>
      <c r="T270" s="5" cm="1">
        <f t="array" ref="T270">_xlfn.SINGLE(IF(ISERROR(LINEST(K270:K531,$J270:$J531)),"",(LINEST(K270:K531,$J270:$J531))))</f>
        <v>0.36596748567111054</v>
      </c>
      <c r="U270" s="5" cm="1">
        <f t="array" ref="U270">_xlfn.SINGLE(IF(ISERROR(LINEST(L270:L531,$J270:$J531)),"",(LINEST(L270:L531,$J270:$J531))))</f>
        <v>0.53682847560949798</v>
      </c>
      <c r="V270" s="5" cm="1">
        <f t="array" ref="V270">_xlfn.SINGLE(IF(ISERROR(LINEST(M270:M531,$J270:$J531)),"",(LINEST(M270:M531,$J270:$J531))))</f>
        <v>0.5247399204105383</v>
      </c>
      <c r="W270" s="5" cm="1">
        <f t="array" ref="W270">_xlfn.SINGLE(IF(ISERROR(LINEST(N270:N531,$J270:$J531)),"",(LINEST(N270:N531,$J270:$J531))))</f>
        <v>0.38090980441336103</v>
      </c>
      <c r="X270" s="5" cm="1">
        <f t="array" ref="X270">_xlfn.SINGLE(IF(ISERROR(LINEST(O270:O531,$J270:$J531)),"",(LINEST(O270:O531,$J270:$J531))))</f>
        <v>0.46642654654372684</v>
      </c>
      <c r="Y270" s="5" cm="1">
        <f t="array" ref="Y270">_xlfn.SINGLE(IF(ISERROR(LINEST(P270:P531,$J270:$J531)),"",(LINEST(P270:P531,$J270:$J531))))</f>
        <v>0.36616784759511922</v>
      </c>
      <c r="AA270" s="12">
        <f t="shared" si="146"/>
        <v>1</v>
      </c>
      <c r="AB270" s="12">
        <f t="shared" si="163"/>
        <v>8.9927481687699387E-2</v>
      </c>
      <c r="AC270" s="12">
        <f t="shared" si="164"/>
        <v>0.12014048815864846</v>
      </c>
      <c r="AD270" s="12">
        <f t="shared" si="165"/>
        <v>4.2052915716180257E-2</v>
      </c>
      <c r="AE270" s="12">
        <f t="shared" si="166"/>
        <v>7.1906534266985248E-2</v>
      </c>
      <c r="AF270" s="12">
        <f t="shared" si="167"/>
        <v>0.11073781388008559</v>
      </c>
      <c r="AG270" s="12">
        <f t="shared" si="168"/>
        <v>8.4839400034221385E-2</v>
      </c>
      <c r="AH270" s="27">
        <f t="shared" si="147"/>
        <v>8.6600772290636716E-2</v>
      </c>
      <c r="AJ270" s="25">
        <f t="shared" si="148"/>
        <v>0</v>
      </c>
      <c r="AK270" s="25">
        <f t="shared" si="149"/>
        <v>0</v>
      </c>
      <c r="AL270" s="25">
        <f t="shared" si="150"/>
        <v>0</v>
      </c>
      <c r="AM270" s="25">
        <f t="shared" si="151"/>
        <v>0</v>
      </c>
      <c r="AN270" s="25">
        <f t="shared" si="152"/>
        <v>0</v>
      </c>
      <c r="AO270" s="25">
        <f t="shared" si="153"/>
        <v>0</v>
      </c>
      <c r="AP270" s="25">
        <f t="shared" si="154"/>
        <v>0</v>
      </c>
      <c r="AR270" s="28">
        <f t="shared" si="155"/>
        <v>43644</v>
      </c>
      <c r="AS270" s="4">
        <f t="shared" si="169"/>
        <v>0.36596748567111054</v>
      </c>
      <c r="AT270" s="4">
        <f t="shared" si="170"/>
        <v>0.44017334670722569</v>
      </c>
      <c r="AU270" s="4">
        <f t="shared" si="171"/>
        <v>0.53682847560949798</v>
      </c>
    </row>
    <row r="271" spans="1:47" x14ac:dyDescent="0.25">
      <c r="A271" s="2">
        <v>43637</v>
      </c>
      <c r="B271" s="9">
        <v>2950.4549999999999</v>
      </c>
      <c r="C271" s="9">
        <v>107.46</v>
      </c>
      <c r="D271" s="9">
        <v>51.13</v>
      </c>
      <c r="E271" s="9">
        <v>29.36</v>
      </c>
      <c r="F271" s="9">
        <v>69.78</v>
      </c>
      <c r="G271" s="9">
        <v>92.48</v>
      </c>
      <c r="H271" s="9">
        <v>85.49</v>
      </c>
      <c r="J271" s="5">
        <f t="shared" si="156"/>
        <v>2.1985510688111942E-2</v>
      </c>
      <c r="K271" s="5">
        <f t="shared" si="157"/>
        <v>2.352605010000941E-2</v>
      </c>
      <c r="L271" s="5">
        <f t="shared" si="158"/>
        <v>2.5471319695146377E-2</v>
      </c>
      <c r="M271" s="5">
        <f t="shared" si="159"/>
        <v>2.1217391304347855E-2</v>
      </c>
      <c r="N271" s="5">
        <f t="shared" si="160"/>
        <v>1.4539110206455375E-2</v>
      </c>
      <c r="O271" s="5">
        <f t="shared" si="161"/>
        <v>1.7269827301727103E-2</v>
      </c>
      <c r="P271" s="5">
        <f t="shared" si="162"/>
        <v>9.0887629839471185E-3</v>
      </c>
      <c r="R271" s="26">
        <f t="shared" si="145"/>
        <v>43637</v>
      </c>
      <c r="S271" s="5" cm="1">
        <f t="array" ref="S271">_xlfn.SINGLE(IF(ISERROR(LINEST(J271:J532,$J271:$J532)),"",(LINEST(J271:J532,$J271:$J532))))</f>
        <v>0.99999999999999978</v>
      </c>
      <c r="T271" s="5" cm="1">
        <f t="array" ref="T271">_xlfn.SINGLE(IF(ISERROR(LINEST(K271:K532,$J271:$J532)),"",(LINEST(K271:K532,$J271:$J532))))</f>
        <v>0.36827577002114281</v>
      </c>
      <c r="U271" s="5" cm="1">
        <f t="array" ref="U271">_xlfn.SINGLE(IF(ISERROR(LINEST(L271:L532,$J271:$J532)),"",(LINEST(L271:L532,$J271:$J532))))</f>
        <v>0.53733946397265608</v>
      </c>
      <c r="V271" s="5" cm="1">
        <f t="array" ref="V271">_xlfn.SINGLE(IF(ISERROR(LINEST(M271:M532,$J271:$J532)),"",(LINEST(M271:M532,$J271:$J532))))</f>
        <v>0.52780613829574019</v>
      </c>
      <c r="W271" s="5" cm="1">
        <f t="array" ref="W271">_xlfn.SINGLE(IF(ISERROR(LINEST(N271:N532,$J271:$J532)),"",(LINEST(N271:N532,$J271:$J532))))</f>
        <v>0.38317432328667106</v>
      </c>
      <c r="X271" s="5" cm="1">
        <f t="array" ref="X271">_xlfn.SINGLE(IF(ISERROR(LINEST(O271:O532,$J271:$J532)),"",(LINEST(O271:O532,$J271:$J532))))</f>
        <v>0.46446788702154029</v>
      </c>
      <c r="Y271" s="5" cm="1">
        <f t="array" ref="Y271">_xlfn.SINGLE(IF(ISERROR(LINEST(P271:P532,$J271:$J532)),"",(LINEST(P271:P532,$J271:$J532))))</f>
        <v>0.36585050879265246</v>
      </c>
      <c r="AA271" s="12">
        <f t="shared" si="146"/>
        <v>1.0000000000000004</v>
      </c>
      <c r="AB271" s="12">
        <f t="shared" si="163"/>
        <v>9.0930031211372372E-2</v>
      </c>
      <c r="AC271" s="12">
        <f t="shared" si="164"/>
        <v>0.12079566972993561</v>
      </c>
      <c r="AD271" s="12">
        <f t="shared" si="165"/>
        <v>4.2543610212997629E-2</v>
      </c>
      <c r="AE271" s="12">
        <f t="shared" si="166"/>
        <v>7.2672527270678508E-2</v>
      </c>
      <c r="AF271" s="12">
        <f t="shared" si="167"/>
        <v>0.11044959467444507</v>
      </c>
      <c r="AG271" s="12">
        <f t="shared" si="168"/>
        <v>8.5026629130866241E-2</v>
      </c>
      <c r="AH271" s="27">
        <f t="shared" si="147"/>
        <v>8.7069677038382573E-2</v>
      </c>
      <c r="AJ271" s="25">
        <f t="shared" si="148"/>
        <v>0</v>
      </c>
      <c r="AK271" s="25">
        <f t="shared" si="149"/>
        <v>0</v>
      </c>
      <c r="AL271" s="25">
        <f t="shared" si="150"/>
        <v>0</v>
      </c>
      <c r="AM271" s="25">
        <f t="shared" si="151"/>
        <v>0</v>
      </c>
      <c r="AN271" s="25">
        <f t="shared" si="152"/>
        <v>0</v>
      </c>
      <c r="AO271" s="25">
        <f t="shared" si="153"/>
        <v>0</v>
      </c>
      <c r="AP271" s="25">
        <f t="shared" si="154"/>
        <v>0</v>
      </c>
      <c r="AR271" s="28">
        <f t="shared" si="155"/>
        <v>43637</v>
      </c>
      <c r="AS271" s="4">
        <f t="shared" si="169"/>
        <v>0.36585050879265246</v>
      </c>
      <c r="AT271" s="4">
        <f t="shared" si="170"/>
        <v>0.44115234856506719</v>
      </c>
      <c r="AU271" s="4">
        <f t="shared" si="171"/>
        <v>0.53733946397265608</v>
      </c>
    </row>
    <row r="272" spans="1:47" x14ac:dyDescent="0.25">
      <c r="A272" s="2">
        <v>43630</v>
      </c>
      <c r="B272" s="9">
        <v>2886.9832000000001</v>
      </c>
      <c r="C272" s="9">
        <v>104.99</v>
      </c>
      <c r="D272" s="9">
        <v>49.86</v>
      </c>
      <c r="E272" s="9">
        <v>28.75</v>
      </c>
      <c r="F272" s="9">
        <v>68.78</v>
      </c>
      <c r="G272" s="9">
        <v>90.91</v>
      </c>
      <c r="H272" s="9">
        <v>84.72</v>
      </c>
      <c r="J272" s="5">
        <f t="shared" si="156"/>
        <v>4.7475030817771824E-3</v>
      </c>
      <c r="K272" s="5">
        <f t="shared" si="157"/>
        <v>7.4848862873044819E-3</v>
      </c>
      <c r="L272" s="5">
        <f t="shared" si="158"/>
        <v>1.9840458171405118E-2</v>
      </c>
      <c r="M272" s="5">
        <f t="shared" si="159"/>
        <v>7.3580939032935611E-3</v>
      </c>
      <c r="N272" s="5">
        <f t="shared" si="160"/>
        <v>8.3565459610028814E-3</v>
      </c>
      <c r="O272" s="5">
        <f t="shared" si="161"/>
        <v>3.6431883417973321E-3</v>
      </c>
      <c r="P272" s="5">
        <f t="shared" si="162"/>
        <v>-6.1004223369309774E-3</v>
      </c>
      <c r="R272" s="26">
        <f t="shared" si="145"/>
        <v>43630</v>
      </c>
      <c r="S272" s="5" cm="1">
        <f t="array" ref="S272">_xlfn.SINGLE(IF(ISERROR(LINEST(J272:J533,$J272:$J533)),"",(LINEST(J272:J533,$J272:$J533))))</f>
        <v>1.0000000000000007</v>
      </c>
      <c r="T272" s="5" cm="1">
        <f t="array" ref="T272">_xlfn.SINGLE(IF(ISERROR(LINEST(K272:K533,$J272:$J533)),"",(LINEST(K272:K533,$J272:$J533))))</f>
        <v>0.36539301763469795</v>
      </c>
      <c r="U272" s="5" cm="1">
        <f t="array" ref="U272">_xlfn.SINGLE(IF(ISERROR(LINEST(L272:L533,$J272:$J533)),"",(LINEST(L272:L533,$J272:$J533))))</f>
        <v>0.53561492985919201</v>
      </c>
      <c r="V272" s="5" cm="1">
        <f t="array" ref="V272">_xlfn.SINGLE(IF(ISERROR(LINEST(M272:M533,$J272:$J533)),"",(LINEST(M272:M533,$J272:$J533))))</f>
        <v>0.52660470694187067</v>
      </c>
      <c r="W272" s="5" cm="1">
        <f t="array" ref="W272">_xlfn.SINGLE(IF(ISERROR(LINEST(N272:N533,$J272:$J533)),"",(LINEST(N272:N533,$J272:$J533))))</f>
        <v>0.38371753672325565</v>
      </c>
      <c r="X272" s="5" cm="1">
        <f t="array" ref="X272">_xlfn.SINGLE(IF(ISERROR(LINEST(O272:O533,$J272:$J533)),"",(LINEST(O272:O533,$J272:$J533))))</f>
        <v>0.46065303667883684</v>
      </c>
      <c r="Y272" s="5" cm="1">
        <f t="array" ref="Y272">_xlfn.SINGLE(IF(ISERROR(LINEST(P272:P533,$J272:$J533)),"",(LINEST(P272:P533,$J272:$J533))))</f>
        <v>0.3650163277189325</v>
      </c>
      <c r="AA272" s="12">
        <f t="shared" si="146"/>
        <v>1</v>
      </c>
      <c r="AB272" s="12">
        <f t="shared" si="163"/>
        <v>8.9435961683446752E-2</v>
      </c>
      <c r="AC272" s="12">
        <f t="shared" si="164"/>
        <v>0.11971542463757386</v>
      </c>
      <c r="AD272" s="12">
        <f t="shared" si="165"/>
        <v>4.2197662165299993E-2</v>
      </c>
      <c r="AE272" s="12">
        <f t="shared" si="166"/>
        <v>7.2489733263910977E-2</v>
      </c>
      <c r="AF272" s="12">
        <f t="shared" si="167"/>
        <v>0.10794185109313895</v>
      </c>
      <c r="AG272" s="12">
        <f t="shared" si="168"/>
        <v>8.4302233676225455E-2</v>
      </c>
      <c r="AH272" s="27">
        <f t="shared" si="147"/>
        <v>8.6013811086599321E-2</v>
      </c>
      <c r="AJ272" s="25">
        <f t="shared" si="148"/>
        <v>0</v>
      </c>
      <c r="AK272" s="25">
        <f t="shared" si="149"/>
        <v>0</v>
      </c>
      <c r="AL272" s="25">
        <f t="shared" si="150"/>
        <v>0</v>
      </c>
      <c r="AM272" s="25">
        <f t="shared" si="151"/>
        <v>0</v>
      </c>
      <c r="AN272" s="25">
        <f t="shared" si="152"/>
        <v>0</v>
      </c>
      <c r="AO272" s="25">
        <f t="shared" si="153"/>
        <v>0</v>
      </c>
      <c r="AP272" s="25">
        <f t="shared" si="154"/>
        <v>0</v>
      </c>
      <c r="AR272" s="28">
        <f t="shared" si="155"/>
        <v>43630</v>
      </c>
      <c r="AS272" s="4">
        <f t="shared" si="169"/>
        <v>0.3650163277189325</v>
      </c>
      <c r="AT272" s="4">
        <f t="shared" si="170"/>
        <v>0.43949992592613096</v>
      </c>
      <c r="AU272" s="4">
        <f t="shared" si="171"/>
        <v>0.53561492985919201</v>
      </c>
    </row>
    <row r="273" spans="1:47" x14ac:dyDescent="0.25">
      <c r="A273" s="2">
        <v>43623</v>
      </c>
      <c r="B273" s="9">
        <v>2873.3420000000001</v>
      </c>
      <c r="C273" s="9">
        <v>104.21</v>
      </c>
      <c r="D273" s="9">
        <v>48.89</v>
      </c>
      <c r="E273" s="9">
        <v>28.54</v>
      </c>
      <c r="F273" s="9">
        <v>68.209999999999994</v>
      </c>
      <c r="G273" s="9">
        <v>90.58</v>
      </c>
      <c r="H273" s="9">
        <v>85.24</v>
      </c>
      <c r="J273" s="5">
        <f t="shared" si="156"/>
        <v>4.4068433174256461E-2</v>
      </c>
      <c r="K273" s="5">
        <f t="shared" si="157"/>
        <v>2.3673870333988267E-2</v>
      </c>
      <c r="L273" s="5">
        <f t="shared" si="158"/>
        <v>3.0347734457323527E-2</v>
      </c>
      <c r="M273" s="5">
        <f t="shared" si="159"/>
        <v>2.4775583482944175E-2</v>
      </c>
      <c r="N273" s="5">
        <f t="shared" si="160"/>
        <v>-8.863702412089447E-3</v>
      </c>
      <c r="O273" s="5">
        <f t="shared" si="161"/>
        <v>3.4490634993147529E-2</v>
      </c>
      <c r="P273" s="5">
        <f t="shared" si="162"/>
        <v>2.3043686989918433E-2</v>
      </c>
      <c r="R273" s="26">
        <f t="shared" si="145"/>
        <v>43623</v>
      </c>
      <c r="S273" s="5" cm="1">
        <f t="array" ref="S273">_xlfn.SINGLE(IF(ISERROR(LINEST(J273:J534,$J273:$J534)),"",(LINEST(J273:J534,$J273:$J534))))</f>
        <v>0.99999999999999944</v>
      </c>
      <c r="T273" s="5" cm="1">
        <f t="array" ref="T273">_xlfn.SINGLE(IF(ISERROR(LINEST(K273:K534,$J273:$J534)),"",(LINEST(K273:K534,$J273:$J534))))</f>
        <v>0.36719054721292982</v>
      </c>
      <c r="U273" s="5" cm="1">
        <f t="array" ref="U273">_xlfn.SINGLE(IF(ISERROR(LINEST(L273:L534,$J273:$J534)),"",(LINEST(L273:L534,$J273:$J534))))</f>
        <v>0.53463724209724106</v>
      </c>
      <c r="V273" s="5" cm="1">
        <f t="array" ref="V273">_xlfn.SINGLE(IF(ISERROR(LINEST(M273:M534,$J273:$J534)),"",(LINEST(M273:M534,$J273:$J534))))</f>
        <v>0.52687318822666218</v>
      </c>
      <c r="W273" s="5" cm="1">
        <f t="array" ref="W273">_xlfn.SINGLE(IF(ISERROR(LINEST(N273:N534,$J273:$J534)),"",(LINEST(N273:N534,$J273:$J534))))</f>
        <v>0.38464534847300819</v>
      </c>
      <c r="X273" s="5" cm="1">
        <f t="array" ref="X273">_xlfn.SINGLE(IF(ISERROR(LINEST(O273:O534,$J273:$J534)),"",(LINEST(O273:O534,$J273:$J534))))</f>
        <v>0.46004824481752254</v>
      </c>
      <c r="Y273" s="5" cm="1">
        <f t="array" ref="Y273">_xlfn.SINGLE(IF(ISERROR(LINEST(P273:P534,$J273:$J534)),"",(LINEST(P273:P534,$J273:$J534))))</f>
        <v>0.36516168753780126</v>
      </c>
      <c r="AA273" s="12">
        <f t="shared" si="146"/>
        <v>1</v>
      </c>
      <c r="AB273" s="12">
        <f t="shared" si="163"/>
        <v>9.0231302814002587E-2</v>
      </c>
      <c r="AC273" s="12">
        <f t="shared" si="164"/>
        <v>0.11962372530693395</v>
      </c>
      <c r="AD273" s="12">
        <f t="shared" si="165"/>
        <v>4.2300639846676341E-2</v>
      </c>
      <c r="AE273" s="12">
        <f t="shared" si="166"/>
        <v>7.2900210313029415E-2</v>
      </c>
      <c r="AF273" s="12">
        <f t="shared" si="167"/>
        <v>0.1078198152492978</v>
      </c>
      <c r="AG273" s="12">
        <f t="shared" si="168"/>
        <v>8.4537337751814948E-2</v>
      </c>
      <c r="AH273" s="27">
        <f t="shared" si="147"/>
        <v>8.6235505213625843E-2</v>
      </c>
      <c r="AJ273" s="25">
        <f t="shared" si="148"/>
        <v>0</v>
      </c>
      <c r="AK273" s="25">
        <f t="shared" si="149"/>
        <v>0</v>
      </c>
      <c r="AL273" s="25">
        <f t="shared" si="150"/>
        <v>0</v>
      </c>
      <c r="AM273" s="25">
        <f t="shared" si="151"/>
        <v>0</v>
      </c>
      <c r="AN273" s="25">
        <f t="shared" si="152"/>
        <v>0</v>
      </c>
      <c r="AO273" s="25">
        <f t="shared" si="153"/>
        <v>0</v>
      </c>
      <c r="AP273" s="25">
        <f t="shared" si="154"/>
        <v>0</v>
      </c>
      <c r="AR273" s="28">
        <f t="shared" si="155"/>
        <v>43623</v>
      </c>
      <c r="AS273" s="4">
        <f t="shared" si="169"/>
        <v>0.36516168753780126</v>
      </c>
      <c r="AT273" s="4">
        <f t="shared" si="170"/>
        <v>0.43975937639419421</v>
      </c>
      <c r="AU273" s="4">
        <f t="shared" si="171"/>
        <v>0.53463724209724106</v>
      </c>
    </row>
    <row r="274" spans="1:47" x14ac:dyDescent="0.25">
      <c r="A274" s="2">
        <v>43616</v>
      </c>
      <c r="B274" s="9">
        <v>2752.0628999999999</v>
      </c>
      <c r="C274" s="9">
        <v>101.8</v>
      </c>
      <c r="D274" s="9">
        <v>47.45</v>
      </c>
      <c r="E274" s="9">
        <v>27.85</v>
      </c>
      <c r="F274" s="9">
        <v>68.819999999999993</v>
      </c>
      <c r="G274" s="9">
        <v>87.56</v>
      </c>
      <c r="H274" s="9">
        <v>83.32</v>
      </c>
      <c r="J274" s="5">
        <f t="shared" si="156"/>
        <v>-2.6185458528249494E-2</v>
      </c>
      <c r="K274" s="5">
        <f t="shared" si="157"/>
        <v>-9.8239470868592971E-3</v>
      </c>
      <c r="L274" s="5">
        <f t="shared" si="158"/>
        <v>-2.4665981500513801E-2</v>
      </c>
      <c r="M274" s="5">
        <f t="shared" si="159"/>
        <v>-2.3149772009821157E-2</v>
      </c>
      <c r="N274" s="5">
        <f t="shared" si="160"/>
        <v>-1.4322543683758182E-2</v>
      </c>
      <c r="O274" s="5">
        <f t="shared" si="161"/>
        <v>-1.7724927080996156E-2</v>
      </c>
      <c r="P274" s="5">
        <f t="shared" si="162"/>
        <v>-2.7884727569711831E-2</v>
      </c>
      <c r="R274" s="26">
        <f t="shared" si="145"/>
        <v>43616</v>
      </c>
      <c r="S274" s="5" cm="1">
        <f t="array" ref="S274">_xlfn.SINGLE(IF(ISERROR(LINEST(J274:J535,$J274:$J535)),"",(LINEST(J274:J535,$J274:$J535))))</f>
        <v>1.0000000000000002</v>
      </c>
      <c r="T274" s="5" cm="1">
        <f t="array" ref="T274">_xlfn.SINGLE(IF(ISERROR(LINEST(K274:K535,$J274:$J535)),"",(LINEST(K274:K535,$J274:$J535))))</f>
        <v>0.36321240226127482</v>
      </c>
      <c r="U274" s="5" cm="1">
        <f t="array" ref="U274">_xlfn.SINGLE(IF(ISERROR(LINEST(L274:L535,$J274:$J535)),"",(LINEST(L274:L535,$J274:$J535))))</f>
        <v>0.53488675326006052</v>
      </c>
      <c r="V274" s="5" cm="1">
        <f t="array" ref="V274">_xlfn.SINGLE(IF(ISERROR(LINEST(M274:M535,$J274:$J535)),"",(LINEST(M274:M535,$J274:$J535))))</f>
        <v>0.52511705926675056</v>
      </c>
      <c r="W274" s="5" cm="1">
        <f t="array" ref="W274">_xlfn.SINGLE(IF(ISERROR(LINEST(N274:N535,$J274:$J535)),"",(LINEST(N274:N535,$J274:$J535))))</f>
        <v>0.39961839384251396</v>
      </c>
      <c r="X274" s="5" cm="1">
        <f t="array" ref="X274">_xlfn.SINGLE(IF(ISERROR(LINEST(O274:O535,$J274:$J535)),"",(LINEST(O274:O535,$J274:$J535))))</f>
        <v>0.45478589008433723</v>
      </c>
      <c r="Y274" s="5" cm="1">
        <f t="array" ref="Y274">_xlfn.SINGLE(IF(ISERROR(LINEST(P274:P535,$J274:$J535)),"",(LINEST(P274:P535,$J274:$J535))))</f>
        <v>0.36480279862234671</v>
      </c>
      <c r="AA274" s="12">
        <f t="shared" si="146"/>
        <v>1</v>
      </c>
      <c r="AB274" s="12">
        <f t="shared" si="163"/>
        <v>8.6805033342492496E-2</v>
      </c>
      <c r="AC274" s="12">
        <f t="shared" si="164"/>
        <v>0.11737495518585091</v>
      </c>
      <c r="AD274" s="12">
        <f t="shared" si="165"/>
        <v>4.1237321640990997E-2</v>
      </c>
      <c r="AE274" s="12">
        <f t="shared" si="166"/>
        <v>7.7096738295087536E-2</v>
      </c>
      <c r="AF274" s="12">
        <f t="shared" si="167"/>
        <v>0.10384322890535723</v>
      </c>
      <c r="AG274" s="12">
        <f t="shared" si="168"/>
        <v>8.270030749572739E-2</v>
      </c>
      <c r="AH274" s="27">
        <f t="shared" si="147"/>
        <v>8.484293081091776E-2</v>
      </c>
      <c r="AJ274" s="25">
        <f t="shared" si="148"/>
        <v>0</v>
      </c>
      <c r="AK274" s="25">
        <f t="shared" si="149"/>
        <v>0</v>
      </c>
      <c r="AL274" s="25">
        <f t="shared" si="150"/>
        <v>0</v>
      </c>
      <c r="AM274" s="25">
        <f t="shared" si="151"/>
        <v>0</v>
      </c>
      <c r="AN274" s="25">
        <f t="shared" si="152"/>
        <v>0</v>
      </c>
      <c r="AO274" s="25">
        <f t="shared" si="153"/>
        <v>0</v>
      </c>
      <c r="AP274" s="25">
        <f t="shared" si="154"/>
        <v>0</v>
      </c>
      <c r="AR274" s="28">
        <f t="shared" si="155"/>
        <v>43616</v>
      </c>
      <c r="AS274" s="4">
        <f t="shared" si="169"/>
        <v>0.36321240226127482</v>
      </c>
      <c r="AT274" s="4">
        <f t="shared" si="170"/>
        <v>0.44040388288954729</v>
      </c>
      <c r="AU274" s="4">
        <f t="shared" si="171"/>
        <v>0.53488675326006052</v>
      </c>
    </row>
    <row r="275" spans="1:47" x14ac:dyDescent="0.25">
      <c r="A275" s="2">
        <v>43609</v>
      </c>
      <c r="B275" s="9">
        <v>2826.0646999999999</v>
      </c>
      <c r="C275" s="9">
        <v>102.81</v>
      </c>
      <c r="D275" s="9">
        <v>48.65</v>
      </c>
      <c r="E275" s="9">
        <v>28.51</v>
      </c>
      <c r="F275" s="9">
        <v>69.819999999999993</v>
      </c>
      <c r="G275" s="9">
        <v>89.14</v>
      </c>
      <c r="H275" s="9">
        <v>85.71</v>
      </c>
      <c r="J275" s="5">
        <f t="shared" si="156"/>
        <v>-1.170387199333256E-2</v>
      </c>
      <c r="K275" s="5">
        <f t="shared" si="157"/>
        <v>1.4611338398597962E-3</v>
      </c>
      <c r="L275" s="5">
        <f t="shared" si="158"/>
        <v>-2.3288496285886473E-2</v>
      </c>
      <c r="M275" s="5">
        <f t="shared" si="159"/>
        <v>7.7765995051255477E-3</v>
      </c>
      <c r="N275" s="5">
        <f t="shared" si="160"/>
        <v>8.6009174311918457E-4</v>
      </c>
      <c r="O275" s="5">
        <f t="shared" si="161"/>
        <v>1.5730337078652123E-3</v>
      </c>
      <c r="P275" s="5">
        <f t="shared" si="162"/>
        <v>-4.6452212286610672E-3</v>
      </c>
      <c r="R275" s="26">
        <f t="shared" si="145"/>
        <v>43609</v>
      </c>
      <c r="S275" s="5" cm="1">
        <f t="array" ref="S275">_xlfn.SINGLE(IF(ISERROR(LINEST(J275:J536,$J275:$J536)),"",(LINEST(J275:J536,$J275:$J536))))</f>
        <v>0.99999999999999978</v>
      </c>
      <c r="T275" s="5" cm="1">
        <f t="array" ref="T275">_xlfn.SINGLE(IF(ISERROR(LINEST(K275:K536,$J275:$J536)),"",(LINEST(K275:K536,$J275:$J536))))</f>
        <v>0.36087700471336842</v>
      </c>
      <c r="U275" s="5" cm="1">
        <f t="array" ref="U275">_xlfn.SINGLE(IF(ISERROR(LINEST(L275:L536,$J275:$J536)),"",(LINEST(L275:L536,$J275:$J536))))</f>
        <v>0.53183649702710367</v>
      </c>
      <c r="V275" s="5" cm="1">
        <f t="array" ref="V275">_xlfn.SINGLE(IF(ISERROR(LINEST(M275:M536,$J275:$J536)),"",(LINEST(M275:M536,$J275:$J536))))</f>
        <v>0.52442509305996532</v>
      </c>
      <c r="W275" s="5" cm="1">
        <f t="array" ref="W275">_xlfn.SINGLE(IF(ISERROR(LINEST(N275:N536,$J275:$J536)),"",(LINEST(N275:N536,$J275:$J536))))</f>
        <v>0.39694691461376291</v>
      </c>
      <c r="X275" s="5" cm="1">
        <f t="array" ref="X275">_xlfn.SINGLE(IF(ISERROR(LINEST(O275:O536,$J275:$J536)),"",(LINEST(O275:O536,$J275:$J536))))</f>
        <v>0.45036970966492534</v>
      </c>
      <c r="Y275" s="5" cm="1">
        <f t="array" ref="Y275">_xlfn.SINGLE(IF(ISERROR(LINEST(P275:P536,$J275:$J536)),"",(LINEST(P275:P536,$J275:$J536))))</f>
        <v>0.35596252271666845</v>
      </c>
      <c r="AA275" s="12">
        <f t="shared" si="146"/>
        <v>1</v>
      </c>
      <c r="AB275" s="12">
        <f t="shared" si="163"/>
        <v>8.5083677935309007E-2</v>
      </c>
      <c r="AC275" s="12">
        <f t="shared" si="164"/>
        <v>0.11542984375797355</v>
      </c>
      <c r="AD275" s="12">
        <f t="shared" si="165"/>
        <v>4.0802099606389079E-2</v>
      </c>
      <c r="AE275" s="12">
        <f t="shared" si="166"/>
        <v>7.5580248890919591E-2</v>
      </c>
      <c r="AF275" s="12">
        <f t="shared" si="167"/>
        <v>0.10127832061105332</v>
      </c>
      <c r="AG275" s="12">
        <f t="shared" si="168"/>
        <v>7.855896487367231E-2</v>
      </c>
      <c r="AH275" s="27">
        <f t="shared" si="147"/>
        <v>8.2788859279219473E-2</v>
      </c>
      <c r="AJ275" s="25">
        <f t="shared" si="148"/>
        <v>0</v>
      </c>
      <c r="AK275" s="25">
        <f t="shared" si="149"/>
        <v>0</v>
      </c>
      <c r="AL275" s="25">
        <f t="shared" si="150"/>
        <v>0</v>
      </c>
      <c r="AM275" s="25">
        <f t="shared" si="151"/>
        <v>0</v>
      </c>
      <c r="AN275" s="25">
        <f t="shared" si="152"/>
        <v>0</v>
      </c>
      <c r="AO275" s="25">
        <f t="shared" si="153"/>
        <v>0</v>
      </c>
      <c r="AP275" s="25">
        <f t="shared" si="154"/>
        <v>0</v>
      </c>
      <c r="AR275" s="28">
        <f t="shared" si="155"/>
        <v>43609</v>
      </c>
      <c r="AS275" s="4">
        <f t="shared" si="169"/>
        <v>0.35596252271666845</v>
      </c>
      <c r="AT275" s="4">
        <f t="shared" si="170"/>
        <v>0.43673629029929906</v>
      </c>
      <c r="AU275" s="4">
        <f t="shared" si="171"/>
        <v>0.53183649702710367</v>
      </c>
    </row>
    <row r="276" spans="1:47" x14ac:dyDescent="0.25">
      <c r="A276" s="2">
        <v>43602</v>
      </c>
      <c r="B276" s="9">
        <v>2859.5322999999999</v>
      </c>
      <c r="C276" s="9">
        <v>102.66</v>
      </c>
      <c r="D276" s="9">
        <v>49.81</v>
      </c>
      <c r="E276" s="9">
        <v>28.29</v>
      </c>
      <c r="F276" s="9">
        <v>69.760000000000005</v>
      </c>
      <c r="G276" s="9">
        <v>89</v>
      </c>
      <c r="H276" s="9">
        <v>86.11</v>
      </c>
      <c r="J276" s="5">
        <f t="shared" si="156"/>
        <v>-7.5894343740137149E-3</v>
      </c>
      <c r="K276" s="5">
        <f t="shared" si="157"/>
        <v>7.260596546310838E-3</v>
      </c>
      <c r="L276" s="5">
        <f t="shared" si="158"/>
        <v>1.4073180538802799E-3</v>
      </c>
      <c r="M276" s="5">
        <f t="shared" si="159"/>
        <v>7.4786324786324521E-3</v>
      </c>
      <c r="N276" s="5">
        <f t="shared" si="160"/>
        <v>1.1600928074246175E-2</v>
      </c>
      <c r="O276" s="5">
        <f t="shared" si="161"/>
        <v>1.62137474309203E-2</v>
      </c>
      <c r="P276" s="5">
        <f t="shared" si="162"/>
        <v>1.2582314205079825E-2</v>
      </c>
      <c r="R276" s="26">
        <f t="shared" si="145"/>
        <v>43602</v>
      </c>
      <c r="S276" s="5" cm="1">
        <f t="array" ref="S276">_xlfn.SINGLE(IF(ISERROR(LINEST(J276:J537,$J276:$J537)),"",(LINEST(J276:J537,$J276:$J537))))</f>
        <v>1.0000000000000002</v>
      </c>
      <c r="T276" s="5" cm="1">
        <f t="array" ref="T276">_xlfn.SINGLE(IF(ISERROR(LINEST(K276:K537,$J276:$J537)),"",(LINEST(K276:K537,$J276:$J537))))</f>
        <v>0.36138753248317257</v>
      </c>
      <c r="U276" s="5" cm="1">
        <f t="array" ref="U276">_xlfn.SINGLE(IF(ISERROR(LINEST(L276:L537,$J276:$J537)),"",(LINEST(L276:L537,$J276:$J537))))</f>
        <v>0.52728343176262027</v>
      </c>
      <c r="V276" s="5" cm="1">
        <f t="array" ref="V276">_xlfn.SINGLE(IF(ISERROR(LINEST(M276:M537,$J276:$J537)),"",(LINEST(M276:M537,$J276:$J537))))</f>
        <v>0.52630124277019164</v>
      </c>
      <c r="W276" s="5" cm="1">
        <f t="array" ref="W276">_xlfn.SINGLE(IF(ISERROR(LINEST(N276:N537,$J276:$J537)),"",(LINEST(N276:N537,$J276:$J537))))</f>
        <v>0.3973258032311161</v>
      </c>
      <c r="X276" s="5" cm="1">
        <f t="array" ref="X276">_xlfn.SINGLE(IF(ISERROR(LINEST(O276:O537,$J276:$J537)),"",(LINEST(O276:O537,$J276:$J537))))</f>
        <v>0.45078461798826008</v>
      </c>
      <c r="Y276" s="5" cm="1">
        <f t="array" ref="Y276">_xlfn.SINGLE(IF(ISERROR(LINEST(P276:P537,$J276:$J537)),"",(LINEST(P276:P537,$J276:$J537))))</f>
        <v>0.35587735069727822</v>
      </c>
      <c r="AA276" s="12">
        <f t="shared" si="146"/>
        <v>1</v>
      </c>
      <c r="AB276" s="12">
        <f t="shared" si="163"/>
        <v>8.5146267378266235E-2</v>
      </c>
      <c r="AC276" s="12">
        <f t="shared" si="164"/>
        <v>0.11170322356116359</v>
      </c>
      <c r="AD276" s="12">
        <f t="shared" si="165"/>
        <v>4.0996865557021998E-2</v>
      </c>
      <c r="AE276" s="12">
        <f t="shared" si="166"/>
        <v>7.5516753311740167E-2</v>
      </c>
      <c r="AF276" s="12">
        <f t="shared" si="167"/>
        <v>0.10122157700662117</v>
      </c>
      <c r="AG276" s="12">
        <f t="shared" si="168"/>
        <v>7.8283342657092372E-2</v>
      </c>
      <c r="AH276" s="27">
        <f t="shared" si="147"/>
        <v>8.2144671578650921E-2</v>
      </c>
      <c r="AJ276" s="25">
        <f t="shared" si="148"/>
        <v>0</v>
      </c>
      <c r="AK276" s="25">
        <f t="shared" si="149"/>
        <v>0</v>
      </c>
      <c r="AL276" s="25">
        <f t="shared" si="150"/>
        <v>0</v>
      </c>
      <c r="AM276" s="25">
        <f t="shared" si="151"/>
        <v>0</v>
      </c>
      <c r="AN276" s="25">
        <f t="shared" si="152"/>
        <v>0</v>
      </c>
      <c r="AO276" s="25">
        <f t="shared" si="153"/>
        <v>0</v>
      </c>
      <c r="AP276" s="25">
        <f t="shared" si="154"/>
        <v>0</v>
      </c>
      <c r="AR276" s="28">
        <f t="shared" si="155"/>
        <v>43602</v>
      </c>
      <c r="AS276" s="4">
        <f t="shared" si="169"/>
        <v>0.35587735069727822</v>
      </c>
      <c r="AT276" s="4">
        <f t="shared" si="170"/>
        <v>0.43649332982210653</v>
      </c>
      <c r="AU276" s="4">
        <f t="shared" si="171"/>
        <v>0.52728343176262027</v>
      </c>
    </row>
    <row r="277" spans="1:47" x14ac:dyDescent="0.25">
      <c r="A277" s="2">
        <v>43595</v>
      </c>
      <c r="B277" s="9">
        <v>2881.4005000000002</v>
      </c>
      <c r="C277" s="9">
        <v>101.92</v>
      </c>
      <c r="D277" s="9">
        <v>49.74</v>
      </c>
      <c r="E277" s="9">
        <v>28.08</v>
      </c>
      <c r="F277" s="9">
        <v>68.959999999999994</v>
      </c>
      <c r="G277" s="9">
        <v>87.58</v>
      </c>
      <c r="H277" s="9">
        <v>85.04</v>
      </c>
      <c r="J277" s="5">
        <f t="shared" si="156"/>
        <v>-2.1807603093632166E-2</v>
      </c>
      <c r="K277" s="5">
        <f t="shared" si="157"/>
        <v>-9.9086846706819554E-3</v>
      </c>
      <c r="L277" s="5">
        <f t="shared" si="158"/>
        <v>-1.8354055654233314E-2</v>
      </c>
      <c r="M277" s="5">
        <f t="shared" si="159"/>
        <v>7.8966259870782984E-3</v>
      </c>
      <c r="N277" s="5">
        <f t="shared" si="160"/>
        <v>1.0254907705830485E-2</v>
      </c>
      <c r="O277" s="5">
        <f t="shared" si="161"/>
        <v>-1.2069937958262944E-2</v>
      </c>
      <c r="P277" s="5">
        <f t="shared" si="162"/>
        <v>-5.9614260666276397E-3</v>
      </c>
      <c r="R277" s="26">
        <f t="shared" si="145"/>
        <v>43595</v>
      </c>
      <c r="S277" s="5" cm="1">
        <f t="array" ref="S277">_xlfn.SINGLE(IF(ISERROR(LINEST(J277:J538,$J277:$J538)),"",(LINEST(J277:J538,$J277:$J538))))</f>
        <v>0.99999999999999978</v>
      </c>
      <c r="T277" s="5" cm="1">
        <f t="array" ref="T277">_xlfn.SINGLE(IF(ISERROR(LINEST(K277:K538,$J277:$J538)),"",(LINEST(K277:K538,$J277:$J538))))</f>
        <v>0.36243250589656395</v>
      </c>
      <c r="U277" s="5" cm="1">
        <f t="array" ref="U277">_xlfn.SINGLE(IF(ISERROR(LINEST(L277:L538,$J277:$J538)),"",(LINEST(L277:L538,$J277:$J538))))</f>
        <v>0.52710439844459978</v>
      </c>
      <c r="V277" s="5" cm="1">
        <f t="array" ref="V277">_xlfn.SINGLE(IF(ISERROR(LINEST(M277:M538,$J277:$J538)),"",(LINEST(M277:M538,$J277:$J538))))</f>
        <v>0.52788649020226985</v>
      </c>
      <c r="W277" s="5" cm="1">
        <f t="array" ref="W277">_xlfn.SINGLE(IF(ISERROR(LINEST(N277:N538,$J277:$J538)),"",(LINEST(N277:N538,$J277:$J538))))</f>
        <v>0.39805030700585536</v>
      </c>
      <c r="X277" s="5" cm="1">
        <f t="array" ref="X277">_xlfn.SINGLE(IF(ISERROR(LINEST(O277:O538,$J277:$J538)),"",(LINEST(O277:O538,$J277:$J538))))</f>
        <v>0.45321676646442927</v>
      </c>
      <c r="Y277" s="5" cm="1">
        <f t="array" ref="Y277">_xlfn.SINGLE(IF(ISERROR(LINEST(P277:P538,$J277:$J538)),"",(LINEST(P277:P538,$J277:$J538))))</f>
        <v>0.35732794756417025</v>
      </c>
      <c r="AA277" s="12">
        <f t="shared" si="146"/>
        <v>1.0000000000000004</v>
      </c>
      <c r="AB277" s="12">
        <f t="shared" si="163"/>
        <v>8.5549141711501311E-2</v>
      </c>
      <c r="AC277" s="12">
        <f t="shared" si="164"/>
        <v>0.11144162204183516</v>
      </c>
      <c r="AD277" s="12">
        <f t="shared" si="165"/>
        <v>4.120326641894248E-2</v>
      </c>
      <c r="AE277" s="12">
        <f t="shared" si="166"/>
        <v>7.561272519558962E-2</v>
      </c>
      <c r="AF277" s="12">
        <f t="shared" si="167"/>
        <v>0.10215903989367699</v>
      </c>
      <c r="AG277" s="12">
        <f t="shared" si="168"/>
        <v>7.8907913459222961E-2</v>
      </c>
      <c r="AH277" s="27">
        <f t="shared" si="147"/>
        <v>8.2478951453461416E-2</v>
      </c>
      <c r="AJ277" s="25">
        <f t="shared" si="148"/>
        <v>0</v>
      </c>
      <c r="AK277" s="25">
        <f t="shared" si="149"/>
        <v>0</v>
      </c>
      <c r="AL277" s="25">
        <f t="shared" si="150"/>
        <v>0</v>
      </c>
      <c r="AM277" s="25">
        <f t="shared" si="151"/>
        <v>0</v>
      </c>
      <c r="AN277" s="25">
        <f t="shared" si="152"/>
        <v>0</v>
      </c>
      <c r="AO277" s="25">
        <f t="shared" si="153"/>
        <v>0</v>
      </c>
      <c r="AP277" s="25">
        <f t="shared" si="154"/>
        <v>0</v>
      </c>
      <c r="AR277" s="28">
        <f t="shared" si="155"/>
        <v>43595</v>
      </c>
      <c r="AS277" s="4">
        <f t="shared" si="169"/>
        <v>0.35732794756417025</v>
      </c>
      <c r="AT277" s="4">
        <f t="shared" si="170"/>
        <v>0.43766973592964814</v>
      </c>
      <c r="AU277" s="4">
        <f t="shared" si="171"/>
        <v>0.52788649020226985</v>
      </c>
    </row>
    <row r="278" spans="1:47" x14ac:dyDescent="0.25">
      <c r="A278" s="2">
        <v>43588</v>
      </c>
      <c r="B278" s="9">
        <v>2945.6378</v>
      </c>
      <c r="C278" s="9">
        <v>102.94</v>
      </c>
      <c r="D278" s="9">
        <v>50.67</v>
      </c>
      <c r="E278" s="9">
        <v>27.86</v>
      </c>
      <c r="F278" s="9">
        <v>68.260000000000005</v>
      </c>
      <c r="G278" s="9">
        <v>88.65</v>
      </c>
      <c r="H278" s="9">
        <v>85.55</v>
      </c>
      <c r="J278" s="5">
        <f t="shared" si="156"/>
        <v>1.9579359264694229E-3</v>
      </c>
      <c r="K278" s="5">
        <f t="shared" si="157"/>
        <v>1.9409784115666406E-2</v>
      </c>
      <c r="L278" s="5">
        <f t="shared" si="158"/>
        <v>2.1366659947591238E-2</v>
      </c>
      <c r="M278" s="5">
        <f t="shared" si="159"/>
        <v>-7.1736011477763206E-4</v>
      </c>
      <c r="N278" s="5">
        <f t="shared" si="160"/>
        <v>1.9566840926064311E-2</v>
      </c>
      <c r="O278" s="5">
        <f t="shared" si="161"/>
        <v>7.9590676520751025E-3</v>
      </c>
      <c r="P278" s="5">
        <f t="shared" si="162"/>
        <v>3.3087791329549532E-2</v>
      </c>
      <c r="R278" s="26">
        <f t="shared" si="145"/>
        <v>43588</v>
      </c>
      <c r="S278" s="5" cm="1">
        <f t="array" ref="S278">_xlfn.SINGLE(IF(ISERROR(LINEST(J278:J539,$J278:$J539)),"",(LINEST(J278:J539,$J278:$J539))))</f>
        <v>1</v>
      </c>
      <c r="T278" s="5" cm="1">
        <f t="array" ref="T278">_xlfn.SINGLE(IF(ISERROR(LINEST(K278:K539,$J278:$J539)),"",(LINEST(K278:K539,$J278:$J539))))</f>
        <v>0.35941789526542933</v>
      </c>
      <c r="U278" s="5" cm="1">
        <f t="array" ref="U278">_xlfn.SINGLE(IF(ISERROR(LINEST(L278:L539,$J278:$J539)),"",(LINEST(L278:L539,$J278:$J539))))</f>
        <v>0.52309659177008616</v>
      </c>
      <c r="V278" s="5" cm="1">
        <f t="array" ref="V278">_xlfn.SINGLE(IF(ISERROR(LINEST(M278:M539,$J278:$J539)),"",(LINEST(M278:M539,$J278:$J539))))</f>
        <v>0.53347242408574469</v>
      </c>
      <c r="W278" s="5" cm="1">
        <f t="array" ref="W278">_xlfn.SINGLE(IF(ISERROR(LINEST(N278:N539,$J278:$J539)),"",(LINEST(N278:N539,$J278:$J539))))</f>
        <v>0.39941718935622489</v>
      </c>
      <c r="X278" s="5" cm="1">
        <f t="array" ref="X278">_xlfn.SINGLE(IF(ISERROR(LINEST(O278:O539,$J278:$J539)),"",(LINEST(O278:O539,$J278:$J539))))</f>
        <v>0.4507404425578328</v>
      </c>
      <c r="Y278" s="5" cm="1">
        <f t="array" ref="Y278">_xlfn.SINGLE(IF(ISERROR(LINEST(P278:P539,$J278:$J539)),"",(LINEST(P278:P539,$J278:$J539))))</f>
        <v>0.35683173577276023</v>
      </c>
      <c r="AA278" s="12">
        <f t="shared" si="146"/>
        <v>1.0000000000000004</v>
      </c>
      <c r="AB278" s="12">
        <f t="shared" si="163"/>
        <v>8.3551878370722893E-2</v>
      </c>
      <c r="AC278" s="12">
        <f t="shared" si="164"/>
        <v>0.10926878226483654</v>
      </c>
      <c r="AD278" s="12">
        <f t="shared" si="165"/>
        <v>4.1830346759583539E-2</v>
      </c>
      <c r="AE278" s="12">
        <f t="shared" si="166"/>
        <v>7.5133548672870365E-2</v>
      </c>
      <c r="AF278" s="12">
        <f t="shared" si="167"/>
        <v>0.10055251273421913</v>
      </c>
      <c r="AG278" s="12">
        <f t="shared" si="168"/>
        <v>7.8256360351920032E-2</v>
      </c>
      <c r="AH278" s="27">
        <f t="shared" si="147"/>
        <v>8.1432238192358744E-2</v>
      </c>
      <c r="AJ278" s="25">
        <f t="shared" si="148"/>
        <v>0</v>
      </c>
      <c r="AK278" s="25">
        <f t="shared" si="149"/>
        <v>0</v>
      </c>
      <c r="AL278" s="25">
        <f t="shared" si="150"/>
        <v>0</v>
      </c>
      <c r="AM278" s="25">
        <f t="shared" si="151"/>
        <v>0</v>
      </c>
      <c r="AN278" s="25">
        <f t="shared" si="152"/>
        <v>0</v>
      </c>
      <c r="AO278" s="25">
        <f t="shared" si="153"/>
        <v>0</v>
      </c>
      <c r="AP278" s="25">
        <f t="shared" si="154"/>
        <v>0</v>
      </c>
      <c r="AR278" s="28">
        <f t="shared" si="155"/>
        <v>43588</v>
      </c>
      <c r="AS278" s="4">
        <f t="shared" si="169"/>
        <v>0.35683173577276023</v>
      </c>
      <c r="AT278" s="4">
        <f t="shared" si="170"/>
        <v>0.43716271313467964</v>
      </c>
      <c r="AU278" s="4">
        <f t="shared" si="171"/>
        <v>0.53347242408574469</v>
      </c>
    </row>
    <row r="279" spans="1:47" x14ac:dyDescent="0.25">
      <c r="A279" s="2">
        <v>43581</v>
      </c>
      <c r="B279" s="9">
        <v>2939.8816999999999</v>
      </c>
      <c r="C279" s="9">
        <v>100.98</v>
      </c>
      <c r="D279" s="9">
        <v>49.61</v>
      </c>
      <c r="E279" s="9">
        <v>27.88</v>
      </c>
      <c r="F279" s="9">
        <v>66.95</v>
      </c>
      <c r="G279" s="9">
        <v>87.95</v>
      </c>
      <c r="H279" s="9">
        <v>82.81</v>
      </c>
      <c r="J279" s="5">
        <f t="shared" si="156"/>
        <v>1.1996148063748047E-2</v>
      </c>
      <c r="K279" s="5">
        <f t="shared" si="157"/>
        <v>1.8148820326678639E-2</v>
      </c>
      <c r="L279" s="5">
        <f t="shared" si="158"/>
        <v>1.6598360655737832E-2</v>
      </c>
      <c r="M279" s="5">
        <f t="shared" si="159"/>
        <v>1.1611030478954953E-2</v>
      </c>
      <c r="N279" s="5">
        <f t="shared" si="160"/>
        <v>3.254164096236889E-2</v>
      </c>
      <c r="O279" s="5">
        <f t="shared" si="161"/>
        <v>1.7468764460897734E-2</v>
      </c>
      <c r="P279" s="5">
        <f t="shared" si="162"/>
        <v>1.6198306540679885E-2</v>
      </c>
      <c r="R279" s="26">
        <f t="shared" si="145"/>
        <v>43581</v>
      </c>
      <c r="S279" s="5" cm="1">
        <f t="array" ref="S279">_xlfn.SINGLE(IF(ISERROR(LINEST(J279:J540,$J279:$J540)),"",(LINEST(J279:J540,$J279:$J540))))</f>
        <v>1.0000000000000002</v>
      </c>
      <c r="T279" s="5" cm="1">
        <f t="array" ref="T279">_xlfn.SINGLE(IF(ISERROR(LINEST(K279:K540,$J279:$J540)),"",(LINEST(K279:K540,$J279:$J540))))</f>
        <v>0.35858427099905066</v>
      </c>
      <c r="U279" s="5" cm="1">
        <f t="array" ref="U279">_xlfn.SINGLE(IF(ISERROR(LINEST(L279:L540,$J279:$J540)),"",(LINEST(L279:L540,$J279:$J540))))</f>
        <v>0.52290238431365832</v>
      </c>
      <c r="V279" s="5" cm="1">
        <f t="array" ref="V279">_xlfn.SINGLE(IF(ISERROR(LINEST(M279:M540,$J279:$J540)),"",(LINEST(M279:M540,$J279:$J540))))</f>
        <v>0.5333164870759538</v>
      </c>
      <c r="W279" s="5" cm="1">
        <f t="array" ref="W279">_xlfn.SINGLE(IF(ISERROR(LINEST(N279:N540,$J279:$J540)),"",(LINEST(N279:N540,$J279:$J540))))</f>
        <v>0.39933188885662829</v>
      </c>
      <c r="X279" s="5" cm="1">
        <f t="array" ref="X279">_xlfn.SINGLE(IF(ISERROR(LINEST(O279:O540,$J279:$J540)),"",(LINEST(O279:O540,$J279:$J540))))</f>
        <v>0.4502252797325294</v>
      </c>
      <c r="Y279" s="5" cm="1">
        <f t="array" ref="Y279">_xlfn.SINGLE(IF(ISERROR(LINEST(P279:P540,$J279:$J540)),"",(LINEST(P279:P540,$J279:$J540))))</f>
        <v>0.35714454056263861</v>
      </c>
      <c r="AA279" s="12">
        <f t="shared" si="146"/>
        <v>1</v>
      </c>
      <c r="AB279" s="12">
        <f t="shared" si="163"/>
        <v>8.2958835352599611E-2</v>
      </c>
      <c r="AC279" s="12">
        <f t="shared" si="164"/>
        <v>0.10936220654387627</v>
      </c>
      <c r="AD279" s="12">
        <f t="shared" si="165"/>
        <v>4.180880212183239E-2</v>
      </c>
      <c r="AE279" s="12">
        <f t="shared" si="166"/>
        <v>7.5240053384773298E-2</v>
      </c>
      <c r="AF279" s="12">
        <f t="shared" si="167"/>
        <v>0.10021375217168997</v>
      </c>
      <c r="AG279" s="12">
        <f t="shared" si="168"/>
        <v>7.8871903975722246E-2</v>
      </c>
      <c r="AH279" s="27">
        <f t="shared" si="147"/>
        <v>8.1409258925082287E-2</v>
      </c>
      <c r="AJ279" s="25">
        <f t="shared" si="148"/>
        <v>0</v>
      </c>
      <c r="AK279" s="25">
        <f t="shared" si="149"/>
        <v>0</v>
      </c>
      <c r="AL279" s="25">
        <f t="shared" si="150"/>
        <v>0</v>
      </c>
      <c r="AM279" s="25">
        <f t="shared" si="151"/>
        <v>0</v>
      </c>
      <c r="AN279" s="25">
        <f t="shared" si="152"/>
        <v>0</v>
      </c>
      <c r="AO279" s="25">
        <f t="shared" si="153"/>
        <v>0</v>
      </c>
      <c r="AP279" s="25">
        <f t="shared" si="154"/>
        <v>0</v>
      </c>
      <c r="AR279" s="28">
        <f t="shared" si="155"/>
        <v>43581</v>
      </c>
      <c r="AS279" s="4">
        <f t="shared" si="169"/>
        <v>0.35714454056263861</v>
      </c>
      <c r="AT279" s="4">
        <f t="shared" si="170"/>
        <v>0.43691747525674313</v>
      </c>
      <c r="AU279" s="4">
        <f t="shared" si="171"/>
        <v>0.5333164870759538</v>
      </c>
    </row>
    <row r="280" spans="1:47" x14ac:dyDescent="0.25">
      <c r="A280" s="2">
        <v>43574</v>
      </c>
      <c r="B280" s="9">
        <v>2905.0324999999998</v>
      </c>
      <c r="C280" s="9">
        <v>99.18</v>
      </c>
      <c r="D280" s="9">
        <v>48.8</v>
      </c>
      <c r="E280" s="9">
        <v>27.56</v>
      </c>
      <c r="F280" s="9">
        <v>64.84</v>
      </c>
      <c r="G280" s="9">
        <v>86.44</v>
      </c>
      <c r="H280" s="9">
        <v>81.489999999999995</v>
      </c>
      <c r="J280" s="5">
        <f t="shared" si="156"/>
        <v>-8.1925025892437553E-4</v>
      </c>
      <c r="K280" s="5">
        <f t="shared" si="157"/>
        <v>-1.9863622887636989E-2</v>
      </c>
      <c r="L280" s="5">
        <f t="shared" si="158"/>
        <v>-9.1370558375635236E-3</v>
      </c>
      <c r="M280" s="5">
        <f t="shared" si="159"/>
        <v>-1.8168863555397263E-2</v>
      </c>
      <c r="N280" s="5">
        <f t="shared" si="160"/>
        <v>-1.2488577520560318E-2</v>
      </c>
      <c r="O280" s="5">
        <f t="shared" si="161"/>
        <v>-1.67216471391195E-2</v>
      </c>
      <c r="P280" s="5">
        <f t="shared" si="162"/>
        <v>-6.5829574545898106E-3</v>
      </c>
      <c r="R280" s="26">
        <f t="shared" si="145"/>
        <v>43574</v>
      </c>
      <c r="S280" s="5" cm="1">
        <f t="array" ref="S280">_xlfn.SINGLE(IF(ISERROR(LINEST(J280:J541,$J280:$J541)),"",(LINEST(J280:J541,$J280:$J541))))</f>
        <v>1</v>
      </c>
      <c r="T280" s="5" cm="1">
        <f t="array" ref="T280">_xlfn.SINGLE(IF(ISERROR(LINEST(K280:K541,$J280:$J541)),"",(LINEST(K280:K541,$J280:$J541))))</f>
        <v>0.36214208802609643</v>
      </c>
      <c r="U280" s="5" cm="1">
        <f t="array" ref="U280">_xlfn.SINGLE(IF(ISERROR(LINEST(L280:L541,$J280:$J541)),"",(LINEST(L280:L541,$J280:$J541))))</f>
        <v>0.52159674759717789</v>
      </c>
      <c r="V280" s="5" cm="1">
        <f t="array" ref="V280">_xlfn.SINGLE(IF(ISERROR(LINEST(M280:M541,$J280:$J541)),"",(LINEST(M280:M541,$J280:$J541))))</f>
        <v>0.53860307948181441</v>
      </c>
      <c r="W280" s="5" cm="1">
        <f t="array" ref="W280">_xlfn.SINGLE(IF(ISERROR(LINEST(N280:N541,$J280:$J541)),"",(LINEST(N280:N541,$J280:$J541))))</f>
        <v>0.39616505675739677</v>
      </c>
      <c r="X280" s="5" cm="1">
        <f t="array" ref="X280">_xlfn.SINGLE(IF(ISERROR(LINEST(O280:O541,$J280:$J541)),"",(LINEST(O280:O541,$J280:$J541))))</f>
        <v>0.45188176688196574</v>
      </c>
      <c r="Y280" s="5" cm="1">
        <f t="array" ref="Y280">_xlfn.SINGLE(IF(ISERROR(LINEST(P280:P541,$J280:$J541)),"",(LINEST(P280:P541,$J280:$J541))))</f>
        <v>0.35573252751997331</v>
      </c>
      <c r="AA280" s="12">
        <f t="shared" si="146"/>
        <v>1.0000000000000004</v>
      </c>
      <c r="AB280" s="12">
        <f t="shared" si="163"/>
        <v>8.4878242800330336E-2</v>
      </c>
      <c r="AC280" s="12">
        <f t="shared" si="164"/>
        <v>0.10953111429954238</v>
      </c>
      <c r="AD280" s="12">
        <f t="shared" si="165"/>
        <v>4.2839884281043503E-2</v>
      </c>
      <c r="AE280" s="12">
        <f t="shared" si="166"/>
        <v>7.4881106108815654E-2</v>
      </c>
      <c r="AF280" s="12">
        <f t="shared" si="167"/>
        <v>0.10145758359416363</v>
      </c>
      <c r="AG280" s="12">
        <f t="shared" si="168"/>
        <v>7.8820049676984763E-2</v>
      </c>
      <c r="AH280" s="27">
        <f t="shared" si="147"/>
        <v>8.206799679348005E-2</v>
      </c>
      <c r="AJ280" s="25">
        <f t="shared" si="148"/>
        <v>0</v>
      </c>
      <c r="AK280" s="25">
        <f t="shared" si="149"/>
        <v>0</v>
      </c>
      <c r="AL280" s="25">
        <f t="shared" si="150"/>
        <v>0</v>
      </c>
      <c r="AM280" s="25">
        <f t="shared" si="151"/>
        <v>0</v>
      </c>
      <c r="AN280" s="25">
        <f t="shared" si="152"/>
        <v>0</v>
      </c>
      <c r="AO280" s="25">
        <f t="shared" si="153"/>
        <v>0</v>
      </c>
      <c r="AP280" s="25">
        <f t="shared" si="154"/>
        <v>0</v>
      </c>
      <c r="AR280" s="28">
        <f t="shared" si="155"/>
        <v>43574</v>
      </c>
      <c r="AS280" s="4">
        <f t="shared" si="169"/>
        <v>0.35573252751997331</v>
      </c>
      <c r="AT280" s="4">
        <f t="shared" si="170"/>
        <v>0.43768687771073739</v>
      </c>
      <c r="AU280" s="4">
        <f t="shared" si="171"/>
        <v>0.53860307948181441</v>
      </c>
    </row>
    <row r="281" spans="1:47" x14ac:dyDescent="0.25">
      <c r="A281" s="2">
        <v>43567</v>
      </c>
      <c r="B281" s="9">
        <v>2907.4144000000001</v>
      </c>
      <c r="C281" s="9">
        <v>101.19</v>
      </c>
      <c r="D281" s="9">
        <v>49.25</v>
      </c>
      <c r="E281" s="9">
        <v>28.07</v>
      </c>
      <c r="F281" s="9">
        <v>65.66</v>
      </c>
      <c r="G281" s="9">
        <v>87.91</v>
      </c>
      <c r="H281" s="9">
        <v>82.03</v>
      </c>
      <c r="J281" s="5">
        <f t="shared" si="156"/>
        <v>5.0713087544134172E-3</v>
      </c>
      <c r="K281" s="5">
        <f t="shared" si="157"/>
        <v>-3.3487639121442259E-3</v>
      </c>
      <c r="L281" s="5">
        <f t="shared" si="158"/>
        <v>-8.6553945249597808E-3</v>
      </c>
      <c r="M281" s="5">
        <f t="shared" si="159"/>
        <v>-6.7232837933475231E-3</v>
      </c>
      <c r="N281" s="5">
        <f t="shared" si="160"/>
        <v>-9.1296409007912693E-4</v>
      </c>
      <c r="O281" s="5">
        <f t="shared" si="161"/>
        <v>-2.6094849103699413E-3</v>
      </c>
      <c r="P281" s="5">
        <f t="shared" si="162"/>
        <v>-8.3413926499033009E-3</v>
      </c>
      <c r="R281" s="26">
        <f t="shared" si="145"/>
        <v>43567</v>
      </c>
      <c r="S281" s="5" cm="1">
        <f t="array" ref="S281">_xlfn.SINGLE(IF(ISERROR(LINEST(J281:J542,$J281:$J542)),"",(LINEST(J281:J542,$J281:$J542))))</f>
        <v>1.0000000000000002</v>
      </c>
      <c r="T281" s="5" cm="1">
        <f t="array" ref="T281">_xlfn.SINGLE(IF(ISERROR(LINEST(K281:K542,$J281:$J542)),"",(LINEST(K281:K542,$J281:$J542))))</f>
        <v>0.3528585637181339</v>
      </c>
      <c r="U281" s="5" cm="1">
        <f t="array" ref="U281">_xlfn.SINGLE(IF(ISERROR(LINEST(L281:L542,$J281:$J542)),"",(LINEST(L281:L542,$J281:$J542))))</f>
        <v>0.52477549555075964</v>
      </c>
      <c r="V281" s="5" cm="1">
        <f t="array" ref="V281">_xlfn.SINGLE(IF(ISERROR(LINEST(M281:M542,$J281:$J542)),"",(LINEST(M281:M542,$J281:$J542))))</f>
        <v>0.53841821637107468</v>
      </c>
      <c r="W281" s="5" cm="1">
        <f t="array" ref="W281">_xlfn.SINGLE(IF(ISERROR(LINEST(N281:N542,$J281:$J542)),"",(LINEST(N281:N542,$J281:$J542))))</f>
        <v>0.39180660475811646</v>
      </c>
      <c r="X281" s="5" cm="1">
        <f t="array" ref="X281">_xlfn.SINGLE(IF(ISERROR(LINEST(O281:O542,$J281:$J542)),"",(LINEST(O281:O542,$J281:$J542))))</f>
        <v>0.4625396960197195</v>
      </c>
      <c r="Y281" s="5" cm="1">
        <f t="array" ref="Y281">_xlfn.SINGLE(IF(ISERROR(LINEST(P281:P542,$J281:$J542)),"",(LINEST(P281:P542,$J281:$J542))))</f>
        <v>0.35194546759720025</v>
      </c>
      <c r="AA281" s="12">
        <f t="shared" si="146"/>
        <v>1.0000000000000004</v>
      </c>
      <c r="AB281" s="12">
        <f t="shared" si="163"/>
        <v>8.1537791107998928E-2</v>
      </c>
      <c r="AC281" s="12">
        <f t="shared" si="164"/>
        <v>0.11166587536126985</v>
      </c>
      <c r="AD281" s="12">
        <f t="shared" si="165"/>
        <v>4.3226560350552945E-2</v>
      </c>
      <c r="AE281" s="12">
        <f t="shared" si="166"/>
        <v>7.4029135909061586E-2</v>
      </c>
      <c r="AF281" s="12">
        <f t="shared" si="167"/>
        <v>0.10622303296990389</v>
      </c>
      <c r="AG281" s="12">
        <f t="shared" si="168"/>
        <v>7.7935074346470998E-2</v>
      </c>
      <c r="AH281" s="27">
        <f t="shared" si="147"/>
        <v>8.2436245007543027E-2</v>
      </c>
      <c r="AJ281" s="25">
        <f t="shared" si="148"/>
        <v>0</v>
      </c>
      <c r="AK281" s="25">
        <f t="shared" si="149"/>
        <v>0</v>
      </c>
      <c r="AL281" s="25">
        <f t="shared" si="150"/>
        <v>0</v>
      </c>
      <c r="AM281" s="25">
        <f t="shared" si="151"/>
        <v>0</v>
      </c>
      <c r="AN281" s="25">
        <f t="shared" si="152"/>
        <v>0</v>
      </c>
      <c r="AO281" s="25">
        <f t="shared" si="153"/>
        <v>0</v>
      </c>
      <c r="AP281" s="25">
        <f t="shared" si="154"/>
        <v>0</v>
      </c>
      <c r="AR281" s="28">
        <f t="shared" si="155"/>
        <v>43567</v>
      </c>
      <c r="AS281" s="4">
        <f t="shared" si="169"/>
        <v>0.35194546759720025</v>
      </c>
      <c r="AT281" s="4">
        <f t="shared" si="170"/>
        <v>0.4370573406691674</v>
      </c>
      <c r="AU281" s="4">
        <f t="shared" si="171"/>
        <v>0.53841821637107468</v>
      </c>
    </row>
    <row r="282" spans="1:47" x14ac:dyDescent="0.25">
      <c r="A282" s="2">
        <v>43560</v>
      </c>
      <c r="B282" s="9">
        <v>2892.7444</v>
      </c>
      <c r="C282" s="9">
        <v>101.53</v>
      </c>
      <c r="D282" s="9">
        <v>49.68</v>
      </c>
      <c r="E282" s="9">
        <v>28.26</v>
      </c>
      <c r="F282" s="9">
        <v>65.72</v>
      </c>
      <c r="G282" s="9">
        <v>88.14</v>
      </c>
      <c r="H282" s="9">
        <v>82.72</v>
      </c>
      <c r="J282" s="5">
        <f t="shared" si="156"/>
        <v>2.0584463772541861E-2</v>
      </c>
      <c r="K282" s="5">
        <f t="shared" si="157"/>
        <v>-1.3601476731759488E-2</v>
      </c>
      <c r="L282" s="5">
        <f t="shared" si="158"/>
        <v>-2.2092789716809946E-3</v>
      </c>
      <c r="M282" s="5">
        <f t="shared" si="159"/>
        <v>-1.3956734124214831E-2</v>
      </c>
      <c r="N282" s="5">
        <f t="shared" si="160"/>
        <v>1.3713240895931733E-3</v>
      </c>
      <c r="O282" s="5">
        <f t="shared" si="161"/>
        <v>-9.9966303493204123E-3</v>
      </c>
      <c r="P282" s="5">
        <f t="shared" si="162"/>
        <v>5.2254222870335987E-3</v>
      </c>
      <c r="R282" s="26">
        <f t="shared" si="145"/>
        <v>43560</v>
      </c>
      <c r="S282" s="5" cm="1">
        <f t="array" ref="S282">_xlfn.SINGLE(IF(ISERROR(LINEST(J282:J543,$J282:$J543)),"",(LINEST(J282:J543,$J282:$J543))))</f>
        <v>0.99999999999999967</v>
      </c>
      <c r="T282" s="5" cm="1">
        <f t="array" ref="T282">_xlfn.SINGLE(IF(ISERROR(LINEST(K282:K543,$J282:$J543)),"",(LINEST(K282:K543,$J282:$J543))))</f>
        <v>0.35392950731759715</v>
      </c>
      <c r="U282" s="5" cm="1">
        <f t="array" ref="U282">_xlfn.SINGLE(IF(ISERROR(LINEST(L282:L543,$J282:$J543)),"",(LINEST(L282:L543,$J282:$J543))))</f>
        <v>0.52508976528203322</v>
      </c>
      <c r="V282" s="5" cm="1">
        <f t="array" ref="V282">_xlfn.SINGLE(IF(ISERROR(LINEST(M282:M543,$J282:$J543)),"",(LINEST(M282:M543,$J282:$J543))))</f>
        <v>0.53867739398107872</v>
      </c>
      <c r="W282" s="5" cm="1">
        <f t="array" ref="W282">_xlfn.SINGLE(IF(ISERROR(LINEST(N282:N543,$J282:$J543)),"",(LINEST(N282:N543,$J282:$J543))))</f>
        <v>0.39202023010996406</v>
      </c>
      <c r="X282" s="5" cm="1">
        <f t="array" ref="X282">_xlfn.SINGLE(IF(ISERROR(LINEST(O282:O543,$J282:$J543)),"",(LINEST(O282:O543,$J282:$J543))))</f>
        <v>0.46380610322417715</v>
      </c>
      <c r="Y282" s="5" cm="1">
        <f t="array" ref="Y282">_xlfn.SINGLE(IF(ISERROR(LINEST(P282:P543,$J282:$J543)),"",(LINEST(P282:P543,$J282:$J543))))</f>
        <v>0.35220112292555528</v>
      </c>
      <c r="AA282" s="12">
        <f t="shared" si="146"/>
        <v>1</v>
      </c>
      <c r="AB282" s="12">
        <f t="shared" si="163"/>
        <v>8.1443996292927895E-2</v>
      </c>
      <c r="AC282" s="12">
        <f t="shared" si="164"/>
        <v>0.11184319553317132</v>
      </c>
      <c r="AD282" s="12">
        <f t="shared" si="165"/>
        <v>4.3269189291063263E-2</v>
      </c>
      <c r="AE282" s="12">
        <f t="shared" si="166"/>
        <v>7.4104036874181406E-2</v>
      </c>
      <c r="AF282" s="12">
        <f t="shared" si="167"/>
        <v>0.10589141628642218</v>
      </c>
      <c r="AG282" s="12">
        <f t="shared" si="168"/>
        <v>7.808262678870978E-2</v>
      </c>
      <c r="AH282" s="27">
        <f t="shared" si="147"/>
        <v>8.2439076844412651E-2</v>
      </c>
      <c r="AJ282" s="25">
        <f t="shared" si="148"/>
        <v>0</v>
      </c>
      <c r="AK282" s="25">
        <f t="shared" si="149"/>
        <v>0</v>
      </c>
      <c r="AL282" s="25">
        <f t="shared" si="150"/>
        <v>0</v>
      </c>
      <c r="AM282" s="25">
        <f t="shared" si="151"/>
        <v>0</v>
      </c>
      <c r="AN282" s="25">
        <f t="shared" si="152"/>
        <v>0</v>
      </c>
      <c r="AO282" s="25">
        <f t="shared" si="153"/>
        <v>0</v>
      </c>
      <c r="AP282" s="25">
        <f t="shared" si="154"/>
        <v>0</v>
      </c>
      <c r="AR282" s="28">
        <f t="shared" si="155"/>
        <v>43560</v>
      </c>
      <c r="AS282" s="4">
        <f t="shared" si="169"/>
        <v>0.35220112292555528</v>
      </c>
      <c r="AT282" s="4">
        <f t="shared" si="170"/>
        <v>0.43762068714006758</v>
      </c>
      <c r="AU282" s="4">
        <f t="shared" si="171"/>
        <v>0.53867739398107872</v>
      </c>
    </row>
    <row r="283" spans="1:47" x14ac:dyDescent="0.25">
      <c r="A283" s="2">
        <v>43553</v>
      </c>
      <c r="B283" s="9">
        <v>2834.3998000000001</v>
      </c>
      <c r="C283" s="9">
        <v>102.93</v>
      </c>
      <c r="D283" s="9">
        <v>49.79</v>
      </c>
      <c r="E283" s="9">
        <v>28.66</v>
      </c>
      <c r="F283" s="9">
        <v>65.63</v>
      </c>
      <c r="G283" s="9">
        <v>89.03</v>
      </c>
      <c r="H283" s="9">
        <v>82.29</v>
      </c>
      <c r="J283" s="5">
        <f t="shared" si="156"/>
        <v>1.2028153979680489E-2</v>
      </c>
      <c r="K283" s="5">
        <f t="shared" si="157"/>
        <v>1.1672016340822378E-3</v>
      </c>
      <c r="L283" s="5">
        <f t="shared" si="158"/>
        <v>1.6093341380003512E-3</v>
      </c>
      <c r="M283" s="5">
        <f t="shared" si="159"/>
        <v>1.747640685075158E-3</v>
      </c>
      <c r="N283" s="5">
        <f t="shared" si="160"/>
        <v>-8.1607979446880474E-3</v>
      </c>
      <c r="O283" s="5">
        <f t="shared" si="161"/>
        <v>-2.3532048408784201E-3</v>
      </c>
      <c r="P283" s="5">
        <f t="shared" si="162"/>
        <v>1.3298854820835038E-2</v>
      </c>
      <c r="R283" s="26">
        <f t="shared" si="145"/>
        <v>43553</v>
      </c>
      <c r="S283" s="5" cm="1">
        <f t="array" ref="S283">_xlfn.SINGLE(IF(ISERROR(LINEST(J283:J544,$J283:$J544)),"",(LINEST(J283:J544,$J283:$J544))))</f>
        <v>0.99999999999999978</v>
      </c>
      <c r="T283" s="5" cm="1">
        <f t="array" ref="T283">_xlfn.SINGLE(IF(ISERROR(LINEST(K283:K544,$J283:$J544)),"",(LINEST(K283:K544,$J283:$J544))))</f>
        <v>0.35934560209137129</v>
      </c>
      <c r="U283" s="5" cm="1">
        <f t="array" ref="U283">_xlfn.SINGLE(IF(ISERROR(LINEST(L283:L544,$J283:$J544)),"",(LINEST(L283:L544,$J283:$J544))))</f>
        <v>0.52598991216095714</v>
      </c>
      <c r="V283" s="5" cm="1">
        <f t="array" ref="V283">_xlfn.SINGLE(IF(ISERROR(LINEST(M283:M544,$J283:$J544)),"",(LINEST(M283:M544,$J283:$J544))))</f>
        <v>0.54342606976076946</v>
      </c>
      <c r="W283" s="5" cm="1">
        <f t="array" ref="W283">_xlfn.SINGLE(IF(ISERROR(LINEST(N283:N544,$J283:$J544)),"",(LINEST(N283:N544,$J283:$J544))))</f>
        <v>0.39233457850329106</v>
      </c>
      <c r="X283" s="5" cm="1">
        <f t="array" ref="X283">_xlfn.SINGLE(IF(ISERROR(LINEST(O283:O544,$J283:$J544)),"",(LINEST(O283:O544,$J283:$J544))))</f>
        <v>0.47133013974456622</v>
      </c>
      <c r="Y283" s="5" cm="1">
        <f t="array" ref="Y283">_xlfn.SINGLE(IF(ISERROR(LINEST(P283:P544,$J283:$J544)),"",(LINEST(P283:P544,$J283:$J544))))</f>
        <v>0.35321921763227315</v>
      </c>
      <c r="AA283" s="12">
        <f t="shared" si="146"/>
        <v>0.99999999999999956</v>
      </c>
      <c r="AB283" s="12">
        <f t="shared" si="163"/>
        <v>8.381985130515146E-2</v>
      </c>
      <c r="AC283" s="12">
        <f t="shared" si="164"/>
        <v>0.11139642663992545</v>
      </c>
      <c r="AD283" s="12">
        <f t="shared" si="165"/>
        <v>4.3887276387956115E-2</v>
      </c>
      <c r="AE283" s="12">
        <f t="shared" si="166"/>
        <v>7.3842781285198542E-2</v>
      </c>
      <c r="AF283" s="12">
        <f t="shared" si="167"/>
        <v>0.10830089402833253</v>
      </c>
      <c r="AG283" s="12">
        <f t="shared" si="168"/>
        <v>7.8240133091496897E-2</v>
      </c>
      <c r="AH283" s="27">
        <f t="shared" si="147"/>
        <v>8.3247893789676827E-2</v>
      </c>
      <c r="AJ283" s="25">
        <f t="shared" si="148"/>
        <v>0</v>
      </c>
      <c r="AK283" s="25">
        <f t="shared" si="149"/>
        <v>0</v>
      </c>
      <c r="AL283" s="25">
        <f t="shared" si="150"/>
        <v>0</v>
      </c>
      <c r="AM283" s="25">
        <f t="shared" si="151"/>
        <v>0</v>
      </c>
      <c r="AN283" s="25">
        <f t="shared" si="152"/>
        <v>0</v>
      </c>
      <c r="AO283" s="25">
        <f t="shared" si="153"/>
        <v>0</v>
      </c>
      <c r="AP283" s="25">
        <f t="shared" si="154"/>
        <v>0</v>
      </c>
      <c r="AR283" s="28">
        <f t="shared" si="155"/>
        <v>43553</v>
      </c>
      <c r="AS283" s="4">
        <f t="shared" si="169"/>
        <v>0.35321921763227315</v>
      </c>
      <c r="AT283" s="4">
        <f t="shared" si="170"/>
        <v>0.44094091998220475</v>
      </c>
      <c r="AU283" s="4">
        <f t="shared" si="171"/>
        <v>0.54342606976076946</v>
      </c>
    </row>
    <row r="284" spans="1:47" x14ac:dyDescent="0.25">
      <c r="A284" s="2">
        <v>43546</v>
      </c>
      <c r="B284" s="9">
        <v>2800.7123999999999</v>
      </c>
      <c r="C284" s="9">
        <v>102.81</v>
      </c>
      <c r="D284" s="9">
        <v>49.71</v>
      </c>
      <c r="E284" s="9">
        <v>28.61</v>
      </c>
      <c r="F284" s="9">
        <v>66.17</v>
      </c>
      <c r="G284" s="9">
        <v>89.24</v>
      </c>
      <c r="H284" s="9">
        <v>81.209999999999994</v>
      </c>
      <c r="J284" s="5">
        <f t="shared" si="156"/>
        <v>-7.7110293846192057E-3</v>
      </c>
      <c r="K284" s="5">
        <f t="shared" si="157"/>
        <v>1.2806620037434602E-2</v>
      </c>
      <c r="L284" s="5">
        <f t="shared" si="158"/>
        <v>-2.8084252758274753E-3</v>
      </c>
      <c r="M284" s="5">
        <f t="shared" si="159"/>
        <v>2.581570455360338E-2</v>
      </c>
      <c r="N284" s="5">
        <f t="shared" si="160"/>
        <v>2.5732444582235336E-2</v>
      </c>
      <c r="O284" s="5">
        <f t="shared" si="161"/>
        <v>4.8417970949217182E-3</v>
      </c>
      <c r="P284" s="5">
        <f t="shared" si="162"/>
        <v>1.1836531273361484E-2</v>
      </c>
      <c r="R284" s="26">
        <f t="shared" si="145"/>
        <v>43546</v>
      </c>
      <c r="S284" s="5" cm="1">
        <f t="array" ref="S284">_xlfn.SINGLE(IF(ISERROR(LINEST(J284:J545,$J284:$J545)),"",(LINEST(J284:J545,$J284:$J545))))</f>
        <v>0.99999999999999978</v>
      </c>
      <c r="T284" s="5" cm="1">
        <f t="array" ref="T284">_xlfn.SINGLE(IF(ISERROR(LINEST(K284:K545,$J284:$J545)),"",(LINEST(K284:K545,$J284:$J545))))</f>
        <v>0.35841061005936803</v>
      </c>
      <c r="U284" s="5" cm="1">
        <f t="array" ref="U284">_xlfn.SINGLE(IF(ISERROR(LINEST(L284:L545,$J284:$J545)),"",(LINEST(L284:L545,$J284:$J545))))</f>
        <v>0.52286508827870559</v>
      </c>
      <c r="V284" s="5" cm="1">
        <f t="array" ref="V284">_xlfn.SINGLE(IF(ISERROR(LINEST(M284:M545,$J284:$J545)),"",(LINEST(M284:M545,$J284:$J545))))</f>
        <v>0.54196807492217958</v>
      </c>
      <c r="W284" s="5" cm="1">
        <f t="array" ref="W284">_xlfn.SINGLE(IF(ISERROR(LINEST(N284:N545,$J284:$J545)),"",(LINEST(N284:N545,$J284:$J545))))</f>
        <v>0.39221242352858904</v>
      </c>
      <c r="X284" s="5" cm="1">
        <f t="array" ref="X284">_xlfn.SINGLE(IF(ISERROR(LINEST(O284:O545,$J284:$J545)),"",(LINEST(O284:O545,$J284:$J545))))</f>
        <v>0.47187283945084951</v>
      </c>
      <c r="Y284" s="5" cm="1">
        <f t="array" ref="Y284">_xlfn.SINGLE(IF(ISERROR(LINEST(P284:P545,$J284:$J545)),"",(LINEST(P284:P545,$J284:$J545))))</f>
        <v>0.35101366549775115</v>
      </c>
      <c r="AA284" s="12">
        <f t="shared" si="146"/>
        <v>0.99999999999999956</v>
      </c>
      <c r="AB284" s="12">
        <f t="shared" si="163"/>
        <v>8.3392788276603416E-2</v>
      </c>
      <c r="AC284" s="12">
        <f t="shared" si="164"/>
        <v>0.10988678589263433</v>
      </c>
      <c r="AD284" s="12">
        <f t="shared" si="165"/>
        <v>4.3667906213869845E-2</v>
      </c>
      <c r="AE284" s="12">
        <f t="shared" si="166"/>
        <v>7.3845989674942103E-2</v>
      </c>
      <c r="AF284" s="12">
        <f t="shared" si="167"/>
        <v>0.10862477112557721</v>
      </c>
      <c r="AG284" s="12">
        <f t="shared" si="168"/>
        <v>7.7356345918127845E-2</v>
      </c>
      <c r="AH284" s="27">
        <f t="shared" si="147"/>
        <v>8.2795764516959122E-2</v>
      </c>
      <c r="AJ284" s="25">
        <f t="shared" si="148"/>
        <v>0</v>
      </c>
      <c r="AK284" s="25">
        <f t="shared" si="149"/>
        <v>0</v>
      </c>
      <c r="AL284" s="25">
        <f t="shared" si="150"/>
        <v>0</v>
      </c>
      <c r="AM284" s="25">
        <f t="shared" si="151"/>
        <v>0</v>
      </c>
      <c r="AN284" s="25">
        <f t="shared" si="152"/>
        <v>0</v>
      </c>
      <c r="AO284" s="25">
        <f t="shared" si="153"/>
        <v>0</v>
      </c>
      <c r="AP284" s="25">
        <f t="shared" si="154"/>
        <v>0</v>
      </c>
      <c r="AR284" s="28">
        <f t="shared" si="155"/>
        <v>43546</v>
      </c>
      <c r="AS284" s="4">
        <f t="shared" si="169"/>
        <v>0.35101366549775115</v>
      </c>
      <c r="AT284" s="4">
        <f t="shared" si="170"/>
        <v>0.43972378362290715</v>
      </c>
      <c r="AU284" s="4">
        <f t="shared" si="171"/>
        <v>0.54196807492217958</v>
      </c>
    </row>
    <row r="285" spans="1:47" x14ac:dyDescent="0.25">
      <c r="A285" s="2">
        <v>43539</v>
      </c>
      <c r="B285" s="9">
        <v>2822.4766</v>
      </c>
      <c r="C285" s="9">
        <v>101.51</v>
      </c>
      <c r="D285" s="9">
        <v>49.85</v>
      </c>
      <c r="E285" s="9">
        <v>27.89</v>
      </c>
      <c r="F285" s="9">
        <v>64.510000000000005</v>
      </c>
      <c r="G285" s="9">
        <v>88.81</v>
      </c>
      <c r="H285" s="9">
        <v>80.260000000000005</v>
      </c>
      <c r="J285" s="5">
        <f t="shared" si="156"/>
        <v>2.8948939174924471E-2</v>
      </c>
      <c r="K285" s="5">
        <f t="shared" si="157"/>
        <v>1.3478434504792469E-2</v>
      </c>
      <c r="L285" s="5">
        <f t="shared" si="158"/>
        <v>8.0889787664306656E-3</v>
      </c>
      <c r="M285" s="5">
        <f t="shared" si="159"/>
        <v>1.7140773158278666E-2</v>
      </c>
      <c r="N285" s="5">
        <f t="shared" si="160"/>
        <v>4.985200186945038E-3</v>
      </c>
      <c r="O285" s="5">
        <f t="shared" si="161"/>
        <v>1.2195121951219523E-2</v>
      </c>
      <c r="P285" s="5">
        <f t="shared" si="162"/>
        <v>1.3511807046344249E-2</v>
      </c>
      <c r="R285" s="26">
        <f t="shared" si="145"/>
        <v>43539</v>
      </c>
      <c r="S285" s="5" cm="1">
        <f t="array" ref="S285">_xlfn.SINGLE(IF(ISERROR(LINEST(J285:J546,$J285:$J546)),"",(LINEST(J285:J546,$J285:$J546))))</f>
        <v>1.0000000000000002</v>
      </c>
      <c r="T285" s="5" cm="1">
        <f t="array" ref="T285">_xlfn.SINGLE(IF(ISERROR(LINEST(K285:K546,$J285:$J546)),"",(LINEST(K285:K546,$J285:$J546))))</f>
        <v>0.3541275554917756</v>
      </c>
      <c r="U285" s="5" cm="1">
        <f t="array" ref="U285">_xlfn.SINGLE(IF(ISERROR(LINEST(L285:L546,$J285:$J546)),"",(LINEST(L285:L546,$J285:$J546))))</f>
        <v>0.49890890883262073</v>
      </c>
      <c r="V285" s="5" cm="1">
        <f t="array" ref="V285">_xlfn.SINGLE(IF(ISERROR(LINEST(M285:M546,$J285:$J546)),"",(LINEST(M285:M546,$J285:$J546))))</f>
        <v>0.53831979202807156</v>
      </c>
      <c r="W285" s="5" cm="1">
        <f t="array" ref="W285">_xlfn.SINGLE(IF(ISERROR(LINEST(N285:N546,$J285:$J546)),"",(LINEST(N285:N546,$J285:$J546))))</f>
        <v>0.38716534798684493</v>
      </c>
      <c r="X285" s="5" cm="1">
        <f t="array" ref="X285">_xlfn.SINGLE(IF(ISERROR(LINEST(O285:O546,$J285:$J546)),"",(LINEST(O285:O546,$J285:$J546))))</f>
        <v>0.46769937837351383</v>
      </c>
      <c r="Y285" s="5" cm="1">
        <f t="array" ref="Y285">_xlfn.SINGLE(IF(ISERROR(LINEST(P285:P546,$J285:$J546)),"",(LINEST(P285:P546,$J285:$J546))))</f>
        <v>0.3452038793209885</v>
      </c>
      <c r="AA285" s="12">
        <f t="shared" si="146"/>
        <v>0.99999999999999956</v>
      </c>
      <c r="AB285" s="12">
        <f t="shared" si="163"/>
        <v>8.1684012983537752E-2</v>
      </c>
      <c r="AC285" s="12">
        <f t="shared" si="164"/>
        <v>9.7306215550227823E-2</v>
      </c>
      <c r="AD285" s="12">
        <f t="shared" si="165"/>
        <v>4.3298228891180131E-2</v>
      </c>
      <c r="AE285" s="12">
        <f t="shared" si="166"/>
        <v>7.227420364326527E-2</v>
      </c>
      <c r="AF285" s="12">
        <f t="shared" si="167"/>
        <v>0.10713124067975269</v>
      </c>
      <c r="AG285" s="12">
        <f t="shared" si="168"/>
        <v>7.4945658390130593E-2</v>
      </c>
      <c r="AH285" s="27">
        <f t="shared" si="147"/>
        <v>7.9439926689682361E-2</v>
      </c>
      <c r="AJ285" s="25">
        <f t="shared" si="148"/>
        <v>0</v>
      </c>
      <c r="AK285" s="25">
        <f t="shared" si="149"/>
        <v>0</v>
      </c>
      <c r="AL285" s="25">
        <f t="shared" si="150"/>
        <v>0</v>
      </c>
      <c r="AM285" s="25">
        <f t="shared" si="151"/>
        <v>0</v>
      </c>
      <c r="AN285" s="25">
        <f t="shared" si="152"/>
        <v>0</v>
      </c>
      <c r="AO285" s="25">
        <f t="shared" si="153"/>
        <v>0</v>
      </c>
      <c r="AP285" s="25">
        <f t="shared" si="154"/>
        <v>0</v>
      </c>
      <c r="AR285" s="28">
        <f t="shared" si="155"/>
        <v>43539</v>
      </c>
      <c r="AS285" s="4">
        <f t="shared" si="169"/>
        <v>0.3452038793209885</v>
      </c>
      <c r="AT285" s="4">
        <f t="shared" si="170"/>
        <v>0.43190414367230257</v>
      </c>
      <c r="AU285" s="4">
        <f t="shared" si="171"/>
        <v>0.53831979202807156</v>
      </c>
    </row>
    <row r="286" spans="1:47" x14ac:dyDescent="0.25">
      <c r="A286" s="2">
        <v>43532</v>
      </c>
      <c r="B286" s="9">
        <v>2743.0677000000001</v>
      </c>
      <c r="C286" s="9">
        <v>100.16</v>
      </c>
      <c r="D286" s="9">
        <v>49.45</v>
      </c>
      <c r="E286" s="9">
        <v>27.42</v>
      </c>
      <c r="F286" s="9">
        <v>64.19</v>
      </c>
      <c r="G286" s="9">
        <v>87.74</v>
      </c>
      <c r="H286" s="9">
        <v>79.19</v>
      </c>
      <c r="J286" s="5">
        <f t="shared" si="156"/>
        <v>-2.1623861716169812E-2</v>
      </c>
      <c r="K286" s="5">
        <f t="shared" si="157"/>
        <v>1.2740141557128215E-2</v>
      </c>
      <c r="L286" s="5">
        <f t="shared" si="158"/>
        <v>1.2075317232910443E-2</v>
      </c>
      <c r="M286" s="5">
        <f t="shared" si="159"/>
        <v>1.8952062430323435E-2</v>
      </c>
      <c r="N286" s="5">
        <f t="shared" si="160"/>
        <v>-1.0939907550077121E-2</v>
      </c>
      <c r="O286" s="5">
        <f t="shared" si="161"/>
        <v>1.1878676046592096E-2</v>
      </c>
      <c r="P286" s="5">
        <f t="shared" si="162"/>
        <v>-1.135216952573237E-3</v>
      </c>
      <c r="R286" s="26">
        <f t="shared" si="145"/>
        <v>43532</v>
      </c>
      <c r="S286" s="5" cm="1">
        <f t="array" ref="S286">_xlfn.SINGLE(IF(ISERROR(LINEST(J286:J547,$J286:$J547)),"",(LINEST(J286:J547,$J286:$J547))))</f>
        <v>1</v>
      </c>
      <c r="T286" s="5" cm="1">
        <f t="array" ref="T286">_xlfn.SINGLE(IF(ISERROR(LINEST(K286:K547,$J286:$J547)),"",(LINEST(K286:K547,$J286:$J547))))</f>
        <v>0.35197503553508747</v>
      </c>
      <c r="U286" s="5" cm="1">
        <f t="array" ref="U286">_xlfn.SINGLE(IF(ISERROR(LINEST(L286:L547,$J286:$J547)),"",(LINEST(L286:L547,$J286:$J547))))</f>
        <v>0.50051939700532633</v>
      </c>
      <c r="V286" s="5" cm="1">
        <f t="array" ref="V286">_xlfn.SINGLE(IF(ISERROR(LINEST(M286:M547,$J286:$J547)),"",(LINEST(M286:M547,$J286:$J547))))</f>
        <v>0.53698193373171976</v>
      </c>
      <c r="W286" s="5" cm="1">
        <f t="array" ref="W286">_xlfn.SINGLE(IF(ISERROR(LINEST(N286:N547,$J286:$J547)),"",(LINEST(N286:N547,$J286:$J547))))</f>
        <v>0.38731121161969073</v>
      </c>
      <c r="X286" s="5" cm="1">
        <f t="array" ref="X286">_xlfn.SINGLE(IF(ISERROR(LINEST(O286:O547,$J286:$J547)),"",(LINEST(O286:O547,$J286:$J547))))</f>
        <v>0.47321943976089409</v>
      </c>
      <c r="Y286" s="5" cm="1">
        <f t="array" ref="Y286">_xlfn.SINGLE(IF(ISERROR(LINEST(P286:P547,$J286:$J547)),"",(LINEST(P286:P547,$J286:$J547))))</f>
        <v>0.34354013579236742</v>
      </c>
      <c r="AA286" s="12">
        <f t="shared" si="146"/>
        <v>1.0000000000000004</v>
      </c>
      <c r="AB286" s="12">
        <f t="shared" si="163"/>
        <v>7.9937794984956831E-2</v>
      </c>
      <c r="AC286" s="12">
        <f t="shared" si="164"/>
        <v>9.7127278696754568E-2</v>
      </c>
      <c r="AD286" s="12">
        <f t="shared" si="165"/>
        <v>4.2758536024787679E-2</v>
      </c>
      <c r="AE286" s="12">
        <f t="shared" si="166"/>
        <v>7.1593897012766791E-2</v>
      </c>
      <c r="AF286" s="12">
        <f t="shared" si="167"/>
        <v>0.10758250118924521</v>
      </c>
      <c r="AG286" s="12">
        <f t="shared" si="168"/>
        <v>7.3663163640199411E-2</v>
      </c>
      <c r="AH286" s="27">
        <f t="shared" si="147"/>
        <v>7.8777195258118424E-2</v>
      </c>
      <c r="AJ286" s="25">
        <f t="shared" si="148"/>
        <v>0</v>
      </c>
      <c r="AK286" s="25">
        <f t="shared" si="149"/>
        <v>0</v>
      </c>
      <c r="AL286" s="25">
        <f t="shared" si="150"/>
        <v>0</v>
      </c>
      <c r="AM286" s="25">
        <f t="shared" si="151"/>
        <v>0</v>
      </c>
      <c r="AN286" s="25">
        <f t="shared" si="152"/>
        <v>0</v>
      </c>
      <c r="AO286" s="25">
        <f t="shared" si="153"/>
        <v>0</v>
      </c>
      <c r="AP286" s="25">
        <f t="shared" si="154"/>
        <v>0</v>
      </c>
      <c r="AR286" s="28">
        <f t="shared" si="155"/>
        <v>43532</v>
      </c>
      <c r="AS286" s="4">
        <f t="shared" si="169"/>
        <v>0.34354013579236742</v>
      </c>
      <c r="AT286" s="4">
        <f t="shared" si="170"/>
        <v>0.43225785890751434</v>
      </c>
      <c r="AU286" s="4">
        <f t="shared" si="171"/>
        <v>0.53698193373171976</v>
      </c>
    </row>
    <row r="287" spans="1:47" x14ac:dyDescent="0.25">
      <c r="A287" s="2">
        <v>43525</v>
      </c>
      <c r="B287" s="9">
        <v>2803.6943999999999</v>
      </c>
      <c r="C287" s="9">
        <v>98.9</v>
      </c>
      <c r="D287" s="9">
        <v>48.86</v>
      </c>
      <c r="E287" s="9">
        <v>26.91</v>
      </c>
      <c r="F287" s="9">
        <v>64.900000000000006</v>
      </c>
      <c r="G287" s="9">
        <v>86.71</v>
      </c>
      <c r="H287" s="9">
        <v>79.28</v>
      </c>
      <c r="J287" s="5">
        <f t="shared" si="156"/>
        <v>3.9472605258550342E-3</v>
      </c>
      <c r="K287" s="5">
        <f t="shared" si="157"/>
        <v>-5.8303176517893185E-3</v>
      </c>
      <c r="L287" s="5">
        <f t="shared" si="158"/>
        <v>4.5230263157893802E-3</v>
      </c>
      <c r="M287" s="5">
        <f t="shared" si="159"/>
        <v>1.0135135135135087E-2</v>
      </c>
      <c r="N287" s="5">
        <f t="shared" si="160"/>
        <v>-2.0968471866043115E-2</v>
      </c>
      <c r="O287" s="5">
        <f t="shared" si="161"/>
        <v>-1.3820108257515118E-3</v>
      </c>
      <c r="P287" s="5">
        <f t="shared" si="162"/>
        <v>1.1740684022460535E-2</v>
      </c>
      <c r="R287" s="26">
        <f t="shared" si="145"/>
        <v>43525</v>
      </c>
      <c r="S287" s="5" cm="1">
        <f t="array" ref="S287">_xlfn.SINGLE(IF(ISERROR(LINEST(J287:J548,$J287:$J548)),"",(LINEST(J287:J548,$J287:$J548))))</f>
        <v>1</v>
      </c>
      <c r="T287" s="5" cm="1">
        <f t="array" ref="T287">_xlfn.SINGLE(IF(ISERROR(LINEST(K287:K548,$J287:$J548)),"",(LINEST(K287:K548,$J287:$J548))))</f>
        <v>0.35756670847360333</v>
      </c>
      <c r="U287" s="5" cm="1">
        <f t="array" ref="U287">_xlfn.SINGLE(IF(ISERROR(LINEST(L287:L548,$J287:$J548)),"",(LINEST(L287:L548,$J287:$J548))))</f>
        <v>0.50399196023313253</v>
      </c>
      <c r="V287" s="5" cm="1">
        <f t="array" ref="V287">_xlfn.SINGLE(IF(ISERROR(LINEST(M287:M548,$J287:$J548)),"",(LINEST(M287:M548,$J287:$J548))))</f>
        <v>0.54257047193349073</v>
      </c>
      <c r="W287" s="5" cm="1">
        <f t="array" ref="W287">_xlfn.SINGLE(IF(ISERROR(LINEST(N287:N548,$J287:$J548)),"",(LINEST(N287:N548,$J287:$J548))))</f>
        <v>0.3883316990635991</v>
      </c>
      <c r="X287" s="5" cm="1">
        <f t="array" ref="X287">_xlfn.SINGLE(IF(ISERROR(LINEST(O287:O548,$J287:$J548)),"",(LINEST(O287:O548,$J287:$J548))))</f>
        <v>0.48023620730709865</v>
      </c>
      <c r="Y287" s="5" cm="1">
        <f t="array" ref="Y287">_xlfn.SINGLE(IF(ISERROR(LINEST(P287:P548,$J287:$J548)),"",(LINEST(P287:P548,$J287:$J548))))</f>
        <v>0.34556174945558937</v>
      </c>
      <c r="AA287" s="12">
        <f t="shared" si="146"/>
        <v>1.0000000000000004</v>
      </c>
      <c r="AB287" s="12">
        <f t="shared" si="163"/>
        <v>8.2089603009280088E-2</v>
      </c>
      <c r="AC287" s="12">
        <f t="shared" si="164"/>
        <v>9.7954128156607034E-2</v>
      </c>
      <c r="AD287" s="12">
        <f t="shared" si="165"/>
        <v>4.3434696551582108E-2</v>
      </c>
      <c r="AE287" s="12">
        <f t="shared" si="166"/>
        <v>7.1507528366110476E-2</v>
      </c>
      <c r="AF287" s="12">
        <f t="shared" si="167"/>
        <v>0.11006313652957504</v>
      </c>
      <c r="AG287" s="12">
        <f t="shared" si="168"/>
        <v>7.4111111951523367E-2</v>
      </c>
      <c r="AH287" s="27">
        <f t="shared" si="147"/>
        <v>7.9860034094113019E-2</v>
      </c>
      <c r="AJ287" s="25">
        <f t="shared" si="148"/>
        <v>0</v>
      </c>
      <c r="AK287" s="25">
        <f t="shared" si="149"/>
        <v>0</v>
      </c>
      <c r="AL287" s="25">
        <f t="shared" si="150"/>
        <v>0</v>
      </c>
      <c r="AM287" s="25">
        <f t="shared" si="151"/>
        <v>0</v>
      </c>
      <c r="AN287" s="25">
        <f t="shared" si="152"/>
        <v>0</v>
      </c>
      <c r="AO287" s="25">
        <f t="shared" si="153"/>
        <v>0</v>
      </c>
      <c r="AP287" s="25">
        <f t="shared" si="154"/>
        <v>0</v>
      </c>
      <c r="AR287" s="28">
        <f t="shared" si="155"/>
        <v>43525</v>
      </c>
      <c r="AS287" s="4">
        <f t="shared" si="169"/>
        <v>0.34556174945558937</v>
      </c>
      <c r="AT287" s="4">
        <f t="shared" si="170"/>
        <v>0.43637646607775232</v>
      </c>
      <c r="AU287" s="4">
        <f t="shared" si="171"/>
        <v>0.54257047193349073</v>
      </c>
    </row>
    <row r="288" spans="1:47" x14ac:dyDescent="0.25">
      <c r="A288" s="2">
        <v>43518</v>
      </c>
      <c r="B288" s="9">
        <v>2792.6709999999998</v>
      </c>
      <c r="C288" s="9">
        <v>99.48</v>
      </c>
      <c r="D288" s="9">
        <v>48.64</v>
      </c>
      <c r="E288" s="9">
        <v>26.64</v>
      </c>
      <c r="F288" s="9">
        <v>66.290000000000006</v>
      </c>
      <c r="G288" s="9">
        <v>86.83</v>
      </c>
      <c r="H288" s="9">
        <v>78.36</v>
      </c>
      <c r="J288" s="5">
        <f t="shared" si="156"/>
        <v>6.15143314568245E-3</v>
      </c>
      <c r="K288" s="5">
        <f t="shared" si="157"/>
        <v>2.5038639876352464E-2</v>
      </c>
      <c r="L288" s="5">
        <f t="shared" si="158"/>
        <v>4.0873100791782635E-2</v>
      </c>
      <c r="M288" s="5">
        <f t="shared" si="159"/>
        <v>-1.6248153618906858E-2</v>
      </c>
      <c r="N288" s="5">
        <f t="shared" si="160"/>
        <v>4.5253863134657957E-2</v>
      </c>
      <c r="O288" s="5">
        <f t="shared" si="161"/>
        <v>3.4429354300691051E-2</v>
      </c>
      <c r="P288" s="5">
        <f t="shared" si="162"/>
        <v>2.2842970891528536E-2</v>
      </c>
      <c r="R288" s="26">
        <f t="shared" si="145"/>
        <v>43518</v>
      </c>
      <c r="S288" s="5" cm="1">
        <f t="array" ref="S288">_xlfn.SINGLE(IF(ISERROR(LINEST(J288:J549,$J288:$J549)),"",(LINEST(J288:J549,$J288:$J549))))</f>
        <v>1.0000000000000002</v>
      </c>
      <c r="T288" s="5" cm="1">
        <f t="array" ref="T288">_xlfn.SINGLE(IF(ISERROR(LINEST(K288:K549,$J288:$J549)),"",(LINEST(K288:K549,$J288:$J549))))</f>
        <v>0.35787760818986425</v>
      </c>
      <c r="U288" s="5" cm="1">
        <f t="array" ref="U288">_xlfn.SINGLE(IF(ISERROR(LINEST(L288:L549,$J288:$J549)),"",(LINEST(L288:L549,$J288:$J549))))</f>
        <v>0.50380352144010443</v>
      </c>
      <c r="V288" s="5" cm="1">
        <f t="array" ref="V288">_xlfn.SINGLE(IF(ISERROR(LINEST(M288:M549,$J288:$J549)),"",(LINEST(M288:M549,$J288:$J549))))</f>
        <v>0.54207714914785188</v>
      </c>
      <c r="W288" s="5" cm="1">
        <f t="array" ref="W288">_xlfn.SINGLE(IF(ISERROR(LINEST(N288:N549,$J288:$J549)),"",(LINEST(N288:N549,$J288:$J549))))</f>
        <v>0.38937548558357121</v>
      </c>
      <c r="X288" s="5" cm="1">
        <f t="array" ref="X288">_xlfn.SINGLE(IF(ISERROR(LINEST(O288:O549,$J288:$J549)),"",(LINEST(O288:O549,$J288:$J549))))</f>
        <v>0.48035344942249392</v>
      </c>
      <c r="Y288" s="5" cm="1">
        <f t="array" ref="Y288">_xlfn.SINGLE(IF(ISERROR(LINEST(P288:P549,$J288:$J549)),"",(LINEST(P288:P549,$J288:$J549))))</f>
        <v>0.34511608005263794</v>
      </c>
      <c r="AA288" s="12">
        <f t="shared" si="146"/>
        <v>0.99999999999999956</v>
      </c>
      <c r="AB288" s="12">
        <f t="shared" si="163"/>
        <v>8.2284741623442417E-2</v>
      </c>
      <c r="AC288" s="12">
        <f t="shared" si="164"/>
        <v>9.7881328667961606E-2</v>
      </c>
      <c r="AD288" s="12">
        <f t="shared" si="165"/>
        <v>4.3362391129284882E-2</v>
      </c>
      <c r="AE288" s="12">
        <f t="shared" si="166"/>
        <v>7.2047551316097233E-2</v>
      </c>
      <c r="AF288" s="12">
        <f t="shared" si="167"/>
        <v>0.11014132842083271</v>
      </c>
      <c r="AG288" s="12">
        <f t="shared" si="168"/>
        <v>7.3958861428703504E-2</v>
      </c>
      <c r="AH288" s="27">
        <f t="shared" si="147"/>
        <v>7.9946033764387053E-2</v>
      </c>
      <c r="AJ288" s="25">
        <f t="shared" si="148"/>
        <v>0</v>
      </c>
      <c r="AK288" s="25">
        <f t="shared" si="149"/>
        <v>0</v>
      </c>
      <c r="AL288" s="25">
        <f t="shared" si="150"/>
        <v>0</v>
      </c>
      <c r="AM288" s="25">
        <f t="shared" si="151"/>
        <v>0</v>
      </c>
      <c r="AN288" s="25">
        <f t="shared" si="152"/>
        <v>0</v>
      </c>
      <c r="AO288" s="25">
        <f t="shared" si="153"/>
        <v>0</v>
      </c>
      <c r="AP288" s="25">
        <f t="shared" si="154"/>
        <v>0</v>
      </c>
      <c r="AR288" s="28">
        <f t="shared" si="155"/>
        <v>43518</v>
      </c>
      <c r="AS288" s="4">
        <f t="shared" si="169"/>
        <v>0.34511608005263794</v>
      </c>
      <c r="AT288" s="4">
        <f t="shared" si="170"/>
        <v>0.43643388230608732</v>
      </c>
      <c r="AU288" s="4">
        <f t="shared" si="171"/>
        <v>0.54207714914785188</v>
      </c>
    </row>
    <row r="289" spans="1:47" x14ac:dyDescent="0.25">
      <c r="A289" s="2">
        <v>43511</v>
      </c>
      <c r="B289" s="9">
        <v>2775.5971</v>
      </c>
      <c r="C289" s="9">
        <v>97.05</v>
      </c>
      <c r="D289" s="9">
        <v>46.73</v>
      </c>
      <c r="E289" s="9">
        <v>27.08</v>
      </c>
      <c r="F289" s="9">
        <v>63.42</v>
      </c>
      <c r="G289" s="9">
        <v>83.94</v>
      </c>
      <c r="H289" s="9">
        <v>76.61</v>
      </c>
      <c r="J289" s="5">
        <f t="shared" si="156"/>
        <v>2.5007271369887674E-2</v>
      </c>
      <c r="K289" s="5">
        <f t="shared" si="157"/>
        <v>-9.3906297846280129E-3</v>
      </c>
      <c r="L289" s="5">
        <f t="shared" si="158"/>
        <v>1.6974972796517829E-2</v>
      </c>
      <c r="M289" s="5">
        <f t="shared" si="159"/>
        <v>1.8811136192625977E-2</v>
      </c>
      <c r="N289" s="5">
        <f t="shared" si="160"/>
        <v>2.3894091055860489E-2</v>
      </c>
      <c r="O289" s="5">
        <f t="shared" si="161"/>
        <v>-9.521542489883128E-4</v>
      </c>
      <c r="P289" s="5">
        <f t="shared" si="162"/>
        <v>-2.4697644812221475E-2</v>
      </c>
      <c r="R289" s="26">
        <f t="shared" si="145"/>
        <v>43511</v>
      </c>
      <c r="S289" s="5" cm="1">
        <f t="array" ref="S289">_xlfn.SINGLE(IF(ISERROR(LINEST(J289:J550,$J289:$J550)),"",(LINEST(J289:J550,$J289:$J550))))</f>
        <v>1</v>
      </c>
      <c r="T289" s="5" cm="1">
        <f t="array" ref="T289">_xlfn.SINGLE(IF(ISERROR(LINEST(K289:K550,$J289:$J550)),"",(LINEST(K289:K550,$J289:$J550))))</f>
        <v>0.34511047007205775</v>
      </c>
      <c r="U289" s="5" cm="1">
        <f t="array" ref="U289">_xlfn.SINGLE(IF(ISERROR(LINEST(L289:L550,$J289:$J550)),"",(LINEST(L289:L550,$J289:$J550))))</f>
        <v>0.50077749497736612</v>
      </c>
      <c r="V289" s="5" cm="1">
        <f t="array" ref="V289">_xlfn.SINGLE(IF(ISERROR(LINEST(M289:M550,$J289:$J550)),"",(LINEST(M289:M550,$J289:$J550))))</f>
        <v>0.54863147301071691</v>
      </c>
      <c r="W289" s="5" cm="1">
        <f t="array" ref="W289">_xlfn.SINGLE(IF(ISERROR(LINEST(N289:N550,$J289:$J550)),"",(LINEST(N289:N550,$J289:$J550))))</f>
        <v>0.39620385925936791</v>
      </c>
      <c r="X289" s="5" cm="1">
        <f t="array" ref="X289">_xlfn.SINGLE(IF(ISERROR(LINEST(O289:O550,$J289:$J550)),"",(LINEST(O289:O550,$J289:$J550))))</f>
        <v>0.47625680709602009</v>
      </c>
      <c r="Y289" s="5" cm="1">
        <f t="array" ref="Y289">_xlfn.SINGLE(IF(ISERROR(LINEST(P289:P550,$J289:$J550)),"",(LINEST(P289:P550,$J289:$J550))))</f>
        <v>0.34567602768475636</v>
      </c>
      <c r="AA289" s="12">
        <f t="shared" si="146"/>
        <v>1</v>
      </c>
      <c r="AB289" s="12">
        <f t="shared" si="163"/>
        <v>7.6340041019043819E-2</v>
      </c>
      <c r="AC289" s="12">
        <f t="shared" si="164"/>
        <v>9.7838245749861455E-2</v>
      </c>
      <c r="AD289" s="12">
        <f t="shared" si="165"/>
        <v>4.4585430025210732E-2</v>
      </c>
      <c r="AE289" s="12">
        <f t="shared" si="166"/>
        <v>7.4973904830048288E-2</v>
      </c>
      <c r="AF289" s="12">
        <f t="shared" si="167"/>
        <v>0.10941990852183694</v>
      </c>
      <c r="AG289" s="12">
        <f t="shared" si="168"/>
        <v>7.4721034481021811E-2</v>
      </c>
      <c r="AH289" s="27">
        <f t="shared" si="147"/>
        <v>7.9646427437837161E-2</v>
      </c>
      <c r="AJ289" s="25">
        <f t="shared" si="148"/>
        <v>0</v>
      </c>
      <c r="AK289" s="25">
        <f t="shared" si="149"/>
        <v>0</v>
      </c>
      <c r="AL289" s="25">
        <f t="shared" si="150"/>
        <v>0</v>
      </c>
      <c r="AM289" s="25">
        <f t="shared" si="151"/>
        <v>0</v>
      </c>
      <c r="AN289" s="25">
        <f t="shared" si="152"/>
        <v>0</v>
      </c>
      <c r="AO289" s="25">
        <f t="shared" si="153"/>
        <v>0</v>
      </c>
      <c r="AP289" s="25">
        <f t="shared" si="154"/>
        <v>0</v>
      </c>
      <c r="AR289" s="28">
        <f t="shared" si="155"/>
        <v>43511</v>
      </c>
      <c r="AS289" s="4">
        <f t="shared" si="169"/>
        <v>0.34511047007205775</v>
      </c>
      <c r="AT289" s="4">
        <f t="shared" si="170"/>
        <v>0.43544268868338087</v>
      </c>
      <c r="AU289" s="4">
        <f t="shared" si="171"/>
        <v>0.54863147301071691</v>
      </c>
    </row>
    <row r="290" spans="1:47" x14ac:dyDescent="0.25">
      <c r="A290" s="2">
        <v>43504</v>
      </c>
      <c r="B290" s="9">
        <v>2707.8804</v>
      </c>
      <c r="C290" s="9">
        <v>97.97</v>
      </c>
      <c r="D290" s="9">
        <v>45.95</v>
      </c>
      <c r="E290" s="9">
        <v>26.58</v>
      </c>
      <c r="F290" s="9">
        <v>61.94</v>
      </c>
      <c r="G290" s="9">
        <v>84.02</v>
      </c>
      <c r="H290" s="9">
        <v>78.55</v>
      </c>
      <c r="J290" s="5">
        <f t="shared" si="156"/>
        <v>4.9764763672799361E-4</v>
      </c>
      <c r="K290" s="5">
        <f t="shared" si="157"/>
        <v>7.714462044846826E-3</v>
      </c>
      <c r="L290" s="5">
        <f t="shared" si="158"/>
        <v>-4.4698544698544618E-2</v>
      </c>
      <c r="M290" s="5">
        <f t="shared" si="159"/>
        <v>-7.838745800671898E-3</v>
      </c>
      <c r="N290" s="5">
        <f t="shared" si="160"/>
        <v>8.1380208333332593E-3</v>
      </c>
      <c r="O290" s="5">
        <f t="shared" si="161"/>
        <v>2.6135808500244329E-2</v>
      </c>
      <c r="P290" s="5">
        <f t="shared" si="162"/>
        <v>-1.7791333079171245E-3</v>
      </c>
      <c r="R290" s="26">
        <f t="shared" si="145"/>
        <v>43504</v>
      </c>
      <c r="S290" s="5" cm="1">
        <f t="array" ref="S290">_xlfn.SINGLE(IF(ISERROR(LINEST(J290:J551,$J290:$J551)),"",(LINEST(J290:J551,$J290:$J551))))</f>
        <v>1.0000000000000002</v>
      </c>
      <c r="T290" s="5" cm="1">
        <f t="array" ref="T290">_xlfn.SINGLE(IF(ISERROR(LINEST(K290:K551,$J290:$J551)),"",(LINEST(K290:K551,$J290:$J551))))</f>
        <v>0.34910820961348987</v>
      </c>
      <c r="U290" s="5" cm="1">
        <f t="array" ref="U290">_xlfn.SINGLE(IF(ISERROR(LINEST(L290:L551,$J290:$J551)),"",(LINEST(L290:L551,$J290:$J551))))</f>
        <v>0.49811443908696279</v>
      </c>
      <c r="V290" s="5" cm="1">
        <f t="array" ref="V290">_xlfn.SINGLE(IF(ISERROR(LINEST(M290:M551,$J290:$J551)),"",(LINEST(M290:M551,$J290:$J551))))</f>
        <v>0.54604784022605735</v>
      </c>
      <c r="W290" s="5" cm="1">
        <f t="array" ref="W290">_xlfn.SINGLE(IF(ISERROR(LINEST(N290:N551,$J290:$J551)),"",(LINEST(N290:N551,$J290:$J551))))</f>
        <v>0.39046153261447103</v>
      </c>
      <c r="X290" s="5" cm="1">
        <f t="array" ref="X290">_xlfn.SINGLE(IF(ISERROR(LINEST(O290:O551,$J290:$J551)),"",(LINEST(O290:O551,$J290:$J551))))</f>
        <v>0.47762695759072288</v>
      </c>
      <c r="Y290" s="5" cm="1">
        <f t="array" ref="Y290">_xlfn.SINGLE(IF(ISERROR(LINEST(P290:P551,$J290:$J551)),"",(LINEST(P290:P551,$J290:$J551))))</f>
        <v>0.35244496522859975</v>
      </c>
      <c r="AA290" s="12">
        <f t="shared" si="146"/>
        <v>1</v>
      </c>
      <c r="AB290" s="12">
        <f t="shared" si="163"/>
        <v>7.7505939046580263E-2</v>
      </c>
      <c r="AC290" s="12">
        <f t="shared" si="164"/>
        <v>9.6052035504780628E-2</v>
      </c>
      <c r="AD290" s="12">
        <f t="shared" si="165"/>
        <v>4.3918820919471371E-2</v>
      </c>
      <c r="AE290" s="12">
        <f t="shared" si="166"/>
        <v>7.2291968640243745E-2</v>
      </c>
      <c r="AF290" s="12">
        <f t="shared" si="167"/>
        <v>0.10854285906095666</v>
      </c>
      <c r="AG290" s="12">
        <f t="shared" si="168"/>
        <v>7.683002295513415E-2</v>
      </c>
      <c r="AH290" s="27">
        <f t="shared" si="147"/>
        <v>7.9190274354527801E-2</v>
      </c>
      <c r="AJ290" s="25">
        <f t="shared" si="148"/>
        <v>0</v>
      </c>
      <c r="AK290" s="25">
        <f t="shared" si="149"/>
        <v>0</v>
      </c>
      <c r="AL290" s="25">
        <f t="shared" si="150"/>
        <v>0</v>
      </c>
      <c r="AM290" s="25">
        <f t="shared" si="151"/>
        <v>0</v>
      </c>
      <c r="AN290" s="25">
        <f t="shared" si="152"/>
        <v>0</v>
      </c>
      <c r="AO290" s="25">
        <f t="shared" si="153"/>
        <v>0</v>
      </c>
      <c r="AP290" s="25">
        <f t="shared" si="154"/>
        <v>0</v>
      </c>
      <c r="AR290" s="28">
        <f t="shared" si="155"/>
        <v>43504</v>
      </c>
      <c r="AS290" s="4">
        <f t="shared" si="169"/>
        <v>0.34910820961348987</v>
      </c>
      <c r="AT290" s="4">
        <f t="shared" si="170"/>
        <v>0.43563399072671732</v>
      </c>
      <c r="AU290" s="4">
        <f t="shared" si="171"/>
        <v>0.54604784022605735</v>
      </c>
    </row>
    <row r="291" spans="1:47" x14ac:dyDescent="0.25">
      <c r="A291" s="2">
        <v>43497</v>
      </c>
      <c r="B291" s="9">
        <v>2706.5335</v>
      </c>
      <c r="C291" s="9">
        <v>97.22</v>
      </c>
      <c r="D291" s="9">
        <v>48.1</v>
      </c>
      <c r="E291" s="9">
        <v>26.79</v>
      </c>
      <c r="F291" s="9">
        <v>61.44</v>
      </c>
      <c r="G291" s="9">
        <v>81.88</v>
      </c>
      <c r="H291" s="9">
        <v>78.69</v>
      </c>
      <c r="J291" s="5">
        <f t="shared" si="156"/>
        <v>1.567608045826252E-2</v>
      </c>
      <c r="K291" s="5">
        <f t="shared" si="157"/>
        <v>2.5202994832858705E-2</v>
      </c>
      <c r="L291" s="5">
        <f t="shared" si="158"/>
        <v>2.1231422505307851E-2</v>
      </c>
      <c r="M291" s="5">
        <f t="shared" si="159"/>
        <v>1.6312594840667716E-2</v>
      </c>
      <c r="N291" s="5">
        <f t="shared" si="160"/>
        <v>-1.3804173354735161E-2</v>
      </c>
      <c r="O291" s="5">
        <f t="shared" si="161"/>
        <v>7.6298301747474984E-3</v>
      </c>
      <c r="P291" s="5">
        <f t="shared" si="162"/>
        <v>2.1550045436842691E-2</v>
      </c>
      <c r="R291" s="26">
        <f t="shared" si="145"/>
        <v>43497</v>
      </c>
      <c r="S291" s="5" cm="1">
        <f t="array" ref="S291">_xlfn.SINGLE(IF(ISERROR(LINEST(J291:J552,$J291:$J552)),"",(LINEST(J291:J552,$J291:$J552))))</f>
        <v>1.0000000000000002</v>
      </c>
      <c r="T291" s="5" cm="1">
        <f t="array" ref="T291">_xlfn.SINGLE(IF(ISERROR(LINEST(K291:K552,$J291:$J552)),"",(LINEST(K291:K552,$J291:$J552))))</f>
        <v>0.34751774878634023</v>
      </c>
      <c r="U291" s="5" cm="1">
        <f t="array" ref="U291">_xlfn.SINGLE(IF(ISERROR(LINEST(L291:L552,$J291:$J552)),"",(LINEST(L291:L552,$J291:$J552))))</f>
        <v>0.49806279631754163</v>
      </c>
      <c r="V291" s="5" cm="1">
        <f t="array" ref="V291">_xlfn.SINGLE(IF(ISERROR(LINEST(M291:M552,$J291:$J552)),"",(LINEST(M291:M552,$J291:$J552))))</f>
        <v>0.54406271522524741</v>
      </c>
      <c r="W291" s="5" cm="1">
        <f t="array" ref="W291">_xlfn.SINGLE(IF(ISERROR(LINEST(N291:N552,$J291:$J552)),"",(LINEST(N291:N552,$J291:$J552))))</f>
        <v>0.3918600357250312</v>
      </c>
      <c r="X291" s="5" cm="1">
        <f t="array" ref="X291">_xlfn.SINGLE(IF(ISERROR(LINEST(O291:O552,$J291:$J552)),"",(LINEST(O291:O552,$J291:$J552))))</f>
        <v>0.4763385705153656</v>
      </c>
      <c r="Y291" s="5" cm="1">
        <f t="array" ref="Y291">_xlfn.SINGLE(IF(ISERROR(LINEST(P291:P552,$J291:$J552)),"",(LINEST(P291:P552,$J291:$J552))))</f>
        <v>0.35102018646991051</v>
      </c>
      <c r="AA291" s="12">
        <f t="shared" si="146"/>
        <v>1.0000000000000004</v>
      </c>
      <c r="AB291" s="12">
        <f t="shared" si="163"/>
        <v>7.6591829651678531E-2</v>
      </c>
      <c r="AC291" s="12">
        <f t="shared" si="164"/>
        <v>9.7038966227058779E-2</v>
      </c>
      <c r="AD291" s="12">
        <f t="shared" si="165"/>
        <v>4.3585428827160648E-2</v>
      </c>
      <c r="AE291" s="12">
        <f t="shared" si="166"/>
        <v>7.268862602447218E-2</v>
      </c>
      <c r="AF291" s="12">
        <f t="shared" si="167"/>
        <v>0.10807440114842165</v>
      </c>
      <c r="AG291" s="12">
        <f t="shared" si="168"/>
        <v>7.6093368077621182E-2</v>
      </c>
      <c r="AH291" s="27">
        <f t="shared" si="147"/>
        <v>7.9012103326068825E-2</v>
      </c>
      <c r="AJ291" s="25">
        <f t="shared" si="148"/>
        <v>0</v>
      </c>
      <c r="AK291" s="25">
        <f t="shared" si="149"/>
        <v>0</v>
      </c>
      <c r="AL291" s="25">
        <f t="shared" si="150"/>
        <v>0</v>
      </c>
      <c r="AM291" s="25">
        <f t="shared" si="151"/>
        <v>0</v>
      </c>
      <c r="AN291" s="25">
        <f t="shared" si="152"/>
        <v>0</v>
      </c>
      <c r="AO291" s="25">
        <f t="shared" si="153"/>
        <v>0</v>
      </c>
      <c r="AP291" s="25">
        <f t="shared" si="154"/>
        <v>0</v>
      </c>
      <c r="AR291" s="28">
        <f t="shared" si="155"/>
        <v>43497</v>
      </c>
      <c r="AS291" s="4">
        <f t="shared" si="169"/>
        <v>0.34751774878634023</v>
      </c>
      <c r="AT291" s="4">
        <f t="shared" si="170"/>
        <v>0.43481034217323949</v>
      </c>
      <c r="AU291" s="4">
        <f t="shared" si="171"/>
        <v>0.54406271522524741</v>
      </c>
    </row>
    <row r="292" spans="1:47" x14ac:dyDescent="0.25">
      <c r="A292" s="2">
        <v>43490</v>
      </c>
      <c r="B292" s="9">
        <v>2664.7604999999999</v>
      </c>
      <c r="C292" s="9">
        <v>94.83</v>
      </c>
      <c r="D292" s="9">
        <v>47.1</v>
      </c>
      <c r="E292" s="9">
        <v>26.36</v>
      </c>
      <c r="F292" s="9">
        <v>62.3</v>
      </c>
      <c r="G292" s="9">
        <v>81.260000000000005</v>
      </c>
      <c r="H292" s="9">
        <v>77.03</v>
      </c>
      <c r="J292" s="5">
        <f t="shared" si="156"/>
        <v>-2.2283198894137435E-3</v>
      </c>
      <c r="K292" s="5">
        <f t="shared" si="157"/>
        <v>-6.2873310279787376E-3</v>
      </c>
      <c r="L292" s="5">
        <f t="shared" si="158"/>
        <v>4.2643923240939241E-3</v>
      </c>
      <c r="M292" s="5">
        <f t="shared" si="159"/>
        <v>-1.0881801125703583E-2</v>
      </c>
      <c r="N292" s="5">
        <f t="shared" si="160"/>
        <v>2.7544120072571232E-2</v>
      </c>
      <c r="O292" s="5">
        <f t="shared" si="161"/>
        <v>-6.7228945116734051E-3</v>
      </c>
      <c r="P292" s="5">
        <f t="shared" si="162"/>
        <v>-4.2657704239916772E-3</v>
      </c>
      <c r="R292" s="26">
        <f t="shared" si="145"/>
        <v>43490</v>
      </c>
      <c r="S292" s="5" cm="1">
        <f t="array" ref="S292">_xlfn.SINGLE(IF(ISERROR(LINEST(J292:J553,$J292:$J553)),"",(LINEST(J292:J553,$J292:$J553))))</f>
        <v>1</v>
      </c>
      <c r="T292" s="5" cm="1">
        <f t="array" ref="T292">_xlfn.SINGLE(IF(ISERROR(LINEST(K292:K553,$J292:$J553)),"",(LINEST(K292:K553,$J292:$J553))))</f>
        <v>0.33763254553855654</v>
      </c>
      <c r="U292" s="5" cm="1">
        <f t="array" ref="U292">_xlfn.SINGLE(IF(ISERROR(LINEST(L292:L553,$J292:$J553)),"",(LINEST(L292:L553,$J292:$J553))))</f>
        <v>0.49147106184358885</v>
      </c>
      <c r="V292" s="5" cm="1">
        <f t="array" ref="V292">_xlfn.SINGLE(IF(ISERROR(LINEST(M292:M553,$J292:$J553)),"",(LINEST(M292:M553,$J292:$J553))))</f>
        <v>0.54089433250971108</v>
      </c>
      <c r="W292" s="5" cm="1">
        <f t="array" ref="W292">_xlfn.SINGLE(IF(ISERROR(LINEST(N292:N553,$J292:$J553)),"",(LINEST(N292:N553,$J292:$J553))))</f>
        <v>0.39058271779243414</v>
      </c>
      <c r="X292" s="5" cm="1">
        <f t="array" ref="X292">_xlfn.SINGLE(IF(ISERROR(LINEST(O292:O553,$J292:$J553)),"",(LINEST(O292:O553,$J292:$J553))))</f>
        <v>0.47311458887612495</v>
      </c>
      <c r="Y292" s="5" cm="1">
        <f t="array" ref="Y292">_xlfn.SINGLE(IF(ISERROR(LINEST(P292:P553,$J292:$J553)),"",(LINEST(P292:P553,$J292:$J553))))</f>
        <v>0.34316597244773644</v>
      </c>
      <c r="AA292" s="12">
        <f t="shared" si="146"/>
        <v>1</v>
      </c>
      <c r="AB292" s="12">
        <f t="shared" si="163"/>
        <v>7.3008258375353366E-2</v>
      </c>
      <c r="AC292" s="12">
        <f t="shared" si="164"/>
        <v>9.529790708341046E-2</v>
      </c>
      <c r="AD292" s="12">
        <f t="shared" si="165"/>
        <v>4.3393734441979817E-2</v>
      </c>
      <c r="AE292" s="12">
        <f t="shared" si="166"/>
        <v>7.2819571742434114E-2</v>
      </c>
      <c r="AF292" s="12">
        <f t="shared" si="167"/>
        <v>0.10737292028767496</v>
      </c>
      <c r="AG292" s="12">
        <f t="shared" si="168"/>
        <v>7.3414560740069093E-2</v>
      </c>
      <c r="AH292" s="27">
        <f t="shared" si="147"/>
        <v>7.7551158778486964E-2</v>
      </c>
      <c r="AJ292" s="25">
        <f t="shared" si="148"/>
        <v>0</v>
      </c>
      <c r="AK292" s="25">
        <f t="shared" si="149"/>
        <v>0</v>
      </c>
      <c r="AL292" s="25">
        <f t="shared" si="150"/>
        <v>0</v>
      </c>
      <c r="AM292" s="25">
        <f t="shared" si="151"/>
        <v>0</v>
      </c>
      <c r="AN292" s="25">
        <f t="shared" si="152"/>
        <v>0</v>
      </c>
      <c r="AO292" s="25">
        <f t="shared" si="153"/>
        <v>0</v>
      </c>
      <c r="AP292" s="25">
        <f t="shared" si="154"/>
        <v>0</v>
      </c>
      <c r="AR292" s="28">
        <f t="shared" si="155"/>
        <v>43490</v>
      </c>
      <c r="AS292" s="4">
        <f t="shared" si="169"/>
        <v>0.33763254553855654</v>
      </c>
      <c r="AT292" s="4">
        <f t="shared" si="170"/>
        <v>0.42947686983469202</v>
      </c>
      <c r="AU292" s="4">
        <f t="shared" si="171"/>
        <v>0.54089433250971108</v>
      </c>
    </row>
    <row r="293" spans="1:47" x14ac:dyDescent="0.25">
      <c r="A293" s="2">
        <v>43483</v>
      </c>
      <c r="B293" s="9">
        <v>2670.7116999999998</v>
      </c>
      <c r="C293" s="9">
        <v>95.43</v>
      </c>
      <c r="D293" s="9">
        <v>46.9</v>
      </c>
      <c r="E293" s="9">
        <v>26.65</v>
      </c>
      <c r="F293" s="9">
        <v>60.63</v>
      </c>
      <c r="G293" s="9">
        <v>81.81</v>
      </c>
      <c r="H293" s="9">
        <v>77.36</v>
      </c>
      <c r="J293" s="5">
        <f t="shared" si="156"/>
        <v>2.8677589081790744E-2</v>
      </c>
      <c r="K293" s="5">
        <f t="shared" si="157"/>
        <v>3.8411316648530924E-2</v>
      </c>
      <c r="L293" s="5">
        <f t="shared" si="158"/>
        <v>4.5474810521622722E-2</v>
      </c>
      <c r="M293" s="5">
        <f t="shared" si="159"/>
        <v>9.8522167487684609E-3</v>
      </c>
      <c r="N293" s="5">
        <f t="shared" si="160"/>
        <v>2.2600775847529064E-2</v>
      </c>
      <c r="O293" s="5">
        <f t="shared" si="161"/>
        <v>5.5068351818416295E-2</v>
      </c>
      <c r="P293" s="5">
        <f t="shared" si="162"/>
        <v>4.1885521885521859E-2</v>
      </c>
      <c r="R293" s="26">
        <f t="shared" si="145"/>
        <v>43483</v>
      </c>
      <c r="S293" s="5" cm="1">
        <f t="array" ref="S293">_xlfn.SINGLE(IF(ISERROR(LINEST(J293:J554,$J293:$J554)),"",(LINEST(J293:J554,$J293:$J554))))</f>
        <v>1</v>
      </c>
      <c r="T293" s="5" cm="1">
        <f t="array" ref="T293">_xlfn.SINGLE(IF(ISERROR(LINEST(K293:K554,$J293:$J554)),"",(LINEST(K293:K554,$J293:$J554))))</f>
        <v>0.33695587129051385</v>
      </c>
      <c r="U293" s="5" cm="1">
        <f t="array" ref="U293">_xlfn.SINGLE(IF(ISERROR(LINEST(L293:L554,$J293:$J554)),"",(LINEST(L293:L554,$J293:$J554))))</f>
        <v>0.49177684353011786</v>
      </c>
      <c r="V293" s="5" cm="1">
        <f t="array" ref="V293">_xlfn.SINGLE(IF(ISERROR(LINEST(M293:M554,$J293:$J554)),"",(LINEST(M293:M554,$J293:$J554))))</f>
        <v>0.54013183261052422</v>
      </c>
      <c r="W293" s="5" cm="1">
        <f t="array" ref="W293">_xlfn.SINGLE(IF(ISERROR(LINEST(N293:N554,$J293:$J554)),"",(LINEST(N293:N554,$J293:$J554))))</f>
        <v>0.39181455524480785</v>
      </c>
      <c r="X293" s="5" t="str" cm="1">
        <f t="array" ref="X293">_xlfn.SINGLE(IF(ISERROR(LINEST(O293:O554,$J293:$J554)),"",(LINEST(O293:O554,$J293:$J554))))</f>
        <v/>
      </c>
      <c r="Y293" s="5" cm="1">
        <f t="array" ref="Y293">_xlfn.SINGLE(IF(ISERROR(LINEST(P293:P554,$J293:$J554)),"",(LINEST(P293:P554,$J293:$J554))))</f>
        <v>0.34383251831045791</v>
      </c>
      <c r="AA293" s="12">
        <f t="shared" si="146"/>
        <v>1.0000000000000004</v>
      </c>
      <c r="AB293" s="12">
        <f t="shared" ref="AB293:AB356" si="172">CORREL(K293:K554,$J293:$J554)^2</f>
        <v>7.2741586838297789E-2</v>
      </c>
      <c r="AC293" s="12">
        <f t="shared" ref="AC293:AC356" si="173">CORREL(L293:L554,$J293:$J554)^2</f>
        <v>9.5400275981027099E-2</v>
      </c>
      <c r="AD293" s="12">
        <f t="shared" ref="AD293:AD356" si="174">CORREL(M293:M554,$J293:$J554)^2</f>
        <v>4.3278496474686068E-2</v>
      </c>
      <c r="AE293" s="12">
        <f t="shared" ref="AE293:AE356" si="175">CORREL(N293:N554,$J293:$J554)^2</f>
        <v>7.355491313722215E-2</v>
      </c>
      <c r="AF293" s="12"/>
      <c r="AG293" s="12">
        <f t="shared" ref="AG293:AG307" si="176">CORREL(P293:P554,$J293:$J554)^2</f>
        <v>7.3445840793109077E-2</v>
      </c>
      <c r="AH293" s="27">
        <f t="shared" si="147"/>
        <v>7.1684222644868428E-2</v>
      </c>
      <c r="AJ293" s="25">
        <f t="shared" si="148"/>
        <v>0</v>
      </c>
      <c r="AK293" s="25">
        <f t="shared" si="149"/>
        <v>0</v>
      </c>
      <c r="AL293" s="25">
        <f t="shared" si="150"/>
        <v>0</v>
      </c>
      <c r="AM293" s="25">
        <f t="shared" si="151"/>
        <v>0</v>
      </c>
      <c r="AN293" s="25">
        <f t="shared" si="152"/>
        <v>0</v>
      </c>
      <c r="AO293" s="25">
        <f t="shared" si="153"/>
        <v>0</v>
      </c>
      <c r="AP293" s="25">
        <f t="shared" si="154"/>
        <v>0</v>
      </c>
      <c r="AR293" s="28">
        <f t="shared" si="155"/>
        <v>43483</v>
      </c>
      <c r="AS293" s="4">
        <f t="shared" si="169"/>
        <v>0.33695587129051385</v>
      </c>
      <c r="AT293" s="4">
        <f t="shared" si="170"/>
        <v>0.42090232419728429</v>
      </c>
      <c r="AU293" s="4">
        <f t="shared" si="171"/>
        <v>0.54013183261052422</v>
      </c>
    </row>
    <row r="294" spans="1:47" x14ac:dyDescent="0.25">
      <c r="A294" s="2">
        <v>43476</v>
      </c>
      <c r="B294" s="9">
        <v>2596.2573000000002</v>
      </c>
      <c r="C294" s="9">
        <v>91.9</v>
      </c>
      <c r="D294" s="9">
        <v>44.86</v>
      </c>
      <c r="E294" s="9">
        <v>26.39</v>
      </c>
      <c r="F294" s="9">
        <v>59.29</v>
      </c>
      <c r="G294" s="9">
        <v>77.540000000000006</v>
      </c>
      <c r="H294" s="9">
        <v>74.25</v>
      </c>
      <c r="J294" s="5">
        <f t="shared" si="156"/>
        <v>2.5401002249892279E-2</v>
      </c>
      <c r="K294" s="5">
        <f t="shared" si="157"/>
        <v>2.2903260988111906E-3</v>
      </c>
      <c r="L294" s="5">
        <f t="shared" si="158"/>
        <v>-8.8378258948298427E-3</v>
      </c>
      <c r="M294" s="5">
        <f t="shared" si="159"/>
        <v>3.3281127642913244E-2</v>
      </c>
      <c r="N294" s="5">
        <f t="shared" si="160"/>
        <v>1.8903591682419618E-2</v>
      </c>
      <c r="O294" s="5">
        <f t="shared" si="161"/>
        <v>-2.1876206408439902E-3</v>
      </c>
      <c r="P294" s="5">
        <f t="shared" si="162"/>
        <v>6.370290051504357E-3</v>
      </c>
      <c r="R294" s="26">
        <f t="shared" si="145"/>
        <v>43476</v>
      </c>
      <c r="S294" s="5" cm="1">
        <f t="array" ref="S294">_xlfn.SINGLE(IF(ISERROR(LINEST(J294:J555,$J294:$J555)),"",(LINEST(J294:J555,$J294:$J555))))</f>
        <v>0.99999999999999967</v>
      </c>
      <c r="T294" s="5" cm="1">
        <f t="array" ref="T294">_xlfn.SINGLE(IF(ISERROR(LINEST(K294:K555,$J294:$J555)),"",(LINEST(K294:K555,$J294:$J555))))</f>
        <v>0.32944354088772176</v>
      </c>
      <c r="U294" s="5" cm="1">
        <f t="array" ref="U294">_xlfn.SINGLE(IF(ISERROR(LINEST(L294:L555,$J294:$J555)),"",(LINEST(L294:L555,$J294:$J555))))</f>
        <v>0.48306076958621835</v>
      </c>
      <c r="V294" s="5" cm="1">
        <f t="array" ref="V294">_xlfn.SINGLE(IF(ISERROR(LINEST(M294:M555,$J294:$J555)),"",(LINEST(M294:M555,$J294:$J555))))</f>
        <v>0.54381252202917341</v>
      </c>
      <c r="W294" s="5" cm="1">
        <f t="array" ref="W294">_xlfn.SINGLE(IF(ISERROR(LINEST(N294:N555,$J294:$J555)),"",(LINEST(N294:N555,$J294:$J555))))</f>
        <v>0.38817552904767011</v>
      </c>
      <c r="X294" s="5" t="str" cm="1">
        <f t="array" ref="X294">_xlfn.SINGLE(IF(ISERROR(LINEST(O294:O555,$J294:$J555)),"",(LINEST(O294:O555,$J294:$J555))))</f>
        <v/>
      </c>
      <c r="Y294" s="5" cm="1">
        <f t="array" ref="Y294">_xlfn.SINGLE(IF(ISERROR(LINEST(P294:P555,$J294:$J555)),"",(LINEST(P294:P555,$J294:$J555))))</f>
        <v>0.33494226774305097</v>
      </c>
      <c r="AA294" s="12">
        <f t="shared" si="146"/>
        <v>1</v>
      </c>
      <c r="AB294" s="12">
        <f t="shared" si="172"/>
        <v>6.937256540798753E-2</v>
      </c>
      <c r="AC294" s="12">
        <f t="shared" si="173"/>
        <v>9.1925645244348528E-2</v>
      </c>
      <c r="AD294" s="12">
        <f t="shared" si="174"/>
        <v>4.3400578170405428E-2</v>
      </c>
      <c r="AE294" s="12">
        <f t="shared" si="175"/>
        <v>7.1752754400730104E-2</v>
      </c>
      <c r="AF294" s="12"/>
      <c r="AG294" s="12">
        <f t="shared" si="176"/>
        <v>6.9706756133346259E-2</v>
      </c>
      <c r="AH294" s="27">
        <f t="shared" si="147"/>
        <v>6.9231659871363566E-2</v>
      </c>
      <c r="AJ294" s="25">
        <f t="shared" si="148"/>
        <v>0</v>
      </c>
      <c r="AK294" s="25">
        <f t="shared" si="149"/>
        <v>0</v>
      </c>
      <c r="AL294" s="25">
        <f t="shared" si="150"/>
        <v>0</v>
      </c>
      <c r="AM294" s="25">
        <f t="shared" si="151"/>
        <v>0</v>
      </c>
      <c r="AN294" s="25">
        <f t="shared" si="152"/>
        <v>0</v>
      </c>
      <c r="AO294" s="25">
        <f t="shared" si="153"/>
        <v>0</v>
      </c>
      <c r="AP294" s="25">
        <f t="shared" si="154"/>
        <v>0</v>
      </c>
      <c r="AR294" s="28">
        <f t="shared" si="155"/>
        <v>43476</v>
      </c>
      <c r="AS294" s="4">
        <f t="shared" si="169"/>
        <v>0.32944354088772176</v>
      </c>
      <c r="AT294" s="4">
        <f t="shared" si="170"/>
        <v>0.41588692585876696</v>
      </c>
      <c r="AU294" s="4">
        <f t="shared" si="171"/>
        <v>0.54381252202917341</v>
      </c>
    </row>
    <row r="295" spans="1:47" x14ac:dyDescent="0.25">
      <c r="A295" s="2">
        <v>43469</v>
      </c>
      <c r="B295" s="9">
        <v>2531.9434000000001</v>
      </c>
      <c r="C295" s="9">
        <v>91.69</v>
      </c>
      <c r="D295" s="9">
        <v>45.26</v>
      </c>
      <c r="E295" s="9">
        <v>25.54</v>
      </c>
      <c r="F295" s="9">
        <v>58.19</v>
      </c>
      <c r="G295" s="9">
        <v>77.709999999999994</v>
      </c>
      <c r="H295" s="9">
        <v>73.78</v>
      </c>
      <c r="J295" s="5">
        <f t="shared" si="156"/>
        <v>1.8589349340187189E-2</v>
      </c>
      <c r="K295" s="5">
        <f t="shared" si="157"/>
        <v>3.2729653065688424E-4</v>
      </c>
      <c r="L295" s="5">
        <f t="shared" si="158"/>
        <v>-1.9845644983462751E-3</v>
      </c>
      <c r="M295" s="5">
        <f t="shared" si="159"/>
        <v>2.3547880690737433E-3</v>
      </c>
      <c r="N295" s="5">
        <f t="shared" si="160"/>
        <v>-3.2585203657522821E-2</v>
      </c>
      <c r="O295" s="5">
        <f t="shared" si="161"/>
        <v>-8.0418687771254271E-3</v>
      </c>
      <c r="P295" s="5">
        <f t="shared" si="162"/>
        <v>1.9011406844107182E-3</v>
      </c>
      <c r="R295" s="26">
        <f t="shared" si="145"/>
        <v>43469</v>
      </c>
      <c r="S295" s="5" cm="1">
        <f t="array" ref="S295">_xlfn.SINGLE(IF(ISERROR(LINEST(J295:J556,$J295:$J556)),"",(LINEST(J295:J556,$J295:$J556))))</f>
        <v>1</v>
      </c>
      <c r="T295" s="5" cm="1">
        <f t="array" ref="T295">_xlfn.SINGLE(IF(ISERROR(LINEST(K295:K556,$J295:$J556)),"",(LINEST(K295:K556,$J295:$J556))))</f>
        <v>0.33278099523561327</v>
      </c>
      <c r="U295" s="5" cm="1">
        <f t="array" ref="U295">_xlfn.SINGLE(IF(ISERROR(LINEST(L295:L556,$J295:$J556)),"",(LINEST(L295:L556,$J295:$J556))))</f>
        <v>0.49238782582117496</v>
      </c>
      <c r="V295" s="5" cm="1">
        <f t="array" ref="V295">_xlfn.SINGLE(IF(ISERROR(LINEST(M295:M556,$J295:$J556)),"",(LINEST(M295:M556,$J295:$J556))))</f>
        <v>0.53841567778715138</v>
      </c>
      <c r="W295" s="5" cm="1">
        <f t="array" ref="W295">_xlfn.SINGLE(IF(ISERROR(LINEST(N295:N556,$J295:$J556)),"",(LINEST(N295:N556,$J295:$J556))))</f>
        <v>0.38730409261909798</v>
      </c>
      <c r="X295" s="5" t="str" cm="1">
        <f t="array" ref="X295">_xlfn.SINGLE(IF(ISERROR(LINEST(O295:O556,$J295:$J556)),"",(LINEST(O295:O556,$J295:$J556))))</f>
        <v/>
      </c>
      <c r="Y295" s="5" cm="1">
        <f t="array" ref="Y295">_xlfn.SINGLE(IF(ISERROR(LINEST(P295:P556,$J295:$J556)),"",(LINEST(P295:P556,$J295:$J556))))</f>
        <v>0.33789500888578305</v>
      </c>
      <c r="AA295" s="12">
        <f t="shared" si="146"/>
        <v>1.0000000000000004</v>
      </c>
      <c r="AB295" s="12">
        <f t="shared" si="172"/>
        <v>7.0253228281485322E-2</v>
      </c>
      <c r="AC295" s="12">
        <f t="shared" si="173"/>
        <v>9.4453198859923371E-2</v>
      </c>
      <c r="AD295" s="12">
        <f t="shared" si="174"/>
        <v>4.2349561289239723E-2</v>
      </c>
      <c r="AE295" s="12">
        <f t="shared" si="175"/>
        <v>7.0935625199430946E-2</v>
      </c>
      <c r="AF295" s="12"/>
      <c r="AG295" s="12">
        <f t="shared" si="176"/>
        <v>7.0186308366540162E-2</v>
      </c>
      <c r="AH295" s="27">
        <f t="shared" si="147"/>
        <v>6.9635584399323908E-2</v>
      </c>
      <c r="AJ295" s="25">
        <f t="shared" si="148"/>
        <v>0</v>
      </c>
      <c r="AK295" s="25">
        <f t="shared" si="149"/>
        <v>0</v>
      </c>
      <c r="AL295" s="25">
        <f t="shared" si="150"/>
        <v>0</v>
      </c>
      <c r="AM295" s="25">
        <f t="shared" si="151"/>
        <v>0</v>
      </c>
      <c r="AN295" s="25">
        <f t="shared" si="152"/>
        <v>0</v>
      </c>
      <c r="AO295" s="25">
        <f t="shared" si="153"/>
        <v>0</v>
      </c>
      <c r="AP295" s="25">
        <f t="shared" si="154"/>
        <v>0</v>
      </c>
      <c r="AR295" s="28">
        <f t="shared" si="155"/>
        <v>43469</v>
      </c>
      <c r="AS295" s="4">
        <f t="shared" si="169"/>
        <v>0.33278099523561327</v>
      </c>
      <c r="AT295" s="4">
        <f t="shared" si="170"/>
        <v>0.41775672006976416</v>
      </c>
      <c r="AU295" s="4">
        <f t="shared" si="171"/>
        <v>0.53841567778715138</v>
      </c>
    </row>
    <row r="296" spans="1:47" x14ac:dyDescent="0.25">
      <c r="A296" s="2">
        <v>43462</v>
      </c>
      <c r="B296" s="9">
        <v>2485.7352000000001</v>
      </c>
      <c r="C296" s="9">
        <v>91.66</v>
      </c>
      <c r="D296" s="9">
        <v>45.35</v>
      </c>
      <c r="E296" s="9">
        <v>25.48</v>
      </c>
      <c r="F296" s="9">
        <v>60.15</v>
      </c>
      <c r="G296" s="9">
        <v>78.34</v>
      </c>
      <c r="H296" s="9">
        <v>73.64</v>
      </c>
      <c r="J296" s="5">
        <f t="shared" si="156"/>
        <v>2.8600626395959061E-2</v>
      </c>
      <c r="K296" s="5">
        <f t="shared" si="157"/>
        <v>-2.9642176582680424E-2</v>
      </c>
      <c r="L296" s="5">
        <f t="shared" si="158"/>
        <v>-4.8867449664429463E-2</v>
      </c>
      <c r="M296" s="5">
        <f t="shared" si="159"/>
        <v>-2.1880998080614167E-2</v>
      </c>
      <c r="N296" s="5">
        <f t="shared" si="160"/>
        <v>-4.6600095102234951E-2</v>
      </c>
      <c r="O296" s="5">
        <f t="shared" si="161"/>
        <v>-4.9271844660194186E-2</v>
      </c>
      <c r="P296" s="5">
        <f t="shared" si="162"/>
        <v>-2.0874883659087851E-2</v>
      </c>
      <c r="R296" s="26">
        <f t="shared" si="145"/>
        <v>43462</v>
      </c>
      <c r="S296" s="5" cm="1">
        <f t="array" ref="S296">_xlfn.SINGLE(IF(ISERROR(LINEST(J296:J557,$J296:$J557)),"",(LINEST(J296:J557,$J296:$J557))))</f>
        <v>0.99999999999999845</v>
      </c>
      <c r="T296" s="5" cm="1">
        <f t="array" ref="T296">_xlfn.SINGLE(IF(ISERROR(LINEST(K296:K557,$J296:$J557)),"",(LINEST(K296:K557,$J296:$J557))))</f>
        <v>0.3334805974306238</v>
      </c>
      <c r="U296" s="5" cm="1">
        <f t="array" ref="U296">_xlfn.SINGLE(IF(ISERROR(LINEST(L296:L557,$J296:$J557)),"",(LINEST(L296:L557,$J296:$J557))))</f>
        <v>0.49587117446748008</v>
      </c>
      <c r="V296" s="5" cm="1">
        <f t="array" ref="V296">_xlfn.SINGLE(IF(ISERROR(LINEST(M296:M557,$J296:$J557)),"",(LINEST(M296:M557,$J296:$J557))))</f>
        <v>0.53815845509157867</v>
      </c>
      <c r="W296" s="5" cm="1">
        <f t="array" ref="W296">_xlfn.SINGLE(IF(ISERROR(LINEST(N296:N557,$J296:$J557)),"",(LINEST(N296:N557,$J296:$J557))))</f>
        <v>0.39370508061875537</v>
      </c>
      <c r="X296" s="5" t="str" cm="1">
        <f t="array" ref="X296">_xlfn.SINGLE(IF(ISERROR(LINEST(O296:O557,$J296:$J557)),"",(LINEST(O296:O557,$J296:$J557))))</f>
        <v/>
      </c>
      <c r="Y296" s="5" cm="1">
        <f t="array" ref="Y296">_xlfn.SINGLE(IF(ISERROR(LINEST(P296:P557,$J296:$J557)),"",(LINEST(P296:P557,$J296:$J557))))</f>
        <v>0.33740880694855879</v>
      </c>
      <c r="AA296" s="12">
        <f t="shared" si="146"/>
        <v>0.99999999999999956</v>
      </c>
      <c r="AB296" s="12">
        <f t="shared" si="172"/>
        <v>7.0401146224441061E-2</v>
      </c>
      <c r="AC296" s="12">
        <f t="shared" si="173"/>
        <v>9.5560634023345012E-2</v>
      </c>
      <c r="AD296" s="12">
        <f t="shared" si="174"/>
        <v>4.2219049653461509E-2</v>
      </c>
      <c r="AE296" s="12">
        <f t="shared" si="175"/>
        <v>7.3589546488382604E-2</v>
      </c>
      <c r="AF296" s="12"/>
      <c r="AG296" s="12">
        <f t="shared" si="176"/>
        <v>6.9801596087037093E-2</v>
      </c>
      <c r="AH296" s="27">
        <f t="shared" si="147"/>
        <v>7.0314394495333457E-2</v>
      </c>
      <c r="AJ296" s="25">
        <f t="shared" si="148"/>
        <v>0</v>
      </c>
      <c r="AK296" s="25">
        <f t="shared" si="149"/>
        <v>0</v>
      </c>
      <c r="AL296" s="25">
        <f t="shared" si="150"/>
        <v>0</v>
      </c>
      <c r="AM296" s="25">
        <f t="shared" si="151"/>
        <v>0</v>
      </c>
      <c r="AN296" s="25">
        <f t="shared" si="152"/>
        <v>0</v>
      </c>
      <c r="AO296" s="25">
        <f t="shared" si="153"/>
        <v>0</v>
      </c>
      <c r="AP296" s="25">
        <f t="shared" si="154"/>
        <v>0</v>
      </c>
      <c r="AR296" s="28">
        <f t="shared" si="155"/>
        <v>43462</v>
      </c>
      <c r="AS296" s="4">
        <f t="shared" si="169"/>
        <v>0.3334805974306238</v>
      </c>
      <c r="AT296" s="4">
        <f t="shared" si="170"/>
        <v>0.41972482291139934</v>
      </c>
      <c r="AU296" s="4">
        <f t="shared" si="171"/>
        <v>0.53815845509157867</v>
      </c>
    </row>
    <row r="297" spans="1:47" x14ac:dyDescent="0.25">
      <c r="A297" s="2">
        <v>43455</v>
      </c>
      <c r="B297" s="9">
        <v>2416.6183999999998</v>
      </c>
      <c r="C297" s="9">
        <v>94.46</v>
      </c>
      <c r="D297" s="9">
        <v>47.68</v>
      </c>
      <c r="E297" s="9">
        <v>26.05</v>
      </c>
      <c r="F297" s="9">
        <v>63.09</v>
      </c>
      <c r="G297" s="9">
        <v>82.4</v>
      </c>
      <c r="H297" s="9">
        <v>75.209999999999994</v>
      </c>
      <c r="J297" s="5">
        <f t="shared" si="156"/>
        <v>-7.0515047129866892E-2</v>
      </c>
      <c r="K297" s="5">
        <f t="shared" si="157"/>
        <v>-4.0723062861785397E-2</v>
      </c>
      <c r="L297" s="5">
        <f t="shared" si="158"/>
        <v>-5.0388368850826537E-2</v>
      </c>
      <c r="M297" s="5">
        <f t="shared" si="159"/>
        <v>-5.2382684612586328E-2</v>
      </c>
      <c r="N297" s="5">
        <f t="shared" si="160"/>
        <v>-5.9200715776916213E-2</v>
      </c>
      <c r="O297" s="5">
        <f t="shared" si="161"/>
        <v>-4.992505476766973E-2</v>
      </c>
      <c r="P297" s="5">
        <f t="shared" si="162"/>
        <v>-5.1815431164901615E-2</v>
      </c>
      <c r="R297" s="26">
        <f t="shared" si="145"/>
        <v>43455</v>
      </c>
      <c r="S297" s="5" cm="1">
        <f t="array" ref="S297">_xlfn.SINGLE(IF(ISERROR(LINEST(J297:J558,$J297:$J558)),"",(LINEST(J297:J558,$J297:$J558))))</f>
        <v>1</v>
      </c>
      <c r="T297" s="5" cm="1">
        <f t="array" ref="T297">_xlfn.SINGLE(IF(ISERROR(LINEST(K297:K558,$J297:$J558)),"",(LINEST(K297:K558,$J297:$J558))))</f>
        <v>0.3516602645945085</v>
      </c>
      <c r="U297" s="5" cm="1">
        <f t="array" ref="U297">_xlfn.SINGLE(IF(ISERROR(LINEST(L297:L558,$J297:$J558)),"",(LINEST(L297:L558,$J297:$J558))))</f>
        <v>0.52751904553931683</v>
      </c>
      <c r="V297" s="5" cm="1">
        <f t="array" ref="V297">_xlfn.SINGLE(IF(ISERROR(LINEST(M297:M558,$J297:$J558)),"",(LINEST(M297:M558,$J297:$J558))))</f>
        <v>0.56412545609420117</v>
      </c>
      <c r="W297" s="5" cm="1">
        <f t="array" ref="W297">_xlfn.SINGLE(IF(ISERROR(LINEST(N297:N558,$J297:$J558)),"",(LINEST(N297:N558,$J297:$J558))))</f>
        <v>0.41608864147768138</v>
      </c>
      <c r="X297" s="5" t="str" cm="1">
        <f t="array" ref="X297">_xlfn.SINGLE(IF(ISERROR(LINEST(O297:O558,$J297:$J558)),"",(LINEST(O297:O558,$J297:$J558))))</f>
        <v/>
      </c>
      <c r="Y297" s="5" cm="1">
        <f t="array" ref="Y297">_xlfn.SINGLE(IF(ISERROR(LINEST(P297:P558,$J297:$J558)),"",(LINEST(P297:P558,$J297:$J558))))</f>
        <v>0.35190157284314522</v>
      </c>
      <c r="AA297" s="12">
        <f t="shared" si="146"/>
        <v>0.99999999999999956</v>
      </c>
      <c r="AB297" s="12">
        <f t="shared" si="172"/>
        <v>7.8395063622572161E-2</v>
      </c>
      <c r="AC297" s="12">
        <f t="shared" si="173"/>
        <v>0.10810949591413041</v>
      </c>
      <c r="AD297" s="12">
        <f t="shared" si="174"/>
        <v>4.6006804649048071E-2</v>
      </c>
      <c r="AE297" s="12">
        <f t="shared" si="175"/>
        <v>8.2912905387172664E-2</v>
      </c>
      <c r="AF297" s="12"/>
      <c r="AG297" s="12">
        <f t="shared" si="176"/>
        <v>7.5763145400865997E-2</v>
      </c>
      <c r="AH297" s="27">
        <f t="shared" si="147"/>
        <v>7.823748299475787E-2</v>
      </c>
      <c r="AJ297" s="25">
        <f t="shared" si="148"/>
        <v>0</v>
      </c>
      <c r="AK297" s="25">
        <f t="shared" si="149"/>
        <v>0</v>
      </c>
      <c r="AL297" s="25">
        <f t="shared" si="150"/>
        <v>0</v>
      </c>
      <c r="AM297" s="25">
        <f t="shared" si="151"/>
        <v>0</v>
      </c>
      <c r="AN297" s="25">
        <f t="shared" si="152"/>
        <v>0</v>
      </c>
      <c r="AO297" s="25">
        <f t="shared" si="153"/>
        <v>0</v>
      </c>
      <c r="AP297" s="25">
        <f t="shared" si="154"/>
        <v>0</v>
      </c>
      <c r="AR297" s="28">
        <f t="shared" si="155"/>
        <v>43455</v>
      </c>
      <c r="AS297" s="4">
        <f t="shared" si="169"/>
        <v>0.3516602645945085</v>
      </c>
      <c r="AT297" s="4">
        <f t="shared" si="170"/>
        <v>0.44225899610977065</v>
      </c>
      <c r="AU297" s="4">
        <f t="shared" si="171"/>
        <v>0.56412545609420117</v>
      </c>
    </row>
    <row r="298" spans="1:47" x14ac:dyDescent="0.25">
      <c r="A298" s="2">
        <v>43448</v>
      </c>
      <c r="B298" s="9">
        <v>2599.9542999999999</v>
      </c>
      <c r="C298" s="9">
        <v>98.47</v>
      </c>
      <c r="D298" s="9">
        <v>50.21</v>
      </c>
      <c r="E298" s="9">
        <v>27.49</v>
      </c>
      <c r="F298" s="9">
        <v>67.06</v>
      </c>
      <c r="G298" s="9">
        <v>86.73</v>
      </c>
      <c r="H298" s="9">
        <v>79.319999999999993</v>
      </c>
      <c r="J298" s="5">
        <f t="shared" si="156"/>
        <v>-1.258014002467378E-2</v>
      </c>
      <c r="K298" s="5">
        <f t="shared" si="157"/>
        <v>-3.2391942504302884E-3</v>
      </c>
      <c r="L298" s="5">
        <f t="shared" si="158"/>
        <v>9.8551890587288415E-3</v>
      </c>
      <c r="M298" s="5">
        <f t="shared" si="159"/>
        <v>1.2896094325718366E-2</v>
      </c>
      <c r="N298" s="5">
        <f t="shared" si="160"/>
        <v>1.1943863839951607E-3</v>
      </c>
      <c r="O298" s="5">
        <f t="shared" si="161"/>
        <v>3.2388663967610754E-3</v>
      </c>
      <c r="P298" s="5">
        <f t="shared" si="162"/>
        <v>-1.8875047187618677E-3</v>
      </c>
      <c r="R298" s="26">
        <f t="shared" si="145"/>
        <v>43448</v>
      </c>
      <c r="S298" s="5" cm="1">
        <f t="array" ref="S298">_xlfn.SINGLE(IF(ISERROR(LINEST(J298:J559,$J298:$J559)),"",(LINEST(J298:J559,$J298:$J559))))</f>
        <v>1.0000000000000009</v>
      </c>
      <c r="T298" s="5" cm="1">
        <f t="array" ref="T298">_xlfn.SINGLE(IF(ISERROR(LINEST(K298:K559,$J298:$J559)),"",(LINEST(K298:K559,$J298:$J559))))</f>
        <v>0.33919295347980327</v>
      </c>
      <c r="U298" s="5" cm="1">
        <f t="array" ref="U298">_xlfn.SINGLE(IF(ISERROR(LINEST(L298:L559,$J298:$J559)),"",(LINEST(L298:L559,$J298:$J559))))</f>
        <v>0.52076029930139323</v>
      </c>
      <c r="V298" s="5" cm="1">
        <f t="array" ref="V298">_xlfn.SINGLE(IF(ISERROR(LINEST(M298:M559,$J298:$J559)),"",(LINEST(M298:M559,$J298:$J559))))</f>
        <v>0.55458895569242905</v>
      </c>
      <c r="W298" s="5" cm="1">
        <f t="array" ref="W298">_xlfn.SINGLE(IF(ISERROR(LINEST(N298:N559,$J298:$J559)),"",(LINEST(N298:N559,$J298:$J559))))</f>
        <v>0.38181727133185489</v>
      </c>
      <c r="X298" s="5" t="str" cm="1">
        <f t="array" ref="X298">_xlfn.SINGLE(IF(ISERROR(LINEST(O298:O559,$J298:$J559)),"",(LINEST(O298:O559,$J298:$J559))))</f>
        <v/>
      </c>
      <c r="Y298" s="5" cm="1">
        <f t="array" ref="Y298">_xlfn.SINGLE(IF(ISERROR(LINEST(P298:P559,$J298:$J559)),"",(LINEST(P298:P559,$J298:$J559))))</f>
        <v>0.32753878401057707</v>
      </c>
      <c r="AA298" s="12">
        <f t="shared" si="146"/>
        <v>0.99999999999999956</v>
      </c>
      <c r="AB298" s="12">
        <f t="shared" si="172"/>
        <v>6.9270136179631445E-2</v>
      </c>
      <c r="AC298" s="12">
        <f t="shared" si="173"/>
        <v>9.9602639487154865E-2</v>
      </c>
      <c r="AD298" s="12">
        <f t="shared" si="174"/>
        <v>4.2021813890351319E-2</v>
      </c>
      <c r="AE298" s="12">
        <f t="shared" si="175"/>
        <v>6.706947103544042E-2</v>
      </c>
      <c r="AF298" s="12"/>
      <c r="AG298" s="12">
        <f t="shared" si="176"/>
        <v>6.3007496899248921E-2</v>
      </c>
      <c r="AH298" s="27">
        <f t="shared" si="147"/>
        <v>6.8194311498365384E-2</v>
      </c>
      <c r="AJ298" s="25">
        <f t="shared" si="148"/>
        <v>0</v>
      </c>
      <c r="AK298" s="25">
        <f t="shared" si="149"/>
        <v>0</v>
      </c>
      <c r="AL298" s="25">
        <f t="shared" si="150"/>
        <v>0</v>
      </c>
      <c r="AM298" s="25">
        <f t="shared" si="151"/>
        <v>0</v>
      </c>
      <c r="AN298" s="25">
        <f t="shared" si="152"/>
        <v>0</v>
      </c>
      <c r="AO298" s="25">
        <f t="shared" si="153"/>
        <v>0</v>
      </c>
      <c r="AP298" s="25">
        <f t="shared" si="154"/>
        <v>0</v>
      </c>
      <c r="AR298" s="28">
        <f t="shared" si="155"/>
        <v>43448</v>
      </c>
      <c r="AS298" s="4">
        <f t="shared" si="169"/>
        <v>0.32753878401057707</v>
      </c>
      <c r="AT298" s="4">
        <f t="shared" si="170"/>
        <v>0.4247796527632115</v>
      </c>
      <c r="AU298" s="4">
        <f t="shared" si="171"/>
        <v>0.55458895569242905</v>
      </c>
    </row>
    <row r="299" spans="1:47" x14ac:dyDescent="0.25">
      <c r="A299" s="2">
        <v>43441</v>
      </c>
      <c r="B299" s="9">
        <v>2633.0787999999998</v>
      </c>
      <c r="C299" s="9">
        <v>98.79</v>
      </c>
      <c r="D299" s="9">
        <v>49.72</v>
      </c>
      <c r="E299" s="9">
        <v>27.14</v>
      </c>
      <c r="F299" s="9">
        <v>66.98</v>
      </c>
      <c r="G299" s="9">
        <v>86.45</v>
      </c>
      <c r="H299" s="9">
        <v>79.47</v>
      </c>
      <c r="J299" s="5">
        <f t="shared" si="156"/>
        <v>-4.6046186286134327E-2</v>
      </c>
      <c r="K299" s="5">
        <f t="shared" si="157"/>
        <v>3.2612104107870854E-2</v>
      </c>
      <c r="L299" s="5">
        <f t="shared" si="158"/>
        <v>2.4520914898001234E-2</v>
      </c>
      <c r="M299" s="5">
        <f t="shared" si="159"/>
        <v>2.7252081756245161E-2</v>
      </c>
      <c r="N299" s="5">
        <f t="shared" si="160"/>
        <v>9.7994874114277764E-3</v>
      </c>
      <c r="O299" s="5">
        <f t="shared" si="161"/>
        <v>1.5983076742272839E-2</v>
      </c>
      <c r="P299" s="5">
        <f t="shared" si="162"/>
        <v>7.0966924344189053E-3</v>
      </c>
      <c r="R299" s="26">
        <f t="shared" si="145"/>
        <v>43441</v>
      </c>
      <c r="S299" s="5" cm="1">
        <f t="array" ref="S299">_xlfn.SINGLE(IF(ISERROR(LINEST(J299:J560,$J299:$J560)),"",(LINEST(J299:J560,$J299:$J560))))</f>
        <v>0.99999999999999978</v>
      </c>
      <c r="T299" s="5" cm="1">
        <f t="array" ref="T299">_xlfn.SINGLE(IF(ISERROR(LINEST(K299:K560,$J299:$J560)),"",(LINEST(K299:K560,$J299:$J560))))</f>
        <v>0.3385583871107179</v>
      </c>
      <c r="U299" s="5" cm="1">
        <f t="array" ref="U299">_xlfn.SINGLE(IF(ISERROR(LINEST(L299:L560,$J299:$J560)),"",(LINEST(L299:L560,$J299:$J560))))</f>
        <v>0.52342290748202713</v>
      </c>
      <c r="V299" s="5" cm="1">
        <f t="array" ref="V299">_xlfn.SINGLE(IF(ISERROR(LINEST(M299:M560,$J299:$J560)),"",(LINEST(M299:M560,$J299:$J560))))</f>
        <v>0.55822112957511227</v>
      </c>
      <c r="W299" s="5" cm="1">
        <f t="array" ref="W299">_xlfn.SINGLE(IF(ISERROR(LINEST(N299:N560,$J299:$J560)),"",(LINEST(N299:N560,$J299:$J560))))</f>
        <v>0.38312334553975791</v>
      </c>
      <c r="X299" s="5" t="str" cm="1">
        <f t="array" ref="X299">_xlfn.SINGLE(IF(ISERROR(LINEST(O299:O560,$J299:$J560)),"",(LINEST(O299:O560,$J299:$J560))))</f>
        <v/>
      </c>
      <c r="Y299" s="5" cm="1">
        <f t="array" ref="Y299">_xlfn.SINGLE(IF(ISERROR(LINEST(P299:P560,$J299:$J560)),"",(LINEST(P299:P560,$J299:$J560))))</f>
        <v>0.32800107903003567</v>
      </c>
      <c r="AA299" s="12">
        <f t="shared" si="146"/>
        <v>0.99999999999999956</v>
      </c>
      <c r="AB299" s="12">
        <f t="shared" si="172"/>
        <v>6.8781594252183581E-2</v>
      </c>
      <c r="AC299" s="12">
        <f t="shared" si="173"/>
        <v>0.10037019642529428</v>
      </c>
      <c r="AD299" s="12">
        <f t="shared" si="174"/>
        <v>4.2475807798928823E-2</v>
      </c>
      <c r="AE299" s="12">
        <f t="shared" si="175"/>
        <v>6.7203091596636219E-2</v>
      </c>
      <c r="AF299" s="12"/>
      <c r="AG299" s="12">
        <f t="shared" si="176"/>
        <v>6.2911697968833516E-2</v>
      </c>
      <c r="AH299" s="27">
        <f t="shared" si="147"/>
        <v>6.8348477608375285E-2</v>
      </c>
      <c r="AJ299" s="25">
        <f t="shared" si="148"/>
        <v>0</v>
      </c>
      <c r="AK299" s="25">
        <f t="shared" si="149"/>
        <v>0</v>
      </c>
      <c r="AL299" s="25">
        <f t="shared" si="150"/>
        <v>0</v>
      </c>
      <c r="AM299" s="25">
        <f t="shared" si="151"/>
        <v>0</v>
      </c>
      <c r="AN299" s="25">
        <f t="shared" si="152"/>
        <v>0</v>
      </c>
      <c r="AO299" s="25">
        <f t="shared" si="153"/>
        <v>0</v>
      </c>
      <c r="AP299" s="25">
        <f t="shared" si="154"/>
        <v>0</v>
      </c>
      <c r="AR299" s="28">
        <f t="shared" si="155"/>
        <v>43441</v>
      </c>
      <c r="AS299" s="4">
        <f t="shared" si="169"/>
        <v>0.32800107903003567</v>
      </c>
      <c r="AT299" s="4">
        <f t="shared" si="170"/>
        <v>0.42626536974753015</v>
      </c>
      <c r="AU299" s="4">
        <f t="shared" si="171"/>
        <v>0.55822112957511227</v>
      </c>
    </row>
    <row r="300" spans="1:47" x14ac:dyDescent="0.25">
      <c r="A300" s="2">
        <v>43434</v>
      </c>
      <c r="B300" s="9">
        <v>2760.1743000000001</v>
      </c>
      <c r="C300" s="9">
        <v>95.67</v>
      </c>
      <c r="D300" s="9">
        <v>48.53</v>
      </c>
      <c r="E300" s="9">
        <v>26.42</v>
      </c>
      <c r="F300" s="9">
        <v>66.33</v>
      </c>
      <c r="G300" s="9">
        <v>85.09</v>
      </c>
      <c r="H300" s="9">
        <v>78.91</v>
      </c>
      <c r="J300" s="5">
        <f t="shared" si="156"/>
        <v>4.8476716512002138E-2</v>
      </c>
      <c r="K300" s="5">
        <f t="shared" si="157"/>
        <v>-1.5234173957797248E-2</v>
      </c>
      <c r="L300" s="5">
        <f t="shared" si="158"/>
        <v>1.2518255789693233E-2</v>
      </c>
      <c r="M300" s="5">
        <f t="shared" si="159"/>
        <v>2.9216984807167945E-2</v>
      </c>
      <c r="N300" s="5">
        <f t="shared" si="160"/>
        <v>-1.8641810918775037E-2</v>
      </c>
      <c r="O300" s="5">
        <f t="shared" si="161"/>
        <v>1.9041916167664708E-2</v>
      </c>
      <c r="P300" s="5">
        <f t="shared" si="162"/>
        <v>2.5351755609070992E-4</v>
      </c>
      <c r="R300" s="26">
        <f t="shared" si="145"/>
        <v>43434</v>
      </c>
      <c r="S300" s="5" cm="1">
        <f t="array" ref="S300">_xlfn.SINGLE(IF(ISERROR(LINEST(J300:J561,$J300:$J561)),"",(LINEST(J300:J561,$J300:$J561))))</f>
        <v>0.99999999999999922</v>
      </c>
      <c r="T300" s="5" cm="1">
        <f t="array" ref="T300">_xlfn.SINGLE(IF(ISERROR(LINEST(K300:K561,$J300:$J561)),"",(LINEST(K300:K561,$J300:$J561))))</f>
        <v>0.36777517257146386</v>
      </c>
      <c r="U300" s="5" cm="1">
        <f t="array" ref="U300">_xlfn.SINGLE(IF(ISERROR(LINEST(L300:L561,$J300:$J561)),"",(LINEST(L300:L561,$J300:$J561))))</f>
        <v>0.55273802589295684</v>
      </c>
      <c r="V300" s="5" cm="1">
        <f t="array" ref="V300">_xlfn.SINGLE(IF(ISERROR(LINEST(M300:M561,$J300:$J561)),"",(LINEST(M300:M561,$J300:$J561))))</f>
        <v>0.59193997620280381</v>
      </c>
      <c r="W300" s="5" cm="1">
        <f t="array" ref="W300">_xlfn.SINGLE(IF(ISERROR(LINEST(N300:N561,$J300:$J561)),"",(LINEST(N300:N561,$J300:$J561))))</f>
        <v>0.39977185103488438</v>
      </c>
      <c r="X300" s="5" t="str" cm="1">
        <f t="array" ref="X300">_xlfn.SINGLE(IF(ISERROR(LINEST(O300:O561,$J300:$J561)),"",(LINEST(O300:O561,$J300:$J561))))</f>
        <v/>
      </c>
      <c r="Y300" s="5" cm="1">
        <f t="array" ref="Y300">_xlfn.SINGLE(IF(ISERROR(LINEST(P300:P561,$J300:$J561)),"",(LINEST(P300:P561,$J300:$J561))))</f>
        <v>0.341290752625034</v>
      </c>
      <c r="AA300" s="12">
        <f t="shared" si="146"/>
        <v>1</v>
      </c>
      <c r="AB300" s="12">
        <f t="shared" si="172"/>
        <v>7.914235057696864E-2</v>
      </c>
      <c r="AC300" s="12">
        <f t="shared" si="173"/>
        <v>0.10885792630904687</v>
      </c>
      <c r="AD300" s="12">
        <f t="shared" si="174"/>
        <v>4.6405497348935308E-2</v>
      </c>
      <c r="AE300" s="12">
        <f t="shared" si="175"/>
        <v>7.1027930800289976E-2</v>
      </c>
      <c r="AF300" s="12"/>
      <c r="AG300" s="12">
        <f t="shared" si="176"/>
        <v>6.5939808300272948E-2</v>
      </c>
      <c r="AH300" s="27">
        <f t="shared" si="147"/>
        <v>7.427470266710276E-2</v>
      </c>
      <c r="AJ300" s="25">
        <f t="shared" si="148"/>
        <v>0</v>
      </c>
      <c r="AK300" s="25">
        <f t="shared" si="149"/>
        <v>0</v>
      </c>
      <c r="AL300" s="25">
        <f t="shared" si="150"/>
        <v>0</v>
      </c>
      <c r="AM300" s="25">
        <f t="shared" si="151"/>
        <v>0</v>
      </c>
      <c r="AN300" s="25">
        <f t="shared" si="152"/>
        <v>0</v>
      </c>
      <c r="AO300" s="25">
        <f t="shared" si="153"/>
        <v>0</v>
      </c>
      <c r="AP300" s="25">
        <f t="shared" si="154"/>
        <v>0</v>
      </c>
      <c r="AR300" s="28">
        <f t="shared" si="155"/>
        <v>43434</v>
      </c>
      <c r="AS300" s="4">
        <f t="shared" si="169"/>
        <v>0.341290752625034</v>
      </c>
      <c r="AT300" s="4">
        <f t="shared" si="170"/>
        <v>0.45070315566542857</v>
      </c>
      <c r="AU300" s="4">
        <f t="shared" si="171"/>
        <v>0.59193997620280381</v>
      </c>
    </row>
    <row r="301" spans="1:47" x14ac:dyDescent="0.25">
      <c r="A301" s="2">
        <v>43427</v>
      </c>
      <c r="B301" s="9">
        <v>2632.5565999999999</v>
      </c>
      <c r="C301" s="9">
        <v>97.15</v>
      </c>
      <c r="D301" s="9">
        <v>47.93</v>
      </c>
      <c r="E301" s="9">
        <v>25.67</v>
      </c>
      <c r="F301" s="9">
        <v>67.59</v>
      </c>
      <c r="G301" s="9">
        <v>83.5</v>
      </c>
      <c r="H301" s="9">
        <v>78.89</v>
      </c>
      <c r="J301" s="5">
        <f t="shared" si="156"/>
        <v>-3.7902852387685537E-2</v>
      </c>
      <c r="K301" s="5">
        <f t="shared" si="157"/>
        <v>-1.8984146218317677E-2</v>
      </c>
      <c r="L301" s="5">
        <f t="shared" si="158"/>
        <v>-3.6970062286518002E-2</v>
      </c>
      <c r="M301" s="5">
        <f t="shared" si="159"/>
        <v>-7.7851304009335376E-4</v>
      </c>
      <c r="N301" s="5">
        <f t="shared" si="160"/>
        <v>-3.387650085763283E-2</v>
      </c>
      <c r="O301" s="5">
        <f t="shared" si="161"/>
        <v>-1.1249259917110788E-2</v>
      </c>
      <c r="P301" s="5">
        <f t="shared" si="162"/>
        <v>1.2677484787015914E-4</v>
      </c>
      <c r="R301" s="26">
        <f t="shared" si="145"/>
        <v>43427</v>
      </c>
      <c r="S301" s="5" cm="1">
        <f t="array" ref="S301">_xlfn.SINGLE(IF(ISERROR(LINEST(J301:J562,$J301:$J562)),"",(LINEST(J301:J562,$J301:$J562))))</f>
        <v>0.99999999999999933</v>
      </c>
      <c r="T301" s="5" cm="1">
        <f t="array" ref="T301">_xlfn.SINGLE(IF(ISERROR(LINEST(K301:K562,$J301:$J562)),"",(LINEST(K301:K562,$J301:$J562))))</f>
        <v>0.38947687780192752</v>
      </c>
      <c r="U301" s="5" cm="1">
        <f t="array" ref="U301">_xlfn.SINGLE(IF(ISERROR(LINEST(L301:L562,$J301:$J562)),"",(LINEST(L301:L562,$J301:$J562))))</f>
        <v>0.56327891477576697</v>
      </c>
      <c r="V301" s="5" cm="1">
        <f t="array" ref="V301">_xlfn.SINGLE(IF(ISERROR(LINEST(M301:M562,$J301:$J562)),"",(LINEST(M301:M562,$J301:$J562))))</f>
        <v>0.59100517682385856</v>
      </c>
      <c r="W301" s="5" cm="1">
        <f t="array" ref="W301">_xlfn.SINGLE(IF(ISERROR(LINEST(N301:N562,$J301:$J562)),"",(LINEST(N301:N562,$J301:$J562))))</f>
        <v>0.42526743442185833</v>
      </c>
      <c r="X301" s="5" t="str" cm="1">
        <f t="array" ref="X301">_xlfn.SINGLE(IF(ISERROR(LINEST(O301:O562,$J301:$J562)),"",(LINEST(O301:O562,$J301:$J562))))</f>
        <v/>
      </c>
      <c r="Y301" s="5" cm="1">
        <f t="array" ref="Y301">_xlfn.SINGLE(IF(ISERROR(LINEST(P301:P562,$J301:$J562)),"",(LINEST(P301:P562,$J301:$J562))))</f>
        <v>0.35276844516812333</v>
      </c>
      <c r="AA301" s="12">
        <f t="shared" si="146"/>
        <v>1</v>
      </c>
      <c r="AB301" s="12">
        <f t="shared" si="172"/>
        <v>8.5293378232865522E-2</v>
      </c>
      <c r="AC301" s="12">
        <f t="shared" si="173"/>
        <v>0.10979068582001834</v>
      </c>
      <c r="AD301" s="12">
        <f t="shared" si="174"/>
        <v>4.4945662180421501E-2</v>
      </c>
      <c r="AE301" s="12">
        <f t="shared" si="175"/>
        <v>7.8209164247137739E-2</v>
      </c>
      <c r="AF301" s="12"/>
      <c r="AG301" s="12">
        <f t="shared" si="176"/>
        <v>6.839736989926716E-2</v>
      </c>
      <c r="AH301" s="27">
        <f t="shared" si="147"/>
        <v>7.7327252075942057E-2</v>
      </c>
      <c r="AJ301" s="25">
        <f t="shared" si="148"/>
        <v>0</v>
      </c>
      <c r="AK301" s="25">
        <f t="shared" si="149"/>
        <v>0</v>
      </c>
      <c r="AL301" s="25">
        <f t="shared" si="150"/>
        <v>0</v>
      </c>
      <c r="AM301" s="25">
        <f t="shared" si="151"/>
        <v>0</v>
      </c>
      <c r="AN301" s="25">
        <f t="shared" si="152"/>
        <v>0</v>
      </c>
      <c r="AO301" s="25">
        <f t="shared" si="153"/>
        <v>0</v>
      </c>
      <c r="AP301" s="25">
        <f t="shared" si="154"/>
        <v>0</v>
      </c>
      <c r="AR301" s="28">
        <f t="shared" si="155"/>
        <v>43427</v>
      </c>
      <c r="AS301" s="4">
        <f t="shared" si="169"/>
        <v>0.35276844516812333</v>
      </c>
      <c r="AT301" s="4">
        <f t="shared" si="170"/>
        <v>0.46435936979830694</v>
      </c>
      <c r="AU301" s="4">
        <f t="shared" si="171"/>
        <v>0.59100517682385856</v>
      </c>
    </row>
    <row r="302" spans="1:47" x14ac:dyDescent="0.25">
      <c r="A302" s="2">
        <v>43420</v>
      </c>
      <c r="B302" s="9">
        <v>2736.2689999999998</v>
      </c>
      <c r="C302" s="9">
        <v>99.03</v>
      </c>
      <c r="D302" s="9">
        <v>49.77</v>
      </c>
      <c r="E302" s="9">
        <v>25.69</v>
      </c>
      <c r="F302" s="9">
        <v>69.959999999999994</v>
      </c>
      <c r="G302" s="9">
        <v>84.45</v>
      </c>
      <c r="H302" s="9">
        <v>78.88</v>
      </c>
      <c r="J302" s="5">
        <f t="shared" si="156"/>
        <v>-1.6087756919322738E-2</v>
      </c>
      <c r="K302" s="5">
        <f t="shared" si="157"/>
        <v>2.4201054917778464E-2</v>
      </c>
      <c r="L302" s="5">
        <f t="shared" si="158"/>
        <v>4.7789473684210604E-2</v>
      </c>
      <c r="M302" s="5">
        <f t="shared" si="159"/>
        <v>-1.7966360856269015E-2</v>
      </c>
      <c r="N302" s="5">
        <f t="shared" si="160"/>
        <v>2.0866773675762396E-2</v>
      </c>
      <c r="O302" s="5">
        <f t="shared" si="161"/>
        <v>3.3280313226477398E-2</v>
      </c>
      <c r="P302" s="5">
        <f t="shared" si="162"/>
        <v>3.6258539148712465E-2</v>
      </c>
      <c r="R302" s="26">
        <f t="shared" si="145"/>
        <v>43420</v>
      </c>
      <c r="S302" s="5" cm="1">
        <f t="array" ref="S302">_xlfn.SINGLE(IF(ISERROR(LINEST(J302:J563,$J302:$J563)),"",(LINEST(J302:J563,$J302:$J563))))</f>
        <v>1.0000000000000004</v>
      </c>
      <c r="T302" s="5" cm="1">
        <f t="array" ref="T302">_xlfn.SINGLE(IF(ISERROR(LINEST(K302:K563,$J302:$J563)),"",(LINEST(K302:K563,$J302:$J563))))</f>
        <v>0.38974698035813932</v>
      </c>
      <c r="U302" s="5" cm="1">
        <f t="array" ref="U302">_xlfn.SINGLE(IF(ISERROR(LINEST(L302:L563,$J302:$J563)),"",(LINEST(L302:L563,$J302:$J563))))</f>
        <v>0.55123148002815581</v>
      </c>
      <c r="V302" s="5" cm="1">
        <f t="array" ref="V302">_xlfn.SINGLE(IF(ISERROR(LINEST(M302:M563,$J302:$J563)),"",(LINEST(M302:M563,$J302:$J563))))</f>
        <v>0.6082851807221098</v>
      </c>
      <c r="W302" s="5" cm="1">
        <f t="array" ref="W302">_xlfn.SINGLE(IF(ISERROR(LINEST(N302:N563,$J302:$J563)),"",(LINEST(N302:N563,$J302:$J563))))</f>
        <v>0.41137873781302259</v>
      </c>
      <c r="X302" s="5" t="str" cm="1">
        <f t="array" ref="X302">_xlfn.SINGLE(IF(ISERROR(LINEST(O302:O563,$J302:$J563)),"",(LINEST(O302:O563,$J302:$J563))))</f>
        <v/>
      </c>
      <c r="Y302" s="5" cm="1">
        <f t="array" ref="Y302">_xlfn.SINGLE(IF(ISERROR(LINEST(P302:P563,$J302:$J563)),"",(LINEST(P302:P563,$J302:$J563))))</f>
        <v>0.35795302355607145</v>
      </c>
      <c r="AA302" s="12">
        <f t="shared" si="146"/>
        <v>1</v>
      </c>
      <c r="AB302" s="12">
        <f t="shared" si="172"/>
        <v>8.3680987877064322E-2</v>
      </c>
      <c r="AC302" s="12">
        <f t="shared" si="173"/>
        <v>0.10395612500542956</v>
      </c>
      <c r="AD302" s="12">
        <f t="shared" si="174"/>
        <v>4.6611218864411288E-2</v>
      </c>
      <c r="AE302" s="12">
        <f t="shared" si="175"/>
        <v>7.2308874303345844E-2</v>
      </c>
      <c r="AF302" s="12"/>
      <c r="AG302" s="12">
        <f t="shared" si="176"/>
        <v>6.9091954977563444E-2</v>
      </c>
      <c r="AH302" s="27">
        <f t="shared" si="147"/>
        <v>7.5129832205562894E-2</v>
      </c>
      <c r="AJ302" s="25">
        <f t="shared" si="148"/>
        <v>0</v>
      </c>
      <c r="AK302" s="25">
        <f t="shared" si="149"/>
        <v>0</v>
      </c>
      <c r="AL302" s="25">
        <f t="shared" si="150"/>
        <v>0</v>
      </c>
      <c r="AM302" s="25">
        <f t="shared" si="151"/>
        <v>0</v>
      </c>
      <c r="AN302" s="25">
        <f t="shared" si="152"/>
        <v>0</v>
      </c>
      <c r="AO302" s="25">
        <f t="shared" si="153"/>
        <v>0</v>
      </c>
      <c r="AP302" s="25">
        <f t="shared" si="154"/>
        <v>0</v>
      </c>
      <c r="AR302" s="28">
        <f t="shared" si="155"/>
        <v>43420</v>
      </c>
      <c r="AS302" s="4">
        <f t="shared" si="169"/>
        <v>0.35795302355607145</v>
      </c>
      <c r="AT302" s="4">
        <f t="shared" si="170"/>
        <v>0.46371908049549981</v>
      </c>
      <c r="AU302" s="4">
        <f t="shared" si="171"/>
        <v>0.6082851807221098</v>
      </c>
    </row>
    <row r="303" spans="1:47" x14ac:dyDescent="0.25">
      <c r="A303" s="2">
        <v>43413</v>
      </c>
      <c r="B303" s="9">
        <v>2781.0092</v>
      </c>
      <c r="C303" s="9">
        <v>96.69</v>
      </c>
      <c r="D303" s="9">
        <v>47.5</v>
      </c>
      <c r="E303" s="9">
        <v>26.16</v>
      </c>
      <c r="F303" s="9">
        <v>68.53</v>
      </c>
      <c r="G303" s="9">
        <v>81.73</v>
      </c>
      <c r="H303" s="9">
        <v>76.12</v>
      </c>
      <c r="J303" s="5">
        <f t="shared" si="156"/>
        <v>2.1281549498958441E-2</v>
      </c>
      <c r="K303" s="5">
        <f t="shared" si="157"/>
        <v>4.9381376166702795E-2</v>
      </c>
      <c r="L303" s="5">
        <f t="shared" si="158"/>
        <v>5.1350154935812409E-2</v>
      </c>
      <c r="M303" s="5">
        <f t="shared" si="159"/>
        <v>2.8706252457727066E-2</v>
      </c>
      <c r="N303" s="5">
        <f t="shared" si="160"/>
        <v>5.5769527037436539E-2</v>
      </c>
      <c r="O303" s="5">
        <f t="shared" si="161"/>
        <v>4.9300295288227103E-2</v>
      </c>
      <c r="P303" s="5">
        <f t="shared" si="162"/>
        <v>6.0314807076194521E-2</v>
      </c>
      <c r="R303" s="26">
        <f t="shared" si="145"/>
        <v>43413</v>
      </c>
      <c r="S303" s="5" cm="1">
        <f t="array" ref="S303">_xlfn.SINGLE(IF(ISERROR(LINEST(J303:J564,$J303:$J564)),"",(LINEST(J303:J564,$J303:$J564))))</f>
        <v>1.0000000000000004</v>
      </c>
      <c r="T303" s="5" cm="1">
        <f t="array" ref="T303">_xlfn.SINGLE(IF(ISERROR(LINEST(K303:K564,$J303:$J564)),"",(LINEST(K303:K564,$J303:$J564))))</f>
        <v>0.39752409295581598</v>
      </c>
      <c r="U303" s="5" cm="1">
        <f t="array" ref="U303">_xlfn.SINGLE(IF(ISERROR(LINEST(L303:L564,$J303:$J564)),"",(LINEST(L303:L564,$J303:$J564))))</f>
        <v>0.56414106834754396</v>
      </c>
      <c r="V303" s="5" cm="1">
        <f t="array" ref="V303">_xlfn.SINGLE(IF(ISERROR(LINEST(M303:M564,$J303:$J564)),"",(LINEST(M303:M564,$J303:$J564))))</f>
        <v>0.60554849087772067</v>
      </c>
      <c r="W303" s="5" cm="1">
        <f t="array" ref="W303">_xlfn.SINGLE(IF(ISERROR(LINEST(N303:N564,$J303:$J564)),"",(LINEST(N303:N564,$J303:$J564))))</f>
        <v>0.41719479761951322</v>
      </c>
      <c r="X303" s="5" t="str" cm="1">
        <f t="array" ref="X303">_xlfn.SINGLE(IF(ISERROR(LINEST(O303:O564,$J303:$J564)),"",(LINEST(O303:O564,$J303:$J564))))</f>
        <v/>
      </c>
      <c r="Y303" s="5" cm="1">
        <f t="array" ref="Y303">_xlfn.SINGLE(IF(ISERROR(LINEST(P303:P564,$J303:$J564)),"",(LINEST(P303:P564,$J303:$J564))))</f>
        <v>0.36788324495776026</v>
      </c>
      <c r="AA303" s="12">
        <f t="shared" si="146"/>
        <v>0.99999999999999956</v>
      </c>
      <c r="AB303" s="12">
        <f t="shared" si="172"/>
        <v>8.6771800946997255E-2</v>
      </c>
      <c r="AC303" s="12">
        <f t="shared" si="173"/>
        <v>0.10931684558404585</v>
      </c>
      <c r="AD303" s="12">
        <f t="shared" si="174"/>
        <v>4.6005908238515698E-2</v>
      </c>
      <c r="AE303" s="12">
        <f t="shared" si="175"/>
        <v>7.4095536405418883E-2</v>
      </c>
      <c r="AF303" s="12"/>
      <c r="AG303" s="12">
        <f t="shared" si="176"/>
        <v>7.3290409307708568E-2</v>
      </c>
      <c r="AH303" s="27">
        <f t="shared" si="147"/>
        <v>7.7896100096537246E-2</v>
      </c>
      <c r="AJ303" s="25">
        <f t="shared" si="148"/>
        <v>0</v>
      </c>
      <c r="AK303" s="25">
        <f t="shared" si="149"/>
        <v>0</v>
      </c>
      <c r="AL303" s="25">
        <f t="shared" si="150"/>
        <v>0</v>
      </c>
      <c r="AM303" s="25">
        <f t="shared" si="151"/>
        <v>0</v>
      </c>
      <c r="AN303" s="25">
        <f t="shared" si="152"/>
        <v>0</v>
      </c>
      <c r="AO303" s="25">
        <f t="shared" si="153"/>
        <v>0</v>
      </c>
      <c r="AP303" s="25">
        <f t="shared" si="154"/>
        <v>0</v>
      </c>
      <c r="AR303" s="28">
        <f t="shared" si="155"/>
        <v>43413</v>
      </c>
      <c r="AS303" s="4">
        <f t="shared" si="169"/>
        <v>0.36788324495776026</v>
      </c>
      <c r="AT303" s="4">
        <f t="shared" si="170"/>
        <v>0.47045833895167083</v>
      </c>
      <c r="AU303" s="4">
        <f t="shared" si="171"/>
        <v>0.60554849087772067</v>
      </c>
    </row>
    <row r="304" spans="1:47" x14ac:dyDescent="0.25">
      <c r="A304" s="2">
        <v>43406</v>
      </c>
      <c r="B304" s="9">
        <v>2723.0583000000001</v>
      </c>
      <c r="C304" s="9">
        <v>92.14</v>
      </c>
      <c r="D304" s="9">
        <v>45.18</v>
      </c>
      <c r="E304" s="9">
        <v>25.43</v>
      </c>
      <c r="F304" s="9">
        <v>64.91</v>
      </c>
      <c r="G304" s="9">
        <v>77.89</v>
      </c>
      <c r="H304" s="9">
        <v>71.790000000000006</v>
      </c>
      <c r="J304" s="5">
        <f t="shared" si="156"/>
        <v>2.4212419891321391E-2</v>
      </c>
      <c r="K304" s="5">
        <f t="shared" si="157"/>
        <v>-1.580858790856654E-2</v>
      </c>
      <c r="L304" s="5">
        <f t="shared" si="158"/>
        <v>3.776938458120549E-3</v>
      </c>
      <c r="M304" s="5">
        <f t="shared" si="159"/>
        <v>-3.9308176100638637E-4</v>
      </c>
      <c r="N304" s="5">
        <f t="shared" si="160"/>
        <v>-1.0970592716745386E-2</v>
      </c>
      <c r="O304" s="5">
        <f t="shared" si="161"/>
        <v>-2.9891642794868667E-2</v>
      </c>
      <c r="P304" s="5">
        <f t="shared" si="162"/>
        <v>-2.019926299986341E-2</v>
      </c>
      <c r="R304" s="26">
        <f t="shared" si="145"/>
        <v>43406</v>
      </c>
      <c r="S304" s="5" cm="1">
        <f t="array" ref="S304">_xlfn.SINGLE(IF(ISERROR(LINEST(J304:J565,$J304:$J565)),"",(LINEST(J304:J565,$J304:$J565))))</f>
        <v>0.99999999999999911</v>
      </c>
      <c r="T304" s="5" cm="1">
        <f t="array" ref="T304">_xlfn.SINGLE(IF(ISERROR(LINEST(K304:K565,$J304:$J565)),"",(LINEST(K304:K565,$J304:$J565))))</f>
        <v>0.38691113197749388</v>
      </c>
      <c r="U304" s="5" cm="1">
        <f t="array" ref="U304">_xlfn.SINGLE(IF(ISERROR(LINEST(L304:L565,$J304:$J565)),"",(LINEST(L304:L565,$J304:$J565))))</f>
        <v>0.55398236430143988</v>
      </c>
      <c r="V304" s="5" cm="1">
        <f t="array" ref="V304">_xlfn.SINGLE(IF(ISERROR(LINEST(M304:M565,$J304:$J565)),"",(LINEST(M304:M565,$J304:$J565))))</f>
        <v>0.60135146216489133</v>
      </c>
      <c r="W304" s="5" cm="1">
        <f t="array" ref="W304">_xlfn.SINGLE(IF(ISERROR(LINEST(N304:N565,$J304:$J565)),"",(LINEST(N304:N565,$J304:$J565))))</f>
        <v>0.4048747906626019</v>
      </c>
      <c r="X304" s="5" t="str" cm="1">
        <f t="array" ref="X304">_xlfn.SINGLE(IF(ISERROR(LINEST(O304:O565,$J304:$J565)),"",(LINEST(O304:O565,$J304:$J565))))</f>
        <v/>
      </c>
      <c r="Y304" s="5" cm="1">
        <f t="array" ref="Y304">_xlfn.SINGLE(IF(ISERROR(LINEST(P304:P565,$J304:$J565)),"",(LINEST(P304:P565,$J304:$J565))))</f>
        <v>0.35391342744335819</v>
      </c>
      <c r="AA304" s="12">
        <f t="shared" si="146"/>
        <v>0.99999999999999956</v>
      </c>
      <c r="AB304" s="12">
        <f t="shared" si="172"/>
        <v>8.3134183138293169E-2</v>
      </c>
      <c r="AC304" s="12">
        <f t="shared" si="173"/>
        <v>0.10600742383466097</v>
      </c>
      <c r="AD304" s="12">
        <f t="shared" si="174"/>
        <v>4.5161184587002093E-2</v>
      </c>
      <c r="AE304" s="12">
        <f t="shared" si="175"/>
        <v>7.042515812766216E-2</v>
      </c>
      <c r="AF304" s="12"/>
      <c r="AG304" s="12">
        <f t="shared" si="176"/>
        <v>6.9222125895785552E-2</v>
      </c>
      <c r="AH304" s="27">
        <f t="shared" si="147"/>
        <v>7.4790015116680778E-2</v>
      </c>
      <c r="AJ304" s="25">
        <f t="shared" si="148"/>
        <v>0</v>
      </c>
      <c r="AK304" s="25">
        <f t="shared" si="149"/>
        <v>0</v>
      </c>
      <c r="AL304" s="25">
        <f t="shared" si="150"/>
        <v>0</v>
      </c>
      <c r="AM304" s="25">
        <f t="shared" si="151"/>
        <v>0</v>
      </c>
      <c r="AN304" s="25">
        <f t="shared" si="152"/>
        <v>0</v>
      </c>
      <c r="AO304" s="25">
        <f t="shared" si="153"/>
        <v>0</v>
      </c>
      <c r="AP304" s="25">
        <f t="shared" si="154"/>
        <v>0</v>
      </c>
      <c r="AR304" s="28">
        <f t="shared" si="155"/>
        <v>43406</v>
      </c>
      <c r="AS304" s="4">
        <f t="shared" si="169"/>
        <v>0.35391342744335819</v>
      </c>
      <c r="AT304" s="4">
        <f t="shared" si="170"/>
        <v>0.46020663530995698</v>
      </c>
      <c r="AU304" s="4">
        <f t="shared" si="171"/>
        <v>0.60135146216489133</v>
      </c>
    </row>
    <row r="305" spans="1:47" x14ac:dyDescent="0.25">
      <c r="A305" s="2">
        <v>43399</v>
      </c>
      <c r="B305" s="9">
        <v>2658.6851000000001</v>
      </c>
      <c r="C305" s="9">
        <v>93.62</v>
      </c>
      <c r="D305" s="9">
        <v>45.01</v>
      </c>
      <c r="E305" s="9">
        <v>25.44</v>
      </c>
      <c r="F305" s="9">
        <v>65.63</v>
      </c>
      <c r="G305" s="9">
        <v>80.290000000000006</v>
      </c>
      <c r="H305" s="9">
        <v>73.27</v>
      </c>
      <c r="J305" s="5">
        <f t="shared" si="156"/>
        <v>-3.9416203705459951E-2</v>
      </c>
      <c r="K305" s="5">
        <f t="shared" si="157"/>
        <v>-3.5541361903780655E-2</v>
      </c>
      <c r="L305" s="5">
        <f t="shared" si="158"/>
        <v>-3.5362194599228403E-2</v>
      </c>
      <c r="M305" s="5">
        <f t="shared" si="159"/>
        <v>1.5748031496063408E-3</v>
      </c>
      <c r="N305" s="5">
        <f t="shared" si="160"/>
        <v>-7.1317390689118576E-2</v>
      </c>
      <c r="O305" s="5">
        <f t="shared" si="161"/>
        <v>-3.3814681107099731E-2</v>
      </c>
      <c r="P305" s="5">
        <f t="shared" si="162"/>
        <v>-2.6571011026969571E-2</v>
      </c>
      <c r="R305" s="26">
        <f t="shared" si="145"/>
        <v>43399</v>
      </c>
      <c r="S305" s="5" cm="1">
        <f t="array" ref="S305">_xlfn.SINGLE(IF(ISERROR(LINEST(J305:J566,$J305:$J566)),"",(LINEST(J305:J566,$J305:$J566))))</f>
        <v>0.99999999999999978</v>
      </c>
      <c r="T305" s="5" cm="1">
        <f t="array" ref="T305">_xlfn.SINGLE(IF(ISERROR(LINEST(K305:K566,$J305:$J566)),"",(LINEST(K305:K566,$J305:$J566))))</f>
        <v>0.3983592134083298</v>
      </c>
      <c r="U305" s="5" cm="1">
        <f t="array" ref="U305">_xlfn.SINGLE(IF(ISERROR(LINEST(L305:L566,$J305:$J566)),"",(LINEST(L305:L566,$J305:$J566))))</f>
        <v>0.5597281756305611</v>
      </c>
      <c r="V305" s="5" cm="1">
        <f t="array" ref="V305">_xlfn.SINGLE(IF(ISERROR(LINEST(M305:M566,$J305:$J566)),"",(LINEST(M305:M566,$J305:$J566))))</f>
        <v>0.6075578184368341</v>
      </c>
      <c r="W305" s="5" cm="1">
        <f t="array" ref="W305">_xlfn.SINGLE(IF(ISERROR(LINEST(N305:N566,$J305:$J566)),"",(LINEST(N305:N566,$J305:$J566))))</f>
        <v>0.41285920492053413</v>
      </c>
      <c r="X305" s="5" t="str" cm="1">
        <f t="array" ref="X305">_xlfn.SINGLE(IF(ISERROR(LINEST(O305:O566,$J305:$J566)),"",(LINEST(O305:O566,$J305:$J566))))</f>
        <v/>
      </c>
      <c r="Y305" s="5" cm="1">
        <f t="array" ref="Y305">_xlfn.SINGLE(IF(ISERROR(LINEST(P305:P566,$J305:$J566)),"",(LINEST(P305:P566,$J305:$J566))))</f>
        <v>0.36359063451452123</v>
      </c>
      <c r="AA305" s="12">
        <f t="shared" si="146"/>
        <v>0.99999999999999956</v>
      </c>
      <c r="AB305" s="12">
        <f t="shared" si="172"/>
        <v>8.7220515040449947E-2</v>
      </c>
      <c r="AC305" s="12">
        <f t="shared" si="173"/>
        <v>0.10721315723135669</v>
      </c>
      <c r="AD305" s="12">
        <f t="shared" si="174"/>
        <v>4.5771767694039484E-2</v>
      </c>
      <c r="AE305" s="12">
        <f t="shared" si="175"/>
        <v>7.2758762506051275E-2</v>
      </c>
      <c r="AF305" s="12"/>
      <c r="AG305" s="12">
        <f t="shared" si="176"/>
        <v>7.2860693014400527E-2</v>
      </c>
      <c r="AH305" s="27">
        <f t="shared" si="147"/>
        <v>7.7164979097259584E-2</v>
      </c>
      <c r="AJ305" s="25">
        <f t="shared" si="148"/>
        <v>0</v>
      </c>
      <c r="AK305" s="25">
        <f t="shared" si="149"/>
        <v>0</v>
      </c>
      <c r="AL305" s="25">
        <f t="shared" si="150"/>
        <v>0</v>
      </c>
      <c r="AM305" s="25">
        <f t="shared" si="151"/>
        <v>0</v>
      </c>
      <c r="AN305" s="25">
        <f t="shared" si="152"/>
        <v>0</v>
      </c>
      <c r="AO305" s="25">
        <f t="shared" si="153"/>
        <v>0</v>
      </c>
      <c r="AP305" s="25">
        <f t="shared" si="154"/>
        <v>0</v>
      </c>
      <c r="AR305" s="28">
        <f t="shared" si="155"/>
        <v>43399</v>
      </c>
      <c r="AS305" s="4">
        <f t="shared" si="169"/>
        <v>0.36359063451452123</v>
      </c>
      <c r="AT305" s="4">
        <f t="shared" si="170"/>
        <v>0.46841900938215614</v>
      </c>
      <c r="AU305" s="4">
        <f t="shared" si="171"/>
        <v>0.6075578184368341</v>
      </c>
    </row>
    <row r="306" spans="1:47" x14ac:dyDescent="0.25">
      <c r="A306" s="2">
        <v>43392</v>
      </c>
      <c r="B306" s="9">
        <v>2767.7804999999998</v>
      </c>
      <c r="C306" s="9">
        <v>97.07</v>
      </c>
      <c r="D306" s="9">
        <v>46.66</v>
      </c>
      <c r="E306" s="9">
        <v>25.4</v>
      </c>
      <c r="F306" s="9">
        <v>70.67</v>
      </c>
      <c r="G306" s="9">
        <v>83.1</v>
      </c>
      <c r="H306" s="9">
        <v>75.27</v>
      </c>
      <c r="J306" s="5">
        <f t="shared" si="156"/>
        <v>2.3652699587928261E-4</v>
      </c>
      <c r="K306" s="5">
        <f t="shared" si="157"/>
        <v>4.8158946118129764E-2</v>
      </c>
      <c r="L306" s="5">
        <f t="shared" si="158"/>
        <v>4.759766502020657E-2</v>
      </c>
      <c r="M306" s="5">
        <f t="shared" si="159"/>
        <v>4.4837515425750762E-2</v>
      </c>
      <c r="N306" s="5">
        <f t="shared" si="160"/>
        <v>4.9762329174094067E-2</v>
      </c>
      <c r="O306" s="5">
        <f t="shared" si="161"/>
        <v>3.874999999999984E-2</v>
      </c>
      <c r="P306" s="5">
        <f t="shared" si="162"/>
        <v>5.0963418039653652E-2</v>
      </c>
      <c r="R306" s="26">
        <f t="shared" si="145"/>
        <v>43392</v>
      </c>
      <c r="S306" s="5" cm="1">
        <f t="array" ref="S306">_xlfn.SINGLE(IF(ISERROR(LINEST(J306:J567,$J306:$J567)),"",(LINEST(J306:J567,$J306:$J567))))</f>
        <v>0.99999999999999978</v>
      </c>
      <c r="T306" s="5" cm="1">
        <f t="array" ref="T306">_xlfn.SINGLE(IF(ISERROR(LINEST(K306:K567,$J306:$J567)),"",(LINEST(K306:K567,$J306:$J567))))</f>
        <v>0.38575062762939172</v>
      </c>
      <c r="U306" s="5" cm="1">
        <f t="array" ref="U306">_xlfn.SINGLE(IF(ISERROR(LINEST(L306:L567,$J306:$J567)),"",(LINEST(L306:L567,$J306:$J567))))</f>
        <v>0.55689297861649356</v>
      </c>
      <c r="V306" s="5" cm="1">
        <f t="array" ref="V306">_xlfn.SINGLE(IF(ISERROR(LINEST(M306:M567,$J306:$J567)),"",(LINEST(M306:M567,$J306:$J567))))</f>
        <v>0.62757322348537214</v>
      </c>
      <c r="W306" s="5" cm="1">
        <f t="array" ref="W306">_xlfn.SINGLE(IF(ISERROR(LINEST(N306:N567,$J306:$J567)),"",(LINEST(N306:N567,$J306:$J567))))</f>
        <v>0.38973178198112324</v>
      </c>
      <c r="X306" s="5" t="str" cm="1">
        <f t="array" ref="X306">_xlfn.SINGLE(IF(ISERROR(LINEST(O306:O567,$J306:$J567)),"",(LINEST(O306:O567,$J306:$J567))))</f>
        <v/>
      </c>
      <c r="Y306" s="5" cm="1">
        <f t="array" ref="Y306">_xlfn.SINGLE(IF(ISERROR(LINEST(P306:P567,$J306:$J567)),"",(LINEST(P306:P567,$J306:$J567))))</f>
        <v>0.36057584286713712</v>
      </c>
      <c r="AA306" s="12">
        <f t="shared" si="146"/>
        <v>1.0000000000000004</v>
      </c>
      <c r="AB306" s="12">
        <f t="shared" si="172"/>
        <v>8.1264905732932949E-2</v>
      </c>
      <c r="AC306" s="12">
        <f t="shared" si="173"/>
        <v>0.10454079871003347</v>
      </c>
      <c r="AD306" s="12">
        <f t="shared" si="174"/>
        <v>4.79355007226668E-2</v>
      </c>
      <c r="AE306" s="12">
        <f t="shared" si="175"/>
        <v>6.5167115268182016E-2</v>
      </c>
      <c r="AF306" s="12"/>
      <c r="AG306" s="12">
        <f t="shared" si="176"/>
        <v>7.0567825512011989E-2</v>
      </c>
      <c r="AH306" s="27">
        <f t="shared" si="147"/>
        <v>7.389522918916544E-2</v>
      </c>
      <c r="AJ306" s="25">
        <f t="shared" si="148"/>
        <v>0</v>
      </c>
      <c r="AK306" s="25">
        <f t="shared" si="149"/>
        <v>0</v>
      </c>
      <c r="AL306" s="25">
        <f t="shared" si="150"/>
        <v>0</v>
      </c>
      <c r="AM306" s="25">
        <f t="shared" si="151"/>
        <v>0</v>
      </c>
      <c r="AN306" s="25">
        <f t="shared" si="152"/>
        <v>0</v>
      </c>
      <c r="AO306" s="25">
        <f t="shared" si="153"/>
        <v>0</v>
      </c>
      <c r="AP306" s="25">
        <f t="shared" si="154"/>
        <v>0</v>
      </c>
      <c r="AR306" s="28">
        <f t="shared" si="155"/>
        <v>43392</v>
      </c>
      <c r="AS306" s="4">
        <f t="shared" si="169"/>
        <v>0.36057584286713712</v>
      </c>
      <c r="AT306" s="4">
        <f t="shared" si="170"/>
        <v>0.46410489091590357</v>
      </c>
      <c r="AU306" s="4">
        <f t="shared" si="171"/>
        <v>0.62757322348537214</v>
      </c>
    </row>
    <row r="307" spans="1:47" x14ac:dyDescent="0.25">
      <c r="A307" s="2">
        <v>43385</v>
      </c>
      <c r="B307" s="9">
        <v>2767.1260000000002</v>
      </c>
      <c r="C307" s="9">
        <v>92.61</v>
      </c>
      <c r="D307" s="9">
        <v>44.54</v>
      </c>
      <c r="E307" s="9">
        <v>24.31</v>
      </c>
      <c r="F307" s="9">
        <v>67.319999999999993</v>
      </c>
      <c r="G307" s="9">
        <v>80</v>
      </c>
      <c r="H307" s="9">
        <v>71.62</v>
      </c>
      <c r="J307" s="5">
        <f t="shared" si="156"/>
        <v>-4.104577323348968E-2</v>
      </c>
      <c r="K307" s="5">
        <f t="shared" si="157"/>
        <v>-2.1449704142011861E-2</v>
      </c>
      <c r="L307" s="5">
        <f t="shared" si="158"/>
        <v>-3.0474531998258558E-2</v>
      </c>
      <c r="M307" s="5">
        <f t="shared" si="159"/>
        <v>-2.6431718061673992E-2</v>
      </c>
      <c r="N307" s="5">
        <f t="shared" si="160"/>
        <v>-2.1795989537925053E-2</v>
      </c>
      <c r="O307" s="5">
        <f t="shared" si="161"/>
        <v>-2.7828411714667767E-2</v>
      </c>
      <c r="P307" s="5">
        <f t="shared" si="162"/>
        <v>-2.3585548738922824E-2</v>
      </c>
      <c r="R307" s="26">
        <f t="shared" si="145"/>
        <v>43385</v>
      </c>
      <c r="S307" s="5" cm="1">
        <f t="array" ref="S307">_xlfn.SINGLE(IF(ISERROR(LINEST(J307:J568,$J307:$J568)),"",(LINEST(J307:J568,$J307:$J568))))</f>
        <v>1.0000000000000002</v>
      </c>
      <c r="T307" s="5" cm="1">
        <f t="array" ref="T307">_xlfn.SINGLE(IF(ISERROR(LINEST(K307:K568,$J307:$J568)),"",(LINEST(K307:K568,$J307:$J568))))</f>
        <v>0.38781505951058298</v>
      </c>
      <c r="U307" s="5" cm="1">
        <f t="array" ref="U307">_xlfn.SINGLE(IF(ISERROR(LINEST(L307:L568,$J307:$J568)),"",(LINEST(L307:L568,$J307:$J568))))</f>
        <v>0.55810242269737409</v>
      </c>
      <c r="V307" s="5" cm="1">
        <f t="array" ref="V307">_xlfn.SINGLE(IF(ISERROR(LINEST(M307:M568,$J307:$J568)),"",(LINEST(M307:M568,$J307:$J568))))</f>
        <v>0.62889510852626418</v>
      </c>
      <c r="W307" s="5" cm="1">
        <f t="array" ref="W307">_xlfn.SINGLE(IF(ISERROR(LINEST(N307:N568,$J307:$J568)),"",(LINEST(N307:N568,$J307:$J568))))</f>
        <v>0.39101666762121939</v>
      </c>
      <c r="X307" s="5" t="str" cm="1">
        <f t="array" ref="X307">_xlfn.SINGLE(IF(ISERROR(LINEST(O307:O568,$J307:$J568)),"",(LINEST(O307:O568,$J307:$J568))))</f>
        <v/>
      </c>
      <c r="Y307" s="5" cm="1">
        <f t="array" ref="Y307">_xlfn.SINGLE(IF(ISERROR(LINEST(P307:P568,$J307:$J568)),"",(LINEST(P307:P568,$J307:$J568))))</f>
        <v>0.36339974645565704</v>
      </c>
      <c r="AA307" s="12">
        <f t="shared" si="146"/>
        <v>1.0000000000000004</v>
      </c>
      <c r="AB307" s="12">
        <f t="shared" si="172"/>
        <v>8.3372539495269571E-2</v>
      </c>
      <c r="AC307" s="12">
        <f t="shared" si="173"/>
        <v>0.10604780226567284</v>
      </c>
      <c r="AD307" s="12">
        <f t="shared" si="174"/>
        <v>4.8318050094059331E-2</v>
      </c>
      <c r="AE307" s="12">
        <f t="shared" si="175"/>
        <v>6.6553100724447423E-2</v>
      </c>
      <c r="AF307" s="12"/>
      <c r="AG307" s="12">
        <f t="shared" si="176"/>
        <v>7.2806004514979414E-2</v>
      </c>
      <c r="AH307" s="27">
        <f t="shared" si="147"/>
        <v>7.5419499418885719E-2</v>
      </c>
      <c r="AJ307" s="25">
        <f t="shared" si="148"/>
        <v>0</v>
      </c>
      <c r="AK307" s="25">
        <f t="shared" si="149"/>
        <v>0</v>
      </c>
      <c r="AL307" s="25">
        <f t="shared" si="150"/>
        <v>0</v>
      </c>
      <c r="AM307" s="25">
        <f t="shared" si="151"/>
        <v>0</v>
      </c>
      <c r="AN307" s="25">
        <f t="shared" si="152"/>
        <v>0</v>
      </c>
      <c r="AO307" s="25">
        <f t="shared" si="153"/>
        <v>0</v>
      </c>
      <c r="AP307" s="25">
        <f t="shared" si="154"/>
        <v>0</v>
      </c>
      <c r="AR307" s="28">
        <f t="shared" si="155"/>
        <v>43385</v>
      </c>
      <c r="AS307" s="4">
        <f t="shared" si="169"/>
        <v>0.36339974645565704</v>
      </c>
      <c r="AT307" s="4">
        <f t="shared" si="170"/>
        <v>0.4658458009622195</v>
      </c>
      <c r="AU307" s="4">
        <f t="shared" si="171"/>
        <v>0.62889510852626418</v>
      </c>
    </row>
    <row r="308" spans="1:47" x14ac:dyDescent="0.25">
      <c r="A308" s="2">
        <v>43378</v>
      </c>
      <c r="B308" s="9">
        <v>2885.5663</v>
      </c>
      <c r="C308" s="9">
        <v>94.64</v>
      </c>
      <c r="D308" s="9">
        <v>45.94</v>
      </c>
      <c r="E308" s="9">
        <v>24.97</v>
      </c>
      <c r="F308" s="9">
        <v>68.819999999999993</v>
      </c>
      <c r="G308" s="9">
        <v>82.29</v>
      </c>
      <c r="H308" s="9">
        <v>73.349999999999994</v>
      </c>
      <c r="J308" s="5">
        <f t="shared" si="156"/>
        <v>-9.7501762281603233E-3</v>
      </c>
      <c r="K308" s="5">
        <f t="shared" si="157"/>
        <v>7.773400063890934E-3</v>
      </c>
      <c r="L308" s="5">
        <f t="shared" si="158"/>
        <v>-3.470715835141025E-3</v>
      </c>
      <c r="M308" s="5">
        <f t="shared" si="159"/>
        <v>2.0064205457461792E-3</v>
      </c>
      <c r="N308" s="5">
        <f t="shared" si="160"/>
        <v>2.8699551569506543E-2</v>
      </c>
      <c r="O308" s="5">
        <f t="shared" si="161"/>
        <v>1.2153621779287249E-4</v>
      </c>
      <c r="P308" s="5">
        <f t="shared" si="162"/>
        <v>-2.7192386131883461E-3</v>
      </c>
      <c r="R308" s="26">
        <f t="shared" ref="R308:R371" si="177">A308</f>
        <v>43378</v>
      </c>
      <c r="S308" s="5" cm="1">
        <f t="array" ref="S308">_xlfn.SINGLE(IF(ISERROR(LINEST(J308:J569,$J308:$J569)),"",(LINEST(J308:J569,$J308:$J569))))</f>
        <v>1</v>
      </c>
      <c r="T308" s="5" cm="1">
        <f t="array" ref="T308">_xlfn.SINGLE(IF(ISERROR(LINEST(K308:K569,$J308:$J569)),"",(LINEST(K308:K569,$J308:$J569))))</f>
        <v>0.38343739970581636</v>
      </c>
      <c r="U308" s="5" cm="1">
        <f t="array" ref="U308">_xlfn.SINGLE(IF(ISERROR(LINEST(L308:L569,$J308:$J569)),"",(LINEST(L308:L569,$J308:$J569))))</f>
        <v>0.5526877383818033</v>
      </c>
      <c r="V308" s="5" cm="1">
        <f t="array" ref="V308">_xlfn.SINGLE(IF(ISERROR(LINEST(M308:M569,$J308:$J569)),"",(LINEST(M308:M569,$J308:$J569))))</f>
        <v>0.62884311193165421</v>
      </c>
      <c r="W308" s="5" cm="1">
        <f t="array" ref="W308">_xlfn.SINGLE(IF(ISERROR(LINEST(N308:N569,$J308:$J569)),"",(LINEST(N308:N569,$J308:$J569))))</f>
        <v>0.38702799893750817</v>
      </c>
      <c r="X308" s="5" t="str" cm="1">
        <f t="array" ref="X308">_xlfn.SINGLE(IF(ISERROR(LINEST(O308:O569,$J308:$J569)),"",(LINEST(O308:O569,$J308:$J569))))</f>
        <v/>
      </c>
      <c r="Y308" s="5" cm="1">
        <f t="array" ref="Y308">_xlfn.SINGLE(IF(ISERROR(LINEST(P308:P569,$J308:$J569)),"",(LINEST(P308:P569,$J308:$J569))))</f>
        <v>0.35727213552631593</v>
      </c>
      <c r="AA308" s="12">
        <f t="shared" ref="AA308:AA371" si="178">CORREL(J308:J569,$J308:$J569)^2</f>
        <v>1.0000000000000004</v>
      </c>
      <c r="AB308" s="12">
        <f t="shared" si="172"/>
        <v>7.9467687591566069E-2</v>
      </c>
      <c r="AC308" s="12">
        <f t="shared" si="173"/>
        <v>0.10160060876794462</v>
      </c>
      <c r="AD308" s="12">
        <f t="shared" si="174"/>
        <v>4.7076338160696833E-2</v>
      </c>
      <c r="AE308" s="12">
        <f t="shared" si="175"/>
        <v>6.3599834486463905E-2</v>
      </c>
      <c r="AF308" s="12"/>
      <c r="AG308" s="12">
        <f t="shared" ref="AG308:AG371" si="179">CORREL(P308:P569,$J308:$J569)^2</f>
        <v>6.8816397798684342E-2</v>
      </c>
      <c r="AH308" s="27">
        <f t="shared" ref="AH308:AH371" si="180">AVERAGE(AB308:AG308)</f>
        <v>7.2112173361071161E-2</v>
      </c>
      <c r="AJ308" s="25">
        <f t="shared" ref="AJ308:AJ371" si="181">IF(S308&lt;0,1,0)</f>
        <v>0</v>
      </c>
      <c r="AK308" s="25">
        <f t="shared" ref="AK308:AK371" si="182">IF(T308&lt;0,1,0)</f>
        <v>0</v>
      </c>
      <c r="AL308" s="25">
        <f t="shared" ref="AL308:AL371" si="183">IF(U308&lt;0,1,0)</f>
        <v>0</v>
      </c>
      <c r="AM308" s="25">
        <f t="shared" ref="AM308:AM371" si="184">IF(V308&lt;0,1,0)</f>
        <v>0</v>
      </c>
      <c r="AN308" s="25">
        <f t="shared" ref="AN308:AN371" si="185">IF(W308&lt;0,1,0)</f>
        <v>0</v>
      </c>
      <c r="AO308" s="25">
        <f t="shared" ref="AO308:AO371" si="186">IF(X308&lt;0,1,0)</f>
        <v>0</v>
      </c>
      <c r="AP308" s="25">
        <f t="shared" ref="AP308:AP371" si="187">IF(Y308&lt;0,1,0)</f>
        <v>0</v>
      </c>
      <c r="AR308" s="28">
        <f t="shared" ref="AR308:AR371" si="188">R308</f>
        <v>43378</v>
      </c>
      <c r="AS308" s="4">
        <f t="shared" si="169"/>
        <v>0.35727213552631593</v>
      </c>
      <c r="AT308" s="4">
        <f t="shared" si="170"/>
        <v>0.4618536768966196</v>
      </c>
      <c r="AU308" s="4">
        <f t="shared" si="171"/>
        <v>0.62884311193165421</v>
      </c>
    </row>
    <row r="309" spans="1:47" x14ac:dyDescent="0.25">
      <c r="A309" s="2">
        <v>43371</v>
      </c>
      <c r="B309" s="9">
        <v>2913.9780999999998</v>
      </c>
      <c r="C309" s="9">
        <v>93.91</v>
      </c>
      <c r="D309" s="9">
        <v>46.1</v>
      </c>
      <c r="E309" s="9">
        <v>24.92</v>
      </c>
      <c r="F309" s="9">
        <v>66.900000000000006</v>
      </c>
      <c r="G309" s="9">
        <v>82.28</v>
      </c>
      <c r="H309" s="9">
        <v>73.55</v>
      </c>
      <c r="J309" s="5">
        <f t="shared" si="156"/>
        <v>-5.3552499068836301E-3</v>
      </c>
      <c r="K309" s="5">
        <f t="shared" si="157"/>
        <v>-1.063716625890998E-3</v>
      </c>
      <c r="L309" s="5">
        <f t="shared" si="158"/>
        <v>-1.1789924973204635E-2</v>
      </c>
      <c r="M309" s="5">
        <f t="shared" si="159"/>
        <v>-2.4657534246575352E-2</v>
      </c>
      <c r="N309" s="5">
        <f t="shared" si="160"/>
        <v>-3.7410071942445944E-2</v>
      </c>
      <c r="O309" s="5">
        <f t="shared" si="161"/>
        <v>1.0935004300282491E-2</v>
      </c>
      <c r="P309" s="5">
        <f t="shared" si="162"/>
        <v>-1.341381623071769E-2</v>
      </c>
      <c r="R309" s="26">
        <f t="shared" si="177"/>
        <v>43371</v>
      </c>
      <c r="S309" s="5" cm="1">
        <f t="array" ref="S309">_xlfn.SINGLE(IF(ISERROR(LINEST(J309:J570,$J309:$J570)),"",(LINEST(J309:J570,$J309:$J570))))</f>
        <v>1.0000000000000002</v>
      </c>
      <c r="T309" s="5" cm="1">
        <f t="array" ref="T309">_xlfn.SINGLE(IF(ISERROR(LINEST(K309:K570,$J309:$J570)),"",(LINEST(K309:K570,$J309:$J570))))</f>
        <v>0.38213772733987117</v>
      </c>
      <c r="U309" s="5" cm="1">
        <f t="array" ref="U309">_xlfn.SINGLE(IF(ISERROR(LINEST(L309:L570,$J309:$J570)),"",(LINEST(L309:L570,$J309:$J570))))</f>
        <v>0.55322768395236643</v>
      </c>
      <c r="V309" s="5" cm="1">
        <f t="array" ref="V309">_xlfn.SINGLE(IF(ISERROR(LINEST(M309:M570,$J309:$J570)),"",(LINEST(M309:M570,$J309:$J570))))</f>
        <v>0.62719441720464508</v>
      </c>
      <c r="W309" s="5" cm="1">
        <f t="array" ref="W309">_xlfn.SINGLE(IF(ISERROR(LINEST(N309:N570,$J309:$J570)),"",(LINEST(N309:N570,$J309:$J570))))</f>
        <v>0.39013871574447789</v>
      </c>
      <c r="X309" s="5" t="str" cm="1">
        <f t="array" ref="X309">_xlfn.SINGLE(IF(ISERROR(LINEST(O309:O570,$J309:$J570)),"",(LINEST(O309:O570,$J309:$J570))))</f>
        <v/>
      </c>
      <c r="Y309" s="5" cm="1">
        <f t="array" ref="Y309">_xlfn.SINGLE(IF(ISERROR(LINEST(P309:P570,$J309:$J570)),"",(LINEST(P309:P570,$J309:$J570))))</f>
        <v>0.35383469921457605</v>
      </c>
      <c r="AA309" s="12">
        <f t="shared" si="178"/>
        <v>1</v>
      </c>
      <c r="AB309" s="12">
        <f t="shared" si="172"/>
        <v>7.8900103638795793E-2</v>
      </c>
      <c r="AC309" s="12">
        <f t="shared" si="173"/>
        <v>0.10180409245980181</v>
      </c>
      <c r="AD309" s="12">
        <f t="shared" si="174"/>
        <v>4.6838827167184849E-2</v>
      </c>
      <c r="AE309" s="12">
        <f t="shared" si="175"/>
        <v>6.4911326449698853E-2</v>
      </c>
      <c r="AF309" s="12"/>
      <c r="AG309" s="12">
        <f t="shared" si="179"/>
        <v>6.7442195835966043E-2</v>
      </c>
      <c r="AH309" s="27">
        <f t="shared" si="180"/>
        <v>7.1979309110289477E-2</v>
      </c>
      <c r="AJ309" s="25">
        <f t="shared" si="181"/>
        <v>0</v>
      </c>
      <c r="AK309" s="25">
        <f t="shared" si="182"/>
        <v>0</v>
      </c>
      <c r="AL309" s="25">
        <f t="shared" si="183"/>
        <v>0</v>
      </c>
      <c r="AM309" s="25">
        <f t="shared" si="184"/>
        <v>0</v>
      </c>
      <c r="AN309" s="25">
        <f t="shared" si="185"/>
        <v>0</v>
      </c>
      <c r="AO309" s="25">
        <f t="shared" si="186"/>
        <v>0</v>
      </c>
      <c r="AP309" s="25">
        <f t="shared" si="187"/>
        <v>0</v>
      </c>
      <c r="AR309" s="28">
        <f t="shared" si="188"/>
        <v>43371</v>
      </c>
      <c r="AS309" s="4">
        <f t="shared" si="169"/>
        <v>0.35383469921457605</v>
      </c>
      <c r="AT309" s="4">
        <f t="shared" si="170"/>
        <v>0.46130664869118732</v>
      </c>
      <c r="AU309" s="4">
        <f t="shared" si="171"/>
        <v>0.62719441720464508</v>
      </c>
    </row>
    <row r="310" spans="1:47" x14ac:dyDescent="0.25">
      <c r="A310" s="2">
        <v>43364</v>
      </c>
      <c r="B310" s="9">
        <v>2929.6671999999999</v>
      </c>
      <c r="C310" s="9">
        <v>94.01</v>
      </c>
      <c r="D310" s="9">
        <v>46.65</v>
      </c>
      <c r="E310" s="9">
        <v>25.55</v>
      </c>
      <c r="F310" s="9">
        <v>69.5</v>
      </c>
      <c r="G310" s="9">
        <v>81.39</v>
      </c>
      <c r="H310" s="9">
        <v>74.55</v>
      </c>
      <c r="J310" s="5">
        <f t="shared" si="156"/>
        <v>8.4998310140596001E-3</v>
      </c>
      <c r="K310" s="5">
        <f t="shared" si="157"/>
        <v>-1.1687207819804923E-3</v>
      </c>
      <c r="L310" s="5">
        <f t="shared" si="158"/>
        <v>-1.5822784810126556E-2</v>
      </c>
      <c r="M310" s="5">
        <f t="shared" si="159"/>
        <v>3.0657523194836722E-2</v>
      </c>
      <c r="N310" s="5">
        <f t="shared" si="160"/>
        <v>1.5339663988312546E-2</v>
      </c>
      <c r="O310" s="5">
        <f t="shared" si="161"/>
        <v>-1.1045655375552244E-3</v>
      </c>
      <c r="P310" s="5">
        <f t="shared" si="162"/>
        <v>-1.9723865877712021E-2</v>
      </c>
      <c r="R310" s="26">
        <f t="shared" si="177"/>
        <v>43364</v>
      </c>
      <c r="S310" s="5" cm="1">
        <f t="array" ref="S310">_xlfn.SINGLE(IF(ISERROR(LINEST(J310:J571,$J310:$J571)),"",(LINEST(J310:J571,$J310:$J571))))</f>
        <v>1.0000000000000004</v>
      </c>
      <c r="T310" s="5" cm="1">
        <f t="array" ref="T310">_xlfn.SINGLE(IF(ISERROR(LINEST(K310:K571,$J310:$J571)),"",(LINEST(K310:K571,$J310:$J571))))</f>
        <v>0.3851749027340885</v>
      </c>
      <c r="U310" s="5" cm="1">
        <f t="array" ref="U310">_xlfn.SINGLE(IF(ISERROR(LINEST(L310:L571,$J310:$J571)),"",(LINEST(L310:L571,$J310:$J571))))</f>
        <v>0.55638305904612151</v>
      </c>
      <c r="V310" s="5" cm="1">
        <f t="array" ref="V310">_xlfn.SINGLE(IF(ISERROR(LINEST(M310:M571,$J310:$J571)),"",(LINEST(M310:M571,$J310:$J571))))</f>
        <v>0.62589249337443498</v>
      </c>
      <c r="W310" s="5" cm="1">
        <f t="array" ref="W310">_xlfn.SINGLE(IF(ISERROR(LINEST(N310:N571,$J310:$J571)),"",(LINEST(N310:N571,$J310:$J571))))</f>
        <v>0.38829488698894071</v>
      </c>
      <c r="X310" s="5" t="str" cm="1">
        <f t="array" ref="X310">_xlfn.SINGLE(IF(ISERROR(LINEST(O310:O571,$J310:$J571)),"",(LINEST(O310:O571,$J310:$J571))))</f>
        <v/>
      </c>
      <c r="Y310" s="5" cm="1">
        <f t="array" ref="Y310">_xlfn.SINGLE(IF(ISERROR(LINEST(P310:P571,$J310:$J571)),"",(LINEST(P310:P571,$J310:$J571))))</f>
        <v>0.35555316187088004</v>
      </c>
      <c r="AA310" s="12">
        <f t="shared" si="178"/>
        <v>1.0000000000000004</v>
      </c>
      <c r="AB310" s="12">
        <f t="shared" si="172"/>
        <v>7.986751444012459E-2</v>
      </c>
      <c r="AC310" s="12">
        <f t="shared" si="173"/>
        <v>0.10261216386785099</v>
      </c>
      <c r="AD310" s="12">
        <f t="shared" si="174"/>
        <v>4.6725587092592349E-2</v>
      </c>
      <c r="AE310" s="12">
        <f t="shared" si="175"/>
        <v>6.4862616841043441E-2</v>
      </c>
      <c r="AF310" s="12"/>
      <c r="AG310" s="12">
        <f t="shared" si="179"/>
        <v>6.7988096421556468E-2</v>
      </c>
      <c r="AH310" s="27">
        <f t="shared" si="180"/>
        <v>7.2411195732633563E-2</v>
      </c>
      <c r="AJ310" s="25">
        <f t="shared" si="181"/>
        <v>0</v>
      </c>
      <c r="AK310" s="25">
        <f t="shared" si="182"/>
        <v>0</v>
      </c>
      <c r="AL310" s="25">
        <f t="shared" si="183"/>
        <v>0</v>
      </c>
      <c r="AM310" s="25">
        <f t="shared" si="184"/>
        <v>0</v>
      </c>
      <c r="AN310" s="25">
        <f t="shared" si="185"/>
        <v>0</v>
      </c>
      <c r="AO310" s="25">
        <f t="shared" si="186"/>
        <v>0</v>
      </c>
      <c r="AP310" s="25">
        <f t="shared" si="187"/>
        <v>0</v>
      </c>
      <c r="AR310" s="28">
        <f t="shared" si="188"/>
        <v>43364</v>
      </c>
      <c r="AS310" s="4">
        <f t="shared" si="169"/>
        <v>0.35555316187088004</v>
      </c>
      <c r="AT310" s="4">
        <f t="shared" si="170"/>
        <v>0.46225970080289314</v>
      </c>
      <c r="AU310" s="4">
        <f t="shared" si="171"/>
        <v>0.62589249337443498</v>
      </c>
    </row>
    <row r="311" spans="1:47" x14ac:dyDescent="0.25">
      <c r="A311" s="2">
        <v>43357</v>
      </c>
      <c r="B311" s="9">
        <v>2904.9753999999998</v>
      </c>
      <c r="C311" s="9">
        <v>94.12</v>
      </c>
      <c r="D311" s="9">
        <v>47.4</v>
      </c>
      <c r="E311" s="9">
        <v>24.79</v>
      </c>
      <c r="F311" s="9">
        <v>68.45</v>
      </c>
      <c r="G311" s="9">
        <v>81.48</v>
      </c>
      <c r="H311" s="9">
        <v>76.05</v>
      </c>
      <c r="J311" s="5">
        <f t="shared" si="156"/>
        <v>1.1593869306188553E-2</v>
      </c>
      <c r="K311" s="5">
        <f t="shared" si="157"/>
        <v>5.3407391582995789E-3</v>
      </c>
      <c r="L311" s="5">
        <f t="shared" si="158"/>
        <v>1.3903743315508033E-2</v>
      </c>
      <c r="M311" s="5">
        <f t="shared" si="159"/>
        <v>-9.3601462522851953E-2</v>
      </c>
      <c r="N311" s="5">
        <f t="shared" si="160"/>
        <v>3.1650339110776304E-2</v>
      </c>
      <c r="O311" s="5">
        <f t="shared" si="161"/>
        <v>9.1652216992816893E-3</v>
      </c>
      <c r="P311" s="5">
        <f t="shared" si="162"/>
        <v>4.6235138705414958E-3</v>
      </c>
      <c r="R311" s="26">
        <f t="shared" si="177"/>
        <v>43357</v>
      </c>
      <c r="S311" s="5" cm="1">
        <f t="array" ref="S311">_xlfn.SINGLE(IF(ISERROR(LINEST(J311:J572,$J311:$J572)),"",(LINEST(J311:J572,$J311:$J572))))</f>
        <v>0.99999999999999978</v>
      </c>
      <c r="T311" s="5" cm="1">
        <f t="array" ref="T311">_xlfn.SINGLE(IF(ISERROR(LINEST(K311:K572,$J311:$J572)),"",(LINEST(K311:K572,$J311:$J572))))</f>
        <v>0.39052821389230841</v>
      </c>
      <c r="U311" s="5" cm="1">
        <f t="array" ref="U311">_xlfn.SINGLE(IF(ISERROR(LINEST(L311:L572,$J311:$J572)),"",(LINEST(L311:L572,$J311:$J572))))</f>
        <v>0.55763427959938183</v>
      </c>
      <c r="V311" s="5" cm="1">
        <f t="array" ref="V311">_xlfn.SINGLE(IF(ISERROR(LINEST(M311:M572,$J311:$J572)),"",(LINEST(M311:M572,$J311:$J572))))</f>
        <v>0.62787721979819833</v>
      </c>
      <c r="W311" s="5" cm="1">
        <f t="array" ref="W311">_xlfn.SINGLE(IF(ISERROR(LINEST(N311:N572,$J311:$J572)),"",(LINEST(N311:N572,$J311:$J572))))</f>
        <v>0.38797270411478457</v>
      </c>
      <c r="X311" s="5" t="str" cm="1">
        <f t="array" ref="X311">_xlfn.SINGLE(IF(ISERROR(LINEST(O311:O572,$J311:$J572)),"",(LINEST(O311:O572,$J311:$J572))))</f>
        <v/>
      </c>
      <c r="Y311" s="5" cm="1">
        <f t="array" ref="Y311">_xlfn.SINGLE(IF(ISERROR(LINEST(P311:P572,$J311:$J572)),"",(LINEST(P311:P572,$J311:$J572))))</f>
        <v>0.35496209805424689</v>
      </c>
      <c r="AA311" s="12">
        <f t="shared" si="178"/>
        <v>1</v>
      </c>
      <c r="AB311" s="12">
        <f t="shared" si="172"/>
        <v>8.204107294842948E-2</v>
      </c>
      <c r="AC311" s="12">
        <f t="shared" si="173"/>
        <v>0.1036544878504384</v>
      </c>
      <c r="AD311" s="12">
        <f t="shared" si="174"/>
        <v>4.7219384782845077E-2</v>
      </c>
      <c r="AE311" s="12">
        <f t="shared" si="175"/>
        <v>6.5048420220737924E-2</v>
      </c>
      <c r="AF311" s="12"/>
      <c r="AG311" s="12">
        <f t="shared" si="179"/>
        <v>6.8287529982580197E-2</v>
      </c>
      <c r="AH311" s="27">
        <f t="shared" si="180"/>
        <v>7.3250179157006212E-2</v>
      </c>
      <c r="AJ311" s="25">
        <f t="shared" si="181"/>
        <v>0</v>
      </c>
      <c r="AK311" s="25">
        <f t="shared" si="182"/>
        <v>0</v>
      </c>
      <c r="AL311" s="25">
        <f t="shared" si="183"/>
        <v>0</v>
      </c>
      <c r="AM311" s="25">
        <f t="shared" si="184"/>
        <v>0</v>
      </c>
      <c r="AN311" s="25">
        <f t="shared" si="185"/>
        <v>0</v>
      </c>
      <c r="AO311" s="25">
        <f t="shared" si="186"/>
        <v>0</v>
      </c>
      <c r="AP311" s="25">
        <f t="shared" si="187"/>
        <v>0</v>
      </c>
      <c r="AR311" s="28">
        <f t="shared" si="188"/>
        <v>43357</v>
      </c>
      <c r="AS311" s="4">
        <f t="shared" si="169"/>
        <v>0.35496209805424689</v>
      </c>
      <c r="AT311" s="4">
        <f t="shared" si="170"/>
        <v>0.46379490309178406</v>
      </c>
      <c r="AU311" s="4">
        <f t="shared" si="171"/>
        <v>0.62787721979819833</v>
      </c>
    </row>
    <row r="312" spans="1:47" x14ac:dyDescent="0.25">
      <c r="A312" s="2">
        <v>43350</v>
      </c>
      <c r="B312" s="9">
        <v>2871.6815000000001</v>
      </c>
      <c r="C312" s="9">
        <v>93.62</v>
      </c>
      <c r="D312" s="9">
        <v>46.75</v>
      </c>
      <c r="E312" s="9">
        <v>27.35</v>
      </c>
      <c r="F312" s="9">
        <v>66.349999999999994</v>
      </c>
      <c r="G312" s="9">
        <v>80.739999999999995</v>
      </c>
      <c r="H312" s="9">
        <v>75.7</v>
      </c>
      <c r="J312" s="5">
        <f t="shared" si="156"/>
        <v>-1.028296329193501E-2</v>
      </c>
      <c r="K312" s="5">
        <f t="shared" si="157"/>
        <v>1.5071018106906697E-2</v>
      </c>
      <c r="L312" s="5">
        <f t="shared" si="158"/>
        <v>2.5219298245614086E-2</v>
      </c>
      <c r="M312" s="5">
        <f t="shared" si="159"/>
        <v>1.0343553749538215E-2</v>
      </c>
      <c r="N312" s="5">
        <f t="shared" si="160"/>
        <v>2.2342064714945931E-2</v>
      </c>
      <c r="O312" s="5">
        <f t="shared" si="161"/>
        <v>2.8142111295046401E-2</v>
      </c>
      <c r="P312" s="5">
        <f t="shared" si="162"/>
        <v>1.5425888665325349E-2</v>
      </c>
      <c r="R312" s="26">
        <f t="shared" si="177"/>
        <v>43350</v>
      </c>
      <c r="S312" s="5" cm="1">
        <f t="array" ref="S312">_xlfn.SINGLE(IF(ISERROR(LINEST(J312:J573,$J312:$J573)),"",(LINEST(J312:J573,$J312:$J573))))</f>
        <v>1</v>
      </c>
      <c r="T312" s="5" cm="1">
        <f t="array" ref="T312">_xlfn.SINGLE(IF(ISERROR(LINEST(K312:K573,$J312:$J573)),"",(LINEST(K312:K573,$J312:$J573))))</f>
        <v>0.38589056720298653</v>
      </c>
      <c r="U312" s="5" cm="1">
        <f t="array" ref="U312">_xlfn.SINGLE(IF(ISERROR(LINEST(L312:L573,$J312:$J573)),"",(LINEST(L312:L573,$J312:$J573))))</f>
        <v>0.55190648600352332</v>
      </c>
      <c r="V312" s="5" cm="1">
        <f t="array" ref="V312">_xlfn.SINGLE(IF(ISERROR(LINEST(M312:M573,$J312:$J573)),"",(LINEST(M312:M573,$J312:$J573))))</f>
        <v>0.63947904249080156</v>
      </c>
      <c r="W312" s="5" cm="1">
        <f t="array" ref="W312">_xlfn.SINGLE(IF(ISERROR(LINEST(N312:N573,$J312:$J573)),"",(LINEST(N312:N573,$J312:$J573))))</f>
        <v>0.38009940577218654</v>
      </c>
      <c r="X312" s="5" t="str" cm="1">
        <f t="array" ref="X312">_xlfn.SINGLE(IF(ISERROR(LINEST(O312:O573,$J312:$J573)),"",(LINEST(O312:O573,$J312:$J573))))</f>
        <v/>
      </c>
      <c r="Y312" s="5" cm="1">
        <f t="array" ref="Y312">_xlfn.SINGLE(IF(ISERROR(LINEST(P312:P573,$J312:$J573)),"",(LINEST(P312:P573,$J312:$J573))))</f>
        <v>0.34968826410152742</v>
      </c>
      <c r="AA312" s="12">
        <f t="shared" si="178"/>
        <v>1</v>
      </c>
      <c r="AB312" s="12">
        <f t="shared" si="172"/>
        <v>7.9764099369802235E-2</v>
      </c>
      <c r="AC312" s="12">
        <f t="shared" si="173"/>
        <v>0.10137432499174796</v>
      </c>
      <c r="AD312" s="12">
        <f t="shared" si="174"/>
        <v>4.9800694481687953E-2</v>
      </c>
      <c r="AE312" s="12">
        <f t="shared" si="175"/>
        <v>6.2634845497654482E-2</v>
      </c>
      <c r="AF312" s="12"/>
      <c r="AG312" s="12">
        <f t="shared" si="179"/>
        <v>6.5891444009382752E-2</v>
      </c>
      <c r="AH312" s="27">
        <f t="shared" si="180"/>
        <v>7.1893081670055065E-2</v>
      </c>
      <c r="AJ312" s="25">
        <f t="shared" si="181"/>
        <v>0</v>
      </c>
      <c r="AK312" s="25">
        <f t="shared" si="182"/>
        <v>0</v>
      </c>
      <c r="AL312" s="25">
        <f t="shared" si="183"/>
        <v>0</v>
      </c>
      <c r="AM312" s="25">
        <f t="shared" si="184"/>
        <v>0</v>
      </c>
      <c r="AN312" s="25">
        <f t="shared" si="185"/>
        <v>0</v>
      </c>
      <c r="AO312" s="25">
        <f t="shared" si="186"/>
        <v>0</v>
      </c>
      <c r="AP312" s="25">
        <f t="shared" si="187"/>
        <v>0</v>
      </c>
      <c r="AR312" s="28">
        <f t="shared" si="188"/>
        <v>43350</v>
      </c>
      <c r="AS312" s="4">
        <f t="shared" si="169"/>
        <v>0.34968826410152742</v>
      </c>
      <c r="AT312" s="4">
        <f t="shared" si="170"/>
        <v>0.46141275311420504</v>
      </c>
      <c r="AU312" s="4">
        <f t="shared" si="171"/>
        <v>0.63947904249080156</v>
      </c>
    </row>
    <row r="313" spans="1:47" x14ac:dyDescent="0.25">
      <c r="A313" s="2">
        <v>43343</v>
      </c>
      <c r="B313" s="9">
        <v>2901.5176999999999</v>
      </c>
      <c r="C313" s="9">
        <v>92.23</v>
      </c>
      <c r="D313" s="9">
        <v>45.6</v>
      </c>
      <c r="E313" s="9">
        <v>27.07</v>
      </c>
      <c r="F313" s="9">
        <v>64.900000000000006</v>
      </c>
      <c r="G313" s="9">
        <v>78.53</v>
      </c>
      <c r="H313" s="9">
        <v>74.55</v>
      </c>
      <c r="J313" s="5">
        <f t="shared" si="156"/>
        <v>9.3326961861719404E-3</v>
      </c>
      <c r="K313" s="5">
        <f t="shared" si="157"/>
        <v>1.0843634786383838E-4</v>
      </c>
      <c r="L313" s="5">
        <f t="shared" si="158"/>
        <v>-6.5359477124182774E-3</v>
      </c>
      <c r="M313" s="5">
        <f t="shared" si="159"/>
        <v>3.695491500370629E-4</v>
      </c>
      <c r="N313" s="5">
        <f t="shared" si="160"/>
        <v>1.9638648860958563E-2</v>
      </c>
      <c r="O313" s="5">
        <f t="shared" si="161"/>
        <v>-7.3315636455567601E-3</v>
      </c>
      <c r="P313" s="5">
        <f t="shared" si="162"/>
        <v>-1.4540647719762156E-2</v>
      </c>
      <c r="R313" s="26">
        <f t="shared" si="177"/>
        <v>43343</v>
      </c>
      <c r="S313" s="5" cm="1">
        <f t="array" ref="S313">_xlfn.SINGLE(IF(ISERROR(LINEST(J313:J574,$J313:$J574)),"",(LINEST(J313:J574,$J313:$J574))))</f>
        <v>1</v>
      </c>
      <c r="T313" s="5" cm="1">
        <f t="array" ref="T313">_xlfn.SINGLE(IF(ISERROR(LINEST(K313:K574,$J313:$J574)),"",(LINEST(K313:K574,$J313:$J574))))</f>
        <v>0.39829511163986686</v>
      </c>
      <c r="U313" s="5" cm="1">
        <f t="array" ref="U313">_xlfn.SINGLE(IF(ISERROR(LINEST(L313:L574,$J313:$J574)),"",(LINEST(L313:L574,$J313:$J574))))</f>
        <v>0.56287115378905705</v>
      </c>
      <c r="V313" s="5" cm="1">
        <f t="array" ref="V313">_xlfn.SINGLE(IF(ISERROR(LINEST(M313:M574,$J313:$J574)),"",(LINEST(M313:M574,$J313:$J574))))</f>
        <v>0.64282727070948587</v>
      </c>
      <c r="W313" s="5" cm="1">
        <f t="array" ref="W313">_xlfn.SINGLE(IF(ISERROR(LINEST(N313:N574,$J313:$J574)),"",(LINEST(N313:N574,$J313:$J574))))</f>
        <v>0.39173575208463185</v>
      </c>
      <c r="X313" s="5" t="str" cm="1">
        <f t="array" ref="X313">_xlfn.SINGLE(IF(ISERROR(LINEST(O313:O574,$J313:$J574)),"",(LINEST(O313:O574,$J313:$J574))))</f>
        <v/>
      </c>
      <c r="Y313" s="5" cm="1">
        <f t="array" ref="Y313">_xlfn.SINGLE(IF(ISERROR(LINEST(P313:P574,$J313:$J574)),"",(LINEST(P313:P574,$J313:$J574))))</f>
        <v>0.35142619923559154</v>
      </c>
      <c r="AA313" s="12">
        <f t="shared" si="178"/>
        <v>1</v>
      </c>
      <c r="AB313" s="12">
        <f t="shared" si="172"/>
        <v>8.439966586504416E-2</v>
      </c>
      <c r="AC313" s="12">
        <f t="shared" si="173"/>
        <v>0.10564551264411512</v>
      </c>
      <c r="AD313" s="12">
        <f t="shared" si="174"/>
        <v>5.0512438949432324E-2</v>
      </c>
      <c r="AE313" s="12">
        <f t="shared" si="175"/>
        <v>6.6560375957120402E-2</v>
      </c>
      <c r="AF313" s="12"/>
      <c r="AG313" s="12">
        <f t="shared" si="179"/>
        <v>6.690136964038082E-2</v>
      </c>
      <c r="AH313" s="27">
        <f t="shared" si="180"/>
        <v>7.4803872611218569E-2</v>
      </c>
      <c r="AJ313" s="25">
        <f t="shared" si="181"/>
        <v>0</v>
      </c>
      <c r="AK313" s="25">
        <f t="shared" si="182"/>
        <v>0</v>
      </c>
      <c r="AL313" s="25">
        <f t="shared" si="183"/>
        <v>0</v>
      </c>
      <c r="AM313" s="25">
        <f t="shared" si="184"/>
        <v>0</v>
      </c>
      <c r="AN313" s="25">
        <f t="shared" si="185"/>
        <v>0</v>
      </c>
      <c r="AO313" s="25">
        <f t="shared" si="186"/>
        <v>0</v>
      </c>
      <c r="AP313" s="25">
        <f t="shared" si="187"/>
        <v>0</v>
      </c>
      <c r="AR313" s="28">
        <f t="shared" si="188"/>
        <v>43343</v>
      </c>
      <c r="AS313" s="4">
        <f t="shared" si="169"/>
        <v>0.35142619923559154</v>
      </c>
      <c r="AT313" s="4">
        <f t="shared" si="170"/>
        <v>0.46943109749172657</v>
      </c>
      <c r="AU313" s="4">
        <f t="shared" si="171"/>
        <v>0.64282727070948587</v>
      </c>
    </row>
    <row r="314" spans="1:47" x14ac:dyDescent="0.25">
      <c r="A314" s="2">
        <v>43336</v>
      </c>
      <c r="B314" s="9">
        <v>2874.6891000000001</v>
      </c>
      <c r="C314" s="9">
        <v>92.22</v>
      </c>
      <c r="D314" s="9">
        <v>45.9</v>
      </c>
      <c r="E314" s="9">
        <v>27.06</v>
      </c>
      <c r="F314" s="9">
        <v>63.65</v>
      </c>
      <c r="G314" s="9">
        <v>79.11</v>
      </c>
      <c r="H314" s="9">
        <v>75.650000000000006</v>
      </c>
      <c r="J314" s="5">
        <f t="shared" si="156"/>
        <v>8.6162688066753201E-3</v>
      </c>
      <c r="K314" s="5">
        <f t="shared" si="157"/>
        <v>-2.2471910112359605E-2</v>
      </c>
      <c r="L314" s="5">
        <f t="shared" si="158"/>
        <v>-2.2364217252396235E-2</v>
      </c>
      <c r="M314" s="5">
        <f t="shared" si="159"/>
        <v>-1.9565217391304457E-2</v>
      </c>
      <c r="N314" s="5">
        <f t="shared" si="160"/>
        <v>-2.2273425499231836E-2</v>
      </c>
      <c r="O314" s="5">
        <f t="shared" si="161"/>
        <v>-1.1495689116581276E-2</v>
      </c>
      <c r="P314" s="5">
        <f t="shared" si="162"/>
        <v>-1.4973958333333259E-2</v>
      </c>
      <c r="R314" s="26">
        <f t="shared" si="177"/>
        <v>43336</v>
      </c>
      <c r="S314" s="5" cm="1">
        <f t="array" ref="S314">_xlfn.SINGLE(IF(ISERROR(LINEST(J314:J575,$J314:$J575)),"",(LINEST(J314:J575,$J314:$J575))))</f>
        <v>1</v>
      </c>
      <c r="T314" s="5" cm="1">
        <f t="array" ref="T314">_xlfn.SINGLE(IF(ISERROR(LINEST(K314:K575,$J314:$J575)),"",(LINEST(K314:K575,$J314:$J575))))</f>
        <v>0.39894894375552875</v>
      </c>
      <c r="U314" s="5" cm="1">
        <f t="array" ref="U314">_xlfn.SINGLE(IF(ISERROR(LINEST(L314:L575,$J314:$J575)),"",(LINEST(L314:L575,$J314:$J575))))</f>
        <v>0.56472507337550171</v>
      </c>
      <c r="V314" s="5" cm="1">
        <f t="array" ref="V314">_xlfn.SINGLE(IF(ISERROR(LINEST(M314:M575,$J314:$J575)),"",(LINEST(M314:M575,$J314:$J575))))</f>
        <v>0.64309063978484216</v>
      </c>
      <c r="W314" s="5" cm="1">
        <f t="array" ref="W314">_xlfn.SINGLE(IF(ISERROR(LINEST(N314:N575,$J314:$J575)),"",(LINEST(N314:N575,$J314:$J575))))</f>
        <v>0.39053166032783415</v>
      </c>
      <c r="X314" s="5" t="str" cm="1">
        <f t="array" ref="X314">_xlfn.SINGLE(IF(ISERROR(LINEST(O314:O575,$J314:$J575)),"",(LINEST(O314:O575,$J314:$J575))))</f>
        <v/>
      </c>
      <c r="Y314" s="5" cm="1">
        <f t="array" ref="Y314">_xlfn.SINGLE(IF(ISERROR(LINEST(P314:P575,$J314:$J575)),"",(LINEST(P314:P575,$J314:$J575))))</f>
        <v>0.35371351099214932</v>
      </c>
      <c r="AA314" s="12">
        <f t="shared" si="178"/>
        <v>1</v>
      </c>
      <c r="AB314" s="12">
        <f t="shared" si="172"/>
        <v>8.4626101394656039E-2</v>
      </c>
      <c r="AC314" s="12">
        <f t="shared" si="173"/>
        <v>0.1062295141448024</v>
      </c>
      <c r="AD314" s="12">
        <f t="shared" si="174"/>
        <v>5.0515858116700348E-2</v>
      </c>
      <c r="AE314" s="12">
        <f t="shared" si="175"/>
        <v>6.6189785543064858E-2</v>
      </c>
      <c r="AF314" s="12"/>
      <c r="AG314" s="12">
        <f t="shared" si="179"/>
        <v>6.7842932893997107E-2</v>
      </c>
      <c r="AH314" s="27">
        <f t="shared" si="180"/>
        <v>7.5080838418644158E-2</v>
      </c>
      <c r="AJ314" s="25">
        <f t="shared" si="181"/>
        <v>0</v>
      </c>
      <c r="AK314" s="25">
        <f t="shared" si="182"/>
        <v>0</v>
      </c>
      <c r="AL314" s="25">
        <f t="shared" si="183"/>
        <v>0</v>
      </c>
      <c r="AM314" s="25">
        <f t="shared" si="184"/>
        <v>0</v>
      </c>
      <c r="AN314" s="25">
        <f t="shared" si="185"/>
        <v>0</v>
      </c>
      <c r="AO314" s="25">
        <f t="shared" si="186"/>
        <v>0</v>
      </c>
      <c r="AP314" s="25">
        <f t="shared" si="187"/>
        <v>0</v>
      </c>
      <c r="AR314" s="28">
        <f t="shared" si="188"/>
        <v>43336</v>
      </c>
      <c r="AS314" s="4">
        <f t="shared" si="169"/>
        <v>0.35371351099214932</v>
      </c>
      <c r="AT314" s="4">
        <f t="shared" si="170"/>
        <v>0.47020196564717126</v>
      </c>
      <c r="AU314" s="4">
        <f t="shared" si="171"/>
        <v>0.64309063978484216</v>
      </c>
    </row>
    <row r="315" spans="1:47" x14ac:dyDescent="0.25">
      <c r="A315" s="2">
        <v>43329</v>
      </c>
      <c r="B315" s="9">
        <v>2850.1316000000002</v>
      </c>
      <c r="C315" s="9">
        <v>94.34</v>
      </c>
      <c r="D315" s="9">
        <v>46.95</v>
      </c>
      <c r="E315" s="9">
        <v>27.6</v>
      </c>
      <c r="F315" s="9">
        <v>65.099999999999994</v>
      </c>
      <c r="G315" s="9">
        <v>80.03</v>
      </c>
      <c r="H315" s="9">
        <v>76.8</v>
      </c>
      <c r="J315" s="5">
        <f t="shared" si="156"/>
        <v>5.9464573189920156E-3</v>
      </c>
      <c r="K315" s="5">
        <f t="shared" si="157"/>
        <v>3.3636463240933612E-2</v>
      </c>
      <c r="L315" s="5">
        <f t="shared" si="158"/>
        <v>3.0735455543358992E-2</v>
      </c>
      <c r="M315" s="5">
        <f t="shared" si="159"/>
        <v>3.7204058624577208E-2</v>
      </c>
      <c r="N315" s="5">
        <f t="shared" si="160"/>
        <v>2.5196850393700787E-2</v>
      </c>
      <c r="O315" s="5">
        <f t="shared" si="161"/>
        <v>4.3688054251434405E-2</v>
      </c>
      <c r="P315" s="5">
        <f t="shared" si="162"/>
        <v>2.7424749163879492E-2</v>
      </c>
      <c r="R315" s="26">
        <f t="shared" si="177"/>
        <v>43329</v>
      </c>
      <c r="S315" s="5" cm="1">
        <f t="array" ref="S315">_xlfn.SINGLE(IF(ISERROR(LINEST(J315:J576,$J315:$J576)),"",(LINEST(J315:J576,$J315:$J576))))</f>
        <v>1</v>
      </c>
      <c r="T315" s="5" cm="1">
        <f t="array" ref="T315">_xlfn.SINGLE(IF(ISERROR(LINEST(K315:K576,$J315:$J576)),"",(LINEST(K315:K576,$J315:$J576))))</f>
        <v>0.41959258433802099</v>
      </c>
      <c r="U315" s="5" cm="1">
        <f t="array" ref="U315">_xlfn.SINGLE(IF(ISERROR(LINEST(L315:L576,$J315:$J576)),"",(LINEST(L315:L576,$J315:$J576))))</f>
        <v>0.57780474406090943</v>
      </c>
      <c r="V315" s="5" cm="1">
        <f t="array" ref="V315">_xlfn.SINGLE(IF(ISERROR(LINEST(M315:M576,$J315:$J576)),"",(LINEST(M315:M576,$J315:$J576))))</f>
        <v>0.65034225553160474</v>
      </c>
      <c r="W315" s="5" cm="1">
        <f t="array" ref="W315">_xlfn.SINGLE(IF(ISERROR(LINEST(N315:N576,$J315:$J576)),"",(LINEST(N315:N576,$J315:$J576))))</f>
        <v>0.40155453737596419</v>
      </c>
      <c r="X315" s="5" t="str" cm="1">
        <f t="array" ref="X315">_xlfn.SINGLE(IF(ISERROR(LINEST(O315:O576,$J315:$J576)),"",(LINEST(O315:O576,$J315:$J576))))</f>
        <v/>
      </c>
      <c r="Y315" s="5" cm="1">
        <f t="array" ref="Y315">_xlfn.SINGLE(IF(ISERROR(LINEST(P315:P576,$J315:$J576)),"",(LINEST(P315:P576,$J315:$J576))))</f>
        <v>0.36457097624303919</v>
      </c>
      <c r="AA315" s="12">
        <f t="shared" si="178"/>
        <v>1</v>
      </c>
      <c r="AB315" s="12">
        <f t="shared" si="172"/>
        <v>9.1983611099192078E-2</v>
      </c>
      <c r="AC315" s="12">
        <f t="shared" si="173"/>
        <v>0.11134472360887367</v>
      </c>
      <c r="AD315" s="12">
        <f t="shared" si="174"/>
        <v>5.2000710791432453E-2</v>
      </c>
      <c r="AE315" s="12">
        <f t="shared" si="175"/>
        <v>7.0231421876659914E-2</v>
      </c>
      <c r="AF315" s="12"/>
      <c r="AG315" s="12">
        <f t="shared" si="179"/>
        <v>7.2075545862800808E-2</v>
      </c>
      <c r="AH315" s="27">
        <f t="shared" si="180"/>
        <v>7.9527202647791784E-2</v>
      </c>
      <c r="AJ315" s="25">
        <f t="shared" si="181"/>
        <v>0</v>
      </c>
      <c r="AK315" s="25">
        <f t="shared" si="182"/>
        <v>0</v>
      </c>
      <c r="AL315" s="25">
        <f t="shared" si="183"/>
        <v>0</v>
      </c>
      <c r="AM315" s="25">
        <f t="shared" si="184"/>
        <v>0</v>
      </c>
      <c r="AN315" s="25">
        <f t="shared" si="185"/>
        <v>0</v>
      </c>
      <c r="AO315" s="25">
        <f t="shared" si="186"/>
        <v>0</v>
      </c>
      <c r="AP315" s="25">
        <f t="shared" si="187"/>
        <v>0</v>
      </c>
      <c r="AR315" s="28">
        <f t="shared" si="188"/>
        <v>43329</v>
      </c>
      <c r="AS315" s="4">
        <f t="shared" si="169"/>
        <v>0.36457097624303919</v>
      </c>
      <c r="AT315" s="4">
        <f t="shared" si="170"/>
        <v>0.4827730195099077</v>
      </c>
      <c r="AU315" s="4">
        <f t="shared" si="171"/>
        <v>0.65034225553160474</v>
      </c>
    </row>
    <row r="316" spans="1:47" x14ac:dyDescent="0.25">
      <c r="A316" s="2">
        <v>43322</v>
      </c>
      <c r="B316" s="9">
        <v>2833.2836000000002</v>
      </c>
      <c r="C316" s="9">
        <v>91.27</v>
      </c>
      <c r="D316" s="9">
        <v>45.55</v>
      </c>
      <c r="E316" s="9">
        <v>26.61</v>
      </c>
      <c r="F316" s="9">
        <v>63.5</v>
      </c>
      <c r="G316" s="9">
        <v>76.680000000000007</v>
      </c>
      <c r="H316" s="9">
        <v>74.75</v>
      </c>
      <c r="J316" s="5">
        <f t="shared" si="156"/>
        <v>-2.4891267059142796E-3</v>
      </c>
      <c r="K316" s="5">
        <f t="shared" si="157"/>
        <v>-6.0982249809430344E-3</v>
      </c>
      <c r="L316" s="5">
        <f t="shared" si="158"/>
        <v>-4.3715846994536456E-3</v>
      </c>
      <c r="M316" s="5">
        <f t="shared" si="159"/>
        <v>7.5216246709297607E-4</v>
      </c>
      <c r="N316" s="5">
        <f t="shared" si="160"/>
        <v>-1.6266460108443015E-2</v>
      </c>
      <c r="O316" s="5">
        <f t="shared" si="161"/>
        <v>4.5853530721866598E-3</v>
      </c>
      <c r="P316" s="5">
        <f t="shared" si="162"/>
        <v>3.9638386648122248E-2</v>
      </c>
      <c r="R316" s="26">
        <f t="shared" si="177"/>
        <v>43322</v>
      </c>
      <c r="S316" s="5" cm="1">
        <f t="array" ref="S316">_xlfn.SINGLE(IF(ISERROR(LINEST(J316:J577,$J316:$J577)),"",(LINEST(J316:J577,$J316:$J577))))</f>
        <v>1.0000000000000002</v>
      </c>
      <c r="T316" s="5" cm="1">
        <f t="array" ref="T316">_xlfn.SINGLE(IF(ISERROR(LINEST(K316:K577,$J316:$J577)),"",(LINEST(K316:K577,$J316:$J577))))</f>
        <v>0.41978294147207595</v>
      </c>
      <c r="U316" s="5" cm="1">
        <f t="array" ref="U316">_xlfn.SINGLE(IF(ISERROR(LINEST(L316:L577,$J316:$J577)),"",(LINEST(L316:L577,$J316:$J577))))</f>
        <v>0.57309257745273179</v>
      </c>
      <c r="V316" s="5" cm="1">
        <f t="array" ref="V316">_xlfn.SINGLE(IF(ISERROR(LINEST(M316:M577,$J316:$J577)),"",(LINEST(M316:M577,$J316:$J577))))</f>
        <v>0.64965353250916802</v>
      </c>
      <c r="W316" s="5" cm="1">
        <f t="array" ref="W316">_xlfn.SINGLE(IF(ISERROR(LINEST(N316:N577,$J316:$J577)),"",(LINEST(N316:N577,$J316:$J577))))</f>
        <v>0.40359536417159075</v>
      </c>
      <c r="X316" s="5" t="str" cm="1">
        <f t="array" ref="X316">_xlfn.SINGLE(IF(ISERROR(LINEST(O316:O577,$J316:$J577)),"",(LINEST(O316:O577,$J316:$J577))))</f>
        <v/>
      </c>
      <c r="Y316" s="5" cm="1">
        <f t="array" ref="Y316">_xlfn.SINGLE(IF(ISERROR(LINEST(P316:P577,$J316:$J577)),"",(LINEST(P316:P577,$J316:$J577))))</f>
        <v>0.36350295236510294</v>
      </c>
      <c r="AA316" s="12">
        <f t="shared" si="178"/>
        <v>1</v>
      </c>
      <c r="AB316" s="12">
        <f t="shared" si="172"/>
        <v>9.2767125355252986E-2</v>
      </c>
      <c r="AC316" s="12">
        <f t="shared" si="173"/>
        <v>0.11012572478697706</v>
      </c>
      <c r="AD316" s="12">
        <f t="shared" si="174"/>
        <v>5.2104137185242351E-2</v>
      </c>
      <c r="AE316" s="12">
        <f t="shared" si="175"/>
        <v>7.1115996690746253E-2</v>
      </c>
      <c r="AF316" s="12"/>
      <c r="AG316" s="12">
        <f t="shared" si="179"/>
        <v>7.2152310260838071E-2</v>
      </c>
      <c r="AH316" s="27">
        <f t="shared" si="180"/>
        <v>7.9653058855811337E-2</v>
      </c>
      <c r="AJ316" s="25">
        <f t="shared" si="181"/>
        <v>0</v>
      </c>
      <c r="AK316" s="25">
        <f t="shared" si="182"/>
        <v>0</v>
      </c>
      <c r="AL316" s="25">
        <f t="shared" si="183"/>
        <v>0</v>
      </c>
      <c r="AM316" s="25">
        <f t="shared" si="184"/>
        <v>0</v>
      </c>
      <c r="AN316" s="25">
        <f t="shared" si="185"/>
        <v>0</v>
      </c>
      <c r="AO316" s="25">
        <f t="shared" si="186"/>
        <v>0</v>
      </c>
      <c r="AP316" s="25">
        <f t="shared" si="187"/>
        <v>0</v>
      </c>
      <c r="AR316" s="28">
        <f t="shared" si="188"/>
        <v>43322</v>
      </c>
      <c r="AS316" s="4">
        <f t="shared" si="169"/>
        <v>0.36350295236510294</v>
      </c>
      <c r="AT316" s="4">
        <f t="shared" si="170"/>
        <v>0.4819254735941339</v>
      </c>
      <c r="AU316" s="4">
        <f t="shared" si="171"/>
        <v>0.64965353250916802</v>
      </c>
    </row>
    <row r="317" spans="1:47" x14ac:dyDescent="0.25">
      <c r="A317" s="2">
        <v>43315</v>
      </c>
      <c r="B317" s="9">
        <v>2840.3535999999999</v>
      </c>
      <c r="C317" s="9">
        <v>91.83</v>
      </c>
      <c r="D317" s="9">
        <v>45.75</v>
      </c>
      <c r="E317" s="9">
        <v>26.59</v>
      </c>
      <c r="F317" s="9">
        <v>64.55</v>
      </c>
      <c r="G317" s="9">
        <v>76.33</v>
      </c>
      <c r="H317" s="9">
        <v>71.900000000000006</v>
      </c>
      <c r="J317" s="5">
        <f t="shared" si="156"/>
        <v>7.6400828489222583E-3</v>
      </c>
      <c r="K317" s="5">
        <f t="shared" si="157"/>
        <v>1.0453345070422504E-2</v>
      </c>
      <c r="L317" s="5">
        <f t="shared" si="158"/>
        <v>1.1049723756906049E-2</v>
      </c>
      <c r="M317" s="5">
        <f t="shared" si="159"/>
        <v>1.6048910966755647E-2</v>
      </c>
      <c r="N317" s="5">
        <f t="shared" si="160"/>
        <v>-7.7399380804954454E-4</v>
      </c>
      <c r="O317" s="5">
        <f t="shared" si="161"/>
        <v>1.2468497148162783E-2</v>
      </c>
      <c r="P317" s="5">
        <f t="shared" si="162"/>
        <v>2.090592334494934E-3</v>
      </c>
      <c r="R317" s="26">
        <f t="shared" si="177"/>
        <v>43315</v>
      </c>
      <c r="S317" s="5" cm="1">
        <f t="array" ref="S317">_xlfn.SINGLE(IF(ISERROR(LINEST(J317:J578,$J317:$J578)),"",(LINEST(J317:J578,$J317:$J578))))</f>
        <v>1.0000000000000002</v>
      </c>
      <c r="T317" s="5" cm="1">
        <f t="array" ref="T317">_xlfn.SINGLE(IF(ISERROR(LINEST(K317:K578,$J317:$J578)),"",(LINEST(K317:K578,$J317:$J578))))</f>
        <v>0.41986170921242993</v>
      </c>
      <c r="U317" s="5" cm="1">
        <f t="array" ref="U317">_xlfn.SINGLE(IF(ISERROR(LINEST(L317:L578,$J317:$J578)),"",(LINEST(L317:L578,$J317:$J578))))</f>
        <v>0.57085428152267836</v>
      </c>
      <c r="V317" s="5" cm="1">
        <f t="array" ref="V317">_xlfn.SINGLE(IF(ISERROR(LINEST(M317:M578,$J317:$J578)),"",(LINEST(M317:M578,$J317:$J578))))</f>
        <v>0.64764688475467569</v>
      </c>
      <c r="W317" s="5" cm="1">
        <f t="array" ref="W317">_xlfn.SINGLE(IF(ISERROR(LINEST(N317:N578,$J317:$J578)),"",(LINEST(N317:N578,$J317:$J578))))</f>
        <v>0.39975622170977587</v>
      </c>
      <c r="X317" s="5" t="str" cm="1">
        <f t="array" ref="X317">_xlfn.SINGLE(IF(ISERROR(LINEST(O317:O578,$J317:$J578)),"",(LINEST(O317:O578,$J317:$J578))))</f>
        <v/>
      </c>
      <c r="Y317" s="5" cm="1">
        <f t="array" ref="Y317">_xlfn.SINGLE(IF(ISERROR(LINEST(P317:P578,$J317:$J578)),"",(LINEST(P317:P578,$J317:$J578))))</f>
        <v>0.36162185393509072</v>
      </c>
      <c r="AA317" s="12">
        <f t="shared" si="178"/>
        <v>1.0000000000000004</v>
      </c>
      <c r="AB317" s="12">
        <f t="shared" si="172"/>
        <v>9.2885756692505983E-2</v>
      </c>
      <c r="AC317" s="12">
        <f t="shared" si="173"/>
        <v>0.10932269902642675</v>
      </c>
      <c r="AD317" s="12">
        <f t="shared" si="174"/>
        <v>5.1809207444359989E-2</v>
      </c>
      <c r="AE317" s="12">
        <f t="shared" si="175"/>
        <v>6.9811483179893316E-2</v>
      </c>
      <c r="AF317" s="12"/>
      <c r="AG317" s="12">
        <f t="shared" si="179"/>
        <v>7.165232069044819E-2</v>
      </c>
      <c r="AH317" s="27">
        <f t="shared" si="180"/>
        <v>7.9096293406726845E-2</v>
      </c>
      <c r="AJ317" s="25">
        <f t="shared" si="181"/>
        <v>0</v>
      </c>
      <c r="AK317" s="25">
        <f t="shared" si="182"/>
        <v>0</v>
      </c>
      <c r="AL317" s="25">
        <f t="shared" si="183"/>
        <v>0</v>
      </c>
      <c r="AM317" s="25">
        <f t="shared" si="184"/>
        <v>0</v>
      </c>
      <c r="AN317" s="25">
        <f t="shared" si="185"/>
        <v>0</v>
      </c>
      <c r="AO317" s="25">
        <f t="shared" si="186"/>
        <v>0</v>
      </c>
      <c r="AP317" s="25">
        <f t="shared" si="187"/>
        <v>0</v>
      </c>
      <c r="AR317" s="28">
        <f t="shared" si="188"/>
        <v>43315</v>
      </c>
      <c r="AS317" s="4">
        <f t="shared" si="169"/>
        <v>0.36162185393509072</v>
      </c>
      <c r="AT317" s="4">
        <f t="shared" si="170"/>
        <v>0.47994819022693014</v>
      </c>
      <c r="AU317" s="4">
        <f t="shared" si="171"/>
        <v>0.64764688475467569</v>
      </c>
    </row>
    <row r="318" spans="1:47" x14ac:dyDescent="0.25">
      <c r="A318" s="2">
        <v>43308</v>
      </c>
      <c r="B318" s="9">
        <v>2818.8175999999999</v>
      </c>
      <c r="C318" s="9">
        <v>90.88</v>
      </c>
      <c r="D318" s="9">
        <v>45.25</v>
      </c>
      <c r="E318" s="9">
        <v>26.17</v>
      </c>
      <c r="F318" s="9">
        <v>64.599999999999994</v>
      </c>
      <c r="G318" s="9">
        <v>75.39</v>
      </c>
      <c r="H318" s="9">
        <v>71.75</v>
      </c>
      <c r="J318" s="5">
        <f t="shared" si="156"/>
        <v>6.0637196122059756E-3</v>
      </c>
      <c r="K318" s="5">
        <f t="shared" si="157"/>
        <v>-6.1242344706912144E-3</v>
      </c>
      <c r="L318" s="5">
        <f t="shared" si="158"/>
        <v>-7.6754385964912242E-3</v>
      </c>
      <c r="M318" s="5">
        <f t="shared" si="159"/>
        <v>8.4778420038535973E-3</v>
      </c>
      <c r="N318" s="5">
        <f t="shared" si="160"/>
        <v>8.5870413739266294E-3</v>
      </c>
      <c r="O318" s="5">
        <f t="shared" si="161"/>
        <v>-9.7202154209903302E-3</v>
      </c>
      <c r="P318" s="5">
        <f t="shared" si="162"/>
        <v>-6.2326869806094143E-3</v>
      </c>
      <c r="R318" s="26">
        <f t="shared" si="177"/>
        <v>43308</v>
      </c>
      <c r="S318" s="5" cm="1">
        <f t="array" ref="S318">_xlfn.SINGLE(IF(ISERROR(LINEST(J318:J579,$J318:$J579)),"",(LINEST(J318:J579,$J318:$J579))))</f>
        <v>1</v>
      </c>
      <c r="T318" s="5" cm="1">
        <f t="array" ref="T318">_xlfn.SINGLE(IF(ISERROR(LINEST(K318:K579,$J318:$J579)),"",(LINEST(K318:K579,$J318:$J579))))</f>
        <v>0.41930873258802676</v>
      </c>
      <c r="U318" s="5" cm="1">
        <f t="array" ref="U318">_xlfn.SINGLE(IF(ISERROR(LINEST(L318:L579,$J318:$J579)),"",(LINEST(L318:L579,$J318:$J579))))</f>
        <v>0.57098785538544683</v>
      </c>
      <c r="V318" s="5" cm="1">
        <f t="array" ref="V318">_xlfn.SINGLE(IF(ISERROR(LINEST(M318:M579,$J318:$J579)),"",(LINEST(M318:M579,$J318:$J579))))</f>
        <v>0.64622115409386316</v>
      </c>
      <c r="W318" s="5" cm="1">
        <f t="array" ref="W318">_xlfn.SINGLE(IF(ISERROR(LINEST(N318:N579,$J318:$J579)),"",(LINEST(N318:N579,$J318:$J579))))</f>
        <v>0.40016878719130633</v>
      </c>
      <c r="X318" s="5" t="str" cm="1">
        <f t="array" ref="X318">_xlfn.SINGLE(IF(ISERROR(LINEST(O318:O579,$J318:$J579)),"",(LINEST(O318:O579,$J318:$J579))))</f>
        <v/>
      </c>
      <c r="Y318" s="5" cm="1">
        <f t="array" ref="Y318">_xlfn.SINGLE(IF(ISERROR(LINEST(P318:P579,$J318:$J579)),"",(LINEST(P318:P579,$J318:$J579))))</f>
        <v>0.36173289169995815</v>
      </c>
      <c r="AA318" s="12">
        <f t="shared" si="178"/>
        <v>1</v>
      </c>
      <c r="AB318" s="12">
        <f t="shared" si="172"/>
        <v>9.2639617354242282E-2</v>
      </c>
      <c r="AC318" s="12">
        <f t="shared" si="173"/>
        <v>0.10922061824997281</v>
      </c>
      <c r="AD318" s="12">
        <f t="shared" si="174"/>
        <v>5.1567258264906116E-2</v>
      </c>
      <c r="AE318" s="12">
        <f t="shared" si="175"/>
        <v>6.993106074235704E-2</v>
      </c>
      <c r="AF318" s="12"/>
      <c r="AG318" s="12">
        <f t="shared" si="179"/>
        <v>7.1670051378681918E-2</v>
      </c>
      <c r="AH318" s="27">
        <f t="shared" si="180"/>
        <v>7.9005721198032036E-2</v>
      </c>
      <c r="AJ318" s="25">
        <f t="shared" si="181"/>
        <v>0</v>
      </c>
      <c r="AK318" s="25">
        <f t="shared" si="182"/>
        <v>0</v>
      </c>
      <c r="AL318" s="25">
        <f t="shared" si="183"/>
        <v>0</v>
      </c>
      <c r="AM318" s="25">
        <f t="shared" si="184"/>
        <v>0</v>
      </c>
      <c r="AN318" s="25">
        <f t="shared" si="185"/>
        <v>0</v>
      </c>
      <c r="AO318" s="25">
        <f t="shared" si="186"/>
        <v>0</v>
      </c>
      <c r="AP318" s="25">
        <f t="shared" si="187"/>
        <v>0</v>
      </c>
      <c r="AR318" s="28">
        <f t="shared" si="188"/>
        <v>43308</v>
      </c>
      <c r="AS318" s="4">
        <f t="shared" si="169"/>
        <v>0.36173289169995815</v>
      </c>
      <c r="AT318" s="4">
        <f t="shared" si="170"/>
        <v>0.47968388419172026</v>
      </c>
      <c r="AU318" s="4">
        <f t="shared" si="171"/>
        <v>0.64622115409386316</v>
      </c>
    </row>
    <row r="319" spans="1:47" x14ac:dyDescent="0.25">
      <c r="A319" s="2">
        <v>43301</v>
      </c>
      <c r="B319" s="9">
        <v>2801.8281000000002</v>
      </c>
      <c r="C319" s="9">
        <v>91.44</v>
      </c>
      <c r="D319" s="9">
        <v>45.6</v>
      </c>
      <c r="E319" s="9">
        <v>25.95</v>
      </c>
      <c r="F319" s="9">
        <v>64.05</v>
      </c>
      <c r="G319" s="9">
        <v>76.13</v>
      </c>
      <c r="H319" s="9">
        <v>72.2</v>
      </c>
      <c r="J319" s="5">
        <f t="shared" si="156"/>
        <v>1.8444932612626808E-4</v>
      </c>
      <c r="K319" s="5">
        <f t="shared" si="157"/>
        <v>3.4017337868978981E-3</v>
      </c>
      <c r="L319" s="5">
        <f t="shared" si="158"/>
        <v>-7.6169749727965641E-3</v>
      </c>
      <c r="M319" s="5">
        <f t="shared" si="159"/>
        <v>-1.3307984790874583E-2</v>
      </c>
      <c r="N319" s="5">
        <f t="shared" si="160"/>
        <v>-3.8880248833592645E-3</v>
      </c>
      <c r="O319" s="5">
        <f t="shared" si="161"/>
        <v>1.1828814460393522E-2</v>
      </c>
      <c r="P319" s="5">
        <f t="shared" si="162"/>
        <v>1.3869625520113171E-3</v>
      </c>
      <c r="R319" s="26">
        <f t="shared" si="177"/>
        <v>43301</v>
      </c>
      <c r="S319" s="5" cm="1">
        <f t="array" ref="S319">_xlfn.SINGLE(IF(ISERROR(LINEST(J319:J580,$J319:$J580)),"",(LINEST(J319:J580,$J319:$J580))))</f>
        <v>1.0000000000000002</v>
      </c>
      <c r="T319" s="5" cm="1">
        <f t="array" ref="T319">_xlfn.SINGLE(IF(ISERROR(LINEST(K319:K580,$J319:$J580)),"",(LINEST(K319:K580,$J319:$J580))))</f>
        <v>0.42232924927027199</v>
      </c>
      <c r="U319" s="5" cm="1">
        <f t="array" ref="U319">_xlfn.SINGLE(IF(ISERROR(LINEST(L319:L580,$J319:$J580)),"",(LINEST(L319:L580,$J319:$J580))))</f>
        <v>0.57586615949802678</v>
      </c>
      <c r="V319" s="5" cm="1">
        <f t="array" ref="V319">_xlfn.SINGLE(IF(ISERROR(LINEST(M319:M580,$J319:$J580)),"",(LINEST(M319:M580,$J319:$J580))))</f>
        <v>0.64731096545763256</v>
      </c>
      <c r="W319" s="5" cm="1">
        <f t="array" ref="W319">_xlfn.SINGLE(IF(ISERROR(LINEST(N319:N580,$J319:$J580)),"",(LINEST(N319:N580,$J319:$J580))))</f>
        <v>0.40110241990444778</v>
      </c>
      <c r="X319" s="5" t="str" cm="1">
        <f t="array" ref="X319">_xlfn.SINGLE(IF(ISERROR(LINEST(O319:O580,$J319:$J580)),"",(LINEST(O319:O580,$J319:$J580))))</f>
        <v/>
      </c>
      <c r="Y319" s="5" cm="1">
        <f t="array" ref="Y319">_xlfn.SINGLE(IF(ISERROR(LINEST(P319:P580,$J319:$J580)),"",(LINEST(P319:P580,$J319:$J580))))</f>
        <v>0.36273760320792903</v>
      </c>
      <c r="AA319" s="12">
        <f t="shared" si="178"/>
        <v>1</v>
      </c>
      <c r="AB319" s="12">
        <f t="shared" si="172"/>
        <v>9.3182073896548048E-2</v>
      </c>
      <c r="AC319" s="12">
        <f t="shared" si="173"/>
        <v>0.10928928666489272</v>
      </c>
      <c r="AD319" s="12">
        <f t="shared" si="174"/>
        <v>5.1708140164006919E-2</v>
      </c>
      <c r="AE319" s="12">
        <f t="shared" si="175"/>
        <v>7.0126722216688461E-2</v>
      </c>
      <c r="AF319" s="12"/>
      <c r="AG319" s="12">
        <f t="shared" si="179"/>
        <v>7.2079475167651813E-2</v>
      </c>
      <c r="AH319" s="27">
        <f t="shared" si="180"/>
        <v>7.9277139621957593E-2</v>
      </c>
      <c r="AJ319" s="25">
        <f t="shared" si="181"/>
        <v>0</v>
      </c>
      <c r="AK319" s="25">
        <f t="shared" si="182"/>
        <v>0</v>
      </c>
      <c r="AL319" s="25">
        <f t="shared" si="183"/>
        <v>0</v>
      </c>
      <c r="AM319" s="25">
        <f t="shared" si="184"/>
        <v>0</v>
      </c>
      <c r="AN319" s="25">
        <f t="shared" si="185"/>
        <v>0</v>
      </c>
      <c r="AO319" s="25">
        <f t="shared" si="186"/>
        <v>0</v>
      </c>
      <c r="AP319" s="25">
        <f t="shared" si="187"/>
        <v>0</v>
      </c>
      <c r="AR319" s="28">
        <f t="shared" si="188"/>
        <v>43301</v>
      </c>
      <c r="AS319" s="4">
        <f t="shared" si="169"/>
        <v>0.36273760320792903</v>
      </c>
      <c r="AT319" s="4">
        <f t="shared" si="170"/>
        <v>0.48186927946766167</v>
      </c>
      <c r="AU319" s="4">
        <f t="shared" si="171"/>
        <v>0.64731096545763256</v>
      </c>
    </row>
    <row r="320" spans="1:47" x14ac:dyDescent="0.25">
      <c r="A320" s="2">
        <v>43294</v>
      </c>
      <c r="B320" s="9">
        <v>2801.3114</v>
      </c>
      <c r="C320" s="9">
        <v>91.13</v>
      </c>
      <c r="D320" s="9">
        <v>45.95</v>
      </c>
      <c r="E320" s="9">
        <v>26.3</v>
      </c>
      <c r="F320" s="9">
        <v>64.3</v>
      </c>
      <c r="G320" s="9">
        <v>75.239999999999995</v>
      </c>
      <c r="H320" s="9">
        <v>72.099999999999994</v>
      </c>
      <c r="J320" s="5">
        <f t="shared" si="156"/>
        <v>1.503339762612943E-2</v>
      </c>
      <c r="K320" s="5">
        <f t="shared" si="157"/>
        <v>-1.5555795614129786E-2</v>
      </c>
      <c r="L320" s="5">
        <f t="shared" si="158"/>
        <v>-2.8541226215644699E-2</v>
      </c>
      <c r="M320" s="5">
        <f t="shared" si="159"/>
        <v>-2.1577380952380931E-2</v>
      </c>
      <c r="N320" s="5">
        <f t="shared" si="160"/>
        <v>-3.3809166040571048E-2</v>
      </c>
      <c r="O320" s="5">
        <f t="shared" si="161"/>
        <v>-2.8032553933600379E-2</v>
      </c>
      <c r="P320" s="5">
        <f t="shared" si="162"/>
        <v>-3.0262273032952258E-2</v>
      </c>
      <c r="R320" s="26">
        <f t="shared" si="177"/>
        <v>43294</v>
      </c>
      <c r="S320" s="5" cm="1">
        <f t="array" ref="S320">_xlfn.SINGLE(IF(ISERROR(LINEST(J320:J581,$J320:$J581)),"",(LINEST(J320:J581,$J320:$J581))))</f>
        <v>1</v>
      </c>
      <c r="T320" s="5" cm="1">
        <f t="array" ref="T320">_xlfn.SINGLE(IF(ISERROR(LINEST(K320:K581,$J320:$J581)),"",(LINEST(K320:K581,$J320:$J581))))</f>
        <v>0.43433450473792451</v>
      </c>
      <c r="U320" s="5" cm="1">
        <f t="array" ref="U320">_xlfn.SINGLE(IF(ISERROR(LINEST(L320:L581,$J320:$J581)),"",(LINEST(L320:L581,$J320:$J581))))</f>
        <v>0.57839683045250478</v>
      </c>
      <c r="V320" s="5" cm="1">
        <f t="array" ref="V320">_xlfn.SINGLE(IF(ISERROR(LINEST(M320:M581,$J320:$J581)),"",(LINEST(M320:M581,$J320:$J581))))</f>
        <v>0.66251191668400822</v>
      </c>
      <c r="W320" s="5" cm="1">
        <f t="array" ref="W320">_xlfn.SINGLE(IF(ISERROR(LINEST(N320:N581,$J320:$J581)),"",(LINEST(N320:N581,$J320:$J581))))</f>
        <v>0.41125178793185574</v>
      </c>
      <c r="X320" s="5" t="str" cm="1">
        <f t="array" ref="X320">_xlfn.SINGLE(IF(ISERROR(LINEST(O320:O581,$J320:$J581)),"",(LINEST(O320:O581,$J320:$J581))))</f>
        <v/>
      </c>
      <c r="Y320" s="5" cm="1">
        <f t="array" ref="Y320">_xlfn.SINGLE(IF(ISERROR(LINEST(P320:P581,$J320:$J581)),"",(LINEST(P320:P581,$J320:$J581))))</f>
        <v>0.36929083930283402</v>
      </c>
      <c r="AA320" s="12">
        <f t="shared" si="178"/>
        <v>0.99999999999999956</v>
      </c>
      <c r="AB320" s="12">
        <f t="shared" si="172"/>
        <v>9.8321898793059775E-2</v>
      </c>
      <c r="AC320" s="12">
        <f t="shared" si="173"/>
        <v>0.11124164931097802</v>
      </c>
      <c r="AD320" s="12">
        <f t="shared" si="174"/>
        <v>5.4458935970294865E-2</v>
      </c>
      <c r="AE320" s="12">
        <f t="shared" si="175"/>
        <v>7.3899589798650342E-2</v>
      </c>
      <c r="AF320" s="12"/>
      <c r="AG320" s="12">
        <f t="shared" si="179"/>
        <v>7.5103589614203339E-2</v>
      </c>
      <c r="AH320" s="27">
        <f t="shared" si="180"/>
        <v>8.2605132697437272E-2</v>
      </c>
      <c r="AJ320" s="25">
        <f t="shared" si="181"/>
        <v>0</v>
      </c>
      <c r="AK320" s="25">
        <f t="shared" si="182"/>
        <v>0</v>
      </c>
      <c r="AL320" s="25">
        <f t="shared" si="183"/>
        <v>0</v>
      </c>
      <c r="AM320" s="25">
        <f t="shared" si="184"/>
        <v>0</v>
      </c>
      <c r="AN320" s="25">
        <f t="shared" si="185"/>
        <v>0</v>
      </c>
      <c r="AO320" s="25">
        <f t="shared" si="186"/>
        <v>0</v>
      </c>
      <c r="AP320" s="25">
        <f t="shared" si="187"/>
        <v>0</v>
      </c>
      <c r="AR320" s="28">
        <f t="shared" si="188"/>
        <v>43294</v>
      </c>
      <c r="AS320" s="4">
        <f t="shared" si="169"/>
        <v>0.36929083930283402</v>
      </c>
      <c r="AT320" s="4">
        <f t="shared" si="170"/>
        <v>0.4911571758218255</v>
      </c>
      <c r="AU320" s="4">
        <f t="shared" si="171"/>
        <v>0.66251191668400822</v>
      </c>
    </row>
    <row r="321" spans="1:47" x14ac:dyDescent="0.25">
      <c r="A321" s="2">
        <v>43287</v>
      </c>
      <c r="B321" s="9">
        <v>2759.8218999999999</v>
      </c>
      <c r="C321" s="9">
        <v>92.57</v>
      </c>
      <c r="D321" s="9">
        <v>47.3</v>
      </c>
      <c r="E321" s="9">
        <v>26.88</v>
      </c>
      <c r="F321" s="9">
        <v>66.55</v>
      </c>
      <c r="G321" s="9">
        <v>77.41</v>
      </c>
      <c r="H321" s="9">
        <v>74.349999999999994</v>
      </c>
      <c r="J321" s="5">
        <f t="shared" si="156"/>
        <v>1.5247500021612126E-2</v>
      </c>
      <c r="K321" s="5">
        <f t="shared" si="157"/>
        <v>2.6958065231861505E-2</v>
      </c>
      <c r="L321" s="5">
        <f t="shared" si="158"/>
        <v>5.6983240223463572E-2</v>
      </c>
      <c r="M321" s="5">
        <f t="shared" si="159"/>
        <v>2.2831050228310446E-2</v>
      </c>
      <c r="N321" s="5">
        <f t="shared" si="160"/>
        <v>4.31034482758621E-2</v>
      </c>
      <c r="O321" s="5">
        <f t="shared" si="161"/>
        <v>3.5723842654535654E-2</v>
      </c>
      <c r="P321" s="5">
        <f t="shared" si="162"/>
        <v>5.2370842179759292E-2</v>
      </c>
      <c r="R321" s="26">
        <f t="shared" si="177"/>
        <v>43287</v>
      </c>
      <c r="S321" s="5" cm="1">
        <f t="array" ref="S321">_xlfn.SINGLE(IF(ISERROR(LINEST(J321:J582,$J321:$J582)),"",(LINEST(J321:J582,$J321:$J582))))</f>
        <v>1.0000000000000002</v>
      </c>
      <c r="T321" s="5" cm="1">
        <f t="array" ref="T321">_xlfn.SINGLE(IF(ISERROR(LINEST(K321:K582,$J321:$J582)),"",(LINEST(K321:K582,$J321:$J582))))</f>
        <v>0.43465276156209404</v>
      </c>
      <c r="U321" s="5" cm="1">
        <f t="array" ref="U321">_xlfn.SINGLE(IF(ISERROR(LINEST(L321:L582,$J321:$J582)),"",(LINEST(L321:L582,$J321:$J582))))</f>
        <v>0.58534002590576995</v>
      </c>
      <c r="V321" s="5" cm="1">
        <f t="array" ref="V321">_xlfn.SINGLE(IF(ISERROR(LINEST(M321:M582,$J321:$J582)),"",(LINEST(M321:M582,$J321:$J582))))</f>
        <v>0.66611679096617649</v>
      </c>
      <c r="W321" s="5" cm="1">
        <f t="array" ref="W321">_xlfn.SINGLE(IF(ISERROR(LINEST(N321:N582,$J321:$J582)),"",(LINEST(N321:N582,$J321:$J582))))</f>
        <v>0.41626620116875984</v>
      </c>
      <c r="X321" s="5" t="str" cm="1">
        <f t="array" ref="X321">_xlfn.SINGLE(IF(ISERROR(LINEST(O321:O582,$J321:$J582)),"",(LINEST(O321:O582,$J321:$J582))))</f>
        <v/>
      </c>
      <c r="Y321" s="5" cm="1">
        <f t="array" ref="Y321">_xlfn.SINGLE(IF(ISERROR(LINEST(P321:P582,$J321:$J582)),"",(LINEST(P321:P582,$J321:$J582))))</f>
        <v>0.37330297389549222</v>
      </c>
      <c r="AA321" s="12">
        <f t="shared" si="178"/>
        <v>1.0000000000000004</v>
      </c>
      <c r="AB321" s="12">
        <f t="shared" si="172"/>
        <v>9.8592197223468056E-2</v>
      </c>
      <c r="AC321" s="12">
        <f t="shared" si="173"/>
        <v>0.11451008122989563</v>
      </c>
      <c r="AD321" s="12">
        <f t="shared" si="174"/>
        <v>5.5124155579970871E-2</v>
      </c>
      <c r="AE321" s="12">
        <f t="shared" si="175"/>
        <v>7.6328484547310615E-2</v>
      </c>
      <c r="AF321" s="12"/>
      <c r="AG321" s="12">
        <f t="shared" si="179"/>
        <v>7.7360050785228437E-2</v>
      </c>
      <c r="AH321" s="27">
        <f t="shared" si="180"/>
        <v>8.438299387317473E-2</v>
      </c>
      <c r="AJ321" s="25">
        <f t="shared" si="181"/>
        <v>0</v>
      </c>
      <c r="AK321" s="25">
        <f t="shared" si="182"/>
        <v>0</v>
      </c>
      <c r="AL321" s="25">
        <f t="shared" si="183"/>
        <v>0</v>
      </c>
      <c r="AM321" s="25">
        <f t="shared" si="184"/>
        <v>0</v>
      </c>
      <c r="AN321" s="25">
        <f t="shared" si="185"/>
        <v>0</v>
      </c>
      <c r="AO321" s="25">
        <f t="shared" si="186"/>
        <v>0</v>
      </c>
      <c r="AP321" s="25">
        <f t="shared" si="187"/>
        <v>0</v>
      </c>
      <c r="AR321" s="28">
        <f t="shared" si="188"/>
        <v>43287</v>
      </c>
      <c r="AS321" s="4">
        <f t="shared" si="169"/>
        <v>0.37330297389549222</v>
      </c>
      <c r="AT321" s="4">
        <f t="shared" si="170"/>
        <v>0.49513575069965848</v>
      </c>
      <c r="AU321" s="4">
        <f t="shared" si="171"/>
        <v>0.66611679096617649</v>
      </c>
    </row>
    <row r="322" spans="1:47" x14ac:dyDescent="0.25">
      <c r="A322" s="2">
        <v>43280</v>
      </c>
      <c r="B322" s="9">
        <v>2718.3735000000001</v>
      </c>
      <c r="C322" s="9">
        <v>90.14</v>
      </c>
      <c r="D322" s="9">
        <v>44.75</v>
      </c>
      <c r="E322" s="9">
        <v>26.28</v>
      </c>
      <c r="F322" s="9">
        <v>63.8</v>
      </c>
      <c r="G322" s="9">
        <v>74.739999999999995</v>
      </c>
      <c r="H322" s="9">
        <v>70.650000000000006</v>
      </c>
      <c r="J322" s="5">
        <f t="shared" si="156"/>
        <v>-1.3250500839057322E-2</v>
      </c>
      <c r="K322" s="5">
        <f t="shared" si="157"/>
        <v>1.1558747615306952E-2</v>
      </c>
      <c r="L322" s="5">
        <f t="shared" si="158"/>
        <v>9.0191657271700976E-3</v>
      </c>
      <c r="M322" s="5">
        <f t="shared" si="159"/>
        <v>4.8683160415003979E-2</v>
      </c>
      <c r="N322" s="5">
        <f t="shared" si="160"/>
        <v>1.8355945730247347E-2</v>
      </c>
      <c r="O322" s="5">
        <f t="shared" si="161"/>
        <v>5.3547523427033283E-4</v>
      </c>
      <c r="P322" s="5">
        <f t="shared" si="162"/>
        <v>-5.6298381421533428E-3</v>
      </c>
      <c r="R322" s="26">
        <f t="shared" si="177"/>
        <v>43280</v>
      </c>
      <c r="S322" s="5" cm="1">
        <f t="array" ref="S322">_xlfn.SINGLE(IF(ISERROR(LINEST(J322:J583,$J322:$J583)),"",(LINEST(J322:J583,$J322:$J583))))</f>
        <v>0.99999999999999933</v>
      </c>
      <c r="T322" s="5" cm="1">
        <f t="array" ref="T322">_xlfn.SINGLE(IF(ISERROR(LINEST(K322:K583,$J322:$J583)),"",(LINEST(K322:K583,$J322:$J583))))</f>
        <v>0.43645538017088348</v>
      </c>
      <c r="U322" s="5" cm="1">
        <f t="array" ref="U322">_xlfn.SINGLE(IF(ISERROR(LINEST(L322:L583,$J322:$J583)),"",(LINEST(L322:L583,$J322:$J583))))</f>
        <v>0.57501164617002531</v>
      </c>
      <c r="V322" s="5" cm="1">
        <f t="array" ref="V322">_xlfn.SINGLE(IF(ISERROR(LINEST(M322:M583,$J322:$J583)),"",(LINEST(M322:M583,$J322:$J583))))</f>
        <v>0.66512485162474977</v>
      </c>
      <c r="W322" s="5" cm="1">
        <f t="array" ref="W322">_xlfn.SINGLE(IF(ISERROR(LINEST(N322:N583,$J322:$J583)),"",(LINEST(N322:N583,$J322:$J583))))</f>
        <v>0.41062108458725333</v>
      </c>
      <c r="X322" s="5" t="str" cm="1">
        <f t="array" ref="X322">_xlfn.SINGLE(IF(ISERROR(LINEST(O322:O583,$J322:$J583)),"",(LINEST(O322:O583,$J322:$J583))))</f>
        <v/>
      </c>
      <c r="Y322" s="5" cm="1">
        <f t="array" ref="Y322">_xlfn.SINGLE(IF(ISERROR(LINEST(P322:P583,$J322:$J583)),"",(LINEST(P322:P583,$J322:$J583))))</f>
        <v>0.36643481707294084</v>
      </c>
      <c r="AA322" s="12">
        <f t="shared" si="178"/>
        <v>1</v>
      </c>
      <c r="AB322" s="12">
        <f t="shared" si="172"/>
        <v>9.7187194711580022E-2</v>
      </c>
      <c r="AC322" s="12">
        <f t="shared" si="173"/>
        <v>0.11174172929699887</v>
      </c>
      <c r="AD322" s="12">
        <f t="shared" si="174"/>
        <v>5.4867144858749745E-2</v>
      </c>
      <c r="AE322" s="12">
        <f t="shared" si="175"/>
        <v>7.4842278081899846E-2</v>
      </c>
      <c r="AF322" s="12"/>
      <c r="AG322" s="12">
        <f t="shared" si="179"/>
        <v>7.5679687984054764E-2</v>
      </c>
      <c r="AH322" s="27">
        <f t="shared" si="180"/>
        <v>8.2863606986656652E-2</v>
      </c>
      <c r="AJ322" s="25">
        <f t="shared" si="181"/>
        <v>0</v>
      </c>
      <c r="AK322" s="25">
        <f t="shared" si="182"/>
        <v>0</v>
      </c>
      <c r="AL322" s="25">
        <f t="shared" si="183"/>
        <v>0</v>
      </c>
      <c r="AM322" s="25">
        <f t="shared" si="184"/>
        <v>0</v>
      </c>
      <c r="AN322" s="25">
        <f t="shared" si="185"/>
        <v>0</v>
      </c>
      <c r="AO322" s="25">
        <f t="shared" si="186"/>
        <v>0</v>
      </c>
      <c r="AP322" s="25">
        <f t="shared" si="187"/>
        <v>0</v>
      </c>
      <c r="AR322" s="28">
        <f t="shared" si="188"/>
        <v>43280</v>
      </c>
      <c r="AS322" s="4">
        <f t="shared" si="169"/>
        <v>0.36643481707294084</v>
      </c>
      <c r="AT322" s="4">
        <f t="shared" si="170"/>
        <v>0.49072955592517059</v>
      </c>
      <c r="AU322" s="4">
        <f t="shared" si="171"/>
        <v>0.66512485162474977</v>
      </c>
    </row>
    <row r="323" spans="1:47" x14ac:dyDescent="0.25">
      <c r="A323" s="2">
        <v>43273</v>
      </c>
      <c r="B323" s="9">
        <v>2754.877</v>
      </c>
      <c r="C323" s="9">
        <v>89.11</v>
      </c>
      <c r="D323" s="9">
        <v>44.35</v>
      </c>
      <c r="E323" s="9">
        <v>25.06</v>
      </c>
      <c r="F323" s="9">
        <v>62.65</v>
      </c>
      <c r="G323" s="9">
        <v>74.7</v>
      </c>
      <c r="H323" s="9">
        <v>71.05</v>
      </c>
      <c r="J323" s="5">
        <f t="shared" si="156"/>
        <v>-8.9169082726935356E-3</v>
      </c>
      <c r="K323" s="5">
        <f t="shared" si="157"/>
        <v>2.6731190229289048E-2</v>
      </c>
      <c r="L323" s="5">
        <f t="shared" si="158"/>
        <v>4.4758539458185975E-2</v>
      </c>
      <c r="M323" s="5">
        <f t="shared" si="159"/>
        <v>3.2976092333058427E-2</v>
      </c>
      <c r="N323" s="5">
        <f t="shared" si="160"/>
        <v>4.7658862876254204E-2</v>
      </c>
      <c r="O323" s="5">
        <f t="shared" si="161"/>
        <v>4.4901384809064249E-2</v>
      </c>
      <c r="P323" s="5">
        <f t="shared" si="162"/>
        <v>5.8078927773640876E-2</v>
      </c>
      <c r="R323" s="26">
        <f t="shared" si="177"/>
        <v>43273</v>
      </c>
      <c r="S323" s="5" cm="1">
        <f t="array" ref="S323">_xlfn.SINGLE(IF(ISERROR(LINEST(J323:J584,$J323:$J584)),"",(LINEST(J323:J584,$J323:$J584))))</f>
        <v>1.0000000000000002</v>
      </c>
      <c r="T323" s="5" cm="1">
        <f t="array" ref="T323">_xlfn.SINGLE(IF(ISERROR(LINEST(K323:K584,$J323:$J584)),"",(LINEST(K323:K584,$J323:$J584))))</f>
        <v>0.45306900055707261</v>
      </c>
      <c r="U323" s="5" cm="1">
        <f t="array" ref="U323">_xlfn.SINGLE(IF(ISERROR(LINEST(L323:L584,$J323:$J584)),"",(LINEST(L323:L584,$J323:$J584))))</f>
        <v>0.59365794754551315</v>
      </c>
      <c r="V323" s="5" cm="1">
        <f t="array" ref="V323">_xlfn.SINGLE(IF(ISERROR(LINEST(M323:M584,$J323:$J584)),"",(LINEST(M323:M584,$J323:$J584))))</f>
        <v>0.68522468282045534</v>
      </c>
      <c r="W323" s="5" cm="1">
        <f t="array" ref="W323">_xlfn.SINGLE(IF(ISERROR(LINEST(N323:N584,$J323:$J584)),"",(LINEST(N323:N584,$J323:$J584))))</f>
        <v>0.42114821678728204</v>
      </c>
      <c r="X323" s="5" t="str" cm="1">
        <f t="array" ref="X323">_xlfn.SINGLE(IF(ISERROR(LINEST(O323:O584,$J323:$J584)),"",(LINEST(O323:O584,$J323:$J584))))</f>
        <v/>
      </c>
      <c r="Y323" s="5" cm="1">
        <f t="array" ref="Y323">_xlfn.SINGLE(IF(ISERROR(LINEST(P323:P584,$J323:$J584)),"",(LINEST(P323:P584,$J323:$J584))))</f>
        <v>0.3764867590855977</v>
      </c>
      <c r="AA323" s="12">
        <f t="shared" si="178"/>
        <v>0.99999999999999956</v>
      </c>
      <c r="AB323" s="12">
        <f t="shared" si="172"/>
        <v>0.10333529508878803</v>
      </c>
      <c r="AC323" s="12">
        <f t="shared" si="173"/>
        <v>0.11762239994519631</v>
      </c>
      <c r="AD323" s="12">
        <f t="shared" si="174"/>
        <v>5.8577258643615238E-2</v>
      </c>
      <c r="AE323" s="12">
        <f t="shared" si="175"/>
        <v>7.8872656902248733E-2</v>
      </c>
      <c r="AF323" s="12"/>
      <c r="AG323" s="12">
        <f t="shared" si="179"/>
        <v>7.9250386929968969E-2</v>
      </c>
      <c r="AH323" s="27">
        <f t="shared" si="180"/>
        <v>8.7531599501963459E-2</v>
      </c>
      <c r="AJ323" s="25">
        <f t="shared" si="181"/>
        <v>0</v>
      </c>
      <c r="AK323" s="25">
        <f t="shared" si="182"/>
        <v>0</v>
      </c>
      <c r="AL323" s="25">
        <f t="shared" si="183"/>
        <v>0</v>
      </c>
      <c r="AM323" s="25">
        <f t="shared" si="184"/>
        <v>0</v>
      </c>
      <c r="AN323" s="25">
        <f t="shared" si="185"/>
        <v>0</v>
      </c>
      <c r="AO323" s="25">
        <f t="shared" si="186"/>
        <v>0</v>
      </c>
      <c r="AP323" s="25">
        <f t="shared" si="187"/>
        <v>0</v>
      </c>
      <c r="AR323" s="28">
        <f t="shared" si="188"/>
        <v>43273</v>
      </c>
      <c r="AS323" s="4">
        <f t="shared" si="169"/>
        <v>0.3764867590855977</v>
      </c>
      <c r="AT323" s="4">
        <f t="shared" si="170"/>
        <v>0.50591732135918421</v>
      </c>
      <c r="AU323" s="4">
        <f t="shared" si="171"/>
        <v>0.68522468282045534</v>
      </c>
    </row>
    <row r="324" spans="1:47" x14ac:dyDescent="0.25">
      <c r="A324" s="2">
        <v>43266</v>
      </c>
      <c r="B324" s="9">
        <v>2779.663</v>
      </c>
      <c r="C324" s="9">
        <v>86.79</v>
      </c>
      <c r="D324" s="9">
        <v>42.45</v>
      </c>
      <c r="E324" s="9">
        <v>24.26</v>
      </c>
      <c r="F324" s="9">
        <v>59.8</v>
      </c>
      <c r="G324" s="9">
        <v>71.489999999999995</v>
      </c>
      <c r="H324" s="9">
        <v>67.150000000000006</v>
      </c>
      <c r="J324" s="5">
        <f t="shared" si="156"/>
        <v>2.2828120588602729E-4</v>
      </c>
      <c r="K324" s="5">
        <f t="shared" si="157"/>
        <v>1.7348493728754022E-2</v>
      </c>
      <c r="L324" s="5">
        <f t="shared" si="158"/>
        <v>4.0441176470588314E-2</v>
      </c>
      <c r="M324" s="5">
        <f t="shared" si="159"/>
        <v>3.1462585034013779E-2</v>
      </c>
      <c r="N324" s="5">
        <f t="shared" si="160"/>
        <v>3.2815198618307395E-2</v>
      </c>
      <c r="O324" s="5">
        <f t="shared" si="161"/>
        <v>1.2893170869934689E-2</v>
      </c>
      <c r="P324" s="5">
        <f t="shared" si="162"/>
        <v>7.5018754688671585E-3</v>
      </c>
      <c r="R324" s="26">
        <f t="shared" si="177"/>
        <v>43266</v>
      </c>
      <c r="S324" s="5" cm="1">
        <f t="array" ref="S324">_xlfn.SINGLE(IF(ISERROR(LINEST(J324:J585,$J324:$J585)),"",(LINEST(J324:J585,$J324:$J585))))</f>
        <v>1</v>
      </c>
      <c r="T324" s="5" cm="1">
        <f t="array" ref="T324">_xlfn.SINGLE(IF(ISERROR(LINEST(K324:K585,$J324:$J585)),"",(LINEST(K324:K585,$J324:$J585))))</f>
        <v>0.46077013667956712</v>
      </c>
      <c r="U324" s="5" cm="1">
        <f t="array" ref="U324">_xlfn.SINGLE(IF(ISERROR(LINEST(L324:L585,$J324:$J585)),"",(LINEST(L324:L585,$J324:$J585))))</f>
        <v>0.60419983887327167</v>
      </c>
      <c r="V324" s="5" cm="1">
        <f t="array" ref="V324">_xlfn.SINGLE(IF(ISERROR(LINEST(M324:M585,$J324:$J585)),"",(LINEST(M324:M585,$J324:$J585))))</f>
        <v>0.68662007000655756</v>
      </c>
      <c r="W324" s="5" cm="1">
        <f t="array" ref="W324">_xlfn.SINGLE(IF(ISERROR(LINEST(N324:N585,$J324:$J585)),"",(LINEST(N324:N585,$J324:$J585))))</f>
        <v>0.42981167677016779</v>
      </c>
      <c r="X324" s="5" t="str" cm="1">
        <f t="array" ref="X324">_xlfn.SINGLE(IF(ISERROR(LINEST(O324:O585,$J324:$J585)),"",(LINEST(O324:O585,$J324:$J585))))</f>
        <v/>
      </c>
      <c r="Y324" s="5" cm="1">
        <f t="array" ref="Y324">_xlfn.SINGLE(IF(ISERROR(LINEST(P324:P585,$J324:$J585)),"",(LINEST(P324:P585,$J324:$J585))))</f>
        <v>0.38575154628529262</v>
      </c>
      <c r="AA324" s="12">
        <f t="shared" si="178"/>
        <v>1</v>
      </c>
      <c r="AB324" s="12">
        <f t="shared" si="172"/>
        <v>0.10692498257818261</v>
      </c>
      <c r="AC324" s="12">
        <f t="shared" si="173"/>
        <v>0.12259501909227855</v>
      </c>
      <c r="AD324" s="12">
        <f t="shared" si="174"/>
        <v>5.8908375811690193E-2</v>
      </c>
      <c r="AE324" s="12">
        <f t="shared" si="175"/>
        <v>8.3272682801854805E-2</v>
      </c>
      <c r="AF324" s="12"/>
      <c r="AG324" s="12">
        <f t="shared" si="179"/>
        <v>8.5407221937555344E-2</v>
      </c>
      <c r="AH324" s="27">
        <f t="shared" si="180"/>
        <v>9.1421656444312299E-2</v>
      </c>
      <c r="AJ324" s="25">
        <f t="shared" si="181"/>
        <v>0</v>
      </c>
      <c r="AK324" s="25">
        <f t="shared" si="182"/>
        <v>0</v>
      </c>
      <c r="AL324" s="25">
        <f t="shared" si="183"/>
        <v>0</v>
      </c>
      <c r="AM324" s="25">
        <f t="shared" si="184"/>
        <v>0</v>
      </c>
      <c r="AN324" s="25">
        <f t="shared" si="185"/>
        <v>0</v>
      </c>
      <c r="AO324" s="25">
        <f t="shared" si="186"/>
        <v>0</v>
      </c>
      <c r="AP324" s="25">
        <f t="shared" si="187"/>
        <v>0</v>
      </c>
      <c r="AR324" s="28">
        <f t="shared" si="188"/>
        <v>43266</v>
      </c>
      <c r="AS324" s="4">
        <f t="shared" si="169"/>
        <v>0.38575154628529262</v>
      </c>
      <c r="AT324" s="4">
        <f t="shared" si="170"/>
        <v>0.51343065372297136</v>
      </c>
      <c r="AU324" s="4">
        <f t="shared" si="171"/>
        <v>0.68662007000655756</v>
      </c>
    </row>
    <row r="325" spans="1:47" x14ac:dyDescent="0.25">
      <c r="A325" s="2">
        <v>43259</v>
      </c>
      <c r="B325" s="9">
        <v>2779.0286000000001</v>
      </c>
      <c r="C325" s="9">
        <v>85.31</v>
      </c>
      <c r="D325" s="9">
        <v>40.799999999999997</v>
      </c>
      <c r="E325" s="9">
        <v>23.52</v>
      </c>
      <c r="F325" s="9">
        <v>57.9</v>
      </c>
      <c r="G325" s="9">
        <v>70.58</v>
      </c>
      <c r="H325" s="9">
        <v>66.650000000000006</v>
      </c>
      <c r="J325" s="5">
        <f t="shared" si="156"/>
        <v>1.6239813160071392E-2</v>
      </c>
      <c r="K325" s="5">
        <f t="shared" si="157"/>
        <v>-3.0347806319618087E-2</v>
      </c>
      <c r="L325" s="5">
        <f t="shared" si="158"/>
        <v>-7.1672354948805639E-2</v>
      </c>
      <c r="M325" s="5">
        <f t="shared" si="159"/>
        <v>-4.9312853678253776E-2</v>
      </c>
      <c r="N325" s="5">
        <f t="shared" si="160"/>
        <v>-2.7707808564231717E-2</v>
      </c>
      <c r="O325" s="5">
        <f t="shared" si="161"/>
        <v>-5.2108514638732117E-2</v>
      </c>
      <c r="P325" s="5">
        <f t="shared" si="162"/>
        <v>-5.3267045454545414E-2</v>
      </c>
      <c r="R325" s="26">
        <f t="shared" si="177"/>
        <v>43259</v>
      </c>
      <c r="S325" s="5" cm="1">
        <f t="array" ref="S325">_xlfn.SINGLE(IF(ISERROR(LINEST(J325:J586,$J325:$J586)),"",(LINEST(J325:J586,$J325:$J586))))</f>
        <v>1</v>
      </c>
      <c r="T325" s="5" cm="1">
        <f t="array" ref="T325">_xlfn.SINGLE(IF(ISERROR(LINEST(K325:K586,$J325:$J586)),"",(LINEST(K325:K586,$J325:$J586))))</f>
        <v>0.45921843215790392</v>
      </c>
      <c r="U325" s="5" cm="1">
        <f t="array" ref="U325">_xlfn.SINGLE(IF(ISERROR(LINEST(L325:L586,$J325:$J586)),"",(LINEST(L325:L586,$J325:$J586))))</f>
        <v>0.60482325056958131</v>
      </c>
      <c r="V325" s="5" cm="1">
        <f t="array" ref="V325">_xlfn.SINGLE(IF(ISERROR(LINEST(M325:M586,$J325:$J586)),"",(LINEST(M325:M586,$J325:$J586))))</f>
        <v>0.68655060519296951</v>
      </c>
      <c r="W325" s="5" cm="1">
        <f t="array" ref="W325">_xlfn.SINGLE(IF(ISERROR(LINEST(N325:N586,$J325:$J586)),"",(LINEST(N325:N586,$J325:$J586))))</f>
        <v>0.43114098166690656</v>
      </c>
      <c r="X325" s="5" t="str" cm="1">
        <f t="array" ref="X325">_xlfn.SINGLE(IF(ISERROR(LINEST(O325:O586,$J325:$J586)),"",(LINEST(O325:O586,$J325:$J586))))</f>
        <v/>
      </c>
      <c r="Y325" s="5" cm="1">
        <f t="array" ref="Y325">_xlfn.SINGLE(IF(ISERROR(LINEST(P325:P586,$J325:$J586)),"",(LINEST(P325:P586,$J325:$J586))))</f>
        <v>0.38414014873107499</v>
      </c>
      <c r="AA325" s="12">
        <f t="shared" si="178"/>
        <v>1.0000000000000004</v>
      </c>
      <c r="AB325" s="12">
        <f t="shared" si="172"/>
        <v>0.10603512972226577</v>
      </c>
      <c r="AC325" s="12">
        <f t="shared" si="173"/>
        <v>0.12374428781353493</v>
      </c>
      <c r="AD325" s="12">
        <f t="shared" si="174"/>
        <v>5.9011354312521809E-2</v>
      </c>
      <c r="AE325" s="12">
        <f t="shared" si="175"/>
        <v>8.4323933216826116E-2</v>
      </c>
      <c r="AF325" s="12"/>
      <c r="AG325" s="12">
        <f t="shared" si="179"/>
        <v>8.4469188869208081E-2</v>
      </c>
      <c r="AH325" s="27">
        <f t="shared" si="180"/>
        <v>9.1516778786871339E-2</v>
      </c>
      <c r="AJ325" s="25">
        <f t="shared" si="181"/>
        <v>0</v>
      </c>
      <c r="AK325" s="25">
        <f t="shared" si="182"/>
        <v>0</v>
      </c>
      <c r="AL325" s="25">
        <f t="shared" si="183"/>
        <v>0</v>
      </c>
      <c r="AM325" s="25">
        <f t="shared" si="184"/>
        <v>0</v>
      </c>
      <c r="AN325" s="25">
        <f t="shared" si="185"/>
        <v>0</v>
      </c>
      <c r="AO325" s="25">
        <f t="shared" si="186"/>
        <v>0</v>
      </c>
      <c r="AP325" s="25">
        <f t="shared" si="187"/>
        <v>0</v>
      </c>
      <c r="AR325" s="28">
        <f t="shared" si="188"/>
        <v>43259</v>
      </c>
      <c r="AS325" s="4">
        <f t="shared" si="169"/>
        <v>0.38414014873107499</v>
      </c>
      <c r="AT325" s="4">
        <f t="shared" si="170"/>
        <v>0.51317468366368724</v>
      </c>
      <c r="AU325" s="4">
        <f t="shared" si="171"/>
        <v>0.68655060519296951</v>
      </c>
    </row>
    <row r="326" spans="1:47" x14ac:dyDescent="0.25">
      <c r="A326" s="2">
        <v>43252</v>
      </c>
      <c r="B326" s="9">
        <v>2734.6188999999999</v>
      </c>
      <c r="C326" s="9">
        <v>87.98</v>
      </c>
      <c r="D326" s="9">
        <v>43.95</v>
      </c>
      <c r="E326" s="9">
        <v>24.74</v>
      </c>
      <c r="F326" s="9">
        <v>59.55</v>
      </c>
      <c r="G326" s="9">
        <v>74.459999999999994</v>
      </c>
      <c r="H326" s="9">
        <v>70.400000000000006</v>
      </c>
      <c r="J326" s="5">
        <f t="shared" ref="J326:J389" si="189">IF(ISERROR(B326/B327),"",((B326/B327)-1))</f>
        <v>4.8839757647736182E-3</v>
      </c>
      <c r="K326" s="5">
        <f t="shared" ref="K326:K389" si="190">IF(ISERROR(C326/C327),"",((C326/C327)-1))</f>
        <v>2.6210826210826266E-3</v>
      </c>
      <c r="L326" s="5">
        <f t="shared" ref="L326:L389" si="191">IF(ISERROR(D326/D327),"",((D326/D327)-1))</f>
        <v>1.138952164009277E-3</v>
      </c>
      <c r="M326" s="5">
        <f t="shared" ref="M326:M389" si="192">IF(ISERROR(E326/E327),"",((E326/E327)-1))</f>
        <v>-1.4342629482071878E-2</v>
      </c>
      <c r="N326" s="5">
        <f t="shared" ref="N326:N389" si="193">IF(ISERROR(F326/F327),"",((F326/F327)-1))</f>
        <v>6.762468300929747E-3</v>
      </c>
      <c r="O326" s="5">
        <f t="shared" ref="O326:O389" si="194">IF(ISERROR(G326/G327),"",((G326/G327)-1))</f>
        <v>1.8186790646793405E-2</v>
      </c>
      <c r="P326" s="5">
        <f t="shared" ref="P326:P389" si="195">IF(ISERROR(H326/H327),"",((H326/H327)-1))</f>
        <v>2.8490028490029129E-3</v>
      </c>
      <c r="R326" s="26">
        <f t="shared" si="177"/>
        <v>43252</v>
      </c>
      <c r="S326" s="5" cm="1">
        <f t="array" ref="S326">_xlfn.SINGLE(IF(ISERROR(LINEST(J326:J587,$J326:$J587)),"",(LINEST(J326:J587,$J326:$J587))))</f>
        <v>0.99999999999999956</v>
      </c>
      <c r="T326" s="5" cm="1">
        <f t="array" ref="T326">_xlfn.SINGLE(IF(ISERROR(LINEST(K326:K587,$J326:$J587)),"",(LINEST(K326:K587,$J326:$J587))))</f>
        <v>0.46890700579178235</v>
      </c>
      <c r="U326" s="5" cm="1">
        <f t="array" ref="U326">_xlfn.SINGLE(IF(ISERROR(LINEST(L326:L587,$J326:$J587)),"",(LINEST(L326:L587,$J326:$J587))))</f>
        <v>0.62226578945891398</v>
      </c>
      <c r="V326" s="5" cm="1">
        <f t="array" ref="V326">_xlfn.SINGLE(IF(ISERROR(LINEST(M326:M587,$J326:$J587)),"",(LINEST(M326:M587,$J326:$J587))))</f>
        <v>0.69739775008312377</v>
      </c>
      <c r="W326" s="5" cm="1">
        <f t="array" ref="W326">_xlfn.SINGLE(IF(ISERROR(LINEST(N326:N587,$J326:$J587)),"",(LINEST(N326:N587,$J326:$J587))))</f>
        <v>0.44207353853472509</v>
      </c>
      <c r="X326" s="5" t="str" cm="1">
        <f t="array" ref="X326">_xlfn.SINGLE(IF(ISERROR(LINEST(O326:O587,$J326:$J587)),"",(LINEST(O326:O587,$J326:$J587))))</f>
        <v/>
      </c>
      <c r="Y326" s="5" cm="1">
        <f t="array" ref="Y326">_xlfn.SINGLE(IF(ISERROR(LINEST(P326:P587,$J326:$J587)),"",(LINEST(P326:P587,$J326:$J587))))</f>
        <v>0.39029976272856637</v>
      </c>
      <c r="AA326" s="12">
        <f t="shared" si="178"/>
        <v>0.99999999999999956</v>
      </c>
      <c r="AB326" s="12">
        <f t="shared" si="172"/>
        <v>0.11125682873253716</v>
      </c>
      <c r="AC326" s="12">
        <f t="shared" si="173"/>
        <v>0.1344935434377211</v>
      </c>
      <c r="AD326" s="12">
        <f t="shared" si="174"/>
        <v>6.1155207243359294E-2</v>
      </c>
      <c r="AE326" s="12">
        <f t="shared" si="175"/>
        <v>8.8758737074931413E-2</v>
      </c>
      <c r="AF326" s="12"/>
      <c r="AG326" s="12">
        <f t="shared" si="179"/>
        <v>8.8890800975502435E-2</v>
      </c>
      <c r="AH326" s="27">
        <f t="shared" si="180"/>
        <v>9.6911023492810278E-2</v>
      </c>
      <c r="AJ326" s="25">
        <f t="shared" si="181"/>
        <v>0</v>
      </c>
      <c r="AK326" s="25">
        <f t="shared" si="182"/>
        <v>0</v>
      </c>
      <c r="AL326" s="25">
        <f t="shared" si="183"/>
        <v>0</v>
      </c>
      <c r="AM326" s="25">
        <f t="shared" si="184"/>
        <v>0</v>
      </c>
      <c r="AN326" s="25">
        <f t="shared" si="185"/>
        <v>0</v>
      </c>
      <c r="AO326" s="25">
        <f t="shared" si="186"/>
        <v>0</v>
      </c>
      <c r="AP326" s="25">
        <f t="shared" si="187"/>
        <v>0</v>
      </c>
      <c r="AR326" s="28">
        <f t="shared" si="188"/>
        <v>43252</v>
      </c>
      <c r="AS326" s="4">
        <f t="shared" ref="AS326:AS389" si="196">MIN(T326:Y326)</f>
        <v>0.39029976272856637</v>
      </c>
      <c r="AT326" s="4">
        <f t="shared" ref="AT326:AT389" si="197">AVERAGE(T326:Y326)</f>
        <v>0.52418876931942227</v>
      </c>
      <c r="AU326" s="4">
        <f t="shared" ref="AU326:AU389" si="198">MAX(T326:Y326)</f>
        <v>0.69739775008312377</v>
      </c>
    </row>
    <row r="327" spans="1:47" x14ac:dyDescent="0.25">
      <c r="A327" s="2">
        <v>43245</v>
      </c>
      <c r="B327" s="9">
        <v>2721.328</v>
      </c>
      <c r="C327" s="9">
        <v>87.75</v>
      </c>
      <c r="D327" s="9">
        <v>43.9</v>
      </c>
      <c r="E327" s="9">
        <v>25.1</v>
      </c>
      <c r="F327" s="9">
        <v>59.15</v>
      </c>
      <c r="G327" s="9">
        <v>73.13</v>
      </c>
      <c r="H327" s="9">
        <v>70.2</v>
      </c>
      <c r="J327" s="5">
        <f t="shared" si="189"/>
        <v>3.0790187612144138E-3</v>
      </c>
      <c r="K327" s="5">
        <f t="shared" si="190"/>
        <v>3.3447179366387969E-2</v>
      </c>
      <c r="L327" s="5">
        <f t="shared" si="191"/>
        <v>2.5700934579439227E-2</v>
      </c>
      <c r="M327" s="5">
        <f t="shared" si="192"/>
        <v>2.7425296766271146E-2</v>
      </c>
      <c r="N327" s="5">
        <f t="shared" si="193"/>
        <v>1.2842465753424737E-2</v>
      </c>
      <c r="O327" s="5">
        <f t="shared" si="194"/>
        <v>3.2909604519774094E-2</v>
      </c>
      <c r="P327" s="5">
        <f t="shared" si="195"/>
        <v>7.8966259870782984E-3</v>
      </c>
      <c r="R327" s="26">
        <f t="shared" si="177"/>
        <v>43245</v>
      </c>
      <c r="S327" s="5" cm="1">
        <f t="array" ref="S327">_xlfn.SINGLE(IF(ISERROR(LINEST(J327:J588,$J327:$J588)),"",(LINEST(J327:J588,$J327:$J588))))</f>
        <v>1</v>
      </c>
      <c r="T327" s="5" cm="1">
        <f t="array" ref="T327">_xlfn.SINGLE(IF(ISERROR(LINEST(K327:K588,$J327:$J588)),"",(LINEST(K327:K588,$J327:$J588))))</f>
        <v>0.47624620735979761</v>
      </c>
      <c r="U327" s="5" cm="1">
        <f t="array" ref="U327">_xlfn.SINGLE(IF(ISERROR(LINEST(L327:L588,$J327:$J588)),"",(LINEST(L327:L588,$J327:$J588))))</f>
        <v>0.62461768338629864</v>
      </c>
      <c r="V327" s="5" cm="1">
        <f t="array" ref="V327">_xlfn.SINGLE(IF(ISERROR(LINEST(M327:M588,$J327:$J588)),"",(LINEST(M327:M588,$J327:$J588))))</f>
        <v>0.70288370533233058</v>
      </c>
      <c r="W327" s="5" cm="1">
        <f t="array" ref="W327">_xlfn.SINGLE(IF(ISERROR(LINEST(N327:N588,$J327:$J588)),"",(LINEST(N327:N588,$J327:$J588))))</f>
        <v>0.44573514309954815</v>
      </c>
      <c r="X327" s="5" t="str" cm="1">
        <f t="array" ref="X327">_xlfn.SINGLE(IF(ISERROR(LINEST(O327:O588,$J327:$J588)),"",(LINEST(O327:O588,$J327:$J588))))</f>
        <v/>
      </c>
      <c r="Y327" s="5" cm="1">
        <f t="array" ref="Y327">_xlfn.SINGLE(IF(ISERROR(LINEST(P327:P588,$J327:$J588)),"",(LINEST(P327:P588,$J327:$J588))))</f>
        <v>0.39227059006230219</v>
      </c>
      <c r="AA327" s="12">
        <f t="shared" si="178"/>
        <v>1</v>
      </c>
      <c r="AB327" s="12">
        <f t="shared" si="172"/>
        <v>0.1132973073777796</v>
      </c>
      <c r="AC327" s="12">
        <f t="shared" si="173"/>
        <v>0.13554370756404024</v>
      </c>
      <c r="AD327" s="12">
        <f t="shared" si="174"/>
        <v>6.2148161613111756E-2</v>
      </c>
      <c r="AE327" s="12">
        <f t="shared" si="175"/>
        <v>9.0037212602928574E-2</v>
      </c>
      <c r="AF327" s="12"/>
      <c r="AG327" s="12">
        <f t="shared" si="179"/>
        <v>8.9804393455751336E-2</v>
      </c>
      <c r="AH327" s="27">
        <f t="shared" si="180"/>
        <v>9.8166156522722287E-2</v>
      </c>
      <c r="AJ327" s="25">
        <f t="shared" si="181"/>
        <v>0</v>
      </c>
      <c r="AK327" s="25">
        <f t="shared" si="182"/>
        <v>0</v>
      </c>
      <c r="AL327" s="25">
        <f t="shared" si="183"/>
        <v>0</v>
      </c>
      <c r="AM327" s="25">
        <f t="shared" si="184"/>
        <v>0</v>
      </c>
      <c r="AN327" s="25">
        <f t="shared" si="185"/>
        <v>0</v>
      </c>
      <c r="AO327" s="25">
        <f t="shared" si="186"/>
        <v>0</v>
      </c>
      <c r="AP327" s="25">
        <f t="shared" si="187"/>
        <v>0</v>
      </c>
      <c r="AR327" s="28">
        <f t="shared" si="188"/>
        <v>43245</v>
      </c>
      <c r="AS327" s="4">
        <f t="shared" si="196"/>
        <v>0.39227059006230219</v>
      </c>
      <c r="AT327" s="4">
        <f t="shared" si="197"/>
        <v>0.52835066584805546</v>
      </c>
      <c r="AU327" s="4">
        <f t="shared" si="198"/>
        <v>0.70288370533233058</v>
      </c>
    </row>
    <row r="328" spans="1:47" x14ac:dyDescent="0.25">
      <c r="A328" s="2">
        <v>43238</v>
      </c>
      <c r="B328" s="9">
        <v>2712.9747000000002</v>
      </c>
      <c r="C328" s="9">
        <v>84.91</v>
      </c>
      <c r="D328" s="9">
        <v>42.8</v>
      </c>
      <c r="E328" s="9">
        <v>24.43</v>
      </c>
      <c r="F328" s="9">
        <v>58.4</v>
      </c>
      <c r="G328" s="9">
        <v>70.8</v>
      </c>
      <c r="H328" s="9">
        <v>69.650000000000006</v>
      </c>
      <c r="J328" s="5">
        <f t="shared" si="189"/>
        <v>-5.4042284975498456E-3</v>
      </c>
      <c r="K328" s="5">
        <f t="shared" si="190"/>
        <v>-3.7847025495750697E-2</v>
      </c>
      <c r="L328" s="5">
        <f t="shared" si="191"/>
        <v>-2.3945267958951022E-2</v>
      </c>
      <c r="M328" s="5">
        <f t="shared" si="192"/>
        <v>-2.0056157240272765E-2</v>
      </c>
      <c r="N328" s="5">
        <f t="shared" si="193"/>
        <v>-4.2622950819672156E-2</v>
      </c>
      <c r="O328" s="5">
        <f t="shared" si="194"/>
        <v>-2.2369511184755608E-2</v>
      </c>
      <c r="P328" s="5">
        <f t="shared" si="195"/>
        <v>-2.2456140350877063E-2</v>
      </c>
      <c r="R328" s="26">
        <f t="shared" si="177"/>
        <v>43238</v>
      </c>
      <c r="S328" s="5" cm="1">
        <f t="array" ref="S328">_xlfn.SINGLE(IF(ISERROR(LINEST(J328:J589,$J328:$J589)),"",(LINEST(J328:J589,$J328:$J589))))</f>
        <v>1</v>
      </c>
      <c r="T328" s="5" cm="1">
        <f t="array" ref="T328">_xlfn.SINGLE(IF(ISERROR(LINEST(K328:K589,$J328:$J589)),"",(LINEST(K328:K589,$J328:$J589))))</f>
        <v>0.47601029423011082</v>
      </c>
      <c r="U328" s="5" cm="1">
        <f t="array" ref="U328">_xlfn.SINGLE(IF(ISERROR(LINEST(L328:L589,$J328:$J589)),"",(LINEST(L328:L589,$J328:$J589))))</f>
        <v>0.62580845722888767</v>
      </c>
      <c r="V328" s="5" cm="1">
        <f t="array" ref="V328">_xlfn.SINGLE(IF(ISERROR(LINEST(M328:M589,$J328:$J589)),"",(LINEST(M328:M589,$J328:$J589))))</f>
        <v>0.70836024406794396</v>
      </c>
      <c r="W328" s="5" cm="1">
        <f t="array" ref="W328">_xlfn.SINGLE(IF(ISERROR(LINEST(N328:N589,$J328:$J589)),"",(LINEST(N328:N589,$J328:$J589))))</f>
        <v>0.44277467027345913</v>
      </c>
      <c r="X328" s="5" t="str" cm="1">
        <f t="array" ref="X328">_xlfn.SINGLE(IF(ISERROR(LINEST(O328:O589,$J328:$J589)),"",(LINEST(O328:O589,$J328:$J589))))</f>
        <v/>
      </c>
      <c r="Y328" s="5" cm="1">
        <f t="array" ref="Y328">_xlfn.SINGLE(IF(ISERROR(LINEST(P328:P589,$J328:$J589)),"",(LINEST(P328:P589,$J328:$J589))))</f>
        <v>0.39641318256591784</v>
      </c>
      <c r="AA328" s="12">
        <f t="shared" si="178"/>
        <v>1</v>
      </c>
      <c r="AB328" s="12">
        <f t="shared" si="172"/>
        <v>0.11443978387134002</v>
      </c>
      <c r="AC328" s="12">
        <f t="shared" si="173"/>
        <v>0.13688871792551391</v>
      </c>
      <c r="AD328" s="12">
        <f t="shared" si="174"/>
        <v>6.3372107040034084E-2</v>
      </c>
      <c r="AE328" s="12">
        <f t="shared" si="175"/>
        <v>8.9360428016912852E-2</v>
      </c>
      <c r="AF328" s="12"/>
      <c r="AG328" s="12">
        <f t="shared" si="179"/>
        <v>9.1781125687962511E-2</v>
      </c>
      <c r="AH328" s="27">
        <f t="shared" si="180"/>
        <v>9.916843250835268E-2</v>
      </c>
      <c r="AJ328" s="25">
        <f t="shared" si="181"/>
        <v>0</v>
      </c>
      <c r="AK328" s="25">
        <f t="shared" si="182"/>
        <v>0</v>
      </c>
      <c r="AL328" s="25">
        <f t="shared" si="183"/>
        <v>0</v>
      </c>
      <c r="AM328" s="25">
        <f t="shared" si="184"/>
        <v>0</v>
      </c>
      <c r="AN328" s="25">
        <f t="shared" si="185"/>
        <v>0</v>
      </c>
      <c r="AO328" s="25">
        <f t="shared" si="186"/>
        <v>0</v>
      </c>
      <c r="AP328" s="25">
        <f t="shared" si="187"/>
        <v>0</v>
      </c>
      <c r="AR328" s="28">
        <f t="shared" si="188"/>
        <v>43238</v>
      </c>
      <c r="AS328" s="4">
        <f t="shared" si="196"/>
        <v>0.39641318256591784</v>
      </c>
      <c r="AT328" s="4">
        <f t="shared" si="197"/>
        <v>0.52987336967326393</v>
      </c>
      <c r="AU328" s="4">
        <f t="shared" si="198"/>
        <v>0.70836024406794396</v>
      </c>
    </row>
    <row r="329" spans="1:47" x14ac:dyDescent="0.25">
      <c r="A329" s="2">
        <v>43231</v>
      </c>
      <c r="B329" s="9">
        <v>2727.7159000000001</v>
      </c>
      <c r="C329" s="9">
        <v>88.25</v>
      </c>
      <c r="D329" s="9">
        <v>43.85</v>
      </c>
      <c r="E329" s="9">
        <v>24.93</v>
      </c>
      <c r="F329" s="9">
        <v>61</v>
      </c>
      <c r="G329" s="9">
        <v>72.42</v>
      </c>
      <c r="H329" s="9">
        <v>71.25</v>
      </c>
      <c r="J329" s="5">
        <f t="shared" si="189"/>
        <v>2.4140238024017435E-2</v>
      </c>
      <c r="K329" s="5">
        <f t="shared" si="190"/>
        <v>-1.6493926223113853E-2</v>
      </c>
      <c r="L329" s="5">
        <f t="shared" si="191"/>
        <v>2.934272300469476E-2</v>
      </c>
      <c r="M329" s="5">
        <f t="shared" si="192"/>
        <v>-1.8890200708382543E-2</v>
      </c>
      <c r="N329" s="5">
        <f t="shared" si="193"/>
        <v>-2.0866773675762396E-2</v>
      </c>
      <c r="O329" s="5">
        <f t="shared" si="194"/>
        <v>-2.5696219561415212E-2</v>
      </c>
      <c r="P329" s="5">
        <f t="shared" si="195"/>
        <v>-2.5307797537619581E-2</v>
      </c>
      <c r="R329" s="26">
        <f t="shared" si="177"/>
        <v>43231</v>
      </c>
      <c r="S329" s="5" cm="1">
        <f t="array" ref="S329">_xlfn.SINGLE(IF(ISERROR(LINEST(J329:J590,$J329:$J590)),"",(LINEST(J329:J590,$J329:$J590))))</f>
        <v>1.0000000000000004</v>
      </c>
      <c r="T329" s="5" cm="1">
        <f t="array" ref="T329">_xlfn.SINGLE(IF(ISERROR(LINEST(K329:K590,$J329:$J590)),"",(LINEST(K329:K590,$J329:$J590))))</f>
        <v>0.46965760900784453</v>
      </c>
      <c r="U329" s="5" cm="1">
        <f t="array" ref="U329">_xlfn.SINGLE(IF(ISERROR(LINEST(L329:L590,$J329:$J590)),"",(LINEST(L329:L590,$J329:$J590))))</f>
        <v>0.62148107358688276</v>
      </c>
      <c r="V329" s="5" cm="1">
        <f t="array" ref="V329">_xlfn.SINGLE(IF(ISERROR(LINEST(M329:M590,$J329:$J590)),"",(LINEST(M329:M590,$J329:$J590))))</f>
        <v>0.6973248580947905</v>
      </c>
      <c r="W329" s="5" cm="1">
        <f t="array" ref="W329">_xlfn.SINGLE(IF(ISERROR(LINEST(N329:N590,$J329:$J590)),"",(LINEST(N329:N590,$J329:$J590))))</f>
        <v>0.440894555725659</v>
      </c>
      <c r="X329" s="5" t="str" cm="1">
        <f t="array" ref="X329">_xlfn.SINGLE(IF(ISERROR(LINEST(O329:O590,$J329:$J590)),"",(LINEST(O329:O590,$J329:$J590))))</f>
        <v/>
      </c>
      <c r="Y329" s="5" cm="1">
        <f t="array" ref="Y329">_xlfn.SINGLE(IF(ISERROR(LINEST(P329:P590,$J329:$J590)),"",(LINEST(P329:P590,$J329:$J590))))</f>
        <v>0.39083744380747482</v>
      </c>
      <c r="AA329" s="12">
        <f t="shared" si="178"/>
        <v>1</v>
      </c>
      <c r="AB329" s="12">
        <f t="shared" si="172"/>
        <v>0.1126914257094413</v>
      </c>
      <c r="AC329" s="12">
        <f t="shared" si="173"/>
        <v>0.13552286975241568</v>
      </c>
      <c r="AD329" s="12">
        <f t="shared" si="174"/>
        <v>6.1105533326844028E-2</v>
      </c>
      <c r="AE329" s="12">
        <f t="shared" si="175"/>
        <v>8.9500969641450781E-2</v>
      </c>
      <c r="AF329" s="12"/>
      <c r="AG329" s="12">
        <f t="shared" si="179"/>
        <v>8.9425012387553765E-2</v>
      </c>
      <c r="AH329" s="27">
        <f t="shared" si="180"/>
        <v>9.7649162163541109E-2</v>
      </c>
      <c r="AJ329" s="25">
        <f t="shared" si="181"/>
        <v>0</v>
      </c>
      <c r="AK329" s="25">
        <f t="shared" si="182"/>
        <v>0</v>
      </c>
      <c r="AL329" s="25">
        <f t="shared" si="183"/>
        <v>0</v>
      </c>
      <c r="AM329" s="25">
        <f t="shared" si="184"/>
        <v>0</v>
      </c>
      <c r="AN329" s="25">
        <f t="shared" si="185"/>
        <v>0</v>
      </c>
      <c r="AO329" s="25">
        <f t="shared" si="186"/>
        <v>0</v>
      </c>
      <c r="AP329" s="25">
        <f t="shared" si="187"/>
        <v>0</v>
      </c>
      <c r="AR329" s="28">
        <f t="shared" si="188"/>
        <v>43231</v>
      </c>
      <c r="AS329" s="4">
        <f t="shared" si="196"/>
        <v>0.39083744380747482</v>
      </c>
      <c r="AT329" s="4">
        <f t="shared" si="197"/>
        <v>0.52403910804453024</v>
      </c>
      <c r="AU329" s="4">
        <f t="shared" si="198"/>
        <v>0.6973248580947905</v>
      </c>
    </row>
    <row r="330" spans="1:47" x14ac:dyDescent="0.25">
      <c r="A330" s="2">
        <v>43224</v>
      </c>
      <c r="B330" s="9">
        <v>2663.4203000000002</v>
      </c>
      <c r="C330" s="9">
        <v>89.73</v>
      </c>
      <c r="D330" s="9">
        <v>42.6</v>
      </c>
      <c r="E330" s="9">
        <v>25.41</v>
      </c>
      <c r="F330" s="9">
        <v>62.3</v>
      </c>
      <c r="G330" s="9">
        <v>74.33</v>
      </c>
      <c r="H330" s="9">
        <v>73.099999999999994</v>
      </c>
      <c r="J330" s="5">
        <f t="shared" si="189"/>
        <v>-2.4292987360642337E-3</v>
      </c>
      <c r="K330" s="5">
        <f t="shared" si="190"/>
        <v>2.6541585630934783E-2</v>
      </c>
      <c r="L330" s="5">
        <f t="shared" si="191"/>
        <v>2.4038461538461453E-2</v>
      </c>
      <c r="M330" s="5">
        <f t="shared" si="192"/>
        <v>3.6719706242350103E-2</v>
      </c>
      <c r="N330" s="5">
        <f t="shared" si="193"/>
        <v>8.9068825910931793E-3</v>
      </c>
      <c r="O330" s="5">
        <f t="shared" si="194"/>
        <v>5.4475812171939308E-2</v>
      </c>
      <c r="P330" s="5">
        <f t="shared" si="195"/>
        <v>3.4317089910775866E-3</v>
      </c>
      <c r="R330" s="26">
        <f t="shared" si="177"/>
        <v>43224</v>
      </c>
      <c r="S330" s="5" cm="1">
        <f t="array" ref="S330">_xlfn.SINGLE(IF(ISERROR(LINEST(J330:J591,$J330:$J591)),"",(LINEST(J330:J591,$J330:$J591))))</f>
        <v>1</v>
      </c>
      <c r="T330" s="5" cm="1">
        <f t="array" ref="T330">_xlfn.SINGLE(IF(ISERROR(LINEST(K330:K591,$J330:$J591)),"",(LINEST(K330:K591,$J330:$J591))))</f>
        <v>0.48073843917278747</v>
      </c>
      <c r="U330" s="5" cm="1">
        <f t="array" ref="U330">_xlfn.SINGLE(IF(ISERROR(LINEST(L330:L591,$J330:$J591)),"",(LINEST(L330:L591,$J330:$J591))))</f>
        <v>0.61156519816154886</v>
      </c>
      <c r="V330" s="5" cm="1">
        <f t="array" ref="V330">_xlfn.SINGLE(IF(ISERROR(LINEST(M330:M591,$J330:$J591)),"",(LINEST(M330:M591,$J330:$J591))))</f>
        <v>0.70239465230392661</v>
      </c>
      <c r="W330" s="5" cm="1">
        <f t="array" ref="W330">_xlfn.SINGLE(IF(ISERROR(LINEST(N330:N591,$J330:$J591)),"",(LINEST(N330:N591,$J330:$J591))))</f>
        <v>0.44604240726932698</v>
      </c>
      <c r="X330" s="5" t="str" cm="1">
        <f t="array" ref="X330">_xlfn.SINGLE(IF(ISERROR(LINEST(O330:O591,$J330:$J591)),"",(LINEST(O330:O591,$J330:$J591))))</f>
        <v/>
      </c>
      <c r="Y330" s="5" cm="1">
        <f t="array" ref="Y330">_xlfn.SINGLE(IF(ISERROR(LINEST(P330:P591,$J330:$J591)),"",(LINEST(P330:P591,$J330:$J591))))</f>
        <v>0.40213737044083908</v>
      </c>
      <c r="AA330" s="12">
        <f t="shared" si="178"/>
        <v>1</v>
      </c>
      <c r="AB330" s="12">
        <f t="shared" si="172"/>
        <v>0.11794220225749956</v>
      </c>
      <c r="AC330" s="12">
        <f t="shared" si="173"/>
        <v>0.13132755631651488</v>
      </c>
      <c r="AD330" s="12">
        <f t="shared" si="174"/>
        <v>6.1893850844416502E-2</v>
      </c>
      <c r="AE330" s="12">
        <f t="shared" si="175"/>
        <v>9.1632943502912137E-2</v>
      </c>
      <c r="AF330" s="12"/>
      <c r="AG330" s="12">
        <f t="shared" si="179"/>
        <v>9.5011862757976864E-2</v>
      </c>
      <c r="AH330" s="27">
        <f t="shared" si="180"/>
        <v>9.9561683135863985E-2</v>
      </c>
      <c r="AJ330" s="25">
        <f t="shared" si="181"/>
        <v>0</v>
      </c>
      <c r="AK330" s="25">
        <f t="shared" si="182"/>
        <v>0</v>
      </c>
      <c r="AL330" s="25">
        <f t="shared" si="183"/>
        <v>0</v>
      </c>
      <c r="AM330" s="25">
        <f t="shared" si="184"/>
        <v>0</v>
      </c>
      <c r="AN330" s="25">
        <f t="shared" si="185"/>
        <v>0</v>
      </c>
      <c r="AO330" s="25">
        <f t="shared" si="186"/>
        <v>0</v>
      </c>
      <c r="AP330" s="25">
        <f t="shared" si="187"/>
        <v>0</v>
      </c>
      <c r="AR330" s="28">
        <f t="shared" si="188"/>
        <v>43224</v>
      </c>
      <c r="AS330" s="4">
        <f t="shared" si="196"/>
        <v>0.40213737044083908</v>
      </c>
      <c r="AT330" s="4">
        <f t="shared" si="197"/>
        <v>0.52857561346968585</v>
      </c>
      <c r="AU330" s="4">
        <f t="shared" si="198"/>
        <v>0.70239465230392661</v>
      </c>
    </row>
    <row r="331" spans="1:47" x14ac:dyDescent="0.25">
      <c r="A331" s="2">
        <v>43217</v>
      </c>
      <c r="B331" s="9">
        <v>2669.9063000000001</v>
      </c>
      <c r="C331" s="9">
        <v>87.41</v>
      </c>
      <c r="D331" s="9">
        <v>41.6</v>
      </c>
      <c r="E331" s="9">
        <v>24.51</v>
      </c>
      <c r="F331" s="9">
        <v>61.75</v>
      </c>
      <c r="G331" s="9">
        <v>70.489999999999995</v>
      </c>
      <c r="H331" s="9">
        <v>72.849999999999994</v>
      </c>
      <c r="J331" s="5">
        <f t="shared" si="189"/>
        <v>-8.8197563140601787E-5</v>
      </c>
      <c r="K331" s="5">
        <f t="shared" si="190"/>
        <v>4.1835518474374167E-2</v>
      </c>
      <c r="L331" s="5">
        <f t="shared" si="191"/>
        <v>3.0978934324659146E-2</v>
      </c>
      <c r="M331" s="5">
        <f t="shared" si="192"/>
        <v>3.2000000000000028E-2</v>
      </c>
      <c r="N331" s="5">
        <f t="shared" si="193"/>
        <v>3.2608695652174058E-2</v>
      </c>
      <c r="O331" s="5">
        <f t="shared" si="194"/>
        <v>4.3523316062176187E-2</v>
      </c>
      <c r="P331" s="5">
        <f t="shared" si="195"/>
        <v>4.3696275071633206E-2</v>
      </c>
      <c r="R331" s="26">
        <f t="shared" si="177"/>
        <v>43217</v>
      </c>
      <c r="S331" s="5" cm="1">
        <f t="array" ref="S331">_xlfn.SINGLE(IF(ISERROR(LINEST(J331:J592,$J331:$J592)),"",(LINEST(J331:J592,$J331:$J592))))</f>
        <v>1</v>
      </c>
      <c r="T331" s="5" cm="1">
        <f t="array" ref="T331">_xlfn.SINGLE(IF(ISERROR(LINEST(K331:K592,$J331:$J592)),"",(LINEST(K331:K592,$J331:$J592))))</f>
        <v>0.4784892823465281</v>
      </c>
      <c r="U331" s="5" cm="1">
        <f t="array" ref="U331">_xlfn.SINGLE(IF(ISERROR(LINEST(L331:L592,$J331:$J592)),"",(LINEST(L331:L592,$J331:$J592))))</f>
        <v>0.60857198015983238</v>
      </c>
      <c r="V331" s="5" cm="1">
        <f t="array" ref="V331">_xlfn.SINGLE(IF(ISERROR(LINEST(M331:M592,$J331:$J592)),"",(LINEST(M331:M592,$J331:$J592))))</f>
        <v>0.70057084590279095</v>
      </c>
      <c r="W331" s="5" cm="1">
        <f t="array" ref="W331">_xlfn.SINGLE(IF(ISERROR(LINEST(N331:N592,$J331:$J592)),"",(LINEST(N331:N592,$J331:$J592))))</f>
        <v>0.44097533870146094</v>
      </c>
      <c r="X331" s="5" t="str" cm="1">
        <f t="array" ref="X331">_xlfn.SINGLE(IF(ISERROR(LINEST(O331:O592,$J331:$J592)),"",(LINEST(O331:O592,$J331:$J592))))</f>
        <v/>
      </c>
      <c r="Y331" s="5" cm="1">
        <f t="array" ref="Y331">_xlfn.SINGLE(IF(ISERROR(LINEST(P331:P592,$J331:$J592)),"",(LINEST(P331:P592,$J331:$J592))))</f>
        <v>0.40708282270641244</v>
      </c>
      <c r="AA331" s="12">
        <f t="shared" si="178"/>
        <v>1.0000000000000004</v>
      </c>
      <c r="AB331" s="12">
        <f t="shared" si="172"/>
        <v>0.11756698740365609</v>
      </c>
      <c r="AC331" s="12">
        <f t="shared" si="173"/>
        <v>0.13064257011032829</v>
      </c>
      <c r="AD331" s="12">
        <f t="shared" si="174"/>
        <v>6.1889672997496384E-2</v>
      </c>
      <c r="AE331" s="12">
        <f t="shared" si="175"/>
        <v>8.9639166211393478E-2</v>
      </c>
      <c r="AF331" s="12"/>
      <c r="AG331" s="12">
        <f t="shared" si="179"/>
        <v>9.7018419424476782E-2</v>
      </c>
      <c r="AH331" s="27">
        <f t="shared" si="180"/>
        <v>9.9351363229470205E-2</v>
      </c>
      <c r="AJ331" s="25">
        <f t="shared" si="181"/>
        <v>0</v>
      </c>
      <c r="AK331" s="25">
        <f t="shared" si="182"/>
        <v>0</v>
      </c>
      <c r="AL331" s="25">
        <f t="shared" si="183"/>
        <v>0</v>
      </c>
      <c r="AM331" s="25">
        <f t="shared" si="184"/>
        <v>0</v>
      </c>
      <c r="AN331" s="25">
        <f t="shared" si="185"/>
        <v>0</v>
      </c>
      <c r="AO331" s="25">
        <f t="shared" si="186"/>
        <v>0</v>
      </c>
      <c r="AP331" s="25">
        <f t="shared" si="187"/>
        <v>0</v>
      </c>
      <c r="AR331" s="28">
        <f t="shared" si="188"/>
        <v>43217</v>
      </c>
      <c r="AS331" s="4">
        <f t="shared" si="196"/>
        <v>0.40708282270641244</v>
      </c>
      <c r="AT331" s="4">
        <f t="shared" si="197"/>
        <v>0.52713805396340496</v>
      </c>
      <c r="AU331" s="4">
        <f t="shared" si="198"/>
        <v>0.70057084590279095</v>
      </c>
    </row>
    <row r="332" spans="1:47" x14ac:dyDescent="0.25">
      <c r="A332" s="2">
        <v>43210</v>
      </c>
      <c r="B332" s="9">
        <v>2670.1417999999999</v>
      </c>
      <c r="C332" s="9">
        <v>83.9</v>
      </c>
      <c r="D332" s="9">
        <v>40.35</v>
      </c>
      <c r="E332" s="9">
        <v>23.75</v>
      </c>
      <c r="F332" s="9">
        <v>59.8</v>
      </c>
      <c r="G332" s="9">
        <v>67.55</v>
      </c>
      <c r="H332" s="9">
        <v>69.8</v>
      </c>
      <c r="J332" s="5">
        <f t="shared" si="189"/>
        <v>5.2121056196692273E-3</v>
      </c>
      <c r="K332" s="5">
        <f t="shared" si="190"/>
        <v>6.2365075557688776E-3</v>
      </c>
      <c r="L332" s="5">
        <f t="shared" si="191"/>
        <v>3.7313432835821558E-3</v>
      </c>
      <c r="M332" s="5">
        <f t="shared" si="192"/>
        <v>8.4925690021231404E-3</v>
      </c>
      <c r="N332" s="5">
        <f t="shared" si="193"/>
        <v>2.572898799313883E-2</v>
      </c>
      <c r="O332" s="5">
        <f t="shared" si="194"/>
        <v>1.1681893065748072E-2</v>
      </c>
      <c r="P332" s="5">
        <f t="shared" si="195"/>
        <v>-1.1331444759206777E-2</v>
      </c>
      <c r="R332" s="26">
        <f t="shared" si="177"/>
        <v>43210</v>
      </c>
      <c r="S332" s="5" cm="1">
        <f t="array" ref="S332">_xlfn.SINGLE(IF(ISERROR(LINEST(J332:J593,$J332:$J593)),"",(LINEST(J332:J593,$J332:$J593))))</f>
        <v>1</v>
      </c>
      <c r="T332" s="5" cm="1">
        <f t="array" ref="T332">_xlfn.SINGLE(IF(ISERROR(LINEST(K332:K593,$J332:$J593)),"",(LINEST(K332:K593,$J332:$J593))))</f>
        <v>0.47115652910480177</v>
      </c>
      <c r="U332" s="5" cm="1">
        <f t="array" ref="U332">_xlfn.SINGLE(IF(ISERROR(LINEST(L332:L593,$J332:$J593)),"",(LINEST(L332:L593,$J332:$J593))))</f>
        <v>0.60197161378014563</v>
      </c>
      <c r="V332" s="5" cm="1">
        <f t="array" ref="V332">_xlfn.SINGLE(IF(ISERROR(LINEST(M332:M593,$J332:$J593)),"",(LINEST(M332:M593,$J332:$J593))))</f>
        <v>0.6915327661008025</v>
      </c>
      <c r="W332" s="5" cm="1">
        <f t="array" ref="W332">_xlfn.SINGLE(IF(ISERROR(LINEST(N332:N593,$J332:$J593)),"",(LINEST(N332:N593,$J332:$J593))))</f>
        <v>0.43805625505084733</v>
      </c>
      <c r="X332" s="5" t="str" cm="1">
        <f t="array" ref="X332">_xlfn.SINGLE(IF(ISERROR(LINEST(O332:O593,$J332:$J593)),"",(LINEST(O332:O593,$J332:$J593))))</f>
        <v/>
      </c>
      <c r="Y332" s="5" cm="1">
        <f t="array" ref="Y332">_xlfn.SINGLE(IF(ISERROR(LINEST(P332:P593,$J332:$J593)),"",(LINEST(P332:P593,$J332:$J593))))</f>
        <v>0.40530943297023292</v>
      </c>
      <c r="AA332" s="12">
        <f t="shared" si="178"/>
        <v>1.0000000000000004</v>
      </c>
      <c r="AB332" s="12">
        <f t="shared" si="172"/>
        <v>0.11596661622773118</v>
      </c>
      <c r="AC332" s="12">
        <f t="shared" si="173"/>
        <v>0.12928054624708027</v>
      </c>
      <c r="AD332" s="12">
        <f t="shared" si="174"/>
        <v>6.0850087639701338E-2</v>
      </c>
      <c r="AE332" s="12">
        <f t="shared" si="175"/>
        <v>8.9705978309862655E-2</v>
      </c>
      <c r="AF332" s="12"/>
      <c r="AG332" s="12">
        <f t="shared" si="179"/>
        <v>9.8337628250782697E-2</v>
      </c>
      <c r="AH332" s="27">
        <f t="shared" si="180"/>
        <v>9.882817133503162E-2</v>
      </c>
      <c r="AJ332" s="25">
        <f t="shared" si="181"/>
        <v>0</v>
      </c>
      <c r="AK332" s="25">
        <f t="shared" si="182"/>
        <v>0</v>
      </c>
      <c r="AL332" s="25">
        <f t="shared" si="183"/>
        <v>0</v>
      </c>
      <c r="AM332" s="25">
        <f t="shared" si="184"/>
        <v>0</v>
      </c>
      <c r="AN332" s="25">
        <f t="shared" si="185"/>
        <v>0</v>
      </c>
      <c r="AO332" s="25">
        <f t="shared" si="186"/>
        <v>0</v>
      </c>
      <c r="AP332" s="25">
        <f t="shared" si="187"/>
        <v>0</v>
      </c>
      <c r="AR332" s="28">
        <f t="shared" si="188"/>
        <v>43210</v>
      </c>
      <c r="AS332" s="4">
        <f t="shared" si="196"/>
        <v>0.40530943297023292</v>
      </c>
      <c r="AT332" s="4">
        <f t="shared" si="197"/>
        <v>0.52160531940136612</v>
      </c>
      <c r="AU332" s="4">
        <f t="shared" si="198"/>
        <v>0.6915327661008025</v>
      </c>
    </row>
    <row r="333" spans="1:47" x14ac:dyDescent="0.25">
      <c r="A333" s="2">
        <v>43203</v>
      </c>
      <c r="B333" s="9">
        <v>2656.2968999999998</v>
      </c>
      <c r="C333" s="9">
        <v>83.38</v>
      </c>
      <c r="D333" s="9">
        <v>40.200000000000003</v>
      </c>
      <c r="E333" s="9">
        <v>23.55</v>
      </c>
      <c r="F333" s="9">
        <v>58.3</v>
      </c>
      <c r="G333" s="9">
        <v>66.77</v>
      </c>
      <c r="H333" s="9">
        <v>70.599999999999994</v>
      </c>
      <c r="J333" s="5">
        <f t="shared" si="189"/>
        <v>1.9899446697281276E-2</v>
      </c>
      <c r="K333" s="5">
        <f t="shared" si="190"/>
        <v>-9.1503267973856994E-3</v>
      </c>
      <c r="L333" s="5">
        <f t="shared" si="191"/>
        <v>-9.8522167487684609E-3</v>
      </c>
      <c r="M333" s="5">
        <f t="shared" si="192"/>
        <v>-2.8865979381443307E-2</v>
      </c>
      <c r="N333" s="5">
        <f t="shared" si="193"/>
        <v>-1.1864406779661052E-2</v>
      </c>
      <c r="O333" s="5">
        <f t="shared" si="194"/>
        <v>-1.4755791648221939E-2</v>
      </c>
      <c r="P333" s="5">
        <f t="shared" si="195"/>
        <v>-4.1412084181941755E-2</v>
      </c>
      <c r="R333" s="26">
        <f t="shared" si="177"/>
        <v>43203</v>
      </c>
      <c r="S333" s="5" cm="1">
        <f t="array" ref="S333">_xlfn.SINGLE(IF(ISERROR(LINEST(J333:J594,$J333:$J594)),"",(LINEST(J333:J594,$J333:$J594))))</f>
        <v>0.99999999999999933</v>
      </c>
      <c r="T333" s="5" cm="1">
        <f t="array" ref="T333">_xlfn.SINGLE(IF(ISERROR(LINEST(K333:K594,$J333:$J594)),"",(LINEST(K333:K594,$J333:$J594))))</f>
        <v>0.47542923614645166</v>
      </c>
      <c r="U333" s="5" cm="1">
        <f t="array" ref="U333">_xlfn.SINGLE(IF(ISERROR(LINEST(L333:L594,$J333:$J594)),"",(LINEST(L333:L594,$J333:$J594))))</f>
        <v>0.60426823476884584</v>
      </c>
      <c r="V333" s="5" cm="1">
        <f t="array" ref="V333">_xlfn.SINGLE(IF(ISERROR(LINEST(M333:M594,$J333:$J594)),"",(LINEST(M333:M594,$J333:$J594))))</f>
        <v>0.69430505287820476</v>
      </c>
      <c r="W333" s="5" cm="1">
        <f t="array" ref="W333">_xlfn.SINGLE(IF(ISERROR(LINEST(N333:N594,$J333:$J594)),"",(LINEST(N333:N594,$J333:$J594))))</f>
        <v>0.43902923110800246</v>
      </c>
      <c r="X333" s="5" t="str" cm="1">
        <f t="array" ref="X333">_xlfn.SINGLE(IF(ISERROR(LINEST(O333:O594,$J333:$J594)),"",(LINEST(O333:O594,$J333:$J594))))</f>
        <v/>
      </c>
      <c r="Y333" s="5" cm="1">
        <f t="array" ref="Y333">_xlfn.SINGLE(IF(ISERROR(LINEST(P333:P594,$J333:$J594)),"",(LINEST(P333:P594,$J333:$J594))))</f>
        <v>0.41229294537211525</v>
      </c>
      <c r="AA333" s="12">
        <f t="shared" si="178"/>
        <v>1.0000000000000004</v>
      </c>
      <c r="AB333" s="12">
        <f t="shared" si="172"/>
        <v>0.11825950260058374</v>
      </c>
      <c r="AC333" s="12">
        <f t="shared" si="173"/>
        <v>0.13077489067407233</v>
      </c>
      <c r="AD333" s="12">
        <f t="shared" si="174"/>
        <v>6.1643449402596855E-2</v>
      </c>
      <c r="AE333" s="12">
        <f t="shared" si="175"/>
        <v>9.0848148628137657E-2</v>
      </c>
      <c r="AF333" s="12"/>
      <c r="AG333" s="12">
        <f t="shared" si="179"/>
        <v>0.10173018147161818</v>
      </c>
      <c r="AH333" s="27">
        <f t="shared" si="180"/>
        <v>0.10065123455540174</v>
      </c>
      <c r="AJ333" s="25">
        <f t="shared" si="181"/>
        <v>0</v>
      </c>
      <c r="AK333" s="25">
        <f t="shared" si="182"/>
        <v>0</v>
      </c>
      <c r="AL333" s="25">
        <f t="shared" si="183"/>
        <v>0</v>
      </c>
      <c r="AM333" s="25">
        <f t="shared" si="184"/>
        <v>0</v>
      </c>
      <c r="AN333" s="25">
        <f t="shared" si="185"/>
        <v>0</v>
      </c>
      <c r="AO333" s="25">
        <f t="shared" si="186"/>
        <v>0</v>
      </c>
      <c r="AP333" s="25">
        <f t="shared" si="187"/>
        <v>0</v>
      </c>
      <c r="AR333" s="28">
        <f t="shared" si="188"/>
        <v>43203</v>
      </c>
      <c r="AS333" s="4">
        <f t="shared" si="196"/>
        <v>0.41229294537211525</v>
      </c>
      <c r="AT333" s="4">
        <f t="shared" si="197"/>
        <v>0.52506494005472404</v>
      </c>
      <c r="AU333" s="4">
        <f t="shared" si="198"/>
        <v>0.69430505287820476</v>
      </c>
    </row>
    <row r="334" spans="1:47" x14ac:dyDescent="0.25">
      <c r="A334" s="2">
        <v>43196</v>
      </c>
      <c r="B334" s="9">
        <v>2604.4694</v>
      </c>
      <c r="C334" s="9">
        <v>84.15</v>
      </c>
      <c r="D334" s="9">
        <v>40.6</v>
      </c>
      <c r="E334" s="9">
        <v>24.25</v>
      </c>
      <c r="F334" s="9">
        <v>59</v>
      </c>
      <c r="G334" s="9">
        <v>67.77</v>
      </c>
      <c r="H334" s="9">
        <v>73.650000000000006</v>
      </c>
      <c r="J334" s="5">
        <f t="shared" si="189"/>
        <v>-1.3782069972501421E-2</v>
      </c>
      <c r="K334" s="5">
        <f t="shared" si="190"/>
        <v>-1.0683760683759536E-3</v>
      </c>
      <c r="L334" s="5">
        <f t="shared" si="191"/>
        <v>1.2468827930174564E-2</v>
      </c>
      <c r="M334" s="5">
        <f t="shared" si="192"/>
        <v>1.4219991635298967E-2</v>
      </c>
      <c r="N334" s="5">
        <f t="shared" si="193"/>
        <v>2.3417172593235058E-2</v>
      </c>
      <c r="O334" s="5">
        <f t="shared" si="194"/>
        <v>2.6507119054831829E-2</v>
      </c>
      <c r="P334" s="5">
        <f t="shared" si="195"/>
        <v>1.8672199170124637E-2</v>
      </c>
      <c r="R334" s="26">
        <f t="shared" si="177"/>
        <v>43196</v>
      </c>
      <c r="S334" s="5" cm="1">
        <f t="array" ref="S334">_xlfn.SINGLE(IF(ISERROR(LINEST(J334:J595,$J334:$J595)),"",(LINEST(J334:J595,$J334:$J595))))</f>
        <v>0.99999999999999956</v>
      </c>
      <c r="T334" s="5" cm="1">
        <f t="array" ref="T334">_xlfn.SINGLE(IF(ISERROR(LINEST(K334:K595,$J334:$J595)),"",(LINEST(K334:K595,$J334:$J595))))</f>
        <v>0.48234760261160059</v>
      </c>
      <c r="U334" s="5" cm="1">
        <f t="array" ref="U334">_xlfn.SINGLE(IF(ISERROR(LINEST(L334:L595,$J334:$J595)),"",(LINEST(L334:L595,$J334:$J595))))</f>
        <v>0.60809365238084312</v>
      </c>
      <c r="V334" s="5" cm="1">
        <f t="array" ref="V334">_xlfn.SINGLE(IF(ISERROR(LINEST(M334:M595,$J334:$J595)),"",(LINEST(M334:M595,$J334:$J595))))</f>
        <v>0.70040377283167743</v>
      </c>
      <c r="W334" s="5" cm="1">
        <f t="array" ref="W334">_xlfn.SINGLE(IF(ISERROR(LINEST(N334:N595,$J334:$J595)),"",(LINEST(N334:N595,$J334:$J595))))</f>
        <v>0.44195194968612794</v>
      </c>
      <c r="X334" s="5" t="str" cm="1">
        <f t="array" ref="X334">_xlfn.SINGLE(IF(ISERROR(LINEST(O334:O595,$J334:$J595)),"",(LINEST(O334:O595,$J334:$J595))))</f>
        <v/>
      </c>
      <c r="Y334" s="5" cm="1">
        <f t="array" ref="Y334">_xlfn.SINGLE(IF(ISERROR(LINEST(P334:P595,$J334:$J595)),"",(LINEST(P334:P595,$J334:$J595))))</f>
        <v>0.42277736252771342</v>
      </c>
      <c r="AA334" s="12">
        <f t="shared" si="178"/>
        <v>0.99999999999999956</v>
      </c>
      <c r="AB334" s="12">
        <f t="shared" si="172"/>
        <v>0.12133755210254074</v>
      </c>
      <c r="AC334" s="12">
        <f t="shared" si="173"/>
        <v>0.13222052306295917</v>
      </c>
      <c r="AD334" s="12">
        <f t="shared" si="174"/>
        <v>6.2651813374924537E-2</v>
      </c>
      <c r="AE334" s="12">
        <f t="shared" si="175"/>
        <v>9.1913725774275506E-2</v>
      </c>
      <c r="AF334" s="12"/>
      <c r="AG334" s="12">
        <f t="shared" si="179"/>
        <v>0.1083968520514276</v>
      </c>
      <c r="AH334" s="27">
        <f t="shared" si="180"/>
        <v>0.1033040932732255</v>
      </c>
      <c r="AJ334" s="25">
        <f t="shared" si="181"/>
        <v>0</v>
      </c>
      <c r="AK334" s="25">
        <f t="shared" si="182"/>
        <v>0</v>
      </c>
      <c r="AL334" s="25">
        <f t="shared" si="183"/>
        <v>0</v>
      </c>
      <c r="AM334" s="25">
        <f t="shared" si="184"/>
        <v>0</v>
      </c>
      <c r="AN334" s="25">
        <f t="shared" si="185"/>
        <v>0</v>
      </c>
      <c r="AO334" s="25">
        <f t="shared" si="186"/>
        <v>0</v>
      </c>
      <c r="AP334" s="25">
        <f t="shared" si="187"/>
        <v>0</v>
      </c>
      <c r="AR334" s="28">
        <f t="shared" si="188"/>
        <v>43196</v>
      </c>
      <c r="AS334" s="4">
        <f t="shared" si="196"/>
        <v>0.42277736252771342</v>
      </c>
      <c r="AT334" s="4">
        <f t="shared" si="197"/>
        <v>0.53111486800759256</v>
      </c>
      <c r="AU334" s="4">
        <f t="shared" si="198"/>
        <v>0.70040377283167743</v>
      </c>
    </row>
    <row r="335" spans="1:47" x14ac:dyDescent="0.25">
      <c r="A335" s="2">
        <v>43189</v>
      </c>
      <c r="B335" s="9">
        <v>2640.866</v>
      </c>
      <c r="C335" s="9">
        <v>84.24</v>
      </c>
      <c r="D335" s="9">
        <v>40.1</v>
      </c>
      <c r="E335" s="9">
        <v>23.91</v>
      </c>
      <c r="F335" s="9">
        <v>57.65</v>
      </c>
      <c r="G335" s="9">
        <v>66.02</v>
      </c>
      <c r="H335" s="9">
        <v>72.3</v>
      </c>
      <c r="J335" s="5">
        <f t="shared" si="189"/>
        <v>2.0323747650354607E-2</v>
      </c>
      <c r="K335" s="5">
        <f t="shared" si="190"/>
        <v>5.2605273022616528E-2</v>
      </c>
      <c r="L335" s="5">
        <f t="shared" si="191"/>
        <v>5.1114023591087854E-2</v>
      </c>
      <c r="M335" s="5">
        <f t="shared" si="192"/>
        <v>3.6860364267129242E-2</v>
      </c>
      <c r="N335" s="5">
        <f t="shared" si="193"/>
        <v>4.0613718411552258E-2</v>
      </c>
      <c r="O335" s="5">
        <f t="shared" si="194"/>
        <v>3.8867033831628595E-2</v>
      </c>
      <c r="P335" s="5">
        <f t="shared" si="195"/>
        <v>5.7790782735918089E-2</v>
      </c>
      <c r="R335" s="26">
        <f t="shared" si="177"/>
        <v>43189</v>
      </c>
      <c r="S335" s="5" cm="1">
        <f t="array" ref="S335">_xlfn.SINGLE(IF(ISERROR(LINEST(J335:J596,$J335:$J596)),"",(LINEST(J335:J596,$J335:$J596))))</f>
        <v>1.0000000000000002</v>
      </c>
      <c r="T335" s="5" cm="1">
        <f t="array" ref="T335">_xlfn.SINGLE(IF(ISERROR(LINEST(K335:K596,$J335:$J596)),"",(LINEST(K335:K596,$J335:$J596))))</f>
        <v>0.48457544148255705</v>
      </c>
      <c r="U335" s="5" cm="1">
        <f t="array" ref="U335">_xlfn.SINGLE(IF(ISERROR(LINEST(L335:L596,$J335:$J596)),"",(LINEST(L335:L596,$J335:$J596))))</f>
        <v>0.61208456287834767</v>
      </c>
      <c r="V335" s="5" cm="1">
        <f t="array" ref="V335">_xlfn.SINGLE(IF(ISERROR(LINEST(M335:M596,$J335:$J596)),"",(LINEST(M335:M596,$J335:$J596))))</f>
        <v>0.70819630645685938</v>
      </c>
      <c r="W335" s="5" cm="1">
        <f t="array" ref="W335">_xlfn.SINGLE(IF(ISERROR(LINEST(N335:N596,$J335:$J596)),"",(LINEST(N335:N596,$J335:$J596))))</f>
        <v>0.44771784353863192</v>
      </c>
      <c r="X335" s="5" t="str" cm="1">
        <f t="array" ref="X335">_xlfn.SINGLE(IF(ISERROR(LINEST(O335:O596,$J335:$J596)),"",(LINEST(O335:O596,$J335:$J596))))</f>
        <v/>
      </c>
      <c r="Y335" s="5" cm="1">
        <f t="array" ref="Y335">_xlfn.SINGLE(IF(ISERROR(LINEST(P335:P596,$J335:$J596)),"",(LINEST(P335:P596,$J335:$J596))))</f>
        <v>0.42921684334362381</v>
      </c>
      <c r="AA335" s="12">
        <f t="shared" si="178"/>
        <v>1</v>
      </c>
      <c r="AB335" s="12">
        <f t="shared" si="172"/>
        <v>0.12174386316915171</v>
      </c>
      <c r="AC335" s="12">
        <f t="shared" si="173"/>
        <v>0.13361209740584373</v>
      </c>
      <c r="AD335" s="12">
        <f t="shared" si="174"/>
        <v>6.3755008128415031E-2</v>
      </c>
      <c r="AE335" s="12">
        <f t="shared" si="175"/>
        <v>9.4311277649586231E-2</v>
      </c>
      <c r="AF335" s="12"/>
      <c r="AG335" s="12">
        <f t="shared" si="179"/>
        <v>0.11133369640493268</v>
      </c>
      <c r="AH335" s="27">
        <f t="shared" si="180"/>
        <v>0.10495118855158588</v>
      </c>
      <c r="AJ335" s="25">
        <f t="shared" si="181"/>
        <v>0</v>
      </c>
      <c r="AK335" s="25">
        <f t="shared" si="182"/>
        <v>0</v>
      </c>
      <c r="AL335" s="25">
        <f t="shared" si="183"/>
        <v>0</v>
      </c>
      <c r="AM335" s="25">
        <f t="shared" si="184"/>
        <v>0</v>
      </c>
      <c r="AN335" s="25">
        <f t="shared" si="185"/>
        <v>0</v>
      </c>
      <c r="AO335" s="25">
        <f t="shared" si="186"/>
        <v>0</v>
      </c>
      <c r="AP335" s="25">
        <f t="shared" si="187"/>
        <v>0</v>
      </c>
      <c r="AR335" s="28">
        <f t="shared" si="188"/>
        <v>43189</v>
      </c>
      <c r="AS335" s="4">
        <f t="shared" si="196"/>
        <v>0.42921684334362381</v>
      </c>
      <c r="AT335" s="4">
        <f t="shared" si="197"/>
        <v>0.53635819954000385</v>
      </c>
      <c r="AU335" s="4">
        <f t="shared" si="198"/>
        <v>0.70819630645685938</v>
      </c>
    </row>
    <row r="336" spans="1:47" x14ac:dyDescent="0.25">
      <c r="A336" s="2">
        <v>43182</v>
      </c>
      <c r="B336" s="9">
        <v>2588.2628</v>
      </c>
      <c r="C336" s="9">
        <v>80.03</v>
      </c>
      <c r="D336" s="9">
        <v>38.15</v>
      </c>
      <c r="E336" s="9">
        <v>23.06</v>
      </c>
      <c r="F336" s="9">
        <v>55.4</v>
      </c>
      <c r="G336" s="9">
        <v>63.55</v>
      </c>
      <c r="H336" s="9">
        <v>68.349999999999994</v>
      </c>
      <c r="J336" s="5">
        <f t="shared" si="189"/>
        <v>-5.9501561730222363E-2</v>
      </c>
      <c r="K336" s="5">
        <f t="shared" si="190"/>
        <v>-3.4153994689838263E-2</v>
      </c>
      <c r="L336" s="5">
        <f t="shared" si="191"/>
        <v>-4.7440699126092389E-2</v>
      </c>
      <c r="M336" s="5">
        <f t="shared" si="192"/>
        <v>-1.5791720017072186E-2</v>
      </c>
      <c r="N336" s="5">
        <f t="shared" si="193"/>
        <v>-2.8070175438596467E-2</v>
      </c>
      <c r="O336" s="5">
        <f t="shared" si="194"/>
        <v>-3.7704421562689383E-2</v>
      </c>
      <c r="P336" s="5">
        <f t="shared" si="195"/>
        <v>-2.8429282160625458E-2</v>
      </c>
      <c r="R336" s="26">
        <f t="shared" si="177"/>
        <v>43182</v>
      </c>
      <c r="S336" s="5" cm="1">
        <f t="array" ref="S336">_xlfn.SINGLE(IF(ISERROR(LINEST(J336:J597,$J336:$J597)),"",(LINEST(J336:J597,$J336:$J597))))</f>
        <v>0.99999999999999933</v>
      </c>
      <c r="T336" s="5" cm="1">
        <f t="array" ref="T336">_xlfn.SINGLE(IF(ISERROR(LINEST(K336:K597,$J336:$J597)),"",(LINEST(K336:K597,$J336:$J597))))</f>
        <v>0.47330171909470853</v>
      </c>
      <c r="U336" s="5" cm="1">
        <f t="array" ref="U336">_xlfn.SINGLE(IF(ISERROR(LINEST(L336:L597,$J336:$J597)),"",(LINEST(L336:L597,$J336:$J597))))</f>
        <v>0.60216428358816121</v>
      </c>
      <c r="V336" s="5" cm="1">
        <f t="array" ref="V336">_xlfn.SINGLE(IF(ISERROR(LINEST(M336:M597,$J336:$J597)),"",(LINEST(M336:M597,$J336:$J597))))</f>
        <v>0.70185868979289578</v>
      </c>
      <c r="W336" s="5" cm="1">
        <f t="array" ref="W336">_xlfn.SINGLE(IF(ISERROR(LINEST(N336:N597,$J336:$J597)),"",(LINEST(N336:N597,$J336:$J597))))</f>
        <v>0.43928537128143441</v>
      </c>
      <c r="X336" s="5" t="str" cm="1">
        <f t="array" ref="X336">_xlfn.SINGLE(IF(ISERROR(LINEST(O336:O597,$J336:$J597)),"",(LINEST(O336:O597,$J336:$J597))))</f>
        <v/>
      </c>
      <c r="Y336" s="5" cm="1">
        <f t="array" ref="Y336">_xlfn.SINGLE(IF(ISERROR(LINEST(P336:P597,$J336:$J597)),"",(LINEST(P336:P597,$J336:$J597))))</f>
        <v>0.41513524536035995</v>
      </c>
      <c r="AA336" s="12">
        <f t="shared" si="178"/>
        <v>1.0000000000000004</v>
      </c>
      <c r="AB336" s="12">
        <f t="shared" si="172"/>
        <v>0.11770610019104141</v>
      </c>
      <c r="AC336" s="12">
        <f t="shared" si="173"/>
        <v>0.13029893167704873</v>
      </c>
      <c r="AD336" s="12">
        <f t="shared" si="174"/>
        <v>6.2487329404568699E-2</v>
      </c>
      <c r="AE336" s="12">
        <f t="shared" si="175"/>
        <v>9.1326806490588247E-2</v>
      </c>
      <c r="AF336" s="12"/>
      <c r="AG336" s="12">
        <f t="shared" si="179"/>
        <v>0.10591651700614357</v>
      </c>
      <c r="AH336" s="27">
        <f t="shared" si="180"/>
        <v>0.10154713695387814</v>
      </c>
      <c r="AJ336" s="25">
        <f t="shared" si="181"/>
        <v>0</v>
      </c>
      <c r="AK336" s="25">
        <f t="shared" si="182"/>
        <v>0</v>
      </c>
      <c r="AL336" s="25">
        <f t="shared" si="183"/>
        <v>0</v>
      </c>
      <c r="AM336" s="25">
        <f t="shared" si="184"/>
        <v>0</v>
      </c>
      <c r="AN336" s="25">
        <f t="shared" si="185"/>
        <v>0</v>
      </c>
      <c r="AO336" s="25">
        <f t="shared" si="186"/>
        <v>0</v>
      </c>
      <c r="AP336" s="25">
        <f t="shared" si="187"/>
        <v>0</v>
      </c>
      <c r="AR336" s="28">
        <f t="shared" si="188"/>
        <v>43182</v>
      </c>
      <c r="AS336" s="4">
        <f t="shared" si="196"/>
        <v>0.41513524536035995</v>
      </c>
      <c r="AT336" s="4">
        <f t="shared" si="197"/>
        <v>0.52634906182351193</v>
      </c>
      <c r="AU336" s="4">
        <f t="shared" si="198"/>
        <v>0.70185868979289578</v>
      </c>
    </row>
    <row r="337" spans="1:47" x14ac:dyDescent="0.25">
      <c r="A337" s="2">
        <v>43175</v>
      </c>
      <c r="B337" s="9">
        <v>2752.0118000000002</v>
      </c>
      <c r="C337" s="9">
        <v>82.86</v>
      </c>
      <c r="D337" s="9">
        <v>40.049999999999997</v>
      </c>
      <c r="E337" s="9">
        <v>23.43</v>
      </c>
      <c r="F337" s="9">
        <v>57</v>
      </c>
      <c r="G337" s="9">
        <v>66.040000000000006</v>
      </c>
      <c r="H337" s="9">
        <v>70.349999999999994</v>
      </c>
      <c r="J337" s="5">
        <f t="shared" si="189"/>
        <v>-1.2399961515343616E-2</v>
      </c>
      <c r="K337" s="5">
        <f t="shared" si="190"/>
        <v>3.2780755328430722E-2</v>
      </c>
      <c r="L337" s="5">
        <f t="shared" si="191"/>
        <v>1.3924050632911245E-2</v>
      </c>
      <c r="M337" s="5">
        <f t="shared" si="192"/>
        <v>2.0470383275261295E-2</v>
      </c>
      <c r="N337" s="5">
        <f t="shared" si="193"/>
        <v>3.9197812215132188E-2</v>
      </c>
      <c r="O337" s="5">
        <f t="shared" si="194"/>
        <v>2.1184475027060445E-2</v>
      </c>
      <c r="P337" s="5">
        <f t="shared" si="195"/>
        <v>3.7610619469026441E-2</v>
      </c>
      <c r="R337" s="26">
        <f t="shared" si="177"/>
        <v>43175</v>
      </c>
      <c r="S337" s="5" cm="1">
        <f t="array" ref="S337">_xlfn.SINGLE(IF(ISERROR(LINEST(J337:J598,$J337:$J598)),"",(LINEST(J337:J598,$J337:$J598))))</f>
        <v>0.99999999999999978</v>
      </c>
      <c r="T337" s="5" cm="1">
        <f t="array" ref="T337">_xlfn.SINGLE(IF(ISERROR(LINEST(K337:K598,$J337:$J598)),"",(LINEST(K337:K598,$J337:$J598))))</f>
        <v>0.46638475901820986</v>
      </c>
      <c r="U337" s="5" cm="1">
        <f t="array" ref="U337">_xlfn.SINGLE(IF(ISERROR(LINEST(L337:L598,$J337:$J598)),"",(LINEST(L337:L598,$J337:$J598))))</f>
        <v>0.58922570212445091</v>
      </c>
      <c r="V337" s="5" cm="1">
        <f t="array" ref="V337">_xlfn.SINGLE(IF(ISERROR(LINEST(M337:M598,$J337:$J598)),"",(LINEST(M337:M598,$J337:$J598))))</f>
        <v>0.72620422972294463</v>
      </c>
      <c r="W337" s="5" cm="1">
        <f t="array" ref="W337">_xlfn.SINGLE(IF(ISERROR(LINEST(N337:N598,$J337:$J598)),"",(LINEST(N337:N598,$J337:$J598))))</f>
        <v>0.4367102096598926</v>
      </c>
      <c r="X337" s="5" t="str" cm="1">
        <f t="array" ref="X337">_xlfn.SINGLE(IF(ISERROR(LINEST(O337:O598,$J337:$J598)),"",(LINEST(O337:O598,$J337:$J598))))</f>
        <v/>
      </c>
      <c r="Y337" s="5" cm="1">
        <f t="array" ref="Y337">_xlfn.SINGLE(IF(ISERROR(LINEST(P337:P598,$J337:$J598)),"",(LINEST(P337:P598,$J337:$J598))))</f>
        <v>0.40954752328877297</v>
      </c>
      <c r="AA337" s="12">
        <f t="shared" si="178"/>
        <v>1</v>
      </c>
      <c r="AB337" s="12">
        <f t="shared" si="172"/>
        <v>0.1092116401535438</v>
      </c>
      <c r="AC337" s="12">
        <f t="shared" si="173"/>
        <v>0.11939935844663403</v>
      </c>
      <c r="AD337" s="12">
        <f t="shared" si="174"/>
        <v>6.3328705214795708E-2</v>
      </c>
      <c r="AE337" s="12">
        <f t="shared" si="175"/>
        <v>8.5863140063778098E-2</v>
      </c>
      <c r="AF337" s="12"/>
      <c r="AG337" s="12">
        <f t="shared" si="179"/>
        <v>9.8176494564905917E-2</v>
      </c>
      <c r="AH337" s="27">
        <f t="shared" si="180"/>
        <v>9.5195867688731506E-2</v>
      </c>
      <c r="AJ337" s="25">
        <f t="shared" si="181"/>
        <v>0</v>
      </c>
      <c r="AK337" s="25">
        <f t="shared" si="182"/>
        <v>0</v>
      </c>
      <c r="AL337" s="25">
        <f t="shared" si="183"/>
        <v>0</v>
      </c>
      <c r="AM337" s="25">
        <f t="shared" si="184"/>
        <v>0</v>
      </c>
      <c r="AN337" s="25">
        <f t="shared" si="185"/>
        <v>0</v>
      </c>
      <c r="AO337" s="25">
        <f t="shared" si="186"/>
        <v>0</v>
      </c>
      <c r="AP337" s="25">
        <f t="shared" si="187"/>
        <v>0</v>
      </c>
      <c r="AR337" s="28">
        <f t="shared" si="188"/>
        <v>43175</v>
      </c>
      <c r="AS337" s="4">
        <f t="shared" si="196"/>
        <v>0.40954752328877297</v>
      </c>
      <c r="AT337" s="4">
        <f t="shared" si="197"/>
        <v>0.52561448476285422</v>
      </c>
      <c r="AU337" s="4">
        <f t="shared" si="198"/>
        <v>0.72620422972294463</v>
      </c>
    </row>
    <row r="338" spans="1:47" x14ac:dyDescent="0.25">
      <c r="A338" s="2">
        <v>43168</v>
      </c>
      <c r="B338" s="9">
        <v>2786.5650999999998</v>
      </c>
      <c r="C338" s="9">
        <v>80.23</v>
      </c>
      <c r="D338" s="9">
        <v>39.5</v>
      </c>
      <c r="E338" s="9">
        <v>22.96</v>
      </c>
      <c r="F338" s="9">
        <v>54.85</v>
      </c>
      <c r="G338" s="9">
        <v>64.67</v>
      </c>
      <c r="H338" s="9">
        <v>67.8</v>
      </c>
      <c r="J338" s="5">
        <f t="shared" si="189"/>
        <v>3.5415587863020459E-2</v>
      </c>
      <c r="K338" s="5">
        <f t="shared" si="190"/>
        <v>1.3132971334764543E-2</v>
      </c>
      <c r="L338" s="5">
        <f t="shared" si="191"/>
        <v>3.8107752956636043E-2</v>
      </c>
      <c r="M338" s="5">
        <f t="shared" si="192"/>
        <v>-9.0634441087613649E-3</v>
      </c>
      <c r="N338" s="5">
        <f t="shared" si="193"/>
        <v>5.582290664100098E-2</v>
      </c>
      <c r="O338" s="5">
        <f t="shared" si="194"/>
        <v>3.0597609561753059E-2</v>
      </c>
      <c r="P338" s="5">
        <f t="shared" si="195"/>
        <v>1.4771048744459669E-3</v>
      </c>
      <c r="R338" s="26">
        <f t="shared" si="177"/>
        <v>43168</v>
      </c>
      <c r="S338" s="5" cm="1">
        <f t="array" ref="S338">_xlfn.SINGLE(IF(ISERROR(LINEST(J338:J599,$J338:$J599)),"",(LINEST(J338:J599,$J338:$J599))))</f>
        <v>1.0000000000000004</v>
      </c>
      <c r="T338" s="5" cm="1">
        <f t="array" ref="T338">_xlfn.SINGLE(IF(ISERROR(LINEST(K338:K599,$J338:$J599)),"",(LINEST(K338:K599,$J338:$J599))))</f>
        <v>0.48585326954773628</v>
      </c>
      <c r="U338" s="5" cm="1">
        <f t="array" ref="U338">_xlfn.SINGLE(IF(ISERROR(LINEST(L338:L599,$J338:$J599)),"",(LINEST(L338:L599,$J338:$J599))))</f>
        <v>0.59079939984863239</v>
      </c>
      <c r="V338" s="5" cm="1">
        <f t="array" ref="V338">_xlfn.SINGLE(IF(ISERROR(LINEST(M338:M599,$J338:$J599)),"",(LINEST(M338:M599,$J338:$J599))))</f>
        <v>0.7322824431460947</v>
      </c>
      <c r="W338" s="5" cm="1">
        <f t="array" ref="W338">_xlfn.SINGLE(IF(ISERROR(LINEST(N338:N599,$J338:$J599)),"",(LINEST(N338:N599,$J338:$J599))))</f>
        <v>0.43366774080098403</v>
      </c>
      <c r="X338" s="5" t="str" cm="1">
        <f t="array" ref="X338">_xlfn.SINGLE(IF(ISERROR(LINEST(O338:O599,$J338:$J599)),"",(LINEST(O338:O599,$J338:$J599))))</f>
        <v/>
      </c>
      <c r="Y338" s="5" cm="1">
        <f t="array" ref="Y338">_xlfn.SINGLE(IF(ISERROR(LINEST(P338:P599,$J338:$J599)),"",(LINEST(P338:P599,$J338:$J599))))</f>
        <v>0.41671404590266509</v>
      </c>
      <c r="AA338" s="12">
        <f t="shared" si="178"/>
        <v>0.99999999999999956</v>
      </c>
      <c r="AB338" s="12">
        <f t="shared" si="172"/>
        <v>0.11752321724838911</v>
      </c>
      <c r="AC338" s="12">
        <f t="shared" si="173"/>
        <v>0.12039733931468277</v>
      </c>
      <c r="AD338" s="12">
        <f t="shared" si="174"/>
        <v>6.4571175100235273E-2</v>
      </c>
      <c r="AE338" s="12">
        <f t="shared" si="175"/>
        <v>8.4952412393465834E-2</v>
      </c>
      <c r="AF338" s="12"/>
      <c r="AG338" s="12">
        <f t="shared" si="179"/>
        <v>0.10301372892162235</v>
      </c>
      <c r="AH338" s="27">
        <f t="shared" si="180"/>
        <v>9.8091574595679062E-2</v>
      </c>
      <c r="AJ338" s="25">
        <f t="shared" si="181"/>
        <v>0</v>
      </c>
      <c r="AK338" s="25">
        <f t="shared" si="182"/>
        <v>0</v>
      </c>
      <c r="AL338" s="25">
        <f t="shared" si="183"/>
        <v>0</v>
      </c>
      <c r="AM338" s="25">
        <f t="shared" si="184"/>
        <v>0</v>
      </c>
      <c r="AN338" s="25">
        <f t="shared" si="185"/>
        <v>0</v>
      </c>
      <c r="AO338" s="25">
        <f t="shared" si="186"/>
        <v>0</v>
      </c>
      <c r="AP338" s="25">
        <f t="shared" si="187"/>
        <v>0</v>
      </c>
      <c r="AR338" s="28">
        <f t="shared" si="188"/>
        <v>43168</v>
      </c>
      <c r="AS338" s="4">
        <f t="shared" si="196"/>
        <v>0.41671404590266509</v>
      </c>
      <c r="AT338" s="4">
        <f t="shared" si="197"/>
        <v>0.5318633798492225</v>
      </c>
      <c r="AU338" s="4">
        <f t="shared" si="198"/>
        <v>0.7322824431460947</v>
      </c>
    </row>
    <row r="339" spans="1:47" x14ac:dyDescent="0.25">
      <c r="A339" s="2">
        <v>43161</v>
      </c>
      <c r="B339" s="9">
        <v>2691.2528000000002</v>
      </c>
      <c r="C339" s="9">
        <v>79.19</v>
      </c>
      <c r="D339" s="9">
        <v>38.049999999999997</v>
      </c>
      <c r="E339" s="9">
        <v>23.17</v>
      </c>
      <c r="F339" s="9">
        <v>51.95</v>
      </c>
      <c r="G339" s="9">
        <v>62.75</v>
      </c>
      <c r="H339" s="9">
        <v>67.7</v>
      </c>
      <c r="J339" s="5">
        <f t="shared" si="189"/>
        <v>-2.0400295053486062E-2</v>
      </c>
      <c r="K339" s="5">
        <f t="shared" si="190"/>
        <v>-4.1167211526819347E-2</v>
      </c>
      <c r="L339" s="5">
        <f t="shared" si="191"/>
        <v>-3.9141414141414255E-2</v>
      </c>
      <c r="M339" s="5">
        <f t="shared" si="192"/>
        <v>-1.8220338983050866E-2</v>
      </c>
      <c r="N339" s="5">
        <f t="shared" si="193"/>
        <v>-7.7264653641207715E-2</v>
      </c>
      <c r="O339" s="5">
        <f t="shared" si="194"/>
        <v>-6.4270802266626958E-2</v>
      </c>
      <c r="P339" s="5">
        <f t="shared" si="195"/>
        <v>-8.05860805860803E-3</v>
      </c>
      <c r="R339" s="26">
        <f t="shared" si="177"/>
        <v>43161</v>
      </c>
      <c r="S339" s="5" cm="1">
        <f t="array" ref="S339">_xlfn.SINGLE(IF(ISERROR(LINEST(J339:J600,$J339:$J600)),"",(LINEST(J339:J600,$J339:$J600))))</f>
        <v>1</v>
      </c>
      <c r="T339" s="5" cm="1">
        <f t="array" ref="T339">_xlfn.SINGLE(IF(ISERROR(LINEST(K339:K600,$J339:$J600)),"",(LINEST(K339:K600,$J339:$J600))))</f>
        <v>0.48864196476077593</v>
      </c>
      <c r="U339" s="5" cm="1">
        <f t="array" ref="U339">_xlfn.SINGLE(IF(ISERROR(LINEST(L339:L600,$J339:$J600)),"",(LINEST(L339:L600,$J339:$J600))))</f>
        <v>0.58248580512382864</v>
      </c>
      <c r="V339" s="5" cm="1">
        <f t="array" ref="V339">_xlfn.SINGLE(IF(ISERROR(LINEST(M339:M600,$J339:$J600)),"",(LINEST(M339:M600,$J339:$J600))))</f>
        <v>0.74924490449644821</v>
      </c>
      <c r="W339" s="5" cm="1">
        <f t="array" ref="W339">_xlfn.SINGLE(IF(ISERROR(LINEST(N339:N600,$J339:$J600)),"",(LINEST(N339:N600,$J339:$J600))))</f>
        <v>0.4132728364452315</v>
      </c>
      <c r="X339" s="5" t="str" cm="1">
        <f t="array" ref="X339">_xlfn.SINGLE(IF(ISERROR(LINEST(O339:O600,$J339:$J600)),"",(LINEST(O339:O600,$J339:$J600))))</f>
        <v/>
      </c>
      <c r="Y339" s="5" cm="1">
        <f t="array" ref="Y339">_xlfn.SINGLE(IF(ISERROR(LINEST(P339:P600,$J339:$J600)),"",(LINEST(P339:P600,$J339:$J600))))</f>
        <v>0.42391979753574072</v>
      </c>
      <c r="AA339" s="12">
        <f t="shared" si="178"/>
        <v>0.99999999999999956</v>
      </c>
      <c r="AB339" s="12">
        <f t="shared" si="172"/>
        <v>0.11667147491148032</v>
      </c>
      <c r="AC339" s="12">
        <f t="shared" si="173"/>
        <v>0.11562473497471769</v>
      </c>
      <c r="AD339" s="12">
        <f t="shared" si="174"/>
        <v>6.6425881180994323E-2</v>
      </c>
      <c r="AE339" s="12">
        <f t="shared" si="175"/>
        <v>7.7466092403742789E-2</v>
      </c>
      <c r="AF339" s="12"/>
      <c r="AG339" s="12">
        <f t="shared" si="179"/>
        <v>0.10485017733672303</v>
      </c>
      <c r="AH339" s="27">
        <f t="shared" si="180"/>
        <v>9.6207672161531629E-2</v>
      </c>
      <c r="AJ339" s="25">
        <f t="shared" si="181"/>
        <v>0</v>
      </c>
      <c r="AK339" s="25">
        <f t="shared" si="182"/>
        <v>0</v>
      </c>
      <c r="AL339" s="25">
        <f t="shared" si="183"/>
        <v>0</v>
      </c>
      <c r="AM339" s="25">
        <f t="shared" si="184"/>
        <v>0</v>
      </c>
      <c r="AN339" s="25">
        <f t="shared" si="185"/>
        <v>0</v>
      </c>
      <c r="AO339" s="25">
        <f t="shared" si="186"/>
        <v>0</v>
      </c>
      <c r="AP339" s="25">
        <f t="shared" si="187"/>
        <v>0</v>
      </c>
      <c r="AR339" s="28">
        <f t="shared" si="188"/>
        <v>43161</v>
      </c>
      <c r="AS339" s="4">
        <f t="shared" si="196"/>
        <v>0.4132728364452315</v>
      </c>
      <c r="AT339" s="4">
        <f t="shared" si="197"/>
        <v>0.53151306167240508</v>
      </c>
      <c r="AU339" s="4">
        <f t="shared" si="198"/>
        <v>0.74924490449644821</v>
      </c>
    </row>
    <row r="340" spans="1:47" x14ac:dyDescent="0.25">
      <c r="A340" s="2">
        <v>43154</v>
      </c>
      <c r="B340" s="9">
        <v>2747.2984999999999</v>
      </c>
      <c r="C340" s="9">
        <v>82.59</v>
      </c>
      <c r="D340" s="9">
        <v>39.6</v>
      </c>
      <c r="E340" s="9">
        <v>23.6</v>
      </c>
      <c r="F340" s="9">
        <v>56.3</v>
      </c>
      <c r="G340" s="9">
        <v>67.06</v>
      </c>
      <c r="H340" s="9">
        <v>68.25</v>
      </c>
      <c r="J340" s="5">
        <f t="shared" si="189"/>
        <v>5.5188458849466659E-3</v>
      </c>
      <c r="K340" s="5">
        <f t="shared" si="190"/>
        <v>-4.4599807135967673E-3</v>
      </c>
      <c r="L340" s="5">
        <f t="shared" si="191"/>
        <v>8.9171974522292974E-3</v>
      </c>
      <c r="M340" s="5">
        <f t="shared" si="192"/>
        <v>5.110732538330609E-3</v>
      </c>
      <c r="N340" s="5">
        <f t="shared" si="193"/>
        <v>8.8888888888893902E-4</v>
      </c>
      <c r="O340" s="5">
        <f t="shared" si="194"/>
        <v>-1.6282822355874971E-2</v>
      </c>
      <c r="P340" s="5">
        <f t="shared" si="195"/>
        <v>3.09667673716012E-2</v>
      </c>
      <c r="R340" s="26">
        <f t="shared" si="177"/>
        <v>43154</v>
      </c>
      <c r="S340" s="5" cm="1">
        <f t="array" ref="S340">_xlfn.SINGLE(IF(ISERROR(LINEST(J340:J601,$J340:$J601)),"",(LINEST(J340:J601,$J340:$J601))))</f>
        <v>1.0000000000000004</v>
      </c>
      <c r="T340" s="5" cm="1">
        <f t="array" ref="T340">_xlfn.SINGLE(IF(ISERROR(LINEST(K340:K601,$J340:$J601)),"",(LINEST(K340:K601,$J340:$J601))))</f>
        <v>0.47694431106960278</v>
      </c>
      <c r="U340" s="5" cm="1">
        <f t="array" ref="U340">_xlfn.SINGLE(IF(ISERROR(LINEST(L340:L601,$J340:$J601)),"",(LINEST(L340:L601,$J340:$J601))))</f>
        <v>0.57204883447040955</v>
      </c>
      <c r="V340" s="5" cm="1">
        <f t="array" ref="V340">_xlfn.SINGLE(IF(ISERROR(LINEST(M340:M601,$J340:$J601)),"",(LINEST(M340:M601,$J340:$J601))))</f>
        <v>0.74699349326235653</v>
      </c>
      <c r="W340" s="5" cm="1">
        <f t="array" ref="W340">_xlfn.SINGLE(IF(ISERROR(LINEST(N340:N601,$J340:$J601)),"",(LINEST(N340:N601,$J340:$J601))))</f>
        <v>0.38852523420298046</v>
      </c>
      <c r="X340" s="5" t="str" cm="1">
        <f t="array" ref="X340">_xlfn.SINGLE(IF(ISERROR(LINEST(O340:O601,$J340:$J601)),"",(LINEST(O340:O601,$J340:$J601))))</f>
        <v/>
      </c>
      <c r="Y340" s="5" cm="1">
        <f t="array" ref="Y340">_xlfn.SINGLE(IF(ISERROR(LINEST(P340:P601,$J340:$J601)),"",(LINEST(P340:P601,$J340:$J601))))</f>
        <v>0.42293827675506346</v>
      </c>
      <c r="AA340" s="12">
        <f t="shared" si="178"/>
        <v>0.99999999999999956</v>
      </c>
      <c r="AB340" s="12">
        <f t="shared" si="172"/>
        <v>0.11195484609778175</v>
      </c>
      <c r="AC340" s="12">
        <f t="shared" si="173"/>
        <v>0.11168275115879325</v>
      </c>
      <c r="AD340" s="12">
        <f t="shared" si="174"/>
        <v>6.5552648076129622E-2</v>
      </c>
      <c r="AE340" s="12">
        <f t="shared" si="175"/>
        <v>7.0919347092151169E-2</v>
      </c>
      <c r="AF340" s="12"/>
      <c r="AG340" s="12">
        <f t="shared" si="179"/>
        <v>0.10362609965529103</v>
      </c>
      <c r="AH340" s="27">
        <f t="shared" si="180"/>
        <v>9.274713841602937E-2</v>
      </c>
      <c r="AJ340" s="25">
        <f t="shared" si="181"/>
        <v>0</v>
      </c>
      <c r="AK340" s="25">
        <f t="shared" si="182"/>
        <v>0</v>
      </c>
      <c r="AL340" s="25">
        <f t="shared" si="183"/>
        <v>0</v>
      </c>
      <c r="AM340" s="25">
        <f t="shared" si="184"/>
        <v>0</v>
      </c>
      <c r="AN340" s="25">
        <f t="shared" si="185"/>
        <v>0</v>
      </c>
      <c r="AO340" s="25">
        <f t="shared" si="186"/>
        <v>0</v>
      </c>
      <c r="AP340" s="25">
        <f t="shared" si="187"/>
        <v>0</v>
      </c>
      <c r="AR340" s="28">
        <f t="shared" si="188"/>
        <v>43154</v>
      </c>
      <c r="AS340" s="4">
        <f t="shared" si="196"/>
        <v>0.38852523420298046</v>
      </c>
      <c r="AT340" s="4">
        <f t="shared" si="197"/>
        <v>0.5214900299520826</v>
      </c>
      <c r="AU340" s="4">
        <f t="shared" si="198"/>
        <v>0.74699349326235653</v>
      </c>
    </row>
    <row r="341" spans="1:47" x14ac:dyDescent="0.25">
      <c r="A341" s="2">
        <v>43147</v>
      </c>
      <c r="B341" s="9">
        <v>2732.2197999999999</v>
      </c>
      <c r="C341" s="9">
        <v>82.96</v>
      </c>
      <c r="D341" s="9">
        <v>39.25</v>
      </c>
      <c r="E341" s="9">
        <v>23.48</v>
      </c>
      <c r="F341" s="9">
        <v>56.25</v>
      </c>
      <c r="G341" s="9">
        <v>68.17</v>
      </c>
      <c r="H341" s="9">
        <v>66.2</v>
      </c>
      <c r="J341" s="5">
        <f t="shared" si="189"/>
        <v>4.3012879791059833E-2</v>
      </c>
      <c r="K341" s="5">
        <f t="shared" si="190"/>
        <v>2.2808531623720762E-2</v>
      </c>
      <c r="L341" s="5">
        <f t="shared" si="191"/>
        <v>3.5620052770448662E-2</v>
      </c>
      <c r="M341" s="5">
        <f t="shared" si="192"/>
        <v>1.6890428757037723E-2</v>
      </c>
      <c r="N341" s="5">
        <f t="shared" si="193"/>
        <v>2.673796791443861E-3</v>
      </c>
      <c r="O341" s="5">
        <f t="shared" si="194"/>
        <v>-5.8642427796495866E-4</v>
      </c>
      <c r="P341" s="5">
        <f t="shared" si="195"/>
        <v>7.6103500761035558E-3</v>
      </c>
      <c r="R341" s="26">
        <f t="shared" si="177"/>
        <v>43147</v>
      </c>
      <c r="S341" s="5" cm="1">
        <f t="array" ref="S341">_xlfn.SINGLE(IF(ISERROR(LINEST(J341:J602,$J341:$J602)),"",(LINEST(J341:J602,$J341:$J602))))</f>
        <v>1.0000000000000013</v>
      </c>
      <c r="T341" s="5" cm="1">
        <f t="array" ref="T341">_xlfn.SINGLE(IF(ISERROR(LINEST(K341:K602,$J341:$J602)),"",(LINEST(K341:K602,$J341:$J602))))</f>
        <v>0.47738826631645143</v>
      </c>
      <c r="U341" s="5" cm="1">
        <f t="array" ref="U341">_xlfn.SINGLE(IF(ISERROR(LINEST(L341:L602,$J341:$J602)),"",(LINEST(L341:L602,$J341:$J602))))</f>
        <v>0.57122416249261443</v>
      </c>
      <c r="V341" s="5" cm="1">
        <f t="array" ref="V341">_xlfn.SINGLE(IF(ISERROR(LINEST(M341:M602,$J341:$J602)),"",(LINEST(M341:M602,$J341:$J602))))</f>
        <v>0.74701577348477433</v>
      </c>
      <c r="W341" s="5" cm="1">
        <f t="array" ref="W341">_xlfn.SINGLE(IF(ISERROR(LINEST(N341:N602,$J341:$J602)),"",(LINEST(N341:N602,$J341:$J602))))</f>
        <v>0.38859274393095627</v>
      </c>
      <c r="X341" s="5" t="str" cm="1">
        <f t="array" ref="X341">_xlfn.SINGLE(IF(ISERROR(LINEST(O341:O602,$J341:$J602)),"",(LINEST(O341:O602,$J341:$J602))))</f>
        <v/>
      </c>
      <c r="Y341" s="5" cm="1">
        <f t="array" ref="Y341">_xlfn.SINGLE(IF(ISERROR(LINEST(P341:P602,$J341:$J602)),"",(LINEST(P341:P602,$J341:$J602))))</f>
        <v>0.42163998418566334</v>
      </c>
      <c r="AA341" s="12">
        <f t="shared" si="178"/>
        <v>1.0000000000000004</v>
      </c>
      <c r="AB341" s="12">
        <f t="shared" si="172"/>
        <v>0.11219863360430336</v>
      </c>
      <c r="AC341" s="12">
        <f t="shared" si="173"/>
        <v>0.11069896351724305</v>
      </c>
      <c r="AD341" s="12">
        <f t="shared" si="174"/>
        <v>6.5544944533384622E-2</v>
      </c>
      <c r="AE341" s="12">
        <f t="shared" si="175"/>
        <v>7.0934635399804033E-2</v>
      </c>
      <c r="AF341" s="12"/>
      <c r="AG341" s="12">
        <f t="shared" si="179"/>
        <v>0.10373899089736523</v>
      </c>
      <c r="AH341" s="27">
        <f t="shared" si="180"/>
        <v>9.2623233590420059E-2</v>
      </c>
      <c r="AJ341" s="25">
        <f t="shared" si="181"/>
        <v>0</v>
      </c>
      <c r="AK341" s="25">
        <f t="shared" si="182"/>
        <v>0</v>
      </c>
      <c r="AL341" s="25">
        <f t="shared" si="183"/>
        <v>0</v>
      </c>
      <c r="AM341" s="25">
        <f t="shared" si="184"/>
        <v>0</v>
      </c>
      <c r="AN341" s="25">
        <f t="shared" si="185"/>
        <v>0</v>
      </c>
      <c r="AO341" s="25">
        <f t="shared" si="186"/>
        <v>0</v>
      </c>
      <c r="AP341" s="25">
        <f t="shared" si="187"/>
        <v>0</v>
      </c>
      <c r="AR341" s="28">
        <f t="shared" si="188"/>
        <v>43147</v>
      </c>
      <c r="AS341" s="4">
        <f t="shared" si="196"/>
        <v>0.38859274393095627</v>
      </c>
      <c r="AT341" s="4">
        <f t="shared" si="197"/>
        <v>0.52117218608209204</v>
      </c>
      <c r="AU341" s="4">
        <f t="shared" si="198"/>
        <v>0.74701577348477433</v>
      </c>
    </row>
    <row r="342" spans="1:47" x14ac:dyDescent="0.25">
      <c r="A342" s="2">
        <v>43140</v>
      </c>
      <c r="B342" s="9">
        <v>2619.5455999999999</v>
      </c>
      <c r="C342" s="9">
        <v>81.11</v>
      </c>
      <c r="D342" s="9">
        <v>37.9</v>
      </c>
      <c r="E342" s="9">
        <v>23.09</v>
      </c>
      <c r="F342" s="9">
        <v>56.1</v>
      </c>
      <c r="G342" s="9">
        <v>68.209999999999994</v>
      </c>
      <c r="H342" s="9">
        <v>65.7</v>
      </c>
      <c r="J342" s="5">
        <f t="shared" si="189"/>
        <v>-5.161956266068024E-2</v>
      </c>
      <c r="K342" s="5">
        <f t="shared" si="190"/>
        <v>-4.7852760736196709E-3</v>
      </c>
      <c r="L342" s="5">
        <f t="shared" si="191"/>
        <v>-1.0443864229764954E-2</v>
      </c>
      <c r="M342" s="5">
        <f t="shared" si="192"/>
        <v>-3.6712557363370868E-2</v>
      </c>
      <c r="N342" s="5">
        <f t="shared" si="193"/>
        <v>-1.6652059596844793E-2</v>
      </c>
      <c r="O342" s="5">
        <f t="shared" si="194"/>
        <v>-1.5160265665608019E-2</v>
      </c>
      <c r="P342" s="5">
        <f t="shared" si="195"/>
        <v>1.6241299303944245E-2</v>
      </c>
      <c r="R342" s="26">
        <f t="shared" si="177"/>
        <v>43140</v>
      </c>
      <c r="S342" s="5" cm="1">
        <f t="array" ref="S342">_xlfn.SINGLE(IF(ISERROR(LINEST(J342:J603,$J342:$J603)),"",(LINEST(J342:J603,$J342:$J603))))</f>
        <v>1.0000000000000002</v>
      </c>
      <c r="T342" s="5" cm="1">
        <f t="array" ref="T342">_xlfn.SINGLE(IF(ISERROR(LINEST(K342:K603,$J342:$J603)),"",(LINEST(K342:K603,$J342:$J603))))</f>
        <v>0.4772938721900426</v>
      </c>
      <c r="U342" s="5" cm="1">
        <f t="array" ref="U342">_xlfn.SINGLE(IF(ISERROR(LINEST(L342:L603,$J342:$J603)),"",(LINEST(L342:L603,$J342:$J603))))</f>
        <v>0.56486717843485257</v>
      </c>
      <c r="V342" s="5" cm="1">
        <f t="array" ref="V342">_xlfn.SINGLE(IF(ISERROR(LINEST(M342:M603,$J342:$J603)),"",(LINEST(M342:M603,$J342:$J603))))</f>
        <v>0.75625091254752763</v>
      </c>
      <c r="W342" s="5" cm="1">
        <f t="array" ref="W342">_xlfn.SINGLE(IF(ISERROR(LINEST(N342:N603,$J342:$J603)),"",(LINEST(N342:N603,$J342:$J603))))</f>
        <v>0.39749602513246796</v>
      </c>
      <c r="X342" s="5" t="str" cm="1">
        <f t="array" ref="X342">_xlfn.SINGLE(IF(ISERROR(LINEST(O342:O603,$J342:$J603)),"",(LINEST(O342:O603,$J342:$J603))))</f>
        <v/>
      </c>
      <c r="Y342" s="5" cm="1">
        <f t="array" ref="Y342">_xlfn.SINGLE(IF(ISERROR(LINEST(P342:P603,$J342:$J603)),"",(LINEST(P342:P603,$J342:$J603))))</f>
        <v>0.42917516358725855</v>
      </c>
      <c r="AA342" s="12">
        <f t="shared" si="178"/>
        <v>1</v>
      </c>
      <c r="AB342" s="12">
        <f t="shared" si="172"/>
        <v>0.10962104424249934</v>
      </c>
      <c r="AC342" s="12">
        <f t="shared" si="173"/>
        <v>0.10604526240189407</v>
      </c>
      <c r="AD342" s="12">
        <f t="shared" si="174"/>
        <v>6.5483088724786781E-2</v>
      </c>
      <c r="AE342" s="12">
        <f t="shared" si="175"/>
        <v>7.2230858453418978E-2</v>
      </c>
      <c r="AF342" s="12"/>
      <c r="AG342" s="12">
        <f t="shared" si="179"/>
        <v>0.10474958345626824</v>
      </c>
      <c r="AH342" s="27">
        <f t="shared" si="180"/>
        <v>9.1625967455773477E-2</v>
      </c>
      <c r="AJ342" s="25">
        <f t="shared" si="181"/>
        <v>0</v>
      </c>
      <c r="AK342" s="25">
        <f t="shared" si="182"/>
        <v>0</v>
      </c>
      <c r="AL342" s="25">
        <f t="shared" si="183"/>
        <v>0</v>
      </c>
      <c r="AM342" s="25">
        <f t="shared" si="184"/>
        <v>0</v>
      </c>
      <c r="AN342" s="25">
        <f t="shared" si="185"/>
        <v>0</v>
      </c>
      <c r="AO342" s="25">
        <f t="shared" si="186"/>
        <v>0</v>
      </c>
      <c r="AP342" s="25">
        <f t="shared" si="187"/>
        <v>0</v>
      </c>
      <c r="AR342" s="28">
        <f t="shared" si="188"/>
        <v>43140</v>
      </c>
      <c r="AS342" s="4">
        <f t="shared" si="196"/>
        <v>0.39749602513246796</v>
      </c>
      <c r="AT342" s="4">
        <f t="shared" si="197"/>
        <v>0.52501663037842983</v>
      </c>
      <c r="AU342" s="4">
        <f t="shared" si="198"/>
        <v>0.75625091254752763</v>
      </c>
    </row>
    <row r="343" spans="1:47" x14ac:dyDescent="0.25">
      <c r="A343" s="2">
        <v>43133</v>
      </c>
      <c r="B343" s="9">
        <v>2762.1253000000002</v>
      </c>
      <c r="C343" s="9">
        <v>81.5</v>
      </c>
      <c r="D343" s="9">
        <v>38.299999999999997</v>
      </c>
      <c r="E343" s="9">
        <v>23.97</v>
      </c>
      <c r="F343" s="9">
        <v>57.05</v>
      </c>
      <c r="G343" s="9">
        <v>69.260000000000005</v>
      </c>
      <c r="H343" s="9">
        <v>64.650000000000006</v>
      </c>
      <c r="J343" s="5">
        <f t="shared" si="189"/>
        <v>-3.8547718763808025E-2</v>
      </c>
      <c r="K343" s="5">
        <f t="shared" si="190"/>
        <v>-1.8308841243073859E-2</v>
      </c>
      <c r="L343" s="5">
        <f t="shared" si="191"/>
        <v>-3.0379746835443089E-2</v>
      </c>
      <c r="M343" s="5">
        <f t="shared" si="192"/>
        <v>-2.1632653061224527E-2</v>
      </c>
      <c r="N343" s="5">
        <f t="shared" si="193"/>
        <v>-2.3952095808383311E-2</v>
      </c>
      <c r="O343" s="5">
        <f t="shared" si="194"/>
        <v>-2.4094687896294098E-2</v>
      </c>
      <c r="P343" s="5">
        <f t="shared" si="195"/>
        <v>-6.6425992779783338E-2</v>
      </c>
      <c r="R343" s="26">
        <f t="shared" si="177"/>
        <v>43133</v>
      </c>
      <c r="S343" s="5" cm="1">
        <f t="array" ref="S343">_xlfn.SINGLE(IF(ISERROR(LINEST(J343:J604,$J343:$J604)),"",(LINEST(J343:J604,$J343:$J604))))</f>
        <v>1</v>
      </c>
      <c r="T343" s="5" cm="1">
        <f t="array" ref="T343">_xlfn.SINGLE(IF(ISERROR(LINEST(K343:K604,$J343:$J604)),"",(LINEST(K343:K604,$J343:$J604))))</f>
        <v>0.49379190859242267</v>
      </c>
      <c r="U343" s="5" cm="1">
        <f t="array" ref="U343">_xlfn.SINGLE(IF(ISERROR(LINEST(L343:L604,$J343:$J604)),"",(LINEST(L343:L604,$J343:$J604))))</f>
        <v>0.58118659043315224</v>
      </c>
      <c r="V343" s="5" cm="1">
        <f t="array" ref="V343">_xlfn.SINGLE(IF(ISERROR(LINEST(M343:M604,$J343:$J604)),"",(LINEST(M343:M604,$J343:$J604))))</f>
        <v>0.75995926777501688</v>
      </c>
      <c r="W343" s="5" cm="1">
        <f t="array" ref="W343">_xlfn.SINGLE(IF(ISERROR(LINEST(N343:N604,$J343:$J604)),"",(LINEST(N343:N604,$J343:$J604))))</f>
        <v>0.40103935315601552</v>
      </c>
      <c r="X343" s="5" t="str" cm="1">
        <f t="array" ref="X343">_xlfn.SINGLE(IF(ISERROR(LINEST(O343:O604,$J343:$J604)),"",(LINEST(O343:O604,$J343:$J604))))</f>
        <v/>
      </c>
      <c r="Y343" s="5" cm="1">
        <f t="array" ref="Y343">_xlfn.SINGLE(IF(ISERROR(LINEST(P343:P604,$J343:$J604)),"",(LINEST(P343:P604,$J343:$J604))))</f>
        <v>0.46334055677651798</v>
      </c>
      <c r="AA343" s="12">
        <f t="shared" si="178"/>
        <v>1</v>
      </c>
      <c r="AB343" s="12">
        <f t="shared" si="172"/>
        <v>0.11192795024739254</v>
      </c>
      <c r="AC343" s="12">
        <f t="shared" si="173"/>
        <v>0.10714255587308977</v>
      </c>
      <c r="AD343" s="12">
        <f t="shared" si="174"/>
        <v>6.3242670373393026E-2</v>
      </c>
      <c r="AE343" s="12">
        <f t="shared" si="175"/>
        <v>7.0326732314267823E-2</v>
      </c>
      <c r="AF343" s="12"/>
      <c r="AG343" s="12">
        <f t="shared" si="179"/>
        <v>0.11649863090496697</v>
      </c>
      <c r="AH343" s="27">
        <f t="shared" si="180"/>
        <v>9.3827707942622032E-2</v>
      </c>
      <c r="AJ343" s="25">
        <f t="shared" si="181"/>
        <v>0</v>
      </c>
      <c r="AK343" s="25">
        <f t="shared" si="182"/>
        <v>0</v>
      </c>
      <c r="AL343" s="25">
        <f t="shared" si="183"/>
        <v>0</v>
      </c>
      <c r="AM343" s="25">
        <f t="shared" si="184"/>
        <v>0</v>
      </c>
      <c r="AN343" s="25">
        <f t="shared" si="185"/>
        <v>0</v>
      </c>
      <c r="AO343" s="25">
        <f t="shared" si="186"/>
        <v>0</v>
      </c>
      <c r="AP343" s="25">
        <f t="shared" si="187"/>
        <v>0</v>
      </c>
      <c r="AR343" s="28">
        <f t="shared" si="188"/>
        <v>43133</v>
      </c>
      <c r="AS343" s="4">
        <f t="shared" si="196"/>
        <v>0.40103935315601552</v>
      </c>
      <c r="AT343" s="4">
        <f t="shared" si="197"/>
        <v>0.53986353534662501</v>
      </c>
      <c r="AU343" s="4">
        <f t="shared" si="198"/>
        <v>0.75995926777501688</v>
      </c>
    </row>
    <row r="344" spans="1:47" x14ac:dyDescent="0.25">
      <c r="A344" s="2">
        <v>43126</v>
      </c>
      <c r="B344" s="9">
        <v>2872.8678</v>
      </c>
      <c r="C344" s="9">
        <v>83.02</v>
      </c>
      <c r="D344" s="9">
        <v>39.5</v>
      </c>
      <c r="E344" s="9">
        <v>24.5</v>
      </c>
      <c r="F344" s="9">
        <v>58.45</v>
      </c>
      <c r="G344" s="9">
        <v>70.97</v>
      </c>
      <c r="H344" s="9">
        <v>69.25</v>
      </c>
      <c r="J344" s="5">
        <f t="shared" si="189"/>
        <v>2.2262761943757869E-2</v>
      </c>
      <c r="K344" s="5">
        <f t="shared" si="190"/>
        <v>2.7093900779413538E-2</v>
      </c>
      <c r="L344" s="5">
        <f t="shared" si="191"/>
        <v>1.4120667522464547E-2</v>
      </c>
      <c r="M344" s="5">
        <f t="shared" si="192"/>
        <v>2.3391812865497075E-2</v>
      </c>
      <c r="N344" s="5">
        <f t="shared" si="193"/>
        <v>1.5638575152041811E-2</v>
      </c>
      <c r="O344" s="5">
        <f t="shared" si="194"/>
        <v>2.7954808806488929E-2</v>
      </c>
      <c r="P344" s="5">
        <f t="shared" si="195"/>
        <v>1.2426900584795231E-2</v>
      </c>
      <c r="R344" s="26">
        <f t="shared" si="177"/>
        <v>43126</v>
      </c>
      <c r="S344" s="5" cm="1">
        <f t="array" ref="S344">_xlfn.SINGLE(IF(ISERROR(LINEST(J344:J605,$J344:$J605)),"",(LINEST(J344:J605,$J344:$J605))))</f>
        <v>0.99999999999999989</v>
      </c>
      <c r="T344" s="5" cm="1">
        <f t="array" ref="T344">_xlfn.SINGLE(IF(ISERROR(LINEST(K344:K605,$J344:$J605)),"",(LINEST(K344:K605,$J344:$J605))))</f>
        <v>0.4922017113839332</v>
      </c>
      <c r="U344" s="5" cm="1">
        <f t="array" ref="U344">_xlfn.SINGLE(IF(ISERROR(LINEST(L344:L605,$J344:$J605)),"",(LINEST(L344:L605,$J344:$J605))))</f>
        <v>0.57636445198643427</v>
      </c>
      <c r="V344" s="5" cm="1">
        <f t="array" ref="V344">_xlfn.SINGLE(IF(ISERROR(LINEST(M344:M605,$J344:$J605)),"",(LINEST(M344:M605,$J344:$J605))))</f>
        <v>0.76686900269253533</v>
      </c>
      <c r="W344" s="5" cm="1">
        <f t="array" ref="W344">_xlfn.SINGLE(IF(ISERROR(LINEST(N344:N605,$J344:$J605)),"",(LINEST(N344:N605,$J344:$J605))))</f>
        <v>0.4005998318265383</v>
      </c>
      <c r="X344" s="5" t="str" cm="1">
        <f t="array" ref="X344">_xlfn.SINGLE(IF(ISERROR(LINEST(O344:O605,$J344:$J605)),"",(LINEST(O344:O605,$J344:$J605))))</f>
        <v/>
      </c>
      <c r="Y344" s="5" cm="1">
        <f t="array" ref="Y344">_xlfn.SINGLE(IF(ISERROR(LINEST(P344:P605,$J344:$J605)),"",(LINEST(P344:P605,$J344:$J605))))</f>
        <v>0.42954045703191562</v>
      </c>
      <c r="AA344" s="12">
        <f t="shared" si="178"/>
        <v>1</v>
      </c>
      <c r="AB344" s="12">
        <f t="shared" si="172"/>
        <v>0.1086423244071552</v>
      </c>
      <c r="AC344" s="12">
        <f t="shared" si="173"/>
        <v>0.10303146407853092</v>
      </c>
      <c r="AD344" s="12">
        <f t="shared" si="174"/>
        <v>6.2725365028224317E-2</v>
      </c>
      <c r="AE344" s="12">
        <f t="shared" si="175"/>
        <v>6.7804385509220882E-2</v>
      </c>
      <c r="AF344" s="12"/>
      <c r="AG344" s="12">
        <f t="shared" si="179"/>
        <v>0.10168224208222314</v>
      </c>
      <c r="AH344" s="27">
        <f t="shared" si="180"/>
        <v>8.877715622107088E-2</v>
      </c>
      <c r="AJ344" s="25">
        <f t="shared" si="181"/>
        <v>0</v>
      </c>
      <c r="AK344" s="25">
        <f t="shared" si="182"/>
        <v>0</v>
      </c>
      <c r="AL344" s="25">
        <f t="shared" si="183"/>
        <v>0</v>
      </c>
      <c r="AM344" s="25">
        <f t="shared" si="184"/>
        <v>0</v>
      </c>
      <c r="AN344" s="25">
        <f t="shared" si="185"/>
        <v>0</v>
      </c>
      <c r="AO344" s="25">
        <f t="shared" si="186"/>
        <v>0</v>
      </c>
      <c r="AP344" s="25">
        <f t="shared" si="187"/>
        <v>0</v>
      </c>
      <c r="AR344" s="28">
        <f t="shared" si="188"/>
        <v>43126</v>
      </c>
      <c r="AS344" s="4">
        <f t="shared" si="196"/>
        <v>0.4005998318265383</v>
      </c>
      <c r="AT344" s="4">
        <f t="shared" si="197"/>
        <v>0.53311509098427146</v>
      </c>
      <c r="AU344" s="4">
        <f t="shared" si="198"/>
        <v>0.76686900269253533</v>
      </c>
    </row>
    <row r="345" spans="1:47" x14ac:dyDescent="0.25">
      <c r="A345" s="2">
        <v>43119</v>
      </c>
      <c r="B345" s="9">
        <v>2810.3027000000002</v>
      </c>
      <c r="C345" s="9">
        <v>80.83</v>
      </c>
      <c r="D345" s="9">
        <v>38.950000000000003</v>
      </c>
      <c r="E345" s="9">
        <v>23.94</v>
      </c>
      <c r="F345" s="9">
        <v>57.55</v>
      </c>
      <c r="G345" s="9">
        <v>69.040000000000006</v>
      </c>
      <c r="H345" s="9">
        <v>68.400000000000006</v>
      </c>
      <c r="J345" s="5">
        <f t="shared" si="189"/>
        <v>8.6347782665561201E-3</v>
      </c>
      <c r="K345" s="5">
        <f t="shared" si="190"/>
        <v>1.2399799599198236E-2</v>
      </c>
      <c r="L345" s="5">
        <f t="shared" si="191"/>
        <v>-1.2674271229404344E-2</v>
      </c>
      <c r="M345" s="5">
        <f t="shared" si="192"/>
        <v>-5.4009140008308698E-3</v>
      </c>
      <c r="N345" s="5">
        <f t="shared" si="193"/>
        <v>9.6491228070174628E-3</v>
      </c>
      <c r="O345" s="5">
        <f t="shared" si="194"/>
        <v>1.8865186475114371E-3</v>
      </c>
      <c r="P345" s="5">
        <f t="shared" si="195"/>
        <v>-7.2568940493469292E-3</v>
      </c>
      <c r="R345" s="26">
        <f t="shared" si="177"/>
        <v>43119</v>
      </c>
      <c r="S345" s="5" cm="1">
        <f t="array" ref="S345">_xlfn.SINGLE(IF(ISERROR(LINEST(J345:J606,$J345:$J606)),"",(LINEST(J345:J606,$J345:$J606))))</f>
        <v>1.0000000000000002</v>
      </c>
      <c r="T345" s="5" cm="1">
        <f t="array" ref="T345">_xlfn.SINGLE(IF(ISERROR(LINEST(K345:K606,$J345:$J606)),"",(LINEST(K345:K606,$J345:$J606))))</f>
        <v>0.49147272437407635</v>
      </c>
      <c r="U345" s="5" cm="1">
        <f t="array" ref="U345">_xlfn.SINGLE(IF(ISERROR(LINEST(L345:L606,$J345:$J606)),"",(LINEST(L345:L606,$J345:$J606))))</f>
        <v>0.5802079023534179</v>
      </c>
      <c r="V345" s="5" cm="1">
        <f t="array" ref="V345">_xlfn.SINGLE(IF(ISERROR(LINEST(M345:M606,$J345:$J606)),"",(LINEST(M345:M606,$J345:$J606))))</f>
        <v>0.76595655356577041</v>
      </c>
      <c r="W345" s="5" cm="1">
        <f t="array" ref="W345">_xlfn.SINGLE(IF(ISERROR(LINEST(N345:N606,$J345:$J606)),"",(LINEST(N345:N606,$J345:$J606))))</f>
        <v>0.39683461010250093</v>
      </c>
      <c r="X345" s="5" t="str" cm="1">
        <f t="array" ref="X345">_xlfn.SINGLE(IF(ISERROR(LINEST(O345:O606,$J345:$J606)),"",(LINEST(O345:O606,$J345:$J606))))</f>
        <v/>
      </c>
      <c r="Y345" s="5" cm="1">
        <f t="array" ref="Y345">_xlfn.SINGLE(IF(ISERROR(LINEST(P345:P606,$J345:$J606)),"",(LINEST(P345:P606,$J345:$J606))))</f>
        <v>0.43083337180472414</v>
      </c>
      <c r="AA345" s="12">
        <f t="shared" si="178"/>
        <v>1.0000000000000004</v>
      </c>
      <c r="AB345" s="12">
        <f t="shared" si="172"/>
        <v>0.1070162139069067</v>
      </c>
      <c r="AC345" s="12">
        <f t="shared" si="173"/>
        <v>0.1031541061621796</v>
      </c>
      <c r="AD345" s="12">
        <f t="shared" si="174"/>
        <v>6.2237461770792285E-2</v>
      </c>
      <c r="AE345" s="12">
        <f t="shared" si="175"/>
        <v>6.6193270675120208E-2</v>
      </c>
      <c r="AF345" s="12"/>
      <c r="AG345" s="12">
        <f t="shared" si="179"/>
        <v>0.10147712521744273</v>
      </c>
      <c r="AH345" s="27">
        <f t="shared" si="180"/>
        <v>8.8015635546488308E-2</v>
      </c>
      <c r="AJ345" s="25">
        <f t="shared" si="181"/>
        <v>0</v>
      </c>
      <c r="AK345" s="25">
        <f t="shared" si="182"/>
        <v>0</v>
      </c>
      <c r="AL345" s="25">
        <f t="shared" si="183"/>
        <v>0</v>
      </c>
      <c r="AM345" s="25">
        <f t="shared" si="184"/>
        <v>0</v>
      </c>
      <c r="AN345" s="25">
        <f t="shared" si="185"/>
        <v>0</v>
      </c>
      <c r="AO345" s="25">
        <f t="shared" si="186"/>
        <v>0</v>
      </c>
      <c r="AP345" s="25">
        <f t="shared" si="187"/>
        <v>0</v>
      </c>
      <c r="AR345" s="28">
        <f t="shared" si="188"/>
        <v>43119</v>
      </c>
      <c r="AS345" s="4">
        <f t="shared" si="196"/>
        <v>0.39683461010250093</v>
      </c>
      <c r="AT345" s="4">
        <f t="shared" si="197"/>
        <v>0.53306103244009795</v>
      </c>
      <c r="AU345" s="4">
        <f t="shared" si="198"/>
        <v>0.76595655356577041</v>
      </c>
    </row>
    <row r="346" spans="1:47" x14ac:dyDescent="0.25">
      <c r="A346" s="2">
        <v>43112</v>
      </c>
      <c r="B346" s="9">
        <v>2786.2440999999999</v>
      </c>
      <c r="C346" s="9">
        <v>79.84</v>
      </c>
      <c r="D346" s="9">
        <v>39.450000000000003</v>
      </c>
      <c r="E346" s="9">
        <v>24.07</v>
      </c>
      <c r="F346" s="9">
        <v>57</v>
      </c>
      <c r="G346" s="9">
        <v>68.91</v>
      </c>
      <c r="H346" s="9">
        <v>68.900000000000006</v>
      </c>
      <c r="J346" s="5">
        <f t="shared" si="189"/>
        <v>1.5710527883331604E-2</v>
      </c>
      <c r="K346" s="5">
        <f t="shared" si="190"/>
        <v>-4.026926313258794E-2</v>
      </c>
      <c r="L346" s="5">
        <f t="shared" si="191"/>
        <v>1.2690355329949554E-3</v>
      </c>
      <c r="M346" s="5">
        <f t="shared" si="192"/>
        <v>-2.9043969342476772E-2</v>
      </c>
      <c r="N346" s="5">
        <f t="shared" si="193"/>
        <v>-2.8132992327365658E-2</v>
      </c>
      <c r="O346" s="5">
        <f t="shared" si="194"/>
        <v>-3.1482782853127333E-2</v>
      </c>
      <c r="P346" s="5">
        <f t="shared" si="195"/>
        <v>-3.9051603905160381E-2</v>
      </c>
      <c r="R346" s="26">
        <f t="shared" si="177"/>
        <v>43112</v>
      </c>
      <c r="S346" s="5" cm="1">
        <f t="array" ref="S346">_xlfn.SINGLE(IF(ISERROR(LINEST(J346:J607,$J346:$J607)),"",(LINEST(J346:J607,$J346:$J607))))</f>
        <v>1.0000000000000002</v>
      </c>
      <c r="T346" s="5" cm="1">
        <f t="array" ref="T346">_xlfn.SINGLE(IF(ISERROR(LINEST(K346:K607,$J346:$J607)),"",(LINEST(K346:K607,$J346:$J607))))</f>
        <v>0.49052195992328917</v>
      </c>
      <c r="U346" s="5" cm="1">
        <f t="array" ref="U346">_xlfn.SINGLE(IF(ISERROR(LINEST(L346:L607,$J346:$J607)),"",(LINEST(L346:L607,$J346:$J607))))</f>
        <v>0.58163800981955394</v>
      </c>
      <c r="V346" s="5" cm="1">
        <f t="array" ref="V346">_xlfn.SINGLE(IF(ISERROR(LINEST(M346:M607,$J346:$J607)),"",(LINEST(M346:M607,$J346:$J607))))</f>
        <v>0.7673922744795193</v>
      </c>
      <c r="W346" s="5" cm="1">
        <f t="array" ref="W346">_xlfn.SINGLE(IF(ISERROR(LINEST(N346:N607,$J346:$J607)),"",(LINEST(N346:N607,$J346:$J607))))</f>
        <v>0.39566931906816699</v>
      </c>
      <c r="X346" s="5" t="str" cm="1">
        <f t="array" ref="X346">_xlfn.SINGLE(IF(ISERROR(LINEST(O346:O607,$J346:$J607)),"",(LINEST(O346:O607,$J346:$J607))))</f>
        <v/>
      </c>
      <c r="Y346" s="5" cm="1">
        <f t="array" ref="Y346">_xlfn.SINGLE(IF(ISERROR(LINEST(P346:P607,$J346:$J607)),"",(LINEST(P346:P607,$J346:$J607))))</f>
        <v>0.43184438526818625</v>
      </c>
      <c r="AA346" s="12">
        <f t="shared" si="178"/>
        <v>1.0000000000000004</v>
      </c>
      <c r="AB346" s="12">
        <f t="shared" si="172"/>
        <v>0.10642950626862981</v>
      </c>
      <c r="AC346" s="12">
        <f t="shared" si="173"/>
        <v>0.10338995140124589</v>
      </c>
      <c r="AD346" s="12">
        <f t="shared" si="174"/>
        <v>6.2420604615551128E-2</v>
      </c>
      <c r="AE346" s="12">
        <f t="shared" si="175"/>
        <v>6.5501810360779802E-2</v>
      </c>
      <c r="AF346" s="12"/>
      <c r="AG346" s="12">
        <f t="shared" si="179"/>
        <v>0.10185051873898583</v>
      </c>
      <c r="AH346" s="27">
        <f t="shared" si="180"/>
        <v>8.7918478277038498E-2</v>
      </c>
      <c r="AJ346" s="25">
        <f t="shared" si="181"/>
        <v>0</v>
      </c>
      <c r="AK346" s="25">
        <f t="shared" si="182"/>
        <v>0</v>
      </c>
      <c r="AL346" s="25">
        <f t="shared" si="183"/>
        <v>0</v>
      </c>
      <c r="AM346" s="25">
        <f t="shared" si="184"/>
        <v>0</v>
      </c>
      <c r="AN346" s="25">
        <f t="shared" si="185"/>
        <v>0</v>
      </c>
      <c r="AO346" s="25">
        <f t="shared" si="186"/>
        <v>0</v>
      </c>
      <c r="AP346" s="25">
        <f t="shared" si="187"/>
        <v>0</v>
      </c>
      <c r="AR346" s="28">
        <f t="shared" si="188"/>
        <v>43112</v>
      </c>
      <c r="AS346" s="4">
        <f t="shared" si="196"/>
        <v>0.39566931906816699</v>
      </c>
      <c r="AT346" s="4">
        <f t="shared" si="197"/>
        <v>0.53341318971174301</v>
      </c>
      <c r="AU346" s="4">
        <f t="shared" si="198"/>
        <v>0.7673922744795193</v>
      </c>
    </row>
    <row r="347" spans="1:47" x14ac:dyDescent="0.25">
      <c r="A347" s="2">
        <v>43105</v>
      </c>
      <c r="B347" s="9">
        <v>2743.1478000000002</v>
      </c>
      <c r="C347" s="9">
        <v>83.19</v>
      </c>
      <c r="D347" s="9">
        <v>39.4</v>
      </c>
      <c r="E347" s="9">
        <v>24.79</v>
      </c>
      <c r="F347" s="9">
        <v>58.65</v>
      </c>
      <c r="G347" s="9">
        <v>71.150000000000006</v>
      </c>
      <c r="H347" s="9">
        <v>71.7</v>
      </c>
      <c r="J347" s="5">
        <f t="shared" si="189"/>
        <v>2.600876230849658E-2</v>
      </c>
      <c r="K347" s="5">
        <f t="shared" si="190"/>
        <v>-3.143555710792878E-2</v>
      </c>
      <c r="L347" s="5">
        <f t="shared" si="191"/>
        <v>-1.9900497512437942E-2</v>
      </c>
      <c r="M347" s="5">
        <f t="shared" si="192"/>
        <v>-3.4281262173743721E-2</v>
      </c>
      <c r="N347" s="5">
        <f t="shared" si="193"/>
        <v>-1.6764459346186089E-2</v>
      </c>
      <c r="O347" s="5">
        <f t="shared" si="194"/>
        <v>-2.8801528801528753E-2</v>
      </c>
      <c r="P347" s="5">
        <f t="shared" si="195"/>
        <v>-4.5908183632734523E-2</v>
      </c>
      <c r="R347" s="26">
        <f t="shared" si="177"/>
        <v>43105</v>
      </c>
      <c r="S347" s="5" cm="1">
        <f t="array" ref="S347">_xlfn.SINGLE(IF(ISERROR(LINEST(J347:J608,$J347:$J608)),"",(LINEST(J347:J608,$J347:$J608))))</f>
        <v>0.99999999999999978</v>
      </c>
      <c r="T347" s="5" cm="1">
        <f t="array" ref="T347">_xlfn.SINGLE(IF(ISERROR(LINEST(K347:K608,$J347:$J608)),"",(LINEST(K347:K608,$J347:$J608))))</f>
        <v>0.51085441622131411</v>
      </c>
      <c r="U347" s="5" cm="1">
        <f t="array" ref="U347">_xlfn.SINGLE(IF(ISERROR(LINEST(L347:L608,$J347:$J608)),"",(LINEST(L347:L608,$J347:$J608))))</f>
        <v>0.58925910263687997</v>
      </c>
      <c r="V347" s="5" cm="1">
        <f t="array" ref="V347">_xlfn.SINGLE(IF(ISERROR(LINEST(M347:M608,$J347:$J608)),"",(LINEST(M347:M608,$J347:$J608))))</f>
        <v>0.77381092391562389</v>
      </c>
      <c r="W347" s="5" cm="1">
        <f t="array" ref="W347">_xlfn.SINGLE(IF(ISERROR(LINEST(N347:N608,$J347:$J608)),"",(LINEST(N347:N608,$J347:$J608))))</f>
        <v>0.42517793278793653</v>
      </c>
      <c r="X347" s="5" t="str" cm="1">
        <f t="array" ref="X347">_xlfn.SINGLE(IF(ISERROR(LINEST(O347:O608,$J347:$J608)),"",(LINEST(O347:O608,$J347:$J608))))</f>
        <v/>
      </c>
      <c r="Y347" s="5" cm="1">
        <f t="array" ref="Y347">_xlfn.SINGLE(IF(ISERROR(LINEST(P347:P608,$J347:$J608)),"",(LINEST(P347:P608,$J347:$J608))))</f>
        <v>0.4432908659308093</v>
      </c>
      <c r="AA347" s="12">
        <f t="shared" si="178"/>
        <v>1</v>
      </c>
      <c r="AB347" s="12">
        <f t="shared" si="172"/>
        <v>0.11940026680234959</v>
      </c>
      <c r="AC347" s="12">
        <f t="shared" si="173"/>
        <v>0.10854801289203905</v>
      </c>
      <c r="AD347" s="12">
        <f t="shared" si="174"/>
        <v>6.529489840454758E-2</v>
      </c>
      <c r="AE347" s="12">
        <f t="shared" si="175"/>
        <v>7.7019063524176118E-2</v>
      </c>
      <c r="AF347" s="12"/>
      <c r="AG347" s="12">
        <f t="shared" si="179"/>
        <v>0.11176885690202275</v>
      </c>
      <c r="AH347" s="27">
        <f t="shared" si="180"/>
        <v>9.640621970502701E-2</v>
      </c>
      <c r="AJ347" s="25">
        <f t="shared" si="181"/>
        <v>0</v>
      </c>
      <c r="AK347" s="25">
        <f t="shared" si="182"/>
        <v>0</v>
      </c>
      <c r="AL347" s="25">
        <f t="shared" si="183"/>
        <v>0</v>
      </c>
      <c r="AM347" s="25">
        <f t="shared" si="184"/>
        <v>0</v>
      </c>
      <c r="AN347" s="25">
        <f t="shared" si="185"/>
        <v>0</v>
      </c>
      <c r="AO347" s="25">
        <f t="shared" si="186"/>
        <v>0</v>
      </c>
      <c r="AP347" s="25">
        <f t="shared" si="187"/>
        <v>0</v>
      </c>
      <c r="AR347" s="28">
        <f t="shared" si="188"/>
        <v>43105</v>
      </c>
      <c r="AS347" s="4">
        <f t="shared" si="196"/>
        <v>0.42517793278793653</v>
      </c>
      <c r="AT347" s="4">
        <f t="shared" si="197"/>
        <v>0.54847864829851278</v>
      </c>
      <c r="AU347" s="4">
        <f t="shared" si="198"/>
        <v>0.77381092391562389</v>
      </c>
    </row>
    <row r="348" spans="1:47" x14ac:dyDescent="0.25">
      <c r="A348" s="2">
        <v>43098</v>
      </c>
      <c r="B348" s="9">
        <v>2673.6104999999998</v>
      </c>
      <c r="C348" s="9">
        <v>85.89</v>
      </c>
      <c r="D348" s="9">
        <v>40.200000000000003</v>
      </c>
      <c r="E348" s="9">
        <v>25.67</v>
      </c>
      <c r="F348" s="9">
        <v>59.65</v>
      </c>
      <c r="G348" s="9">
        <v>73.260000000000005</v>
      </c>
      <c r="H348" s="9">
        <v>75.150000000000006</v>
      </c>
      <c r="J348" s="5">
        <f t="shared" si="189"/>
        <v>-3.6248890514063437E-3</v>
      </c>
      <c r="K348" s="5">
        <f t="shared" si="190"/>
        <v>9.4018098483958923E-3</v>
      </c>
      <c r="L348" s="5">
        <f t="shared" si="191"/>
        <v>3.741935483870984E-2</v>
      </c>
      <c r="M348" s="5">
        <f t="shared" si="192"/>
        <v>1.5427215189873333E-2</v>
      </c>
      <c r="N348" s="5">
        <f t="shared" si="193"/>
        <v>1.187446988973706E-2</v>
      </c>
      <c r="O348" s="5">
        <f t="shared" si="194"/>
        <v>9.2299214767874727E-3</v>
      </c>
      <c r="P348" s="5">
        <f t="shared" si="195"/>
        <v>1.6227180527383478E-2</v>
      </c>
      <c r="R348" s="26">
        <f t="shared" si="177"/>
        <v>43098</v>
      </c>
      <c r="S348" s="5" cm="1">
        <f t="array" ref="S348">_xlfn.SINGLE(IF(ISERROR(LINEST(J348:J609,$J348:$J609)),"",(LINEST(J348:J609,$J348:$J609))))</f>
        <v>0.99999999999999989</v>
      </c>
      <c r="T348" s="5" cm="1">
        <f t="array" ref="T348">_xlfn.SINGLE(IF(ISERROR(LINEST(K348:K609,$J348:$J609)),"",(LINEST(K348:K609,$J348:$J609))))</f>
        <v>0.54038646225413767</v>
      </c>
      <c r="U348" s="5" cm="1">
        <f t="array" ref="U348">_xlfn.SINGLE(IF(ISERROR(LINEST(L348:L609,$J348:$J609)),"",(LINEST(L348:L609,$J348:$J609))))</f>
        <v>0.60849330376297739</v>
      </c>
      <c r="V348" s="5" cm="1">
        <f t="array" ref="V348">_xlfn.SINGLE(IF(ISERROR(LINEST(M348:M609,$J348:$J609)),"",(LINEST(M348:M609,$J348:$J609))))</f>
        <v>0.79425631056338664</v>
      </c>
      <c r="W348" s="5" cm="1">
        <f t="array" ref="W348">_xlfn.SINGLE(IF(ISERROR(LINEST(N348:N609,$J348:$J609)),"",(LINEST(N348:N609,$J348:$J609))))</f>
        <v>0.44873521878006756</v>
      </c>
      <c r="X348" s="5" t="str" cm="1">
        <f t="array" ref="X348">_xlfn.SINGLE(IF(ISERROR(LINEST(O348:O609,$J348:$J609)),"",(LINEST(O348:O609,$J348:$J609))))</f>
        <v/>
      </c>
      <c r="Y348" s="5" cm="1">
        <f t="array" ref="Y348">_xlfn.SINGLE(IF(ISERROR(LINEST(P348:P609,$J348:$J609)),"",(LINEST(P348:P609,$J348:$J609))))</f>
        <v>0.4712149846845119</v>
      </c>
      <c r="AA348" s="12">
        <f t="shared" si="178"/>
        <v>0.99999999999999978</v>
      </c>
      <c r="AB348" s="12">
        <f t="shared" si="172"/>
        <v>0.1329029444579195</v>
      </c>
      <c r="AC348" s="12">
        <f t="shared" si="173"/>
        <v>0.11551742157712593</v>
      </c>
      <c r="AD348" s="12">
        <f t="shared" si="174"/>
        <v>6.8848557253748971E-2</v>
      </c>
      <c r="AE348" s="12">
        <f t="shared" si="175"/>
        <v>8.4734411752072331E-2</v>
      </c>
      <c r="AF348" s="12"/>
      <c r="AG348" s="12">
        <f t="shared" si="179"/>
        <v>0.12834838071807331</v>
      </c>
      <c r="AH348" s="27">
        <f t="shared" si="180"/>
        <v>0.10607034315178801</v>
      </c>
      <c r="AJ348" s="25">
        <f t="shared" si="181"/>
        <v>0</v>
      </c>
      <c r="AK348" s="25">
        <f t="shared" si="182"/>
        <v>0</v>
      </c>
      <c r="AL348" s="25">
        <f t="shared" si="183"/>
        <v>0</v>
      </c>
      <c r="AM348" s="25">
        <f t="shared" si="184"/>
        <v>0</v>
      </c>
      <c r="AN348" s="25">
        <f t="shared" si="185"/>
        <v>0</v>
      </c>
      <c r="AO348" s="25">
        <f t="shared" si="186"/>
        <v>0</v>
      </c>
      <c r="AP348" s="25">
        <f t="shared" si="187"/>
        <v>0</v>
      </c>
      <c r="AR348" s="28">
        <f t="shared" si="188"/>
        <v>43098</v>
      </c>
      <c r="AS348" s="4">
        <f t="shared" si="196"/>
        <v>0.44873521878006756</v>
      </c>
      <c r="AT348" s="4">
        <f t="shared" si="197"/>
        <v>0.57261725600901625</v>
      </c>
      <c r="AU348" s="4">
        <f t="shared" si="198"/>
        <v>0.79425631056338664</v>
      </c>
    </row>
    <row r="349" spans="1:47" x14ac:dyDescent="0.25">
      <c r="A349" s="2">
        <v>43091</v>
      </c>
      <c r="B349" s="9">
        <v>2683.3373000000001</v>
      </c>
      <c r="C349" s="9">
        <v>85.09</v>
      </c>
      <c r="D349" s="9">
        <v>38.75</v>
      </c>
      <c r="E349" s="9">
        <v>25.28</v>
      </c>
      <c r="F349" s="9">
        <v>58.95</v>
      </c>
      <c r="G349" s="9">
        <v>72.59</v>
      </c>
      <c r="H349" s="9">
        <v>73.95</v>
      </c>
      <c r="J349" s="5">
        <f t="shared" si="189"/>
        <v>2.8138416508209918E-3</v>
      </c>
      <c r="K349" s="5">
        <f t="shared" si="190"/>
        <v>-4.7890791093208041E-2</v>
      </c>
      <c r="L349" s="5">
        <f t="shared" si="191"/>
        <v>-5.3724053724053755E-2</v>
      </c>
      <c r="M349" s="5">
        <f t="shared" si="192"/>
        <v>-4.639758581667297E-2</v>
      </c>
      <c r="N349" s="5">
        <f t="shared" si="193"/>
        <v>-9.3774019984627088E-2</v>
      </c>
      <c r="O349" s="5">
        <f t="shared" si="194"/>
        <v>-4.9620319455354722E-2</v>
      </c>
      <c r="P349" s="5">
        <f t="shared" si="195"/>
        <v>-4.0233614536015483E-2</v>
      </c>
      <c r="R349" s="26">
        <f t="shared" si="177"/>
        <v>43091</v>
      </c>
      <c r="S349" s="5" cm="1">
        <f t="array" ref="S349">_xlfn.SINGLE(IF(ISERROR(LINEST(J349:J610,$J349:$J610)),"",(LINEST(J349:J610,$J349:$J610))))</f>
        <v>1.0000000000000002</v>
      </c>
      <c r="T349" s="5" cm="1">
        <f t="array" ref="T349">_xlfn.SINGLE(IF(ISERROR(LINEST(K349:K610,$J349:$J610)),"",(LINEST(K349:K610,$J349:$J610))))</f>
        <v>0.54281486620166364</v>
      </c>
      <c r="U349" s="5" cm="1">
        <f t="array" ref="U349">_xlfn.SINGLE(IF(ISERROR(LINEST(L349:L610,$J349:$J610)),"",(LINEST(L349:L610,$J349:$J610))))</f>
        <v>0.612277232860303</v>
      </c>
      <c r="V349" s="5" cm="1">
        <f t="array" ref="V349">_xlfn.SINGLE(IF(ISERROR(LINEST(M349:M610,$J349:$J610)),"",(LINEST(M349:M610,$J349:$J610))))</f>
        <v>0.79992230125363872</v>
      </c>
      <c r="W349" s="5" cm="1">
        <f t="array" ref="W349">_xlfn.SINGLE(IF(ISERROR(LINEST(N349:N610,$J349:$J610)),"",(LINEST(N349:N610,$J349:$J610))))</f>
        <v>0.45411558702052474</v>
      </c>
      <c r="X349" s="5" t="str" cm="1">
        <f t="array" ref="X349">_xlfn.SINGLE(IF(ISERROR(LINEST(O349:O610,$J349:$J610)),"",(LINEST(O349:O610,$J349:$J610))))</f>
        <v/>
      </c>
      <c r="Y349" s="5" cm="1">
        <f t="array" ref="Y349">_xlfn.SINGLE(IF(ISERROR(LINEST(P349:P610,$J349:$J610)),"",(LINEST(P349:P610,$J349:$J610))))</f>
        <v>0.46663817017695042</v>
      </c>
      <c r="AA349" s="12">
        <f t="shared" si="178"/>
        <v>1</v>
      </c>
      <c r="AB349" s="12">
        <f t="shared" si="172"/>
        <v>0.13401638236303842</v>
      </c>
      <c r="AC349" s="12">
        <f t="shared" si="173"/>
        <v>0.11775709844642282</v>
      </c>
      <c r="AD349" s="12">
        <f t="shared" si="174"/>
        <v>6.9781166343088674E-2</v>
      </c>
      <c r="AE349" s="12">
        <f t="shared" si="175"/>
        <v>8.6349032178897583E-2</v>
      </c>
      <c r="AF349" s="12"/>
      <c r="AG349" s="12">
        <f t="shared" si="179"/>
        <v>0.1245685201164943</v>
      </c>
      <c r="AH349" s="27">
        <f t="shared" si="180"/>
        <v>0.10649443988958837</v>
      </c>
      <c r="AJ349" s="25">
        <f t="shared" si="181"/>
        <v>0</v>
      </c>
      <c r="AK349" s="25">
        <f t="shared" si="182"/>
        <v>0</v>
      </c>
      <c r="AL349" s="25">
        <f t="shared" si="183"/>
        <v>0</v>
      </c>
      <c r="AM349" s="25">
        <f t="shared" si="184"/>
        <v>0</v>
      </c>
      <c r="AN349" s="25">
        <f t="shared" si="185"/>
        <v>0</v>
      </c>
      <c r="AO349" s="25">
        <f t="shared" si="186"/>
        <v>0</v>
      </c>
      <c r="AP349" s="25">
        <f t="shared" si="187"/>
        <v>0</v>
      </c>
      <c r="AR349" s="28">
        <f t="shared" si="188"/>
        <v>43091</v>
      </c>
      <c r="AS349" s="4">
        <f t="shared" si="196"/>
        <v>0.45411558702052474</v>
      </c>
      <c r="AT349" s="4">
        <f t="shared" si="197"/>
        <v>0.57515363150261611</v>
      </c>
      <c r="AU349" s="4">
        <f t="shared" si="198"/>
        <v>0.79992230125363872</v>
      </c>
    </row>
    <row r="350" spans="1:47" x14ac:dyDescent="0.25">
      <c r="A350" s="2">
        <v>43084</v>
      </c>
      <c r="B350" s="9">
        <v>2675.808</v>
      </c>
      <c r="C350" s="9">
        <v>89.37</v>
      </c>
      <c r="D350" s="9">
        <v>40.950000000000003</v>
      </c>
      <c r="E350" s="9">
        <v>26.51</v>
      </c>
      <c r="F350" s="9">
        <v>65.05</v>
      </c>
      <c r="G350" s="9">
        <v>76.38</v>
      </c>
      <c r="H350" s="9">
        <v>77.05</v>
      </c>
      <c r="J350" s="5">
        <f t="shared" si="189"/>
        <v>9.1672603555494891E-3</v>
      </c>
      <c r="K350" s="5">
        <f t="shared" si="190"/>
        <v>-2.6470588235294024E-2</v>
      </c>
      <c r="L350" s="5">
        <f t="shared" si="191"/>
        <v>-6.0779816513761409E-2</v>
      </c>
      <c r="M350" s="5">
        <f t="shared" si="192"/>
        <v>-2.321296978629328E-2</v>
      </c>
      <c r="N350" s="5">
        <f t="shared" si="193"/>
        <v>-3.1994047619047672E-2</v>
      </c>
      <c r="O350" s="5">
        <f t="shared" si="194"/>
        <v>-1.445161290322583E-2</v>
      </c>
      <c r="P350" s="5">
        <f t="shared" si="195"/>
        <v>-3.9276807980049955E-2</v>
      </c>
      <c r="R350" s="26">
        <f t="shared" si="177"/>
        <v>43084</v>
      </c>
      <c r="S350" s="5" cm="1">
        <f t="array" ref="S350">_xlfn.SINGLE(IF(ISERROR(LINEST(J350:J611,$J350:$J611)),"",(LINEST(J350:J611,$J350:$J611))))</f>
        <v>1.0000000000000002</v>
      </c>
      <c r="T350" s="5" cm="1">
        <f t="array" ref="T350">_xlfn.SINGLE(IF(ISERROR(LINEST(K350:K611,$J350:$J611)),"",(LINEST(K350:K611,$J350:$J611))))</f>
        <v>0.54386386096790174</v>
      </c>
      <c r="U350" s="5" cm="1">
        <f t="array" ref="U350">_xlfn.SINGLE(IF(ISERROR(LINEST(L350:L611,$J350:$J611)),"",(LINEST(L350:L611,$J350:$J611))))</f>
        <v>0.61601459307633921</v>
      </c>
      <c r="V350" s="5" cm="1">
        <f t="array" ref="V350">_xlfn.SINGLE(IF(ISERROR(LINEST(M350:M611,$J350:$J611)),"",(LINEST(M350:M611,$J350:$J611))))</f>
        <v>0.80100658402457414</v>
      </c>
      <c r="W350" s="5" cm="1">
        <f t="array" ref="W350">_xlfn.SINGLE(IF(ISERROR(LINEST(N350:N611,$J350:$J611)),"",(LINEST(N350:N611,$J350:$J611))))</f>
        <v>0.4535381263238682</v>
      </c>
      <c r="X350" s="5" t="str" cm="1">
        <f t="array" ref="X350">_xlfn.SINGLE(IF(ISERROR(LINEST(O350:O611,$J350:$J611)),"",(LINEST(O350:O611,$J350:$J611))))</f>
        <v/>
      </c>
      <c r="Y350" s="5" cm="1">
        <f t="array" ref="Y350">_xlfn.SINGLE(IF(ISERROR(LINEST(P350:P611,$J350:$J611)),"",(LINEST(P350:P611,$J350:$J611))))</f>
        <v>0.46708109765557948</v>
      </c>
      <c r="AA350" s="12">
        <f t="shared" si="178"/>
        <v>1</v>
      </c>
      <c r="AB350" s="12">
        <f t="shared" si="172"/>
        <v>0.13721491788353096</v>
      </c>
      <c r="AC350" s="12">
        <f t="shared" si="173"/>
        <v>0.12025650786600886</v>
      </c>
      <c r="AD350" s="12">
        <f t="shared" si="174"/>
        <v>7.0280985676079169E-2</v>
      </c>
      <c r="AE350" s="12">
        <f t="shared" si="175"/>
        <v>9.194143815555432E-2</v>
      </c>
      <c r="AF350" s="12"/>
      <c r="AG350" s="12">
        <f t="shared" si="179"/>
        <v>0.12705155740674429</v>
      </c>
      <c r="AH350" s="27">
        <f t="shared" si="180"/>
        <v>0.10934908139758352</v>
      </c>
      <c r="AJ350" s="25">
        <f t="shared" si="181"/>
        <v>0</v>
      </c>
      <c r="AK350" s="25">
        <f t="shared" si="182"/>
        <v>0</v>
      </c>
      <c r="AL350" s="25">
        <f t="shared" si="183"/>
        <v>0</v>
      </c>
      <c r="AM350" s="25">
        <f t="shared" si="184"/>
        <v>0</v>
      </c>
      <c r="AN350" s="25">
        <f t="shared" si="185"/>
        <v>0</v>
      </c>
      <c r="AO350" s="25">
        <f t="shared" si="186"/>
        <v>0</v>
      </c>
      <c r="AP350" s="25">
        <f t="shared" si="187"/>
        <v>0</v>
      </c>
      <c r="AR350" s="28">
        <f t="shared" si="188"/>
        <v>43084</v>
      </c>
      <c r="AS350" s="4">
        <f t="shared" si="196"/>
        <v>0.4535381263238682</v>
      </c>
      <c r="AT350" s="4">
        <f t="shared" si="197"/>
        <v>0.57630085240965256</v>
      </c>
      <c r="AU350" s="4">
        <f t="shared" si="198"/>
        <v>0.80100658402457414</v>
      </c>
    </row>
    <row r="351" spans="1:47" x14ac:dyDescent="0.25">
      <c r="A351" s="2">
        <v>43077</v>
      </c>
      <c r="B351" s="9">
        <v>2651.5010000000002</v>
      </c>
      <c r="C351" s="9">
        <v>91.8</v>
      </c>
      <c r="D351" s="9">
        <v>43.6</v>
      </c>
      <c r="E351" s="9">
        <v>27.14</v>
      </c>
      <c r="F351" s="9">
        <v>67.2</v>
      </c>
      <c r="G351" s="9">
        <v>77.5</v>
      </c>
      <c r="H351" s="9">
        <v>80.2</v>
      </c>
      <c r="J351" s="5">
        <f t="shared" si="189"/>
        <v>3.5141717039162135E-3</v>
      </c>
      <c r="K351" s="5">
        <f t="shared" si="190"/>
        <v>-4.7701647875108E-3</v>
      </c>
      <c r="L351" s="5">
        <f t="shared" si="191"/>
        <v>-1.6910935738444155E-2</v>
      </c>
      <c r="M351" s="5">
        <f t="shared" si="192"/>
        <v>-6.9520673252835286E-3</v>
      </c>
      <c r="N351" s="5">
        <f t="shared" si="193"/>
        <v>-1.7543859649122862E-2</v>
      </c>
      <c r="O351" s="5">
        <f t="shared" si="194"/>
        <v>-1.6247778624016274E-2</v>
      </c>
      <c r="P351" s="5">
        <f t="shared" si="195"/>
        <v>-1.8960244648318025E-2</v>
      </c>
      <c r="R351" s="26">
        <f t="shared" si="177"/>
        <v>43077</v>
      </c>
      <c r="S351" s="5" cm="1">
        <f t="array" ref="S351">_xlfn.SINGLE(IF(ISERROR(LINEST(J351:J612,$J351:$J612)),"",(LINEST(J351:J612,$J351:$J612))))</f>
        <v>1.0000000000000002</v>
      </c>
      <c r="T351" s="5" cm="1">
        <f t="array" ref="T351">_xlfn.SINGLE(IF(ISERROR(LINEST(K351:K612,$J351:$J612)),"",(LINEST(K351:K612,$J351:$J612))))</f>
        <v>0.54729539905936475</v>
      </c>
      <c r="U351" s="5" cm="1">
        <f t="array" ref="U351">_xlfn.SINGLE(IF(ISERROR(LINEST(L351:L612,$J351:$J612)),"",(LINEST(L351:L612,$J351:$J612))))</f>
        <v>0.62324605213141604</v>
      </c>
      <c r="V351" s="5" cm="1">
        <f t="array" ref="V351">_xlfn.SINGLE(IF(ISERROR(LINEST(M351:M612,$J351:$J612)),"",(LINEST(M351:M612,$J351:$J612))))</f>
        <v>0.80417687650927694</v>
      </c>
      <c r="W351" s="5" cm="1">
        <f t="array" ref="W351">_xlfn.SINGLE(IF(ISERROR(LINEST(N351:N612,$J351:$J612)),"",(LINEST(N351:N612,$J351:$J612))))</f>
        <v>0.45780880817550795</v>
      </c>
      <c r="X351" s="5" t="str" cm="1">
        <f t="array" ref="X351">_xlfn.SINGLE(IF(ISERROR(LINEST(O351:O612,$J351:$J612)),"",(LINEST(O351:O612,$J351:$J612))))</f>
        <v/>
      </c>
      <c r="Y351" s="5" cm="1">
        <f t="array" ref="Y351">_xlfn.SINGLE(IF(ISERROR(LINEST(P351:P612,$J351:$J612)),"",(LINEST(P351:P612,$J351:$J612))))</f>
        <v>0.47245010115359143</v>
      </c>
      <c r="AA351" s="12">
        <f t="shared" si="178"/>
        <v>1</v>
      </c>
      <c r="AB351" s="12">
        <f t="shared" si="172"/>
        <v>0.13960734276202844</v>
      </c>
      <c r="AC351" s="12">
        <f t="shared" si="173"/>
        <v>0.12560573975492187</v>
      </c>
      <c r="AD351" s="12">
        <f t="shared" si="174"/>
        <v>7.0859889240416737E-2</v>
      </c>
      <c r="AE351" s="12">
        <f t="shared" si="175"/>
        <v>9.4323411301258347E-2</v>
      </c>
      <c r="AF351" s="12"/>
      <c r="AG351" s="12">
        <f t="shared" si="179"/>
        <v>0.13158325686030425</v>
      </c>
      <c r="AH351" s="27">
        <f t="shared" si="180"/>
        <v>0.11239592798378592</v>
      </c>
      <c r="AJ351" s="25">
        <f t="shared" si="181"/>
        <v>0</v>
      </c>
      <c r="AK351" s="25">
        <f t="shared" si="182"/>
        <v>0</v>
      </c>
      <c r="AL351" s="25">
        <f t="shared" si="183"/>
        <v>0</v>
      </c>
      <c r="AM351" s="25">
        <f t="shared" si="184"/>
        <v>0</v>
      </c>
      <c r="AN351" s="25">
        <f t="shared" si="185"/>
        <v>0</v>
      </c>
      <c r="AO351" s="25">
        <f t="shared" si="186"/>
        <v>0</v>
      </c>
      <c r="AP351" s="25">
        <f t="shared" si="187"/>
        <v>0</v>
      </c>
      <c r="AR351" s="28">
        <f t="shared" si="188"/>
        <v>43077</v>
      </c>
      <c r="AS351" s="4">
        <f t="shared" si="196"/>
        <v>0.45780880817550795</v>
      </c>
      <c r="AT351" s="4">
        <f t="shared" si="197"/>
        <v>0.58099544740583142</v>
      </c>
      <c r="AU351" s="4">
        <f t="shared" si="198"/>
        <v>0.80417687650927694</v>
      </c>
    </row>
    <row r="352" spans="1:47" x14ac:dyDescent="0.25">
      <c r="A352" s="2">
        <v>43070</v>
      </c>
      <c r="B352" s="9">
        <v>2642.2157999999999</v>
      </c>
      <c r="C352" s="9">
        <v>92.24</v>
      </c>
      <c r="D352" s="9">
        <v>44.35</v>
      </c>
      <c r="E352" s="9">
        <v>27.33</v>
      </c>
      <c r="F352" s="9">
        <v>68.400000000000006</v>
      </c>
      <c r="G352" s="9">
        <v>78.78</v>
      </c>
      <c r="H352" s="9">
        <v>81.75</v>
      </c>
      <c r="J352" s="5">
        <f t="shared" si="189"/>
        <v>1.5290010120177611E-2</v>
      </c>
      <c r="K352" s="5">
        <f t="shared" si="190"/>
        <v>3.9675383228133354E-2</v>
      </c>
      <c r="L352" s="5">
        <f t="shared" si="191"/>
        <v>4.2303172737955475E-2</v>
      </c>
      <c r="M352" s="5">
        <f t="shared" si="192"/>
        <v>1.072485207100593E-2</v>
      </c>
      <c r="N352" s="5">
        <f t="shared" si="193"/>
        <v>2.6256564141035277E-2</v>
      </c>
      <c r="O352" s="5">
        <f t="shared" si="194"/>
        <v>2.591483266050254E-2</v>
      </c>
      <c r="P352" s="5">
        <f t="shared" si="195"/>
        <v>4.4061302681992265E-2</v>
      </c>
      <c r="R352" s="26">
        <f t="shared" si="177"/>
        <v>43070</v>
      </c>
      <c r="S352" s="5" cm="1">
        <f t="array" ref="S352">_xlfn.SINGLE(IF(ISERROR(LINEST(J352:J613,$J352:$J613)),"",(LINEST(J352:J613,$J352:$J613))))</f>
        <v>1.0000000000000002</v>
      </c>
      <c r="T352" s="5" cm="1">
        <f t="array" ref="T352">_xlfn.SINGLE(IF(ISERROR(LINEST(K352:K613,$J352:$J613)),"",(LINEST(K352:K613,$J352:$J613))))</f>
        <v>0.54820103266290021</v>
      </c>
      <c r="U352" s="5" cm="1">
        <f t="array" ref="U352">_xlfn.SINGLE(IF(ISERROR(LINEST(L352:L613,$J352:$J613)),"",(LINEST(L352:L613,$J352:$J613))))</f>
        <v>0.62484395821947947</v>
      </c>
      <c r="V352" s="5" cm="1">
        <f t="array" ref="V352">_xlfn.SINGLE(IF(ISERROR(LINEST(M352:M613,$J352:$J613)),"",(LINEST(M352:M613,$J352:$J613))))</f>
        <v>0.8044269803485723</v>
      </c>
      <c r="W352" s="5" cm="1">
        <f t="array" ref="W352">_xlfn.SINGLE(IF(ISERROR(LINEST(N352:N613,$J352:$J613)),"",(LINEST(N352:N613,$J352:$J613))))</f>
        <v>0.45965374626961375</v>
      </c>
      <c r="X352" s="5" t="str" cm="1">
        <f t="array" ref="X352">_xlfn.SINGLE(IF(ISERROR(LINEST(O352:O613,$J352:$J613)),"",(LINEST(O352:O613,$J352:$J613))))</f>
        <v/>
      </c>
      <c r="Y352" s="5" cm="1">
        <f t="array" ref="Y352">_xlfn.SINGLE(IF(ISERROR(LINEST(P352:P613,$J352:$J613)),"",(LINEST(P352:P613,$J352:$J613))))</f>
        <v>0.47443852331048725</v>
      </c>
      <c r="AA352" s="12">
        <f t="shared" si="178"/>
        <v>1</v>
      </c>
      <c r="AB352" s="12">
        <f t="shared" si="172"/>
        <v>0.13974551929565321</v>
      </c>
      <c r="AC352" s="12">
        <f t="shared" si="173"/>
        <v>0.12584438138159149</v>
      </c>
      <c r="AD352" s="12">
        <f t="shared" si="174"/>
        <v>7.0918531188510492E-2</v>
      </c>
      <c r="AE352" s="12">
        <f t="shared" si="175"/>
        <v>9.4341257638968404E-2</v>
      </c>
      <c r="AF352" s="12"/>
      <c r="AG352" s="12">
        <f t="shared" si="179"/>
        <v>0.13119648307294635</v>
      </c>
      <c r="AH352" s="27">
        <f t="shared" si="180"/>
        <v>0.112409234515534</v>
      </c>
      <c r="AJ352" s="25">
        <f t="shared" si="181"/>
        <v>0</v>
      </c>
      <c r="AK352" s="25">
        <f t="shared" si="182"/>
        <v>0</v>
      </c>
      <c r="AL352" s="25">
        <f t="shared" si="183"/>
        <v>0</v>
      </c>
      <c r="AM352" s="25">
        <f t="shared" si="184"/>
        <v>0</v>
      </c>
      <c r="AN352" s="25">
        <f t="shared" si="185"/>
        <v>0</v>
      </c>
      <c r="AO352" s="25">
        <f t="shared" si="186"/>
        <v>0</v>
      </c>
      <c r="AP352" s="25">
        <f t="shared" si="187"/>
        <v>0</v>
      </c>
      <c r="AR352" s="28">
        <f t="shared" si="188"/>
        <v>43070</v>
      </c>
      <c r="AS352" s="4">
        <f t="shared" si="196"/>
        <v>0.45965374626961375</v>
      </c>
      <c r="AT352" s="4">
        <f t="shared" si="197"/>
        <v>0.58231284816221052</v>
      </c>
      <c r="AU352" s="4">
        <f t="shared" si="198"/>
        <v>0.8044269803485723</v>
      </c>
    </row>
    <row r="353" spans="1:47" x14ac:dyDescent="0.25">
      <c r="A353" s="2">
        <v>43063</v>
      </c>
      <c r="B353" s="9">
        <v>2602.4247</v>
      </c>
      <c r="C353" s="9">
        <v>88.72</v>
      </c>
      <c r="D353" s="9">
        <v>42.55</v>
      </c>
      <c r="E353" s="9">
        <v>27.04</v>
      </c>
      <c r="F353" s="9">
        <v>66.650000000000006</v>
      </c>
      <c r="G353" s="9">
        <v>76.790000000000006</v>
      </c>
      <c r="H353" s="9">
        <v>78.3</v>
      </c>
      <c r="J353" s="5">
        <f t="shared" si="189"/>
        <v>9.1398726946303466E-3</v>
      </c>
      <c r="K353" s="5">
        <f t="shared" si="190"/>
        <v>-6.8286130079480145E-3</v>
      </c>
      <c r="L353" s="5">
        <f t="shared" si="191"/>
        <v>-4.9162011173184417E-2</v>
      </c>
      <c r="M353" s="5">
        <f t="shared" si="192"/>
        <v>-1.477104874446078E-3</v>
      </c>
      <c r="N353" s="5">
        <f t="shared" si="193"/>
        <v>-7.496251874062887E-4</v>
      </c>
      <c r="O353" s="5">
        <f t="shared" si="194"/>
        <v>-4.2790456431535118E-3</v>
      </c>
      <c r="P353" s="5">
        <f t="shared" si="195"/>
        <v>-3.1826861871419032E-3</v>
      </c>
      <c r="R353" s="26">
        <f t="shared" si="177"/>
        <v>43063</v>
      </c>
      <c r="S353" s="5" cm="1">
        <f t="array" ref="S353">_xlfn.SINGLE(IF(ISERROR(LINEST(J353:J614,$J353:$J614)),"",(LINEST(J353:J614,$J353:$J614))))</f>
        <v>1.0000000000000002</v>
      </c>
      <c r="T353" s="5" cm="1">
        <f t="array" ref="T353">_xlfn.SINGLE(IF(ISERROR(LINEST(K353:K614,$J353:$J614)),"",(LINEST(K353:K614,$J353:$J614))))</f>
        <v>0.53954413706599669</v>
      </c>
      <c r="U353" s="5" cm="1">
        <f t="array" ref="U353">_xlfn.SINGLE(IF(ISERROR(LINEST(L353:L614,$J353:$J614)),"",(LINEST(L353:L614,$J353:$J614))))</f>
        <v>0.60582811045212737</v>
      </c>
      <c r="V353" s="5" cm="1">
        <f t="array" ref="V353">_xlfn.SINGLE(IF(ISERROR(LINEST(M353:M614,$J353:$J614)),"",(LINEST(M353:M614,$J353:$J614))))</f>
        <v>0.79168721853389368</v>
      </c>
      <c r="W353" s="5" cm="1">
        <f t="array" ref="W353">_xlfn.SINGLE(IF(ISERROR(LINEST(N353:N614,$J353:$J614)),"",(LINEST(N353:N614,$J353:$J614))))</f>
        <v>0.4508008983316068</v>
      </c>
      <c r="X353" s="5" t="str" cm="1">
        <f t="array" ref="X353">_xlfn.SINGLE(IF(ISERROR(LINEST(O353:O614,$J353:$J614)),"",(LINEST(O353:O614,$J353:$J614))))</f>
        <v/>
      </c>
      <c r="Y353" s="5" cm="1">
        <f t="array" ref="Y353">_xlfn.SINGLE(IF(ISERROR(LINEST(P353:P614,$J353:$J614)),"",(LINEST(P353:P614,$J353:$J614))))</f>
        <v>0.46043955387002711</v>
      </c>
      <c r="AA353" s="12">
        <f t="shared" si="178"/>
        <v>1</v>
      </c>
      <c r="AB353" s="12">
        <f t="shared" si="172"/>
        <v>0.13871264454973073</v>
      </c>
      <c r="AC353" s="12">
        <f t="shared" si="173"/>
        <v>0.12118536696690126</v>
      </c>
      <c r="AD353" s="12">
        <f t="shared" si="174"/>
        <v>6.9804905746470816E-2</v>
      </c>
      <c r="AE353" s="12">
        <f t="shared" si="175"/>
        <v>9.2578231373946968E-2</v>
      </c>
      <c r="AF353" s="12"/>
      <c r="AG353" s="12">
        <f t="shared" si="179"/>
        <v>0.12762598970760058</v>
      </c>
      <c r="AH353" s="27">
        <f t="shared" si="180"/>
        <v>0.10998142766893007</v>
      </c>
      <c r="AJ353" s="25">
        <f t="shared" si="181"/>
        <v>0</v>
      </c>
      <c r="AK353" s="25">
        <f t="shared" si="182"/>
        <v>0</v>
      </c>
      <c r="AL353" s="25">
        <f t="shared" si="183"/>
        <v>0</v>
      </c>
      <c r="AM353" s="25">
        <f t="shared" si="184"/>
        <v>0</v>
      </c>
      <c r="AN353" s="25">
        <f t="shared" si="185"/>
        <v>0</v>
      </c>
      <c r="AO353" s="25">
        <f t="shared" si="186"/>
        <v>0</v>
      </c>
      <c r="AP353" s="25">
        <f t="shared" si="187"/>
        <v>0</v>
      </c>
      <c r="AR353" s="28">
        <f t="shared" si="188"/>
        <v>43063</v>
      </c>
      <c r="AS353" s="4">
        <f t="shared" si="196"/>
        <v>0.4508008983316068</v>
      </c>
      <c r="AT353" s="4">
        <f t="shared" si="197"/>
        <v>0.56965998365073034</v>
      </c>
      <c r="AU353" s="4">
        <f t="shared" si="198"/>
        <v>0.79168721853389368</v>
      </c>
    </row>
    <row r="354" spans="1:47" x14ac:dyDescent="0.25">
      <c r="A354" s="2">
        <v>43056</v>
      </c>
      <c r="B354" s="9">
        <v>2578.8543</v>
      </c>
      <c r="C354" s="9">
        <v>89.33</v>
      </c>
      <c r="D354" s="9">
        <v>44.75</v>
      </c>
      <c r="E354" s="9">
        <v>27.08</v>
      </c>
      <c r="F354" s="9">
        <v>66.7</v>
      </c>
      <c r="G354" s="9">
        <v>77.12</v>
      </c>
      <c r="H354" s="9">
        <v>78.55</v>
      </c>
      <c r="J354" s="5">
        <f t="shared" si="189"/>
        <v>-1.3343530960772121E-3</v>
      </c>
      <c r="K354" s="5">
        <f t="shared" si="190"/>
        <v>1.9066846119335512E-3</v>
      </c>
      <c r="L354" s="5">
        <f t="shared" si="191"/>
        <v>2.1689497716895101E-2</v>
      </c>
      <c r="M354" s="5">
        <f t="shared" si="192"/>
        <v>-4.4117647058823373E-3</v>
      </c>
      <c r="N354" s="5">
        <f t="shared" si="193"/>
        <v>2.2539444027047661E-3</v>
      </c>
      <c r="O354" s="5">
        <f t="shared" si="194"/>
        <v>1.6073781291172651E-2</v>
      </c>
      <c r="P354" s="5">
        <f t="shared" si="195"/>
        <v>8.9916506101477278E-3</v>
      </c>
      <c r="R354" s="26">
        <f t="shared" si="177"/>
        <v>43056</v>
      </c>
      <c r="S354" s="5" cm="1">
        <f t="array" ref="S354">_xlfn.SINGLE(IF(ISERROR(LINEST(J354:J615,$J354:$J615)),"",(LINEST(J354:J615,$J354:$J615))))</f>
        <v>1.0000000000000002</v>
      </c>
      <c r="T354" s="5" cm="1">
        <f t="array" ref="T354">_xlfn.SINGLE(IF(ISERROR(LINEST(K354:K615,$J354:$J615)),"",(LINEST(K354:K615,$J354:$J615))))</f>
        <v>0.54998800748203669</v>
      </c>
      <c r="U354" s="5" cm="1">
        <f t="array" ref="U354">_xlfn.SINGLE(IF(ISERROR(LINEST(L354:L615,$J354:$J615)),"",(LINEST(L354:L615,$J354:$J615))))</f>
        <v>0.62390061862418023</v>
      </c>
      <c r="V354" s="5" cm="1">
        <f t="array" ref="V354">_xlfn.SINGLE(IF(ISERROR(LINEST(M354:M615,$J354:$J615)),"",(LINEST(M354:M615,$J354:$J615))))</f>
        <v>0.79416206460765404</v>
      </c>
      <c r="W354" s="5" cm="1">
        <f t="array" ref="W354">_xlfn.SINGLE(IF(ISERROR(LINEST(N354:N615,$J354:$J615)),"",(LINEST(N354:N615,$J354:$J615))))</f>
        <v>0.45598599412922985</v>
      </c>
      <c r="X354" s="5" t="str" cm="1">
        <f t="array" ref="X354">_xlfn.SINGLE(IF(ISERROR(LINEST(O354:O615,$J354:$J615)),"",(LINEST(O354:O615,$J354:$J615))))</f>
        <v/>
      </c>
      <c r="Y354" s="5" cm="1">
        <f t="array" ref="Y354">_xlfn.SINGLE(IF(ISERROR(LINEST(P354:P615,$J354:$J615)),"",(LINEST(P354:P615,$J354:$J615))))</f>
        <v>0.46202357152294138</v>
      </c>
      <c r="AA354" s="12">
        <f t="shared" si="178"/>
        <v>1</v>
      </c>
      <c r="AB354" s="12">
        <f t="shared" si="172"/>
        <v>0.1429367420719852</v>
      </c>
      <c r="AC354" s="12">
        <f t="shared" si="173"/>
        <v>0.12894351085870537</v>
      </c>
      <c r="AD354" s="12">
        <f t="shared" si="174"/>
        <v>7.0479913341703421E-2</v>
      </c>
      <c r="AE354" s="12">
        <f t="shared" si="175"/>
        <v>9.4694022929468921E-2</v>
      </c>
      <c r="AF354" s="12"/>
      <c r="AG354" s="12">
        <f t="shared" si="179"/>
        <v>0.12894105168500436</v>
      </c>
      <c r="AH354" s="27">
        <f t="shared" si="180"/>
        <v>0.11319904817737345</v>
      </c>
      <c r="AJ354" s="25">
        <f t="shared" si="181"/>
        <v>0</v>
      </c>
      <c r="AK354" s="25">
        <f t="shared" si="182"/>
        <v>0</v>
      </c>
      <c r="AL354" s="25">
        <f t="shared" si="183"/>
        <v>0</v>
      </c>
      <c r="AM354" s="25">
        <f t="shared" si="184"/>
        <v>0</v>
      </c>
      <c r="AN354" s="25">
        <f t="shared" si="185"/>
        <v>0</v>
      </c>
      <c r="AO354" s="25">
        <f t="shared" si="186"/>
        <v>0</v>
      </c>
      <c r="AP354" s="25">
        <f t="shared" si="187"/>
        <v>0</v>
      </c>
      <c r="AR354" s="28">
        <f t="shared" si="188"/>
        <v>43056</v>
      </c>
      <c r="AS354" s="4">
        <f t="shared" si="196"/>
        <v>0.45598599412922985</v>
      </c>
      <c r="AT354" s="4">
        <f t="shared" si="197"/>
        <v>0.5772120512732084</v>
      </c>
      <c r="AU354" s="4">
        <f t="shared" si="198"/>
        <v>0.79416206460765404</v>
      </c>
    </row>
    <row r="355" spans="1:47" x14ac:dyDescent="0.25">
      <c r="A355" s="2">
        <v>43049</v>
      </c>
      <c r="B355" s="9">
        <v>2582.3000000000002</v>
      </c>
      <c r="C355" s="9">
        <v>89.16</v>
      </c>
      <c r="D355" s="9">
        <v>43.8</v>
      </c>
      <c r="E355" s="9">
        <v>27.2</v>
      </c>
      <c r="F355" s="9">
        <v>66.55</v>
      </c>
      <c r="G355" s="9">
        <v>75.900000000000006</v>
      </c>
      <c r="H355" s="9">
        <v>77.849999999999994</v>
      </c>
      <c r="J355" s="5">
        <f t="shared" si="189"/>
        <v>-2.139277676820317E-3</v>
      </c>
      <c r="K355" s="5">
        <f t="shared" si="190"/>
        <v>1.7924420595958335E-2</v>
      </c>
      <c r="L355" s="5">
        <f t="shared" si="191"/>
        <v>-5.6753688989784612E-3</v>
      </c>
      <c r="M355" s="5">
        <f t="shared" si="192"/>
        <v>-4.7566776436150926E-3</v>
      </c>
      <c r="N355" s="5">
        <f t="shared" si="193"/>
        <v>-1.5003750937735427E-3</v>
      </c>
      <c r="O355" s="5">
        <f t="shared" si="194"/>
        <v>-6.8045014394136905E-3</v>
      </c>
      <c r="P355" s="5">
        <f t="shared" si="195"/>
        <v>-1.0171646535283019E-2</v>
      </c>
      <c r="R355" s="26">
        <f t="shared" si="177"/>
        <v>43049</v>
      </c>
      <c r="S355" s="5" cm="1">
        <f t="array" ref="S355">_xlfn.SINGLE(IF(ISERROR(LINEST(J355:J616,$J355:$J616)),"",(LINEST(J355:J616,$J355:$J616))))</f>
        <v>1</v>
      </c>
      <c r="T355" s="5" cm="1">
        <f t="array" ref="T355">_xlfn.SINGLE(IF(ISERROR(LINEST(K355:K616,$J355:$J616)),"",(LINEST(K355:K616,$J355:$J616))))</f>
        <v>0.5495809816217937</v>
      </c>
      <c r="U355" s="5" cm="1">
        <f t="array" ref="U355">_xlfn.SINGLE(IF(ISERROR(LINEST(L355:L616,$J355:$J616)),"",(LINEST(L355:L616,$J355:$J616))))</f>
        <v>0.64292309350858889</v>
      </c>
      <c r="V355" s="5" cm="1">
        <f t="array" ref="V355">_xlfn.SINGLE(IF(ISERROR(LINEST(M355:M616,$J355:$J616)),"",(LINEST(M355:M616,$J355:$J616))))</f>
        <v>0.8013785404737076</v>
      </c>
      <c r="W355" s="5" cm="1">
        <f t="array" ref="W355">_xlfn.SINGLE(IF(ISERROR(LINEST(N355:N616,$J355:$J616)),"",(LINEST(N355:N616,$J355:$J616))))</f>
        <v>0.47224163622915633</v>
      </c>
      <c r="X355" s="5" t="str" cm="1">
        <f t="array" ref="X355">_xlfn.SINGLE(IF(ISERROR(LINEST(O355:O616,$J355:$J616)),"",(LINEST(O355:O616,$J355:$J616))))</f>
        <v/>
      </c>
      <c r="Y355" s="5" cm="1">
        <f t="array" ref="Y355">_xlfn.SINGLE(IF(ISERROR(LINEST(P355:P616,$J355:$J616)),"",(LINEST(P355:P616,$J355:$J616))))</f>
        <v>0.47541586042755113</v>
      </c>
      <c r="AA355" s="12">
        <f t="shared" si="178"/>
        <v>0.99999999999999978</v>
      </c>
      <c r="AB355" s="12">
        <f t="shared" si="172"/>
        <v>0.14414646525135261</v>
      </c>
      <c r="AC355" s="12">
        <f t="shared" si="173"/>
        <v>0.13627150374279182</v>
      </c>
      <c r="AD355" s="12">
        <f t="shared" si="174"/>
        <v>7.2394672548132741E-2</v>
      </c>
      <c r="AE355" s="12">
        <f t="shared" si="175"/>
        <v>0.10087781548799339</v>
      </c>
      <c r="AF355" s="12"/>
      <c r="AG355" s="12">
        <f t="shared" si="179"/>
        <v>0.13573754036414135</v>
      </c>
      <c r="AH355" s="27">
        <f t="shared" si="180"/>
        <v>0.11788559947888237</v>
      </c>
      <c r="AJ355" s="25">
        <f t="shared" si="181"/>
        <v>0</v>
      </c>
      <c r="AK355" s="25">
        <f t="shared" si="182"/>
        <v>0</v>
      </c>
      <c r="AL355" s="25">
        <f t="shared" si="183"/>
        <v>0</v>
      </c>
      <c r="AM355" s="25">
        <f t="shared" si="184"/>
        <v>0</v>
      </c>
      <c r="AN355" s="25">
        <f t="shared" si="185"/>
        <v>0</v>
      </c>
      <c r="AO355" s="25">
        <f t="shared" si="186"/>
        <v>0</v>
      </c>
      <c r="AP355" s="25">
        <f t="shared" si="187"/>
        <v>0</v>
      </c>
      <c r="AR355" s="28">
        <f t="shared" si="188"/>
        <v>43049</v>
      </c>
      <c r="AS355" s="4">
        <f t="shared" si="196"/>
        <v>0.47224163622915633</v>
      </c>
      <c r="AT355" s="4">
        <f t="shared" si="197"/>
        <v>0.58830802245215952</v>
      </c>
      <c r="AU355" s="4">
        <f t="shared" si="198"/>
        <v>0.8013785404737076</v>
      </c>
    </row>
    <row r="356" spans="1:47" x14ac:dyDescent="0.25">
      <c r="A356" s="2">
        <v>43042</v>
      </c>
      <c r="B356" s="9">
        <v>2587.8361</v>
      </c>
      <c r="C356" s="9">
        <v>87.59</v>
      </c>
      <c r="D356" s="9">
        <v>44.05</v>
      </c>
      <c r="E356" s="9">
        <v>27.33</v>
      </c>
      <c r="F356" s="9">
        <v>66.650000000000006</v>
      </c>
      <c r="G356" s="9">
        <v>76.42</v>
      </c>
      <c r="H356" s="9">
        <v>78.650000000000006</v>
      </c>
      <c r="J356" s="5">
        <f t="shared" si="189"/>
        <v>2.6231025424885424E-3</v>
      </c>
      <c r="K356" s="5">
        <f t="shared" si="190"/>
        <v>3.4368197960819025E-3</v>
      </c>
      <c r="L356" s="5">
        <f t="shared" si="191"/>
        <v>-4.5197740112995488E-3</v>
      </c>
      <c r="M356" s="5">
        <f t="shared" si="192"/>
        <v>3.3661119515884907E-2</v>
      </c>
      <c r="N356" s="5">
        <f t="shared" si="193"/>
        <v>-2.9917726252802757E-3</v>
      </c>
      <c r="O356" s="5">
        <f t="shared" si="194"/>
        <v>-1.3083867591268117E-4</v>
      </c>
      <c r="P356" s="5">
        <f t="shared" si="195"/>
        <v>-2.5364616360176173E-3</v>
      </c>
      <c r="R356" s="26">
        <f t="shared" si="177"/>
        <v>43042</v>
      </c>
      <c r="S356" s="5" cm="1">
        <f t="array" ref="S356">_xlfn.SINGLE(IF(ISERROR(LINEST(J356:J617,$J356:$J617)),"",(LINEST(J356:J617,$J356:$J617))))</f>
        <v>1.0000000000000002</v>
      </c>
      <c r="T356" s="5" cm="1">
        <f t="array" ref="T356">_xlfn.SINGLE(IF(ISERROR(LINEST(K356:K617,$J356:$J617)),"",(LINEST(K356:K617,$J356:$J617))))</f>
        <v>0.55104722841101306</v>
      </c>
      <c r="U356" s="5" cm="1">
        <f t="array" ref="U356">_xlfn.SINGLE(IF(ISERROR(LINEST(L356:L617,$J356:$J617)),"",(LINEST(L356:L617,$J356:$J617))))</f>
        <v>0.64283356861426189</v>
      </c>
      <c r="V356" s="5" cm="1">
        <f t="array" ref="V356">_xlfn.SINGLE(IF(ISERROR(LINEST(M356:M617,$J356:$J617)),"",(LINEST(M356:M617,$J356:$J617))))</f>
        <v>0.8012958982303513</v>
      </c>
      <c r="W356" s="5" cm="1">
        <f t="array" ref="W356">_xlfn.SINGLE(IF(ISERROR(LINEST(N356:N617,$J356:$J617)),"",(LINEST(N356:N617,$J356:$J617))))</f>
        <v>0.47298207176016571</v>
      </c>
      <c r="X356" s="5" t="str" cm="1">
        <f t="array" ref="X356">_xlfn.SINGLE(IF(ISERROR(LINEST(O356:O617,$J356:$J617)),"",(LINEST(O356:O617,$J356:$J617))))</f>
        <v/>
      </c>
      <c r="Y356" s="5" cm="1">
        <f t="array" ref="Y356">_xlfn.SINGLE(IF(ISERROR(LINEST(P356:P617,$J356:$J617)),"",(LINEST(P356:P617,$J356:$J617))))</f>
        <v>0.47499938429447508</v>
      </c>
      <c r="AA356" s="12">
        <f t="shared" si="178"/>
        <v>1</v>
      </c>
      <c r="AB356" s="12">
        <f t="shared" si="172"/>
        <v>0.14471193116451173</v>
      </c>
      <c r="AC356" s="12">
        <f t="shared" si="173"/>
        <v>0.13577896927463881</v>
      </c>
      <c r="AD356" s="12">
        <f t="shared" si="174"/>
        <v>7.2345197954471974E-2</v>
      </c>
      <c r="AE356" s="12">
        <f t="shared" si="175"/>
        <v>9.846172870554655E-2</v>
      </c>
      <c r="AF356" s="12"/>
      <c r="AG356" s="12">
        <f t="shared" si="179"/>
        <v>0.13466273510205296</v>
      </c>
      <c r="AH356" s="27">
        <f t="shared" si="180"/>
        <v>0.11719211244024441</v>
      </c>
      <c r="AJ356" s="25">
        <f t="shared" si="181"/>
        <v>0</v>
      </c>
      <c r="AK356" s="25">
        <f t="shared" si="182"/>
        <v>0</v>
      </c>
      <c r="AL356" s="25">
        <f t="shared" si="183"/>
        <v>0</v>
      </c>
      <c r="AM356" s="25">
        <f t="shared" si="184"/>
        <v>0</v>
      </c>
      <c r="AN356" s="25">
        <f t="shared" si="185"/>
        <v>0</v>
      </c>
      <c r="AO356" s="25">
        <f t="shared" si="186"/>
        <v>0</v>
      </c>
      <c r="AP356" s="25">
        <f t="shared" si="187"/>
        <v>0</v>
      </c>
      <c r="AR356" s="28">
        <f t="shared" si="188"/>
        <v>43042</v>
      </c>
      <c r="AS356" s="4">
        <f t="shared" si="196"/>
        <v>0.47298207176016571</v>
      </c>
      <c r="AT356" s="4">
        <f t="shared" si="197"/>
        <v>0.58863163026205334</v>
      </c>
      <c r="AU356" s="4">
        <f t="shared" si="198"/>
        <v>0.8012958982303513</v>
      </c>
    </row>
    <row r="357" spans="1:47" x14ac:dyDescent="0.25">
      <c r="A357" s="2">
        <v>43035</v>
      </c>
      <c r="B357" s="9">
        <v>2581.0657000000001</v>
      </c>
      <c r="C357" s="9">
        <v>87.29</v>
      </c>
      <c r="D357" s="9">
        <v>44.25</v>
      </c>
      <c r="E357" s="9">
        <v>26.44</v>
      </c>
      <c r="F357" s="9">
        <v>66.849999999999994</v>
      </c>
      <c r="G357" s="9">
        <v>76.430000000000007</v>
      </c>
      <c r="H357" s="9">
        <v>78.849999999999994</v>
      </c>
      <c r="J357" s="5">
        <f t="shared" si="189"/>
        <v>2.2754685363217675E-3</v>
      </c>
      <c r="K357" s="5">
        <f t="shared" si="190"/>
        <v>4.8348106365834198E-3</v>
      </c>
      <c r="L357" s="5">
        <f t="shared" si="191"/>
        <v>1.1428571428571344E-2</v>
      </c>
      <c r="M357" s="5">
        <f t="shared" si="192"/>
        <v>-8.2520630157538744E-3</v>
      </c>
      <c r="N357" s="5">
        <f t="shared" si="193"/>
        <v>5.2631578947368585E-3</v>
      </c>
      <c r="O357" s="5">
        <f t="shared" si="194"/>
        <v>1.6897285790314243E-2</v>
      </c>
      <c r="P357" s="5">
        <f t="shared" si="195"/>
        <v>1.9392372333548735E-2</v>
      </c>
      <c r="R357" s="26">
        <f t="shared" si="177"/>
        <v>43035</v>
      </c>
      <c r="S357" s="5" cm="1">
        <f t="array" ref="S357">_xlfn.SINGLE(IF(ISERROR(LINEST(J357:J618,$J357:$J618)),"",(LINEST(J357:J618,$J357:$J618))))</f>
        <v>1</v>
      </c>
      <c r="T357" s="5" cm="1">
        <f t="array" ref="T357">_xlfn.SINGLE(IF(ISERROR(LINEST(K357:K618,$J357:$J618)),"",(LINEST(K357:K618,$J357:$J618))))</f>
        <v>0.55058987690163519</v>
      </c>
      <c r="U357" s="5" cm="1">
        <f t="array" ref="U357">_xlfn.SINGLE(IF(ISERROR(LINEST(L357:L618,$J357:$J618)),"",(LINEST(L357:L618,$J357:$J618))))</f>
        <v>0.64818313200654609</v>
      </c>
      <c r="V357" s="5" cm="1">
        <f t="array" ref="V357">_xlfn.SINGLE(IF(ISERROR(LINEST(M357:M618,$J357:$J618)),"",(LINEST(M357:M618,$J357:$J618))))</f>
        <v>0.79747277134680428</v>
      </c>
      <c r="W357" s="5" cm="1">
        <f t="array" ref="W357">_xlfn.SINGLE(IF(ISERROR(LINEST(N357:N618,$J357:$J618)),"",(LINEST(N357:N618,$J357:$J618))))</f>
        <v>0.4765957897723696</v>
      </c>
      <c r="X357" s="5" t="str" cm="1">
        <f t="array" ref="X357">_xlfn.SINGLE(IF(ISERROR(LINEST(O357:O618,$J357:$J618)),"",(LINEST(O357:O618,$J357:$J618))))</f>
        <v/>
      </c>
      <c r="Y357" s="5" cm="1">
        <f t="array" ref="Y357">_xlfn.SINGLE(IF(ISERROR(LINEST(P357:P618,$J357:$J618)),"",(LINEST(P357:P618,$J357:$J618))))</f>
        <v>0.48068204062314857</v>
      </c>
      <c r="AA357" s="12">
        <f t="shared" si="178"/>
        <v>1</v>
      </c>
      <c r="AB357" s="12">
        <f t="shared" ref="AB357:AB420" si="199">CORREL(K357:K618,$J357:$J618)^2</f>
        <v>0.14509256573155341</v>
      </c>
      <c r="AC357" s="12">
        <f t="shared" ref="AC357:AC420" si="200">CORREL(L357:L618,$J357:$J618)^2</f>
        <v>0.13807327629794175</v>
      </c>
      <c r="AD357" s="12">
        <f t="shared" ref="AD357:AD420" si="201">CORREL(M357:M618,$J357:$J618)^2</f>
        <v>7.2129803797361752E-2</v>
      </c>
      <c r="AE357" s="12">
        <f t="shared" ref="AE357:AE420" si="202">CORREL(N357:N618,$J357:$J618)^2</f>
        <v>0.10014451172856115</v>
      </c>
      <c r="AF357" s="12"/>
      <c r="AG357" s="12">
        <f t="shared" si="179"/>
        <v>0.13750660542039816</v>
      </c>
      <c r="AH357" s="27">
        <f t="shared" si="180"/>
        <v>0.11858935259516326</v>
      </c>
      <c r="AJ357" s="25">
        <f t="shared" si="181"/>
        <v>0</v>
      </c>
      <c r="AK357" s="25">
        <f t="shared" si="182"/>
        <v>0</v>
      </c>
      <c r="AL357" s="25">
        <f t="shared" si="183"/>
        <v>0</v>
      </c>
      <c r="AM357" s="25">
        <f t="shared" si="184"/>
        <v>0</v>
      </c>
      <c r="AN357" s="25">
        <f t="shared" si="185"/>
        <v>0</v>
      </c>
      <c r="AO357" s="25">
        <f t="shared" si="186"/>
        <v>0</v>
      </c>
      <c r="AP357" s="25">
        <f t="shared" si="187"/>
        <v>0</v>
      </c>
      <c r="AR357" s="28">
        <f t="shared" si="188"/>
        <v>43035</v>
      </c>
      <c r="AS357" s="4">
        <f t="shared" si="196"/>
        <v>0.4765957897723696</v>
      </c>
      <c r="AT357" s="4">
        <f t="shared" si="197"/>
        <v>0.59070472213010072</v>
      </c>
      <c r="AU357" s="4">
        <f t="shared" si="198"/>
        <v>0.79747277134680428</v>
      </c>
    </row>
    <row r="358" spans="1:47" x14ac:dyDescent="0.25">
      <c r="A358" s="2">
        <v>43028</v>
      </c>
      <c r="B358" s="9">
        <v>2575.2058999999999</v>
      </c>
      <c r="C358" s="9">
        <v>86.87</v>
      </c>
      <c r="D358" s="9">
        <v>43.75</v>
      </c>
      <c r="E358" s="9">
        <v>26.66</v>
      </c>
      <c r="F358" s="9">
        <v>66.5</v>
      </c>
      <c r="G358" s="9">
        <v>75.16</v>
      </c>
      <c r="H358" s="9">
        <v>77.349999999999994</v>
      </c>
      <c r="J358" s="5">
        <f t="shared" si="189"/>
        <v>8.6310371728564039E-3</v>
      </c>
      <c r="K358" s="5">
        <f t="shared" si="190"/>
        <v>6.7215204542820928E-3</v>
      </c>
      <c r="L358" s="5">
        <f t="shared" si="191"/>
        <v>1.0392609699769073E-2</v>
      </c>
      <c r="M358" s="5">
        <f t="shared" si="192"/>
        <v>2.2556390977443996E-3</v>
      </c>
      <c r="N358" s="5">
        <f t="shared" si="193"/>
        <v>1.449275362318847E-2</v>
      </c>
      <c r="O358" s="5">
        <f t="shared" si="194"/>
        <v>5.4849498327758095E-3</v>
      </c>
      <c r="P358" s="5">
        <f t="shared" si="195"/>
        <v>1.9104084321475368E-2</v>
      </c>
      <c r="R358" s="26">
        <f t="shared" si="177"/>
        <v>43028</v>
      </c>
      <c r="S358" s="5" cm="1">
        <f t="array" ref="S358">_xlfn.SINGLE(IF(ISERROR(LINEST(J358:J619,$J358:$J619)),"",(LINEST(J358:J619,$J358:$J619))))</f>
        <v>1</v>
      </c>
      <c r="T358" s="5" cm="1">
        <f t="array" ref="T358">_xlfn.SINGLE(IF(ISERROR(LINEST(K358:K619,$J358:$J619)),"",(LINEST(K358:K619,$J358:$J619))))</f>
        <v>0.55063863754960585</v>
      </c>
      <c r="U358" s="5" cm="1">
        <f t="array" ref="U358">_xlfn.SINGLE(IF(ISERROR(LINEST(L358:L619,$J358:$J619)),"",(LINEST(L358:L619,$J358:$J619))))</f>
        <v>0.64832649390625818</v>
      </c>
      <c r="V358" s="5" cm="1">
        <f t="array" ref="V358">_xlfn.SINGLE(IF(ISERROR(LINEST(M358:M619,$J358:$J619)),"",(LINEST(M358:M619,$J358:$J619))))</f>
        <v>0.79747673297705279</v>
      </c>
      <c r="W358" s="5" cm="1">
        <f t="array" ref="W358">_xlfn.SINGLE(IF(ISERROR(LINEST(N358:N619,$J358:$J619)),"",(LINEST(N358:N619,$J358:$J619))))</f>
        <v>0.47647954700190526</v>
      </c>
      <c r="X358" s="5" t="str" cm="1">
        <f t="array" ref="X358">_xlfn.SINGLE(IF(ISERROR(LINEST(O358:O619,$J358:$J619)),"",(LINEST(O358:O619,$J358:$J619))))</f>
        <v/>
      </c>
      <c r="Y358" s="5" cm="1">
        <f t="array" ref="Y358">_xlfn.SINGLE(IF(ISERROR(LINEST(P358:P619,$J358:$J619)),"",(LINEST(P358:P619,$J358:$J619))))</f>
        <v>0.48063646791863707</v>
      </c>
      <c r="AA358" s="12">
        <f t="shared" si="178"/>
        <v>1.0000000000000004</v>
      </c>
      <c r="AB358" s="12">
        <f t="shared" si="199"/>
        <v>0.14510440913880296</v>
      </c>
      <c r="AC358" s="12">
        <f t="shared" si="200"/>
        <v>0.13811414624747068</v>
      </c>
      <c r="AD358" s="12">
        <f t="shared" si="201"/>
        <v>7.2144180481747311E-2</v>
      </c>
      <c r="AE358" s="12">
        <f t="shared" si="202"/>
        <v>0.10005507547935281</v>
      </c>
      <c r="AF358" s="12"/>
      <c r="AG358" s="12">
        <f t="shared" si="179"/>
        <v>0.13782623341654454</v>
      </c>
      <c r="AH358" s="27">
        <f t="shared" si="180"/>
        <v>0.11864880895278365</v>
      </c>
      <c r="AJ358" s="25">
        <f t="shared" si="181"/>
        <v>0</v>
      </c>
      <c r="AK358" s="25">
        <f t="shared" si="182"/>
        <v>0</v>
      </c>
      <c r="AL358" s="25">
        <f t="shared" si="183"/>
        <v>0</v>
      </c>
      <c r="AM358" s="25">
        <f t="shared" si="184"/>
        <v>0</v>
      </c>
      <c r="AN358" s="25">
        <f t="shared" si="185"/>
        <v>0</v>
      </c>
      <c r="AO358" s="25">
        <f t="shared" si="186"/>
        <v>0</v>
      </c>
      <c r="AP358" s="25">
        <f t="shared" si="187"/>
        <v>0</v>
      </c>
      <c r="AR358" s="28">
        <f t="shared" si="188"/>
        <v>43028</v>
      </c>
      <c r="AS358" s="4">
        <f t="shared" si="196"/>
        <v>0.47647954700190526</v>
      </c>
      <c r="AT358" s="4">
        <f t="shared" si="197"/>
        <v>0.5907115758706919</v>
      </c>
      <c r="AU358" s="4">
        <f t="shared" si="198"/>
        <v>0.79747673297705279</v>
      </c>
    </row>
    <row r="359" spans="1:47" x14ac:dyDescent="0.25">
      <c r="A359" s="2">
        <v>43021</v>
      </c>
      <c r="B359" s="9">
        <v>2553.1694000000002</v>
      </c>
      <c r="C359" s="9">
        <v>86.29</v>
      </c>
      <c r="D359" s="9">
        <v>43.3</v>
      </c>
      <c r="E359" s="9">
        <v>26.6</v>
      </c>
      <c r="F359" s="9">
        <v>65.55</v>
      </c>
      <c r="G359" s="9">
        <v>74.75</v>
      </c>
      <c r="H359" s="9">
        <v>75.900000000000006</v>
      </c>
      <c r="J359" s="5">
        <f t="shared" si="189"/>
        <v>1.5054534884930693E-3</v>
      </c>
      <c r="K359" s="5">
        <f t="shared" si="190"/>
        <v>1.2436935351402223E-2</v>
      </c>
      <c r="L359" s="5">
        <f t="shared" si="191"/>
        <v>1.1682242990654235E-2</v>
      </c>
      <c r="M359" s="5">
        <f t="shared" si="192"/>
        <v>3.4214618973561484E-2</v>
      </c>
      <c r="N359" s="5">
        <f t="shared" si="193"/>
        <v>1.0794140323824308E-2</v>
      </c>
      <c r="O359" s="5">
        <f t="shared" si="194"/>
        <v>7.0052539404552583E-3</v>
      </c>
      <c r="P359" s="5">
        <f t="shared" si="195"/>
        <v>9.3085106382979621E-3</v>
      </c>
      <c r="R359" s="26">
        <f t="shared" si="177"/>
        <v>43021</v>
      </c>
      <c r="S359" s="5" cm="1">
        <f t="array" ref="S359">_xlfn.SINGLE(IF(ISERROR(LINEST(J359:J620,$J359:$J620)),"",(LINEST(J359:J620,$J359:$J620))))</f>
        <v>1.0000000000000002</v>
      </c>
      <c r="T359" s="5" cm="1">
        <f t="array" ref="T359">_xlfn.SINGLE(IF(ISERROR(LINEST(K359:K620,$J359:$J620)),"",(LINEST(K359:K620,$J359:$J620))))</f>
        <v>0.55115756507543845</v>
      </c>
      <c r="U359" s="5" cm="1">
        <f t="array" ref="U359">_xlfn.SINGLE(IF(ISERROR(LINEST(L359:L620,$J359:$J620)),"",(LINEST(L359:L620,$J359:$J620))))</f>
        <v>0.6468375382703454</v>
      </c>
      <c r="V359" s="5" cm="1">
        <f t="array" ref="V359">_xlfn.SINGLE(IF(ISERROR(LINEST(M359:M620,$J359:$J620)),"",(LINEST(M359:M620,$J359:$J620))))</f>
        <v>0.79728122915620503</v>
      </c>
      <c r="W359" s="5" cm="1">
        <f t="array" ref="W359">_xlfn.SINGLE(IF(ISERROR(LINEST(N359:N620,$J359:$J620)),"",(LINEST(N359:N620,$J359:$J620))))</f>
        <v>0.47989664744840466</v>
      </c>
      <c r="X359" s="5" t="str" cm="1">
        <f t="array" ref="X359">_xlfn.SINGLE(IF(ISERROR(LINEST(O359:O620,$J359:$J620)),"",(LINEST(O359:O620,$J359:$J620))))</f>
        <v/>
      </c>
      <c r="Y359" s="5" cm="1">
        <f t="array" ref="Y359">_xlfn.SINGLE(IF(ISERROR(LINEST(P359:P620,$J359:$J620)),"",(LINEST(P359:P620,$J359:$J620))))</f>
        <v>0.48054390581421896</v>
      </c>
      <c r="AA359" s="12">
        <f t="shared" si="178"/>
        <v>0.99999999999999978</v>
      </c>
      <c r="AB359" s="12">
        <f t="shared" si="199"/>
        <v>0.14644329794690128</v>
      </c>
      <c r="AC359" s="12">
        <f t="shared" si="200"/>
        <v>0.13862712930398333</v>
      </c>
      <c r="AD359" s="12">
        <f t="shared" si="201"/>
        <v>7.2710294837899619E-2</v>
      </c>
      <c r="AE359" s="12">
        <f t="shared" si="202"/>
        <v>0.10214126729293067</v>
      </c>
      <c r="AF359" s="12"/>
      <c r="AG359" s="12">
        <f t="shared" si="179"/>
        <v>0.13907237349935775</v>
      </c>
      <c r="AH359" s="27">
        <f t="shared" si="180"/>
        <v>0.11979887257621451</v>
      </c>
      <c r="AJ359" s="25">
        <f t="shared" si="181"/>
        <v>0</v>
      </c>
      <c r="AK359" s="25">
        <f t="shared" si="182"/>
        <v>0</v>
      </c>
      <c r="AL359" s="25">
        <f t="shared" si="183"/>
        <v>0</v>
      </c>
      <c r="AM359" s="25">
        <f t="shared" si="184"/>
        <v>0</v>
      </c>
      <c r="AN359" s="25">
        <f t="shared" si="185"/>
        <v>0</v>
      </c>
      <c r="AO359" s="25">
        <f t="shared" si="186"/>
        <v>0</v>
      </c>
      <c r="AP359" s="25">
        <f t="shared" si="187"/>
        <v>0</v>
      </c>
      <c r="AR359" s="28">
        <f t="shared" si="188"/>
        <v>43021</v>
      </c>
      <c r="AS359" s="4">
        <f t="shared" si="196"/>
        <v>0.47989664744840466</v>
      </c>
      <c r="AT359" s="4">
        <f t="shared" si="197"/>
        <v>0.59114337715292253</v>
      </c>
      <c r="AU359" s="4">
        <f t="shared" si="198"/>
        <v>0.79728122915620503</v>
      </c>
    </row>
    <row r="360" spans="1:47" x14ac:dyDescent="0.25">
      <c r="A360" s="2">
        <v>43014</v>
      </c>
      <c r="B360" s="9">
        <v>2549.3314999999998</v>
      </c>
      <c r="C360" s="9">
        <v>85.23</v>
      </c>
      <c r="D360" s="9">
        <v>42.8</v>
      </c>
      <c r="E360" s="9">
        <v>25.72</v>
      </c>
      <c r="F360" s="9">
        <v>64.849999999999994</v>
      </c>
      <c r="G360" s="9">
        <v>74.23</v>
      </c>
      <c r="H360" s="9">
        <v>75.2</v>
      </c>
      <c r="J360" s="5">
        <f t="shared" si="189"/>
        <v>1.1896594202090327E-2</v>
      </c>
      <c r="K360" s="5">
        <f t="shared" si="190"/>
        <v>1.6579198473282375E-2</v>
      </c>
      <c r="L360" s="5">
        <f t="shared" si="191"/>
        <v>1.542111506524324E-2</v>
      </c>
      <c r="M360" s="5">
        <f t="shared" si="192"/>
        <v>5.0801094177412853E-3</v>
      </c>
      <c r="N360" s="5">
        <f t="shared" si="193"/>
        <v>6.9875776397514411E-3</v>
      </c>
      <c r="O360" s="5">
        <f t="shared" si="194"/>
        <v>8.0119500271591537E-3</v>
      </c>
      <c r="P360" s="5">
        <f t="shared" si="195"/>
        <v>7.3677160080374282E-3</v>
      </c>
      <c r="R360" s="26">
        <f t="shared" si="177"/>
        <v>43014</v>
      </c>
      <c r="S360" s="5" cm="1">
        <f t="array" ref="S360">_xlfn.SINGLE(IF(ISERROR(LINEST(J360:J621,$J360:$J621)),"",(LINEST(J360:J621,$J360:$J621))))</f>
        <v>1.0000000000000002</v>
      </c>
      <c r="T360" s="5" cm="1">
        <f t="array" ref="T360">_xlfn.SINGLE(IF(ISERROR(LINEST(K360:K621,$J360:$J621)),"",(LINEST(K360:K621,$J360:$J621))))</f>
        <v>0.55090497104631353</v>
      </c>
      <c r="U360" s="5" cm="1">
        <f t="array" ref="U360">_xlfn.SINGLE(IF(ISERROR(LINEST(L360:L621,$J360:$J621)),"",(LINEST(L360:L621,$J360:$J621))))</f>
        <v>0.64505537225730947</v>
      </c>
      <c r="V360" s="5" cm="1">
        <f t="array" ref="V360">_xlfn.SINGLE(IF(ISERROR(LINEST(M360:M621,$J360:$J621)),"",(LINEST(M360:M621,$J360:$J621))))</f>
        <v>0.79743230507803253</v>
      </c>
      <c r="W360" s="5" cm="1">
        <f t="array" ref="W360">_xlfn.SINGLE(IF(ISERROR(LINEST(N360:N621,$J360:$J621)),"",(LINEST(N360:N621,$J360:$J621))))</f>
        <v>0.48227716035379342</v>
      </c>
      <c r="X360" s="5" t="str" cm="1">
        <f t="array" ref="X360">_xlfn.SINGLE(IF(ISERROR(LINEST(O360:O621,$J360:$J621)),"",(LINEST(O360:O621,$J360:$J621))))</f>
        <v/>
      </c>
      <c r="Y360" s="5" cm="1">
        <f t="array" ref="Y360">_xlfn.SINGLE(IF(ISERROR(LINEST(P360:P621,$J360:$J621)),"",(LINEST(P360:P621,$J360:$J621))))</f>
        <v>0.48113750189191995</v>
      </c>
      <c r="AA360" s="12">
        <f t="shared" si="178"/>
        <v>1.0000000000000004</v>
      </c>
      <c r="AB360" s="12">
        <f t="shared" si="199"/>
        <v>0.14669459413491268</v>
      </c>
      <c r="AC360" s="12">
        <f t="shared" si="200"/>
        <v>0.13821899367608162</v>
      </c>
      <c r="AD360" s="12">
        <f t="shared" si="201"/>
        <v>7.3027945622104726E-2</v>
      </c>
      <c r="AE360" s="12">
        <f t="shared" si="202"/>
        <v>0.10321887343567843</v>
      </c>
      <c r="AF360" s="12"/>
      <c r="AG360" s="12">
        <f t="shared" si="179"/>
        <v>0.1396930885711678</v>
      </c>
      <c r="AH360" s="27">
        <f t="shared" si="180"/>
        <v>0.12017069908798905</v>
      </c>
      <c r="AJ360" s="25">
        <f t="shared" si="181"/>
        <v>0</v>
      </c>
      <c r="AK360" s="25">
        <f t="shared" si="182"/>
        <v>0</v>
      </c>
      <c r="AL360" s="25">
        <f t="shared" si="183"/>
        <v>0</v>
      </c>
      <c r="AM360" s="25">
        <f t="shared" si="184"/>
        <v>0</v>
      </c>
      <c r="AN360" s="25">
        <f t="shared" si="185"/>
        <v>0</v>
      </c>
      <c r="AO360" s="25">
        <f t="shared" si="186"/>
        <v>0</v>
      </c>
      <c r="AP360" s="25">
        <f t="shared" si="187"/>
        <v>0</v>
      </c>
      <c r="AR360" s="28">
        <f t="shared" si="188"/>
        <v>43014</v>
      </c>
      <c r="AS360" s="4">
        <f t="shared" si="196"/>
        <v>0.48113750189191995</v>
      </c>
      <c r="AT360" s="4">
        <f t="shared" si="197"/>
        <v>0.5913614621254738</v>
      </c>
      <c r="AU360" s="4">
        <f t="shared" si="198"/>
        <v>0.79743230507803253</v>
      </c>
    </row>
    <row r="361" spans="1:47" x14ac:dyDescent="0.25">
      <c r="A361" s="2">
        <v>43007</v>
      </c>
      <c r="B361" s="9">
        <v>2519.3597</v>
      </c>
      <c r="C361" s="9">
        <v>83.84</v>
      </c>
      <c r="D361" s="9">
        <v>42.15</v>
      </c>
      <c r="E361" s="9">
        <v>25.59</v>
      </c>
      <c r="F361" s="9">
        <v>64.400000000000006</v>
      </c>
      <c r="G361" s="9">
        <v>73.64</v>
      </c>
      <c r="H361" s="9">
        <v>74.650000000000006</v>
      </c>
      <c r="J361" s="5">
        <f t="shared" si="189"/>
        <v>6.8489121389778695E-3</v>
      </c>
      <c r="K361" s="5">
        <f t="shared" si="190"/>
        <v>-5.9601859578017891E-4</v>
      </c>
      <c r="L361" s="5">
        <f t="shared" si="191"/>
        <v>1.200480192076836E-2</v>
      </c>
      <c r="M361" s="5">
        <f t="shared" si="192"/>
        <v>-3.8925652004672129E-3</v>
      </c>
      <c r="N361" s="5">
        <f t="shared" si="193"/>
        <v>-1.075268817204289E-2</v>
      </c>
      <c r="O361" s="5">
        <f t="shared" si="194"/>
        <v>-4.5958367126250899E-3</v>
      </c>
      <c r="P361" s="5">
        <f t="shared" si="195"/>
        <v>7.4224021592443901E-3</v>
      </c>
      <c r="R361" s="26">
        <f t="shared" si="177"/>
        <v>43007</v>
      </c>
      <c r="S361" s="5" cm="1">
        <f t="array" ref="S361">_xlfn.SINGLE(IF(ISERROR(LINEST(J361:J622,$J361:$J622)),"",(LINEST(J361:J622,$J361:$J622))))</f>
        <v>1</v>
      </c>
      <c r="T361" s="5" cm="1">
        <f t="array" ref="T361">_xlfn.SINGLE(IF(ISERROR(LINEST(K361:K622,$J361:$J622)),"",(LINEST(K361:K622,$J361:$J622))))</f>
        <v>0.54786638089731909</v>
      </c>
      <c r="U361" s="5" cm="1">
        <f t="array" ref="U361">_xlfn.SINGLE(IF(ISERROR(LINEST(L361:L622,$J361:$J622)),"",(LINEST(L361:L622,$J361:$J622))))</f>
        <v>0.64674440848102976</v>
      </c>
      <c r="V361" s="5" cm="1">
        <f t="array" ref="V361">_xlfn.SINGLE(IF(ISERROR(LINEST(M361:M622,$J361:$J622)),"",(LINEST(M361:M622,$J361:$J622))))</f>
        <v>0.79564736277774883</v>
      </c>
      <c r="W361" s="5" cm="1">
        <f t="array" ref="W361">_xlfn.SINGLE(IF(ISERROR(LINEST(N361:N622,$J361:$J622)),"",(LINEST(N361:N622,$J361:$J622))))</f>
        <v>0.47868514992826777</v>
      </c>
      <c r="X361" s="5" t="str" cm="1">
        <f t="array" ref="X361">_xlfn.SINGLE(IF(ISERROR(LINEST(O361:O622,$J361:$J622)),"",(LINEST(O361:O622,$J361:$J622))))</f>
        <v/>
      </c>
      <c r="Y361" s="5" cm="1">
        <f t="array" ref="Y361">_xlfn.SINGLE(IF(ISERROR(LINEST(P361:P622,$J361:$J622)),"",(LINEST(P361:P622,$J361:$J622))))</f>
        <v>0.47597741371062219</v>
      </c>
      <c r="AA361" s="12">
        <f t="shared" si="178"/>
        <v>1</v>
      </c>
      <c r="AB361" s="12">
        <f t="shared" si="199"/>
        <v>0.14561348101445643</v>
      </c>
      <c r="AC361" s="12">
        <f t="shared" si="200"/>
        <v>0.13907147880376466</v>
      </c>
      <c r="AD361" s="12">
        <f t="shared" si="201"/>
        <v>7.2874698682224154E-2</v>
      </c>
      <c r="AE361" s="12">
        <f t="shared" si="202"/>
        <v>0.10192168056868574</v>
      </c>
      <c r="AF361" s="12"/>
      <c r="AG361" s="12">
        <f t="shared" si="179"/>
        <v>0.13684147581271097</v>
      </c>
      <c r="AH361" s="27">
        <f t="shared" si="180"/>
        <v>0.11926456297636838</v>
      </c>
      <c r="AJ361" s="25">
        <f t="shared" si="181"/>
        <v>0</v>
      </c>
      <c r="AK361" s="25">
        <f t="shared" si="182"/>
        <v>0</v>
      </c>
      <c r="AL361" s="25">
        <f t="shared" si="183"/>
        <v>0</v>
      </c>
      <c r="AM361" s="25">
        <f t="shared" si="184"/>
        <v>0</v>
      </c>
      <c r="AN361" s="25">
        <f t="shared" si="185"/>
        <v>0</v>
      </c>
      <c r="AO361" s="25">
        <f t="shared" si="186"/>
        <v>0</v>
      </c>
      <c r="AP361" s="25">
        <f t="shared" si="187"/>
        <v>0</v>
      </c>
      <c r="AR361" s="28">
        <f t="shared" si="188"/>
        <v>43007</v>
      </c>
      <c r="AS361" s="4">
        <f t="shared" si="196"/>
        <v>0.47597741371062219</v>
      </c>
      <c r="AT361" s="4">
        <f t="shared" si="197"/>
        <v>0.5889841431589975</v>
      </c>
      <c r="AU361" s="4">
        <f t="shared" si="198"/>
        <v>0.79564736277774883</v>
      </c>
    </row>
    <row r="362" spans="1:47" x14ac:dyDescent="0.25">
      <c r="A362" s="2">
        <v>43000</v>
      </c>
      <c r="B362" s="9">
        <v>2502.2222000000002</v>
      </c>
      <c r="C362" s="9">
        <v>83.89</v>
      </c>
      <c r="D362" s="9">
        <v>41.65</v>
      </c>
      <c r="E362" s="9">
        <v>25.69</v>
      </c>
      <c r="F362" s="9">
        <v>65.099999999999994</v>
      </c>
      <c r="G362" s="9">
        <v>73.98</v>
      </c>
      <c r="H362" s="9">
        <v>74.099999999999994</v>
      </c>
      <c r="J362" s="5">
        <f t="shared" si="189"/>
        <v>7.9844785225224868E-4</v>
      </c>
      <c r="K362" s="5">
        <f t="shared" si="190"/>
        <v>-3.7185814300470521E-2</v>
      </c>
      <c r="L362" s="5">
        <f t="shared" si="191"/>
        <v>-3.4762456546929332E-2</v>
      </c>
      <c r="M362" s="5">
        <f t="shared" si="192"/>
        <v>-4.8165987402741695E-2</v>
      </c>
      <c r="N362" s="5">
        <f t="shared" si="193"/>
        <v>-1.9578313253012181E-2</v>
      </c>
      <c r="O362" s="5">
        <f t="shared" si="194"/>
        <v>-1.7660337272606519E-2</v>
      </c>
      <c r="P362" s="5">
        <f t="shared" si="195"/>
        <v>-2.2427440633245421E-2</v>
      </c>
      <c r="R362" s="26">
        <f t="shared" si="177"/>
        <v>43000</v>
      </c>
      <c r="S362" s="5" cm="1">
        <f t="array" ref="S362">_xlfn.SINGLE(IF(ISERROR(LINEST(J362:J623,$J362:$J623)),"",(LINEST(J362:J623,$J362:$J623))))</f>
        <v>0.99999999999999978</v>
      </c>
      <c r="T362" s="5" cm="1">
        <f t="array" ref="T362">_xlfn.SINGLE(IF(ISERROR(LINEST(K362:K623,$J362:$J623)),"",(LINEST(K362:K623,$J362:$J623))))</f>
        <v>0.54746704512162325</v>
      </c>
      <c r="U362" s="5" cm="1">
        <f t="array" ref="U362">_xlfn.SINGLE(IF(ISERROR(LINEST(L362:L623,$J362:$J623)),"",(LINEST(L362:L623,$J362:$J623))))</f>
        <v>0.64524972583113049</v>
      </c>
      <c r="V362" s="5" cm="1">
        <f t="array" ref="V362">_xlfn.SINGLE(IF(ISERROR(LINEST(M362:M623,$J362:$J623)),"",(LINEST(M362:M623,$J362:$J623))))</f>
        <v>0.79644741581318679</v>
      </c>
      <c r="W362" s="5" cm="1">
        <f t="array" ref="W362">_xlfn.SINGLE(IF(ISERROR(LINEST(N362:N623,$J362:$J623)),"",(LINEST(N362:N623,$J362:$J623))))</f>
        <v>0.47943853535423236</v>
      </c>
      <c r="X362" s="5" t="str" cm="1">
        <f t="array" ref="X362">_xlfn.SINGLE(IF(ISERROR(LINEST(O362:O623,$J362:$J623)),"",(LINEST(O362:O623,$J362:$J623))))</f>
        <v/>
      </c>
      <c r="Y362" s="5" cm="1">
        <f t="array" ref="Y362">_xlfn.SINGLE(IF(ISERROR(LINEST(P362:P623,$J362:$J623)),"",(LINEST(P362:P623,$J362:$J623))))</f>
        <v>0.47463348293610219</v>
      </c>
      <c r="AA362" s="12">
        <f t="shared" si="178"/>
        <v>1</v>
      </c>
      <c r="AB362" s="12">
        <f t="shared" si="199"/>
        <v>0.14541233862817685</v>
      </c>
      <c r="AC362" s="12">
        <f t="shared" si="200"/>
        <v>0.13849027944432107</v>
      </c>
      <c r="AD362" s="12">
        <f t="shared" si="201"/>
        <v>7.303741610000157E-2</v>
      </c>
      <c r="AE362" s="12">
        <f t="shared" si="202"/>
        <v>0.10237132648212524</v>
      </c>
      <c r="AF362" s="12"/>
      <c r="AG362" s="12">
        <f t="shared" si="179"/>
        <v>0.13602680660362004</v>
      </c>
      <c r="AH362" s="27">
        <f t="shared" si="180"/>
        <v>0.11906763345164895</v>
      </c>
      <c r="AJ362" s="25">
        <f t="shared" si="181"/>
        <v>0</v>
      </c>
      <c r="AK362" s="25">
        <f t="shared" si="182"/>
        <v>0</v>
      </c>
      <c r="AL362" s="25">
        <f t="shared" si="183"/>
        <v>0</v>
      </c>
      <c r="AM362" s="25">
        <f t="shared" si="184"/>
        <v>0</v>
      </c>
      <c r="AN362" s="25">
        <f t="shared" si="185"/>
        <v>0</v>
      </c>
      <c r="AO362" s="25">
        <f t="shared" si="186"/>
        <v>0</v>
      </c>
      <c r="AP362" s="25">
        <f t="shared" si="187"/>
        <v>0</v>
      </c>
      <c r="AR362" s="28">
        <f t="shared" si="188"/>
        <v>43000</v>
      </c>
      <c r="AS362" s="4">
        <f t="shared" si="196"/>
        <v>0.47463348293610219</v>
      </c>
      <c r="AT362" s="4">
        <f t="shared" si="197"/>
        <v>0.5886472410112551</v>
      </c>
      <c r="AU362" s="4">
        <f t="shared" si="198"/>
        <v>0.79644741581318679</v>
      </c>
    </row>
    <row r="363" spans="1:47" x14ac:dyDescent="0.25">
      <c r="A363" s="2">
        <v>42993</v>
      </c>
      <c r="B363" s="9">
        <v>2500.2258999999999</v>
      </c>
      <c r="C363" s="9">
        <v>87.13</v>
      </c>
      <c r="D363" s="9">
        <v>43.15</v>
      </c>
      <c r="E363" s="9">
        <v>26.99</v>
      </c>
      <c r="F363" s="9">
        <v>66.400000000000006</v>
      </c>
      <c r="G363" s="9">
        <v>75.31</v>
      </c>
      <c r="H363" s="9">
        <v>75.8</v>
      </c>
      <c r="J363" s="5">
        <f t="shared" si="189"/>
        <v>1.5760043252842637E-2</v>
      </c>
      <c r="K363" s="5">
        <f t="shared" si="190"/>
        <v>-1.0318734235267302E-3</v>
      </c>
      <c r="L363" s="5">
        <f t="shared" si="191"/>
        <v>-2.3121387283236983E-3</v>
      </c>
      <c r="M363" s="5">
        <f t="shared" si="192"/>
        <v>-4.4264109184802836E-3</v>
      </c>
      <c r="N363" s="5">
        <f t="shared" si="193"/>
        <v>-1.7751479289940697E-2</v>
      </c>
      <c r="O363" s="5">
        <f t="shared" si="194"/>
        <v>6.683598449405137E-3</v>
      </c>
      <c r="P363" s="5">
        <f t="shared" si="195"/>
        <v>-1.4944769330734298E-2</v>
      </c>
      <c r="R363" s="26">
        <f t="shared" si="177"/>
        <v>42993</v>
      </c>
      <c r="S363" s="5" cm="1">
        <f t="array" ref="S363">_xlfn.SINGLE(IF(ISERROR(LINEST(J363:J624,$J363:$J624)),"",(LINEST(J363:J624,$J363:$J624))))</f>
        <v>1</v>
      </c>
      <c r="T363" s="5" cm="1">
        <f t="array" ref="T363">_xlfn.SINGLE(IF(ISERROR(LINEST(K363:K624,$J363:$J624)),"",(LINEST(K363:K624,$J363:$J624))))</f>
        <v>0.54345437772423189</v>
      </c>
      <c r="U363" s="5" cm="1">
        <f t="array" ref="U363">_xlfn.SINGLE(IF(ISERROR(LINEST(L363:L624,$J363:$J624)),"",(LINEST(L363:L624,$J363:$J624))))</f>
        <v>0.64626967341701935</v>
      </c>
      <c r="V363" s="5" cm="1">
        <f t="array" ref="V363">_xlfn.SINGLE(IF(ISERROR(LINEST(M363:M624,$J363:$J624)),"",(LINEST(M363:M624,$J363:$J624))))</f>
        <v>0.79449656556389314</v>
      </c>
      <c r="W363" s="5" cm="1">
        <f t="array" ref="W363">_xlfn.SINGLE(IF(ISERROR(LINEST(N363:N624,$J363:$J624)),"",(LINEST(N363:N624,$J363:$J624))))</f>
        <v>0.47744294490590966</v>
      </c>
      <c r="X363" s="5" t="str" cm="1">
        <f t="array" ref="X363">_xlfn.SINGLE(IF(ISERROR(LINEST(O363:O624,$J363:$J624)),"",(LINEST(O363:O624,$J363:$J624))))</f>
        <v/>
      </c>
      <c r="Y363" s="5" cm="1">
        <f t="array" ref="Y363">_xlfn.SINGLE(IF(ISERROR(LINEST(P363:P624,$J363:$J624)),"",(LINEST(P363:P624,$J363:$J624))))</f>
        <v>0.46901752680739006</v>
      </c>
      <c r="AA363" s="12">
        <f t="shared" si="178"/>
        <v>0.99999999999999978</v>
      </c>
      <c r="AB363" s="12">
        <f t="shared" si="199"/>
        <v>0.14580406677931612</v>
      </c>
      <c r="AC363" s="12">
        <f t="shared" si="200"/>
        <v>0.14037109346461679</v>
      </c>
      <c r="AD363" s="12">
        <f t="shared" si="201"/>
        <v>7.3334303916522875E-2</v>
      </c>
      <c r="AE363" s="12">
        <f t="shared" si="202"/>
        <v>0.10230248315657031</v>
      </c>
      <c r="AF363" s="12"/>
      <c r="AG363" s="12">
        <f t="shared" si="179"/>
        <v>0.13408235507680283</v>
      </c>
      <c r="AH363" s="27">
        <f t="shared" si="180"/>
        <v>0.1191788604787658</v>
      </c>
      <c r="AJ363" s="25">
        <f t="shared" si="181"/>
        <v>0</v>
      </c>
      <c r="AK363" s="25">
        <f t="shared" si="182"/>
        <v>0</v>
      </c>
      <c r="AL363" s="25">
        <f t="shared" si="183"/>
        <v>0</v>
      </c>
      <c r="AM363" s="25">
        <f t="shared" si="184"/>
        <v>0</v>
      </c>
      <c r="AN363" s="25">
        <f t="shared" si="185"/>
        <v>0</v>
      </c>
      <c r="AO363" s="25">
        <f t="shared" si="186"/>
        <v>0</v>
      </c>
      <c r="AP363" s="25">
        <f t="shared" si="187"/>
        <v>0</v>
      </c>
      <c r="AR363" s="28">
        <f t="shared" si="188"/>
        <v>42993</v>
      </c>
      <c r="AS363" s="4">
        <f t="shared" si="196"/>
        <v>0.46901752680739006</v>
      </c>
      <c r="AT363" s="4">
        <f t="shared" si="197"/>
        <v>0.58613621768368884</v>
      </c>
      <c r="AU363" s="4">
        <f t="shared" si="198"/>
        <v>0.79449656556389314</v>
      </c>
    </row>
    <row r="364" spans="1:47" x14ac:dyDescent="0.25">
      <c r="A364" s="2">
        <v>42986</v>
      </c>
      <c r="B364" s="9">
        <v>2461.4335999999998</v>
      </c>
      <c r="C364" s="9">
        <v>87.22</v>
      </c>
      <c r="D364" s="9">
        <v>43.25</v>
      </c>
      <c r="E364" s="9">
        <v>27.11</v>
      </c>
      <c r="F364" s="9">
        <v>67.599999999999994</v>
      </c>
      <c r="G364" s="9">
        <v>74.81</v>
      </c>
      <c r="H364" s="9">
        <v>76.95</v>
      </c>
      <c r="J364" s="5">
        <f t="shared" si="189"/>
        <v>-6.1047769471787028E-3</v>
      </c>
      <c r="K364" s="5">
        <f t="shared" si="190"/>
        <v>-1.0662431941923733E-2</v>
      </c>
      <c r="L364" s="5">
        <f t="shared" si="191"/>
        <v>-5.7471264367816577E-3</v>
      </c>
      <c r="M364" s="5">
        <f t="shared" si="192"/>
        <v>9.3075204765451502E-3</v>
      </c>
      <c r="N364" s="5">
        <f t="shared" si="193"/>
        <v>1.7306245297215916E-2</v>
      </c>
      <c r="O364" s="5">
        <f t="shared" si="194"/>
        <v>-5.186170212766017E-3</v>
      </c>
      <c r="P364" s="5">
        <f t="shared" si="195"/>
        <v>-1.9455252918286758E-3</v>
      </c>
      <c r="R364" s="26">
        <f t="shared" si="177"/>
        <v>42986</v>
      </c>
      <c r="S364" s="5" cm="1">
        <f t="array" ref="S364">_xlfn.SINGLE(IF(ISERROR(LINEST(J364:J625,$J364:$J625)),"",(LINEST(J364:J625,$J364:$J625))))</f>
        <v>1</v>
      </c>
      <c r="T364" s="5" cm="1">
        <f t="array" ref="T364">_xlfn.SINGLE(IF(ISERROR(LINEST(K364:K625,$J364:$J625)),"",(LINEST(K364:K625,$J364:$J625))))</f>
        <v>0.54475207448237051</v>
      </c>
      <c r="U364" s="5" cm="1">
        <f t="array" ref="U364">_xlfn.SINGLE(IF(ISERROR(LINEST(L364:L625,$J364:$J625)),"",(LINEST(L364:L625,$J364:$J625))))</f>
        <v>0.64698333148192555</v>
      </c>
      <c r="V364" s="5" cm="1">
        <f t="array" ref="V364">_xlfn.SINGLE(IF(ISERROR(LINEST(M364:M625,$J364:$J625)),"",(LINEST(M364:M625,$J364:$J625))))</f>
        <v>0.80487207959275542</v>
      </c>
      <c r="W364" s="5" cm="1">
        <f t="array" ref="W364">_xlfn.SINGLE(IF(ISERROR(LINEST(N364:N625,$J364:$J625)),"",(LINEST(N364:N625,$J364:$J625))))</f>
        <v>0.47571308522017619</v>
      </c>
      <c r="X364" s="5" t="str" cm="1">
        <f t="array" ref="X364">_xlfn.SINGLE(IF(ISERROR(LINEST(O364:O625,$J364:$J625)),"",(LINEST(O364:O625,$J364:$J625))))</f>
        <v/>
      </c>
      <c r="Y364" s="5" cm="1">
        <f t="array" ref="Y364">_xlfn.SINGLE(IF(ISERROR(LINEST(P364:P625,$J364:$J625)),"",(LINEST(P364:P625,$J364:$J625))))</f>
        <v>0.47002360860503412</v>
      </c>
      <c r="AA364" s="12">
        <f t="shared" si="178"/>
        <v>1</v>
      </c>
      <c r="AB364" s="12">
        <f t="shared" si="199"/>
        <v>0.14697656968475503</v>
      </c>
      <c r="AC364" s="12">
        <f t="shared" si="200"/>
        <v>0.14115901222144156</v>
      </c>
      <c r="AD364" s="12">
        <f t="shared" si="201"/>
        <v>7.5334024597480662E-2</v>
      </c>
      <c r="AE364" s="12">
        <f t="shared" si="202"/>
        <v>0.10205064907090498</v>
      </c>
      <c r="AF364" s="12"/>
      <c r="AG364" s="12">
        <f t="shared" si="179"/>
        <v>0.13549880871549524</v>
      </c>
      <c r="AH364" s="27">
        <f t="shared" si="180"/>
        <v>0.12020381285801549</v>
      </c>
      <c r="AJ364" s="25">
        <f t="shared" si="181"/>
        <v>0</v>
      </c>
      <c r="AK364" s="25">
        <f t="shared" si="182"/>
        <v>0</v>
      </c>
      <c r="AL364" s="25">
        <f t="shared" si="183"/>
        <v>0</v>
      </c>
      <c r="AM364" s="25">
        <f t="shared" si="184"/>
        <v>0</v>
      </c>
      <c r="AN364" s="25">
        <f t="shared" si="185"/>
        <v>0</v>
      </c>
      <c r="AO364" s="25">
        <f t="shared" si="186"/>
        <v>0</v>
      </c>
      <c r="AP364" s="25">
        <f t="shared" si="187"/>
        <v>0</v>
      </c>
      <c r="AR364" s="28">
        <f t="shared" si="188"/>
        <v>42986</v>
      </c>
      <c r="AS364" s="4">
        <f t="shared" si="196"/>
        <v>0.47002360860503412</v>
      </c>
      <c r="AT364" s="4">
        <f t="shared" si="197"/>
        <v>0.58846883587645238</v>
      </c>
      <c r="AU364" s="4">
        <f t="shared" si="198"/>
        <v>0.80487207959275542</v>
      </c>
    </row>
    <row r="365" spans="1:47" x14ac:dyDescent="0.25">
      <c r="A365" s="2">
        <v>42979</v>
      </c>
      <c r="B365" s="9">
        <v>2476.5524</v>
      </c>
      <c r="C365" s="9">
        <v>88.16</v>
      </c>
      <c r="D365" s="9">
        <v>43.5</v>
      </c>
      <c r="E365" s="9">
        <v>26.86</v>
      </c>
      <c r="F365" s="9">
        <v>66.45</v>
      </c>
      <c r="G365" s="9">
        <v>75.2</v>
      </c>
      <c r="H365" s="9">
        <v>77.099999999999994</v>
      </c>
      <c r="J365" s="5">
        <f t="shared" si="189"/>
        <v>1.3715092856630084E-2</v>
      </c>
      <c r="K365" s="5">
        <f t="shared" si="190"/>
        <v>-3.5040126596587173E-3</v>
      </c>
      <c r="L365" s="5">
        <f t="shared" si="191"/>
        <v>-6.849315068493067E-3</v>
      </c>
      <c r="M365" s="5">
        <f t="shared" si="192"/>
        <v>-9.2216894135005445E-3</v>
      </c>
      <c r="N365" s="5">
        <f t="shared" si="193"/>
        <v>1.0646387832699666E-2</v>
      </c>
      <c r="O365" s="5">
        <f t="shared" si="194"/>
        <v>-3.9877708361024666E-4</v>
      </c>
      <c r="P365" s="5">
        <f t="shared" si="195"/>
        <v>-3.8759689922481799E-3</v>
      </c>
      <c r="R365" s="26">
        <f t="shared" si="177"/>
        <v>42979</v>
      </c>
      <c r="S365" s="5" cm="1">
        <f t="array" ref="S365">_xlfn.SINGLE(IF(ISERROR(LINEST(J365:J626,$J365:$J626)),"",(LINEST(J365:J626,$J365:$J626))))</f>
        <v>0.99999999999999956</v>
      </c>
      <c r="T365" s="5" cm="1">
        <f t="array" ref="T365">_xlfn.SINGLE(IF(ISERROR(LINEST(K365:K626,$J365:$J626)),"",(LINEST(K365:K626,$J365:$J626))))</f>
        <v>0.54423372238158207</v>
      </c>
      <c r="U365" s="5" cm="1">
        <f t="array" ref="U365">_xlfn.SINGLE(IF(ISERROR(LINEST(L365:L626,$J365:$J626)),"",(LINEST(L365:L626,$J365:$J626))))</f>
        <v>0.64756670297062147</v>
      </c>
      <c r="V365" s="5" cm="1">
        <f t="array" ref="V365">_xlfn.SINGLE(IF(ISERROR(LINEST(M365:M626,$J365:$J626)),"",(LINEST(M365:M626,$J365:$J626))))</f>
        <v>0.80578806007605142</v>
      </c>
      <c r="W365" s="5" cm="1">
        <f t="array" ref="W365">_xlfn.SINGLE(IF(ISERROR(LINEST(N365:N626,$J365:$J626)),"",(LINEST(N365:N626,$J365:$J626))))</f>
        <v>0.47845784545133646</v>
      </c>
      <c r="X365" s="5" t="str" cm="1">
        <f t="array" ref="X365">_xlfn.SINGLE(IF(ISERROR(LINEST(O365:O626,$J365:$J626)),"",(LINEST(O365:O626,$J365:$J626))))</f>
        <v/>
      </c>
      <c r="Y365" s="5" cm="1">
        <f t="array" ref="Y365">_xlfn.SINGLE(IF(ISERROR(LINEST(P365:P626,$J365:$J626)),"",(LINEST(P365:P626,$J365:$J626))))</f>
        <v>0.46949941932783168</v>
      </c>
      <c r="AA365" s="12">
        <f t="shared" si="178"/>
        <v>1</v>
      </c>
      <c r="AB365" s="12">
        <f t="shared" si="199"/>
        <v>0.14667828782426237</v>
      </c>
      <c r="AC365" s="12">
        <f t="shared" si="200"/>
        <v>0.14120829533240373</v>
      </c>
      <c r="AD365" s="12">
        <f t="shared" si="201"/>
        <v>7.5460301040903358E-2</v>
      </c>
      <c r="AE365" s="12">
        <f t="shared" si="202"/>
        <v>0.10333719934525039</v>
      </c>
      <c r="AF365" s="12"/>
      <c r="AG365" s="12">
        <f t="shared" si="179"/>
        <v>0.13512829108677091</v>
      </c>
      <c r="AH365" s="27">
        <f t="shared" si="180"/>
        <v>0.12036247492591814</v>
      </c>
      <c r="AJ365" s="25">
        <f t="shared" si="181"/>
        <v>0</v>
      </c>
      <c r="AK365" s="25">
        <f t="shared" si="182"/>
        <v>0</v>
      </c>
      <c r="AL365" s="25">
        <f t="shared" si="183"/>
        <v>0</v>
      </c>
      <c r="AM365" s="25">
        <f t="shared" si="184"/>
        <v>0</v>
      </c>
      <c r="AN365" s="25">
        <f t="shared" si="185"/>
        <v>0</v>
      </c>
      <c r="AO365" s="25">
        <f t="shared" si="186"/>
        <v>0</v>
      </c>
      <c r="AP365" s="25">
        <f t="shared" si="187"/>
        <v>0</v>
      </c>
      <c r="AR365" s="28">
        <f t="shared" si="188"/>
        <v>42979</v>
      </c>
      <c r="AS365" s="4">
        <f t="shared" si="196"/>
        <v>0.46949941932783168</v>
      </c>
      <c r="AT365" s="4">
        <f t="shared" si="197"/>
        <v>0.58910915004148467</v>
      </c>
      <c r="AU365" s="4">
        <f t="shared" si="198"/>
        <v>0.80578806007605142</v>
      </c>
    </row>
    <row r="366" spans="1:47" x14ac:dyDescent="0.25">
      <c r="A366" s="2">
        <v>42972</v>
      </c>
      <c r="B366" s="9">
        <v>2443.0457999999999</v>
      </c>
      <c r="C366" s="9">
        <v>88.47</v>
      </c>
      <c r="D366" s="9">
        <v>43.8</v>
      </c>
      <c r="E366" s="9">
        <v>27.11</v>
      </c>
      <c r="F366" s="9">
        <v>65.75</v>
      </c>
      <c r="G366" s="9">
        <v>75.23</v>
      </c>
      <c r="H366" s="9">
        <v>77.400000000000006</v>
      </c>
      <c r="J366" s="5">
        <f t="shared" si="189"/>
        <v>7.2122133673313549E-3</v>
      </c>
      <c r="K366" s="5">
        <f t="shared" si="190"/>
        <v>1.5495867768595017E-2</v>
      </c>
      <c r="L366" s="5">
        <f t="shared" si="191"/>
        <v>1.7421602787456525E-2</v>
      </c>
      <c r="M366" s="5">
        <f t="shared" si="192"/>
        <v>1.1944755505785665E-2</v>
      </c>
      <c r="N366" s="5">
        <f t="shared" si="193"/>
        <v>2.5741029641185742E-2</v>
      </c>
      <c r="O366" s="5">
        <f t="shared" si="194"/>
        <v>2.1314146076568008E-2</v>
      </c>
      <c r="P366" s="5">
        <f t="shared" si="195"/>
        <v>2.0435069215557267E-2</v>
      </c>
      <c r="R366" s="26">
        <f t="shared" si="177"/>
        <v>42972</v>
      </c>
      <c r="S366" s="5" cm="1">
        <f t="array" ref="S366">_xlfn.SINGLE(IF(ISERROR(LINEST(J366:J627,$J366:$J627)),"",(LINEST(J366:J627,$J366:$J627))))</f>
        <v>0.99999999999999933</v>
      </c>
      <c r="T366" s="5" cm="1">
        <f t="array" ref="T366">_xlfn.SINGLE(IF(ISERROR(LINEST(K366:K627,$J366:$J627)),"",(LINEST(K366:K627,$J366:$J627))))</f>
        <v>0.55117475092076695</v>
      </c>
      <c r="U366" s="5" cm="1">
        <f t="array" ref="U366">_xlfn.SINGLE(IF(ISERROR(LINEST(L366:L627,$J366:$J627)),"",(LINEST(L366:L627,$J366:$J627))))</f>
        <v>0.65213169859667142</v>
      </c>
      <c r="V366" s="5" cm="1">
        <f t="array" ref="V366">_xlfn.SINGLE(IF(ISERROR(LINEST(M366:M627,$J366:$J627)),"",(LINEST(M366:M627,$J366:$J627))))</f>
        <v>0.81162411294472314</v>
      </c>
      <c r="W366" s="5" cm="1">
        <f t="array" ref="W366">_xlfn.SINGLE(IF(ISERROR(LINEST(N366:N627,$J366:$J627)),"",(LINEST(N366:N627,$J366:$J627))))</f>
        <v>0.47851888283420019</v>
      </c>
      <c r="X366" s="5" t="str" cm="1">
        <f t="array" ref="X366">_xlfn.SINGLE(IF(ISERROR(LINEST(O366:O627,$J366:$J627)),"",(LINEST(O366:O627,$J366:$J627))))</f>
        <v/>
      </c>
      <c r="Y366" s="5" cm="1">
        <f t="array" ref="Y366">_xlfn.SINGLE(IF(ISERROR(LINEST(P366:P627,$J366:$J627)),"",(LINEST(P366:P627,$J366:$J627))))</f>
        <v>0.47469242143703916</v>
      </c>
      <c r="AA366" s="12">
        <f t="shared" si="178"/>
        <v>0.99999999999999978</v>
      </c>
      <c r="AB366" s="12">
        <f t="shared" si="199"/>
        <v>0.14809120730707001</v>
      </c>
      <c r="AC366" s="12">
        <f t="shared" si="200"/>
        <v>0.14285841836327587</v>
      </c>
      <c r="AD366" s="12">
        <f t="shared" si="201"/>
        <v>7.6394044741854766E-2</v>
      </c>
      <c r="AE366" s="12">
        <f t="shared" si="202"/>
        <v>0.10322366264593079</v>
      </c>
      <c r="AF366" s="12"/>
      <c r="AG366" s="12">
        <f t="shared" si="179"/>
        <v>0.13677813938674724</v>
      </c>
      <c r="AH366" s="27">
        <f t="shared" si="180"/>
        <v>0.12146909448897573</v>
      </c>
      <c r="AJ366" s="25">
        <f t="shared" si="181"/>
        <v>0</v>
      </c>
      <c r="AK366" s="25">
        <f t="shared" si="182"/>
        <v>0</v>
      </c>
      <c r="AL366" s="25">
        <f t="shared" si="183"/>
        <v>0</v>
      </c>
      <c r="AM366" s="25">
        <f t="shared" si="184"/>
        <v>0</v>
      </c>
      <c r="AN366" s="25">
        <f t="shared" si="185"/>
        <v>0</v>
      </c>
      <c r="AO366" s="25">
        <f t="shared" si="186"/>
        <v>0</v>
      </c>
      <c r="AP366" s="25">
        <f t="shared" si="187"/>
        <v>0</v>
      </c>
      <c r="AR366" s="28">
        <f t="shared" si="188"/>
        <v>42972</v>
      </c>
      <c r="AS366" s="4">
        <f t="shared" si="196"/>
        <v>0.47469242143703916</v>
      </c>
      <c r="AT366" s="4">
        <f t="shared" si="197"/>
        <v>0.59362837334668017</v>
      </c>
      <c r="AU366" s="4">
        <f t="shared" si="198"/>
        <v>0.81162411294472314</v>
      </c>
    </row>
    <row r="367" spans="1:47" x14ac:dyDescent="0.25">
      <c r="A367" s="2">
        <v>42965</v>
      </c>
      <c r="B367" s="9">
        <v>2425.5522000000001</v>
      </c>
      <c r="C367" s="9">
        <v>87.12</v>
      </c>
      <c r="D367" s="9">
        <v>43.05</v>
      </c>
      <c r="E367" s="9">
        <v>26.79</v>
      </c>
      <c r="F367" s="9">
        <v>64.099999999999994</v>
      </c>
      <c r="G367" s="9">
        <v>73.66</v>
      </c>
      <c r="H367" s="9">
        <v>75.849999999999994</v>
      </c>
      <c r="J367" s="5">
        <f t="shared" si="189"/>
        <v>-6.4588004473973282E-3</v>
      </c>
      <c r="K367" s="5">
        <f t="shared" si="190"/>
        <v>-4.5892611289577445E-4</v>
      </c>
      <c r="L367" s="5">
        <f t="shared" si="191"/>
        <v>1.1627906976743319E-3</v>
      </c>
      <c r="M367" s="5">
        <f t="shared" si="192"/>
        <v>1.6698292220113764E-2</v>
      </c>
      <c r="N367" s="5">
        <f t="shared" si="193"/>
        <v>-3.1104199066874783E-3</v>
      </c>
      <c r="O367" s="5">
        <f t="shared" si="194"/>
        <v>-4.4600621705636057E-3</v>
      </c>
      <c r="P367" s="5">
        <f t="shared" si="195"/>
        <v>1.065956029313786E-2</v>
      </c>
      <c r="R367" s="26">
        <f t="shared" si="177"/>
        <v>42965</v>
      </c>
      <c r="S367" s="5" cm="1">
        <f t="array" ref="S367">_xlfn.SINGLE(IF(ISERROR(LINEST(J367:J628,$J367:$J628)),"",(LINEST(J367:J628,$J367:$J628))))</f>
        <v>0.99999999999999911</v>
      </c>
      <c r="T367" s="5" cm="1">
        <f t="array" ref="T367">_xlfn.SINGLE(IF(ISERROR(LINEST(K367:K628,$J367:$J628)),"",(LINEST(K367:K628,$J367:$J628))))</f>
        <v>0.54908068310685776</v>
      </c>
      <c r="U367" s="5" cm="1">
        <f t="array" ref="U367">_xlfn.SINGLE(IF(ISERROR(LINEST(L367:L628,$J367:$J628)),"",(LINEST(L367:L628,$J367:$J628))))</f>
        <v>0.6524199424509971</v>
      </c>
      <c r="V367" s="5" cm="1">
        <f t="array" ref="V367">_xlfn.SINGLE(IF(ISERROR(LINEST(M367:M628,$J367:$J628)),"",(LINEST(M367:M628,$J367:$J628))))</f>
        <v>0.80849813632435852</v>
      </c>
      <c r="W367" s="5" cm="1">
        <f t="array" ref="W367">_xlfn.SINGLE(IF(ISERROR(LINEST(N367:N628,$J367:$J628)),"",(LINEST(N367:N628,$J367:$J628))))</f>
        <v>0.47790326623469787</v>
      </c>
      <c r="X367" s="5" t="str" cm="1">
        <f t="array" ref="X367">_xlfn.SINGLE(IF(ISERROR(LINEST(O367:O628,$J367:$J628)),"",(LINEST(O367:O628,$J367:$J628))))</f>
        <v/>
      </c>
      <c r="Y367" s="5" cm="1">
        <f t="array" ref="Y367">_xlfn.SINGLE(IF(ISERROR(LINEST(P367:P628,$J367:$J628)),"",(LINEST(P367:P628,$J367:$J628))))</f>
        <v>0.47409767781277401</v>
      </c>
      <c r="AA367" s="12">
        <f t="shared" si="178"/>
        <v>1</v>
      </c>
      <c r="AB367" s="12">
        <f t="shared" si="199"/>
        <v>0.14706082090879136</v>
      </c>
      <c r="AC367" s="12">
        <f t="shared" si="200"/>
        <v>0.14299804892608975</v>
      </c>
      <c r="AD367" s="12">
        <f t="shared" si="201"/>
        <v>7.5782584813183909E-2</v>
      </c>
      <c r="AE367" s="12">
        <f t="shared" si="202"/>
        <v>0.103279402653893</v>
      </c>
      <c r="AF367" s="12"/>
      <c r="AG367" s="12">
        <f t="shared" si="179"/>
        <v>0.136784271692519</v>
      </c>
      <c r="AH367" s="27">
        <f t="shared" si="180"/>
        <v>0.12118102579889541</v>
      </c>
      <c r="AJ367" s="25">
        <f t="shared" si="181"/>
        <v>0</v>
      </c>
      <c r="AK367" s="25">
        <f t="shared" si="182"/>
        <v>0</v>
      </c>
      <c r="AL367" s="25">
        <f t="shared" si="183"/>
        <v>0</v>
      </c>
      <c r="AM367" s="25">
        <f t="shared" si="184"/>
        <v>0</v>
      </c>
      <c r="AN367" s="25">
        <f t="shared" si="185"/>
        <v>0</v>
      </c>
      <c r="AO367" s="25">
        <f t="shared" si="186"/>
        <v>0</v>
      </c>
      <c r="AP367" s="25">
        <f t="shared" si="187"/>
        <v>0</v>
      </c>
      <c r="AR367" s="28">
        <f t="shared" si="188"/>
        <v>42965</v>
      </c>
      <c r="AS367" s="4">
        <f t="shared" si="196"/>
        <v>0.47409767781277401</v>
      </c>
      <c r="AT367" s="4">
        <f t="shared" si="197"/>
        <v>0.59239994118593697</v>
      </c>
      <c r="AU367" s="4">
        <f t="shared" si="198"/>
        <v>0.80849813632435852</v>
      </c>
    </row>
    <row r="368" spans="1:47" x14ac:dyDescent="0.25">
      <c r="A368" s="2">
        <v>42958</v>
      </c>
      <c r="B368" s="9">
        <v>2441.3202000000001</v>
      </c>
      <c r="C368" s="9">
        <v>87.16</v>
      </c>
      <c r="D368" s="9">
        <v>43</v>
      </c>
      <c r="E368" s="9">
        <v>26.35</v>
      </c>
      <c r="F368" s="9">
        <v>64.3</v>
      </c>
      <c r="G368" s="9">
        <v>73.989999999999995</v>
      </c>
      <c r="H368" s="9">
        <v>75.05</v>
      </c>
      <c r="J368" s="5">
        <f t="shared" si="189"/>
        <v>-1.4337191354597878E-2</v>
      </c>
      <c r="K368" s="5">
        <f t="shared" si="190"/>
        <v>-3.4407615552245474E-4</v>
      </c>
      <c r="L368" s="5">
        <f t="shared" si="191"/>
        <v>1.1641443538998875E-3</v>
      </c>
      <c r="M368" s="5">
        <f t="shared" si="192"/>
        <v>-1.8939393939393367E-3</v>
      </c>
      <c r="N368" s="5">
        <f t="shared" si="193"/>
        <v>-1.0769230769230864E-2</v>
      </c>
      <c r="O368" s="5">
        <f t="shared" si="194"/>
        <v>2.8462998102465331E-3</v>
      </c>
      <c r="P368" s="5">
        <f t="shared" si="195"/>
        <v>-6.6577896138475534E-4</v>
      </c>
      <c r="R368" s="26">
        <f t="shared" si="177"/>
        <v>42958</v>
      </c>
      <c r="S368" s="5" cm="1">
        <f t="array" ref="S368">_xlfn.SINGLE(IF(ISERROR(LINEST(J368:J629,$J368:$J629)),"",(LINEST(J368:J629,$J368:$J629))))</f>
        <v>1</v>
      </c>
      <c r="T368" s="5" cm="1">
        <f t="array" ref="T368">_xlfn.SINGLE(IF(ISERROR(LINEST(K368:K629,$J368:$J629)),"",(LINEST(K368:K629,$J368:$J629))))</f>
        <v>0.55069224637320435</v>
      </c>
      <c r="U368" s="5" cm="1">
        <f t="array" ref="U368">_xlfn.SINGLE(IF(ISERROR(LINEST(L368:L629,$J368:$J629)),"",(LINEST(L368:L629,$J368:$J629))))</f>
        <v>0.65067551876806295</v>
      </c>
      <c r="V368" s="5" cm="1">
        <f t="array" ref="V368">_xlfn.SINGLE(IF(ISERROR(LINEST(M368:M629,$J368:$J629)),"",(LINEST(M368:M629,$J368:$J629))))</f>
        <v>0.80974138608529922</v>
      </c>
      <c r="W368" s="5" cm="1">
        <f t="array" ref="W368">_xlfn.SINGLE(IF(ISERROR(LINEST(N368:N629,$J368:$J629)),"",(LINEST(N368:N629,$J368:$J629))))</f>
        <v>0.47756570360526662</v>
      </c>
      <c r="X368" s="5" t="str" cm="1">
        <f t="array" ref="X368">_xlfn.SINGLE(IF(ISERROR(LINEST(O368:O629,$J368:$J629)),"",(LINEST(O368:O629,$J368:$J629))))</f>
        <v/>
      </c>
      <c r="Y368" s="5" cm="1">
        <f t="array" ref="Y368">_xlfn.SINGLE(IF(ISERROR(LINEST(P368:P629,$J368:$J629)),"",(LINEST(P368:P629,$J368:$J629))))</f>
        <v>0.47727046658373395</v>
      </c>
      <c r="AA368" s="12">
        <f t="shared" si="178"/>
        <v>1</v>
      </c>
      <c r="AB368" s="12">
        <f t="shared" si="199"/>
        <v>0.14764406018831169</v>
      </c>
      <c r="AC368" s="12">
        <f t="shared" si="200"/>
        <v>0.14212322107855296</v>
      </c>
      <c r="AD368" s="12">
        <f t="shared" si="201"/>
        <v>7.6035836605874527E-2</v>
      </c>
      <c r="AE368" s="12">
        <f t="shared" si="202"/>
        <v>0.10313889287959871</v>
      </c>
      <c r="AF368" s="12"/>
      <c r="AG368" s="12">
        <f t="shared" si="179"/>
        <v>0.13839678114574699</v>
      </c>
      <c r="AH368" s="27">
        <f t="shared" si="180"/>
        <v>0.12146775837961699</v>
      </c>
      <c r="AJ368" s="25">
        <f t="shared" si="181"/>
        <v>0</v>
      </c>
      <c r="AK368" s="25">
        <f t="shared" si="182"/>
        <v>0</v>
      </c>
      <c r="AL368" s="25">
        <f t="shared" si="183"/>
        <v>0</v>
      </c>
      <c r="AM368" s="25">
        <f t="shared" si="184"/>
        <v>0</v>
      </c>
      <c r="AN368" s="25">
        <f t="shared" si="185"/>
        <v>0</v>
      </c>
      <c r="AO368" s="25">
        <f t="shared" si="186"/>
        <v>0</v>
      </c>
      <c r="AP368" s="25">
        <f t="shared" si="187"/>
        <v>0</v>
      </c>
      <c r="AR368" s="28">
        <f t="shared" si="188"/>
        <v>42958</v>
      </c>
      <c r="AS368" s="4">
        <f t="shared" si="196"/>
        <v>0.47727046658373395</v>
      </c>
      <c r="AT368" s="4">
        <f t="shared" si="197"/>
        <v>0.59318906428311347</v>
      </c>
      <c r="AU368" s="4">
        <f t="shared" si="198"/>
        <v>0.80974138608529922</v>
      </c>
    </row>
    <row r="369" spans="1:47" x14ac:dyDescent="0.25">
      <c r="A369" s="2">
        <v>42951</v>
      </c>
      <c r="B369" s="9">
        <v>2476.8310000000001</v>
      </c>
      <c r="C369" s="9">
        <v>87.19</v>
      </c>
      <c r="D369" s="9">
        <v>42.95</v>
      </c>
      <c r="E369" s="9">
        <v>26.4</v>
      </c>
      <c r="F369" s="9">
        <v>65</v>
      </c>
      <c r="G369" s="9">
        <v>73.78</v>
      </c>
      <c r="H369" s="9">
        <v>75.099999999999994</v>
      </c>
      <c r="J369" s="5">
        <f t="shared" si="189"/>
        <v>1.9143654672335586E-3</v>
      </c>
      <c r="K369" s="5">
        <f t="shared" si="190"/>
        <v>7.1618343537023232E-3</v>
      </c>
      <c r="L369" s="5">
        <f t="shared" si="191"/>
        <v>2.1403091557669507E-2</v>
      </c>
      <c r="M369" s="5">
        <f t="shared" si="192"/>
        <v>1.2658227848101111E-2</v>
      </c>
      <c r="N369" s="5">
        <f t="shared" si="193"/>
        <v>3.3386327503974522E-2</v>
      </c>
      <c r="O369" s="5">
        <f t="shared" si="194"/>
        <v>1.4158075601374609E-2</v>
      </c>
      <c r="P369" s="5">
        <f t="shared" si="195"/>
        <v>3.5862068965517135E-2</v>
      </c>
      <c r="R369" s="26">
        <f t="shared" si="177"/>
        <v>42951</v>
      </c>
      <c r="S369" s="5" cm="1">
        <f t="array" ref="S369">_xlfn.SINGLE(IF(ISERROR(LINEST(J369:J630,$J369:$J630)),"",(LINEST(J369:J630,$J369:$J630))))</f>
        <v>1.0000000000000002</v>
      </c>
      <c r="T369" s="5" cm="1">
        <f t="array" ref="T369">_xlfn.SINGLE(IF(ISERROR(LINEST(K369:K630,$J369:$J630)),"",(LINEST(K369:K630,$J369:$J630))))</f>
        <v>0.55208639566377038</v>
      </c>
      <c r="U369" s="5" cm="1">
        <f t="array" ref="U369">_xlfn.SINGLE(IF(ISERROR(LINEST(L369:L630,$J369:$J630)),"",(LINEST(L369:L630,$J369:$J630))))</f>
        <v>0.65268765441042953</v>
      </c>
      <c r="V369" s="5" cm="1">
        <f t="array" ref="V369">_xlfn.SINGLE(IF(ISERROR(LINEST(M369:M630,$J369:$J630)),"",(LINEST(M369:M630,$J369:$J630))))</f>
        <v>0.81197753338780032</v>
      </c>
      <c r="W369" s="5" cm="1">
        <f t="array" ref="W369">_xlfn.SINGLE(IF(ISERROR(LINEST(N369:N630,$J369:$J630)),"",(LINEST(N369:N630,$J369:$J630))))</f>
        <v>0.47635658702211786</v>
      </c>
      <c r="X369" s="5" t="str" cm="1">
        <f t="array" ref="X369">_xlfn.SINGLE(IF(ISERROR(LINEST(O369:O630,$J369:$J630)),"",(LINEST(O369:O630,$J369:$J630))))</f>
        <v/>
      </c>
      <c r="Y369" s="5" cm="1">
        <f t="array" ref="Y369">_xlfn.SINGLE(IF(ISERROR(LINEST(P369:P630,$J369:$J630)),"",(LINEST(P369:P630,$J369:$J630))))</f>
        <v>0.47879752674141063</v>
      </c>
      <c r="AA369" s="12">
        <f t="shared" si="178"/>
        <v>1</v>
      </c>
      <c r="AB369" s="12">
        <f t="shared" si="199"/>
        <v>0.14776445688080245</v>
      </c>
      <c r="AC369" s="12">
        <f t="shared" si="200"/>
        <v>0.14212067340408208</v>
      </c>
      <c r="AD369" s="12">
        <f t="shared" si="201"/>
        <v>7.609997998805336E-2</v>
      </c>
      <c r="AE369" s="12">
        <f t="shared" si="202"/>
        <v>0.10226101661300219</v>
      </c>
      <c r="AF369" s="12"/>
      <c r="AG369" s="12">
        <f t="shared" si="179"/>
        <v>0.13846350074157698</v>
      </c>
      <c r="AH369" s="27">
        <f t="shared" si="180"/>
        <v>0.12134192552550341</v>
      </c>
      <c r="AJ369" s="25">
        <f t="shared" si="181"/>
        <v>0</v>
      </c>
      <c r="AK369" s="25">
        <f t="shared" si="182"/>
        <v>0</v>
      </c>
      <c r="AL369" s="25">
        <f t="shared" si="183"/>
        <v>0</v>
      </c>
      <c r="AM369" s="25">
        <f t="shared" si="184"/>
        <v>0</v>
      </c>
      <c r="AN369" s="25">
        <f t="shared" si="185"/>
        <v>0</v>
      </c>
      <c r="AO369" s="25">
        <f t="shared" si="186"/>
        <v>0</v>
      </c>
      <c r="AP369" s="25">
        <f t="shared" si="187"/>
        <v>0</v>
      </c>
      <c r="AR369" s="28">
        <f t="shared" si="188"/>
        <v>42951</v>
      </c>
      <c r="AS369" s="4">
        <f t="shared" si="196"/>
        <v>0.47635658702211786</v>
      </c>
      <c r="AT369" s="4">
        <f t="shared" si="197"/>
        <v>0.59438113944510573</v>
      </c>
      <c r="AU369" s="4">
        <f t="shared" si="198"/>
        <v>0.81197753338780032</v>
      </c>
    </row>
    <row r="370" spans="1:47" x14ac:dyDescent="0.25">
      <c r="A370" s="2">
        <v>42944</v>
      </c>
      <c r="B370" s="9">
        <v>2472.0985000000001</v>
      </c>
      <c r="C370" s="9">
        <v>86.57</v>
      </c>
      <c r="D370" s="9">
        <v>42.05</v>
      </c>
      <c r="E370" s="9">
        <v>26.07</v>
      </c>
      <c r="F370" s="9">
        <v>62.9</v>
      </c>
      <c r="G370" s="9">
        <v>72.75</v>
      </c>
      <c r="H370" s="9">
        <v>72.5</v>
      </c>
      <c r="J370" s="5">
        <f t="shared" si="189"/>
        <v>-1.7690339703446689E-4</v>
      </c>
      <c r="K370" s="5">
        <f t="shared" si="190"/>
        <v>4.0593829737878284E-3</v>
      </c>
      <c r="L370" s="5">
        <f t="shared" si="191"/>
        <v>2.1871202916160293E-2</v>
      </c>
      <c r="M370" s="5">
        <f t="shared" si="192"/>
        <v>3.4642032332563577E-3</v>
      </c>
      <c r="N370" s="5">
        <f t="shared" si="193"/>
        <v>3.1897926634767426E-3</v>
      </c>
      <c r="O370" s="5">
        <f t="shared" si="194"/>
        <v>7.478188616535153E-3</v>
      </c>
      <c r="P370" s="5">
        <f t="shared" si="195"/>
        <v>6.9444444444444198E-3</v>
      </c>
      <c r="R370" s="26">
        <f t="shared" si="177"/>
        <v>42944</v>
      </c>
      <c r="S370" s="5" cm="1">
        <f t="array" ref="S370">_xlfn.SINGLE(IF(ISERROR(LINEST(J370:J631,$J370:$J631)),"",(LINEST(J370:J631,$J370:$J631))))</f>
        <v>1.0000000000000002</v>
      </c>
      <c r="T370" s="5" cm="1">
        <f t="array" ref="T370">_xlfn.SINGLE(IF(ISERROR(LINEST(K370:K631,$J370:$J631)),"",(LINEST(K370:K631,$J370:$J631))))</f>
        <v>0.54580080588161561</v>
      </c>
      <c r="U370" s="5" cm="1">
        <f t="array" ref="U370">_xlfn.SINGLE(IF(ISERROR(LINEST(L370:L631,$J370:$J631)),"",(LINEST(L370:L631,$J370:$J631))))</f>
        <v>0.65163399775766373</v>
      </c>
      <c r="V370" s="5" cm="1">
        <f t="array" ref="V370">_xlfn.SINGLE(IF(ISERROR(LINEST(M370:M631,$J370:$J631)),"",(LINEST(M370:M631,$J370:$J631))))</f>
        <v>0.80851745889325621</v>
      </c>
      <c r="W370" s="5" cm="1">
        <f t="array" ref="W370">_xlfn.SINGLE(IF(ISERROR(LINEST(N370:N631,$J370:$J631)),"",(LINEST(N370:N631,$J370:$J631))))</f>
        <v>0.47410401683246289</v>
      </c>
      <c r="X370" s="5" t="str" cm="1">
        <f t="array" ref="X370">_xlfn.SINGLE(IF(ISERROR(LINEST(O370:O631,$J370:$J631)),"",(LINEST(O370:O631,$J370:$J631))))</f>
        <v/>
      </c>
      <c r="Y370" s="5" cm="1">
        <f t="array" ref="Y370">_xlfn.SINGLE(IF(ISERROR(LINEST(P370:P631,$J370:$J631)),"",(LINEST(P370:P631,$J370:$J631))))</f>
        <v>0.47904522459040816</v>
      </c>
      <c r="AA370" s="12">
        <f t="shared" si="178"/>
        <v>0.99999999999999978</v>
      </c>
      <c r="AB370" s="12">
        <f t="shared" si="199"/>
        <v>0.14452131343255831</v>
      </c>
      <c r="AC370" s="12">
        <f t="shared" si="200"/>
        <v>0.14239304442436976</v>
      </c>
      <c r="AD370" s="12">
        <f t="shared" si="201"/>
        <v>7.5725290777685028E-2</v>
      </c>
      <c r="AE370" s="12">
        <f t="shared" si="202"/>
        <v>0.10238111171874273</v>
      </c>
      <c r="AF370" s="12"/>
      <c r="AG370" s="12">
        <f t="shared" si="179"/>
        <v>0.14050655124621567</v>
      </c>
      <c r="AH370" s="27">
        <f t="shared" si="180"/>
        <v>0.1211054623199143</v>
      </c>
      <c r="AJ370" s="25">
        <f t="shared" si="181"/>
        <v>0</v>
      </c>
      <c r="AK370" s="25">
        <f t="shared" si="182"/>
        <v>0</v>
      </c>
      <c r="AL370" s="25">
        <f t="shared" si="183"/>
        <v>0</v>
      </c>
      <c r="AM370" s="25">
        <f t="shared" si="184"/>
        <v>0</v>
      </c>
      <c r="AN370" s="25">
        <f t="shared" si="185"/>
        <v>0</v>
      </c>
      <c r="AO370" s="25">
        <f t="shared" si="186"/>
        <v>0</v>
      </c>
      <c r="AP370" s="25">
        <f t="shared" si="187"/>
        <v>0</v>
      </c>
      <c r="AR370" s="28">
        <f t="shared" si="188"/>
        <v>42944</v>
      </c>
      <c r="AS370" s="4">
        <f t="shared" si="196"/>
        <v>0.47410401683246289</v>
      </c>
      <c r="AT370" s="4">
        <f t="shared" si="197"/>
        <v>0.59182030079108139</v>
      </c>
      <c r="AU370" s="4">
        <f t="shared" si="198"/>
        <v>0.80851745889325621</v>
      </c>
    </row>
    <row r="371" spans="1:47" x14ac:dyDescent="0.25">
      <c r="A371" s="2">
        <v>42937</v>
      </c>
      <c r="B371" s="9">
        <v>2472.5358999999999</v>
      </c>
      <c r="C371" s="9">
        <v>86.22</v>
      </c>
      <c r="D371" s="9">
        <v>41.15</v>
      </c>
      <c r="E371" s="9">
        <v>25.98</v>
      </c>
      <c r="F371" s="9">
        <v>62.7</v>
      </c>
      <c r="G371" s="9">
        <v>72.209999999999994</v>
      </c>
      <c r="H371" s="9">
        <v>72</v>
      </c>
      <c r="J371" s="5">
        <f t="shared" si="189"/>
        <v>5.3938341890746866E-3</v>
      </c>
      <c r="K371" s="5">
        <f t="shared" si="190"/>
        <v>2.9001074113855996E-2</v>
      </c>
      <c r="L371" s="5">
        <f t="shared" si="191"/>
        <v>3.6523929471032668E-2</v>
      </c>
      <c r="M371" s="5">
        <f t="shared" si="192"/>
        <v>8.9320388349514168E-3</v>
      </c>
      <c r="N371" s="5">
        <f t="shared" si="193"/>
        <v>3.8939519469759709E-2</v>
      </c>
      <c r="O371" s="5">
        <f t="shared" si="194"/>
        <v>3.8992805755395654E-2</v>
      </c>
      <c r="P371" s="5">
        <f t="shared" si="195"/>
        <v>3.6717062634989084E-2</v>
      </c>
      <c r="R371" s="26">
        <f t="shared" si="177"/>
        <v>42937</v>
      </c>
      <c r="S371" s="5" cm="1">
        <f t="array" ref="S371">_xlfn.SINGLE(IF(ISERROR(LINEST(J371:J632,$J371:$J632)),"",(LINEST(J371:J632,$J371:$J632))))</f>
        <v>0.99999999999999978</v>
      </c>
      <c r="T371" s="5" cm="1">
        <f t="array" ref="T371">_xlfn.SINGLE(IF(ISERROR(LINEST(K371:K632,$J371:$J632)),"",(LINEST(K371:K632,$J371:$J632))))</f>
        <v>0.54550446454032664</v>
      </c>
      <c r="U371" s="5" cm="1">
        <f t="array" ref="U371">_xlfn.SINGLE(IF(ISERROR(LINEST(L371:L632,$J371:$J632)),"",(LINEST(L371:L632,$J371:$J632))))</f>
        <v>0.65257590072569527</v>
      </c>
      <c r="V371" s="5" cm="1">
        <f t="array" ref="V371">_xlfn.SINGLE(IF(ISERROR(LINEST(M371:M632,$J371:$J632)),"",(LINEST(M371:M632,$J371:$J632))))</f>
        <v>0.8091573788981351</v>
      </c>
      <c r="W371" s="5" cm="1">
        <f t="array" ref="W371">_xlfn.SINGLE(IF(ISERROR(LINEST(N371:N632,$J371:$J632)),"",(LINEST(N371:N632,$J371:$J632))))</f>
        <v>0.47535247890486854</v>
      </c>
      <c r="X371" s="5" t="str" cm="1">
        <f t="array" ref="X371">_xlfn.SINGLE(IF(ISERROR(LINEST(O371:O632,$J371:$J632)),"",(LINEST(O371:O632,$J371:$J632))))</f>
        <v/>
      </c>
      <c r="Y371" s="5" cm="1">
        <f t="array" ref="Y371">_xlfn.SINGLE(IF(ISERROR(LINEST(P371:P632,$J371:$J632)),"",(LINEST(P371:P632,$J371:$J632))))</f>
        <v>0.47924789405089213</v>
      </c>
      <c r="AA371" s="12">
        <f t="shared" si="178"/>
        <v>0.99999999999999978</v>
      </c>
      <c r="AB371" s="12">
        <f t="shared" si="199"/>
        <v>0.14421575504890713</v>
      </c>
      <c r="AC371" s="12">
        <f t="shared" si="200"/>
        <v>0.14306253991583698</v>
      </c>
      <c r="AD371" s="12">
        <f t="shared" si="201"/>
        <v>7.5798914988417093E-2</v>
      </c>
      <c r="AE371" s="12">
        <f t="shared" si="202"/>
        <v>0.10186465667127834</v>
      </c>
      <c r="AF371" s="12"/>
      <c r="AG371" s="12">
        <f t="shared" si="179"/>
        <v>0.14064713651391847</v>
      </c>
      <c r="AH371" s="27">
        <f t="shared" si="180"/>
        <v>0.12111780062767159</v>
      </c>
      <c r="AJ371" s="25">
        <f t="shared" si="181"/>
        <v>0</v>
      </c>
      <c r="AK371" s="25">
        <f t="shared" si="182"/>
        <v>0</v>
      </c>
      <c r="AL371" s="25">
        <f t="shared" si="183"/>
        <v>0</v>
      </c>
      <c r="AM371" s="25">
        <f t="shared" si="184"/>
        <v>0</v>
      </c>
      <c r="AN371" s="25">
        <f t="shared" si="185"/>
        <v>0</v>
      </c>
      <c r="AO371" s="25">
        <f t="shared" si="186"/>
        <v>0</v>
      </c>
      <c r="AP371" s="25">
        <f t="shared" si="187"/>
        <v>0</v>
      </c>
      <c r="AR371" s="28">
        <f t="shared" si="188"/>
        <v>42937</v>
      </c>
      <c r="AS371" s="4">
        <f t="shared" si="196"/>
        <v>0.47535247890486854</v>
      </c>
      <c r="AT371" s="4">
        <f t="shared" si="197"/>
        <v>0.59236762342398352</v>
      </c>
      <c r="AU371" s="4">
        <f t="shared" si="198"/>
        <v>0.8091573788981351</v>
      </c>
    </row>
    <row r="372" spans="1:47" x14ac:dyDescent="0.25">
      <c r="A372" s="2">
        <v>42930</v>
      </c>
      <c r="B372" s="9">
        <v>2459.2710000000002</v>
      </c>
      <c r="C372" s="9">
        <v>83.79</v>
      </c>
      <c r="D372" s="9">
        <v>39.700000000000003</v>
      </c>
      <c r="E372" s="9">
        <v>25.75</v>
      </c>
      <c r="F372" s="9">
        <v>60.35</v>
      </c>
      <c r="G372" s="9">
        <v>69.5</v>
      </c>
      <c r="H372" s="9">
        <v>69.45</v>
      </c>
      <c r="J372" s="5">
        <f t="shared" si="189"/>
        <v>1.4058355328291583E-2</v>
      </c>
      <c r="K372" s="5">
        <f t="shared" si="190"/>
        <v>1.3145315487572695E-3</v>
      </c>
      <c r="L372" s="5">
        <f t="shared" si="191"/>
        <v>-8.7390761548064022E-3</v>
      </c>
      <c r="M372" s="5">
        <f t="shared" si="192"/>
        <v>1.6982622432859307E-2</v>
      </c>
      <c r="N372" s="5">
        <f t="shared" si="193"/>
        <v>0</v>
      </c>
      <c r="O372" s="5">
        <f t="shared" si="194"/>
        <v>-1.1379800853485E-2</v>
      </c>
      <c r="P372" s="5">
        <f t="shared" si="195"/>
        <v>-7.1479628305932685E-3</v>
      </c>
      <c r="R372" s="26">
        <f t="shared" ref="R372:R435" si="203">A372</f>
        <v>42930</v>
      </c>
      <c r="S372" s="5" cm="1">
        <f t="array" ref="S372">_xlfn.SINGLE(IF(ISERROR(LINEST(J372:J633,$J372:$J633)),"",(LINEST(J372:J633,$J372:$J633))))</f>
        <v>1.0000000000000002</v>
      </c>
      <c r="T372" s="5" cm="1">
        <f t="array" ref="T372">_xlfn.SINGLE(IF(ISERROR(LINEST(K372:K633,$J372:$J633)),"",(LINEST(K372:K633,$J372:$J633))))</f>
        <v>0.54398491032110496</v>
      </c>
      <c r="U372" s="5" cm="1">
        <f t="array" ref="U372">_xlfn.SINGLE(IF(ISERROR(LINEST(L372:L633,$J372:$J633)),"",(LINEST(L372:L633,$J372:$J633))))</f>
        <v>0.65062682882452583</v>
      </c>
      <c r="V372" s="5" cm="1">
        <f t="array" ref="V372">_xlfn.SINGLE(IF(ISERROR(LINEST(M372:M633,$J372:$J633)),"",(LINEST(M372:M633,$J372:$J633))))</f>
        <v>0.80873711685520167</v>
      </c>
      <c r="W372" s="5" cm="1">
        <f t="array" ref="W372">_xlfn.SINGLE(IF(ISERROR(LINEST(N372:N633,$J372:$J633)),"",(LINEST(N372:N633,$J372:$J633))))</f>
        <v>0.47365990719589662</v>
      </c>
      <c r="X372" s="5" t="str" cm="1">
        <f t="array" ref="X372">_xlfn.SINGLE(IF(ISERROR(LINEST(O372:O633,$J372:$J633)),"",(LINEST(O372:O633,$J372:$J633))))</f>
        <v/>
      </c>
      <c r="Y372" s="5" cm="1">
        <f t="array" ref="Y372">_xlfn.SINGLE(IF(ISERROR(LINEST(P372:P633,$J372:$J633)),"",(LINEST(P372:P633,$J372:$J633))))</f>
        <v>0.4774691922017788</v>
      </c>
      <c r="AA372" s="12">
        <f t="shared" ref="AA372:AA435" si="204">CORREL(J372:J633,$J372:$J633)^2</f>
        <v>1</v>
      </c>
      <c r="AB372" s="12">
        <f t="shared" si="199"/>
        <v>0.14315218349999076</v>
      </c>
      <c r="AC372" s="12">
        <f t="shared" si="200"/>
        <v>0.14222802766706213</v>
      </c>
      <c r="AD372" s="12">
        <f t="shared" si="201"/>
        <v>7.5689164190555852E-2</v>
      </c>
      <c r="AE372" s="12">
        <f t="shared" si="202"/>
        <v>0.10215220377191205</v>
      </c>
      <c r="AF372" s="12"/>
      <c r="AG372" s="12">
        <f t="shared" ref="AG372:AG435" si="205">CORREL(P372:P633,$J372:$J633)^2</f>
        <v>0.14079028361807722</v>
      </c>
      <c r="AH372" s="27">
        <f t="shared" ref="AH372:AH435" si="206">AVERAGE(AB372:AG372)</f>
        <v>0.1208023725495196</v>
      </c>
      <c r="AJ372" s="25">
        <f t="shared" ref="AJ372:AJ435" si="207">IF(S372&lt;0,1,0)</f>
        <v>0</v>
      </c>
      <c r="AK372" s="25">
        <f t="shared" ref="AK372:AK435" si="208">IF(T372&lt;0,1,0)</f>
        <v>0</v>
      </c>
      <c r="AL372" s="25">
        <f t="shared" ref="AL372:AL435" si="209">IF(U372&lt;0,1,0)</f>
        <v>0</v>
      </c>
      <c r="AM372" s="25">
        <f t="shared" ref="AM372:AM435" si="210">IF(V372&lt;0,1,0)</f>
        <v>0</v>
      </c>
      <c r="AN372" s="25">
        <f t="shared" ref="AN372:AN435" si="211">IF(W372&lt;0,1,0)</f>
        <v>0</v>
      </c>
      <c r="AO372" s="25">
        <f t="shared" ref="AO372:AO435" si="212">IF(X372&lt;0,1,0)</f>
        <v>0</v>
      </c>
      <c r="AP372" s="25">
        <f t="shared" ref="AP372:AP435" si="213">IF(Y372&lt;0,1,0)</f>
        <v>0</v>
      </c>
      <c r="AR372" s="28">
        <f t="shared" ref="AR372:AR435" si="214">R372</f>
        <v>42930</v>
      </c>
      <c r="AS372" s="4">
        <f t="shared" si="196"/>
        <v>0.47365990719589662</v>
      </c>
      <c r="AT372" s="4">
        <f t="shared" si="197"/>
        <v>0.59089559107970158</v>
      </c>
      <c r="AU372" s="4">
        <f t="shared" si="198"/>
        <v>0.80873711685520167</v>
      </c>
    </row>
    <row r="373" spans="1:47" x14ac:dyDescent="0.25">
      <c r="A373" s="2">
        <v>42923</v>
      </c>
      <c r="B373" s="9">
        <v>2425.1770000000001</v>
      </c>
      <c r="C373" s="9">
        <v>83.68</v>
      </c>
      <c r="D373" s="9">
        <v>40.049999999999997</v>
      </c>
      <c r="E373" s="9">
        <v>25.32</v>
      </c>
      <c r="F373" s="9">
        <v>60.35</v>
      </c>
      <c r="G373" s="9">
        <v>70.3</v>
      </c>
      <c r="H373" s="9">
        <v>69.95</v>
      </c>
      <c r="J373" s="5">
        <f t="shared" si="189"/>
        <v>7.2959210474143887E-4</v>
      </c>
      <c r="K373" s="5">
        <f t="shared" si="190"/>
        <v>8.8004822182037312E-3</v>
      </c>
      <c r="L373" s="5">
        <f t="shared" si="191"/>
        <v>8.8161209068009505E-3</v>
      </c>
      <c r="M373" s="5">
        <f t="shared" si="192"/>
        <v>-1.577287066246047E-3</v>
      </c>
      <c r="N373" s="5">
        <f t="shared" si="193"/>
        <v>8.3542188805347806E-3</v>
      </c>
      <c r="O373" s="5">
        <f t="shared" si="194"/>
        <v>7.0190517117889595E-3</v>
      </c>
      <c r="P373" s="5">
        <f t="shared" si="195"/>
        <v>2.8673835125447855E-3</v>
      </c>
      <c r="R373" s="26">
        <f t="shared" si="203"/>
        <v>42923</v>
      </c>
      <c r="S373" s="5" cm="1">
        <f t="array" ref="S373">_xlfn.SINGLE(IF(ISERROR(LINEST(J373:J634,$J373:$J634)),"",(LINEST(J373:J634,$J373:$J634))))</f>
        <v>0.99999999999999978</v>
      </c>
      <c r="T373" s="5" cm="1">
        <f t="array" ref="T373">_xlfn.SINGLE(IF(ISERROR(LINEST(K373:K634,$J373:$J634)),"",(LINEST(K373:K634,$J373:$J634))))</f>
        <v>0.54325629134587028</v>
      </c>
      <c r="U373" s="5" cm="1">
        <f t="array" ref="U373">_xlfn.SINGLE(IF(ISERROR(LINEST(L373:L634,$J373:$J634)),"",(LINEST(L373:L634,$J373:$J634))))</f>
        <v>0.65228351074417457</v>
      </c>
      <c r="V373" s="5" cm="1">
        <f t="array" ref="V373">_xlfn.SINGLE(IF(ISERROR(LINEST(M373:M634,$J373:$J634)),"",(LINEST(M373:M634,$J373:$J634))))</f>
        <v>0.80712714392927631</v>
      </c>
      <c r="W373" s="5" cm="1">
        <f t="array" ref="W373">_xlfn.SINGLE(IF(ISERROR(LINEST(N373:N634,$J373:$J634)),"",(LINEST(N373:N634,$J373:$J634))))</f>
        <v>0.47543856278392194</v>
      </c>
      <c r="X373" s="5" t="str" cm="1">
        <f t="array" ref="X373">_xlfn.SINGLE(IF(ISERROR(LINEST(O373:O634,$J373:$J634)),"",(LINEST(O373:O634,$J373:$J634))))</f>
        <v/>
      </c>
      <c r="Y373" s="5" cm="1">
        <f t="array" ref="Y373">_xlfn.SINGLE(IF(ISERROR(LINEST(P373:P634,$J373:$J634)),"",(LINEST(P373:P634,$J373:$J634))))</f>
        <v>0.47916004137013918</v>
      </c>
      <c r="AA373" s="12">
        <f t="shared" si="204"/>
        <v>1</v>
      </c>
      <c r="AB373" s="12">
        <f t="shared" si="199"/>
        <v>0.14238144206245634</v>
      </c>
      <c r="AC373" s="12">
        <f t="shared" si="200"/>
        <v>0.14281103050434046</v>
      </c>
      <c r="AD373" s="12">
        <f t="shared" si="201"/>
        <v>7.5330349698391752E-2</v>
      </c>
      <c r="AE373" s="12">
        <f t="shared" si="202"/>
        <v>0.10275224958738736</v>
      </c>
      <c r="AF373" s="12"/>
      <c r="AG373" s="12">
        <f t="shared" si="205"/>
        <v>0.14171158089684915</v>
      </c>
      <c r="AH373" s="27">
        <f t="shared" si="206"/>
        <v>0.12099733054988501</v>
      </c>
      <c r="AJ373" s="25">
        <f t="shared" si="207"/>
        <v>0</v>
      </c>
      <c r="AK373" s="25">
        <f t="shared" si="208"/>
        <v>0</v>
      </c>
      <c r="AL373" s="25">
        <f t="shared" si="209"/>
        <v>0</v>
      </c>
      <c r="AM373" s="25">
        <f t="shared" si="210"/>
        <v>0</v>
      </c>
      <c r="AN373" s="25">
        <f t="shared" si="211"/>
        <v>0</v>
      </c>
      <c r="AO373" s="25">
        <f t="shared" si="212"/>
        <v>0</v>
      </c>
      <c r="AP373" s="25">
        <f t="shared" si="213"/>
        <v>0</v>
      </c>
      <c r="AR373" s="28">
        <f t="shared" si="214"/>
        <v>42923</v>
      </c>
      <c r="AS373" s="4">
        <f t="shared" si="196"/>
        <v>0.47543856278392194</v>
      </c>
      <c r="AT373" s="4">
        <f t="shared" si="197"/>
        <v>0.59145311003467649</v>
      </c>
      <c r="AU373" s="4">
        <f t="shared" si="198"/>
        <v>0.80712714392927631</v>
      </c>
    </row>
    <row r="374" spans="1:47" x14ac:dyDescent="0.25">
      <c r="A374" s="2">
        <v>42916</v>
      </c>
      <c r="B374" s="9">
        <v>2423.4088999999999</v>
      </c>
      <c r="C374" s="9">
        <v>82.95</v>
      </c>
      <c r="D374" s="9">
        <v>39.700000000000003</v>
      </c>
      <c r="E374" s="9">
        <v>25.36</v>
      </c>
      <c r="F374" s="9">
        <v>59.85</v>
      </c>
      <c r="G374" s="9">
        <v>69.81</v>
      </c>
      <c r="H374" s="9">
        <v>69.75</v>
      </c>
      <c r="J374" s="5">
        <f t="shared" si="189"/>
        <v>-6.1059012132607116E-3</v>
      </c>
      <c r="K374" s="5">
        <f t="shared" si="190"/>
        <v>-6.7057837384744134E-3</v>
      </c>
      <c r="L374" s="5">
        <f t="shared" si="191"/>
        <v>-4.2219541616405287E-2</v>
      </c>
      <c r="M374" s="5">
        <f t="shared" si="192"/>
        <v>-1.743510267338233E-2</v>
      </c>
      <c r="N374" s="5">
        <f t="shared" si="193"/>
        <v>-2.4449877750611249E-2</v>
      </c>
      <c r="O374" s="5">
        <f t="shared" si="194"/>
        <v>-1.2867647058823484E-2</v>
      </c>
      <c r="P374" s="5">
        <f t="shared" si="195"/>
        <v>-1.552575864502459E-2</v>
      </c>
      <c r="R374" s="26">
        <f t="shared" si="203"/>
        <v>42916</v>
      </c>
      <c r="S374" s="5" cm="1">
        <f t="array" ref="S374">_xlfn.SINGLE(IF(ISERROR(LINEST(J374:J635,$J374:$J635)),"",(LINEST(J374:J635,$J374:$J635))))</f>
        <v>1.0000000000000002</v>
      </c>
      <c r="T374" s="5" cm="1">
        <f t="array" ref="T374">_xlfn.SINGLE(IF(ISERROR(LINEST(K374:K635,$J374:$J635)),"",(LINEST(K374:K635,$J374:$J635))))</f>
        <v>0.54883257004632557</v>
      </c>
      <c r="U374" s="5" cm="1">
        <f t="array" ref="U374">_xlfn.SINGLE(IF(ISERROR(LINEST(L374:L635,$J374:$J635)),"",(LINEST(L374:L635,$J374:$J635))))</f>
        <v>0.65581509495326396</v>
      </c>
      <c r="V374" s="5" cm="1">
        <f t="array" ref="V374">_xlfn.SINGLE(IF(ISERROR(LINEST(M374:M635,$J374:$J635)),"",(LINEST(M374:M635,$J374:$J635))))</f>
        <v>0.8075744837755684</v>
      </c>
      <c r="W374" s="5" cm="1">
        <f t="array" ref="W374">_xlfn.SINGLE(IF(ISERROR(LINEST(N374:N635,$J374:$J635)),"",(LINEST(N374:N635,$J374:$J635))))</f>
        <v>0.4702361734501509</v>
      </c>
      <c r="X374" s="5" t="str" cm="1">
        <f t="array" ref="X374">_xlfn.SINGLE(IF(ISERROR(LINEST(O374:O635,$J374:$J635)),"",(LINEST(O374:O635,$J374:$J635))))</f>
        <v/>
      </c>
      <c r="Y374" s="5" cm="1">
        <f t="array" ref="Y374">_xlfn.SINGLE(IF(ISERROR(LINEST(P374:P635,$J374:$J635)),"",(LINEST(P374:P635,$J374:$J635))))</f>
        <v>0.48289480744499874</v>
      </c>
      <c r="AA374" s="12">
        <f t="shared" si="204"/>
        <v>1</v>
      </c>
      <c r="AB374" s="12">
        <f t="shared" si="199"/>
        <v>0.14515032839551284</v>
      </c>
      <c r="AC374" s="12">
        <f t="shared" si="200"/>
        <v>0.14468947183386693</v>
      </c>
      <c r="AD374" s="12">
        <f t="shared" si="201"/>
        <v>7.5758205661020359E-2</v>
      </c>
      <c r="AE374" s="12">
        <f t="shared" si="202"/>
        <v>0.10097614541194556</v>
      </c>
      <c r="AF374" s="12"/>
      <c r="AG374" s="12">
        <f t="shared" si="205"/>
        <v>0.14399027501017195</v>
      </c>
      <c r="AH374" s="27">
        <f t="shared" si="206"/>
        <v>0.12211288526250352</v>
      </c>
      <c r="AJ374" s="25">
        <f t="shared" si="207"/>
        <v>0</v>
      </c>
      <c r="AK374" s="25">
        <f t="shared" si="208"/>
        <v>0</v>
      </c>
      <c r="AL374" s="25">
        <f t="shared" si="209"/>
        <v>0</v>
      </c>
      <c r="AM374" s="25">
        <f t="shared" si="210"/>
        <v>0</v>
      </c>
      <c r="AN374" s="25">
        <f t="shared" si="211"/>
        <v>0</v>
      </c>
      <c r="AO374" s="25">
        <f t="shared" si="212"/>
        <v>0</v>
      </c>
      <c r="AP374" s="25">
        <f t="shared" si="213"/>
        <v>0</v>
      </c>
      <c r="AR374" s="28">
        <f t="shared" si="214"/>
        <v>42916</v>
      </c>
      <c r="AS374" s="4">
        <f t="shared" si="196"/>
        <v>0.4702361734501509</v>
      </c>
      <c r="AT374" s="4">
        <f t="shared" si="197"/>
        <v>0.59307062593406157</v>
      </c>
      <c r="AU374" s="4">
        <f t="shared" si="198"/>
        <v>0.8075744837755684</v>
      </c>
    </row>
    <row r="375" spans="1:47" x14ac:dyDescent="0.25">
      <c r="A375" s="2">
        <v>42909</v>
      </c>
      <c r="B375" s="9">
        <v>2438.2968999999998</v>
      </c>
      <c r="C375" s="9">
        <v>83.51</v>
      </c>
      <c r="D375" s="9">
        <v>41.45</v>
      </c>
      <c r="E375" s="9">
        <v>25.81</v>
      </c>
      <c r="F375" s="9">
        <v>61.35</v>
      </c>
      <c r="G375" s="9">
        <v>70.72</v>
      </c>
      <c r="H375" s="9">
        <v>70.849999999999994</v>
      </c>
      <c r="J375" s="5">
        <f t="shared" si="189"/>
        <v>2.1149942699811852E-3</v>
      </c>
      <c r="K375" s="5">
        <f t="shared" si="190"/>
        <v>-2.3731587561374834E-2</v>
      </c>
      <c r="L375" s="5">
        <f t="shared" si="191"/>
        <v>-3.6046511627906952E-2</v>
      </c>
      <c r="M375" s="5">
        <f t="shared" si="192"/>
        <v>-9.593246354566376E-3</v>
      </c>
      <c r="N375" s="5">
        <f t="shared" si="193"/>
        <v>-1.9968051118210872E-2</v>
      </c>
      <c r="O375" s="5">
        <f t="shared" si="194"/>
        <v>-2.0905440952512899E-2</v>
      </c>
      <c r="P375" s="5">
        <f t="shared" si="195"/>
        <v>-1.937716262975786E-2</v>
      </c>
      <c r="R375" s="26">
        <f t="shared" si="203"/>
        <v>42909</v>
      </c>
      <c r="S375" s="5" cm="1">
        <f t="array" ref="S375">_xlfn.SINGLE(IF(ISERROR(LINEST(J375:J636,$J375:$J636)),"",(LINEST(J375:J636,$J375:$J636))))</f>
        <v>1.0000000000000002</v>
      </c>
      <c r="T375" s="5" cm="1">
        <f t="array" ref="T375">_xlfn.SINGLE(IF(ISERROR(LINEST(K375:K636,$J375:$J636)),"",(LINEST(K375:K636,$J375:$J636))))</f>
        <v>0.54942465638093052</v>
      </c>
      <c r="U375" s="5" cm="1">
        <f t="array" ref="U375">_xlfn.SINGLE(IF(ISERROR(LINEST(L375:L636,$J375:$J636)),"",(LINEST(L375:L636,$J375:$J636))))</f>
        <v>0.65436461820399838</v>
      </c>
      <c r="V375" s="5" cm="1">
        <f t="array" ref="V375">_xlfn.SINGLE(IF(ISERROR(LINEST(M375:M636,$J375:$J636)),"",(LINEST(M375:M636,$J375:$J636))))</f>
        <v>0.81053218394288729</v>
      </c>
      <c r="W375" s="5" cm="1">
        <f t="array" ref="W375">_xlfn.SINGLE(IF(ISERROR(LINEST(N375:N636,$J375:$J636)),"",(LINEST(N375:N636,$J375:$J636))))</f>
        <v>0.46555373395780908</v>
      </c>
      <c r="X375" s="5" t="str" cm="1">
        <f t="array" ref="X375">_xlfn.SINGLE(IF(ISERROR(LINEST(O375:O636,$J375:$J636)),"",(LINEST(O375:O636,$J375:$J636))))</f>
        <v/>
      </c>
      <c r="Y375" s="5" cm="1">
        <f t="array" ref="Y375">_xlfn.SINGLE(IF(ISERROR(LINEST(P375:P636,$J375:$J636)),"",(LINEST(P375:P636,$J375:$J636))))</f>
        <v>0.48219663026201415</v>
      </c>
      <c r="AA375" s="12">
        <f t="shared" si="204"/>
        <v>1</v>
      </c>
      <c r="AB375" s="12">
        <f t="shared" si="199"/>
        <v>0.14532366412045314</v>
      </c>
      <c r="AC375" s="12">
        <f t="shared" si="200"/>
        <v>0.14465319202259244</v>
      </c>
      <c r="AD375" s="12">
        <f t="shared" si="201"/>
        <v>7.6110469414209667E-2</v>
      </c>
      <c r="AE375" s="12">
        <f t="shared" si="202"/>
        <v>9.935979827444158E-2</v>
      </c>
      <c r="AF375" s="12"/>
      <c r="AG375" s="12">
        <f t="shared" si="205"/>
        <v>0.14378129215169652</v>
      </c>
      <c r="AH375" s="27">
        <f t="shared" si="206"/>
        <v>0.12184568319667868</v>
      </c>
      <c r="AJ375" s="25">
        <f t="shared" si="207"/>
        <v>0</v>
      </c>
      <c r="AK375" s="25">
        <f t="shared" si="208"/>
        <v>0</v>
      </c>
      <c r="AL375" s="25">
        <f t="shared" si="209"/>
        <v>0</v>
      </c>
      <c r="AM375" s="25">
        <f t="shared" si="210"/>
        <v>0</v>
      </c>
      <c r="AN375" s="25">
        <f t="shared" si="211"/>
        <v>0</v>
      </c>
      <c r="AO375" s="25">
        <f t="shared" si="212"/>
        <v>0</v>
      </c>
      <c r="AP375" s="25">
        <f t="shared" si="213"/>
        <v>0</v>
      </c>
      <c r="AR375" s="28">
        <f t="shared" si="214"/>
        <v>42909</v>
      </c>
      <c r="AS375" s="4">
        <f t="shared" si="196"/>
        <v>0.46555373395780908</v>
      </c>
      <c r="AT375" s="4">
        <f t="shared" si="197"/>
        <v>0.59241436454952789</v>
      </c>
      <c r="AU375" s="4">
        <f t="shared" si="198"/>
        <v>0.81053218394288729</v>
      </c>
    </row>
    <row r="376" spans="1:47" x14ac:dyDescent="0.25">
      <c r="A376" s="2">
        <v>42902</v>
      </c>
      <c r="B376" s="9">
        <v>2433.1507999999999</v>
      </c>
      <c r="C376" s="9">
        <v>85.54</v>
      </c>
      <c r="D376" s="9">
        <v>43</v>
      </c>
      <c r="E376" s="9">
        <v>26.06</v>
      </c>
      <c r="F376" s="9">
        <v>62.6</v>
      </c>
      <c r="G376" s="9">
        <v>72.23</v>
      </c>
      <c r="H376" s="9">
        <v>72.25</v>
      </c>
      <c r="J376" s="5">
        <f t="shared" si="189"/>
        <v>5.6682936281382545E-4</v>
      </c>
      <c r="K376" s="5">
        <f t="shared" si="190"/>
        <v>2.2716403634624571E-2</v>
      </c>
      <c r="L376" s="5">
        <f t="shared" si="191"/>
        <v>-1.1614401858303092E-3</v>
      </c>
      <c r="M376" s="5">
        <f t="shared" si="192"/>
        <v>1.1253395421032097E-2</v>
      </c>
      <c r="N376" s="5">
        <f t="shared" si="193"/>
        <v>5.6224899598393829E-3</v>
      </c>
      <c r="O376" s="5">
        <f t="shared" si="194"/>
        <v>6.5496098104793621E-3</v>
      </c>
      <c r="P376" s="5">
        <f t="shared" si="195"/>
        <v>6.2674094707522165E-3</v>
      </c>
      <c r="R376" s="26">
        <f t="shared" si="203"/>
        <v>42902</v>
      </c>
      <c r="S376" s="5" cm="1">
        <f t="array" ref="S376">_xlfn.SINGLE(IF(ISERROR(LINEST(J376:J637,$J376:$J637)),"",(LINEST(J376:J637,$J376:$J637))))</f>
        <v>1.0000000000000004</v>
      </c>
      <c r="T376" s="5" cm="1">
        <f t="array" ref="T376">_xlfn.SINGLE(IF(ISERROR(LINEST(K376:K637,$J376:$J637)),"",(LINEST(K376:K637,$J376:$J637))))</f>
        <v>0.54966788628160468</v>
      </c>
      <c r="U376" s="5" cm="1">
        <f t="array" ref="U376">_xlfn.SINGLE(IF(ISERROR(LINEST(L376:L637,$J376:$J637)),"",(LINEST(L376:L637,$J376:$J637))))</f>
        <v>0.65385600537050415</v>
      </c>
      <c r="V376" s="5" cm="1">
        <f t="array" ref="V376">_xlfn.SINGLE(IF(ISERROR(LINEST(M376:M637,$J376:$J637)),"",(LINEST(M376:M637,$J376:$J637))))</f>
        <v>0.80936568987279411</v>
      </c>
      <c r="W376" s="5" cm="1">
        <f t="array" ref="W376">_xlfn.SINGLE(IF(ISERROR(LINEST(N376:N637,$J376:$J637)),"",(LINEST(N376:N637,$J376:$J637))))</f>
        <v>0.46579351266726515</v>
      </c>
      <c r="X376" s="5" t="str" cm="1">
        <f t="array" ref="X376">_xlfn.SINGLE(IF(ISERROR(LINEST(O376:O637,$J376:$J637)),"",(LINEST(O376:O637,$J376:$J637))))</f>
        <v/>
      </c>
      <c r="Y376" s="5" cm="1">
        <f t="array" ref="Y376">_xlfn.SINGLE(IF(ISERROR(LINEST(P376:P637,$J376:$J637)),"",(LINEST(P376:P637,$J376:$J637))))</f>
        <v>0.48456521268568353</v>
      </c>
      <c r="AA376" s="12">
        <f t="shared" si="204"/>
        <v>1</v>
      </c>
      <c r="AB376" s="12">
        <f t="shared" si="199"/>
        <v>0.14646351390697498</v>
      </c>
      <c r="AC376" s="12">
        <f t="shared" si="200"/>
        <v>0.1458268062439764</v>
      </c>
      <c r="AD376" s="12">
        <f t="shared" si="201"/>
        <v>7.6040597676534247E-2</v>
      </c>
      <c r="AE376" s="12">
        <f t="shared" si="202"/>
        <v>9.992357510662693E-2</v>
      </c>
      <c r="AF376" s="12"/>
      <c r="AG376" s="12">
        <f t="shared" si="205"/>
        <v>0.1455549558797106</v>
      </c>
      <c r="AH376" s="27">
        <f t="shared" si="206"/>
        <v>0.12276188976276463</v>
      </c>
      <c r="AJ376" s="25">
        <f t="shared" si="207"/>
        <v>0</v>
      </c>
      <c r="AK376" s="25">
        <f t="shared" si="208"/>
        <v>0</v>
      </c>
      <c r="AL376" s="25">
        <f t="shared" si="209"/>
        <v>0</v>
      </c>
      <c r="AM376" s="25">
        <f t="shared" si="210"/>
        <v>0</v>
      </c>
      <c r="AN376" s="25">
        <f t="shared" si="211"/>
        <v>0</v>
      </c>
      <c r="AO376" s="25">
        <f t="shared" si="212"/>
        <v>0</v>
      </c>
      <c r="AP376" s="25">
        <f t="shared" si="213"/>
        <v>0</v>
      </c>
      <c r="AR376" s="28">
        <f t="shared" si="214"/>
        <v>42902</v>
      </c>
      <c r="AS376" s="4">
        <f t="shared" si="196"/>
        <v>0.46579351266726515</v>
      </c>
      <c r="AT376" s="4">
        <f t="shared" si="197"/>
        <v>0.59264966137557029</v>
      </c>
      <c r="AU376" s="4">
        <f t="shared" si="198"/>
        <v>0.80936568987279411</v>
      </c>
    </row>
    <row r="377" spans="1:47" x14ac:dyDescent="0.25">
      <c r="A377" s="2">
        <v>42895</v>
      </c>
      <c r="B377" s="9">
        <v>2431.7723999999998</v>
      </c>
      <c r="C377" s="9">
        <v>83.64</v>
      </c>
      <c r="D377" s="9">
        <v>43.05</v>
      </c>
      <c r="E377" s="9">
        <v>25.77</v>
      </c>
      <c r="F377" s="9">
        <v>62.25</v>
      </c>
      <c r="G377" s="9">
        <v>71.760000000000005</v>
      </c>
      <c r="H377" s="9">
        <v>71.8</v>
      </c>
      <c r="J377" s="5">
        <f t="shared" si="189"/>
        <v>-2.9920826800277078E-3</v>
      </c>
      <c r="K377" s="5">
        <f t="shared" si="190"/>
        <v>-1.4608859566446641E-2</v>
      </c>
      <c r="L377" s="5">
        <f t="shared" si="191"/>
        <v>2.3282887077995529E-3</v>
      </c>
      <c r="M377" s="5">
        <f t="shared" si="192"/>
        <v>-2.2011385199241063E-2</v>
      </c>
      <c r="N377" s="5">
        <f t="shared" si="193"/>
        <v>-5.5910543130990309E-3</v>
      </c>
      <c r="O377" s="5">
        <f t="shared" si="194"/>
        <v>-8.8397790055249059E-3</v>
      </c>
      <c r="P377" s="5">
        <f t="shared" si="195"/>
        <v>-4.8510048510049808E-3</v>
      </c>
      <c r="R377" s="26">
        <f t="shared" si="203"/>
        <v>42895</v>
      </c>
      <c r="S377" s="5" cm="1">
        <f t="array" ref="S377">_xlfn.SINGLE(IF(ISERROR(LINEST(J377:J638,$J377:$J638)),"",(LINEST(J377:J638,$J377:$J638))))</f>
        <v>1.0000000000000004</v>
      </c>
      <c r="T377" s="5" cm="1">
        <f t="array" ref="T377">_xlfn.SINGLE(IF(ISERROR(LINEST(K377:K638,$J377:$J638)),"",(LINEST(K377:K638,$J377:$J638))))</f>
        <v>0.5527399605948583</v>
      </c>
      <c r="U377" s="5" cm="1">
        <f t="array" ref="U377">_xlfn.SINGLE(IF(ISERROR(LINEST(L377:L638,$J377:$J638)),"",(LINEST(L377:L638,$J377:$J638))))</f>
        <v>0.66473071953054563</v>
      </c>
      <c r="V377" s="5" cm="1">
        <f t="array" ref="V377">_xlfn.SINGLE(IF(ISERROR(LINEST(M377:M638,$J377:$J638)),"",(LINEST(M377:M638,$J377:$J638))))</f>
        <v>0.80516255358564859</v>
      </c>
      <c r="W377" s="5" cm="1">
        <f t="array" ref="W377">_xlfn.SINGLE(IF(ISERROR(LINEST(N377:N638,$J377:$J638)),"",(LINEST(N377:N638,$J377:$J638))))</f>
        <v>0.47276464271036039</v>
      </c>
      <c r="X377" s="5" t="str" cm="1">
        <f t="array" ref="X377">_xlfn.SINGLE(IF(ISERROR(LINEST(O377:O638,$J377:$J638)),"",(LINEST(O377:O638,$J377:$J638))))</f>
        <v/>
      </c>
      <c r="Y377" s="5" cm="1">
        <f t="array" ref="Y377">_xlfn.SINGLE(IF(ISERROR(LINEST(P377:P638,$J377:$J638)),"",(LINEST(P377:P638,$J377:$J638))))</f>
        <v>0.48652452338389812</v>
      </c>
      <c r="AA377" s="12">
        <f t="shared" si="204"/>
        <v>1</v>
      </c>
      <c r="AB377" s="12">
        <f t="shared" si="199"/>
        <v>0.15065138927118546</v>
      </c>
      <c r="AC377" s="12">
        <f t="shared" si="200"/>
        <v>0.15204361872296565</v>
      </c>
      <c r="AD377" s="12">
        <f t="shared" si="201"/>
        <v>7.6624794110649291E-2</v>
      </c>
      <c r="AE377" s="12">
        <f t="shared" si="202"/>
        <v>0.10425313819576654</v>
      </c>
      <c r="AF377" s="12"/>
      <c r="AG377" s="12">
        <f t="shared" si="205"/>
        <v>0.14891710951980491</v>
      </c>
      <c r="AH377" s="27">
        <f t="shared" si="206"/>
        <v>0.12649800996407437</v>
      </c>
      <c r="AJ377" s="25">
        <f t="shared" si="207"/>
        <v>0</v>
      </c>
      <c r="AK377" s="25">
        <f t="shared" si="208"/>
        <v>0</v>
      </c>
      <c r="AL377" s="25">
        <f t="shared" si="209"/>
        <v>0</v>
      </c>
      <c r="AM377" s="25">
        <f t="shared" si="210"/>
        <v>0</v>
      </c>
      <c r="AN377" s="25">
        <f t="shared" si="211"/>
        <v>0</v>
      </c>
      <c r="AO377" s="25">
        <f t="shared" si="212"/>
        <v>0</v>
      </c>
      <c r="AP377" s="25">
        <f t="shared" si="213"/>
        <v>0</v>
      </c>
      <c r="AR377" s="28">
        <f t="shared" si="214"/>
        <v>42895</v>
      </c>
      <c r="AS377" s="4">
        <f t="shared" si="196"/>
        <v>0.47276464271036039</v>
      </c>
      <c r="AT377" s="4">
        <f t="shared" si="197"/>
        <v>0.59638447996106225</v>
      </c>
      <c r="AU377" s="4">
        <f t="shared" si="198"/>
        <v>0.80516255358564859</v>
      </c>
    </row>
    <row r="378" spans="1:47" x14ac:dyDescent="0.25">
      <c r="A378" s="2">
        <v>42888</v>
      </c>
      <c r="B378" s="9">
        <v>2439.0702999999999</v>
      </c>
      <c r="C378" s="9">
        <v>84.88</v>
      </c>
      <c r="D378" s="9">
        <v>42.95</v>
      </c>
      <c r="E378" s="9">
        <v>26.35</v>
      </c>
      <c r="F378" s="9">
        <v>62.6</v>
      </c>
      <c r="G378" s="9">
        <v>72.400000000000006</v>
      </c>
      <c r="H378" s="9">
        <v>72.150000000000006</v>
      </c>
      <c r="J378" s="5">
        <f t="shared" si="189"/>
        <v>9.6231407729663321E-3</v>
      </c>
      <c r="K378" s="5">
        <f t="shared" si="190"/>
        <v>2.4502112251056252E-2</v>
      </c>
      <c r="L378" s="5">
        <f t="shared" si="191"/>
        <v>2.8742514970059974E-2</v>
      </c>
      <c r="M378" s="5">
        <f t="shared" si="192"/>
        <v>3.0907668231612062E-2</v>
      </c>
      <c r="N378" s="5">
        <f t="shared" si="193"/>
        <v>2.3712183156173294E-2</v>
      </c>
      <c r="O378" s="5">
        <f t="shared" si="194"/>
        <v>2.4479977359558536E-2</v>
      </c>
      <c r="P378" s="5">
        <f t="shared" si="195"/>
        <v>2.4857954545454586E-2</v>
      </c>
      <c r="R378" s="26">
        <f t="shared" si="203"/>
        <v>42888</v>
      </c>
      <c r="S378" s="5" cm="1">
        <f t="array" ref="S378">_xlfn.SINGLE(IF(ISERROR(LINEST(J378:J639,$J378:$J639)),"",(LINEST(J378:J639,$J378:$J639))))</f>
        <v>0.99999999999999933</v>
      </c>
      <c r="T378" s="5" cm="1">
        <f t="array" ref="T378">_xlfn.SINGLE(IF(ISERROR(LINEST(K378:K639,$J378:$J639)),"",(LINEST(K378:K639,$J378:$J639))))</f>
        <v>0.53884998432545195</v>
      </c>
      <c r="U378" s="5" cm="1">
        <f t="array" ref="U378">_xlfn.SINGLE(IF(ISERROR(LINEST(L378:L639,$J378:$J639)),"",(LINEST(L378:L639,$J378:$J639))))</f>
        <v>0.66677632930077535</v>
      </c>
      <c r="V378" s="5" cm="1">
        <f t="array" ref="V378">_xlfn.SINGLE(IF(ISERROR(LINEST(M378:M639,$J378:$J639)),"",(LINEST(M378:M639,$J378:$J639))))</f>
        <v>0.79777797519091054</v>
      </c>
      <c r="W378" s="5" cm="1">
        <f t="array" ref="W378">_xlfn.SINGLE(IF(ISERROR(LINEST(N378:N639,$J378:$J639)),"",(LINEST(N378:N639,$J378:$J639))))</f>
        <v>0.47028131832691689</v>
      </c>
      <c r="X378" s="5" t="str" cm="1">
        <f t="array" ref="X378">_xlfn.SINGLE(IF(ISERROR(LINEST(O378:O639,$J378:$J639)),"",(LINEST(O378:O639,$J378:$J639))))</f>
        <v/>
      </c>
      <c r="Y378" s="5" cm="1">
        <f t="array" ref="Y378">_xlfn.SINGLE(IF(ISERROR(LINEST(P378:P639,$J378:$J639)),"",(LINEST(P378:P639,$J378:$J639))))</f>
        <v>0.48746637796272679</v>
      </c>
      <c r="AA378" s="12">
        <f t="shared" si="204"/>
        <v>1.0000000000000004</v>
      </c>
      <c r="AB378" s="12">
        <f t="shared" si="199"/>
        <v>0.14576938419990157</v>
      </c>
      <c r="AC378" s="12">
        <f t="shared" si="200"/>
        <v>0.15489120869631534</v>
      </c>
      <c r="AD378" s="12">
        <f t="shared" si="201"/>
        <v>7.6473195392190094E-2</v>
      </c>
      <c r="AE378" s="12">
        <f t="shared" si="202"/>
        <v>0.10474740094551686</v>
      </c>
      <c r="AF378" s="12"/>
      <c r="AG378" s="12">
        <f t="shared" si="205"/>
        <v>0.15145054761036539</v>
      </c>
      <c r="AH378" s="27">
        <f t="shared" si="206"/>
        <v>0.12666634736885787</v>
      </c>
      <c r="AJ378" s="25">
        <f t="shared" si="207"/>
        <v>0</v>
      </c>
      <c r="AK378" s="25">
        <f t="shared" si="208"/>
        <v>0</v>
      </c>
      <c r="AL378" s="25">
        <f t="shared" si="209"/>
        <v>0</v>
      </c>
      <c r="AM378" s="25">
        <f t="shared" si="210"/>
        <v>0</v>
      </c>
      <c r="AN378" s="25">
        <f t="shared" si="211"/>
        <v>0</v>
      </c>
      <c r="AO378" s="25">
        <f t="shared" si="212"/>
        <v>0</v>
      </c>
      <c r="AP378" s="25">
        <f t="shared" si="213"/>
        <v>0</v>
      </c>
      <c r="AR378" s="28">
        <f t="shared" si="214"/>
        <v>42888</v>
      </c>
      <c r="AS378" s="4">
        <f t="shared" si="196"/>
        <v>0.47028131832691689</v>
      </c>
      <c r="AT378" s="4">
        <f t="shared" si="197"/>
        <v>0.59223039702135627</v>
      </c>
      <c r="AU378" s="4">
        <f t="shared" si="198"/>
        <v>0.79777797519091054</v>
      </c>
    </row>
    <row r="379" spans="1:47" x14ac:dyDescent="0.25">
      <c r="A379" s="2">
        <v>42881</v>
      </c>
      <c r="B379" s="9">
        <v>2415.8225000000002</v>
      </c>
      <c r="C379" s="9">
        <v>82.85</v>
      </c>
      <c r="D379" s="9">
        <v>41.75</v>
      </c>
      <c r="E379" s="9">
        <v>25.56</v>
      </c>
      <c r="F379" s="9">
        <v>61.15</v>
      </c>
      <c r="G379" s="9">
        <v>70.67</v>
      </c>
      <c r="H379" s="9">
        <v>70.400000000000006</v>
      </c>
      <c r="J379" s="5">
        <f t="shared" si="189"/>
        <v>1.4315580372844749E-2</v>
      </c>
      <c r="K379" s="5">
        <f t="shared" si="190"/>
        <v>2.1830291070547458E-2</v>
      </c>
      <c r="L379" s="5">
        <f t="shared" si="191"/>
        <v>3.3415841584158557E-2</v>
      </c>
      <c r="M379" s="5">
        <f t="shared" si="192"/>
        <v>3.4817813765182226E-2</v>
      </c>
      <c r="N379" s="5">
        <f t="shared" si="193"/>
        <v>2.946127946127941E-2</v>
      </c>
      <c r="O379" s="5">
        <f t="shared" si="194"/>
        <v>3.0926331145149533E-2</v>
      </c>
      <c r="P379" s="5">
        <f t="shared" si="195"/>
        <v>1.4409221902017322E-2</v>
      </c>
      <c r="R379" s="26">
        <f t="shared" si="203"/>
        <v>42881</v>
      </c>
      <c r="S379" s="5" cm="1">
        <f t="array" ref="S379">_xlfn.SINGLE(IF(ISERROR(LINEST(J379:J640,$J379:$J640)),"",(LINEST(J379:J640,$J379:$J640))))</f>
        <v>0.99999999999999978</v>
      </c>
      <c r="T379" s="5" cm="1">
        <f t="array" ref="T379">_xlfn.SINGLE(IF(ISERROR(LINEST(K379:K640,$J379:$J640)),"",(LINEST(K379:K640,$J379:$J640))))</f>
        <v>0.53429952301570227</v>
      </c>
      <c r="U379" s="5" cm="1">
        <f t="array" ref="U379">_xlfn.SINGLE(IF(ISERROR(LINEST(L379:L640,$J379:$J640)),"",(LINEST(L379:L640,$J379:$J640))))</f>
        <v>0.65993333976317847</v>
      </c>
      <c r="V379" s="5" cm="1">
        <f t="array" ref="V379">_xlfn.SINGLE(IF(ISERROR(LINEST(M379:M640,$J379:$J640)),"",(LINEST(M379:M640,$J379:$J640))))</f>
        <v>0.79778528943301685</v>
      </c>
      <c r="W379" s="5" cm="1">
        <f t="array" ref="W379">_xlfn.SINGLE(IF(ISERROR(LINEST(N379:N640,$J379:$J640)),"",(LINEST(N379:N640,$J379:$J640))))</f>
        <v>0.46921117204164342</v>
      </c>
      <c r="X379" s="5" t="str" cm="1">
        <f t="array" ref="X379">_xlfn.SINGLE(IF(ISERROR(LINEST(O379:O640,$J379:$J640)),"",(LINEST(O379:O640,$J379:$J640))))</f>
        <v/>
      </c>
      <c r="Y379" s="5" cm="1">
        <f t="array" ref="Y379">_xlfn.SINGLE(IF(ISERROR(LINEST(P379:P640,$J379:$J640)),"",(LINEST(P379:P640,$J379:$J640))))</f>
        <v>0.48107188331412332</v>
      </c>
      <c r="AA379" s="12">
        <f t="shared" si="204"/>
        <v>1</v>
      </c>
      <c r="AB379" s="12">
        <f t="shared" si="199"/>
        <v>0.14413758025506521</v>
      </c>
      <c r="AC379" s="12">
        <f t="shared" si="200"/>
        <v>0.15256864429847794</v>
      </c>
      <c r="AD379" s="12">
        <f t="shared" si="201"/>
        <v>7.6716934239567047E-2</v>
      </c>
      <c r="AE379" s="12">
        <f t="shared" si="202"/>
        <v>0.10481969186257518</v>
      </c>
      <c r="AF379" s="12"/>
      <c r="AG379" s="12">
        <f t="shared" si="205"/>
        <v>0.14838505311428268</v>
      </c>
      <c r="AH379" s="27">
        <f t="shared" si="206"/>
        <v>0.12532558075399361</v>
      </c>
      <c r="AJ379" s="25">
        <f t="shared" si="207"/>
        <v>0</v>
      </c>
      <c r="AK379" s="25">
        <f t="shared" si="208"/>
        <v>0</v>
      </c>
      <c r="AL379" s="25">
        <f t="shared" si="209"/>
        <v>0</v>
      </c>
      <c r="AM379" s="25">
        <f t="shared" si="210"/>
        <v>0</v>
      </c>
      <c r="AN379" s="25">
        <f t="shared" si="211"/>
        <v>0</v>
      </c>
      <c r="AO379" s="25">
        <f t="shared" si="212"/>
        <v>0</v>
      </c>
      <c r="AP379" s="25">
        <f t="shared" si="213"/>
        <v>0</v>
      </c>
      <c r="AR379" s="28">
        <f t="shared" si="214"/>
        <v>42881</v>
      </c>
      <c r="AS379" s="4">
        <f t="shared" si="196"/>
        <v>0.46921117204164342</v>
      </c>
      <c r="AT379" s="4">
        <f t="shared" si="197"/>
        <v>0.58846024151353282</v>
      </c>
      <c r="AU379" s="4">
        <f t="shared" si="198"/>
        <v>0.79778528943301685</v>
      </c>
    </row>
    <row r="380" spans="1:47" x14ac:dyDescent="0.25">
      <c r="A380" s="2">
        <v>42874</v>
      </c>
      <c r="B380" s="9">
        <v>2381.7267000000002</v>
      </c>
      <c r="C380" s="9">
        <v>81.08</v>
      </c>
      <c r="D380" s="9">
        <v>40.4</v>
      </c>
      <c r="E380" s="9">
        <v>24.7</v>
      </c>
      <c r="F380" s="9">
        <v>59.4</v>
      </c>
      <c r="G380" s="9">
        <v>68.55</v>
      </c>
      <c r="H380" s="9">
        <v>69.400000000000006</v>
      </c>
      <c r="J380" s="5">
        <f t="shared" si="189"/>
        <v>-3.835589418064389E-3</v>
      </c>
      <c r="K380" s="5">
        <f t="shared" si="190"/>
        <v>-3.1964593066142744E-3</v>
      </c>
      <c r="L380" s="5">
        <f t="shared" si="191"/>
        <v>-1.2360939431398377E-3</v>
      </c>
      <c r="M380" s="5">
        <f t="shared" si="192"/>
        <v>1.6460905349794164E-2</v>
      </c>
      <c r="N380" s="5">
        <f t="shared" si="193"/>
        <v>-4.19111483654655E-3</v>
      </c>
      <c r="O380" s="5">
        <f t="shared" si="194"/>
        <v>-2.3286275651287491E-3</v>
      </c>
      <c r="P380" s="5">
        <f t="shared" si="195"/>
        <v>-7.1530758226037161E-3</v>
      </c>
      <c r="R380" s="26">
        <f t="shared" si="203"/>
        <v>42874</v>
      </c>
      <c r="S380" s="5" cm="1">
        <f t="array" ref="S380">_xlfn.SINGLE(IF(ISERROR(LINEST(J380:J641,$J380:$J641)),"",(LINEST(J380:J641,$J380:$J641))))</f>
        <v>1.0000000000000002</v>
      </c>
      <c r="T380" s="5" cm="1">
        <f t="array" ref="T380">_xlfn.SINGLE(IF(ISERROR(LINEST(K380:K641,$J380:$J641)),"",(LINEST(K380:K641,$J380:$J641))))</f>
        <v>0.52290020272082371</v>
      </c>
      <c r="U380" s="5" cm="1">
        <f t="array" ref="U380">_xlfn.SINGLE(IF(ISERROR(LINEST(L380:L641,$J380:$J641)),"",(LINEST(L380:L641,$J380:$J641))))</f>
        <v>0.64742298305338541</v>
      </c>
      <c r="V380" s="5" cm="1">
        <f t="array" ref="V380">_xlfn.SINGLE(IF(ISERROR(LINEST(M380:M641,$J380:$J641)),"",(LINEST(M380:M641,$J380:$J641))))</f>
        <v>0.79235949123234761</v>
      </c>
      <c r="W380" s="5" cm="1">
        <f t="array" ref="W380">_xlfn.SINGLE(IF(ISERROR(LINEST(N380:N641,$J380:$J641)),"",(LINEST(N380:N641,$J380:$J641))))</f>
        <v>0.45879057016368419</v>
      </c>
      <c r="X380" s="5" t="str" cm="1">
        <f t="array" ref="X380">_xlfn.SINGLE(IF(ISERROR(LINEST(O380:O641,$J380:$J641)),"",(LINEST(O380:O641,$J380:$J641))))</f>
        <v/>
      </c>
      <c r="Y380" s="5" cm="1">
        <f t="array" ref="Y380">_xlfn.SINGLE(IF(ISERROR(LINEST(P380:P641,$J380:$J641)),"",(LINEST(P380:P641,$J380:$J641))))</f>
        <v>0.47276890302665564</v>
      </c>
      <c r="AA380" s="12">
        <f t="shared" si="204"/>
        <v>1</v>
      </c>
      <c r="AB380" s="12">
        <f t="shared" si="199"/>
        <v>0.1422761803478981</v>
      </c>
      <c r="AC380" s="12">
        <f t="shared" si="200"/>
        <v>0.15158920010309687</v>
      </c>
      <c r="AD380" s="12">
        <f t="shared" si="201"/>
        <v>7.7848670608409651E-2</v>
      </c>
      <c r="AE380" s="12">
        <f t="shared" si="202"/>
        <v>0.10359536952922678</v>
      </c>
      <c r="AF380" s="12"/>
      <c r="AG380" s="12">
        <f t="shared" si="205"/>
        <v>0.14747279784939582</v>
      </c>
      <c r="AH380" s="27">
        <f t="shared" si="206"/>
        <v>0.12455644368760543</v>
      </c>
      <c r="AJ380" s="25">
        <f t="shared" si="207"/>
        <v>0</v>
      </c>
      <c r="AK380" s="25">
        <f t="shared" si="208"/>
        <v>0</v>
      </c>
      <c r="AL380" s="25">
        <f t="shared" si="209"/>
        <v>0</v>
      </c>
      <c r="AM380" s="25">
        <f t="shared" si="210"/>
        <v>0</v>
      </c>
      <c r="AN380" s="25">
        <f t="shared" si="211"/>
        <v>0</v>
      </c>
      <c r="AO380" s="25">
        <f t="shared" si="212"/>
        <v>0</v>
      </c>
      <c r="AP380" s="25">
        <f t="shared" si="213"/>
        <v>0</v>
      </c>
      <c r="AR380" s="28">
        <f t="shared" si="214"/>
        <v>42874</v>
      </c>
      <c r="AS380" s="4">
        <f t="shared" si="196"/>
        <v>0.45879057016368419</v>
      </c>
      <c r="AT380" s="4">
        <f t="shared" si="197"/>
        <v>0.57884843003937925</v>
      </c>
      <c r="AU380" s="4">
        <f t="shared" si="198"/>
        <v>0.79235949123234761</v>
      </c>
    </row>
    <row r="381" spans="1:47" x14ac:dyDescent="0.25">
      <c r="A381" s="2">
        <v>42867</v>
      </c>
      <c r="B381" s="9">
        <v>2390.8971999999999</v>
      </c>
      <c r="C381" s="9">
        <v>81.34</v>
      </c>
      <c r="D381" s="9">
        <v>40.450000000000003</v>
      </c>
      <c r="E381" s="9">
        <v>24.3</v>
      </c>
      <c r="F381" s="9">
        <v>59.65</v>
      </c>
      <c r="G381" s="9">
        <v>68.709999999999994</v>
      </c>
      <c r="H381" s="9">
        <v>69.900000000000006</v>
      </c>
      <c r="J381" s="5">
        <f t="shared" si="189"/>
        <v>-3.4962489044134681E-3</v>
      </c>
      <c r="K381" s="5">
        <f t="shared" si="190"/>
        <v>-1.0101010101010055E-2</v>
      </c>
      <c r="L381" s="5">
        <f t="shared" si="191"/>
        <v>-4.9200492004919383E-3</v>
      </c>
      <c r="M381" s="5">
        <f t="shared" si="192"/>
        <v>-9.3762739502649683E-3</v>
      </c>
      <c r="N381" s="5">
        <f t="shared" si="193"/>
        <v>7.6013513513513153E-3</v>
      </c>
      <c r="O381" s="5">
        <f t="shared" si="194"/>
        <v>-9.0856648399193496E-3</v>
      </c>
      <c r="P381" s="5">
        <f t="shared" si="195"/>
        <v>7.2046109510086609E-3</v>
      </c>
      <c r="R381" s="26">
        <f t="shared" si="203"/>
        <v>42867</v>
      </c>
      <c r="S381" s="5" cm="1">
        <f t="array" ref="S381">_xlfn.SINGLE(IF(ISERROR(LINEST(J381:J642,$J381:$J642)),"",(LINEST(J381:J642,$J381:$J642))))</f>
        <v>1.0000000000000002</v>
      </c>
      <c r="T381" s="5" cm="1">
        <f t="array" ref="T381">_xlfn.SINGLE(IF(ISERROR(LINEST(K381:K642,$J381:$J642)),"",(LINEST(K381:K642,$J381:$J642))))</f>
        <v>0.51902997121897188</v>
      </c>
      <c r="U381" s="5" cm="1">
        <f t="array" ref="U381">_xlfn.SINGLE(IF(ISERROR(LINEST(L381:L642,$J381:$J642)),"",(LINEST(L381:L642,$J381:$J642))))</f>
        <v>0.64286201191222658</v>
      </c>
      <c r="V381" s="5" cm="1">
        <f t="array" ref="V381">_xlfn.SINGLE(IF(ISERROR(LINEST(M381:M642,$J381:$J642)),"",(LINEST(M381:M642,$J381:$J642))))</f>
        <v>0.78959739212901925</v>
      </c>
      <c r="W381" s="5" cm="1">
        <f t="array" ref="W381">_xlfn.SINGLE(IF(ISERROR(LINEST(N381:N642,$J381:$J642)),"",(LINEST(N381:N642,$J381:$J642))))</f>
        <v>0.45454003813372806</v>
      </c>
      <c r="X381" s="5" t="str" cm="1">
        <f t="array" ref="X381">_xlfn.SINGLE(IF(ISERROR(LINEST(O381:O642,$J381:$J642)),"",(LINEST(O381:O642,$J381:$J642))))</f>
        <v/>
      </c>
      <c r="Y381" s="5" cm="1">
        <f t="array" ref="Y381">_xlfn.SINGLE(IF(ISERROR(LINEST(P381:P642,$J381:$J642)),"",(LINEST(P381:P642,$J381:$J642))))</f>
        <v>0.47212605495223092</v>
      </c>
      <c r="AA381" s="12">
        <f t="shared" si="204"/>
        <v>1.0000000000000004</v>
      </c>
      <c r="AB381" s="12">
        <f t="shared" si="199"/>
        <v>0.14042328627350339</v>
      </c>
      <c r="AC381" s="12">
        <f t="shared" si="200"/>
        <v>0.1496536176257566</v>
      </c>
      <c r="AD381" s="12">
        <f t="shared" si="201"/>
        <v>7.7490238708520939E-2</v>
      </c>
      <c r="AE381" s="12">
        <f t="shared" si="202"/>
        <v>0.10179440118198758</v>
      </c>
      <c r="AF381" s="12"/>
      <c r="AG381" s="12">
        <f t="shared" si="205"/>
        <v>0.14747260727240419</v>
      </c>
      <c r="AH381" s="27">
        <f t="shared" si="206"/>
        <v>0.12336683021243453</v>
      </c>
      <c r="AJ381" s="25">
        <f t="shared" si="207"/>
        <v>0</v>
      </c>
      <c r="AK381" s="25">
        <f t="shared" si="208"/>
        <v>0</v>
      </c>
      <c r="AL381" s="25">
        <f t="shared" si="209"/>
        <v>0</v>
      </c>
      <c r="AM381" s="25">
        <f t="shared" si="210"/>
        <v>0</v>
      </c>
      <c r="AN381" s="25">
        <f t="shared" si="211"/>
        <v>0</v>
      </c>
      <c r="AO381" s="25">
        <f t="shared" si="212"/>
        <v>0</v>
      </c>
      <c r="AP381" s="25">
        <f t="shared" si="213"/>
        <v>0</v>
      </c>
      <c r="AR381" s="28">
        <f t="shared" si="214"/>
        <v>42867</v>
      </c>
      <c r="AS381" s="4">
        <f t="shared" si="196"/>
        <v>0.45454003813372806</v>
      </c>
      <c r="AT381" s="4">
        <f t="shared" si="197"/>
        <v>0.57563109366923526</v>
      </c>
      <c r="AU381" s="4">
        <f t="shared" si="198"/>
        <v>0.78959739212901925</v>
      </c>
    </row>
    <row r="382" spans="1:47" x14ac:dyDescent="0.25">
      <c r="A382" s="2">
        <v>42860</v>
      </c>
      <c r="B382" s="9">
        <v>2399.2856999999999</v>
      </c>
      <c r="C382" s="9">
        <v>82.17</v>
      </c>
      <c r="D382" s="9">
        <v>40.65</v>
      </c>
      <c r="E382" s="9">
        <v>24.53</v>
      </c>
      <c r="F382" s="9">
        <v>59.2</v>
      </c>
      <c r="G382" s="9">
        <v>69.34</v>
      </c>
      <c r="H382" s="9">
        <v>69.400000000000006</v>
      </c>
      <c r="J382" s="5">
        <f t="shared" si="189"/>
        <v>6.3292628477824575E-3</v>
      </c>
      <c r="K382" s="5">
        <f t="shared" si="190"/>
        <v>1.4194026166378659E-2</v>
      </c>
      <c r="L382" s="5">
        <f t="shared" si="191"/>
        <v>7.4349442379182396E-3</v>
      </c>
      <c r="M382" s="5">
        <f t="shared" si="192"/>
        <v>1.1546391752577323E-2</v>
      </c>
      <c r="N382" s="5">
        <f t="shared" si="193"/>
        <v>-6.7114093959731447E-3</v>
      </c>
      <c r="O382" s="5">
        <f t="shared" si="194"/>
        <v>7.4095597849774819E-3</v>
      </c>
      <c r="P382" s="5">
        <f t="shared" si="195"/>
        <v>1.2399708242159191E-2</v>
      </c>
      <c r="R382" s="26">
        <f t="shared" si="203"/>
        <v>42860</v>
      </c>
      <c r="S382" s="5" cm="1">
        <f t="array" ref="S382">_xlfn.SINGLE(IF(ISERROR(LINEST(J382:J643,$J382:$J643)),"",(LINEST(J382:J643,$J382:$J643))))</f>
        <v>1.0000000000000004</v>
      </c>
      <c r="T382" s="5" cm="1">
        <f t="array" ref="T382">_xlfn.SINGLE(IF(ISERROR(LINEST(K382:K643,$J382:$J643)),"",(LINEST(K382:K643,$J382:$J643))))</f>
        <v>0.51402963744127272</v>
      </c>
      <c r="U382" s="5" cm="1">
        <f t="array" ref="U382">_xlfn.SINGLE(IF(ISERROR(LINEST(L382:L643,$J382:$J643)),"",(LINEST(L382:L643,$J382:$J643))))</f>
        <v>0.63898272426970903</v>
      </c>
      <c r="V382" s="5" cm="1">
        <f t="array" ref="V382">_xlfn.SINGLE(IF(ISERROR(LINEST(M382:M643,$J382:$J643)),"",(LINEST(M382:M643,$J382:$J643))))</f>
        <v>0.77484993855015372</v>
      </c>
      <c r="W382" s="5" cm="1">
        <f t="array" ref="W382">_xlfn.SINGLE(IF(ISERROR(LINEST(N382:N643,$J382:$J643)),"",(LINEST(N382:N643,$J382:$J643))))</f>
        <v>0.45280053589326674</v>
      </c>
      <c r="X382" s="5" t="str" cm="1">
        <f t="array" ref="X382">_xlfn.SINGLE(IF(ISERROR(LINEST(O382:O643,$J382:$J643)),"",(LINEST(O382:O643,$J382:$J643))))</f>
        <v/>
      </c>
      <c r="Y382" s="5" cm="1">
        <f t="array" ref="Y382">_xlfn.SINGLE(IF(ISERROR(LINEST(P382:P643,$J382:$J643)),"",(LINEST(P382:P643,$J382:$J643))))</f>
        <v>0.47398417669970611</v>
      </c>
      <c r="AA382" s="12">
        <f t="shared" si="204"/>
        <v>1</v>
      </c>
      <c r="AB382" s="12">
        <f t="shared" si="199"/>
        <v>0.1392837033683523</v>
      </c>
      <c r="AC382" s="12">
        <f t="shared" si="200"/>
        <v>0.14930990482720918</v>
      </c>
      <c r="AD382" s="12">
        <f t="shared" si="201"/>
        <v>7.5341265668315907E-2</v>
      </c>
      <c r="AE382" s="12">
        <f t="shared" si="202"/>
        <v>0.10201951113548695</v>
      </c>
      <c r="AF382" s="12"/>
      <c r="AG382" s="12">
        <f t="shared" si="205"/>
        <v>0.14977589929426691</v>
      </c>
      <c r="AH382" s="27">
        <f t="shared" si="206"/>
        <v>0.12314605685872623</v>
      </c>
      <c r="AJ382" s="25">
        <f t="shared" si="207"/>
        <v>0</v>
      </c>
      <c r="AK382" s="25">
        <f t="shared" si="208"/>
        <v>0</v>
      </c>
      <c r="AL382" s="25">
        <f t="shared" si="209"/>
        <v>0</v>
      </c>
      <c r="AM382" s="25">
        <f t="shared" si="210"/>
        <v>0</v>
      </c>
      <c r="AN382" s="25">
        <f t="shared" si="211"/>
        <v>0</v>
      </c>
      <c r="AO382" s="25">
        <f t="shared" si="212"/>
        <v>0</v>
      </c>
      <c r="AP382" s="25">
        <f t="shared" si="213"/>
        <v>0</v>
      </c>
      <c r="AR382" s="28">
        <f t="shared" si="214"/>
        <v>42860</v>
      </c>
      <c r="AS382" s="4">
        <f t="shared" si="196"/>
        <v>0.45280053589326674</v>
      </c>
      <c r="AT382" s="4">
        <f t="shared" si="197"/>
        <v>0.5709294025708217</v>
      </c>
      <c r="AU382" s="4">
        <f t="shared" si="198"/>
        <v>0.77484993855015372</v>
      </c>
    </row>
    <row r="383" spans="1:47" x14ac:dyDescent="0.25">
      <c r="A383" s="2">
        <v>42853</v>
      </c>
      <c r="B383" s="9">
        <v>2384.1954999999998</v>
      </c>
      <c r="C383" s="9">
        <v>81.02</v>
      </c>
      <c r="D383" s="9">
        <v>40.35</v>
      </c>
      <c r="E383" s="9">
        <v>24.25</v>
      </c>
      <c r="F383" s="9">
        <v>59.6</v>
      </c>
      <c r="G383" s="9">
        <v>68.83</v>
      </c>
      <c r="H383" s="9">
        <v>68.55</v>
      </c>
      <c r="J383" s="5">
        <f t="shared" si="189"/>
        <v>1.5114989387723599E-2</v>
      </c>
      <c r="K383" s="5">
        <f t="shared" si="190"/>
        <v>1.4906676687961973E-2</v>
      </c>
      <c r="L383" s="5">
        <f t="shared" si="191"/>
        <v>-3.7037037037036535E-3</v>
      </c>
      <c r="M383" s="5">
        <f t="shared" si="192"/>
        <v>2.4803637866885886E-3</v>
      </c>
      <c r="N383" s="5">
        <f t="shared" si="193"/>
        <v>-6.6666666666665986E-3</v>
      </c>
      <c r="O383" s="5">
        <f t="shared" si="194"/>
        <v>-8.7095369429524006E-4</v>
      </c>
      <c r="P383" s="5">
        <f t="shared" si="195"/>
        <v>-8.6767895878525625E-3</v>
      </c>
      <c r="R383" s="26">
        <f t="shared" si="203"/>
        <v>42853</v>
      </c>
      <c r="S383" s="5" cm="1">
        <f t="array" ref="S383">_xlfn.SINGLE(IF(ISERROR(LINEST(J383:J644,$J383:$J644)),"",(LINEST(J383:J644,$J383:$J644))))</f>
        <v>1.0000000000000002</v>
      </c>
      <c r="T383" s="5" cm="1">
        <f t="array" ref="T383">_xlfn.SINGLE(IF(ISERROR(LINEST(K383:K644,$J383:$J644)),"",(LINEST(K383:K644,$J383:$J644))))</f>
        <v>0.51373962118170113</v>
      </c>
      <c r="U383" s="5" cm="1">
        <f t="array" ref="U383">_xlfn.SINGLE(IF(ISERROR(LINEST(L383:L644,$J383:$J644)),"",(LINEST(L383:L644,$J383:$J644))))</f>
        <v>0.63373725566109329</v>
      </c>
      <c r="V383" s="5" cm="1">
        <f t="array" ref="V383">_xlfn.SINGLE(IF(ISERROR(LINEST(M383:M644,$J383:$J644)),"",(LINEST(M383:M644,$J383:$J644))))</f>
        <v>0.77203009775483156</v>
      </c>
      <c r="W383" s="5" cm="1">
        <f t="array" ref="W383">_xlfn.SINGLE(IF(ISERROR(LINEST(N383:N644,$J383:$J644)),"",(LINEST(N383:N644,$J383:$J644))))</f>
        <v>0.45552453256281089</v>
      </c>
      <c r="X383" s="5" t="str" cm="1">
        <f t="array" ref="X383">_xlfn.SINGLE(IF(ISERROR(LINEST(O383:O644,$J383:$J644)),"",(LINEST(O383:O644,$J383:$J644))))</f>
        <v/>
      </c>
      <c r="Y383" s="5" cm="1">
        <f t="array" ref="Y383">_xlfn.SINGLE(IF(ISERROR(LINEST(P383:P644,$J383:$J644)),"",(LINEST(P383:P644,$J383:$J644))))</f>
        <v>0.47329791825531309</v>
      </c>
      <c r="AA383" s="12">
        <f t="shared" si="204"/>
        <v>1</v>
      </c>
      <c r="AB383" s="12">
        <f t="shared" si="199"/>
        <v>0.13962279391754065</v>
      </c>
      <c r="AC383" s="12">
        <f t="shared" si="200"/>
        <v>0.14725925427454539</v>
      </c>
      <c r="AD383" s="12">
        <f t="shared" si="201"/>
        <v>7.5058228213254113E-2</v>
      </c>
      <c r="AE383" s="12">
        <f t="shared" si="202"/>
        <v>0.10344202390124958</v>
      </c>
      <c r="AF383" s="12"/>
      <c r="AG383" s="12">
        <f t="shared" si="205"/>
        <v>0.14992795347278293</v>
      </c>
      <c r="AH383" s="27">
        <f t="shared" si="206"/>
        <v>0.12306205075587454</v>
      </c>
      <c r="AJ383" s="25">
        <f t="shared" si="207"/>
        <v>0</v>
      </c>
      <c r="AK383" s="25">
        <f t="shared" si="208"/>
        <v>0</v>
      </c>
      <c r="AL383" s="25">
        <f t="shared" si="209"/>
        <v>0</v>
      </c>
      <c r="AM383" s="25">
        <f t="shared" si="210"/>
        <v>0</v>
      </c>
      <c r="AN383" s="25">
        <f t="shared" si="211"/>
        <v>0</v>
      </c>
      <c r="AO383" s="25">
        <f t="shared" si="212"/>
        <v>0</v>
      </c>
      <c r="AP383" s="25">
        <f t="shared" si="213"/>
        <v>0</v>
      </c>
      <c r="AR383" s="28">
        <f t="shared" si="214"/>
        <v>42853</v>
      </c>
      <c r="AS383" s="4">
        <f t="shared" si="196"/>
        <v>0.45552453256281089</v>
      </c>
      <c r="AT383" s="4">
        <f t="shared" si="197"/>
        <v>0.56966588508315008</v>
      </c>
      <c r="AU383" s="4">
        <f t="shared" si="198"/>
        <v>0.77203009775483156</v>
      </c>
    </row>
    <row r="384" spans="1:47" x14ac:dyDescent="0.25">
      <c r="A384" s="2">
        <v>42846</v>
      </c>
      <c r="B384" s="9">
        <v>2348.6950000000002</v>
      </c>
      <c r="C384" s="9">
        <v>79.83</v>
      </c>
      <c r="D384" s="9">
        <v>40.5</v>
      </c>
      <c r="E384" s="9">
        <v>24.19</v>
      </c>
      <c r="F384" s="9">
        <v>60</v>
      </c>
      <c r="G384" s="9">
        <v>68.89</v>
      </c>
      <c r="H384" s="9">
        <v>69.150000000000006</v>
      </c>
      <c r="J384" s="5">
        <f t="shared" si="189"/>
        <v>8.4766405577991755E-3</v>
      </c>
      <c r="K384" s="5">
        <f t="shared" si="190"/>
        <v>-3.992514036182282E-3</v>
      </c>
      <c r="L384" s="5">
        <f t="shared" si="191"/>
        <v>2.0151133501259411E-2</v>
      </c>
      <c r="M384" s="5">
        <f t="shared" si="192"/>
        <v>1.7241379310344751E-2</v>
      </c>
      <c r="N384" s="5">
        <f t="shared" si="193"/>
        <v>7.5566750629723067E-3</v>
      </c>
      <c r="O384" s="5">
        <f t="shared" si="194"/>
        <v>9.8211668132512919E-3</v>
      </c>
      <c r="P384" s="5">
        <f t="shared" si="195"/>
        <v>4.3572984749455923E-3</v>
      </c>
      <c r="R384" s="26">
        <f t="shared" si="203"/>
        <v>42846</v>
      </c>
      <c r="S384" s="5" cm="1">
        <f t="array" ref="S384">_xlfn.SINGLE(IF(ISERROR(LINEST(J384:J645,$J384:$J645)),"",(LINEST(J384:J645,$J384:$J645))))</f>
        <v>0.99999999999999911</v>
      </c>
      <c r="T384" s="5" cm="1">
        <f t="array" ref="T384">_xlfn.SINGLE(IF(ISERROR(LINEST(K384:K645,$J384:$J645)),"",(LINEST(K384:K645,$J384:$J645))))</f>
        <v>0.51446622554174082</v>
      </c>
      <c r="U384" s="5" cm="1">
        <f t="array" ref="U384">_xlfn.SINGLE(IF(ISERROR(LINEST(L384:L645,$J384:$J645)),"",(LINEST(L384:L645,$J384:$J645))))</f>
        <v>0.6378033253324169</v>
      </c>
      <c r="V384" s="5" cm="1">
        <f t="array" ref="V384">_xlfn.SINGLE(IF(ISERROR(LINEST(M384:M645,$J384:$J645)),"",(LINEST(M384:M645,$J384:$J645))))</f>
        <v>0.77461481272406962</v>
      </c>
      <c r="W384" s="5" cm="1">
        <f t="array" ref="W384">_xlfn.SINGLE(IF(ISERROR(LINEST(N384:N645,$J384:$J645)),"",(LINEST(N384:N645,$J384:$J645))))</f>
        <v>0.45887500821447569</v>
      </c>
      <c r="X384" s="5" t="str" cm="1">
        <f t="array" ref="X384">_xlfn.SINGLE(IF(ISERROR(LINEST(O384:O645,$J384:$J645)),"",(LINEST(O384:O645,$J384:$J645))))</f>
        <v/>
      </c>
      <c r="Y384" s="5" cm="1">
        <f t="array" ref="Y384">_xlfn.SINGLE(IF(ISERROR(LINEST(P384:P645,$J384:$J645)),"",(LINEST(P384:P645,$J384:$J645))))</f>
        <v>0.47709196634691348</v>
      </c>
      <c r="AA384" s="12">
        <f t="shared" si="204"/>
        <v>0.99999999999999956</v>
      </c>
      <c r="AB384" s="12">
        <f t="shared" si="199"/>
        <v>0.13888398364946114</v>
      </c>
      <c r="AC384" s="12">
        <f t="shared" si="200"/>
        <v>0.14830842042286896</v>
      </c>
      <c r="AD384" s="12">
        <f t="shared" si="201"/>
        <v>7.5348318624615343E-2</v>
      </c>
      <c r="AE384" s="12">
        <f t="shared" si="202"/>
        <v>0.10461067457306038</v>
      </c>
      <c r="AF384" s="12"/>
      <c r="AG384" s="12">
        <f t="shared" si="205"/>
        <v>0.15195312155017607</v>
      </c>
      <c r="AH384" s="27">
        <f t="shared" si="206"/>
        <v>0.12382090376403639</v>
      </c>
      <c r="AJ384" s="25">
        <f t="shared" si="207"/>
        <v>0</v>
      </c>
      <c r="AK384" s="25">
        <f t="shared" si="208"/>
        <v>0</v>
      </c>
      <c r="AL384" s="25">
        <f t="shared" si="209"/>
        <v>0</v>
      </c>
      <c r="AM384" s="25">
        <f t="shared" si="210"/>
        <v>0</v>
      </c>
      <c r="AN384" s="25">
        <f t="shared" si="211"/>
        <v>0</v>
      </c>
      <c r="AO384" s="25">
        <f t="shared" si="212"/>
        <v>0</v>
      </c>
      <c r="AP384" s="25">
        <f t="shared" si="213"/>
        <v>0</v>
      </c>
      <c r="AR384" s="28">
        <f t="shared" si="214"/>
        <v>42846</v>
      </c>
      <c r="AS384" s="4">
        <f t="shared" si="196"/>
        <v>0.45887500821447569</v>
      </c>
      <c r="AT384" s="4">
        <f t="shared" si="197"/>
        <v>0.57257026763192331</v>
      </c>
      <c r="AU384" s="4">
        <f t="shared" si="198"/>
        <v>0.77461481272406962</v>
      </c>
    </row>
    <row r="385" spans="1:47" x14ac:dyDescent="0.25">
      <c r="A385" s="2">
        <v>42839</v>
      </c>
      <c r="B385" s="9">
        <v>2328.9533000000001</v>
      </c>
      <c r="C385" s="9">
        <v>80.150000000000006</v>
      </c>
      <c r="D385" s="9">
        <v>39.700000000000003</v>
      </c>
      <c r="E385" s="9">
        <v>23.78</v>
      </c>
      <c r="F385" s="9">
        <v>59.55</v>
      </c>
      <c r="G385" s="9">
        <v>68.22</v>
      </c>
      <c r="H385" s="9">
        <v>68.849999999999994</v>
      </c>
      <c r="J385" s="5">
        <f t="shared" si="189"/>
        <v>-1.1288979832692614E-2</v>
      </c>
      <c r="K385" s="5">
        <f t="shared" si="190"/>
        <v>3.7443834248618302E-4</v>
      </c>
      <c r="L385" s="5">
        <f t="shared" si="191"/>
        <v>-2.2167487684728981E-2</v>
      </c>
      <c r="M385" s="5">
        <f t="shared" si="192"/>
        <v>4.222972972973027E-3</v>
      </c>
      <c r="N385" s="5">
        <f t="shared" si="193"/>
        <v>8.4033613445377853E-4</v>
      </c>
      <c r="O385" s="5">
        <f t="shared" si="194"/>
        <v>-1.9019751280174857E-3</v>
      </c>
      <c r="P385" s="5">
        <f t="shared" si="195"/>
        <v>5.1094890510947621E-3</v>
      </c>
      <c r="R385" s="26">
        <f t="shared" si="203"/>
        <v>42839</v>
      </c>
      <c r="S385" s="5" cm="1">
        <f t="array" ref="S385">_xlfn.SINGLE(IF(ISERROR(LINEST(J385:J646,$J385:$J646)),"",(LINEST(J385:J646,$J385:$J646))))</f>
        <v>1.0000000000000002</v>
      </c>
      <c r="T385" s="5" cm="1">
        <f t="array" ref="T385">_xlfn.SINGLE(IF(ISERROR(LINEST(K385:K646,$J385:$J646)),"",(LINEST(K385:K646,$J385:$J646))))</f>
        <v>0.51803440700925651</v>
      </c>
      <c r="U385" s="5" cm="1">
        <f t="array" ref="U385">_xlfn.SINGLE(IF(ISERROR(LINEST(L385:L646,$J385:$J646)),"",(LINEST(L385:L646,$J385:$J646))))</f>
        <v>0.64406691403043992</v>
      </c>
      <c r="V385" s="5" cm="1">
        <f t="array" ref="V385">_xlfn.SINGLE(IF(ISERROR(LINEST(M385:M646,$J385:$J646)),"",(LINEST(M385:M646,$J385:$J646))))</f>
        <v>0.77625586808888603</v>
      </c>
      <c r="W385" s="5" cm="1">
        <f t="array" ref="W385">_xlfn.SINGLE(IF(ISERROR(LINEST(N385:N646,$J385:$J646)),"",(LINEST(N385:N646,$J385:$J646))))</f>
        <v>0.46385582521763619</v>
      </c>
      <c r="X385" s="5" t="str" cm="1">
        <f t="array" ref="X385">_xlfn.SINGLE(IF(ISERROR(LINEST(O385:O646,$J385:$J646)),"",(LINEST(O385:O646,$J385:$J646))))</f>
        <v/>
      </c>
      <c r="Y385" s="5" cm="1">
        <f t="array" ref="Y385">_xlfn.SINGLE(IF(ISERROR(LINEST(P385:P646,$J385:$J646)),"",(LINEST(P385:P646,$J385:$J646))))</f>
        <v>0.47786363201784732</v>
      </c>
      <c r="AA385" s="12">
        <f t="shared" si="204"/>
        <v>1</v>
      </c>
      <c r="AB385" s="12">
        <f t="shared" si="199"/>
        <v>0.14138367454560408</v>
      </c>
      <c r="AC385" s="12">
        <f t="shared" si="200"/>
        <v>0.15131595126591948</v>
      </c>
      <c r="AD385" s="12">
        <f t="shared" si="201"/>
        <v>7.6099200973297712E-2</v>
      </c>
      <c r="AE385" s="12">
        <f t="shared" si="202"/>
        <v>0.10705833174914302</v>
      </c>
      <c r="AF385" s="12"/>
      <c r="AG385" s="12">
        <f t="shared" si="205"/>
        <v>0.15319435884057322</v>
      </c>
      <c r="AH385" s="27">
        <f t="shared" si="206"/>
        <v>0.12581030347490749</v>
      </c>
      <c r="AJ385" s="25">
        <f t="shared" si="207"/>
        <v>0</v>
      </c>
      <c r="AK385" s="25">
        <f t="shared" si="208"/>
        <v>0</v>
      </c>
      <c r="AL385" s="25">
        <f t="shared" si="209"/>
        <v>0</v>
      </c>
      <c r="AM385" s="25">
        <f t="shared" si="210"/>
        <v>0</v>
      </c>
      <c r="AN385" s="25">
        <f t="shared" si="211"/>
        <v>0</v>
      </c>
      <c r="AO385" s="25">
        <f t="shared" si="212"/>
        <v>0</v>
      </c>
      <c r="AP385" s="25">
        <f t="shared" si="213"/>
        <v>0</v>
      </c>
      <c r="AR385" s="28">
        <f t="shared" si="214"/>
        <v>42839</v>
      </c>
      <c r="AS385" s="4">
        <f t="shared" si="196"/>
        <v>0.46385582521763619</v>
      </c>
      <c r="AT385" s="4">
        <f t="shared" si="197"/>
        <v>0.57601532927281318</v>
      </c>
      <c r="AU385" s="4">
        <f t="shared" si="198"/>
        <v>0.77625586808888603</v>
      </c>
    </row>
    <row r="386" spans="1:47" x14ac:dyDescent="0.25">
      <c r="A386" s="2">
        <v>42832</v>
      </c>
      <c r="B386" s="9">
        <v>2355.5450000000001</v>
      </c>
      <c r="C386" s="9">
        <v>80.12</v>
      </c>
      <c r="D386" s="9">
        <v>40.6</v>
      </c>
      <c r="E386" s="9">
        <v>23.68</v>
      </c>
      <c r="F386" s="9">
        <v>59.5</v>
      </c>
      <c r="G386" s="9">
        <v>68.349999999999994</v>
      </c>
      <c r="H386" s="9">
        <v>68.5</v>
      </c>
      <c r="J386" s="5">
        <f t="shared" si="189"/>
        <v>-3.0359947284444022E-3</v>
      </c>
      <c r="K386" s="5">
        <f t="shared" si="190"/>
        <v>1.4305608304848949E-2</v>
      </c>
      <c r="L386" s="5">
        <f t="shared" si="191"/>
        <v>2.5252525252525304E-2</v>
      </c>
      <c r="M386" s="5">
        <f t="shared" si="192"/>
        <v>-4.623791509037356E-3</v>
      </c>
      <c r="N386" s="5">
        <f t="shared" si="193"/>
        <v>6.7681895093061328E-3</v>
      </c>
      <c r="O386" s="5">
        <f t="shared" si="194"/>
        <v>1.1094674556213047E-2</v>
      </c>
      <c r="P386" s="5">
        <f t="shared" si="195"/>
        <v>1.4814814814814836E-2</v>
      </c>
      <c r="R386" s="26">
        <f t="shared" si="203"/>
        <v>42832</v>
      </c>
      <c r="S386" s="5" cm="1">
        <f t="array" ref="S386">_xlfn.SINGLE(IF(ISERROR(LINEST(J386:J647,$J386:$J647)),"",(LINEST(J386:J647,$J386:$J647))))</f>
        <v>1.0000000000000004</v>
      </c>
      <c r="T386" s="5" cm="1">
        <f t="array" ref="T386">_xlfn.SINGLE(IF(ISERROR(LINEST(K386:K647,$J386:$J647)),"",(LINEST(K386:K647,$J386:$J647))))</f>
        <v>0.51864262798326555</v>
      </c>
      <c r="U386" s="5" cm="1">
        <f t="array" ref="U386">_xlfn.SINGLE(IF(ISERROR(LINEST(L386:L647,$J386:$J647)),"",(LINEST(L386:L647,$J386:$J647))))</f>
        <v>0.64301742130401407</v>
      </c>
      <c r="V386" s="5" cm="1">
        <f t="array" ref="V386">_xlfn.SINGLE(IF(ISERROR(LINEST(M386:M647,$J386:$J647)),"",(LINEST(M386:M647,$J386:$J647))))</f>
        <v>0.77713771230837436</v>
      </c>
      <c r="W386" s="5" cm="1">
        <f t="array" ref="W386">_xlfn.SINGLE(IF(ISERROR(LINEST(N386:N647,$J386:$J647)),"",(LINEST(N386:N647,$J386:$J647))))</f>
        <v>0.46510764167594426</v>
      </c>
      <c r="X386" s="5" t="str" cm="1">
        <f t="array" ref="X386">_xlfn.SINGLE(IF(ISERROR(LINEST(O386:O647,$J386:$J647)),"",(LINEST(O386:O647,$J386:$J647))))</f>
        <v/>
      </c>
      <c r="Y386" s="5" cm="1">
        <f t="array" ref="Y386">_xlfn.SINGLE(IF(ISERROR(LINEST(P386:P647,$J386:$J647)),"",(LINEST(P386:P647,$J386:$J647))))</f>
        <v>0.47936066902737767</v>
      </c>
      <c r="AA386" s="12">
        <f t="shared" si="204"/>
        <v>0.99999999999999956</v>
      </c>
      <c r="AB386" s="12">
        <f t="shared" si="199"/>
        <v>0.14152557261563831</v>
      </c>
      <c r="AC386" s="12">
        <f t="shared" si="200"/>
        <v>0.15075859369024369</v>
      </c>
      <c r="AD386" s="12">
        <f t="shared" si="201"/>
        <v>7.6172459572728488E-2</v>
      </c>
      <c r="AE386" s="12">
        <f t="shared" si="202"/>
        <v>0.10747594013823042</v>
      </c>
      <c r="AF386" s="12"/>
      <c r="AG386" s="12">
        <f t="shared" si="205"/>
        <v>0.15395908793368848</v>
      </c>
      <c r="AH386" s="27">
        <f t="shared" si="206"/>
        <v>0.12597833079010587</v>
      </c>
      <c r="AJ386" s="25">
        <f t="shared" si="207"/>
        <v>0</v>
      </c>
      <c r="AK386" s="25">
        <f t="shared" si="208"/>
        <v>0</v>
      </c>
      <c r="AL386" s="25">
        <f t="shared" si="209"/>
        <v>0</v>
      </c>
      <c r="AM386" s="25">
        <f t="shared" si="210"/>
        <v>0</v>
      </c>
      <c r="AN386" s="25">
        <f t="shared" si="211"/>
        <v>0</v>
      </c>
      <c r="AO386" s="25">
        <f t="shared" si="212"/>
        <v>0</v>
      </c>
      <c r="AP386" s="25">
        <f t="shared" si="213"/>
        <v>0</v>
      </c>
      <c r="AR386" s="28">
        <f t="shared" si="214"/>
        <v>42832</v>
      </c>
      <c r="AS386" s="4">
        <f t="shared" si="196"/>
        <v>0.46510764167594426</v>
      </c>
      <c r="AT386" s="4">
        <f t="shared" si="197"/>
        <v>0.57665321445979512</v>
      </c>
      <c r="AU386" s="4">
        <f t="shared" si="198"/>
        <v>0.77713771230837436</v>
      </c>
    </row>
    <row r="387" spans="1:47" x14ac:dyDescent="0.25">
      <c r="A387" s="2">
        <v>42825</v>
      </c>
      <c r="B387" s="9">
        <v>2362.7181999999998</v>
      </c>
      <c r="C387" s="9">
        <v>78.989999999999995</v>
      </c>
      <c r="D387" s="9">
        <v>39.6</v>
      </c>
      <c r="E387" s="9">
        <v>23.79</v>
      </c>
      <c r="F387" s="9">
        <v>59.1</v>
      </c>
      <c r="G387" s="9">
        <v>67.599999999999994</v>
      </c>
      <c r="H387" s="9">
        <v>67.5</v>
      </c>
      <c r="J387" s="5">
        <f t="shared" si="189"/>
        <v>7.9949979054838582E-3</v>
      </c>
      <c r="K387" s="5">
        <f t="shared" si="190"/>
        <v>-1.4349887696531116E-2</v>
      </c>
      <c r="L387" s="5">
        <f t="shared" si="191"/>
        <v>1.0204081632652962E-2</v>
      </c>
      <c r="M387" s="5">
        <f t="shared" si="192"/>
        <v>-3.3514872224550407E-3</v>
      </c>
      <c r="N387" s="5">
        <f t="shared" si="193"/>
        <v>-4.2122999157540031E-3</v>
      </c>
      <c r="O387" s="5">
        <f t="shared" si="194"/>
        <v>-1.477104874446189E-3</v>
      </c>
      <c r="P387" s="5">
        <f t="shared" si="195"/>
        <v>5.9612518628913147E-3</v>
      </c>
      <c r="R387" s="26">
        <f t="shared" si="203"/>
        <v>42825</v>
      </c>
      <c r="S387" s="5" cm="1">
        <f t="array" ref="S387">_xlfn.SINGLE(IF(ISERROR(LINEST(J387:J648,$J387:$J648)),"",(LINEST(J387:J648,$J387:$J648))))</f>
        <v>1.0000000000000007</v>
      </c>
      <c r="T387" s="5" cm="1">
        <f t="array" ref="T387">_xlfn.SINGLE(IF(ISERROR(LINEST(K387:K648,$J387:$J648)),"",(LINEST(K387:K648,$J387:$J648))))</f>
        <v>0.52086313837080978</v>
      </c>
      <c r="U387" s="5" cm="1">
        <f t="array" ref="U387">_xlfn.SINGLE(IF(ISERROR(LINEST(L387:L648,$J387:$J648)),"",(LINEST(L387:L648,$J387:$J648))))</f>
        <v>0.64432182515961678</v>
      </c>
      <c r="V387" s="5" cm="1">
        <f t="array" ref="V387">_xlfn.SINGLE(IF(ISERROR(LINEST(M387:M648,$J387:$J648)),"",(LINEST(M387:M648,$J387:$J648))))</f>
        <v>0.77761371475160834</v>
      </c>
      <c r="W387" s="5" cm="1">
        <f t="array" ref="W387">_xlfn.SINGLE(IF(ISERROR(LINEST(N387:N648,$J387:$J648)),"",(LINEST(N387:N648,$J387:$J648))))</f>
        <v>0.46571869866354282</v>
      </c>
      <c r="X387" s="5" t="str" cm="1">
        <f t="array" ref="X387">_xlfn.SINGLE(IF(ISERROR(LINEST(O387:O648,$J387:$J648)),"",(LINEST(O387:O648,$J387:$J648))))</f>
        <v/>
      </c>
      <c r="Y387" s="5" cm="1">
        <f t="array" ref="Y387">_xlfn.SINGLE(IF(ISERROR(LINEST(P387:P648,$J387:$J648)),"",(LINEST(P387:P648,$J387:$J648))))</f>
        <v>0.48006319208103393</v>
      </c>
      <c r="AA387" s="12">
        <f t="shared" si="204"/>
        <v>1</v>
      </c>
      <c r="AB387" s="12">
        <f t="shared" si="199"/>
        <v>0.1425445145585589</v>
      </c>
      <c r="AC387" s="12">
        <f t="shared" si="200"/>
        <v>0.15179049943653025</v>
      </c>
      <c r="AD387" s="12">
        <f t="shared" si="201"/>
        <v>7.6261405168855753E-2</v>
      </c>
      <c r="AE387" s="12">
        <f t="shared" si="202"/>
        <v>0.10778881333261894</v>
      </c>
      <c r="AF387" s="12"/>
      <c r="AG387" s="12">
        <f t="shared" si="205"/>
        <v>0.15465916055313775</v>
      </c>
      <c r="AH387" s="27">
        <f t="shared" si="206"/>
        <v>0.12660887860994033</v>
      </c>
      <c r="AJ387" s="25">
        <f t="shared" si="207"/>
        <v>0</v>
      </c>
      <c r="AK387" s="25">
        <f t="shared" si="208"/>
        <v>0</v>
      </c>
      <c r="AL387" s="25">
        <f t="shared" si="209"/>
        <v>0</v>
      </c>
      <c r="AM387" s="25">
        <f t="shared" si="210"/>
        <v>0</v>
      </c>
      <c r="AN387" s="25">
        <f t="shared" si="211"/>
        <v>0</v>
      </c>
      <c r="AO387" s="25">
        <f t="shared" si="212"/>
        <v>0</v>
      </c>
      <c r="AP387" s="25">
        <f t="shared" si="213"/>
        <v>0</v>
      </c>
      <c r="AR387" s="28">
        <f t="shared" si="214"/>
        <v>42825</v>
      </c>
      <c r="AS387" s="4">
        <f t="shared" si="196"/>
        <v>0.46571869866354282</v>
      </c>
      <c r="AT387" s="4">
        <f t="shared" si="197"/>
        <v>0.5777161138053224</v>
      </c>
      <c r="AU387" s="4">
        <f t="shared" si="198"/>
        <v>0.77761371475160834</v>
      </c>
    </row>
    <row r="388" spans="1:47" x14ac:dyDescent="0.25">
      <c r="A388" s="2">
        <v>42818</v>
      </c>
      <c r="B388" s="9">
        <v>2343.9780999999998</v>
      </c>
      <c r="C388" s="9">
        <v>80.14</v>
      </c>
      <c r="D388" s="9">
        <v>39.200000000000003</v>
      </c>
      <c r="E388" s="9">
        <v>23.87</v>
      </c>
      <c r="F388" s="9">
        <v>59.35</v>
      </c>
      <c r="G388" s="9">
        <v>67.7</v>
      </c>
      <c r="H388" s="9">
        <v>67.099999999999994</v>
      </c>
      <c r="J388" s="5">
        <f t="shared" si="189"/>
        <v>-1.4411838672679589E-2</v>
      </c>
      <c r="K388" s="5">
        <f t="shared" si="190"/>
        <v>2.6272988865256863E-3</v>
      </c>
      <c r="L388" s="5">
        <f t="shared" si="191"/>
        <v>0</v>
      </c>
      <c r="M388" s="5">
        <f t="shared" si="192"/>
        <v>1.5744680851063952E-2</v>
      </c>
      <c r="N388" s="5">
        <f t="shared" si="193"/>
        <v>5.9322033898305815E-3</v>
      </c>
      <c r="O388" s="5">
        <f t="shared" si="194"/>
        <v>2.173256866888007E-2</v>
      </c>
      <c r="P388" s="5">
        <f t="shared" si="195"/>
        <v>-2.2304832713755385E-3</v>
      </c>
      <c r="R388" s="26">
        <f t="shared" si="203"/>
        <v>42818</v>
      </c>
      <c r="S388" s="5" cm="1">
        <f t="array" ref="S388">_xlfn.SINGLE(IF(ISERROR(LINEST(J388:J649,$J388:$J649)),"",(LINEST(J388:J649,$J388:$J649))))</f>
        <v>1.0000000000000002</v>
      </c>
      <c r="T388" s="5" cm="1">
        <f t="array" ref="T388">_xlfn.SINGLE(IF(ISERROR(LINEST(K388:K649,$J388:$J649)),"",(LINEST(K388:K649,$J388:$J649))))</f>
        <v>0.52237604051047748</v>
      </c>
      <c r="U388" s="5" cm="1">
        <f t="array" ref="U388">_xlfn.SINGLE(IF(ISERROR(LINEST(L388:L649,$J388:$J649)),"",(LINEST(L388:L649,$J388:$J649))))</f>
        <v>0.6436908329529023</v>
      </c>
      <c r="V388" s="5" cm="1">
        <f t="array" ref="V388">_xlfn.SINGLE(IF(ISERROR(LINEST(M388:M649,$J388:$J649)),"",(LINEST(M388:M649,$J388:$J649))))</f>
        <v>0.77624911377237882</v>
      </c>
      <c r="W388" s="5" cm="1">
        <f t="array" ref="W388">_xlfn.SINGLE(IF(ISERROR(LINEST(N388:N649,$J388:$J649)),"",(LINEST(N388:N649,$J388:$J649))))</f>
        <v>0.46654440367556416</v>
      </c>
      <c r="X388" s="5" t="str" cm="1">
        <f t="array" ref="X388">_xlfn.SINGLE(IF(ISERROR(LINEST(O388:O649,$J388:$J649)),"",(LINEST(O388:O649,$J388:$J649))))</f>
        <v/>
      </c>
      <c r="Y388" s="5" cm="1">
        <f t="array" ref="Y388">_xlfn.SINGLE(IF(ISERROR(LINEST(P388:P649,$J388:$J649)),"",(LINEST(P388:P649,$J388:$J649))))</f>
        <v>0.48185172059049292</v>
      </c>
      <c r="AA388" s="12">
        <f t="shared" si="204"/>
        <v>0.99999999999999956</v>
      </c>
      <c r="AB388" s="12">
        <f t="shared" si="199"/>
        <v>0.14376732390684202</v>
      </c>
      <c r="AC388" s="12">
        <f t="shared" si="200"/>
        <v>0.15157384927427328</v>
      </c>
      <c r="AD388" s="12">
        <f t="shared" si="201"/>
        <v>7.5981763807237576E-2</v>
      </c>
      <c r="AE388" s="12">
        <f t="shared" si="202"/>
        <v>0.10820406567975059</v>
      </c>
      <c r="AF388" s="12"/>
      <c r="AG388" s="12">
        <f t="shared" si="205"/>
        <v>0.15517357932711445</v>
      </c>
      <c r="AH388" s="27">
        <f t="shared" si="206"/>
        <v>0.1269401163990436</v>
      </c>
      <c r="AJ388" s="25">
        <f t="shared" si="207"/>
        <v>0</v>
      </c>
      <c r="AK388" s="25">
        <f t="shared" si="208"/>
        <v>0</v>
      </c>
      <c r="AL388" s="25">
        <f t="shared" si="209"/>
        <v>0</v>
      </c>
      <c r="AM388" s="25">
        <f t="shared" si="210"/>
        <v>0</v>
      </c>
      <c r="AN388" s="25">
        <f t="shared" si="211"/>
        <v>0</v>
      </c>
      <c r="AO388" s="25">
        <f t="shared" si="212"/>
        <v>0</v>
      </c>
      <c r="AP388" s="25">
        <f t="shared" si="213"/>
        <v>0</v>
      </c>
      <c r="AR388" s="28">
        <f t="shared" si="214"/>
        <v>42818</v>
      </c>
      <c r="AS388" s="4">
        <f t="shared" si="196"/>
        <v>0.46654440367556416</v>
      </c>
      <c r="AT388" s="4">
        <f t="shared" si="197"/>
        <v>0.57814242230036306</v>
      </c>
      <c r="AU388" s="4">
        <f t="shared" si="198"/>
        <v>0.77624911377237882</v>
      </c>
    </row>
    <row r="389" spans="1:47" x14ac:dyDescent="0.25">
      <c r="A389" s="2">
        <v>42811</v>
      </c>
      <c r="B389" s="9">
        <v>2378.2530999999999</v>
      </c>
      <c r="C389" s="9">
        <v>79.930000000000007</v>
      </c>
      <c r="D389" s="9">
        <v>39.200000000000003</v>
      </c>
      <c r="E389" s="9">
        <v>23.5</v>
      </c>
      <c r="F389" s="9">
        <v>59</v>
      </c>
      <c r="G389" s="9">
        <v>66.260000000000005</v>
      </c>
      <c r="H389" s="9">
        <v>67.25</v>
      </c>
      <c r="J389" s="5">
        <f t="shared" si="189"/>
        <v>2.3835898355801799E-3</v>
      </c>
      <c r="K389" s="5">
        <f t="shared" si="190"/>
        <v>2.6981883592445133E-2</v>
      </c>
      <c r="L389" s="5">
        <f t="shared" si="191"/>
        <v>1.950585175552666E-2</v>
      </c>
      <c r="M389" s="5">
        <f t="shared" si="192"/>
        <v>7.2867552507502875E-3</v>
      </c>
      <c r="N389" s="5">
        <f t="shared" si="193"/>
        <v>2.2530329289428108E-2</v>
      </c>
      <c r="O389" s="5">
        <f t="shared" si="194"/>
        <v>2.3953021171380096E-2</v>
      </c>
      <c r="P389" s="5">
        <f t="shared" si="195"/>
        <v>3.7008481110254454E-2</v>
      </c>
      <c r="R389" s="26">
        <f t="shared" si="203"/>
        <v>42811</v>
      </c>
      <c r="S389" s="5" cm="1">
        <f t="array" ref="S389">_xlfn.SINGLE(IF(ISERROR(LINEST(J389:J650,$J389:$J650)),"",(LINEST(J389:J650,$J389:$J650))))</f>
        <v>1</v>
      </c>
      <c r="T389" s="5" cm="1">
        <f t="array" ref="T389">_xlfn.SINGLE(IF(ISERROR(LINEST(K389:K650,$J389:$J650)),"",(LINEST(K389:K650,$J389:$J650))))</f>
        <v>0.51536880219790848</v>
      </c>
      <c r="U389" s="5" cm="1">
        <f t="array" ref="U389">_xlfn.SINGLE(IF(ISERROR(LINEST(L389:L650,$J389:$J650)),"",(LINEST(L389:L650,$J389:$J650))))</f>
        <v>0.63339067905161173</v>
      </c>
      <c r="V389" s="5" cm="1">
        <f t="array" ref="V389">_xlfn.SINGLE(IF(ISERROR(LINEST(M389:M650,$J389:$J650)),"",(LINEST(M389:M650,$J389:$J650))))</f>
        <v>0.77010559812187662</v>
      </c>
      <c r="W389" s="5" cm="1">
        <f t="array" ref="W389">_xlfn.SINGLE(IF(ISERROR(LINEST(N389:N650,$J389:$J650)),"",(LINEST(N389:N650,$J389:$J650))))</f>
        <v>0.46155069798625159</v>
      </c>
      <c r="X389" s="5" t="str" cm="1">
        <f t="array" ref="X389">_xlfn.SINGLE(IF(ISERROR(LINEST(O389:O650,$J389:$J650)),"",(LINEST(O389:O650,$J389:$J650))))</f>
        <v/>
      </c>
      <c r="Y389" s="5" cm="1">
        <f t="array" ref="Y389">_xlfn.SINGLE(IF(ISERROR(LINEST(P389:P650,$J389:$J650)),"",(LINEST(P389:P650,$J389:$J650))))</f>
        <v>0.4695308772111581</v>
      </c>
      <c r="AA389" s="12">
        <f t="shared" si="204"/>
        <v>1</v>
      </c>
      <c r="AB389" s="12">
        <f t="shared" si="199"/>
        <v>0.14009452801261033</v>
      </c>
      <c r="AC389" s="12">
        <f t="shared" si="200"/>
        <v>0.146759573592849</v>
      </c>
      <c r="AD389" s="12">
        <f t="shared" si="201"/>
        <v>7.4973275562488326E-2</v>
      </c>
      <c r="AE389" s="12">
        <f t="shared" si="202"/>
        <v>0.10607884187126404</v>
      </c>
      <c r="AF389" s="12"/>
      <c r="AG389" s="12">
        <f t="shared" si="205"/>
        <v>0.14647446886211432</v>
      </c>
      <c r="AH389" s="27">
        <f t="shared" si="206"/>
        <v>0.12287613758026521</v>
      </c>
      <c r="AJ389" s="25">
        <f t="shared" si="207"/>
        <v>0</v>
      </c>
      <c r="AK389" s="25">
        <f t="shared" si="208"/>
        <v>0</v>
      </c>
      <c r="AL389" s="25">
        <f t="shared" si="209"/>
        <v>0</v>
      </c>
      <c r="AM389" s="25">
        <f t="shared" si="210"/>
        <v>0</v>
      </c>
      <c r="AN389" s="25">
        <f t="shared" si="211"/>
        <v>0</v>
      </c>
      <c r="AO389" s="25">
        <f t="shared" si="212"/>
        <v>0</v>
      </c>
      <c r="AP389" s="25">
        <f t="shared" si="213"/>
        <v>0</v>
      </c>
      <c r="AR389" s="28">
        <f t="shared" si="214"/>
        <v>42811</v>
      </c>
      <c r="AS389" s="4">
        <f t="shared" si="196"/>
        <v>0.46155069798625159</v>
      </c>
      <c r="AT389" s="4">
        <f t="shared" si="197"/>
        <v>0.56998933091376136</v>
      </c>
      <c r="AU389" s="4">
        <f t="shared" si="198"/>
        <v>0.77010559812187662</v>
      </c>
    </row>
    <row r="390" spans="1:47" x14ac:dyDescent="0.25">
      <c r="A390" s="2">
        <v>42804</v>
      </c>
      <c r="B390" s="9">
        <v>2372.5978</v>
      </c>
      <c r="C390" s="9">
        <v>77.83</v>
      </c>
      <c r="D390" s="9">
        <v>38.450000000000003</v>
      </c>
      <c r="E390" s="9">
        <v>23.33</v>
      </c>
      <c r="F390" s="9">
        <v>57.7</v>
      </c>
      <c r="G390" s="9">
        <v>64.709999999999994</v>
      </c>
      <c r="H390" s="9">
        <v>64.849999999999994</v>
      </c>
      <c r="J390" s="5">
        <f t="shared" ref="J390:J453" si="215">IF(ISERROR(B390/B391),"",((B390/B391)-1))</f>
        <v>-4.4140510096651875E-3</v>
      </c>
      <c r="K390" s="5">
        <f t="shared" ref="K390:K453" si="216">IF(ISERROR(C390/C391),"",((C390/C391)-1))</f>
        <v>-7.2704081632654072E-3</v>
      </c>
      <c r="L390" s="5">
        <f t="shared" ref="L390:L453" si="217">IF(ISERROR(D390/D391),"",((D390/D391)-1))</f>
        <v>-2.6582278481012578E-2</v>
      </c>
      <c r="M390" s="5">
        <f t="shared" ref="M390:M453" si="218">IF(ISERROR(E390/E391),"",((E390/E391)-1))</f>
        <v>-1.6441821247892063E-2</v>
      </c>
      <c r="N390" s="5">
        <f t="shared" ref="N390:N453" si="219">IF(ISERROR(F390/F391),"",((F390/F391)-1))</f>
        <v>-2.8619528619528545E-2</v>
      </c>
      <c r="O390" s="5">
        <f t="shared" ref="O390:O453" si="220">IF(ISERROR(G390/G391),"",((G390/G391)-1))</f>
        <v>-1.1910215300045879E-2</v>
      </c>
      <c r="P390" s="5">
        <f t="shared" ref="P390:P453" si="221">IF(ISERROR(H390/H391),"",((H390/H391)-1))</f>
        <v>-1.7424242424242564E-2</v>
      </c>
      <c r="R390" s="26">
        <f t="shared" si="203"/>
        <v>42804</v>
      </c>
      <c r="S390" s="5" cm="1">
        <f t="array" ref="S390">_xlfn.SINGLE(IF(ISERROR(LINEST(J390:J651,$J390:$J651)),"",(LINEST(J390:J651,$J390:$J651))))</f>
        <v>0.99999999999999956</v>
      </c>
      <c r="T390" s="5" cm="1">
        <f t="array" ref="T390">_xlfn.SINGLE(IF(ISERROR(LINEST(K390:K651,$J390:$J651)),"",(LINEST(K390:K651,$J390:$J651))))</f>
        <v>0.51529359041273681</v>
      </c>
      <c r="U390" s="5" cm="1">
        <f t="array" ref="U390">_xlfn.SINGLE(IF(ISERROR(LINEST(L390:L651,$J390:$J651)),"",(LINEST(L390:L651,$J390:$J651))))</f>
        <v>0.63357448524896731</v>
      </c>
      <c r="V390" s="5" cm="1">
        <f t="array" ref="V390">_xlfn.SINGLE(IF(ISERROR(LINEST(M390:M651,$J390:$J651)),"",(LINEST(M390:M651,$J390:$J651))))</f>
        <v>0.76976737670607587</v>
      </c>
      <c r="W390" s="5" cm="1">
        <f t="array" ref="W390">_xlfn.SINGLE(IF(ISERROR(LINEST(N390:N651,$J390:$J651)),"",(LINEST(N390:N651,$J390:$J651))))</f>
        <v>0.4612735080753973</v>
      </c>
      <c r="X390" s="5" t="str" cm="1">
        <f t="array" ref="X390">_xlfn.SINGLE(IF(ISERROR(LINEST(O390:O651,$J390:$J651)),"",(LINEST(O390:O651,$J390:$J651))))</f>
        <v/>
      </c>
      <c r="Y390" s="5" cm="1">
        <f t="array" ref="Y390">_xlfn.SINGLE(IF(ISERROR(LINEST(P390:P651,$J390:$J651)),"",(LINEST(P390:P651,$J390:$J651))))</f>
        <v>0.46920109784101582</v>
      </c>
      <c r="AA390" s="12">
        <f t="shared" si="204"/>
        <v>1</v>
      </c>
      <c r="AB390" s="12">
        <f t="shared" si="199"/>
        <v>0.14062576789679881</v>
      </c>
      <c r="AC390" s="12">
        <f t="shared" si="200"/>
        <v>0.14695615775460333</v>
      </c>
      <c r="AD390" s="12">
        <f t="shared" si="201"/>
        <v>7.4878527948252852E-2</v>
      </c>
      <c r="AE390" s="12">
        <f t="shared" si="202"/>
        <v>0.10619684296446769</v>
      </c>
      <c r="AF390" s="12"/>
      <c r="AG390" s="12">
        <f t="shared" si="205"/>
        <v>0.14775748909146205</v>
      </c>
      <c r="AH390" s="27">
        <f t="shared" si="206"/>
        <v>0.12328295713111695</v>
      </c>
      <c r="AJ390" s="25">
        <f t="shared" si="207"/>
        <v>0</v>
      </c>
      <c r="AK390" s="25">
        <f t="shared" si="208"/>
        <v>0</v>
      </c>
      <c r="AL390" s="25">
        <f t="shared" si="209"/>
        <v>0</v>
      </c>
      <c r="AM390" s="25">
        <f t="shared" si="210"/>
        <v>0</v>
      </c>
      <c r="AN390" s="25">
        <f t="shared" si="211"/>
        <v>0</v>
      </c>
      <c r="AO390" s="25">
        <f t="shared" si="212"/>
        <v>0</v>
      </c>
      <c r="AP390" s="25">
        <f t="shared" si="213"/>
        <v>0</v>
      </c>
      <c r="AR390" s="28">
        <f t="shared" si="214"/>
        <v>42804</v>
      </c>
      <c r="AS390" s="4">
        <f t="shared" ref="AS390:AS453" si="222">MIN(T390:Y390)</f>
        <v>0.4612735080753973</v>
      </c>
      <c r="AT390" s="4">
        <f t="shared" ref="AT390:AT453" si="223">AVERAGE(T390:Y390)</f>
        <v>0.56982201165683866</v>
      </c>
      <c r="AU390" s="4">
        <f t="shared" ref="AU390:AU453" si="224">MAX(T390:Y390)</f>
        <v>0.76976737670607587</v>
      </c>
    </row>
    <row r="391" spans="1:47" x14ac:dyDescent="0.25">
      <c r="A391" s="2">
        <v>42797</v>
      </c>
      <c r="B391" s="9">
        <v>2383.1170000000002</v>
      </c>
      <c r="C391" s="9">
        <v>78.400000000000006</v>
      </c>
      <c r="D391" s="9">
        <v>39.5</v>
      </c>
      <c r="E391" s="9">
        <v>23.72</v>
      </c>
      <c r="F391" s="9">
        <v>59.4</v>
      </c>
      <c r="G391" s="9">
        <v>65.489999999999995</v>
      </c>
      <c r="H391" s="9">
        <v>66</v>
      </c>
      <c r="J391" s="5">
        <f t="shared" si="215"/>
        <v>6.6626559838658395E-3</v>
      </c>
      <c r="K391" s="5">
        <f t="shared" si="216"/>
        <v>2.8140189306729013E-3</v>
      </c>
      <c r="L391" s="5">
        <f t="shared" si="217"/>
        <v>0</v>
      </c>
      <c r="M391" s="5">
        <f t="shared" si="218"/>
        <v>-1.2078300708038392E-2</v>
      </c>
      <c r="N391" s="5">
        <f t="shared" si="219"/>
        <v>-3.2573289902280145E-2</v>
      </c>
      <c r="O391" s="5">
        <f t="shared" si="220"/>
        <v>-1.3110307414104905E-2</v>
      </c>
      <c r="P391" s="5">
        <f t="shared" si="221"/>
        <v>3.0395136778116338E-3</v>
      </c>
      <c r="R391" s="26">
        <f t="shared" si="203"/>
        <v>42797</v>
      </c>
      <c r="S391" s="5" cm="1">
        <f t="array" ref="S391">_xlfn.SINGLE(IF(ISERROR(LINEST(J391:J652,$J391:$J652)),"",(LINEST(J391:J652,$J391:$J652))))</f>
        <v>1</v>
      </c>
      <c r="T391" s="5" cm="1">
        <f t="array" ref="T391">_xlfn.SINGLE(IF(ISERROR(LINEST(K391:K652,$J391:$J652)),"",(LINEST(K391:K652,$J391:$J652))))</f>
        <v>0.51433869996101433</v>
      </c>
      <c r="U391" s="5" cm="1">
        <f t="array" ref="U391">_xlfn.SINGLE(IF(ISERROR(LINEST(L391:L652,$J391:$J652)),"",(LINEST(L391:L652,$J391:$J652))))</f>
        <v>0.63089673071355035</v>
      </c>
      <c r="V391" s="5" cm="1">
        <f t="array" ref="V391">_xlfn.SINGLE(IF(ISERROR(LINEST(M391:M652,$J391:$J652)),"",(LINEST(M391:M652,$J391:$J652))))</f>
        <v>0.76851465146288755</v>
      </c>
      <c r="W391" s="5" cm="1">
        <f t="array" ref="W391">_xlfn.SINGLE(IF(ISERROR(LINEST(N391:N652,$J391:$J652)),"",(LINEST(N391:N652,$J391:$J652))))</f>
        <v>0.45821357365695442</v>
      </c>
      <c r="X391" s="5" t="str" cm="1">
        <f t="array" ref="X391">_xlfn.SINGLE(IF(ISERROR(LINEST(O391:O652,$J391:$J652)),"",(LINEST(O391:O652,$J391:$J652))))</f>
        <v/>
      </c>
      <c r="Y391" s="5" cm="1">
        <f t="array" ref="Y391">_xlfn.SINGLE(IF(ISERROR(LINEST(P391:P652,$J391:$J652)),"",(LINEST(P391:P652,$J391:$J652))))</f>
        <v>0.46732179711700239</v>
      </c>
      <c r="AA391" s="12">
        <f t="shared" si="204"/>
        <v>1</v>
      </c>
      <c r="AB391" s="12">
        <f t="shared" si="199"/>
        <v>0.13938721870713711</v>
      </c>
      <c r="AC391" s="12">
        <f t="shared" si="200"/>
        <v>0.1451771593444911</v>
      </c>
      <c r="AD391" s="12">
        <f t="shared" si="201"/>
        <v>7.4632078816813094E-2</v>
      </c>
      <c r="AE391" s="12">
        <f t="shared" si="202"/>
        <v>0.10271752649646093</v>
      </c>
      <c r="AF391" s="12"/>
      <c r="AG391" s="12">
        <f t="shared" si="205"/>
        <v>0.14499278549598318</v>
      </c>
      <c r="AH391" s="27">
        <f t="shared" si="206"/>
        <v>0.1213813537721771</v>
      </c>
      <c r="AJ391" s="25">
        <f t="shared" si="207"/>
        <v>0</v>
      </c>
      <c r="AK391" s="25">
        <f t="shared" si="208"/>
        <v>0</v>
      </c>
      <c r="AL391" s="25">
        <f t="shared" si="209"/>
        <v>0</v>
      </c>
      <c r="AM391" s="25">
        <f t="shared" si="210"/>
        <v>0</v>
      </c>
      <c r="AN391" s="25">
        <f t="shared" si="211"/>
        <v>0</v>
      </c>
      <c r="AO391" s="25">
        <f t="shared" si="212"/>
        <v>0</v>
      </c>
      <c r="AP391" s="25">
        <f t="shared" si="213"/>
        <v>0</v>
      </c>
      <c r="AR391" s="28">
        <f t="shared" si="214"/>
        <v>42797</v>
      </c>
      <c r="AS391" s="4">
        <f t="shared" si="222"/>
        <v>0.45821357365695442</v>
      </c>
      <c r="AT391" s="4">
        <f t="shared" si="223"/>
        <v>0.56785709058228184</v>
      </c>
      <c r="AU391" s="4">
        <f t="shared" si="224"/>
        <v>0.76851465146288755</v>
      </c>
    </row>
    <row r="392" spans="1:47" x14ac:dyDescent="0.25">
      <c r="A392" s="2">
        <v>42790</v>
      </c>
      <c r="B392" s="9">
        <v>2367.3442</v>
      </c>
      <c r="C392" s="9">
        <v>78.180000000000007</v>
      </c>
      <c r="D392" s="9">
        <v>39.5</v>
      </c>
      <c r="E392" s="9">
        <v>24.01</v>
      </c>
      <c r="F392" s="9">
        <v>61.4</v>
      </c>
      <c r="G392" s="9">
        <v>66.36</v>
      </c>
      <c r="H392" s="9">
        <v>65.8</v>
      </c>
      <c r="J392" s="5">
        <f t="shared" si="215"/>
        <v>6.8827677824114808E-3</v>
      </c>
      <c r="K392" s="5">
        <f t="shared" si="216"/>
        <v>2.814308258811149E-2</v>
      </c>
      <c r="L392" s="5">
        <f t="shared" si="217"/>
        <v>4.3593130779392197E-2</v>
      </c>
      <c r="M392" s="5">
        <f t="shared" si="218"/>
        <v>5.7709251101321746E-2</v>
      </c>
      <c r="N392" s="5">
        <f t="shared" si="219"/>
        <v>4.2444821731748794E-2</v>
      </c>
      <c r="O392" s="5">
        <f t="shared" si="220"/>
        <v>3.7361263092074326E-2</v>
      </c>
      <c r="P392" s="5">
        <f t="shared" si="221"/>
        <v>3.0540328895849678E-2</v>
      </c>
      <c r="R392" s="26">
        <f t="shared" si="203"/>
        <v>42790</v>
      </c>
      <c r="S392" s="5" cm="1">
        <f t="array" ref="S392">_xlfn.SINGLE(IF(ISERROR(LINEST(J392:J653,$J392:$J653)),"",(LINEST(J392:J653,$J392:$J653))))</f>
        <v>0.99999999999999978</v>
      </c>
      <c r="T392" s="5" cm="1">
        <f t="array" ref="T392">_xlfn.SINGLE(IF(ISERROR(LINEST(K392:K653,$J392:$J653)),"",(LINEST(K392:K653,$J392:$J653))))</f>
        <v>0.51441589701582491</v>
      </c>
      <c r="U392" s="5" cm="1">
        <f t="array" ref="U392">_xlfn.SINGLE(IF(ISERROR(LINEST(L392:L653,$J392:$J653)),"",(LINEST(L392:L653,$J392:$J653))))</f>
        <v>0.63113334903192075</v>
      </c>
      <c r="V392" s="5" cm="1">
        <f t="array" ref="V392">_xlfn.SINGLE(IF(ISERROR(LINEST(M392:M653,$J392:$J653)),"",(LINEST(M392:M653,$J392:$J653))))</f>
        <v>0.76949020885215358</v>
      </c>
      <c r="W392" s="5" cm="1">
        <f t="array" ref="W392">_xlfn.SINGLE(IF(ISERROR(LINEST(N392:N653,$J392:$J653)),"",(LINEST(N392:N653,$J392:$J653))))</f>
        <v>0.4604369423877599</v>
      </c>
      <c r="X392" s="5" t="str" cm="1">
        <f t="array" ref="X392">_xlfn.SINGLE(IF(ISERROR(LINEST(O392:O653,$J392:$J653)),"",(LINEST(O392:O653,$J392:$J653))))</f>
        <v/>
      </c>
      <c r="Y392" s="5" cm="1">
        <f t="array" ref="Y392">_xlfn.SINGLE(IF(ISERROR(LINEST(P392:P653,$J392:$J653)),"",(LINEST(P392:P653,$J392:$J653))))</f>
        <v>0.4672867909294578</v>
      </c>
      <c r="AA392" s="12">
        <f t="shared" si="204"/>
        <v>1.0000000000000004</v>
      </c>
      <c r="AB392" s="12">
        <f t="shared" si="199"/>
        <v>0.13933461066556577</v>
      </c>
      <c r="AC392" s="12">
        <f t="shared" si="200"/>
        <v>0.14523455130224835</v>
      </c>
      <c r="AD392" s="12">
        <f t="shared" si="201"/>
        <v>7.4822392857816694E-2</v>
      </c>
      <c r="AE392" s="12">
        <f t="shared" si="202"/>
        <v>0.10451905735351762</v>
      </c>
      <c r="AF392" s="12"/>
      <c r="AG392" s="12">
        <f t="shared" si="205"/>
        <v>0.14488951301706729</v>
      </c>
      <c r="AH392" s="27">
        <f t="shared" si="206"/>
        <v>0.12176002503924314</v>
      </c>
      <c r="AJ392" s="25">
        <f t="shared" si="207"/>
        <v>0</v>
      </c>
      <c r="AK392" s="25">
        <f t="shared" si="208"/>
        <v>0</v>
      </c>
      <c r="AL392" s="25">
        <f t="shared" si="209"/>
        <v>0</v>
      </c>
      <c r="AM392" s="25">
        <f t="shared" si="210"/>
        <v>0</v>
      </c>
      <c r="AN392" s="25">
        <f t="shared" si="211"/>
        <v>0</v>
      </c>
      <c r="AO392" s="25">
        <f t="shared" si="212"/>
        <v>0</v>
      </c>
      <c r="AP392" s="25">
        <f t="shared" si="213"/>
        <v>0</v>
      </c>
      <c r="AR392" s="28">
        <f t="shared" si="214"/>
        <v>42790</v>
      </c>
      <c r="AS392" s="4">
        <f t="shared" si="222"/>
        <v>0.4604369423877599</v>
      </c>
      <c r="AT392" s="4">
        <f t="shared" si="223"/>
        <v>0.56855263764342345</v>
      </c>
      <c r="AU392" s="4">
        <f t="shared" si="224"/>
        <v>0.76949020885215358</v>
      </c>
    </row>
    <row r="393" spans="1:47" x14ac:dyDescent="0.25">
      <c r="A393" s="2">
        <v>42783</v>
      </c>
      <c r="B393" s="9">
        <v>2351.1617000000001</v>
      </c>
      <c r="C393" s="9">
        <v>76.040000000000006</v>
      </c>
      <c r="D393" s="9">
        <v>37.85</v>
      </c>
      <c r="E393" s="9">
        <v>22.7</v>
      </c>
      <c r="F393" s="9">
        <v>58.9</v>
      </c>
      <c r="G393" s="9">
        <v>63.97</v>
      </c>
      <c r="H393" s="9">
        <v>63.85</v>
      </c>
      <c r="J393" s="5">
        <f t="shared" si="215"/>
        <v>1.5139520704896325E-2</v>
      </c>
      <c r="K393" s="5">
        <f t="shared" si="216"/>
        <v>7.8197481776010047E-3</v>
      </c>
      <c r="L393" s="5">
        <f t="shared" si="217"/>
        <v>5.312084993359889E-3</v>
      </c>
      <c r="M393" s="5">
        <f t="shared" si="218"/>
        <v>1.2940651494868227E-2</v>
      </c>
      <c r="N393" s="5">
        <f t="shared" si="219"/>
        <v>5.1194539249146409E-3</v>
      </c>
      <c r="O393" s="5">
        <f t="shared" si="220"/>
        <v>-4.357976653696527E-3</v>
      </c>
      <c r="P393" s="5">
        <f t="shared" si="221"/>
        <v>2.3547880690737433E-3</v>
      </c>
      <c r="R393" s="26">
        <f t="shared" si="203"/>
        <v>42783</v>
      </c>
      <c r="S393" s="5" cm="1">
        <f t="array" ref="S393">_xlfn.SINGLE(IF(ISERROR(LINEST(J393:J654,$J393:$J654)),"",(LINEST(J393:J654,$J393:$J654))))</f>
        <v>1.0000000000000004</v>
      </c>
      <c r="T393" s="5" cm="1">
        <f t="array" ref="T393">_xlfn.SINGLE(IF(ISERROR(LINEST(K393:K654,$J393:$J654)),"",(LINEST(K393:K654,$J393:$J654))))</f>
        <v>0.51262314750494331</v>
      </c>
      <c r="U393" s="5" cm="1">
        <f t="array" ref="U393">_xlfn.SINGLE(IF(ISERROR(LINEST(L393:L654,$J393:$J654)),"",(LINEST(L393:L654,$J393:$J654))))</f>
        <v>0.62883524121391454</v>
      </c>
      <c r="V393" s="5" cm="1">
        <f t="array" ref="V393">_xlfn.SINGLE(IF(ISERROR(LINEST(M393:M654,$J393:$J654)),"",(LINEST(M393:M654,$J393:$J654))))</f>
        <v>0.76951085788147255</v>
      </c>
      <c r="W393" s="5" cm="1">
        <f t="array" ref="W393">_xlfn.SINGLE(IF(ISERROR(LINEST(N393:N654,$J393:$J654)),"",(LINEST(N393:N654,$J393:$J654))))</f>
        <v>0.45854687816283946</v>
      </c>
      <c r="X393" s="5" t="str" cm="1">
        <f t="array" ref="X393">_xlfn.SINGLE(IF(ISERROR(LINEST(O393:O654,$J393:$J654)),"",(LINEST(O393:O654,$J393:$J654))))</f>
        <v/>
      </c>
      <c r="Y393" s="5" cm="1">
        <f t="array" ref="Y393">_xlfn.SINGLE(IF(ISERROR(LINEST(P393:P654,$J393:$J654)),"",(LINEST(P393:P654,$J393:$J654))))</f>
        <v>0.46460753105338393</v>
      </c>
      <c r="AA393" s="12">
        <f t="shared" si="204"/>
        <v>1.0000000000000004</v>
      </c>
      <c r="AB393" s="12">
        <f t="shared" si="199"/>
        <v>0.13920147560633289</v>
      </c>
      <c r="AC393" s="12">
        <f t="shared" si="200"/>
        <v>0.14565453671529435</v>
      </c>
      <c r="AD393" s="12">
        <f t="shared" si="201"/>
        <v>7.5252230156899275E-2</v>
      </c>
      <c r="AE393" s="12">
        <f t="shared" si="202"/>
        <v>0.10502782450526274</v>
      </c>
      <c r="AF393" s="12"/>
      <c r="AG393" s="12">
        <f t="shared" si="205"/>
        <v>0.14459388660895689</v>
      </c>
      <c r="AH393" s="27">
        <f t="shared" si="206"/>
        <v>0.12194599071854924</v>
      </c>
      <c r="AJ393" s="25">
        <f t="shared" si="207"/>
        <v>0</v>
      </c>
      <c r="AK393" s="25">
        <f t="shared" si="208"/>
        <v>0</v>
      </c>
      <c r="AL393" s="25">
        <f t="shared" si="209"/>
        <v>0</v>
      </c>
      <c r="AM393" s="25">
        <f t="shared" si="210"/>
        <v>0</v>
      </c>
      <c r="AN393" s="25">
        <f t="shared" si="211"/>
        <v>0</v>
      </c>
      <c r="AO393" s="25">
        <f t="shared" si="212"/>
        <v>0</v>
      </c>
      <c r="AP393" s="25">
        <f t="shared" si="213"/>
        <v>0</v>
      </c>
      <c r="AR393" s="28">
        <f t="shared" si="214"/>
        <v>42783</v>
      </c>
      <c r="AS393" s="4">
        <f t="shared" si="222"/>
        <v>0.45854687816283946</v>
      </c>
      <c r="AT393" s="4">
        <f t="shared" si="223"/>
        <v>0.56682473116331078</v>
      </c>
      <c r="AU393" s="4">
        <f t="shared" si="224"/>
        <v>0.76951085788147255</v>
      </c>
    </row>
    <row r="394" spans="1:47" x14ac:dyDescent="0.25">
      <c r="A394" s="2">
        <v>42776</v>
      </c>
      <c r="B394" s="9">
        <v>2316.0971</v>
      </c>
      <c r="C394" s="9">
        <v>75.45</v>
      </c>
      <c r="D394" s="9">
        <v>37.65</v>
      </c>
      <c r="E394" s="9">
        <v>22.41</v>
      </c>
      <c r="F394" s="9">
        <v>58.6</v>
      </c>
      <c r="G394" s="9">
        <v>64.25</v>
      </c>
      <c r="H394" s="9">
        <v>63.7</v>
      </c>
      <c r="J394" s="5">
        <f t="shared" si="215"/>
        <v>8.1313966704938956E-3</v>
      </c>
      <c r="K394" s="5">
        <f t="shared" si="216"/>
        <v>-5.666842382709425E-3</v>
      </c>
      <c r="L394" s="5">
        <f t="shared" si="217"/>
        <v>-6.5963060686016206E-3</v>
      </c>
      <c r="M394" s="5">
        <f t="shared" si="218"/>
        <v>6.7385444743934819E-3</v>
      </c>
      <c r="N394" s="5">
        <f t="shared" si="219"/>
        <v>-1.0970464135021119E-2</v>
      </c>
      <c r="O394" s="5">
        <f t="shared" si="220"/>
        <v>-5.5718928958365943E-3</v>
      </c>
      <c r="P394" s="5">
        <f t="shared" si="221"/>
        <v>-1.5673981191222097E-3</v>
      </c>
      <c r="R394" s="26">
        <f t="shared" si="203"/>
        <v>42776</v>
      </c>
      <c r="S394" s="5" cm="1">
        <f t="array" ref="S394">_xlfn.SINGLE(IF(ISERROR(LINEST(J394:J655,$J394:$J655)),"",(LINEST(J394:J655,$J394:$J655))))</f>
        <v>1.0000000000000002</v>
      </c>
      <c r="T394" s="5" cm="1">
        <f t="array" ref="T394">_xlfn.SINGLE(IF(ISERROR(LINEST(K394:K655,$J394:$J655)),"",(LINEST(K394:K655,$J394:$J655))))</f>
        <v>0.51526150520337699</v>
      </c>
      <c r="U394" s="5" cm="1">
        <f t="array" ref="U394">_xlfn.SINGLE(IF(ISERROR(LINEST(L394:L655,$J394:$J655)),"",(LINEST(L394:L655,$J394:$J655))))</f>
        <v>0.63154331792054952</v>
      </c>
      <c r="V394" s="5" cm="1">
        <f t="array" ref="V394">_xlfn.SINGLE(IF(ISERROR(LINEST(M394:M655,$J394:$J655)),"",(LINEST(M394:M655,$J394:$J655))))</f>
        <v>0.76905049640473866</v>
      </c>
      <c r="W394" s="5" cm="1">
        <f t="array" ref="W394">_xlfn.SINGLE(IF(ISERROR(LINEST(N394:N655,$J394:$J655)),"",(LINEST(N394:N655,$J394:$J655))))</f>
        <v>0.46057834585225726</v>
      </c>
      <c r="X394" s="5" t="str" cm="1">
        <f t="array" ref="X394">_xlfn.SINGLE(IF(ISERROR(LINEST(O394:O655,$J394:$J655)),"",(LINEST(O394:O655,$J394:$J655))))</f>
        <v/>
      </c>
      <c r="Y394" s="5" cm="1">
        <f t="array" ref="Y394">_xlfn.SINGLE(IF(ISERROR(LINEST(P394:P655,$J394:$J655)),"",(LINEST(P394:P655,$J394:$J655))))</f>
        <v>0.46678141676013241</v>
      </c>
      <c r="AA394" s="12">
        <f t="shared" si="204"/>
        <v>0.99999999999999956</v>
      </c>
      <c r="AB394" s="12">
        <f t="shared" si="199"/>
        <v>0.13856184037856331</v>
      </c>
      <c r="AC394" s="12">
        <f t="shared" si="200"/>
        <v>0.14568463166148715</v>
      </c>
      <c r="AD394" s="12">
        <f t="shared" si="201"/>
        <v>7.501751523207896E-2</v>
      </c>
      <c r="AE394" s="12">
        <f t="shared" si="202"/>
        <v>0.10497496446408555</v>
      </c>
      <c r="AF394" s="12"/>
      <c r="AG394" s="12">
        <f t="shared" si="205"/>
        <v>0.1449169012729036</v>
      </c>
      <c r="AH394" s="27">
        <f t="shared" si="206"/>
        <v>0.12183117060182372</v>
      </c>
      <c r="AJ394" s="25">
        <f t="shared" si="207"/>
        <v>0</v>
      </c>
      <c r="AK394" s="25">
        <f t="shared" si="208"/>
        <v>0</v>
      </c>
      <c r="AL394" s="25">
        <f t="shared" si="209"/>
        <v>0</v>
      </c>
      <c r="AM394" s="25">
        <f t="shared" si="210"/>
        <v>0</v>
      </c>
      <c r="AN394" s="25">
        <f t="shared" si="211"/>
        <v>0</v>
      </c>
      <c r="AO394" s="25">
        <f t="shared" si="212"/>
        <v>0</v>
      </c>
      <c r="AP394" s="25">
        <f t="shared" si="213"/>
        <v>0</v>
      </c>
      <c r="AR394" s="28">
        <f t="shared" si="214"/>
        <v>42776</v>
      </c>
      <c r="AS394" s="4">
        <f t="shared" si="222"/>
        <v>0.46057834585225726</v>
      </c>
      <c r="AT394" s="4">
        <f t="shared" si="223"/>
        <v>0.56864301642821091</v>
      </c>
      <c r="AU394" s="4">
        <f t="shared" si="224"/>
        <v>0.76905049640473866</v>
      </c>
    </row>
    <row r="395" spans="1:47" x14ac:dyDescent="0.25">
      <c r="A395" s="2">
        <v>42769</v>
      </c>
      <c r="B395" s="9">
        <v>2297.4159</v>
      </c>
      <c r="C395" s="9">
        <v>75.88</v>
      </c>
      <c r="D395" s="9">
        <v>37.9</v>
      </c>
      <c r="E395" s="9">
        <v>22.26</v>
      </c>
      <c r="F395" s="9">
        <v>59.25</v>
      </c>
      <c r="G395" s="9">
        <v>64.61</v>
      </c>
      <c r="H395" s="9">
        <v>63.8</v>
      </c>
      <c r="J395" s="5">
        <f t="shared" si="215"/>
        <v>1.1880473425229798E-3</v>
      </c>
      <c r="K395" s="5">
        <f t="shared" si="216"/>
        <v>7.1675073002388512E-3</v>
      </c>
      <c r="L395" s="5">
        <f t="shared" si="217"/>
        <v>2.1563342318059231E-2</v>
      </c>
      <c r="M395" s="5">
        <f t="shared" si="218"/>
        <v>1.0440308669995568E-2</v>
      </c>
      <c r="N395" s="5">
        <f t="shared" si="219"/>
        <v>1.5424164524421524E-2</v>
      </c>
      <c r="O395" s="5">
        <f t="shared" si="220"/>
        <v>3.1051079024997374E-3</v>
      </c>
      <c r="P395" s="5">
        <f t="shared" si="221"/>
        <v>-1.3147718484145532E-2</v>
      </c>
      <c r="R395" s="26">
        <f t="shared" si="203"/>
        <v>42769</v>
      </c>
      <c r="S395" s="5" cm="1">
        <f t="array" ref="S395">_xlfn.SINGLE(IF(ISERROR(LINEST(J395:J656,$J395:$J656)),"",(LINEST(J395:J656,$J395:$J656))))</f>
        <v>0.99999999999999956</v>
      </c>
      <c r="T395" s="5" cm="1">
        <f t="array" ref="T395">_xlfn.SINGLE(IF(ISERROR(LINEST(K395:K656,$J395:$J656)),"",(LINEST(K395:K656,$J395:$J656))))</f>
        <v>0.51648305972625108</v>
      </c>
      <c r="U395" s="5" cm="1">
        <f t="array" ref="U395">_xlfn.SINGLE(IF(ISERROR(LINEST(L395:L656,$J395:$J656)),"",(LINEST(L395:L656,$J395:$J656))))</f>
        <v>0.63321546720969601</v>
      </c>
      <c r="V395" s="5" cm="1">
        <f t="array" ref="V395">_xlfn.SINGLE(IF(ISERROR(LINEST(M395:M656,$J395:$J656)),"",(LINEST(M395:M656,$J395:$J656))))</f>
        <v>0.76573499351794438</v>
      </c>
      <c r="W395" s="5" cm="1">
        <f t="array" ref="W395">_xlfn.SINGLE(IF(ISERROR(LINEST(N395:N656,$J395:$J656)),"",(LINEST(N395:N656,$J395:$J656))))</f>
        <v>0.46859651045402989</v>
      </c>
      <c r="X395" s="5" t="str" cm="1">
        <f t="array" ref="X395">_xlfn.SINGLE(IF(ISERROR(LINEST(O395:O656,$J395:$J656)),"",(LINEST(O395:O656,$J395:$J656))))</f>
        <v/>
      </c>
      <c r="Y395" s="5" cm="1">
        <f t="array" ref="Y395">_xlfn.SINGLE(IF(ISERROR(LINEST(P395:P656,$J395:$J656)),"",(LINEST(P395:P656,$J395:$J656))))</f>
        <v>0.47050594483658659</v>
      </c>
      <c r="AA395" s="12">
        <f t="shared" si="204"/>
        <v>1</v>
      </c>
      <c r="AB395" s="12">
        <f t="shared" si="199"/>
        <v>0.13987303693337763</v>
      </c>
      <c r="AC395" s="12">
        <f t="shared" si="200"/>
        <v>0.14707370931726702</v>
      </c>
      <c r="AD395" s="12">
        <f t="shared" si="201"/>
        <v>7.4741141775571798E-2</v>
      </c>
      <c r="AE395" s="12">
        <f t="shared" si="202"/>
        <v>0.10845029442530471</v>
      </c>
      <c r="AF395" s="12"/>
      <c r="AG395" s="12">
        <f t="shared" si="205"/>
        <v>0.1473808129933063</v>
      </c>
      <c r="AH395" s="27">
        <f t="shared" si="206"/>
        <v>0.1235037990889655</v>
      </c>
      <c r="AJ395" s="25">
        <f t="shared" si="207"/>
        <v>0</v>
      </c>
      <c r="AK395" s="25">
        <f t="shared" si="208"/>
        <v>0</v>
      </c>
      <c r="AL395" s="25">
        <f t="shared" si="209"/>
        <v>0</v>
      </c>
      <c r="AM395" s="25">
        <f t="shared" si="210"/>
        <v>0</v>
      </c>
      <c r="AN395" s="25">
        <f t="shared" si="211"/>
        <v>0</v>
      </c>
      <c r="AO395" s="25">
        <f t="shared" si="212"/>
        <v>0</v>
      </c>
      <c r="AP395" s="25">
        <f t="shared" si="213"/>
        <v>0</v>
      </c>
      <c r="AR395" s="28">
        <f t="shared" si="214"/>
        <v>42769</v>
      </c>
      <c r="AS395" s="4">
        <f t="shared" si="222"/>
        <v>0.46859651045402989</v>
      </c>
      <c r="AT395" s="4">
        <f t="shared" si="223"/>
        <v>0.57090719514890165</v>
      </c>
      <c r="AU395" s="4">
        <f t="shared" si="224"/>
        <v>0.76573499351794438</v>
      </c>
    </row>
    <row r="396" spans="1:47" x14ac:dyDescent="0.25">
      <c r="A396" s="2">
        <v>42762</v>
      </c>
      <c r="B396" s="9">
        <v>2294.6896999999999</v>
      </c>
      <c r="C396" s="9">
        <v>75.34</v>
      </c>
      <c r="D396" s="9">
        <v>37.1</v>
      </c>
      <c r="E396" s="9">
        <v>22.03</v>
      </c>
      <c r="F396" s="9">
        <v>58.35</v>
      </c>
      <c r="G396" s="9">
        <v>64.41</v>
      </c>
      <c r="H396" s="9">
        <v>64.650000000000006</v>
      </c>
      <c r="J396" s="5">
        <f t="shared" si="215"/>
        <v>1.0291396432207334E-2</v>
      </c>
      <c r="K396" s="5">
        <f t="shared" si="216"/>
        <v>8.4326060768304956E-3</v>
      </c>
      <c r="L396" s="5">
        <f t="shared" si="217"/>
        <v>1.7832647462276974E-2</v>
      </c>
      <c r="M396" s="5">
        <f t="shared" si="218"/>
        <v>-2.132385606397158E-2</v>
      </c>
      <c r="N396" s="5">
        <f t="shared" si="219"/>
        <v>-4.2662116040955711E-3</v>
      </c>
      <c r="O396" s="5">
        <f t="shared" si="220"/>
        <v>1.1304757418747036E-2</v>
      </c>
      <c r="P396" s="5">
        <f t="shared" si="221"/>
        <v>0</v>
      </c>
      <c r="R396" s="26">
        <f t="shared" si="203"/>
        <v>42762</v>
      </c>
      <c r="S396" s="5" cm="1">
        <f t="array" ref="S396">_xlfn.SINGLE(IF(ISERROR(LINEST(J396:J657,$J396:$J657)),"",(LINEST(J396:J657,$J396:$J657))))</f>
        <v>0.99999999999999978</v>
      </c>
      <c r="T396" s="5" cm="1">
        <f t="array" ref="T396">_xlfn.SINGLE(IF(ISERROR(LINEST(K396:K657,$J396:$J657)),"",(LINEST(K396:K657,$J396:$J657))))</f>
        <v>0.51675571038725165</v>
      </c>
      <c r="U396" s="5" cm="1">
        <f t="array" ref="U396">_xlfn.SINGLE(IF(ISERROR(LINEST(L396:L657,$J396:$J657)),"",(LINEST(L396:L657,$J396:$J657))))</f>
        <v>0.63342392061675601</v>
      </c>
      <c r="V396" s="5" cm="1">
        <f t="array" ref="V396">_xlfn.SINGLE(IF(ISERROR(LINEST(M396:M657,$J396:$J657)),"",(LINEST(M396:M657,$J396:$J657))))</f>
        <v>0.76583400680282976</v>
      </c>
      <c r="W396" s="5" cm="1">
        <f t="array" ref="W396">_xlfn.SINGLE(IF(ISERROR(LINEST(N396:N657,$J396:$J657)),"",(LINEST(N396:N657,$J396:$J657))))</f>
        <v>0.46856043461684355</v>
      </c>
      <c r="X396" s="5" t="str" cm="1">
        <f t="array" ref="X396">_xlfn.SINGLE(IF(ISERROR(LINEST(O396:O657,$J396:$J657)),"",(LINEST(O396:O657,$J396:$J657))))</f>
        <v/>
      </c>
      <c r="Y396" s="5" cm="1">
        <f t="array" ref="Y396">_xlfn.SINGLE(IF(ISERROR(LINEST(P396:P657,$J396:$J657)),"",(LINEST(P396:P657,$J396:$J657))))</f>
        <v>0.46956569838825407</v>
      </c>
      <c r="AA396" s="12">
        <f t="shared" si="204"/>
        <v>1</v>
      </c>
      <c r="AB396" s="12">
        <f t="shared" si="199"/>
        <v>0.13992757662651675</v>
      </c>
      <c r="AC396" s="12">
        <f t="shared" si="200"/>
        <v>0.14745621036995049</v>
      </c>
      <c r="AD396" s="12">
        <f t="shared" si="201"/>
        <v>7.4772319837753426E-2</v>
      </c>
      <c r="AE396" s="12">
        <f t="shared" si="202"/>
        <v>0.10849599162496724</v>
      </c>
      <c r="AF396" s="12"/>
      <c r="AG396" s="12">
        <f t="shared" si="205"/>
        <v>0.1457010937840349</v>
      </c>
      <c r="AH396" s="27">
        <f t="shared" si="206"/>
        <v>0.12327063844864457</v>
      </c>
      <c r="AJ396" s="25">
        <f t="shared" si="207"/>
        <v>0</v>
      </c>
      <c r="AK396" s="25">
        <f t="shared" si="208"/>
        <v>0</v>
      </c>
      <c r="AL396" s="25">
        <f t="shared" si="209"/>
        <v>0</v>
      </c>
      <c r="AM396" s="25">
        <f t="shared" si="210"/>
        <v>0</v>
      </c>
      <c r="AN396" s="25">
        <f t="shared" si="211"/>
        <v>0</v>
      </c>
      <c r="AO396" s="25">
        <f t="shared" si="212"/>
        <v>0</v>
      </c>
      <c r="AP396" s="25">
        <f t="shared" si="213"/>
        <v>0</v>
      </c>
      <c r="AR396" s="28">
        <f t="shared" si="214"/>
        <v>42762</v>
      </c>
      <c r="AS396" s="4">
        <f t="shared" si="222"/>
        <v>0.46856043461684355</v>
      </c>
      <c r="AT396" s="4">
        <f t="shared" si="223"/>
        <v>0.57082795416238707</v>
      </c>
      <c r="AU396" s="4">
        <f t="shared" si="224"/>
        <v>0.76583400680282976</v>
      </c>
    </row>
    <row r="397" spans="1:47" x14ac:dyDescent="0.25">
      <c r="A397" s="2">
        <v>42755</v>
      </c>
      <c r="B397" s="9">
        <v>2271.3146999999999</v>
      </c>
      <c r="C397" s="9">
        <v>74.709999999999994</v>
      </c>
      <c r="D397" s="9">
        <v>36.450000000000003</v>
      </c>
      <c r="E397" s="9">
        <v>22.51</v>
      </c>
      <c r="F397" s="9">
        <v>58.6</v>
      </c>
      <c r="G397" s="9">
        <v>63.69</v>
      </c>
      <c r="H397" s="9">
        <v>64.650000000000006</v>
      </c>
      <c r="J397" s="5">
        <f t="shared" si="215"/>
        <v>-1.4608919917226126E-3</v>
      </c>
      <c r="K397" s="5">
        <f t="shared" si="216"/>
        <v>-2.0037403152551869E-3</v>
      </c>
      <c r="L397" s="5">
        <f t="shared" si="217"/>
        <v>1.3908205841446364E-2</v>
      </c>
      <c r="M397" s="5">
        <f t="shared" si="218"/>
        <v>2.5045537340619317E-2</v>
      </c>
      <c r="N397" s="5">
        <f t="shared" si="219"/>
        <v>-4.2480883602379338E-3</v>
      </c>
      <c r="O397" s="5">
        <f t="shared" si="220"/>
        <v>2.1491579791499626E-2</v>
      </c>
      <c r="P397" s="5">
        <f t="shared" si="221"/>
        <v>-8.4355828220858964E-3</v>
      </c>
      <c r="R397" s="26">
        <f t="shared" si="203"/>
        <v>42755</v>
      </c>
      <c r="S397" s="5" cm="1">
        <f t="array" ref="S397">_xlfn.SINGLE(IF(ISERROR(LINEST(J397:J658,$J397:$J658)),"",(LINEST(J397:J658,$J397:$J658))))</f>
        <v>0.99999999999999978</v>
      </c>
      <c r="T397" s="5" cm="1">
        <f t="array" ref="T397">_xlfn.SINGLE(IF(ISERROR(LINEST(K397:K658,$J397:$J658)),"",(LINEST(K397:K658,$J397:$J658))))</f>
        <v>0.51551351726778416</v>
      </c>
      <c r="U397" s="5" cm="1">
        <f t="array" ref="U397">_xlfn.SINGLE(IF(ISERROR(LINEST(L397:L658,$J397:$J658)),"",(LINEST(L397:L658,$J397:$J658))))</f>
        <v>0.62835749860045798</v>
      </c>
      <c r="V397" s="5" cm="1">
        <f t="array" ref="V397">_xlfn.SINGLE(IF(ISERROR(LINEST(M397:M658,$J397:$J658)),"",(LINEST(M397:M658,$J397:$J658))))</f>
        <v>0.76160976134239955</v>
      </c>
      <c r="W397" s="5" cm="1">
        <f t="array" ref="W397">_xlfn.SINGLE(IF(ISERROR(LINEST(N397:N658,$J397:$J658)),"",(LINEST(N397:N658,$J397:$J658))))</f>
        <v>0.4671862009178151</v>
      </c>
      <c r="X397" s="5" t="str" cm="1">
        <f t="array" ref="X397">_xlfn.SINGLE(IF(ISERROR(LINEST(O397:O658,$J397:$J658)),"",(LINEST(O397:O658,$J397:$J658))))</f>
        <v/>
      </c>
      <c r="Y397" s="5" cm="1">
        <f t="array" ref="Y397">_xlfn.SINGLE(IF(ISERROR(LINEST(P397:P658,$J397:$J658)),"",(LINEST(P397:P658,$J397:$J658))))</f>
        <v>0.47027541640723636</v>
      </c>
      <c r="AA397" s="12">
        <f t="shared" si="204"/>
        <v>0.99999999999999956</v>
      </c>
      <c r="AB397" s="12">
        <f t="shared" si="199"/>
        <v>0.13978034941555303</v>
      </c>
      <c r="AC397" s="12">
        <f t="shared" si="200"/>
        <v>0.14583500185508125</v>
      </c>
      <c r="AD397" s="12">
        <f t="shared" si="201"/>
        <v>7.4266746232949446E-2</v>
      </c>
      <c r="AE397" s="12">
        <f t="shared" si="202"/>
        <v>0.10828770942788746</v>
      </c>
      <c r="AF397" s="12"/>
      <c r="AG397" s="12">
        <f t="shared" si="205"/>
        <v>0.14659243378471348</v>
      </c>
      <c r="AH397" s="27">
        <f t="shared" si="206"/>
        <v>0.12295244814323694</v>
      </c>
      <c r="AJ397" s="25">
        <f t="shared" si="207"/>
        <v>0</v>
      </c>
      <c r="AK397" s="25">
        <f t="shared" si="208"/>
        <v>0</v>
      </c>
      <c r="AL397" s="25">
        <f t="shared" si="209"/>
        <v>0</v>
      </c>
      <c r="AM397" s="25">
        <f t="shared" si="210"/>
        <v>0</v>
      </c>
      <c r="AN397" s="25">
        <f t="shared" si="211"/>
        <v>0</v>
      </c>
      <c r="AO397" s="25">
        <f t="shared" si="212"/>
        <v>0</v>
      </c>
      <c r="AP397" s="25">
        <f t="shared" si="213"/>
        <v>0</v>
      </c>
      <c r="AR397" s="28">
        <f t="shared" si="214"/>
        <v>42755</v>
      </c>
      <c r="AS397" s="4">
        <f t="shared" si="222"/>
        <v>0.4671862009178151</v>
      </c>
      <c r="AT397" s="4">
        <f t="shared" si="223"/>
        <v>0.56858847890713859</v>
      </c>
      <c r="AU397" s="4">
        <f t="shared" si="224"/>
        <v>0.76160976134239955</v>
      </c>
    </row>
    <row r="398" spans="1:47" x14ac:dyDescent="0.25">
      <c r="A398" s="2">
        <v>42748</v>
      </c>
      <c r="B398" s="9">
        <v>2274.6377000000002</v>
      </c>
      <c r="C398" s="9">
        <v>74.86</v>
      </c>
      <c r="D398" s="9">
        <v>35.950000000000003</v>
      </c>
      <c r="E398" s="9">
        <v>21.96</v>
      </c>
      <c r="F398" s="9">
        <v>58.85</v>
      </c>
      <c r="G398" s="9">
        <v>62.35</v>
      </c>
      <c r="H398" s="9">
        <v>65.2</v>
      </c>
      <c r="J398" s="5">
        <f t="shared" si="215"/>
        <v>-1.0293013372879578E-3</v>
      </c>
      <c r="K398" s="5">
        <f t="shared" si="216"/>
        <v>9.3029526762842263E-3</v>
      </c>
      <c r="L398" s="5">
        <f t="shared" si="217"/>
        <v>3.4532374100719521E-2</v>
      </c>
      <c r="M398" s="5">
        <f t="shared" si="218"/>
        <v>-1.7889087656529412E-2</v>
      </c>
      <c r="N398" s="5">
        <f t="shared" si="219"/>
        <v>-1.0092514718250678E-2</v>
      </c>
      <c r="O398" s="5">
        <f t="shared" si="220"/>
        <v>-3.1230577998756948E-2</v>
      </c>
      <c r="P398" s="5">
        <f t="shared" si="221"/>
        <v>3.0769230769231992E-3</v>
      </c>
      <c r="R398" s="26">
        <f t="shared" si="203"/>
        <v>42748</v>
      </c>
      <c r="S398" s="5" cm="1">
        <f t="array" ref="S398">_xlfn.SINGLE(IF(ISERROR(LINEST(J398:J659,$J398:$J659)),"",(LINEST(J398:J659,$J398:$J659))))</f>
        <v>1.0000000000000004</v>
      </c>
      <c r="T398" s="5" cm="1">
        <f t="array" ref="T398">_xlfn.SINGLE(IF(ISERROR(LINEST(K398:K659,$J398:$J659)),"",(LINEST(K398:K659,$J398:$J659))))</f>
        <v>0.51367760951032293</v>
      </c>
      <c r="U398" s="5" cm="1">
        <f t="array" ref="U398">_xlfn.SINGLE(IF(ISERROR(LINEST(L398:L659,$J398:$J659)),"",(LINEST(L398:L659,$J398:$J659))))</f>
        <v>0.62633510914942936</v>
      </c>
      <c r="V398" s="5" cm="1">
        <f t="array" ref="V398">_xlfn.SINGLE(IF(ISERROR(LINEST(M398:M659,$J398:$J659)),"",(LINEST(M398:M659,$J398:$J659))))</f>
        <v>0.76306596756742984</v>
      </c>
      <c r="W398" s="5" cm="1">
        <f t="array" ref="W398">_xlfn.SINGLE(IF(ISERROR(LINEST(N398:N659,$J398:$J659)),"",(LINEST(N398:N659,$J398:$J659))))</f>
        <v>0.46588945706357848</v>
      </c>
      <c r="X398" s="5" t="str" cm="1">
        <f t="array" ref="X398">_xlfn.SINGLE(IF(ISERROR(LINEST(O398:O659,$J398:$J659)),"",(LINEST(O398:O659,$J398:$J659))))</f>
        <v/>
      </c>
      <c r="Y398" s="5" cm="1">
        <f t="array" ref="Y398">_xlfn.SINGLE(IF(ISERROR(LINEST(P398:P659,$J398:$J659)),"",(LINEST(P398:P659,$J398:$J659))))</f>
        <v>0.4690161188557071</v>
      </c>
      <c r="AA398" s="12">
        <f t="shared" si="204"/>
        <v>1</v>
      </c>
      <c r="AB398" s="12">
        <f t="shared" si="199"/>
        <v>0.13865584067695214</v>
      </c>
      <c r="AC398" s="12">
        <f t="shared" si="200"/>
        <v>0.14454724047011505</v>
      </c>
      <c r="AD398" s="12">
        <f t="shared" si="201"/>
        <v>7.4651753324673553E-2</v>
      </c>
      <c r="AE398" s="12">
        <f t="shared" si="202"/>
        <v>0.10769198183702859</v>
      </c>
      <c r="AF398" s="12"/>
      <c r="AG398" s="12">
        <f t="shared" si="205"/>
        <v>0.14597552143314724</v>
      </c>
      <c r="AH398" s="27">
        <f t="shared" si="206"/>
        <v>0.12230446754838331</v>
      </c>
      <c r="AJ398" s="25">
        <f t="shared" si="207"/>
        <v>0</v>
      </c>
      <c r="AK398" s="25">
        <f t="shared" si="208"/>
        <v>0</v>
      </c>
      <c r="AL398" s="25">
        <f t="shared" si="209"/>
        <v>0</v>
      </c>
      <c r="AM398" s="25">
        <f t="shared" si="210"/>
        <v>0</v>
      </c>
      <c r="AN398" s="25">
        <f t="shared" si="211"/>
        <v>0</v>
      </c>
      <c r="AO398" s="25">
        <f t="shared" si="212"/>
        <v>0</v>
      </c>
      <c r="AP398" s="25">
        <f t="shared" si="213"/>
        <v>0</v>
      </c>
      <c r="AR398" s="28">
        <f t="shared" si="214"/>
        <v>42748</v>
      </c>
      <c r="AS398" s="4">
        <f t="shared" si="222"/>
        <v>0.46588945706357848</v>
      </c>
      <c r="AT398" s="4">
        <f t="shared" si="223"/>
        <v>0.56759685242929347</v>
      </c>
      <c r="AU398" s="4">
        <f t="shared" si="224"/>
        <v>0.76306596756742984</v>
      </c>
    </row>
    <row r="399" spans="1:47" x14ac:dyDescent="0.25">
      <c r="A399" s="2">
        <v>42741</v>
      </c>
      <c r="B399" s="9">
        <v>2276.9814000000001</v>
      </c>
      <c r="C399" s="9">
        <v>74.17</v>
      </c>
      <c r="D399" s="9">
        <v>34.75</v>
      </c>
      <c r="E399" s="9">
        <v>22.36</v>
      </c>
      <c r="F399" s="9">
        <v>59.45</v>
      </c>
      <c r="G399" s="9">
        <v>64.36</v>
      </c>
      <c r="H399" s="9">
        <v>65</v>
      </c>
      <c r="J399" s="5">
        <f t="shared" si="215"/>
        <v>1.7042274866562845E-2</v>
      </c>
      <c r="K399" s="5">
        <f t="shared" si="216"/>
        <v>2.6972353337817445E-4</v>
      </c>
      <c r="L399" s="5">
        <f t="shared" si="217"/>
        <v>-2.1126760563380254E-2</v>
      </c>
      <c r="M399" s="5">
        <f t="shared" si="218"/>
        <v>9.936766034327027E-3</v>
      </c>
      <c r="N399" s="5">
        <f t="shared" si="219"/>
        <v>-5.8528428093644891E-3</v>
      </c>
      <c r="O399" s="5">
        <f t="shared" si="220"/>
        <v>6.2539086929329635E-3</v>
      </c>
      <c r="P399" s="5">
        <f t="shared" si="221"/>
        <v>6.9713400464757047E-3</v>
      </c>
      <c r="R399" s="26">
        <f t="shared" si="203"/>
        <v>42741</v>
      </c>
      <c r="S399" s="5" cm="1">
        <f t="array" ref="S399">_xlfn.SINGLE(IF(ISERROR(LINEST(J399:J660,$J399:$J660)),"",(LINEST(J399:J660,$J399:$J660))))</f>
        <v>0.99999999999999978</v>
      </c>
      <c r="T399" s="5" cm="1">
        <f t="array" ref="T399">_xlfn.SINGLE(IF(ISERROR(LINEST(K399:K660,$J399:$J660)),"",(LINEST(K399:K660,$J399:$J660))))</f>
        <v>0.50796077565668907</v>
      </c>
      <c r="U399" s="5" cm="1">
        <f t="array" ref="U399">_xlfn.SINGLE(IF(ISERROR(LINEST(L399:L660,$J399:$J660)),"",(LINEST(L399:L660,$J399:$J660))))</f>
        <v>0.62558003743114088</v>
      </c>
      <c r="V399" s="5" cm="1">
        <f t="array" ref="V399">_xlfn.SINGLE(IF(ISERROR(LINEST(M399:M660,$J399:$J660)),"",(LINEST(M399:M660,$J399:$J660))))</f>
        <v>0.75334891113975699</v>
      </c>
      <c r="W399" s="5" cm="1">
        <f t="array" ref="W399">_xlfn.SINGLE(IF(ISERROR(LINEST(N399:N660,$J399:$J660)),"",(LINEST(N399:N660,$J399:$J660))))</f>
        <v>0.46191516055338244</v>
      </c>
      <c r="X399" s="5" t="str" cm="1">
        <f t="array" ref="X399">_xlfn.SINGLE(IF(ISERROR(LINEST(O399:O660,$J399:$J660)),"",(LINEST(O399:O660,$J399:$J660))))</f>
        <v/>
      </c>
      <c r="Y399" s="5" cm="1">
        <f t="array" ref="Y399">_xlfn.SINGLE(IF(ISERROR(LINEST(P399:P660,$J399:$J660)),"",(LINEST(P399:P660,$J399:$J660))))</f>
        <v>0.46645080725542704</v>
      </c>
      <c r="AA399" s="12">
        <f t="shared" si="204"/>
        <v>1.0000000000000004</v>
      </c>
      <c r="AB399" s="12">
        <f t="shared" si="199"/>
        <v>0.13536180765724534</v>
      </c>
      <c r="AC399" s="12">
        <f t="shared" si="200"/>
        <v>0.14536394991193555</v>
      </c>
      <c r="AD399" s="12">
        <f t="shared" si="201"/>
        <v>7.2826997611748878E-2</v>
      </c>
      <c r="AE399" s="12">
        <f t="shared" si="202"/>
        <v>0.10611746579901953</v>
      </c>
      <c r="AF399" s="12"/>
      <c r="AG399" s="12">
        <f t="shared" si="205"/>
        <v>0.14466918046077878</v>
      </c>
      <c r="AH399" s="27">
        <f t="shared" si="206"/>
        <v>0.12086788028814562</v>
      </c>
      <c r="AJ399" s="25">
        <f t="shared" si="207"/>
        <v>0</v>
      </c>
      <c r="AK399" s="25">
        <f t="shared" si="208"/>
        <v>0</v>
      </c>
      <c r="AL399" s="25">
        <f t="shared" si="209"/>
        <v>0</v>
      </c>
      <c r="AM399" s="25">
        <f t="shared" si="210"/>
        <v>0</v>
      </c>
      <c r="AN399" s="25">
        <f t="shared" si="211"/>
        <v>0</v>
      </c>
      <c r="AO399" s="25">
        <f t="shared" si="212"/>
        <v>0</v>
      </c>
      <c r="AP399" s="25">
        <f t="shared" si="213"/>
        <v>0</v>
      </c>
      <c r="AR399" s="28">
        <f t="shared" si="214"/>
        <v>42741</v>
      </c>
      <c r="AS399" s="4">
        <f t="shared" si="222"/>
        <v>0.46191516055338244</v>
      </c>
      <c r="AT399" s="4">
        <f t="shared" si="223"/>
        <v>0.56305113840727927</v>
      </c>
      <c r="AU399" s="4">
        <f t="shared" si="224"/>
        <v>0.75334891113975699</v>
      </c>
    </row>
    <row r="400" spans="1:47" x14ac:dyDescent="0.25">
      <c r="A400" s="2">
        <v>42734</v>
      </c>
      <c r="B400" s="9">
        <v>2238.8267000000001</v>
      </c>
      <c r="C400" s="9">
        <v>74.150000000000006</v>
      </c>
      <c r="D400" s="9">
        <v>35.5</v>
      </c>
      <c r="E400" s="9">
        <v>22.14</v>
      </c>
      <c r="F400" s="9">
        <v>59.8</v>
      </c>
      <c r="G400" s="9">
        <v>63.96</v>
      </c>
      <c r="H400" s="9">
        <v>64.55</v>
      </c>
      <c r="J400" s="5">
        <f t="shared" si="215"/>
        <v>-1.1026647495855024E-2</v>
      </c>
      <c r="K400" s="5">
        <f t="shared" si="216"/>
        <v>-6.1653933789035387E-3</v>
      </c>
      <c r="L400" s="5">
        <f t="shared" si="217"/>
        <v>-2.4725274725274637E-2</v>
      </c>
      <c r="M400" s="5">
        <f t="shared" si="218"/>
        <v>-7.1748878923766357E-3</v>
      </c>
      <c r="N400" s="5">
        <f t="shared" si="219"/>
        <v>-2.5020850708925568E-3</v>
      </c>
      <c r="O400" s="5">
        <f t="shared" si="220"/>
        <v>-7.2947384758653699E-3</v>
      </c>
      <c r="P400" s="5">
        <f t="shared" si="221"/>
        <v>-1.5467904098995788E-3</v>
      </c>
      <c r="R400" s="26">
        <f t="shared" si="203"/>
        <v>42734</v>
      </c>
      <c r="S400" s="5" cm="1">
        <f t="array" ref="S400">_xlfn.SINGLE(IF(ISERROR(LINEST(J400:J661,$J400:$J661)),"",(LINEST(J400:J661,$J400:$J661))))</f>
        <v>0.99999999999999978</v>
      </c>
      <c r="T400" s="5" cm="1">
        <f t="array" ref="T400">_xlfn.SINGLE(IF(ISERROR(LINEST(K400:K661,$J400:$J661)),"",(LINEST(K400:K661,$J400:$J661))))</f>
        <v>0.50966993306951813</v>
      </c>
      <c r="U400" s="5" cm="1">
        <f t="array" ref="U400">_xlfn.SINGLE(IF(ISERROR(LINEST(L400:L661,$J400:$J661)),"",(LINEST(L400:L661,$J400:$J661))))</f>
        <v>0.63128678425416895</v>
      </c>
      <c r="V400" s="5" cm="1">
        <f t="array" ref="V400">_xlfn.SINGLE(IF(ISERROR(LINEST(M400:M661,$J400:$J661)),"",(LINEST(M400:M661,$J400:$J661))))</f>
        <v>0.75129828338078064</v>
      </c>
      <c r="W400" s="5" cm="1">
        <f t="array" ref="W400">_xlfn.SINGLE(IF(ISERROR(LINEST(N400:N661,$J400:$J661)),"",(LINEST(N400:N661,$J400:$J661))))</f>
        <v>0.46513415959467763</v>
      </c>
      <c r="X400" s="5" t="str" cm="1">
        <f t="array" ref="X400">_xlfn.SINGLE(IF(ISERROR(LINEST(O400:O661,$J400:$J661)),"",(LINEST(O400:O661,$J400:$J661))))</f>
        <v/>
      </c>
      <c r="Y400" s="5" cm="1">
        <f t="array" ref="Y400">_xlfn.SINGLE(IF(ISERROR(LINEST(P400:P661,$J400:$J661)),"",(LINEST(P400:P661,$J400:$J661))))</f>
        <v>0.4672829014604496</v>
      </c>
      <c r="AA400" s="12">
        <f t="shared" si="204"/>
        <v>1.0000000000000004</v>
      </c>
      <c r="AB400" s="12">
        <f t="shared" si="199"/>
        <v>0.13600589143128597</v>
      </c>
      <c r="AC400" s="12">
        <f t="shared" si="200"/>
        <v>0.14812759710513276</v>
      </c>
      <c r="AD400" s="12">
        <f t="shared" si="201"/>
        <v>7.2262632878209068E-2</v>
      </c>
      <c r="AE400" s="12">
        <f t="shared" si="202"/>
        <v>0.10738288282850374</v>
      </c>
      <c r="AF400" s="12"/>
      <c r="AG400" s="12">
        <f t="shared" si="205"/>
        <v>0.14484424150277994</v>
      </c>
      <c r="AH400" s="27">
        <f t="shared" si="206"/>
        <v>0.12172464914918228</v>
      </c>
      <c r="AJ400" s="25">
        <f t="shared" si="207"/>
        <v>0</v>
      </c>
      <c r="AK400" s="25">
        <f t="shared" si="208"/>
        <v>0</v>
      </c>
      <c r="AL400" s="25">
        <f t="shared" si="209"/>
        <v>0</v>
      </c>
      <c r="AM400" s="25">
        <f t="shared" si="210"/>
        <v>0</v>
      </c>
      <c r="AN400" s="25">
        <f t="shared" si="211"/>
        <v>0</v>
      </c>
      <c r="AO400" s="25">
        <f t="shared" si="212"/>
        <v>0</v>
      </c>
      <c r="AP400" s="25">
        <f t="shared" si="213"/>
        <v>0</v>
      </c>
      <c r="AR400" s="28">
        <f t="shared" si="214"/>
        <v>42734</v>
      </c>
      <c r="AS400" s="4">
        <f t="shared" si="222"/>
        <v>0.46513415959467763</v>
      </c>
      <c r="AT400" s="4">
        <f t="shared" si="223"/>
        <v>0.5649344123519191</v>
      </c>
      <c r="AU400" s="4">
        <f t="shared" si="224"/>
        <v>0.75129828338078064</v>
      </c>
    </row>
    <row r="401" spans="1:47" x14ac:dyDescent="0.25">
      <c r="A401" s="2">
        <v>42727</v>
      </c>
      <c r="B401" s="9">
        <v>2263.7887000000001</v>
      </c>
      <c r="C401" s="9">
        <v>74.61</v>
      </c>
      <c r="D401" s="9">
        <v>36.4</v>
      </c>
      <c r="E401" s="9">
        <v>22.3</v>
      </c>
      <c r="F401" s="9">
        <v>59.95</v>
      </c>
      <c r="G401" s="9">
        <v>64.430000000000007</v>
      </c>
      <c r="H401" s="9">
        <v>64.650000000000006</v>
      </c>
      <c r="J401" s="5">
        <f t="shared" si="215"/>
        <v>2.5314954471786777E-3</v>
      </c>
      <c r="K401" s="5">
        <f t="shared" si="216"/>
        <v>6.0679611650484855E-3</v>
      </c>
      <c r="L401" s="5">
        <f t="shared" si="217"/>
        <v>0</v>
      </c>
      <c r="M401" s="5">
        <f t="shared" si="218"/>
        <v>1.225601452564673E-2</v>
      </c>
      <c r="N401" s="5">
        <f t="shared" si="219"/>
        <v>-1.882160392798693E-2</v>
      </c>
      <c r="O401" s="5">
        <f t="shared" si="220"/>
        <v>2.0430788723471816E-2</v>
      </c>
      <c r="P401" s="5">
        <f t="shared" si="221"/>
        <v>7.0093457943924964E-3</v>
      </c>
      <c r="R401" s="26">
        <f t="shared" si="203"/>
        <v>42727</v>
      </c>
      <c r="S401" s="5" cm="1">
        <f t="array" ref="S401">_xlfn.SINGLE(IF(ISERROR(LINEST(J401:J662,$J401:$J662)),"",(LINEST(J401:J662,$J401:$J662))))</f>
        <v>0.99999999999999978</v>
      </c>
      <c r="T401" s="5" cm="1">
        <f t="array" ref="T401">_xlfn.SINGLE(IF(ISERROR(LINEST(K401:K662,$J401:$J662)),"",(LINEST(K401:K662,$J401:$J662))))</f>
        <v>0.50624854174934164</v>
      </c>
      <c r="U401" s="5" cm="1">
        <f t="array" ref="U401">_xlfn.SINGLE(IF(ISERROR(LINEST(L401:L662,$J401:$J662)),"",(LINEST(L401:L662,$J401:$J662))))</f>
        <v>0.63180969964074574</v>
      </c>
      <c r="V401" s="5" cm="1">
        <f t="array" ref="V401">_xlfn.SINGLE(IF(ISERROR(LINEST(M401:M662,$J401:$J662)),"",(LINEST(M401:M662,$J401:$J662))))</f>
        <v>0.75723822214533254</v>
      </c>
      <c r="W401" s="5" cm="1">
        <f t="array" ref="W401">_xlfn.SINGLE(IF(ISERROR(LINEST(N401:N662,$J401:$J662)),"",(LINEST(N401:N662,$J401:$J662))))</f>
        <v>0.47097034560218087</v>
      </c>
      <c r="X401" s="5" t="str" cm="1">
        <f t="array" ref="X401">_xlfn.SINGLE(IF(ISERROR(LINEST(O401:O662,$J401:$J662)),"",(LINEST(O401:O662,$J401:$J662))))</f>
        <v/>
      </c>
      <c r="Y401" s="5" cm="1">
        <f t="array" ref="Y401">_xlfn.SINGLE(IF(ISERROR(LINEST(P401:P662,$J401:$J662)),"",(LINEST(P401:P662,$J401:$J662))))</f>
        <v>0.47365954432186036</v>
      </c>
      <c r="AA401" s="12">
        <f t="shared" si="204"/>
        <v>1</v>
      </c>
      <c r="AB401" s="12">
        <f t="shared" si="199"/>
        <v>0.13612862174655138</v>
      </c>
      <c r="AC401" s="12">
        <f t="shared" si="200"/>
        <v>0.1504191836563924</v>
      </c>
      <c r="AD401" s="12">
        <f t="shared" si="201"/>
        <v>7.4316777807996226E-2</v>
      </c>
      <c r="AE401" s="12">
        <f t="shared" si="202"/>
        <v>0.11116113623734006</v>
      </c>
      <c r="AF401" s="12"/>
      <c r="AG401" s="12">
        <f t="shared" si="205"/>
        <v>0.14991964644711517</v>
      </c>
      <c r="AH401" s="27">
        <f t="shared" si="206"/>
        <v>0.12438907317907906</v>
      </c>
      <c r="AJ401" s="25">
        <f t="shared" si="207"/>
        <v>0</v>
      </c>
      <c r="AK401" s="25">
        <f t="shared" si="208"/>
        <v>0</v>
      </c>
      <c r="AL401" s="25">
        <f t="shared" si="209"/>
        <v>0</v>
      </c>
      <c r="AM401" s="25">
        <f t="shared" si="210"/>
        <v>0</v>
      </c>
      <c r="AN401" s="25">
        <f t="shared" si="211"/>
        <v>0</v>
      </c>
      <c r="AO401" s="25">
        <f t="shared" si="212"/>
        <v>0</v>
      </c>
      <c r="AP401" s="25">
        <f t="shared" si="213"/>
        <v>0</v>
      </c>
      <c r="AR401" s="28">
        <f t="shared" si="214"/>
        <v>42727</v>
      </c>
      <c r="AS401" s="4">
        <f t="shared" si="222"/>
        <v>0.47097034560218087</v>
      </c>
      <c r="AT401" s="4">
        <f t="shared" si="223"/>
        <v>0.56798527069189231</v>
      </c>
      <c r="AU401" s="4">
        <f t="shared" si="224"/>
        <v>0.75723822214533254</v>
      </c>
    </row>
    <row r="402" spans="1:47" x14ac:dyDescent="0.25">
      <c r="A402" s="2">
        <v>42720</v>
      </c>
      <c r="B402" s="9">
        <v>2258.0724</v>
      </c>
      <c r="C402" s="9">
        <v>74.16</v>
      </c>
      <c r="D402" s="9">
        <v>36.4</v>
      </c>
      <c r="E402" s="9">
        <v>22.03</v>
      </c>
      <c r="F402" s="9">
        <v>61.1</v>
      </c>
      <c r="G402" s="9">
        <v>63.14</v>
      </c>
      <c r="H402" s="9">
        <v>64.2</v>
      </c>
      <c r="J402" s="5">
        <f t="shared" si="215"/>
        <v>-6.4451493800443682E-4</v>
      </c>
      <c r="K402" s="5">
        <f t="shared" si="216"/>
        <v>1.2699713232281695E-2</v>
      </c>
      <c r="L402" s="5">
        <f t="shared" si="217"/>
        <v>1.9607843137254832E-2</v>
      </c>
      <c r="M402" s="5">
        <f t="shared" si="218"/>
        <v>1.1478420569329684E-2</v>
      </c>
      <c r="N402" s="5">
        <f t="shared" si="219"/>
        <v>2.1739130434782705E-2</v>
      </c>
      <c r="O402" s="5">
        <f t="shared" si="220"/>
        <v>6.0548119821541846E-3</v>
      </c>
      <c r="P402" s="5">
        <f t="shared" si="221"/>
        <v>5.4815974941269108E-3</v>
      </c>
      <c r="R402" s="26">
        <f t="shared" si="203"/>
        <v>42720</v>
      </c>
      <c r="S402" s="5" cm="1">
        <f t="array" ref="S402">_xlfn.SINGLE(IF(ISERROR(LINEST(J402:J663,$J402:$J663)),"",(LINEST(J402:J663,$J402:$J663))))</f>
        <v>0.99999999999999978</v>
      </c>
      <c r="T402" s="5" cm="1">
        <f t="array" ref="T402">_xlfn.SINGLE(IF(ISERROR(LINEST(K402:K663,$J402:$J663)),"",(LINEST(K402:K663,$J402:$J663))))</f>
        <v>0.50262549378400523</v>
      </c>
      <c r="U402" s="5" cm="1">
        <f t="array" ref="U402">_xlfn.SINGLE(IF(ISERROR(LINEST(L402:L663,$J402:$J663)),"",(LINEST(L402:L663,$J402:$J663))))</f>
        <v>0.62548322398346246</v>
      </c>
      <c r="V402" s="5" cm="1">
        <f t="array" ref="V402">_xlfn.SINGLE(IF(ISERROR(LINEST(M402:M663,$J402:$J663)),"",(LINEST(M402:M663,$J402:$J663))))</f>
        <v>0.74270901083692387</v>
      </c>
      <c r="W402" s="5" cm="1">
        <f t="array" ref="W402">_xlfn.SINGLE(IF(ISERROR(LINEST(N402:N663,$J402:$J663)),"",(LINEST(N402:N663,$J402:$J663))))</f>
        <v>0.46374715866257193</v>
      </c>
      <c r="X402" s="5" t="str" cm="1">
        <f t="array" ref="X402">_xlfn.SINGLE(IF(ISERROR(LINEST(O402:O663,$J402:$J663)),"",(LINEST(O402:O663,$J402:$J663))))</f>
        <v/>
      </c>
      <c r="Y402" s="5" cm="1">
        <f t="array" ref="Y402">_xlfn.SINGLE(IF(ISERROR(LINEST(P402:P663,$J402:$J663)),"",(LINEST(P402:P663,$J402:$J663))))</f>
        <v>0.47196697652605085</v>
      </c>
      <c r="AA402" s="12">
        <f t="shared" si="204"/>
        <v>1</v>
      </c>
      <c r="AB402" s="12">
        <f t="shared" si="199"/>
        <v>0.13591839034982503</v>
      </c>
      <c r="AC402" s="12">
        <f t="shared" si="200"/>
        <v>0.14935791359448714</v>
      </c>
      <c r="AD402" s="12">
        <f t="shared" si="201"/>
        <v>7.2436493775055608E-2</v>
      </c>
      <c r="AE402" s="12">
        <f t="shared" si="202"/>
        <v>0.1095064229162399</v>
      </c>
      <c r="AF402" s="12"/>
      <c r="AG402" s="12">
        <f t="shared" si="205"/>
        <v>0.15069454683876549</v>
      </c>
      <c r="AH402" s="27">
        <f t="shared" si="206"/>
        <v>0.12358275349487462</v>
      </c>
      <c r="AJ402" s="25">
        <f t="shared" si="207"/>
        <v>0</v>
      </c>
      <c r="AK402" s="25">
        <f t="shared" si="208"/>
        <v>0</v>
      </c>
      <c r="AL402" s="25">
        <f t="shared" si="209"/>
        <v>0</v>
      </c>
      <c r="AM402" s="25">
        <f t="shared" si="210"/>
        <v>0</v>
      </c>
      <c r="AN402" s="25">
        <f t="shared" si="211"/>
        <v>0</v>
      </c>
      <c r="AO402" s="25">
        <f t="shared" si="212"/>
        <v>0</v>
      </c>
      <c r="AP402" s="25">
        <f t="shared" si="213"/>
        <v>0</v>
      </c>
      <c r="AR402" s="28">
        <f t="shared" si="214"/>
        <v>42720</v>
      </c>
      <c r="AS402" s="4">
        <f t="shared" si="222"/>
        <v>0.46374715866257193</v>
      </c>
      <c r="AT402" s="4">
        <f t="shared" si="223"/>
        <v>0.56130637275860296</v>
      </c>
      <c r="AU402" s="4">
        <f t="shared" si="224"/>
        <v>0.74270901083692387</v>
      </c>
    </row>
    <row r="403" spans="1:47" x14ac:dyDescent="0.25">
      <c r="A403" s="2">
        <v>42713</v>
      </c>
      <c r="B403" s="9">
        <v>2259.5286999999998</v>
      </c>
      <c r="C403" s="9">
        <v>73.23</v>
      </c>
      <c r="D403" s="9">
        <v>35.700000000000003</v>
      </c>
      <c r="E403" s="9">
        <v>21.78</v>
      </c>
      <c r="F403" s="9">
        <v>59.8</v>
      </c>
      <c r="G403" s="9">
        <v>62.76</v>
      </c>
      <c r="H403" s="9">
        <v>63.85</v>
      </c>
      <c r="J403" s="5">
        <f t="shared" si="215"/>
        <v>3.0828662120007344E-2</v>
      </c>
      <c r="K403" s="5">
        <f t="shared" si="216"/>
        <v>2.4625717084091336E-2</v>
      </c>
      <c r="L403" s="5">
        <f t="shared" si="217"/>
        <v>4.8458149779735837E-2</v>
      </c>
      <c r="M403" s="5">
        <f t="shared" si="218"/>
        <v>4.1493775933609811E-3</v>
      </c>
      <c r="N403" s="5">
        <f t="shared" si="219"/>
        <v>4.912280701754379E-2</v>
      </c>
      <c r="O403" s="5">
        <f t="shared" si="220"/>
        <v>4.1141340411413374E-2</v>
      </c>
      <c r="P403" s="5">
        <f t="shared" si="221"/>
        <v>4.7206923682141522E-3</v>
      </c>
      <c r="R403" s="26">
        <f t="shared" si="203"/>
        <v>42713</v>
      </c>
      <c r="S403" s="5" cm="1">
        <f t="array" ref="S403">_xlfn.SINGLE(IF(ISERROR(LINEST(J403:J664,$J403:$J664)),"",(LINEST(J403:J664,$J403:$J664))))</f>
        <v>0.99999999999999978</v>
      </c>
      <c r="T403" s="5" cm="1">
        <f t="array" ref="T403">_xlfn.SINGLE(IF(ISERROR(LINEST(K403:K664,$J403:$J664)),"",(LINEST(K403:K664,$J403:$J664))))</f>
        <v>0.50345057876570909</v>
      </c>
      <c r="U403" s="5" cm="1">
        <f t="array" ref="U403">_xlfn.SINGLE(IF(ISERROR(LINEST(L403:L664,$J403:$J664)),"",(LINEST(L403:L664,$J403:$J664))))</f>
        <v>0.62801167290297777</v>
      </c>
      <c r="V403" s="5" cm="1">
        <f t="array" ref="V403">_xlfn.SINGLE(IF(ISERROR(LINEST(M403:M664,$J403:$J664)),"",(LINEST(M403:M664,$J403:$J664))))</f>
        <v>0.7414538075652326</v>
      </c>
      <c r="W403" s="5" cm="1">
        <f t="array" ref="W403">_xlfn.SINGLE(IF(ISERROR(LINEST(N403:N664,$J403:$J664)),"",(LINEST(N403:N664,$J403:$J664))))</f>
        <v>0.46513002453281105</v>
      </c>
      <c r="X403" s="5" t="str" cm="1">
        <f t="array" ref="X403">_xlfn.SINGLE(IF(ISERROR(LINEST(O403:O664,$J403:$J664)),"",(LINEST(O403:O664,$J403:$J664))))</f>
        <v/>
      </c>
      <c r="Y403" s="5" cm="1">
        <f t="array" ref="Y403">_xlfn.SINGLE(IF(ISERROR(LINEST(P403:P664,$J403:$J664)),"",(LINEST(P403:P664,$J403:$J664))))</f>
        <v>0.47204041673668812</v>
      </c>
      <c r="AA403" s="12">
        <f t="shared" si="204"/>
        <v>1</v>
      </c>
      <c r="AB403" s="12">
        <f t="shared" si="199"/>
        <v>0.13645674655192616</v>
      </c>
      <c r="AC403" s="12">
        <f t="shared" si="200"/>
        <v>0.15044353188365009</v>
      </c>
      <c r="AD403" s="12">
        <f t="shared" si="201"/>
        <v>7.2204960056119108E-2</v>
      </c>
      <c r="AE403" s="12">
        <f t="shared" si="202"/>
        <v>0.11048047991797114</v>
      </c>
      <c r="AF403" s="12"/>
      <c r="AG403" s="12">
        <f t="shared" si="205"/>
        <v>0.15082023390953733</v>
      </c>
      <c r="AH403" s="27">
        <f t="shared" si="206"/>
        <v>0.12408119046384077</v>
      </c>
      <c r="AJ403" s="25">
        <f t="shared" si="207"/>
        <v>0</v>
      </c>
      <c r="AK403" s="25">
        <f t="shared" si="208"/>
        <v>0</v>
      </c>
      <c r="AL403" s="25">
        <f t="shared" si="209"/>
        <v>0</v>
      </c>
      <c r="AM403" s="25">
        <f t="shared" si="210"/>
        <v>0</v>
      </c>
      <c r="AN403" s="25">
        <f t="shared" si="211"/>
        <v>0</v>
      </c>
      <c r="AO403" s="25">
        <f t="shared" si="212"/>
        <v>0</v>
      </c>
      <c r="AP403" s="25">
        <f t="shared" si="213"/>
        <v>0</v>
      </c>
      <c r="AR403" s="28">
        <f t="shared" si="214"/>
        <v>42713</v>
      </c>
      <c r="AS403" s="4">
        <f t="shared" si="222"/>
        <v>0.46513002453281105</v>
      </c>
      <c r="AT403" s="4">
        <f t="shared" si="223"/>
        <v>0.56201730010068363</v>
      </c>
      <c r="AU403" s="4">
        <f t="shared" si="224"/>
        <v>0.7414538075652326</v>
      </c>
    </row>
    <row r="404" spans="1:47" x14ac:dyDescent="0.25">
      <c r="A404" s="2">
        <v>42706</v>
      </c>
      <c r="B404" s="9">
        <v>2191.9537</v>
      </c>
      <c r="C404" s="9">
        <v>71.47</v>
      </c>
      <c r="D404" s="9">
        <v>34.049999999999997</v>
      </c>
      <c r="E404" s="9">
        <v>21.69</v>
      </c>
      <c r="F404" s="9">
        <v>57</v>
      </c>
      <c r="G404" s="9">
        <v>60.28</v>
      </c>
      <c r="H404" s="9">
        <v>63.55</v>
      </c>
      <c r="J404" s="5">
        <f t="shared" si="215"/>
        <v>-9.6663038077235974E-3</v>
      </c>
      <c r="K404" s="5">
        <f t="shared" si="216"/>
        <v>-1.9481410344354577E-2</v>
      </c>
      <c r="L404" s="5">
        <f t="shared" si="217"/>
        <v>-2.0143884892086406E-2</v>
      </c>
      <c r="M404" s="5">
        <f t="shared" si="218"/>
        <v>-2.0325203252032464E-2</v>
      </c>
      <c r="N404" s="5">
        <f t="shared" si="219"/>
        <v>-2.8132992327365658E-2</v>
      </c>
      <c r="O404" s="5">
        <f t="shared" si="220"/>
        <v>-3.1335368793186547E-2</v>
      </c>
      <c r="P404" s="5">
        <f t="shared" si="221"/>
        <v>-3.4194528875379993E-2</v>
      </c>
      <c r="R404" s="26">
        <f t="shared" si="203"/>
        <v>42706</v>
      </c>
      <c r="S404" s="5" cm="1">
        <f t="array" ref="S404">_xlfn.SINGLE(IF(ISERROR(LINEST(J404:J665,$J404:$J665)),"",(LINEST(J404:J665,$J404:$J665))))</f>
        <v>1.0000000000000004</v>
      </c>
      <c r="T404" s="5" cm="1">
        <f t="array" ref="T404">_xlfn.SINGLE(IF(ISERROR(LINEST(K404:K665,$J404:$J665)),"",(LINEST(K404:K665,$J404:$J665))))</f>
        <v>0.46550829375603447</v>
      </c>
      <c r="U404" s="5" cm="1">
        <f t="array" ref="U404">_xlfn.SINGLE(IF(ISERROR(LINEST(L404:L665,$J404:$J665)),"",(LINEST(L404:L665,$J404:$J665))))</f>
        <v>0.60904899327771755</v>
      </c>
      <c r="V404" s="5" cm="1">
        <f t="array" ref="V404">_xlfn.SINGLE(IF(ISERROR(LINEST(M404:M665,$J404:$J665)),"",(LINEST(M404:M665,$J404:$J665))))</f>
        <v>0.7502186652637598</v>
      </c>
      <c r="W404" s="5" cm="1">
        <f t="array" ref="W404">_xlfn.SINGLE(IF(ISERROR(LINEST(N404:N665,$J404:$J665)),"",(LINEST(N404:N665,$J404:$J665))))</f>
        <v>0.45104428848246275</v>
      </c>
      <c r="X404" s="5" t="str" cm="1">
        <f t="array" ref="X404">_xlfn.SINGLE(IF(ISERROR(LINEST(O404:O665,$J404:$J665)),"",(LINEST(O404:O665,$J404:$J665))))</f>
        <v/>
      </c>
      <c r="Y404" s="5" cm="1">
        <f t="array" ref="Y404">_xlfn.SINGLE(IF(ISERROR(LINEST(P404:P665,$J404:$J665)),"",(LINEST(P404:P665,$J404:$J665))))</f>
        <v>0.47147171611645633</v>
      </c>
      <c r="AA404" s="12">
        <f t="shared" si="204"/>
        <v>1</v>
      </c>
      <c r="AB404" s="12">
        <f t="shared" si="199"/>
        <v>0.12398614117745448</v>
      </c>
      <c r="AC404" s="12">
        <f t="shared" si="200"/>
        <v>0.15056885186290481</v>
      </c>
      <c r="AD404" s="12">
        <f t="shared" si="201"/>
        <v>7.7873439998834545E-2</v>
      </c>
      <c r="AE404" s="12">
        <f t="shared" si="202"/>
        <v>0.11104442351003917</v>
      </c>
      <c r="AF404" s="12"/>
      <c r="AG404" s="12">
        <f t="shared" si="205"/>
        <v>0.15814956888053838</v>
      </c>
      <c r="AH404" s="27">
        <f t="shared" si="206"/>
        <v>0.12432448508595428</v>
      </c>
      <c r="AJ404" s="25">
        <f t="shared" si="207"/>
        <v>0</v>
      </c>
      <c r="AK404" s="25">
        <f t="shared" si="208"/>
        <v>0</v>
      </c>
      <c r="AL404" s="25">
        <f t="shared" si="209"/>
        <v>0</v>
      </c>
      <c r="AM404" s="25">
        <f t="shared" si="210"/>
        <v>0</v>
      </c>
      <c r="AN404" s="25">
        <f t="shared" si="211"/>
        <v>0</v>
      </c>
      <c r="AO404" s="25">
        <f t="shared" si="212"/>
        <v>0</v>
      </c>
      <c r="AP404" s="25">
        <f t="shared" si="213"/>
        <v>0</v>
      </c>
      <c r="AR404" s="28">
        <f t="shared" si="214"/>
        <v>42706</v>
      </c>
      <c r="AS404" s="4">
        <f t="shared" si="222"/>
        <v>0.45104428848246275</v>
      </c>
      <c r="AT404" s="4">
        <f t="shared" si="223"/>
        <v>0.5494583913792862</v>
      </c>
      <c r="AU404" s="4">
        <f t="shared" si="224"/>
        <v>0.7502186652637598</v>
      </c>
    </row>
    <row r="405" spans="1:47" x14ac:dyDescent="0.25">
      <c r="A405" s="2">
        <v>42699</v>
      </c>
      <c r="B405" s="9">
        <v>2213.3485999999998</v>
      </c>
      <c r="C405" s="9">
        <v>72.89</v>
      </c>
      <c r="D405" s="9">
        <v>34.75</v>
      </c>
      <c r="E405" s="9">
        <v>22.14</v>
      </c>
      <c r="F405" s="9">
        <v>58.65</v>
      </c>
      <c r="G405" s="9">
        <v>62.23</v>
      </c>
      <c r="H405" s="9">
        <v>65.8</v>
      </c>
      <c r="J405" s="5">
        <f t="shared" si="215"/>
        <v>1.4412564305139597E-2</v>
      </c>
      <c r="K405" s="5">
        <f t="shared" si="216"/>
        <v>1.7590395085858024E-2</v>
      </c>
      <c r="L405" s="5">
        <f t="shared" si="217"/>
        <v>6.1068702290076438E-2</v>
      </c>
      <c r="M405" s="5">
        <f t="shared" si="218"/>
        <v>1.9806540764624625E-2</v>
      </c>
      <c r="N405" s="5">
        <f t="shared" si="219"/>
        <v>3.7135278514588865E-2</v>
      </c>
      <c r="O405" s="5">
        <f t="shared" si="220"/>
        <v>4.1680616002678139E-2</v>
      </c>
      <c r="P405" s="5">
        <f t="shared" si="221"/>
        <v>2.2533022533022473E-2</v>
      </c>
      <c r="R405" s="26">
        <f t="shared" si="203"/>
        <v>42699</v>
      </c>
      <c r="S405" s="5" cm="1">
        <f t="array" ref="S405">_xlfn.SINGLE(IF(ISERROR(LINEST(J405:J666,$J405:$J666)),"",(LINEST(J405:J666,$J405:$J666))))</f>
        <v>0.99999999999999978</v>
      </c>
      <c r="T405" s="5" cm="1">
        <f t="array" ref="T405">_xlfn.SINGLE(IF(ISERROR(LINEST(K405:K666,$J405:$J666)),"",(LINEST(K405:K666,$J405:$J666))))</f>
        <v>0.49464844525838747</v>
      </c>
      <c r="U405" s="5" cm="1">
        <f t="array" ref="U405">_xlfn.SINGLE(IF(ISERROR(LINEST(L405:L666,$J405:$J666)),"",(LINEST(L405:L666,$J405:$J666))))</f>
        <v>0.62562728824930514</v>
      </c>
      <c r="V405" s="5" cm="1">
        <f t="array" ref="V405">_xlfn.SINGLE(IF(ISERROR(LINEST(M405:M666,$J405:$J666)),"",(LINEST(M405:M666,$J405:$J666))))</f>
        <v>0.74462930764448843</v>
      </c>
      <c r="W405" s="5" cm="1">
        <f t="array" ref="W405">_xlfn.SINGLE(IF(ISERROR(LINEST(N405:N666,$J405:$J666)),"",(LINEST(N405:N666,$J405:$J666))))</f>
        <v>0.46305262606899783</v>
      </c>
      <c r="X405" s="5" t="str" cm="1">
        <f t="array" ref="X405">_xlfn.SINGLE(IF(ISERROR(LINEST(O405:O666,$J405:$J666)),"",(LINEST(O405:O666,$J405:$J666))))</f>
        <v/>
      </c>
      <c r="Y405" s="5" cm="1">
        <f t="array" ref="Y405">_xlfn.SINGLE(IF(ISERROR(LINEST(P405:P666,$J405:$J666)),"",(LINEST(P405:P666,$J405:$J666))))</f>
        <v>0.48582252464553216</v>
      </c>
      <c r="AA405" s="12">
        <f t="shared" si="204"/>
        <v>1</v>
      </c>
      <c r="AB405" s="12">
        <f t="shared" si="199"/>
        <v>0.13905329538586247</v>
      </c>
      <c r="AC405" s="12">
        <f t="shared" si="200"/>
        <v>0.16094350083446377</v>
      </c>
      <c r="AD405" s="12">
        <f t="shared" si="201"/>
        <v>7.89358559424959E-2</v>
      </c>
      <c r="AE405" s="12">
        <f t="shared" si="202"/>
        <v>0.11935088187798452</v>
      </c>
      <c r="AF405" s="12"/>
      <c r="AG405" s="12">
        <f t="shared" si="205"/>
        <v>0.17044139523032825</v>
      </c>
      <c r="AH405" s="27">
        <f t="shared" si="206"/>
        <v>0.13374498585422701</v>
      </c>
      <c r="AJ405" s="25">
        <f t="shared" si="207"/>
        <v>0</v>
      </c>
      <c r="AK405" s="25">
        <f t="shared" si="208"/>
        <v>0</v>
      </c>
      <c r="AL405" s="25">
        <f t="shared" si="209"/>
        <v>0</v>
      </c>
      <c r="AM405" s="25">
        <f t="shared" si="210"/>
        <v>0</v>
      </c>
      <c r="AN405" s="25">
        <f t="shared" si="211"/>
        <v>0</v>
      </c>
      <c r="AO405" s="25">
        <f t="shared" si="212"/>
        <v>0</v>
      </c>
      <c r="AP405" s="25">
        <f t="shared" si="213"/>
        <v>0</v>
      </c>
      <c r="AR405" s="28">
        <f t="shared" si="214"/>
        <v>42699</v>
      </c>
      <c r="AS405" s="4">
        <f t="shared" si="222"/>
        <v>0.46305262606899783</v>
      </c>
      <c r="AT405" s="4">
        <f t="shared" si="223"/>
        <v>0.5627560383733422</v>
      </c>
      <c r="AU405" s="4">
        <f t="shared" si="224"/>
        <v>0.74462930764448843</v>
      </c>
    </row>
    <row r="406" spans="1:47" x14ac:dyDescent="0.25">
      <c r="A406" s="2">
        <v>42692</v>
      </c>
      <c r="B406" s="9">
        <v>2181.9018000000001</v>
      </c>
      <c r="C406" s="9">
        <v>71.63</v>
      </c>
      <c r="D406" s="9">
        <v>32.75</v>
      </c>
      <c r="E406" s="9">
        <v>21.71</v>
      </c>
      <c r="F406" s="9">
        <v>56.55</v>
      </c>
      <c r="G406" s="9">
        <v>59.74</v>
      </c>
      <c r="H406" s="9">
        <v>64.349999999999994</v>
      </c>
      <c r="J406" s="5">
        <f t="shared" si="215"/>
        <v>8.0625533276155181E-3</v>
      </c>
      <c r="K406" s="5">
        <f t="shared" si="216"/>
        <v>1.5020546974635174E-2</v>
      </c>
      <c r="L406" s="5">
        <f t="shared" si="217"/>
        <v>-2.6745913818722045E-2</v>
      </c>
      <c r="M406" s="5">
        <f t="shared" si="218"/>
        <v>1.4012143858010306E-2</v>
      </c>
      <c r="N406" s="5">
        <f t="shared" si="219"/>
        <v>3.0993618960802216E-2</v>
      </c>
      <c r="O406" s="5">
        <f t="shared" si="220"/>
        <v>3.8053866203301645E-2</v>
      </c>
      <c r="P406" s="5">
        <f t="shared" si="221"/>
        <v>3.2905296950240803E-2</v>
      </c>
      <c r="R406" s="26">
        <f t="shared" si="203"/>
        <v>42692</v>
      </c>
      <c r="S406" s="5" cm="1">
        <f t="array" ref="S406">_xlfn.SINGLE(IF(ISERROR(LINEST(J406:J667,$J406:$J667)),"",(LINEST(J406:J667,$J406:$J667))))</f>
        <v>1</v>
      </c>
      <c r="T406" s="5" cm="1">
        <f t="array" ref="T406">_xlfn.SINGLE(IF(ISERROR(LINEST(K406:K667,$J406:$J667)),"",(LINEST(K406:K667,$J406:$J667))))</f>
        <v>0.49050355977460675</v>
      </c>
      <c r="U406" s="5" cm="1">
        <f t="array" ref="U406">_xlfn.SINGLE(IF(ISERROR(LINEST(L406:L667,$J406:$J667)),"",(LINEST(L406:L667,$J406:$J667))))</f>
        <v>0.61070573560206465</v>
      </c>
      <c r="V406" s="5" cm="1">
        <f t="array" ref="V406">_xlfn.SINGLE(IF(ISERROR(LINEST(M406:M667,$J406:$J667)),"",(LINEST(M406:M667,$J406:$J667))))</f>
        <v>0.73945101738498042</v>
      </c>
      <c r="W406" s="5" cm="1">
        <f t="array" ref="W406">_xlfn.SINGLE(IF(ISERROR(LINEST(N406:N667,$J406:$J667)),"",(LINEST(N406:N667,$J406:$J667))))</f>
        <v>0.44756053823646824</v>
      </c>
      <c r="X406" s="5" t="str" cm="1">
        <f t="array" ref="X406">_xlfn.SINGLE(IF(ISERROR(LINEST(O406:O667,$J406:$J667)),"",(LINEST(O406:O667,$J406:$J667))))</f>
        <v/>
      </c>
      <c r="Y406" s="5" cm="1">
        <f t="array" ref="Y406">_xlfn.SINGLE(IF(ISERROR(LINEST(P406:P667,$J406:$J667)),"",(LINEST(P406:P667,$J406:$J667))))</f>
        <v>0.46989947709921259</v>
      </c>
      <c r="AA406" s="12">
        <f t="shared" si="204"/>
        <v>1</v>
      </c>
      <c r="AB406" s="12">
        <f t="shared" si="199"/>
        <v>0.13932015817592314</v>
      </c>
      <c r="AC406" s="12">
        <f t="shared" si="200"/>
        <v>0.15906690420009587</v>
      </c>
      <c r="AD406" s="12">
        <f t="shared" si="201"/>
        <v>7.9285358992581295E-2</v>
      </c>
      <c r="AE406" s="12">
        <f t="shared" si="202"/>
        <v>0.11464566541610316</v>
      </c>
      <c r="AF406" s="12"/>
      <c r="AG406" s="12">
        <f t="shared" si="205"/>
        <v>0.16299959245538082</v>
      </c>
      <c r="AH406" s="27">
        <f t="shared" si="206"/>
        <v>0.13106353584801683</v>
      </c>
      <c r="AJ406" s="25">
        <f t="shared" si="207"/>
        <v>0</v>
      </c>
      <c r="AK406" s="25">
        <f t="shared" si="208"/>
        <v>0</v>
      </c>
      <c r="AL406" s="25">
        <f t="shared" si="209"/>
        <v>0</v>
      </c>
      <c r="AM406" s="25">
        <f t="shared" si="210"/>
        <v>0</v>
      </c>
      <c r="AN406" s="25">
        <f t="shared" si="211"/>
        <v>0</v>
      </c>
      <c r="AO406" s="25">
        <f t="shared" si="212"/>
        <v>0</v>
      </c>
      <c r="AP406" s="25">
        <f t="shared" si="213"/>
        <v>0</v>
      </c>
      <c r="AR406" s="28">
        <f t="shared" si="214"/>
        <v>42692</v>
      </c>
      <c r="AS406" s="4">
        <f t="shared" si="222"/>
        <v>0.44756053823646824</v>
      </c>
      <c r="AT406" s="4">
        <f t="shared" si="223"/>
        <v>0.55162406561946642</v>
      </c>
      <c r="AU406" s="4">
        <f t="shared" si="224"/>
        <v>0.73945101738498042</v>
      </c>
    </row>
    <row r="407" spans="1:47" x14ac:dyDescent="0.25">
      <c r="A407" s="2">
        <v>42685</v>
      </c>
      <c r="B407" s="9">
        <v>2164.4508000000001</v>
      </c>
      <c r="C407" s="9">
        <v>70.569999999999993</v>
      </c>
      <c r="D407" s="9">
        <v>33.65</v>
      </c>
      <c r="E407" s="9">
        <v>21.41</v>
      </c>
      <c r="F407" s="9">
        <v>54.85</v>
      </c>
      <c r="G407" s="9">
        <v>57.55</v>
      </c>
      <c r="H407" s="9">
        <v>62.3</v>
      </c>
      <c r="J407" s="5">
        <f t="shared" si="215"/>
        <v>3.8018078470483552E-2</v>
      </c>
      <c r="K407" s="5">
        <f t="shared" si="216"/>
        <v>-5.6361843032267656E-3</v>
      </c>
      <c r="L407" s="5">
        <f t="shared" si="217"/>
        <v>3.6979969183358774E-2</v>
      </c>
      <c r="M407" s="5">
        <f t="shared" si="218"/>
        <v>-2.3266423357664268E-2</v>
      </c>
      <c r="N407" s="5">
        <f t="shared" si="219"/>
        <v>-2.315227070347281E-2</v>
      </c>
      <c r="O407" s="5">
        <f t="shared" si="220"/>
        <v>-1.2525737817433158E-2</v>
      </c>
      <c r="P407" s="5">
        <f t="shared" si="221"/>
        <v>2.2149302707136886E-2</v>
      </c>
      <c r="R407" s="26">
        <f t="shared" si="203"/>
        <v>42685</v>
      </c>
      <c r="S407" s="5" cm="1">
        <f t="array" ref="S407">_xlfn.SINGLE(IF(ISERROR(LINEST(J407:J668,$J407:$J668)),"",(LINEST(J407:J668,$J407:$J668))))</f>
        <v>1.0000000000000009</v>
      </c>
      <c r="T407" s="5" cm="1">
        <f t="array" ref="T407">_xlfn.SINGLE(IF(ISERROR(LINEST(K407:K668,$J407:$J668)),"",(LINEST(K407:K668,$J407:$J668))))</f>
        <v>0.48992401077133246</v>
      </c>
      <c r="U407" s="5" cm="1">
        <f t="array" ref="U407">_xlfn.SINGLE(IF(ISERROR(LINEST(L407:L668,$J407:$J668)),"",(LINEST(L407:L668,$J407:$J668))))</f>
        <v>0.6133413607765984</v>
      </c>
      <c r="V407" s="5" cm="1">
        <f t="array" ref="V407">_xlfn.SINGLE(IF(ISERROR(LINEST(M407:M668,$J407:$J668)),"",(LINEST(M407:M668,$J407:$J668))))</f>
        <v>0.739220330063319</v>
      </c>
      <c r="W407" s="5" cm="1">
        <f t="array" ref="W407">_xlfn.SINGLE(IF(ISERROR(LINEST(N407:N668,$J407:$J668)),"",(LINEST(N407:N668,$J407:$J668))))</f>
        <v>0.44607482957798611</v>
      </c>
      <c r="X407" s="5" t="str" cm="1">
        <f t="array" ref="X407">_xlfn.SINGLE(IF(ISERROR(LINEST(O407:O668,$J407:$J668)),"",(LINEST(O407:O668,$J407:$J668))))</f>
        <v/>
      </c>
      <c r="Y407" s="5" cm="1">
        <f t="array" ref="Y407">_xlfn.SINGLE(IF(ISERROR(LINEST(P407:P668,$J407:$J668)),"",(LINEST(P407:P668,$J407:$J668))))</f>
        <v>0.46804531409130834</v>
      </c>
      <c r="AA407" s="12">
        <f t="shared" si="204"/>
        <v>1</v>
      </c>
      <c r="AB407" s="12">
        <f t="shared" si="199"/>
        <v>0.13912806963019195</v>
      </c>
      <c r="AC407" s="12">
        <f t="shared" si="200"/>
        <v>0.16108342528833508</v>
      </c>
      <c r="AD407" s="12">
        <f t="shared" si="201"/>
        <v>7.9250789229429935E-2</v>
      </c>
      <c r="AE407" s="12">
        <f t="shared" si="202"/>
        <v>0.11455820794078224</v>
      </c>
      <c r="AF407" s="12"/>
      <c r="AG407" s="12">
        <f t="shared" si="205"/>
        <v>0.16311512679134293</v>
      </c>
      <c r="AH407" s="27">
        <f t="shared" si="206"/>
        <v>0.13142712377601645</v>
      </c>
      <c r="AJ407" s="25">
        <f t="shared" si="207"/>
        <v>0</v>
      </c>
      <c r="AK407" s="25">
        <f t="shared" si="208"/>
        <v>0</v>
      </c>
      <c r="AL407" s="25">
        <f t="shared" si="209"/>
        <v>0</v>
      </c>
      <c r="AM407" s="25">
        <f t="shared" si="210"/>
        <v>0</v>
      </c>
      <c r="AN407" s="25">
        <f t="shared" si="211"/>
        <v>0</v>
      </c>
      <c r="AO407" s="25">
        <f t="shared" si="212"/>
        <v>0</v>
      </c>
      <c r="AP407" s="25">
        <f t="shared" si="213"/>
        <v>0</v>
      </c>
      <c r="AR407" s="28">
        <f t="shared" si="214"/>
        <v>42685</v>
      </c>
      <c r="AS407" s="4">
        <f t="shared" si="222"/>
        <v>0.44607482957798611</v>
      </c>
      <c r="AT407" s="4">
        <f t="shared" si="223"/>
        <v>0.55132116905610895</v>
      </c>
      <c r="AU407" s="4">
        <f t="shared" si="224"/>
        <v>0.739220330063319</v>
      </c>
    </row>
    <row r="408" spans="1:47" x14ac:dyDescent="0.25">
      <c r="A408" s="2">
        <v>42678</v>
      </c>
      <c r="B408" s="9">
        <v>2085.1763999999998</v>
      </c>
      <c r="C408" s="9">
        <v>70.97</v>
      </c>
      <c r="D408" s="9">
        <v>32.450000000000003</v>
      </c>
      <c r="E408" s="9">
        <v>21.92</v>
      </c>
      <c r="F408" s="9">
        <v>56.15</v>
      </c>
      <c r="G408" s="9">
        <v>58.28</v>
      </c>
      <c r="H408" s="9">
        <v>60.95</v>
      </c>
      <c r="J408" s="5">
        <f t="shared" si="215"/>
        <v>-1.9390073662264973E-2</v>
      </c>
      <c r="K408" s="5">
        <f t="shared" si="216"/>
        <v>-1.4031675465407178E-2</v>
      </c>
      <c r="L408" s="5">
        <f t="shared" si="217"/>
        <v>-1.963746223564955E-2</v>
      </c>
      <c r="M408" s="5">
        <f t="shared" si="218"/>
        <v>-2.7075011096316048E-2</v>
      </c>
      <c r="N408" s="5">
        <f t="shared" si="219"/>
        <v>-1.8356643356643443E-2</v>
      </c>
      <c r="O408" s="5">
        <f t="shared" si="220"/>
        <v>-2.6069518716577589E-2</v>
      </c>
      <c r="P408" s="5">
        <f t="shared" si="221"/>
        <v>1.6433853738702098E-3</v>
      </c>
      <c r="R408" s="26">
        <f t="shared" si="203"/>
        <v>42678</v>
      </c>
      <c r="S408" s="5" cm="1">
        <f t="array" ref="S408">_xlfn.SINGLE(IF(ISERROR(LINEST(J408:J669,$J408:$J669)),"",(LINEST(J408:J669,$J408:$J669))))</f>
        <v>1</v>
      </c>
      <c r="T408" s="5" cm="1">
        <f t="array" ref="T408">_xlfn.SINGLE(IF(ISERROR(LINEST(K408:K669,$J408:$J669)),"",(LINEST(K408:K669,$J408:$J669))))</f>
        <v>0.49620278380918259</v>
      </c>
      <c r="U408" s="5" cm="1">
        <f t="array" ref="U408">_xlfn.SINGLE(IF(ISERROR(LINEST(L408:L669,$J408:$J669)),"",(LINEST(L408:L669,$J408:$J669))))</f>
        <v>0.60438328089757698</v>
      </c>
      <c r="V408" s="5" cm="1">
        <f t="array" ref="V408">_xlfn.SINGLE(IF(ISERROR(LINEST(M408:M669,$J408:$J669)),"",(LINEST(M408:M669,$J408:$J669))))</f>
        <v>0.76043867495364625</v>
      </c>
      <c r="W408" s="5" cm="1">
        <f t="array" ref="W408">_xlfn.SINGLE(IF(ISERROR(LINEST(N408:N669,$J408:$J669)),"",(LINEST(N408:N669,$J408:$J669))))</f>
        <v>0.46695142303495718</v>
      </c>
      <c r="X408" s="5" t="str" cm="1">
        <f t="array" ref="X408">_xlfn.SINGLE(IF(ISERROR(LINEST(O408:O669,$J408:$J669)),"",(LINEST(O408:O669,$J408:$J669))))</f>
        <v/>
      </c>
      <c r="Y408" s="5" cm="1">
        <f t="array" ref="Y408">_xlfn.SINGLE(IF(ISERROR(LINEST(P408:P669,$J408:$J669)),"",(LINEST(P408:P669,$J408:$J669))))</f>
        <v>0.47279897241744095</v>
      </c>
      <c r="AA408" s="12">
        <f t="shared" si="204"/>
        <v>1.0000000000000004</v>
      </c>
      <c r="AB408" s="12">
        <f t="shared" si="199"/>
        <v>0.14178362244093984</v>
      </c>
      <c r="AC408" s="12">
        <f t="shared" si="200"/>
        <v>0.15630743733599842</v>
      </c>
      <c r="AD408" s="12">
        <f t="shared" si="201"/>
        <v>8.3339783105488188E-2</v>
      </c>
      <c r="AE408" s="12">
        <f t="shared" si="202"/>
        <v>0.1247908476572729</v>
      </c>
      <c r="AF408" s="12"/>
      <c r="AG408" s="12">
        <f t="shared" si="205"/>
        <v>0.16440573465131281</v>
      </c>
      <c r="AH408" s="27">
        <f t="shared" si="206"/>
        <v>0.13412548503820243</v>
      </c>
      <c r="AJ408" s="25">
        <f t="shared" si="207"/>
        <v>0</v>
      </c>
      <c r="AK408" s="25">
        <f t="shared" si="208"/>
        <v>0</v>
      </c>
      <c r="AL408" s="25">
        <f t="shared" si="209"/>
        <v>0</v>
      </c>
      <c r="AM408" s="25">
        <f t="shared" si="210"/>
        <v>0</v>
      </c>
      <c r="AN408" s="25">
        <f t="shared" si="211"/>
        <v>0</v>
      </c>
      <c r="AO408" s="25">
        <f t="shared" si="212"/>
        <v>0</v>
      </c>
      <c r="AP408" s="25">
        <f t="shared" si="213"/>
        <v>0</v>
      </c>
      <c r="AR408" s="28">
        <f t="shared" si="214"/>
        <v>42678</v>
      </c>
      <c r="AS408" s="4">
        <f t="shared" si="222"/>
        <v>0.46695142303495718</v>
      </c>
      <c r="AT408" s="4">
        <f t="shared" si="223"/>
        <v>0.56015502702256081</v>
      </c>
      <c r="AU408" s="4">
        <f t="shared" si="224"/>
        <v>0.76043867495364625</v>
      </c>
    </row>
    <row r="409" spans="1:47" x14ac:dyDescent="0.25">
      <c r="A409" s="2">
        <v>42671</v>
      </c>
      <c r="B409" s="9">
        <v>2126.4076</v>
      </c>
      <c r="C409" s="9">
        <v>71.98</v>
      </c>
      <c r="D409" s="9">
        <v>33.1</v>
      </c>
      <c r="E409" s="9">
        <v>22.53</v>
      </c>
      <c r="F409" s="9">
        <v>57.2</v>
      </c>
      <c r="G409" s="9">
        <v>59.84</v>
      </c>
      <c r="H409" s="9">
        <v>60.85</v>
      </c>
      <c r="J409" s="5">
        <f t="shared" si="215"/>
        <v>-6.8907913969513679E-3</v>
      </c>
      <c r="K409" s="5">
        <f t="shared" si="216"/>
        <v>3.6252091466815184E-3</v>
      </c>
      <c r="L409" s="5">
        <f t="shared" si="217"/>
        <v>1.8461538461538529E-2</v>
      </c>
      <c r="M409" s="5">
        <f t="shared" si="218"/>
        <v>-3.5382574082263307E-3</v>
      </c>
      <c r="N409" s="5">
        <f t="shared" si="219"/>
        <v>-4.1782729805013297E-3</v>
      </c>
      <c r="O409" s="5">
        <f t="shared" si="220"/>
        <v>-1.1235955056179803E-2</v>
      </c>
      <c r="P409" s="5">
        <f t="shared" si="221"/>
        <v>3.2976092333059093E-3</v>
      </c>
      <c r="R409" s="26">
        <f t="shared" si="203"/>
        <v>42671</v>
      </c>
      <c r="S409" s="5" cm="1">
        <f t="array" ref="S409">_xlfn.SINGLE(IF(ISERROR(LINEST(J409:J670,$J409:$J670)),"",(LINEST(J409:J670,$J409:$J670))))</f>
        <v>1</v>
      </c>
      <c r="T409" s="5" cm="1">
        <f t="array" ref="T409">_xlfn.SINGLE(IF(ISERROR(LINEST(K409:K670,$J409:$J670)),"",(LINEST(K409:K670,$J409:$J670))))</f>
        <v>0.50198925450512566</v>
      </c>
      <c r="U409" s="5" cm="1">
        <f t="array" ref="U409">_xlfn.SINGLE(IF(ISERROR(LINEST(L409:L670,$J409:$J670)),"",(LINEST(L409:L670,$J409:$J670))))</f>
        <v>0.6006241190986441</v>
      </c>
      <c r="V409" s="5" cm="1">
        <f t="array" ref="V409">_xlfn.SINGLE(IF(ISERROR(LINEST(M409:M670,$J409:$J670)),"",(LINEST(M409:M670,$J409:$J670))))</f>
        <v>0.73711133114463179</v>
      </c>
      <c r="W409" s="5" cm="1">
        <f t="array" ref="W409">_xlfn.SINGLE(IF(ISERROR(LINEST(N409:N670,$J409:$J670)),"",(LINEST(N409:N670,$J409:$J670))))</f>
        <v>0.46985047377371819</v>
      </c>
      <c r="X409" s="5" t="str" cm="1">
        <f t="array" ref="X409">_xlfn.SINGLE(IF(ISERROR(LINEST(O409:O670,$J409:$J670)),"",(LINEST(O409:O670,$J409:$J670))))</f>
        <v/>
      </c>
      <c r="Y409" s="5" cm="1">
        <f t="array" ref="Y409">_xlfn.SINGLE(IF(ISERROR(LINEST(P409:P670,$J409:$J670)),"",(LINEST(P409:P670,$J409:$J670))))</f>
        <v>0.47689797208297541</v>
      </c>
      <c r="AA409" s="12">
        <f t="shared" si="204"/>
        <v>1</v>
      </c>
      <c r="AB409" s="12">
        <f t="shared" si="199"/>
        <v>0.14562939109010939</v>
      </c>
      <c r="AC409" s="12">
        <f t="shared" si="200"/>
        <v>0.15604248809154753</v>
      </c>
      <c r="AD409" s="12">
        <f t="shared" si="201"/>
        <v>7.9170864864247764E-2</v>
      </c>
      <c r="AE409" s="12">
        <f t="shared" si="202"/>
        <v>0.12721279506184197</v>
      </c>
      <c r="AF409" s="12"/>
      <c r="AG409" s="12">
        <f t="shared" si="205"/>
        <v>0.16834298406057382</v>
      </c>
      <c r="AH409" s="27">
        <f t="shared" si="206"/>
        <v>0.13527970463366407</v>
      </c>
      <c r="AJ409" s="25">
        <f t="shared" si="207"/>
        <v>0</v>
      </c>
      <c r="AK409" s="25">
        <f t="shared" si="208"/>
        <v>0</v>
      </c>
      <c r="AL409" s="25">
        <f t="shared" si="209"/>
        <v>0</v>
      </c>
      <c r="AM409" s="25">
        <f t="shared" si="210"/>
        <v>0</v>
      </c>
      <c r="AN409" s="25">
        <f t="shared" si="211"/>
        <v>0</v>
      </c>
      <c r="AO409" s="25">
        <f t="shared" si="212"/>
        <v>0</v>
      </c>
      <c r="AP409" s="25">
        <f t="shared" si="213"/>
        <v>0</v>
      </c>
      <c r="AR409" s="28">
        <f t="shared" si="214"/>
        <v>42671</v>
      </c>
      <c r="AS409" s="4">
        <f t="shared" si="222"/>
        <v>0.46985047377371819</v>
      </c>
      <c r="AT409" s="4">
        <f t="shared" si="223"/>
        <v>0.5572946301210191</v>
      </c>
      <c r="AU409" s="4">
        <f t="shared" si="224"/>
        <v>0.73711133114463179</v>
      </c>
    </row>
    <row r="410" spans="1:47" x14ac:dyDescent="0.25">
      <c r="A410" s="2">
        <v>42664</v>
      </c>
      <c r="B410" s="9">
        <v>2141.1619000000001</v>
      </c>
      <c r="C410" s="9">
        <v>71.72</v>
      </c>
      <c r="D410" s="9">
        <v>32.5</v>
      </c>
      <c r="E410" s="9">
        <v>22.61</v>
      </c>
      <c r="F410" s="9">
        <v>57.44</v>
      </c>
      <c r="G410" s="9">
        <v>60.52</v>
      </c>
      <c r="H410" s="9">
        <v>60.65</v>
      </c>
      <c r="J410" s="5">
        <f t="shared" si="215"/>
        <v>3.8366068856297009E-3</v>
      </c>
      <c r="K410" s="5">
        <f t="shared" si="216"/>
        <v>9.0039392234102511E-3</v>
      </c>
      <c r="L410" s="5">
        <f t="shared" si="217"/>
        <v>-1.536098310291778E-3</v>
      </c>
      <c r="M410" s="5">
        <f t="shared" si="218"/>
        <v>-3.0864197530864335E-3</v>
      </c>
      <c r="N410" s="5">
        <f t="shared" si="219"/>
        <v>-1.16999311768754E-2</v>
      </c>
      <c r="O410" s="5">
        <f t="shared" si="220"/>
        <v>1.782711066263043E-2</v>
      </c>
      <c r="P410" s="5">
        <f t="shared" si="221"/>
        <v>-1.1087559106473188E-2</v>
      </c>
      <c r="R410" s="26">
        <f t="shared" si="203"/>
        <v>42664</v>
      </c>
      <c r="S410" s="5" cm="1">
        <f t="array" ref="S410">_xlfn.SINGLE(IF(ISERROR(LINEST(J410:J671,$J410:$J671)),"",(LINEST(J410:J671,$J410:$J671))))</f>
        <v>0.99999999999999978</v>
      </c>
      <c r="T410" s="5" cm="1">
        <f t="array" ref="T410">_xlfn.SINGLE(IF(ISERROR(LINEST(K410:K671,$J410:$J671)),"",(LINEST(K410:K671,$J410:$J671))))</f>
        <v>0.50324087836550235</v>
      </c>
      <c r="U410" s="5" cm="1">
        <f t="array" ref="U410">_xlfn.SINGLE(IF(ISERROR(LINEST(L410:L671,$J410:$J671)),"",(LINEST(L410:L671,$J410:$J671))))</f>
        <v>0.60631132155380463</v>
      </c>
      <c r="V410" s="5" cm="1">
        <f t="array" ref="V410">_xlfn.SINGLE(IF(ISERROR(LINEST(M410:M671,$J410:$J671)),"",(LINEST(M410:M671,$J410:$J671))))</f>
        <v>0.74218767034105448</v>
      </c>
      <c r="W410" s="5" cm="1">
        <f t="array" ref="W410">_xlfn.SINGLE(IF(ISERROR(LINEST(N410:N671,$J410:$J671)),"",(LINEST(N410:N671,$J410:$J671))))</f>
        <v>0.46915221769708204</v>
      </c>
      <c r="X410" s="5" t="str" cm="1">
        <f t="array" ref="X410">_xlfn.SINGLE(IF(ISERROR(LINEST(O410:O671,$J410:$J671)),"",(LINEST(O410:O671,$J410:$J671))))</f>
        <v/>
      </c>
      <c r="Y410" s="5" cm="1">
        <f t="array" ref="Y410">_xlfn.SINGLE(IF(ISERROR(LINEST(P410:P671,$J410:$J671)),"",(LINEST(P410:P671,$J410:$J671))))</f>
        <v>0.47744677394130502</v>
      </c>
      <c r="AA410" s="12">
        <f t="shared" si="204"/>
        <v>1.0000000000000004</v>
      </c>
      <c r="AB410" s="12">
        <f t="shared" si="199"/>
        <v>0.14622986547841788</v>
      </c>
      <c r="AC410" s="12">
        <f t="shared" si="200"/>
        <v>0.15825532990930102</v>
      </c>
      <c r="AD410" s="12">
        <f t="shared" si="201"/>
        <v>7.9888498235534525E-2</v>
      </c>
      <c r="AE410" s="12">
        <f t="shared" si="202"/>
        <v>0.12685255514052515</v>
      </c>
      <c r="AF410" s="12"/>
      <c r="AG410" s="12">
        <f t="shared" si="205"/>
        <v>0.16870946503887232</v>
      </c>
      <c r="AH410" s="27">
        <f t="shared" si="206"/>
        <v>0.13598714276053017</v>
      </c>
      <c r="AJ410" s="25">
        <f t="shared" si="207"/>
        <v>0</v>
      </c>
      <c r="AK410" s="25">
        <f t="shared" si="208"/>
        <v>0</v>
      </c>
      <c r="AL410" s="25">
        <f t="shared" si="209"/>
        <v>0</v>
      </c>
      <c r="AM410" s="25">
        <f t="shared" si="210"/>
        <v>0</v>
      </c>
      <c r="AN410" s="25">
        <f t="shared" si="211"/>
        <v>0</v>
      </c>
      <c r="AO410" s="25">
        <f t="shared" si="212"/>
        <v>0</v>
      </c>
      <c r="AP410" s="25">
        <f t="shared" si="213"/>
        <v>0</v>
      </c>
      <c r="AR410" s="28">
        <f t="shared" si="214"/>
        <v>42664</v>
      </c>
      <c r="AS410" s="4">
        <f t="shared" si="222"/>
        <v>0.46915221769708204</v>
      </c>
      <c r="AT410" s="4">
        <f t="shared" si="223"/>
        <v>0.55966777237974963</v>
      </c>
      <c r="AU410" s="4">
        <f t="shared" si="224"/>
        <v>0.74218767034105448</v>
      </c>
    </row>
    <row r="411" spans="1:47" x14ac:dyDescent="0.25">
      <c r="A411" s="2">
        <v>42657</v>
      </c>
      <c r="B411" s="9">
        <v>2132.9785000000002</v>
      </c>
      <c r="C411" s="9">
        <v>71.08</v>
      </c>
      <c r="D411" s="9">
        <v>32.549999999999997</v>
      </c>
      <c r="E411" s="9">
        <v>22.68</v>
      </c>
      <c r="F411" s="9">
        <v>58.12</v>
      </c>
      <c r="G411" s="9">
        <v>59.46</v>
      </c>
      <c r="H411" s="9">
        <v>61.33</v>
      </c>
      <c r="J411" s="5">
        <f t="shared" si="215"/>
        <v>-9.63946705901364E-3</v>
      </c>
      <c r="K411" s="5">
        <f t="shared" si="216"/>
        <v>1.4414157271300132E-2</v>
      </c>
      <c r="L411" s="5">
        <f t="shared" si="217"/>
        <v>3.2022828154724126E-2</v>
      </c>
      <c r="M411" s="5">
        <f t="shared" si="218"/>
        <v>3.0959752321981782E-3</v>
      </c>
      <c r="N411" s="5">
        <f t="shared" si="219"/>
        <v>3.031377415351888E-2</v>
      </c>
      <c r="O411" s="5">
        <f t="shared" si="220"/>
        <v>4.4257112750263561E-2</v>
      </c>
      <c r="P411" s="5">
        <f t="shared" si="221"/>
        <v>1.7418712674187153E-2</v>
      </c>
      <c r="R411" s="26">
        <f t="shared" si="203"/>
        <v>42657</v>
      </c>
      <c r="S411" s="5" cm="1">
        <f t="array" ref="S411">_xlfn.SINGLE(IF(ISERROR(LINEST(J411:J672,$J411:$J672)),"",(LINEST(J411:J672,$J411:$J672))))</f>
        <v>1</v>
      </c>
      <c r="T411" s="5" cm="1">
        <f t="array" ref="T411">_xlfn.SINGLE(IF(ISERROR(LINEST(K411:K672,$J411:$J672)),"",(LINEST(K411:K672,$J411:$J672))))</f>
        <v>0.50727037475979309</v>
      </c>
      <c r="U411" s="5" cm="1">
        <f t="array" ref="U411">_xlfn.SINGLE(IF(ISERROR(LINEST(L411:L672,$J411:$J672)),"",(LINEST(L411:L672,$J411:$J672))))</f>
        <v>0.61065309268745094</v>
      </c>
      <c r="V411" s="5" cm="1">
        <f t="array" ref="V411">_xlfn.SINGLE(IF(ISERROR(LINEST(M411:M672,$J411:$J672)),"",(LINEST(M411:M672,$J411:$J672))))</f>
        <v>0.71825901329554309</v>
      </c>
      <c r="W411" s="5" cm="1">
        <f t="array" ref="W411">_xlfn.SINGLE(IF(ISERROR(LINEST(N411:N672,$J411:$J672)),"",(LINEST(N411:N672,$J411:$J672))))</f>
        <v>0.46680307260368475</v>
      </c>
      <c r="X411" s="5" t="str" cm="1">
        <f t="array" ref="X411">_xlfn.SINGLE(IF(ISERROR(LINEST(O411:O672,$J411:$J672)),"",(LINEST(O411:O672,$J411:$J672))))</f>
        <v/>
      </c>
      <c r="Y411" s="5" cm="1">
        <f t="array" ref="Y411">_xlfn.SINGLE(IF(ISERROR(LINEST(P411:P672,$J411:$J672)),"",(LINEST(P411:P672,$J411:$J672))))</f>
        <v>0.48002995540726712</v>
      </c>
      <c r="AA411" s="12">
        <f t="shared" si="204"/>
        <v>1</v>
      </c>
      <c r="AB411" s="12">
        <f t="shared" si="199"/>
        <v>0.15333690903583277</v>
      </c>
      <c r="AC411" s="12">
        <f t="shared" si="200"/>
        <v>0.16559545265822223</v>
      </c>
      <c r="AD411" s="12">
        <f t="shared" si="201"/>
        <v>7.786553876864323E-2</v>
      </c>
      <c r="AE411" s="12">
        <f t="shared" si="202"/>
        <v>0.13036028099275207</v>
      </c>
      <c r="AF411" s="12"/>
      <c r="AG411" s="12">
        <f t="shared" si="205"/>
        <v>0.17622580187998249</v>
      </c>
      <c r="AH411" s="27">
        <f t="shared" si="206"/>
        <v>0.14067679666708657</v>
      </c>
      <c r="AJ411" s="25">
        <f t="shared" si="207"/>
        <v>0</v>
      </c>
      <c r="AK411" s="25">
        <f t="shared" si="208"/>
        <v>0</v>
      </c>
      <c r="AL411" s="25">
        <f t="shared" si="209"/>
        <v>0</v>
      </c>
      <c r="AM411" s="25">
        <f t="shared" si="210"/>
        <v>0</v>
      </c>
      <c r="AN411" s="25">
        <f t="shared" si="211"/>
        <v>0</v>
      </c>
      <c r="AO411" s="25">
        <f t="shared" si="212"/>
        <v>0</v>
      </c>
      <c r="AP411" s="25">
        <f t="shared" si="213"/>
        <v>0</v>
      </c>
      <c r="AR411" s="28">
        <f t="shared" si="214"/>
        <v>42657</v>
      </c>
      <c r="AS411" s="4">
        <f t="shared" si="222"/>
        <v>0.46680307260368475</v>
      </c>
      <c r="AT411" s="4">
        <f t="shared" si="223"/>
        <v>0.55660310175074779</v>
      </c>
      <c r="AU411" s="4">
        <f t="shared" si="224"/>
        <v>0.71825901329554309</v>
      </c>
    </row>
    <row r="412" spans="1:47" x14ac:dyDescent="0.25">
      <c r="A412" s="2">
        <v>42650</v>
      </c>
      <c r="B412" s="9">
        <v>2153.7393999999999</v>
      </c>
      <c r="C412" s="9">
        <v>70.069999999999993</v>
      </c>
      <c r="D412" s="9">
        <v>31.54</v>
      </c>
      <c r="E412" s="9">
        <v>22.61</v>
      </c>
      <c r="F412" s="9">
        <v>56.41</v>
      </c>
      <c r="G412" s="9">
        <v>56.94</v>
      </c>
      <c r="H412" s="9">
        <v>60.28</v>
      </c>
      <c r="J412" s="5">
        <f t="shared" si="215"/>
        <v>-6.7024337028550596E-3</v>
      </c>
      <c r="K412" s="5">
        <f t="shared" si="216"/>
        <v>-5.9084194977843452E-2</v>
      </c>
      <c r="L412" s="5">
        <f t="shared" si="217"/>
        <v>-4.0170419963481474E-2</v>
      </c>
      <c r="M412" s="5">
        <f t="shared" si="218"/>
        <v>-6.2214848610535056E-2</v>
      </c>
      <c r="N412" s="5">
        <f t="shared" si="219"/>
        <v>-6.1553818000332772E-2</v>
      </c>
      <c r="O412" s="5">
        <f t="shared" si="220"/>
        <v>-7.9236739974126835E-2</v>
      </c>
      <c r="P412" s="5">
        <f t="shared" si="221"/>
        <v>-5.4283024788202128E-2</v>
      </c>
      <c r="R412" s="26">
        <f t="shared" si="203"/>
        <v>42650</v>
      </c>
      <c r="S412" s="5" cm="1">
        <f t="array" ref="S412">_xlfn.SINGLE(IF(ISERROR(LINEST(J412:J673,$J412:$J673)),"",(LINEST(J412:J673,$J412:$J673))))</f>
        <v>1.0000000000000002</v>
      </c>
      <c r="T412" s="5" cm="1">
        <f t="array" ref="T412">_xlfn.SINGLE(IF(ISERROR(LINEST(K412:K673,$J412:$J673)),"",(LINEST(K412:K673,$J412:$J673))))</f>
        <v>0.5034696249581867</v>
      </c>
      <c r="U412" s="5" cm="1">
        <f t="array" ref="U412">_xlfn.SINGLE(IF(ISERROR(LINEST(L412:L673,$J412:$J673)),"",(LINEST(L412:L673,$J412:$J673))))</f>
        <v>0.61725650159373913</v>
      </c>
      <c r="V412" s="5" cm="1">
        <f t="array" ref="V412">_xlfn.SINGLE(IF(ISERROR(LINEST(M412:M673,$J412:$J673)),"",(LINEST(M412:M673,$J412:$J673))))</f>
        <v>0.71806210338471799</v>
      </c>
      <c r="W412" s="5" cm="1">
        <f t="array" ref="W412">_xlfn.SINGLE(IF(ISERROR(LINEST(N412:N673,$J412:$J673)),"",(LINEST(N412:N673,$J412:$J673))))</f>
        <v>0.47294347640969797</v>
      </c>
      <c r="X412" s="5" t="str" cm="1">
        <f t="array" ref="X412">_xlfn.SINGLE(IF(ISERROR(LINEST(O412:O673,$J412:$J673)),"",(LINEST(O412:O673,$J412:$J673))))</f>
        <v/>
      </c>
      <c r="Y412" s="5" cm="1">
        <f t="array" ref="Y412">_xlfn.SINGLE(IF(ISERROR(LINEST(P412:P673,$J412:$J673)),"",(LINEST(P412:P673,$J412:$J673))))</f>
        <v>0.48098906455494683</v>
      </c>
      <c r="AA412" s="12">
        <f t="shared" si="204"/>
        <v>0.99999999999999956</v>
      </c>
      <c r="AB412" s="12">
        <f t="shared" si="199"/>
        <v>0.15115455921220805</v>
      </c>
      <c r="AC412" s="12">
        <f t="shared" si="200"/>
        <v>0.17016533023262032</v>
      </c>
      <c r="AD412" s="12">
        <f t="shared" si="201"/>
        <v>7.8003317251046589E-2</v>
      </c>
      <c r="AE412" s="12">
        <f t="shared" si="202"/>
        <v>0.13476071250589511</v>
      </c>
      <c r="AF412" s="12"/>
      <c r="AG412" s="12">
        <f t="shared" si="205"/>
        <v>0.17773919395023571</v>
      </c>
      <c r="AH412" s="27">
        <f t="shared" si="206"/>
        <v>0.14236462263040117</v>
      </c>
      <c r="AJ412" s="25">
        <f t="shared" si="207"/>
        <v>0</v>
      </c>
      <c r="AK412" s="25">
        <f t="shared" si="208"/>
        <v>0</v>
      </c>
      <c r="AL412" s="25">
        <f t="shared" si="209"/>
        <v>0</v>
      </c>
      <c r="AM412" s="25">
        <f t="shared" si="210"/>
        <v>0</v>
      </c>
      <c r="AN412" s="25">
        <f t="shared" si="211"/>
        <v>0</v>
      </c>
      <c r="AO412" s="25">
        <f t="shared" si="212"/>
        <v>0</v>
      </c>
      <c r="AP412" s="25">
        <f t="shared" si="213"/>
        <v>0</v>
      </c>
      <c r="AR412" s="28">
        <f t="shared" si="214"/>
        <v>42650</v>
      </c>
      <c r="AS412" s="4">
        <f t="shared" si="222"/>
        <v>0.47294347640969797</v>
      </c>
      <c r="AT412" s="4">
        <f t="shared" si="223"/>
        <v>0.5585441541802576</v>
      </c>
      <c r="AU412" s="4">
        <f t="shared" si="224"/>
        <v>0.71806210338471799</v>
      </c>
    </row>
    <row r="413" spans="1:47" x14ac:dyDescent="0.25">
      <c r="A413" s="2">
        <v>42643</v>
      </c>
      <c r="B413" s="9">
        <v>2168.2721000000001</v>
      </c>
      <c r="C413" s="9">
        <v>74.47</v>
      </c>
      <c r="D413" s="9">
        <v>32.86</v>
      </c>
      <c r="E413" s="9">
        <v>24.11</v>
      </c>
      <c r="F413" s="9">
        <v>60.11</v>
      </c>
      <c r="G413" s="9">
        <v>61.84</v>
      </c>
      <c r="H413" s="9">
        <v>63.74</v>
      </c>
      <c r="J413" s="5">
        <f t="shared" si="215"/>
        <v>1.6525655256343086E-3</v>
      </c>
      <c r="K413" s="5">
        <f t="shared" si="216"/>
        <v>-2.8314196242171241E-2</v>
      </c>
      <c r="L413" s="5">
        <f t="shared" si="217"/>
        <v>-5.7101865136298446E-2</v>
      </c>
      <c r="M413" s="5">
        <f t="shared" si="218"/>
        <v>-3.9824771007566762E-2</v>
      </c>
      <c r="N413" s="5">
        <f t="shared" si="219"/>
        <v>-3.6698717948717929E-2</v>
      </c>
      <c r="O413" s="5">
        <f t="shared" si="220"/>
        <v>-3.5106880948665986E-2</v>
      </c>
      <c r="P413" s="5">
        <f t="shared" si="221"/>
        <v>-2.9241547365214671E-2</v>
      </c>
      <c r="R413" s="26">
        <f t="shared" si="203"/>
        <v>42643</v>
      </c>
      <c r="S413" s="5" cm="1">
        <f t="array" ref="S413">_xlfn.SINGLE(IF(ISERROR(LINEST(J413:J674,$J413:$J674)),"",(LINEST(J413:J674,$J413:$J674))))</f>
        <v>1.0000000000000002</v>
      </c>
      <c r="T413" s="5" cm="1">
        <f t="array" ref="T413">_xlfn.SINGLE(IF(ISERROR(LINEST(K413:K674,$J413:$J674)),"",(LINEST(K413:K674,$J413:$J674))))</f>
        <v>0.49408070460959064</v>
      </c>
      <c r="U413" s="5" cm="1">
        <f t="array" ref="U413">_xlfn.SINGLE(IF(ISERROR(LINEST(L413:L674,$J413:$J674)),"",(LINEST(L413:L674,$J413:$J674))))</f>
        <v>0.61275801960227416</v>
      </c>
      <c r="V413" s="5" cm="1">
        <f t="array" ref="V413">_xlfn.SINGLE(IF(ISERROR(LINEST(M413:M674,$J413:$J674)),"",(LINEST(M413:M674,$J413:$J674))))</f>
        <v>0.71029385969281023</v>
      </c>
      <c r="W413" s="5" cm="1">
        <f t="array" ref="W413">_xlfn.SINGLE(IF(ISERROR(LINEST(N413:N674,$J413:$J674)),"",(LINEST(N413:N674,$J413:$J674))))</f>
        <v>0.46304116386982502</v>
      </c>
      <c r="X413" s="5" t="str" cm="1">
        <f t="array" ref="X413">_xlfn.SINGLE(IF(ISERROR(LINEST(O413:O674,$J413:$J674)),"",(LINEST(O413:O674,$J413:$J674))))</f>
        <v/>
      </c>
      <c r="Y413" s="5" cm="1">
        <f t="array" ref="Y413">_xlfn.SINGLE(IF(ISERROR(LINEST(P413:P674,$J413:$J674)),"",(LINEST(P413:P674,$J413:$J674))))</f>
        <v>0.47446869809566616</v>
      </c>
      <c r="AA413" s="12">
        <f t="shared" si="204"/>
        <v>0.99999999999999956</v>
      </c>
      <c r="AB413" s="12">
        <f t="shared" si="199"/>
        <v>0.14850444016814701</v>
      </c>
      <c r="AC413" s="12">
        <f t="shared" si="200"/>
        <v>0.16920722224871576</v>
      </c>
      <c r="AD413" s="12">
        <f t="shared" si="201"/>
        <v>7.6841492698578165E-2</v>
      </c>
      <c r="AE413" s="12">
        <f t="shared" si="202"/>
        <v>0.13150615938862814</v>
      </c>
      <c r="AF413" s="12"/>
      <c r="AG413" s="12">
        <f t="shared" si="205"/>
        <v>0.1779552496954398</v>
      </c>
      <c r="AH413" s="27">
        <f t="shared" si="206"/>
        <v>0.14080291283990176</v>
      </c>
      <c r="AJ413" s="25">
        <f t="shared" si="207"/>
        <v>0</v>
      </c>
      <c r="AK413" s="25">
        <f t="shared" si="208"/>
        <v>0</v>
      </c>
      <c r="AL413" s="25">
        <f t="shared" si="209"/>
        <v>0</v>
      </c>
      <c r="AM413" s="25">
        <f t="shared" si="210"/>
        <v>0</v>
      </c>
      <c r="AN413" s="25">
        <f t="shared" si="211"/>
        <v>0</v>
      </c>
      <c r="AO413" s="25">
        <f t="shared" si="212"/>
        <v>0</v>
      </c>
      <c r="AP413" s="25">
        <f t="shared" si="213"/>
        <v>0</v>
      </c>
      <c r="AR413" s="28">
        <f t="shared" si="214"/>
        <v>42643</v>
      </c>
      <c r="AS413" s="4">
        <f t="shared" si="222"/>
        <v>0.46304116386982502</v>
      </c>
      <c r="AT413" s="4">
        <f t="shared" si="223"/>
        <v>0.55092848917403325</v>
      </c>
      <c r="AU413" s="4">
        <f t="shared" si="224"/>
        <v>0.71029385969281023</v>
      </c>
    </row>
    <row r="414" spans="1:47" x14ac:dyDescent="0.25">
      <c r="A414" s="2">
        <v>42636</v>
      </c>
      <c r="B414" s="9">
        <v>2164.6948000000002</v>
      </c>
      <c r="C414" s="9">
        <v>76.64</v>
      </c>
      <c r="D414" s="9">
        <v>34.85</v>
      </c>
      <c r="E414" s="9">
        <v>25.11</v>
      </c>
      <c r="F414" s="9">
        <v>62.4</v>
      </c>
      <c r="G414" s="9">
        <v>64.09</v>
      </c>
      <c r="H414" s="9">
        <v>65.66</v>
      </c>
      <c r="J414" s="5">
        <f t="shared" si="215"/>
        <v>1.19346589785565E-2</v>
      </c>
      <c r="K414" s="5">
        <f t="shared" si="216"/>
        <v>3.4417600215953525E-2</v>
      </c>
      <c r="L414" s="5">
        <f t="shared" si="217"/>
        <v>4.0609137055837463E-2</v>
      </c>
      <c r="M414" s="5">
        <f t="shared" si="218"/>
        <v>4.1044776119402826E-2</v>
      </c>
      <c r="N414" s="5">
        <f t="shared" si="219"/>
        <v>3.7751538333610446E-2</v>
      </c>
      <c r="O414" s="5">
        <f t="shared" si="220"/>
        <v>5.1345144356955474E-2</v>
      </c>
      <c r="P414" s="5">
        <f t="shared" si="221"/>
        <v>2.9314939645712412E-2</v>
      </c>
      <c r="R414" s="26">
        <f t="shared" si="203"/>
        <v>42636</v>
      </c>
      <c r="S414" s="5" cm="1">
        <f t="array" ref="S414">_xlfn.SINGLE(IF(ISERROR(LINEST(J414:J675,$J414:$J675)),"",(LINEST(J414:J675,$J414:$J675))))</f>
        <v>1</v>
      </c>
      <c r="T414" s="5" cm="1">
        <f t="array" ref="T414">_xlfn.SINGLE(IF(ISERROR(LINEST(K414:K675,$J414:$J675)),"",(LINEST(K414:K675,$J414:$J675))))</f>
        <v>0.52030687291600985</v>
      </c>
      <c r="U414" s="5" cm="1">
        <f t="array" ref="U414">_xlfn.SINGLE(IF(ISERROR(LINEST(L414:L675,$J414:$J675)),"",(LINEST(L414:L675,$J414:$J675))))</f>
        <v>0.63410296494113227</v>
      </c>
      <c r="V414" s="5" cm="1">
        <f t="array" ref="V414">_xlfn.SINGLE(IF(ISERROR(LINEST(M414:M675,$J414:$J675)),"",(LINEST(M414:M675,$J414:$J675))))</f>
        <v>0.71224655166016637</v>
      </c>
      <c r="W414" s="5" cm="1">
        <f t="array" ref="W414">_xlfn.SINGLE(IF(ISERROR(LINEST(N414:N675,$J414:$J675)),"",(LINEST(N414:N675,$J414:$J675))))</f>
        <v>0.47456015377876626</v>
      </c>
      <c r="X414" s="5" t="str" cm="1">
        <f t="array" ref="X414">_xlfn.SINGLE(IF(ISERROR(LINEST(O414:O675,$J414:$J675)),"",(LINEST(O414:O675,$J414:$J675))))</f>
        <v/>
      </c>
      <c r="Y414" s="5" cm="1">
        <f t="array" ref="Y414">_xlfn.SINGLE(IF(ISERROR(LINEST(P414:P675,$J414:$J675)),"",(LINEST(P414:P675,$J414:$J675))))</f>
        <v>0.44981656874247911</v>
      </c>
      <c r="AA414" s="12">
        <f t="shared" si="204"/>
        <v>0.99999999999999978</v>
      </c>
      <c r="AB414" s="12">
        <f t="shared" si="199"/>
        <v>0.16924932678658836</v>
      </c>
      <c r="AC414" s="12">
        <f t="shared" si="200"/>
        <v>0.18965617191542405</v>
      </c>
      <c r="AD414" s="12">
        <f t="shared" si="201"/>
        <v>8.1368050429812031E-2</v>
      </c>
      <c r="AE414" s="12">
        <f t="shared" si="202"/>
        <v>0.14490963224213049</v>
      </c>
      <c r="AF414" s="12"/>
      <c r="AG414" s="12">
        <f t="shared" si="205"/>
        <v>0.17028063412019948</v>
      </c>
      <c r="AH414" s="27">
        <f t="shared" si="206"/>
        <v>0.15109276309883088</v>
      </c>
      <c r="AJ414" s="25">
        <f t="shared" si="207"/>
        <v>0</v>
      </c>
      <c r="AK414" s="25">
        <f t="shared" si="208"/>
        <v>0</v>
      </c>
      <c r="AL414" s="25">
        <f t="shared" si="209"/>
        <v>0</v>
      </c>
      <c r="AM414" s="25">
        <f t="shared" si="210"/>
        <v>0</v>
      </c>
      <c r="AN414" s="25">
        <f t="shared" si="211"/>
        <v>0</v>
      </c>
      <c r="AO414" s="25">
        <f t="shared" si="212"/>
        <v>0</v>
      </c>
      <c r="AP414" s="25">
        <f t="shared" si="213"/>
        <v>0</v>
      </c>
      <c r="AR414" s="28">
        <f t="shared" si="214"/>
        <v>42636</v>
      </c>
      <c r="AS414" s="4">
        <f t="shared" si="222"/>
        <v>0.44981656874247911</v>
      </c>
      <c r="AT414" s="4">
        <f t="shared" si="223"/>
        <v>0.5582066224077108</v>
      </c>
      <c r="AU414" s="4">
        <f t="shared" si="224"/>
        <v>0.71224655166016637</v>
      </c>
    </row>
    <row r="415" spans="1:47" x14ac:dyDescent="0.25">
      <c r="A415" s="2">
        <v>42629</v>
      </c>
      <c r="B415" s="9">
        <v>2139.1646000000001</v>
      </c>
      <c r="C415" s="9">
        <v>74.09</v>
      </c>
      <c r="D415" s="9">
        <v>33.49</v>
      </c>
      <c r="E415" s="9">
        <v>24.12</v>
      </c>
      <c r="F415" s="9">
        <v>60.13</v>
      </c>
      <c r="G415" s="9">
        <v>60.96</v>
      </c>
      <c r="H415" s="9">
        <v>63.79</v>
      </c>
      <c r="J415" s="5">
        <f t="shared" si="215"/>
        <v>5.3383636174282323E-3</v>
      </c>
      <c r="K415" s="5">
        <f t="shared" si="216"/>
        <v>3.0745687256538812E-2</v>
      </c>
      <c r="L415" s="5">
        <f t="shared" si="217"/>
        <v>5.4037826478534612E-3</v>
      </c>
      <c r="M415" s="5">
        <f t="shared" si="218"/>
        <v>3.2092426187419809E-2</v>
      </c>
      <c r="N415" s="5">
        <f t="shared" si="219"/>
        <v>1.6911889058007779E-2</v>
      </c>
      <c r="O415" s="5">
        <f t="shared" si="220"/>
        <v>1.01077050538525E-2</v>
      </c>
      <c r="P415" s="5">
        <f t="shared" si="221"/>
        <v>6.3101435557659791E-3</v>
      </c>
      <c r="R415" s="26">
        <f t="shared" si="203"/>
        <v>42629</v>
      </c>
      <c r="S415" s="5" cm="1">
        <f t="array" ref="S415">_xlfn.SINGLE(IF(ISERROR(LINEST(J415:J676,$J415:$J676)),"",(LINEST(J415:J676,$J415:$J676))))</f>
        <v>0.99999999999999944</v>
      </c>
      <c r="T415" s="5" cm="1">
        <f t="array" ref="T415">_xlfn.SINGLE(IF(ISERROR(LINEST(K415:K676,$J415:$J676)),"",(LINEST(K415:K676,$J415:$J676))))</f>
        <v>0.50812447296893992</v>
      </c>
      <c r="U415" s="5" cm="1">
        <f t="array" ref="U415">_xlfn.SINGLE(IF(ISERROR(LINEST(L415:L676,$J415:$J676)),"",(LINEST(L415:L676,$J415:$J676))))</f>
        <v>0.62280166612998034</v>
      </c>
      <c r="V415" s="5" cm="1">
        <f t="array" ref="V415">_xlfn.SINGLE(IF(ISERROR(LINEST(M415:M676,$J415:$J676)),"",(LINEST(M415:M676,$J415:$J676))))</f>
        <v>0.71819567047066557</v>
      </c>
      <c r="W415" s="5" cm="1">
        <f t="array" ref="W415">_xlfn.SINGLE(IF(ISERROR(LINEST(N415:N676,$J415:$J676)),"",(LINEST(N415:N676,$J415:$J676))))</f>
        <v>0.46183263205332431</v>
      </c>
      <c r="X415" s="5" t="str" cm="1">
        <f t="array" ref="X415">_xlfn.SINGLE(IF(ISERROR(LINEST(O415:O676,$J415:$J676)),"",(LINEST(O415:O676,$J415:$J676))))</f>
        <v/>
      </c>
      <c r="Y415" s="5" cm="1">
        <f t="array" ref="Y415">_xlfn.SINGLE(IF(ISERROR(LINEST(P415:P676,$J415:$J676)),"",(LINEST(P415:P676,$J415:$J676))))</f>
        <v>0.44800427919794494</v>
      </c>
      <c r="AA415" s="12">
        <f t="shared" si="204"/>
        <v>1.0000000000000004</v>
      </c>
      <c r="AB415" s="12">
        <f t="shared" si="199"/>
        <v>0.16701068218112256</v>
      </c>
      <c r="AC415" s="12">
        <f t="shared" si="200"/>
        <v>0.18930660998128657</v>
      </c>
      <c r="AD415" s="12">
        <f t="shared" si="201"/>
        <v>8.487767698552684E-2</v>
      </c>
      <c r="AE415" s="12">
        <f t="shared" si="202"/>
        <v>0.14242727698322388</v>
      </c>
      <c r="AF415" s="12"/>
      <c r="AG415" s="12">
        <f t="shared" si="205"/>
        <v>0.17395676628613729</v>
      </c>
      <c r="AH415" s="27">
        <f t="shared" si="206"/>
        <v>0.15151580248345944</v>
      </c>
      <c r="AJ415" s="25">
        <f t="shared" si="207"/>
        <v>0</v>
      </c>
      <c r="AK415" s="25">
        <f t="shared" si="208"/>
        <v>0</v>
      </c>
      <c r="AL415" s="25">
        <f t="shared" si="209"/>
        <v>0</v>
      </c>
      <c r="AM415" s="25">
        <f t="shared" si="210"/>
        <v>0</v>
      </c>
      <c r="AN415" s="25">
        <f t="shared" si="211"/>
        <v>0</v>
      </c>
      <c r="AO415" s="25">
        <f t="shared" si="212"/>
        <v>0</v>
      </c>
      <c r="AP415" s="25">
        <f t="shared" si="213"/>
        <v>0</v>
      </c>
      <c r="AR415" s="28">
        <f t="shared" si="214"/>
        <v>42629</v>
      </c>
      <c r="AS415" s="4">
        <f t="shared" si="222"/>
        <v>0.44800427919794494</v>
      </c>
      <c r="AT415" s="4">
        <f t="shared" si="223"/>
        <v>0.55179174416417098</v>
      </c>
      <c r="AU415" s="4">
        <f t="shared" si="224"/>
        <v>0.71819567047066557</v>
      </c>
    </row>
    <row r="416" spans="1:47" x14ac:dyDescent="0.25">
      <c r="A416" s="2">
        <v>42622</v>
      </c>
      <c r="B416" s="9">
        <v>2127.8056000000001</v>
      </c>
      <c r="C416" s="9">
        <v>71.88</v>
      </c>
      <c r="D416" s="9">
        <v>33.31</v>
      </c>
      <c r="E416" s="9">
        <v>23.37</v>
      </c>
      <c r="F416" s="9">
        <v>59.13</v>
      </c>
      <c r="G416" s="9">
        <v>60.35</v>
      </c>
      <c r="H416" s="9">
        <v>63.39</v>
      </c>
      <c r="J416" s="5">
        <f t="shared" si="215"/>
        <v>-2.3935311090786726E-2</v>
      </c>
      <c r="K416" s="5">
        <f t="shared" si="216"/>
        <v>-2.825469785047996E-2</v>
      </c>
      <c r="L416" s="5">
        <f t="shared" si="217"/>
        <v>-2.4025783767946063E-2</v>
      </c>
      <c r="M416" s="5">
        <f t="shared" si="218"/>
        <v>-3.1496062992125928E-2</v>
      </c>
      <c r="N416" s="5">
        <f t="shared" si="219"/>
        <v>-2.1512493794472842E-2</v>
      </c>
      <c r="O416" s="5">
        <f t="shared" si="220"/>
        <v>-3.1144646010595523E-2</v>
      </c>
      <c r="P416" s="5">
        <f t="shared" si="221"/>
        <v>-2.2362739049969216E-2</v>
      </c>
      <c r="R416" s="26">
        <f t="shared" si="203"/>
        <v>42622</v>
      </c>
      <c r="S416" s="5" cm="1">
        <f t="array" ref="S416">_xlfn.SINGLE(IF(ISERROR(LINEST(J416:J677,$J416:$J677)),"",(LINEST(J416:J677,$J416:$J677))))</f>
        <v>0.99999999999999978</v>
      </c>
      <c r="T416" s="5" cm="1">
        <f t="array" ref="T416">_xlfn.SINGLE(IF(ISERROR(LINEST(K416:K677,$J416:$J677)),"",(LINEST(K416:K677,$J416:$J677))))</f>
        <v>0.50839383737013899</v>
      </c>
      <c r="U416" s="5" cm="1">
        <f t="array" ref="U416">_xlfn.SINGLE(IF(ISERROR(LINEST(L416:L677,$J416:$J677)),"",(LINEST(L416:L677,$J416:$J677))))</f>
        <v>0.62499105678393285</v>
      </c>
      <c r="V416" s="5" cm="1">
        <f t="array" ref="V416">_xlfn.SINGLE(IF(ISERROR(LINEST(M416:M677,$J416:$J677)),"",(LINEST(M416:M677,$J416:$J677))))</f>
        <v>0.71376885948548596</v>
      </c>
      <c r="W416" s="5" cm="1">
        <f t="array" ref="W416">_xlfn.SINGLE(IF(ISERROR(LINEST(N416:N677,$J416:$J677)),"",(LINEST(N416:N677,$J416:$J677))))</f>
        <v>0.46019653216328632</v>
      </c>
      <c r="X416" s="5" t="str" cm="1">
        <f t="array" ref="X416">_xlfn.SINGLE(IF(ISERROR(LINEST(O416:O677,$J416:$J677)),"",(LINEST(O416:O677,$J416:$J677))))</f>
        <v/>
      </c>
      <c r="Y416" s="5" cm="1">
        <f t="array" ref="Y416">_xlfn.SINGLE(IF(ISERROR(LINEST(P416:P677,$J416:$J677)),"",(LINEST(P416:P677,$J416:$J677))))</f>
        <v>0.45533164655625297</v>
      </c>
      <c r="AA416" s="12">
        <f t="shared" si="204"/>
        <v>1.0000000000000004</v>
      </c>
      <c r="AB416" s="12">
        <f t="shared" si="199"/>
        <v>0.16848804909627749</v>
      </c>
      <c r="AC416" s="12">
        <f t="shared" si="200"/>
        <v>0.19088756951528668</v>
      </c>
      <c r="AD416" s="12">
        <f t="shared" si="201"/>
        <v>8.4302958567323921E-2</v>
      </c>
      <c r="AE416" s="12">
        <f t="shared" si="202"/>
        <v>0.14222220544103065</v>
      </c>
      <c r="AF416" s="12"/>
      <c r="AG416" s="12">
        <f t="shared" si="205"/>
        <v>0.17719787962915576</v>
      </c>
      <c r="AH416" s="27">
        <f t="shared" si="206"/>
        <v>0.15261973244981492</v>
      </c>
      <c r="AJ416" s="25">
        <f t="shared" si="207"/>
        <v>0</v>
      </c>
      <c r="AK416" s="25">
        <f t="shared" si="208"/>
        <v>0</v>
      </c>
      <c r="AL416" s="25">
        <f t="shared" si="209"/>
        <v>0</v>
      </c>
      <c r="AM416" s="25">
        <f t="shared" si="210"/>
        <v>0</v>
      </c>
      <c r="AN416" s="25">
        <f t="shared" si="211"/>
        <v>0</v>
      </c>
      <c r="AO416" s="25">
        <f t="shared" si="212"/>
        <v>0</v>
      </c>
      <c r="AP416" s="25">
        <f t="shared" si="213"/>
        <v>0</v>
      </c>
      <c r="AR416" s="28">
        <f t="shared" si="214"/>
        <v>42622</v>
      </c>
      <c r="AS416" s="4">
        <f t="shared" si="222"/>
        <v>0.45533164655625297</v>
      </c>
      <c r="AT416" s="4">
        <f t="shared" si="223"/>
        <v>0.55253638647181946</v>
      </c>
      <c r="AU416" s="4">
        <f t="shared" si="224"/>
        <v>0.71376885948548596</v>
      </c>
    </row>
    <row r="417" spans="1:47" x14ac:dyDescent="0.25">
      <c r="A417" s="2">
        <v>42615</v>
      </c>
      <c r="B417" s="9">
        <v>2179.9841999999999</v>
      </c>
      <c r="C417" s="9">
        <v>73.97</v>
      </c>
      <c r="D417" s="9">
        <v>34.130000000000003</v>
      </c>
      <c r="E417" s="9">
        <v>24.13</v>
      </c>
      <c r="F417" s="9">
        <v>60.43</v>
      </c>
      <c r="G417" s="9">
        <v>62.29</v>
      </c>
      <c r="H417" s="9">
        <v>64.84</v>
      </c>
      <c r="J417" s="5">
        <f t="shared" si="215"/>
        <v>5.0455496398822408E-3</v>
      </c>
      <c r="K417" s="5">
        <f t="shared" si="216"/>
        <v>2.439354926141668E-3</v>
      </c>
      <c r="L417" s="5">
        <f t="shared" si="217"/>
        <v>2.1856287425149779E-2</v>
      </c>
      <c r="M417" s="5">
        <f t="shared" si="218"/>
        <v>-2.4803637866888106E-3</v>
      </c>
      <c r="N417" s="5">
        <f t="shared" si="219"/>
        <v>3.3206043499918181E-3</v>
      </c>
      <c r="O417" s="5">
        <f t="shared" si="220"/>
        <v>1.2187195320116917E-2</v>
      </c>
      <c r="P417" s="5">
        <f t="shared" si="221"/>
        <v>-7.9559363525091298E-3</v>
      </c>
      <c r="R417" s="26">
        <f t="shared" si="203"/>
        <v>42615</v>
      </c>
      <c r="S417" s="5" cm="1">
        <f t="array" ref="S417">_xlfn.SINGLE(IF(ISERROR(LINEST(J417:J678,$J417:$J678)),"",(LINEST(J417:J678,$J417:$J678))))</f>
        <v>1</v>
      </c>
      <c r="T417" s="5" cm="1">
        <f t="array" ref="T417">_xlfn.SINGLE(IF(ISERROR(LINEST(K417:K678,$J417:$J678)),"",(LINEST(K417:K678,$J417:$J678))))</f>
        <v>0.50116165817568548</v>
      </c>
      <c r="U417" s="5" cm="1">
        <f t="array" ref="U417">_xlfn.SINGLE(IF(ISERROR(LINEST(L417:L678,$J417:$J678)),"",(LINEST(L417:L678,$J417:$J678))))</f>
        <v>0.62281035161744525</v>
      </c>
      <c r="V417" s="5" cm="1">
        <f t="array" ref="V417">_xlfn.SINGLE(IF(ISERROR(LINEST(M417:M678,$J417:$J678)),"",(LINEST(M417:M678,$J417:$J678))))</f>
        <v>0.70842380684030826</v>
      </c>
      <c r="W417" s="5" cm="1">
        <f t="array" ref="W417">_xlfn.SINGLE(IF(ISERROR(LINEST(N417:N678,$J417:$J678)),"",(LINEST(N417:N678,$J417:$J678))))</f>
        <v>0.45722413885439239</v>
      </c>
      <c r="X417" s="5" t="str" cm="1">
        <f t="array" ref="X417">_xlfn.SINGLE(IF(ISERROR(LINEST(O417:O678,$J417:$J678)),"",(LINEST(O417:O678,$J417:$J678))))</f>
        <v/>
      </c>
      <c r="Y417" s="5" cm="1">
        <f t="array" ref="Y417">_xlfn.SINGLE(IF(ISERROR(LINEST(P417:P678,$J417:$J678)),"",(LINEST(P417:P678,$J417:$J678))))</f>
        <v>0.45049787999387325</v>
      </c>
      <c r="AA417" s="12">
        <f t="shared" si="204"/>
        <v>1</v>
      </c>
      <c r="AB417" s="12">
        <f t="shared" si="199"/>
        <v>0.1623264085386513</v>
      </c>
      <c r="AC417" s="12">
        <f t="shared" si="200"/>
        <v>0.188669998920626</v>
      </c>
      <c r="AD417" s="12">
        <f t="shared" si="201"/>
        <v>8.2567173452437595E-2</v>
      </c>
      <c r="AE417" s="12">
        <f t="shared" si="202"/>
        <v>0.13987160028501858</v>
      </c>
      <c r="AF417" s="12"/>
      <c r="AG417" s="12">
        <f t="shared" si="205"/>
        <v>0.17247822049103392</v>
      </c>
      <c r="AH417" s="27">
        <f t="shared" si="206"/>
        <v>0.14918268033755347</v>
      </c>
      <c r="AJ417" s="25">
        <f t="shared" si="207"/>
        <v>0</v>
      </c>
      <c r="AK417" s="25">
        <f t="shared" si="208"/>
        <v>0</v>
      </c>
      <c r="AL417" s="25">
        <f t="shared" si="209"/>
        <v>0</v>
      </c>
      <c r="AM417" s="25">
        <f t="shared" si="210"/>
        <v>0</v>
      </c>
      <c r="AN417" s="25">
        <f t="shared" si="211"/>
        <v>0</v>
      </c>
      <c r="AO417" s="25">
        <f t="shared" si="212"/>
        <v>0</v>
      </c>
      <c r="AP417" s="25">
        <f t="shared" si="213"/>
        <v>0</v>
      </c>
      <c r="AR417" s="28">
        <f t="shared" si="214"/>
        <v>42615</v>
      </c>
      <c r="AS417" s="4">
        <f t="shared" si="222"/>
        <v>0.45049787999387325</v>
      </c>
      <c r="AT417" s="4">
        <f t="shared" si="223"/>
        <v>0.54802356709634092</v>
      </c>
      <c r="AU417" s="4">
        <f t="shared" si="224"/>
        <v>0.70842380684030826</v>
      </c>
    </row>
    <row r="418" spans="1:47" x14ac:dyDescent="0.25">
      <c r="A418" s="2">
        <v>42608</v>
      </c>
      <c r="B418" s="9">
        <v>2169.0401999999999</v>
      </c>
      <c r="C418" s="9">
        <v>73.790000000000006</v>
      </c>
      <c r="D418" s="9">
        <v>33.4</v>
      </c>
      <c r="E418" s="9">
        <v>24.19</v>
      </c>
      <c r="F418" s="9">
        <v>60.23</v>
      </c>
      <c r="G418" s="9">
        <v>61.54</v>
      </c>
      <c r="H418" s="9">
        <v>65.36</v>
      </c>
      <c r="J418" s="5">
        <f t="shared" si="215"/>
        <v>-6.7897870393460735E-3</v>
      </c>
      <c r="K418" s="5">
        <f t="shared" si="216"/>
        <v>-1.7312558263417155E-2</v>
      </c>
      <c r="L418" s="5">
        <f t="shared" si="217"/>
        <v>-2.8504944735311288E-2</v>
      </c>
      <c r="M418" s="5">
        <f t="shared" si="218"/>
        <v>-1.7465475223395588E-2</v>
      </c>
      <c r="N418" s="5">
        <f t="shared" si="219"/>
        <v>-1.3916175507531103E-2</v>
      </c>
      <c r="O418" s="5">
        <f t="shared" si="220"/>
        <v>-7.2592353605420712E-3</v>
      </c>
      <c r="P418" s="5">
        <f t="shared" si="221"/>
        <v>-1.5662650602409678E-2</v>
      </c>
      <c r="R418" s="26">
        <f t="shared" si="203"/>
        <v>42608</v>
      </c>
      <c r="S418" s="5" cm="1">
        <f t="array" ref="S418">_xlfn.SINGLE(IF(ISERROR(LINEST(J418:J679,$J418:$J679)),"",(LINEST(J418:J679,$J418:$J679))))</f>
        <v>0.99999999999999978</v>
      </c>
      <c r="T418" s="5" cm="1">
        <f t="array" ref="T418">_xlfn.SINGLE(IF(ISERROR(LINEST(K418:K679,$J418:$J679)),"",(LINEST(K418:K679,$J418:$J679))))</f>
        <v>0.49632451739302363</v>
      </c>
      <c r="U418" s="5" cm="1">
        <f t="array" ref="U418">_xlfn.SINGLE(IF(ISERROR(LINEST(L418:L679,$J418:$J679)),"",(LINEST(L418:L679,$J418:$J679))))</f>
        <v>0.63767091250105201</v>
      </c>
      <c r="V418" s="5" cm="1">
        <f t="array" ref="V418">_xlfn.SINGLE(IF(ISERROR(LINEST(M418:M679,$J418:$J679)),"",(LINEST(M418:M679,$J418:$J679))))</f>
        <v>0.69932407825862131</v>
      </c>
      <c r="W418" s="5" cm="1">
        <f t="array" ref="W418">_xlfn.SINGLE(IF(ISERROR(LINEST(N418:N679,$J418:$J679)),"",(LINEST(N418:N679,$J418:$J679))))</f>
        <v>0.46923944539497431</v>
      </c>
      <c r="X418" s="5" t="str" cm="1">
        <f t="array" ref="X418">_xlfn.SINGLE(IF(ISERROR(LINEST(O418:O679,$J418:$J679)),"",(LINEST(O418:O679,$J418:$J679))))</f>
        <v/>
      </c>
      <c r="Y418" s="5" cm="1">
        <f t="array" ref="Y418">_xlfn.SINGLE(IF(ISERROR(LINEST(P418:P679,$J418:$J679)),"",(LINEST(P418:P679,$J418:$J679))))</f>
        <v>0.46995223010219894</v>
      </c>
      <c r="AA418" s="12">
        <f t="shared" si="204"/>
        <v>1.0000000000000004</v>
      </c>
      <c r="AB418" s="12">
        <f t="shared" si="199"/>
        <v>0.16253281300240791</v>
      </c>
      <c r="AC418" s="12">
        <f t="shared" si="200"/>
        <v>0.19875400754412775</v>
      </c>
      <c r="AD418" s="12">
        <f t="shared" si="201"/>
        <v>8.2207505599174321E-2</v>
      </c>
      <c r="AE418" s="12">
        <f t="shared" si="202"/>
        <v>0.14830531343975814</v>
      </c>
      <c r="AF418" s="12"/>
      <c r="AG418" s="12">
        <f t="shared" si="205"/>
        <v>0.18576744097183426</v>
      </c>
      <c r="AH418" s="27">
        <f t="shared" si="206"/>
        <v>0.15551341611146047</v>
      </c>
      <c r="AJ418" s="25">
        <f t="shared" si="207"/>
        <v>0</v>
      </c>
      <c r="AK418" s="25">
        <f t="shared" si="208"/>
        <v>0</v>
      </c>
      <c r="AL418" s="25">
        <f t="shared" si="209"/>
        <v>0</v>
      </c>
      <c r="AM418" s="25">
        <f t="shared" si="210"/>
        <v>0</v>
      </c>
      <c r="AN418" s="25">
        <f t="shared" si="211"/>
        <v>0</v>
      </c>
      <c r="AO418" s="25">
        <f t="shared" si="212"/>
        <v>0</v>
      </c>
      <c r="AP418" s="25">
        <f t="shared" si="213"/>
        <v>0</v>
      </c>
      <c r="AR418" s="28">
        <f t="shared" si="214"/>
        <v>42608</v>
      </c>
      <c r="AS418" s="4">
        <f t="shared" si="222"/>
        <v>0.46923944539497431</v>
      </c>
      <c r="AT418" s="4">
        <f t="shared" si="223"/>
        <v>0.5545022367299739</v>
      </c>
      <c r="AU418" s="4">
        <f t="shared" si="224"/>
        <v>0.69932407825862131</v>
      </c>
    </row>
    <row r="419" spans="1:47" x14ac:dyDescent="0.25">
      <c r="A419" s="2">
        <v>42601</v>
      </c>
      <c r="B419" s="9">
        <v>2183.8681999999999</v>
      </c>
      <c r="C419" s="9">
        <v>75.09</v>
      </c>
      <c r="D419" s="9">
        <v>34.380000000000003</v>
      </c>
      <c r="E419" s="9">
        <v>24.62</v>
      </c>
      <c r="F419" s="9">
        <v>61.08</v>
      </c>
      <c r="G419" s="9">
        <v>61.99</v>
      </c>
      <c r="H419" s="9">
        <v>66.400000000000006</v>
      </c>
      <c r="J419" s="5">
        <f t="shared" si="215"/>
        <v>-8.365189657455474E-5</v>
      </c>
      <c r="K419" s="5">
        <f t="shared" si="216"/>
        <v>-2.8086979031840542E-2</v>
      </c>
      <c r="L419" s="5">
        <f t="shared" si="217"/>
        <v>-1.8275271273557991E-2</v>
      </c>
      <c r="M419" s="5">
        <f t="shared" si="218"/>
        <v>-1.5593762495001995E-2</v>
      </c>
      <c r="N419" s="5">
        <f t="shared" si="219"/>
        <v>-3.552818569398386E-2</v>
      </c>
      <c r="O419" s="5">
        <f t="shared" si="220"/>
        <v>-9.7444089456868443E-3</v>
      </c>
      <c r="P419" s="5">
        <f t="shared" si="221"/>
        <v>-1.7024426350851107E-2</v>
      </c>
      <c r="R419" s="26">
        <f t="shared" si="203"/>
        <v>42601</v>
      </c>
      <c r="S419" s="5" cm="1">
        <f t="array" ref="S419">_xlfn.SINGLE(IF(ISERROR(LINEST(J419:J680,$J419:$J680)),"",(LINEST(J419:J680,$J419:$J680))))</f>
        <v>1</v>
      </c>
      <c r="T419" s="5" cm="1">
        <f t="array" ref="T419">_xlfn.SINGLE(IF(ISERROR(LINEST(K419:K680,$J419:$J680)),"",(LINEST(K419:K680,$J419:$J680))))</f>
        <v>0.47452053060479876</v>
      </c>
      <c r="U419" s="5" cm="1">
        <f t="array" ref="U419">_xlfn.SINGLE(IF(ISERROR(LINEST(L419:L680,$J419:$J680)),"",(LINEST(L419:L680,$J419:$J680))))</f>
        <v>0.62514150839758498</v>
      </c>
      <c r="V419" s="5" cm="1">
        <f t="array" ref="V419">_xlfn.SINGLE(IF(ISERROR(LINEST(M419:M680,$J419:$J680)),"",(LINEST(M419:M680,$J419:$J680))))</f>
        <v>0.66522054007841291</v>
      </c>
      <c r="W419" s="5" cm="1">
        <f t="array" ref="W419">_xlfn.SINGLE(IF(ISERROR(LINEST(N419:N680,$J419:$J680)),"",(LINEST(N419:N680,$J419:$J680))))</f>
        <v>0.46819364626173815</v>
      </c>
      <c r="X419" s="5" t="str" cm="1">
        <f t="array" ref="X419">_xlfn.SINGLE(IF(ISERROR(LINEST(O419:O680,$J419:$J680)),"",(LINEST(O419:O680,$J419:$J680))))</f>
        <v/>
      </c>
      <c r="Y419" s="5" cm="1">
        <f t="array" ref="Y419">_xlfn.SINGLE(IF(ISERROR(LINEST(P419:P680,$J419:$J680)),"",(LINEST(P419:P680,$J419:$J680))))</f>
        <v>0.46255370545011631</v>
      </c>
      <c r="AA419" s="12">
        <f t="shared" si="204"/>
        <v>0.99999999999999978</v>
      </c>
      <c r="AB419" s="12">
        <f t="shared" si="199"/>
        <v>0.15258344631333728</v>
      </c>
      <c r="AC419" s="12">
        <f t="shared" si="200"/>
        <v>0.19668083934505332</v>
      </c>
      <c r="AD419" s="12">
        <f t="shared" si="201"/>
        <v>7.621498587666467E-2</v>
      </c>
      <c r="AE419" s="12">
        <f t="shared" si="202"/>
        <v>0.15106038528928714</v>
      </c>
      <c r="AF419" s="12"/>
      <c r="AG419" s="12">
        <f t="shared" si="205"/>
        <v>0.18485775275569227</v>
      </c>
      <c r="AH419" s="27">
        <f t="shared" si="206"/>
        <v>0.15227948191600693</v>
      </c>
      <c r="AJ419" s="25">
        <f t="shared" si="207"/>
        <v>0</v>
      </c>
      <c r="AK419" s="25">
        <f t="shared" si="208"/>
        <v>0</v>
      </c>
      <c r="AL419" s="25">
        <f t="shared" si="209"/>
        <v>0</v>
      </c>
      <c r="AM419" s="25">
        <f t="shared" si="210"/>
        <v>0</v>
      </c>
      <c r="AN419" s="25">
        <f t="shared" si="211"/>
        <v>0</v>
      </c>
      <c r="AO419" s="25">
        <f t="shared" si="212"/>
        <v>0</v>
      </c>
      <c r="AP419" s="25">
        <f t="shared" si="213"/>
        <v>0</v>
      </c>
      <c r="AR419" s="28">
        <f t="shared" si="214"/>
        <v>42601</v>
      </c>
      <c r="AS419" s="4">
        <f t="shared" si="222"/>
        <v>0.46255370545011631</v>
      </c>
      <c r="AT419" s="4">
        <f t="shared" si="223"/>
        <v>0.53912598615853025</v>
      </c>
      <c r="AU419" s="4">
        <f t="shared" si="224"/>
        <v>0.66522054007841291</v>
      </c>
    </row>
    <row r="420" spans="1:47" x14ac:dyDescent="0.25">
      <c r="A420" s="2">
        <v>42594</v>
      </c>
      <c r="B420" s="9">
        <v>2184.0509000000002</v>
      </c>
      <c r="C420" s="9">
        <v>77.260000000000005</v>
      </c>
      <c r="D420" s="9">
        <v>35.020000000000003</v>
      </c>
      <c r="E420" s="9">
        <v>25.01</v>
      </c>
      <c r="F420" s="9">
        <v>63.33</v>
      </c>
      <c r="G420" s="9">
        <v>62.6</v>
      </c>
      <c r="H420" s="9">
        <v>67.55</v>
      </c>
      <c r="J420" s="5">
        <f t="shared" si="215"/>
        <v>5.4171841050987268E-4</v>
      </c>
      <c r="K420" s="5">
        <f t="shared" si="216"/>
        <v>-1.1008704557091686E-2</v>
      </c>
      <c r="L420" s="5">
        <f t="shared" si="217"/>
        <v>-1.601573475695417E-2</v>
      </c>
      <c r="M420" s="5">
        <f t="shared" si="218"/>
        <v>6.4386317907445534E-3</v>
      </c>
      <c r="N420" s="5">
        <f t="shared" si="219"/>
        <v>-7.8333072223092381E-3</v>
      </c>
      <c r="O420" s="5">
        <f t="shared" si="220"/>
        <v>-1.4483627204030292E-2</v>
      </c>
      <c r="P420" s="5">
        <f t="shared" si="221"/>
        <v>-9.9662904880551961E-3</v>
      </c>
      <c r="R420" s="26">
        <f t="shared" si="203"/>
        <v>42594</v>
      </c>
      <c r="S420" s="5" cm="1">
        <f t="array" ref="S420">_xlfn.SINGLE(IF(ISERROR(LINEST(J420:J681,$J420:$J681)),"",(LINEST(J420:J681,$J420:$J681))))</f>
        <v>1.0000000000000002</v>
      </c>
      <c r="T420" s="5" cm="1">
        <f t="array" ref="T420">_xlfn.SINGLE(IF(ISERROR(LINEST(K420:K681,$J420:$J681)),"",(LINEST(K420:K681,$J420:$J681))))</f>
        <v>0.47345321642121879</v>
      </c>
      <c r="U420" s="5" cm="1">
        <f t="array" ref="U420">_xlfn.SINGLE(IF(ISERROR(LINEST(L420:L681,$J420:$J681)),"",(LINEST(L420:L681,$J420:$J681))))</f>
        <v>0.62023719811907174</v>
      </c>
      <c r="V420" s="5" cm="1">
        <f t="array" ref="V420">_xlfn.SINGLE(IF(ISERROR(LINEST(M420:M681,$J420:$J681)),"",(LINEST(M420:M681,$J420:$J681))))</f>
        <v>0.66179073585931314</v>
      </c>
      <c r="W420" s="5" cm="1">
        <f t="array" ref="W420">_xlfn.SINGLE(IF(ISERROR(LINEST(N420:N681,$J420:$J681)),"",(LINEST(N420:N681,$J420:$J681))))</f>
        <v>0.46347455868274573</v>
      </c>
      <c r="X420" s="5" t="str" cm="1">
        <f t="array" ref="X420">_xlfn.SINGLE(IF(ISERROR(LINEST(O420:O681,$J420:$J681)),"",(LINEST(O420:O681,$J420:$J681))))</f>
        <v/>
      </c>
      <c r="Y420" s="5" cm="1">
        <f t="array" ref="Y420">_xlfn.SINGLE(IF(ISERROR(LINEST(P420:P681,$J420:$J681)),"",(LINEST(P420:P681,$J420:$J681))))</f>
        <v>0.45981041927129562</v>
      </c>
      <c r="AA420" s="12">
        <f t="shared" si="204"/>
        <v>1.0000000000000004</v>
      </c>
      <c r="AB420" s="12">
        <f t="shared" si="199"/>
        <v>0.15352833750466668</v>
      </c>
      <c r="AC420" s="12">
        <f t="shared" si="200"/>
        <v>0.19471778526606134</v>
      </c>
      <c r="AD420" s="12">
        <f t="shared" si="201"/>
        <v>7.5775839063789957E-2</v>
      </c>
      <c r="AE420" s="12">
        <f t="shared" si="202"/>
        <v>0.15002787772241566</v>
      </c>
      <c r="AF420" s="12"/>
      <c r="AG420" s="12">
        <f t="shared" si="205"/>
        <v>0.18403071323945988</v>
      </c>
      <c r="AH420" s="27">
        <f t="shared" si="206"/>
        <v>0.15161611055927871</v>
      </c>
      <c r="AJ420" s="25">
        <f t="shared" si="207"/>
        <v>0</v>
      </c>
      <c r="AK420" s="25">
        <f t="shared" si="208"/>
        <v>0</v>
      </c>
      <c r="AL420" s="25">
        <f t="shared" si="209"/>
        <v>0</v>
      </c>
      <c r="AM420" s="25">
        <f t="shared" si="210"/>
        <v>0</v>
      </c>
      <c r="AN420" s="25">
        <f t="shared" si="211"/>
        <v>0</v>
      </c>
      <c r="AO420" s="25">
        <f t="shared" si="212"/>
        <v>0</v>
      </c>
      <c r="AP420" s="25">
        <f t="shared" si="213"/>
        <v>0</v>
      </c>
      <c r="AR420" s="28">
        <f t="shared" si="214"/>
        <v>42594</v>
      </c>
      <c r="AS420" s="4">
        <f t="shared" si="222"/>
        <v>0.45981041927129562</v>
      </c>
      <c r="AT420" s="4">
        <f t="shared" si="223"/>
        <v>0.53575322567072903</v>
      </c>
      <c r="AU420" s="4">
        <f t="shared" si="224"/>
        <v>0.66179073585931314</v>
      </c>
    </row>
    <row r="421" spans="1:47" x14ac:dyDescent="0.25">
      <c r="A421" s="2">
        <v>42587</v>
      </c>
      <c r="B421" s="9">
        <v>2182.8683999999998</v>
      </c>
      <c r="C421" s="9">
        <v>78.12</v>
      </c>
      <c r="D421" s="9">
        <v>35.590000000000003</v>
      </c>
      <c r="E421" s="9">
        <v>24.85</v>
      </c>
      <c r="F421" s="9">
        <v>63.83</v>
      </c>
      <c r="G421" s="9">
        <v>63.52</v>
      </c>
      <c r="H421" s="9">
        <v>68.23</v>
      </c>
      <c r="J421" s="5">
        <f t="shared" si="215"/>
        <v>4.2622761212380844E-3</v>
      </c>
      <c r="K421" s="5">
        <f t="shared" si="216"/>
        <v>-2.0929941095375382E-2</v>
      </c>
      <c r="L421" s="5">
        <f t="shared" si="217"/>
        <v>-4.430719656283566E-2</v>
      </c>
      <c r="M421" s="5">
        <f t="shared" si="218"/>
        <v>-3.1566640685892433E-2</v>
      </c>
      <c r="N421" s="5">
        <f t="shared" si="219"/>
        <v>-1.709270095472748E-2</v>
      </c>
      <c r="O421" s="5">
        <f t="shared" si="220"/>
        <v>-2.216748768472887E-2</v>
      </c>
      <c r="P421" s="5">
        <f t="shared" si="221"/>
        <v>-1.6858789625360249E-2</v>
      </c>
      <c r="R421" s="26">
        <f t="shared" si="203"/>
        <v>42587</v>
      </c>
      <c r="S421" s="5" cm="1">
        <f t="array" ref="S421">_xlfn.SINGLE(IF(ISERROR(LINEST(J421:J682,$J421:$J682)),"",(LINEST(J421:J682,$J421:$J682))))</f>
        <v>1.0000000000000002</v>
      </c>
      <c r="T421" s="5" cm="1">
        <f t="array" ref="T421">_xlfn.SINGLE(IF(ISERROR(LINEST(K421:K682,$J421:$J682)),"",(LINEST(K421:K682,$J421:$J682))))</f>
        <v>0.49612434528666904</v>
      </c>
      <c r="U421" s="5" cm="1">
        <f t="array" ref="U421">_xlfn.SINGLE(IF(ISERROR(LINEST(L421:L682,$J421:$J682)),"",(LINEST(L421:L682,$J421:$J682))))</f>
        <v>0.59187044728002325</v>
      </c>
      <c r="V421" s="5" cm="1">
        <f t="array" ref="V421">_xlfn.SINGLE(IF(ISERROR(LINEST(M421:M682,$J421:$J682)),"",(LINEST(M421:M682,$J421:$J682))))</f>
        <v>0.64889200271153025</v>
      </c>
      <c r="W421" s="5" cm="1">
        <f t="array" ref="W421">_xlfn.SINGLE(IF(ISERROR(LINEST(N421:N682,$J421:$J682)),"",(LINEST(N421:N682,$J421:$J682))))</f>
        <v>0.46908079759109905</v>
      </c>
      <c r="X421" s="5" t="str" cm="1">
        <f t="array" ref="X421">_xlfn.SINGLE(IF(ISERROR(LINEST(O421:O682,$J421:$J682)),"",(LINEST(O421:O682,$J421:$J682))))</f>
        <v/>
      </c>
      <c r="Y421" s="5" cm="1">
        <f t="array" ref="Y421">_xlfn.SINGLE(IF(ISERROR(LINEST(P421:P682,$J421:$J682)),"",(LINEST(P421:P682,$J421:$J682))))</f>
        <v>0.45929171547141268</v>
      </c>
      <c r="AA421" s="12">
        <f t="shared" si="204"/>
        <v>1.0000000000000004</v>
      </c>
      <c r="AB421" s="12">
        <f t="shared" ref="AB421:AB484" si="225">CORREL(K421:K682,$J421:$J682)^2</f>
        <v>0.17307436936809961</v>
      </c>
      <c r="AC421" s="12">
        <f t="shared" ref="AC421:AC484" si="226">CORREL(L421:L682,$J421:$J682)^2</f>
        <v>0.18777022269276891</v>
      </c>
      <c r="AD421" s="12">
        <f t="shared" ref="AD421:AD484" si="227">CORREL(M421:M682,$J421:$J682)^2</f>
        <v>7.690099721385886E-2</v>
      </c>
      <c r="AE421" s="12">
        <f t="shared" ref="AE421:AE484" si="228">CORREL(N421:N682,$J421:$J682)^2</f>
        <v>0.16052394913838441</v>
      </c>
      <c r="AF421" s="12"/>
      <c r="AG421" s="12">
        <f t="shared" si="205"/>
        <v>0.19245259798688999</v>
      </c>
      <c r="AH421" s="27">
        <f t="shared" si="206"/>
        <v>0.15814442728000036</v>
      </c>
      <c r="AJ421" s="25">
        <f t="shared" si="207"/>
        <v>0</v>
      </c>
      <c r="AK421" s="25">
        <f t="shared" si="208"/>
        <v>0</v>
      </c>
      <c r="AL421" s="25">
        <f t="shared" si="209"/>
        <v>0</v>
      </c>
      <c r="AM421" s="25">
        <f t="shared" si="210"/>
        <v>0</v>
      </c>
      <c r="AN421" s="25">
        <f t="shared" si="211"/>
        <v>0</v>
      </c>
      <c r="AO421" s="25">
        <f t="shared" si="212"/>
        <v>0</v>
      </c>
      <c r="AP421" s="25">
        <f t="shared" si="213"/>
        <v>0</v>
      </c>
      <c r="AR421" s="28">
        <f t="shared" si="214"/>
        <v>42587</v>
      </c>
      <c r="AS421" s="4">
        <f t="shared" si="222"/>
        <v>0.45929171547141268</v>
      </c>
      <c r="AT421" s="4">
        <f t="shared" si="223"/>
        <v>0.53305186166814678</v>
      </c>
      <c r="AU421" s="4">
        <f t="shared" si="224"/>
        <v>0.64889200271153025</v>
      </c>
    </row>
    <row r="422" spans="1:47" x14ac:dyDescent="0.25">
      <c r="A422" s="2">
        <v>42580</v>
      </c>
      <c r="B422" s="9">
        <v>2173.6039000000001</v>
      </c>
      <c r="C422" s="9">
        <v>79.790000000000006</v>
      </c>
      <c r="D422" s="9">
        <v>37.24</v>
      </c>
      <c r="E422" s="9">
        <v>25.66</v>
      </c>
      <c r="F422" s="9">
        <v>64.94</v>
      </c>
      <c r="G422" s="9">
        <v>64.959999999999994</v>
      </c>
      <c r="H422" s="9">
        <v>69.400000000000006</v>
      </c>
      <c r="J422" s="5">
        <f t="shared" si="215"/>
        <v>-6.5525560094814583E-4</v>
      </c>
      <c r="K422" s="5">
        <f t="shared" si="216"/>
        <v>-8.9429884486399436E-3</v>
      </c>
      <c r="L422" s="5">
        <f t="shared" si="217"/>
        <v>-2.1801943787759348E-2</v>
      </c>
      <c r="M422" s="5">
        <f t="shared" si="218"/>
        <v>-2.2848438690022954E-2</v>
      </c>
      <c r="N422" s="5">
        <f t="shared" si="219"/>
        <v>-8.3982287372117437E-3</v>
      </c>
      <c r="O422" s="5">
        <f t="shared" si="220"/>
        <v>-1.7246596066565867E-2</v>
      </c>
      <c r="P422" s="5">
        <f t="shared" si="221"/>
        <v>-3.1600114909509092E-3</v>
      </c>
      <c r="R422" s="26">
        <f t="shared" si="203"/>
        <v>42580</v>
      </c>
      <c r="S422" s="5" cm="1">
        <f t="array" ref="S422">_xlfn.SINGLE(IF(ISERROR(LINEST(J422:J683,$J422:$J683)),"",(LINEST(J422:J683,$J422:$J683))))</f>
        <v>1</v>
      </c>
      <c r="T422" s="5" cm="1">
        <f t="array" ref="T422">_xlfn.SINGLE(IF(ISERROR(LINEST(K422:K683,$J422:$J683)),"",(LINEST(K422:K683,$J422:$J683))))</f>
        <v>0.49853054545775016</v>
      </c>
      <c r="U422" s="5" cm="1">
        <f t="array" ref="U422">_xlfn.SINGLE(IF(ISERROR(LINEST(L422:L683,$J422:$J683)),"",(LINEST(L422:L683,$J422:$J683))))</f>
        <v>0.60362202313480595</v>
      </c>
      <c r="V422" s="5" cm="1">
        <f t="array" ref="V422">_xlfn.SINGLE(IF(ISERROR(LINEST(M422:M683,$J422:$J683)),"",(LINEST(M422:M683,$J422:$J683))))</f>
        <v>0.65758053989313403</v>
      </c>
      <c r="W422" s="5" cm="1">
        <f t="array" ref="W422">_xlfn.SINGLE(IF(ISERROR(LINEST(N422:N683,$J422:$J683)),"",(LINEST(N422:N683,$J422:$J683))))</f>
        <v>0.4796397337038098</v>
      </c>
      <c r="X422" s="5" t="str" cm="1">
        <f t="array" ref="X422">_xlfn.SINGLE(IF(ISERROR(LINEST(O422:O683,$J422:$J683)),"",(LINEST(O422:O683,$J422:$J683))))</f>
        <v/>
      </c>
      <c r="Y422" s="5" cm="1">
        <f t="array" ref="Y422">_xlfn.SINGLE(IF(ISERROR(LINEST(P422:P683,$J422:$J683)),"",(LINEST(P422:P683,$J422:$J683))))</f>
        <v>0.46236732817987086</v>
      </c>
      <c r="AA422" s="12">
        <f t="shared" si="204"/>
        <v>1</v>
      </c>
      <c r="AB422" s="12">
        <f t="shared" si="225"/>
        <v>0.17764831193949512</v>
      </c>
      <c r="AC422" s="12">
        <f t="shared" si="226"/>
        <v>0.19809394567245489</v>
      </c>
      <c r="AD422" s="12">
        <f t="shared" si="227"/>
        <v>8.0153982031529153E-2</v>
      </c>
      <c r="AE422" s="12">
        <f t="shared" si="228"/>
        <v>0.16864958684855128</v>
      </c>
      <c r="AF422" s="12"/>
      <c r="AG422" s="12">
        <f t="shared" si="205"/>
        <v>0.19781694982299644</v>
      </c>
      <c r="AH422" s="27">
        <f t="shared" si="206"/>
        <v>0.16447255526300536</v>
      </c>
      <c r="AJ422" s="25">
        <f t="shared" si="207"/>
        <v>0</v>
      </c>
      <c r="AK422" s="25">
        <f t="shared" si="208"/>
        <v>0</v>
      </c>
      <c r="AL422" s="25">
        <f t="shared" si="209"/>
        <v>0</v>
      </c>
      <c r="AM422" s="25">
        <f t="shared" si="210"/>
        <v>0</v>
      </c>
      <c r="AN422" s="25">
        <f t="shared" si="211"/>
        <v>0</v>
      </c>
      <c r="AO422" s="25">
        <f t="shared" si="212"/>
        <v>0</v>
      </c>
      <c r="AP422" s="25">
        <f t="shared" si="213"/>
        <v>0</v>
      </c>
      <c r="AR422" s="28">
        <f t="shared" si="214"/>
        <v>42580</v>
      </c>
      <c r="AS422" s="4">
        <f t="shared" si="222"/>
        <v>0.46236732817987086</v>
      </c>
      <c r="AT422" s="4">
        <f t="shared" si="223"/>
        <v>0.54034803407387411</v>
      </c>
      <c r="AU422" s="4">
        <f t="shared" si="224"/>
        <v>0.65758053989313403</v>
      </c>
    </row>
    <row r="423" spans="1:47" x14ac:dyDescent="0.25">
      <c r="A423" s="2">
        <v>42573</v>
      </c>
      <c r="B423" s="9">
        <v>2175.0291000000002</v>
      </c>
      <c r="C423" s="9">
        <v>80.510000000000005</v>
      </c>
      <c r="D423" s="9">
        <v>38.07</v>
      </c>
      <c r="E423" s="9">
        <v>26.26</v>
      </c>
      <c r="F423" s="9">
        <v>65.489999999999995</v>
      </c>
      <c r="G423" s="9">
        <v>66.099999999999994</v>
      </c>
      <c r="H423" s="9">
        <v>69.62</v>
      </c>
      <c r="J423" s="5">
        <f t="shared" si="215"/>
        <v>6.146803967708836E-3</v>
      </c>
      <c r="K423" s="5">
        <f t="shared" si="216"/>
        <v>5.6207844116913375E-3</v>
      </c>
      <c r="L423" s="5">
        <f t="shared" si="217"/>
        <v>1.1155378486055856E-2</v>
      </c>
      <c r="M423" s="5">
        <f t="shared" si="218"/>
        <v>6.1302681992336794E-3</v>
      </c>
      <c r="N423" s="5">
        <f t="shared" si="219"/>
        <v>8.4693563289188756E-3</v>
      </c>
      <c r="O423" s="5">
        <f t="shared" si="220"/>
        <v>0</v>
      </c>
      <c r="P423" s="5">
        <f t="shared" si="221"/>
        <v>2.4576894775570235E-2</v>
      </c>
      <c r="R423" s="26">
        <f t="shared" si="203"/>
        <v>42573</v>
      </c>
      <c r="S423" s="5" cm="1">
        <f t="array" ref="S423">_xlfn.SINGLE(IF(ISERROR(LINEST(J423:J684,$J423:$J684)),"",(LINEST(J423:J684,$J423:$J684))))</f>
        <v>0.99999999999999978</v>
      </c>
      <c r="T423" s="5" cm="1">
        <f t="array" ref="T423">_xlfn.SINGLE(IF(ISERROR(LINEST(K423:K684,$J423:$J684)),"",(LINEST(K423:K684,$J423:$J684))))</f>
        <v>0.49735438081221162</v>
      </c>
      <c r="U423" s="5" cm="1">
        <f t="array" ref="U423">_xlfn.SINGLE(IF(ISERROR(LINEST(L423:L684,$J423:$J684)),"",(LINEST(L423:L684,$J423:$J684))))</f>
        <v>0.60240773016986515</v>
      </c>
      <c r="V423" s="5" cm="1">
        <f t="array" ref="V423">_xlfn.SINGLE(IF(ISERROR(LINEST(M423:M684,$J423:$J684)),"",(LINEST(M423:M684,$J423:$J684))))</f>
        <v>0.65978173205434532</v>
      </c>
      <c r="W423" s="5" cm="1">
        <f t="array" ref="W423">_xlfn.SINGLE(IF(ISERROR(LINEST(N423:N684,$J423:$J684)),"",(LINEST(N423:N684,$J423:$J684))))</f>
        <v>0.47944610942330812</v>
      </c>
      <c r="X423" s="5" t="str" cm="1">
        <f t="array" ref="X423">_xlfn.SINGLE(IF(ISERROR(LINEST(O423:O684,$J423:$J684)),"",(LINEST(O423:O684,$J423:$J684))))</f>
        <v/>
      </c>
      <c r="Y423" s="5" cm="1">
        <f t="array" ref="Y423">_xlfn.SINGLE(IF(ISERROR(LINEST(P423:P684,$J423:$J684)),"",(LINEST(P423:P684,$J423:$J684))))</f>
        <v>0.46101684036769186</v>
      </c>
      <c r="AA423" s="12">
        <f t="shared" si="204"/>
        <v>1.0000000000000004</v>
      </c>
      <c r="AB423" s="12">
        <f t="shared" si="225"/>
        <v>0.17763267233871349</v>
      </c>
      <c r="AC423" s="12">
        <f t="shared" si="226"/>
        <v>0.19856574354381776</v>
      </c>
      <c r="AD423" s="12">
        <f t="shared" si="227"/>
        <v>8.097621628662996E-2</v>
      </c>
      <c r="AE423" s="12">
        <f t="shared" si="228"/>
        <v>0.16915244789252923</v>
      </c>
      <c r="AF423" s="12"/>
      <c r="AG423" s="12">
        <f t="shared" si="205"/>
        <v>0.19744524453035059</v>
      </c>
      <c r="AH423" s="27">
        <f t="shared" si="206"/>
        <v>0.16475446491840823</v>
      </c>
      <c r="AJ423" s="25">
        <f t="shared" si="207"/>
        <v>0</v>
      </c>
      <c r="AK423" s="25">
        <f t="shared" si="208"/>
        <v>0</v>
      </c>
      <c r="AL423" s="25">
        <f t="shared" si="209"/>
        <v>0</v>
      </c>
      <c r="AM423" s="25">
        <f t="shared" si="210"/>
        <v>0</v>
      </c>
      <c r="AN423" s="25">
        <f t="shared" si="211"/>
        <v>0</v>
      </c>
      <c r="AO423" s="25">
        <f t="shared" si="212"/>
        <v>0</v>
      </c>
      <c r="AP423" s="25">
        <f t="shared" si="213"/>
        <v>0</v>
      </c>
      <c r="AR423" s="28">
        <f t="shared" si="214"/>
        <v>42573</v>
      </c>
      <c r="AS423" s="4">
        <f t="shared" si="222"/>
        <v>0.46101684036769186</v>
      </c>
      <c r="AT423" s="4">
        <f t="shared" si="223"/>
        <v>0.54000135856548437</v>
      </c>
      <c r="AU423" s="4">
        <f t="shared" si="224"/>
        <v>0.65978173205434532</v>
      </c>
    </row>
    <row r="424" spans="1:47" x14ac:dyDescent="0.25">
      <c r="A424" s="2">
        <v>42566</v>
      </c>
      <c r="B424" s="9">
        <v>2161.7413000000001</v>
      </c>
      <c r="C424" s="9">
        <v>80.06</v>
      </c>
      <c r="D424" s="9">
        <v>37.65</v>
      </c>
      <c r="E424" s="9">
        <v>26.1</v>
      </c>
      <c r="F424" s="9">
        <v>64.94</v>
      </c>
      <c r="G424" s="9">
        <v>66.099999999999994</v>
      </c>
      <c r="H424" s="9">
        <v>67.95</v>
      </c>
      <c r="J424" s="5">
        <f t="shared" si="215"/>
        <v>1.4950622048567563E-2</v>
      </c>
      <c r="K424" s="5">
        <f t="shared" si="216"/>
        <v>7.5000000000002842E-4</v>
      </c>
      <c r="L424" s="5">
        <f t="shared" si="217"/>
        <v>-1.0252365930599416E-2</v>
      </c>
      <c r="M424" s="5">
        <f t="shared" si="218"/>
        <v>-1.1481056257174327E-3</v>
      </c>
      <c r="N424" s="5">
        <f t="shared" si="219"/>
        <v>1.6967453339502558E-3</v>
      </c>
      <c r="O424" s="5">
        <f t="shared" si="220"/>
        <v>1.8187329493783988E-3</v>
      </c>
      <c r="P424" s="5">
        <f t="shared" si="221"/>
        <v>-2.1175453759723406E-2</v>
      </c>
      <c r="R424" s="26">
        <f t="shared" si="203"/>
        <v>42566</v>
      </c>
      <c r="S424" s="5" cm="1">
        <f t="array" ref="S424">_xlfn.SINGLE(IF(ISERROR(LINEST(J424:J685,$J424:$J685)),"",(LINEST(J424:J685,$J424:$J685))))</f>
        <v>0.99999999999999978</v>
      </c>
      <c r="T424" s="5" cm="1">
        <f t="array" ref="T424">_xlfn.SINGLE(IF(ISERROR(LINEST(K424:K685,$J424:$J685)),"",(LINEST(K424:K685,$J424:$J685))))</f>
        <v>0.49619057449376663</v>
      </c>
      <c r="U424" s="5" cm="1">
        <f t="array" ref="U424">_xlfn.SINGLE(IF(ISERROR(LINEST(L424:L685,$J424:$J685)),"",(LINEST(L424:L685,$J424:$J685))))</f>
        <v>0.60173091085104702</v>
      </c>
      <c r="V424" s="5" cm="1">
        <f t="array" ref="V424">_xlfn.SINGLE(IF(ISERROR(LINEST(M424:M685,$J424:$J685)),"",(LINEST(M424:M685,$J424:$J685))))</f>
        <v>0.65876089411126082</v>
      </c>
      <c r="W424" s="5" cm="1">
        <f t="array" ref="W424">_xlfn.SINGLE(IF(ISERROR(LINEST(N424:N685,$J424:$J685)),"",(LINEST(N424:N685,$J424:$J685))))</f>
        <v>0.47642946214250581</v>
      </c>
      <c r="X424" s="5" t="str" cm="1">
        <f t="array" ref="X424">_xlfn.SINGLE(IF(ISERROR(LINEST(O424:O685,$J424:$J685)),"",(LINEST(O424:O685,$J424:$J685))))</f>
        <v/>
      </c>
      <c r="Y424" s="5" cm="1">
        <f t="array" ref="Y424">_xlfn.SINGLE(IF(ISERROR(LINEST(P424:P685,$J424:$J685)),"",(LINEST(P424:P685,$J424:$J685))))</f>
        <v>0.46081489610725762</v>
      </c>
      <c r="AA424" s="12">
        <f t="shared" si="204"/>
        <v>0.99999999999999978</v>
      </c>
      <c r="AB424" s="12">
        <f t="shared" si="225"/>
        <v>0.17761241642371015</v>
      </c>
      <c r="AC424" s="12">
        <f t="shared" si="226"/>
        <v>0.19900899475209732</v>
      </c>
      <c r="AD424" s="12">
        <f t="shared" si="227"/>
        <v>8.109911722980917E-2</v>
      </c>
      <c r="AE424" s="12">
        <f t="shared" si="228"/>
        <v>0.16788295955906121</v>
      </c>
      <c r="AF424" s="12"/>
      <c r="AG424" s="12">
        <f t="shared" si="205"/>
        <v>0.19878228116491989</v>
      </c>
      <c r="AH424" s="27">
        <f t="shared" si="206"/>
        <v>0.16487715382591955</v>
      </c>
      <c r="AJ424" s="25">
        <f t="shared" si="207"/>
        <v>0</v>
      </c>
      <c r="AK424" s="25">
        <f t="shared" si="208"/>
        <v>0</v>
      </c>
      <c r="AL424" s="25">
        <f t="shared" si="209"/>
        <v>0</v>
      </c>
      <c r="AM424" s="25">
        <f t="shared" si="210"/>
        <v>0</v>
      </c>
      <c r="AN424" s="25">
        <f t="shared" si="211"/>
        <v>0</v>
      </c>
      <c r="AO424" s="25">
        <f t="shared" si="212"/>
        <v>0</v>
      </c>
      <c r="AP424" s="25">
        <f t="shared" si="213"/>
        <v>0</v>
      </c>
      <c r="AR424" s="28">
        <f t="shared" si="214"/>
        <v>42566</v>
      </c>
      <c r="AS424" s="4">
        <f t="shared" si="222"/>
        <v>0.46081489610725762</v>
      </c>
      <c r="AT424" s="4">
        <f t="shared" si="223"/>
        <v>0.53878534754116758</v>
      </c>
      <c r="AU424" s="4">
        <f t="shared" si="224"/>
        <v>0.65876089411126082</v>
      </c>
    </row>
    <row r="425" spans="1:47" x14ac:dyDescent="0.25">
      <c r="A425" s="2">
        <v>42559</v>
      </c>
      <c r="B425" s="9">
        <v>2129.8980000000001</v>
      </c>
      <c r="C425" s="9">
        <v>80</v>
      </c>
      <c r="D425" s="9">
        <v>38.04</v>
      </c>
      <c r="E425" s="9">
        <v>26.13</v>
      </c>
      <c r="F425" s="9">
        <v>64.83</v>
      </c>
      <c r="G425" s="9">
        <v>65.98</v>
      </c>
      <c r="H425" s="9">
        <v>69.42</v>
      </c>
      <c r="J425" s="5">
        <f t="shared" si="215"/>
        <v>1.2812694146589587E-2</v>
      </c>
      <c r="K425" s="5">
        <f t="shared" si="216"/>
        <v>-5.8406859699267066E-3</v>
      </c>
      <c r="L425" s="5">
        <f t="shared" si="217"/>
        <v>-5.4901960784313752E-3</v>
      </c>
      <c r="M425" s="5">
        <f t="shared" si="218"/>
        <v>-1.9879969992498192E-2</v>
      </c>
      <c r="N425" s="5">
        <f t="shared" si="219"/>
        <v>3.8711675441314153E-3</v>
      </c>
      <c r="O425" s="5">
        <f t="shared" si="220"/>
        <v>5.3329270150845876E-3</v>
      </c>
      <c r="P425" s="5">
        <f t="shared" si="221"/>
        <v>-9.2764378478662479E-3</v>
      </c>
      <c r="R425" s="26">
        <f t="shared" si="203"/>
        <v>42559</v>
      </c>
      <c r="S425" s="5" cm="1">
        <f t="array" ref="S425">_xlfn.SINGLE(IF(ISERROR(LINEST(J425:J686,$J425:$J686)),"",(LINEST(J425:J686,$J425:$J686))))</f>
        <v>0.99999999999999944</v>
      </c>
      <c r="T425" s="5" cm="1">
        <f t="array" ref="T425">_xlfn.SINGLE(IF(ISERROR(LINEST(K425:K686,$J425:$J686)),"",(LINEST(K425:K686,$J425:$J686))))</f>
        <v>0.49733197422323128</v>
      </c>
      <c r="U425" s="5" cm="1">
        <f t="array" ref="U425">_xlfn.SINGLE(IF(ISERROR(LINEST(L425:L686,$J425:$J686)),"",(LINEST(L425:L686,$J425:$J686))))</f>
        <v>0.60427816688486624</v>
      </c>
      <c r="V425" s="5" cm="1">
        <f t="array" ref="V425">_xlfn.SINGLE(IF(ISERROR(LINEST(M425:M686,$J425:$J686)),"",(LINEST(M425:M686,$J425:$J686))))</f>
        <v>0.6602661164632313</v>
      </c>
      <c r="W425" s="5" cm="1">
        <f t="array" ref="W425">_xlfn.SINGLE(IF(ISERROR(LINEST(N425:N686,$J425:$J686)),"",(LINEST(N425:N686,$J425:$J686))))</f>
        <v>0.47718314414307134</v>
      </c>
      <c r="X425" s="5" t="str" cm="1">
        <f t="array" ref="X425">_xlfn.SINGLE(IF(ISERROR(LINEST(O425:O686,$J425:$J686)),"",(LINEST(O425:O686,$J425:$J686))))</f>
        <v/>
      </c>
      <c r="Y425" s="5" cm="1">
        <f t="array" ref="Y425">_xlfn.SINGLE(IF(ISERROR(LINEST(P425:P686,$J425:$J686)),"",(LINEST(P425:P686,$J425:$J686))))</f>
        <v>0.46446918439295309</v>
      </c>
      <c r="AA425" s="12">
        <f t="shared" si="204"/>
        <v>0.99999999999999978</v>
      </c>
      <c r="AB425" s="12">
        <f t="shared" si="225"/>
        <v>0.17815364923680996</v>
      </c>
      <c r="AC425" s="12">
        <f t="shared" si="226"/>
        <v>0.20054012365411186</v>
      </c>
      <c r="AD425" s="12">
        <f t="shared" si="227"/>
        <v>8.1340906573705019E-2</v>
      </c>
      <c r="AE425" s="12">
        <f t="shared" si="228"/>
        <v>0.16814444254797492</v>
      </c>
      <c r="AF425" s="12"/>
      <c r="AG425" s="12">
        <f t="shared" si="205"/>
        <v>0.20262204446559734</v>
      </c>
      <c r="AH425" s="27">
        <f t="shared" si="206"/>
        <v>0.16616023329563984</v>
      </c>
      <c r="AJ425" s="25">
        <f t="shared" si="207"/>
        <v>0</v>
      </c>
      <c r="AK425" s="25">
        <f t="shared" si="208"/>
        <v>0</v>
      </c>
      <c r="AL425" s="25">
        <f t="shared" si="209"/>
        <v>0</v>
      </c>
      <c r="AM425" s="25">
        <f t="shared" si="210"/>
        <v>0</v>
      </c>
      <c r="AN425" s="25">
        <f t="shared" si="211"/>
        <v>0</v>
      </c>
      <c r="AO425" s="25">
        <f t="shared" si="212"/>
        <v>0</v>
      </c>
      <c r="AP425" s="25">
        <f t="shared" si="213"/>
        <v>0</v>
      </c>
      <c r="AR425" s="28">
        <f t="shared" si="214"/>
        <v>42559</v>
      </c>
      <c r="AS425" s="4">
        <f t="shared" si="222"/>
        <v>0.46446918439295309</v>
      </c>
      <c r="AT425" s="4">
        <f t="shared" si="223"/>
        <v>0.54070571722147065</v>
      </c>
      <c r="AU425" s="4">
        <f t="shared" si="224"/>
        <v>0.6602661164632313</v>
      </c>
    </row>
    <row r="426" spans="1:47" x14ac:dyDescent="0.25">
      <c r="A426" s="2">
        <v>42552</v>
      </c>
      <c r="B426" s="9">
        <v>2102.9535000000001</v>
      </c>
      <c r="C426" s="9">
        <v>80.47</v>
      </c>
      <c r="D426" s="9">
        <v>38.25</v>
      </c>
      <c r="E426" s="9">
        <v>26.66</v>
      </c>
      <c r="F426" s="9">
        <v>64.58</v>
      </c>
      <c r="G426" s="9">
        <v>65.63</v>
      </c>
      <c r="H426" s="9">
        <v>70.069999999999993</v>
      </c>
      <c r="J426" s="5">
        <f t="shared" si="215"/>
        <v>3.2172441692011056E-2</v>
      </c>
      <c r="K426" s="5">
        <f t="shared" si="216"/>
        <v>4.4386761842959199E-2</v>
      </c>
      <c r="L426" s="5">
        <f t="shared" si="217"/>
        <v>3.7991858887381325E-2</v>
      </c>
      <c r="M426" s="5">
        <f t="shared" si="218"/>
        <v>5.3338601343342562E-2</v>
      </c>
      <c r="N426" s="5">
        <f t="shared" si="219"/>
        <v>4.4476791201682131E-2</v>
      </c>
      <c r="O426" s="5">
        <f t="shared" si="220"/>
        <v>4.4398472310630099E-2</v>
      </c>
      <c r="P426" s="5">
        <f t="shared" si="221"/>
        <v>2.4115755627009516E-2</v>
      </c>
      <c r="R426" s="26">
        <f t="shared" si="203"/>
        <v>42552</v>
      </c>
      <c r="S426" s="5" cm="1">
        <f t="array" ref="S426">_xlfn.SINGLE(IF(ISERROR(LINEST(J426:J687,$J426:$J687)),"",(LINEST(J426:J687,$J426:$J687))))</f>
        <v>1.0000000000000004</v>
      </c>
      <c r="T426" s="5" cm="1">
        <f t="array" ref="T426">_xlfn.SINGLE(IF(ISERROR(LINEST(K426:K687,$J426:$J687)),"",(LINEST(K426:K687,$J426:$J687))))</f>
        <v>0.50767042717372679</v>
      </c>
      <c r="U426" s="5" cm="1">
        <f t="array" ref="U426">_xlfn.SINGLE(IF(ISERROR(LINEST(L426:L687,$J426:$J687)),"",(LINEST(L426:L687,$J426:$J687))))</f>
        <v>0.61399597643378168</v>
      </c>
      <c r="V426" s="5" cm="1">
        <f t="array" ref="V426">_xlfn.SINGLE(IF(ISERROR(LINEST(M426:M687,$J426:$J687)),"",(LINEST(M426:M687,$J426:$J687))))</f>
        <v>0.6726573694275223</v>
      </c>
      <c r="W426" s="5" cm="1">
        <f t="array" ref="W426">_xlfn.SINGLE(IF(ISERROR(LINEST(N426:N687,$J426:$J687)),"",(LINEST(N426:N687,$J426:$J687))))</f>
        <v>0.47776788460624098</v>
      </c>
      <c r="X426" s="5" t="str" cm="1">
        <f t="array" ref="X426">_xlfn.SINGLE(IF(ISERROR(LINEST(O426:O687,$J426:$J687)),"",(LINEST(O426:O687,$J426:$J687))))</f>
        <v/>
      </c>
      <c r="Y426" s="5" cm="1">
        <f t="array" ref="Y426">_xlfn.SINGLE(IF(ISERROR(LINEST(P426:P687,$J426:$J687)),"",(LINEST(P426:P687,$J426:$J687))))</f>
        <v>0.4665405984022189</v>
      </c>
      <c r="AA426" s="12">
        <f t="shared" si="204"/>
        <v>0.99999999999999978</v>
      </c>
      <c r="AB426" s="12">
        <f t="shared" si="225"/>
        <v>0.18821705272267619</v>
      </c>
      <c r="AC426" s="12">
        <f t="shared" si="226"/>
        <v>0.21005300769825769</v>
      </c>
      <c r="AD426" s="12">
        <f t="shared" si="227"/>
        <v>8.6332227708429882E-2</v>
      </c>
      <c r="AE426" s="12">
        <f t="shared" si="228"/>
        <v>0.17227408123900151</v>
      </c>
      <c r="AF426" s="12"/>
      <c r="AG426" s="12">
        <f t="shared" si="205"/>
        <v>0.20896927823844461</v>
      </c>
      <c r="AH426" s="27">
        <f t="shared" si="206"/>
        <v>0.17316912952136196</v>
      </c>
      <c r="AJ426" s="25">
        <f t="shared" si="207"/>
        <v>0</v>
      </c>
      <c r="AK426" s="25">
        <f t="shared" si="208"/>
        <v>0</v>
      </c>
      <c r="AL426" s="25">
        <f t="shared" si="209"/>
        <v>0</v>
      </c>
      <c r="AM426" s="25">
        <f t="shared" si="210"/>
        <v>0</v>
      </c>
      <c r="AN426" s="25">
        <f t="shared" si="211"/>
        <v>0</v>
      </c>
      <c r="AO426" s="25">
        <f t="shared" si="212"/>
        <v>0</v>
      </c>
      <c r="AP426" s="25">
        <f t="shared" si="213"/>
        <v>0</v>
      </c>
      <c r="AR426" s="28">
        <f t="shared" si="214"/>
        <v>42552</v>
      </c>
      <c r="AS426" s="4">
        <f t="shared" si="222"/>
        <v>0.4665405984022189</v>
      </c>
      <c r="AT426" s="4">
        <f t="shared" si="223"/>
        <v>0.54772645120869812</v>
      </c>
      <c r="AU426" s="4">
        <f t="shared" si="224"/>
        <v>0.6726573694275223</v>
      </c>
    </row>
    <row r="427" spans="1:47" x14ac:dyDescent="0.25">
      <c r="A427" s="2">
        <v>42545</v>
      </c>
      <c r="B427" s="9">
        <v>2037.4051999999999</v>
      </c>
      <c r="C427" s="9">
        <v>77.05</v>
      </c>
      <c r="D427" s="9">
        <v>36.85</v>
      </c>
      <c r="E427" s="9">
        <v>25.31</v>
      </c>
      <c r="F427" s="9">
        <v>61.83</v>
      </c>
      <c r="G427" s="9">
        <v>62.84</v>
      </c>
      <c r="H427" s="9">
        <v>68.42</v>
      </c>
      <c r="J427" s="5">
        <f t="shared" si="215"/>
        <v>-1.6325887591741362E-2</v>
      </c>
      <c r="K427" s="5">
        <f t="shared" si="216"/>
        <v>1.4082653329823502E-2</v>
      </c>
      <c r="L427" s="5">
        <f t="shared" si="217"/>
        <v>4.3608612701009353E-3</v>
      </c>
      <c r="M427" s="5">
        <f t="shared" si="218"/>
        <v>1.9794140934281668E-3</v>
      </c>
      <c r="N427" s="5">
        <f t="shared" si="219"/>
        <v>1.9624010554089688E-2</v>
      </c>
      <c r="O427" s="5">
        <f t="shared" si="220"/>
        <v>9.8023461353047292E-3</v>
      </c>
      <c r="P427" s="5">
        <f t="shared" si="221"/>
        <v>1.0187509227816305E-2</v>
      </c>
      <c r="R427" s="26">
        <f t="shared" si="203"/>
        <v>42545</v>
      </c>
      <c r="S427" s="5" cm="1">
        <f t="array" ref="S427">_xlfn.SINGLE(IF(ISERROR(LINEST(J427:J688,$J427:$J688)),"",(LINEST(J427:J688,$J427:$J688))))</f>
        <v>0.99999999999999978</v>
      </c>
      <c r="T427" s="5" cm="1">
        <f t="array" ref="T427">_xlfn.SINGLE(IF(ISERROR(LINEST(K427:K688,$J427:$J688)),"",(LINEST(K427:K688,$J427:$J688))))</f>
        <v>0.49998200021590611</v>
      </c>
      <c r="U427" s="5" cm="1">
        <f t="array" ref="U427">_xlfn.SINGLE(IF(ISERROR(LINEST(L427:L688,$J427:$J688)),"",(LINEST(L427:L688,$J427:$J688))))</f>
        <v>0.60897416374250191</v>
      </c>
      <c r="V427" s="5" cm="1">
        <f t="array" ref="V427">_xlfn.SINGLE(IF(ISERROR(LINEST(M427:M688,$J427:$J688)),"",(LINEST(M427:M688,$J427:$J688))))</f>
        <v>0.66406833597529424</v>
      </c>
      <c r="W427" s="5" cm="1">
        <f t="array" ref="W427">_xlfn.SINGLE(IF(ISERROR(LINEST(N427:N688,$J427:$J688)),"",(LINEST(N427:N688,$J427:$J688))))</f>
        <v>0.46917678600651902</v>
      </c>
      <c r="X427" s="5" t="str" cm="1">
        <f t="array" ref="X427">_xlfn.SINGLE(IF(ISERROR(LINEST(O427:O688,$J427:$J688)),"",(LINEST(O427:O688,$J427:$J688))))</f>
        <v/>
      </c>
      <c r="Y427" s="5" cm="1">
        <f t="array" ref="Y427">_xlfn.SINGLE(IF(ISERROR(LINEST(P427:P688,$J427:$J688)),"",(LINEST(P427:P688,$J427:$J688))))</f>
        <v>0.46315939466118344</v>
      </c>
      <c r="AA427" s="12">
        <f t="shared" si="204"/>
        <v>1</v>
      </c>
      <c r="AB427" s="12">
        <f t="shared" si="225"/>
        <v>0.18302565367090362</v>
      </c>
      <c r="AC427" s="12">
        <f t="shared" si="226"/>
        <v>0.20627243880422741</v>
      </c>
      <c r="AD427" s="12">
        <f t="shared" si="227"/>
        <v>8.3823041141882604E-2</v>
      </c>
      <c r="AE427" s="12">
        <f t="shared" si="228"/>
        <v>0.16682123651519673</v>
      </c>
      <c r="AF427" s="12"/>
      <c r="AG427" s="12">
        <f t="shared" si="205"/>
        <v>0.20367365975170429</v>
      </c>
      <c r="AH427" s="27">
        <f t="shared" si="206"/>
        <v>0.16872320597678292</v>
      </c>
      <c r="AJ427" s="25">
        <f t="shared" si="207"/>
        <v>0</v>
      </c>
      <c r="AK427" s="25">
        <f t="shared" si="208"/>
        <v>0</v>
      </c>
      <c r="AL427" s="25">
        <f t="shared" si="209"/>
        <v>0</v>
      </c>
      <c r="AM427" s="25">
        <f t="shared" si="210"/>
        <v>0</v>
      </c>
      <c r="AN427" s="25">
        <f t="shared" si="211"/>
        <v>0</v>
      </c>
      <c r="AO427" s="25">
        <f t="shared" si="212"/>
        <v>0</v>
      </c>
      <c r="AP427" s="25">
        <f t="shared" si="213"/>
        <v>0</v>
      </c>
      <c r="AR427" s="28">
        <f t="shared" si="214"/>
        <v>42545</v>
      </c>
      <c r="AS427" s="4">
        <f t="shared" si="222"/>
        <v>0.46315939466118344</v>
      </c>
      <c r="AT427" s="4">
        <f t="shared" si="223"/>
        <v>0.54107213612028093</v>
      </c>
      <c r="AU427" s="4">
        <f t="shared" si="224"/>
        <v>0.66406833597529424</v>
      </c>
    </row>
    <row r="428" spans="1:47" x14ac:dyDescent="0.25">
      <c r="A428" s="2">
        <v>42538</v>
      </c>
      <c r="B428" s="9">
        <v>2071.2197000000001</v>
      </c>
      <c r="C428" s="9">
        <v>75.98</v>
      </c>
      <c r="D428" s="9">
        <v>36.69</v>
      </c>
      <c r="E428" s="9">
        <v>25.26</v>
      </c>
      <c r="F428" s="9">
        <v>60.64</v>
      </c>
      <c r="G428" s="9">
        <v>62.23</v>
      </c>
      <c r="H428" s="9">
        <v>67.73</v>
      </c>
      <c r="J428" s="5">
        <f t="shared" si="215"/>
        <v>-1.1856134644293914E-2</v>
      </c>
      <c r="K428" s="5">
        <f t="shared" si="216"/>
        <v>3.9499670836073975E-4</v>
      </c>
      <c r="L428" s="5">
        <f t="shared" si="217"/>
        <v>-1.1051212938005484E-2</v>
      </c>
      <c r="M428" s="5">
        <f t="shared" si="218"/>
        <v>1.4457831325301429E-2</v>
      </c>
      <c r="N428" s="5">
        <f t="shared" si="219"/>
        <v>2.1907650825749858E-2</v>
      </c>
      <c r="O428" s="5">
        <f t="shared" si="220"/>
        <v>-7.1793235481812934E-3</v>
      </c>
      <c r="P428" s="5">
        <f t="shared" si="221"/>
        <v>1.8649420965558772E-2</v>
      </c>
      <c r="R428" s="26">
        <f t="shared" si="203"/>
        <v>42538</v>
      </c>
      <c r="S428" s="5" cm="1">
        <f t="array" ref="S428">_xlfn.SINGLE(IF(ISERROR(LINEST(J428:J689,$J428:$J689)),"",(LINEST(J428:J689,$J428:$J689))))</f>
        <v>0.99999999999999978</v>
      </c>
      <c r="T428" s="5" cm="1">
        <f t="array" ref="T428">_xlfn.SINGLE(IF(ISERROR(LINEST(K428:K689,$J428:$J689)),"",(LINEST(K428:K689,$J428:$J689))))</f>
        <v>0.50328379382447219</v>
      </c>
      <c r="U428" s="5" cm="1">
        <f t="array" ref="U428">_xlfn.SINGLE(IF(ISERROR(LINEST(L428:L689,$J428:$J689)),"",(LINEST(L428:L689,$J428:$J689))))</f>
        <v>0.611554998869696</v>
      </c>
      <c r="V428" s="5" cm="1">
        <f t="array" ref="V428">_xlfn.SINGLE(IF(ISERROR(LINEST(M428:M689,$J428:$J689)),"",(LINEST(M428:M689,$J428:$J689))))</f>
        <v>0.66601171174799445</v>
      </c>
      <c r="W428" s="5" cm="1">
        <f t="array" ref="W428">_xlfn.SINGLE(IF(ISERROR(LINEST(N428:N689,$J428:$J689)),"",(LINEST(N428:N689,$J428:$J689))))</f>
        <v>0.47376561815587948</v>
      </c>
      <c r="X428" s="5" t="str" cm="1">
        <f t="array" ref="X428">_xlfn.SINGLE(IF(ISERROR(LINEST(O428:O689,$J428:$J689)),"",(LINEST(O428:O689,$J428:$J689))))</f>
        <v/>
      </c>
      <c r="Y428" s="5" cm="1">
        <f t="array" ref="Y428">_xlfn.SINGLE(IF(ISERROR(LINEST(P428:P689,$J428:$J689)),"",(LINEST(P428:P689,$J428:$J689))))</f>
        <v>0.46593992481410101</v>
      </c>
      <c r="AA428" s="12">
        <f t="shared" si="204"/>
        <v>1</v>
      </c>
      <c r="AB428" s="12">
        <f t="shared" si="225"/>
        <v>0.18494445313784955</v>
      </c>
      <c r="AC428" s="12">
        <f t="shared" si="226"/>
        <v>0.20696028279091072</v>
      </c>
      <c r="AD428" s="12">
        <f t="shared" si="227"/>
        <v>8.4046755448961563E-2</v>
      </c>
      <c r="AE428" s="12">
        <f t="shared" si="228"/>
        <v>0.16994638738198417</v>
      </c>
      <c r="AF428" s="12"/>
      <c r="AG428" s="12">
        <f t="shared" si="205"/>
        <v>0.20557936401625224</v>
      </c>
      <c r="AH428" s="27">
        <f t="shared" si="206"/>
        <v>0.17029544855519166</v>
      </c>
      <c r="AJ428" s="25">
        <f t="shared" si="207"/>
        <v>0</v>
      </c>
      <c r="AK428" s="25">
        <f t="shared" si="208"/>
        <v>0</v>
      </c>
      <c r="AL428" s="25">
        <f t="shared" si="209"/>
        <v>0</v>
      </c>
      <c r="AM428" s="25">
        <f t="shared" si="210"/>
        <v>0</v>
      </c>
      <c r="AN428" s="25">
        <f t="shared" si="211"/>
        <v>0</v>
      </c>
      <c r="AO428" s="25">
        <f t="shared" si="212"/>
        <v>0</v>
      </c>
      <c r="AP428" s="25">
        <f t="shared" si="213"/>
        <v>0</v>
      </c>
      <c r="AR428" s="28">
        <f t="shared" si="214"/>
        <v>42538</v>
      </c>
      <c r="AS428" s="4">
        <f t="shared" si="222"/>
        <v>0.46593992481410101</v>
      </c>
      <c r="AT428" s="4">
        <f t="shared" si="223"/>
        <v>0.54411120948242864</v>
      </c>
      <c r="AU428" s="4">
        <f t="shared" si="224"/>
        <v>0.66601171174799445</v>
      </c>
    </row>
    <row r="429" spans="1:47" x14ac:dyDescent="0.25">
      <c r="A429" s="2">
        <v>42531</v>
      </c>
      <c r="B429" s="9">
        <v>2096.0709999999999</v>
      </c>
      <c r="C429" s="9">
        <v>75.95</v>
      </c>
      <c r="D429" s="9">
        <v>37.1</v>
      </c>
      <c r="E429" s="9">
        <v>24.9</v>
      </c>
      <c r="F429" s="9">
        <v>59.34</v>
      </c>
      <c r="G429" s="9">
        <v>62.68</v>
      </c>
      <c r="H429" s="9">
        <v>66.489999999999995</v>
      </c>
      <c r="J429" s="5">
        <f t="shared" si="215"/>
        <v>-1.4566044214728846E-3</v>
      </c>
      <c r="K429" s="5">
        <f t="shared" si="216"/>
        <v>1.6325438244346291E-2</v>
      </c>
      <c r="L429" s="5">
        <f t="shared" si="217"/>
        <v>3.1128404669260812E-2</v>
      </c>
      <c r="M429" s="5">
        <f t="shared" si="218"/>
        <v>1.7988552739165886E-2</v>
      </c>
      <c r="N429" s="5">
        <f t="shared" si="219"/>
        <v>4.4902271526677362E-2</v>
      </c>
      <c r="O429" s="5">
        <f t="shared" si="220"/>
        <v>3.9986726397876149E-2</v>
      </c>
      <c r="P429" s="5">
        <f t="shared" si="221"/>
        <v>2.1665642286416764E-2</v>
      </c>
      <c r="R429" s="26">
        <f t="shared" si="203"/>
        <v>42531</v>
      </c>
      <c r="S429" s="5" cm="1">
        <f t="array" ref="S429">_xlfn.SINGLE(IF(ISERROR(LINEST(J429:J690,$J429:$J690)),"",(LINEST(J429:J690,$J429:$J690))))</f>
        <v>0.99999999999999978</v>
      </c>
      <c r="T429" s="5" cm="1">
        <f t="array" ref="T429">_xlfn.SINGLE(IF(ISERROR(LINEST(K429:K690,$J429:$J690)),"",(LINEST(K429:K690,$J429:$J690))))</f>
        <v>0.50415726636209346</v>
      </c>
      <c r="U429" s="5" cm="1">
        <f t="array" ref="U429">_xlfn.SINGLE(IF(ISERROR(LINEST(L429:L690,$J429:$J690)),"",(LINEST(L429:L690,$J429:$J690))))</f>
        <v>0.6121698204219661</v>
      </c>
      <c r="V429" s="5" cm="1">
        <f t="array" ref="V429">_xlfn.SINGLE(IF(ISERROR(LINEST(M429:M690,$J429:$J690)),"",(LINEST(M429:M690,$J429:$J690))))</f>
        <v>0.66902811537152762</v>
      </c>
      <c r="W429" s="5" cm="1">
        <f t="array" ref="W429">_xlfn.SINGLE(IF(ISERROR(LINEST(N429:N690,$J429:$J690)),"",(LINEST(N429:N690,$J429:$J690))))</f>
        <v>0.47528555470562089</v>
      </c>
      <c r="X429" s="5" t="str" cm="1">
        <f t="array" ref="X429">_xlfn.SINGLE(IF(ISERROR(LINEST(O429:O690,$J429:$J690)),"",(LINEST(O429:O690,$J429:$J690))))</f>
        <v/>
      </c>
      <c r="Y429" s="5" cm="1">
        <f t="array" ref="Y429">_xlfn.SINGLE(IF(ISERROR(LINEST(P429:P690,$J429:$J690)),"",(LINEST(P429:P690,$J429:$J690))))</f>
        <v>0.47051655331546799</v>
      </c>
      <c r="AA429" s="12">
        <f t="shared" si="204"/>
        <v>0.99999999999999978</v>
      </c>
      <c r="AB429" s="12">
        <f t="shared" si="225"/>
        <v>0.18606538533169673</v>
      </c>
      <c r="AC429" s="12">
        <f t="shared" si="226"/>
        <v>0.20791765833311981</v>
      </c>
      <c r="AD429" s="12">
        <f t="shared" si="227"/>
        <v>8.5112073202174149E-2</v>
      </c>
      <c r="AE429" s="12">
        <f t="shared" si="228"/>
        <v>0.17220628992597894</v>
      </c>
      <c r="AF429" s="12"/>
      <c r="AG429" s="12">
        <f t="shared" si="205"/>
        <v>0.21029913093397454</v>
      </c>
      <c r="AH429" s="27">
        <f t="shared" si="206"/>
        <v>0.17232010754538885</v>
      </c>
      <c r="AJ429" s="25">
        <f t="shared" si="207"/>
        <v>0</v>
      </c>
      <c r="AK429" s="25">
        <f t="shared" si="208"/>
        <v>0</v>
      </c>
      <c r="AL429" s="25">
        <f t="shared" si="209"/>
        <v>0</v>
      </c>
      <c r="AM429" s="25">
        <f t="shared" si="210"/>
        <v>0</v>
      </c>
      <c r="AN429" s="25">
        <f t="shared" si="211"/>
        <v>0</v>
      </c>
      <c r="AO429" s="25">
        <f t="shared" si="212"/>
        <v>0</v>
      </c>
      <c r="AP429" s="25">
        <f t="shared" si="213"/>
        <v>0</v>
      </c>
      <c r="AR429" s="28">
        <f t="shared" si="214"/>
        <v>42531</v>
      </c>
      <c r="AS429" s="4">
        <f t="shared" si="222"/>
        <v>0.47051655331546799</v>
      </c>
      <c r="AT429" s="4">
        <f t="shared" si="223"/>
        <v>0.54623146203533524</v>
      </c>
      <c r="AU429" s="4">
        <f t="shared" si="224"/>
        <v>0.66902811537152762</v>
      </c>
    </row>
    <row r="430" spans="1:47" x14ac:dyDescent="0.25">
      <c r="A430" s="2">
        <v>42524</v>
      </c>
      <c r="B430" s="9">
        <v>2099.1286</v>
      </c>
      <c r="C430" s="9">
        <v>74.73</v>
      </c>
      <c r="D430" s="9">
        <v>35.979999999999997</v>
      </c>
      <c r="E430" s="9">
        <v>24.46</v>
      </c>
      <c r="F430" s="9">
        <v>56.79</v>
      </c>
      <c r="G430" s="9">
        <v>60.27</v>
      </c>
      <c r="H430" s="9">
        <v>65.08</v>
      </c>
      <c r="J430" s="5">
        <f t="shared" si="215"/>
        <v>3.2443085847155828E-5</v>
      </c>
      <c r="K430" s="5">
        <f t="shared" si="216"/>
        <v>2.8064382996285664E-2</v>
      </c>
      <c r="L430" s="5">
        <f t="shared" si="217"/>
        <v>2.1288674425205878E-2</v>
      </c>
      <c r="M430" s="5">
        <f t="shared" si="218"/>
        <v>1.4096185737976885E-2</v>
      </c>
      <c r="N430" s="5">
        <f t="shared" si="219"/>
        <v>3.1420268797675233E-2</v>
      </c>
      <c r="O430" s="5">
        <f t="shared" si="220"/>
        <v>1.8934911242603603E-2</v>
      </c>
      <c r="P430" s="5">
        <f t="shared" si="221"/>
        <v>1.6557325835676373E-2</v>
      </c>
      <c r="R430" s="26">
        <f t="shared" si="203"/>
        <v>42524</v>
      </c>
      <c r="S430" s="5" cm="1">
        <f t="array" ref="S430">_xlfn.SINGLE(IF(ISERROR(LINEST(J430:J691,$J430:$J691)),"",(LINEST(J430:J691,$J430:$J691))))</f>
        <v>1.0000000000000002</v>
      </c>
      <c r="T430" s="5" cm="1">
        <f t="array" ref="T430">_xlfn.SINGLE(IF(ISERROR(LINEST(K430:K691,$J430:$J691)),"",(LINEST(K430:K691,$J430:$J691))))</f>
        <v>0.51089575367338669</v>
      </c>
      <c r="U430" s="5" cm="1">
        <f t="array" ref="U430">_xlfn.SINGLE(IF(ISERROR(LINEST(L430:L691,$J430:$J691)),"",(LINEST(L430:L691,$J430:$J691))))</f>
        <v>0.61398933563755942</v>
      </c>
      <c r="V430" s="5" cm="1">
        <f t="array" ref="V430">_xlfn.SINGLE(IF(ISERROR(LINEST(M430:M691,$J430:$J691)),"",(LINEST(M430:M691,$J430:$J691))))</f>
        <v>0.67264040790355561</v>
      </c>
      <c r="W430" s="5" cm="1">
        <f t="array" ref="W430">_xlfn.SINGLE(IF(ISERROR(LINEST(N430:N691,$J430:$J691)),"",(LINEST(N430:N691,$J430:$J691))))</f>
        <v>0.47953530299634489</v>
      </c>
      <c r="X430" s="5" t="str" cm="1">
        <f t="array" ref="X430">_xlfn.SINGLE(IF(ISERROR(LINEST(O430:O691,$J430:$J691)),"",(LINEST(O430:O691,$J430:$J691))))</f>
        <v/>
      </c>
      <c r="Y430" s="5" cm="1">
        <f t="array" ref="Y430">_xlfn.SINGLE(IF(ISERROR(LINEST(P430:P691,$J430:$J691)),"",(LINEST(P430:P691,$J430:$J691))))</f>
        <v>0.47182429064806997</v>
      </c>
      <c r="AA430" s="12">
        <f t="shared" si="204"/>
        <v>1</v>
      </c>
      <c r="AB430" s="12">
        <f t="shared" si="225"/>
        <v>0.19039808917100465</v>
      </c>
      <c r="AC430" s="12">
        <f t="shared" si="226"/>
        <v>0.21092180632777316</v>
      </c>
      <c r="AD430" s="12">
        <f t="shared" si="227"/>
        <v>8.6441945639488094E-2</v>
      </c>
      <c r="AE430" s="12">
        <f t="shared" si="228"/>
        <v>0.17805302852202395</v>
      </c>
      <c r="AF430" s="12"/>
      <c r="AG430" s="12">
        <f t="shared" si="205"/>
        <v>0.21302261504773612</v>
      </c>
      <c r="AH430" s="27">
        <f t="shared" si="206"/>
        <v>0.17576749694160518</v>
      </c>
      <c r="AJ430" s="25">
        <f t="shared" si="207"/>
        <v>0</v>
      </c>
      <c r="AK430" s="25">
        <f t="shared" si="208"/>
        <v>0</v>
      </c>
      <c r="AL430" s="25">
        <f t="shared" si="209"/>
        <v>0</v>
      </c>
      <c r="AM430" s="25">
        <f t="shared" si="210"/>
        <v>0</v>
      </c>
      <c r="AN430" s="25">
        <f t="shared" si="211"/>
        <v>0</v>
      </c>
      <c r="AO430" s="25">
        <f t="shared" si="212"/>
        <v>0</v>
      </c>
      <c r="AP430" s="25">
        <f t="shared" si="213"/>
        <v>0</v>
      </c>
      <c r="AR430" s="28">
        <f t="shared" si="214"/>
        <v>42524</v>
      </c>
      <c r="AS430" s="4">
        <f t="shared" si="222"/>
        <v>0.47182429064806997</v>
      </c>
      <c r="AT430" s="4">
        <f t="shared" si="223"/>
        <v>0.54977701817178326</v>
      </c>
      <c r="AU430" s="4">
        <f t="shared" si="224"/>
        <v>0.67264040790355561</v>
      </c>
    </row>
    <row r="431" spans="1:47" x14ac:dyDescent="0.25">
      <c r="A431" s="2">
        <v>42517</v>
      </c>
      <c r="B431" s="9">
        <v>2099.0605</v>
      </c>
      <c r="C431" s="9">
        <v>72.69</v>
      </c>
      <c r="D431" s="9">
        <v>35.229999999999997</v>
      </c>
      <c r="E431" s="9">
        <v>24.12</v>
      </c>
      <c r="F431" s="9">
        <v>55.06</v>
      </c>
      <c r="G431" s="9">
        <v>59.15</v>
      </c>
      <c r="H431" s="9">
        <v>64.02</v>
      </c>
      <c r="J431" s="5">
        <f t="shared" si="215"/>
        <v>2.2775416734861942E-2</v>
      </c>
      <c r="K431" s="5">
        <f t="shared" si="216"/>
        <v>8.1830790568655498E-3</v>
      </c>
      <c r="L431" s="5">
        <f t="shared" si="217"/>
        <v>1.3812949640287675E-2</v>
      </c>
      <c r="M431" s="5">
        <f t="shared" si="218"/>
        <v>1.2594458438287104E-2</v>
      </c>
      <c r="N431" s="5">
        <f t="shared" si="219"/>
        <v>-3.4389140271492424E-3</v>
      </c>
      <c r="O431" s="5">
        <f t="shared" si="220"/>
        <v>2.4597263121427293E-2</v>
      </c>
      <c r="P431" s="5">
        <f t="shared" si="221"/>
        <v>2.6619627966645298E-2</v>
      </c>
      <c r="R431" s="26">
        <f t="shared" si="203"/>
        <v>42517</v>
      </c>
      <c r="S431" s="5" cm="1">
        <f t="array" ref="S431">_xlfn.SINGLE(IF(ISERROR(LINEST(J431:J692,$J431:$J692)),"",(LINEST(J431:J692,$J431:$J692))))</f>
        <v>0.99999999999999978</v>
      </c>
      <c r="T431" s="5" cm="1">
        <f t="array" ref="T431">_xlfn.SINGLE(IF(ISERROR(LINEST(K431:K692,$J431:$J692)),"",(LINEST(K431:K692,$J431:$J692))))</f>
        <v>0.51213948626410688</v>
      </c>
      <c r="U431" s="5" cm="1">
        <f t="array" ref="U431">_xlfn.SINGLE(IF(ISERROR(LINEST(L431:L692,$J431:$J692)),"",(LINEST(L431:L692,$J431:$J692))))</f>
        <v>0.61443887747130943</v>
      </c>
      <c r="V431" s="5" cm="1">
        <f t="array" ref="V431">_xlfn.SINGLE(IF(ISERROR(LINEST(M431:M692,$J431:$J692)),"",(LINEST(M431:M692,$J431:$J692))))</f>
        <v>0.67308684461660018</v>
      </c>
      <c r="W431" s="5" cm="1">
        <f t="array" ref="W431">_xlfn.SINGLE(IF(ISERROR(LINEST(N431:N692,$J431:$J692)),"",(LINEST(N431:N692,$J431:$J692))))</f>
        <v>0.48015651277204852</v>
      </c>
      <c r="X431" s="5" t="str" cm="1">
        <f t="array" ref="X431">_xlfn.SINGLE(IF(ISERROR(LINEST(O431:O692,$J431:$J692)),"",(LINEST(O431:O692,$J431:$J692))))</f>
        <v/>
      </c>
      <c r="Y431" s="5" cm="1">
        <f t="array" ref="Y431">_xlfn.SINGLE(IF(ISERROR(LINEST(P431:P692,$J431:$J692)),"",(LINEST(P431:P692,$J431:$J692))))</f>
        <v>0.47261441914796148</v>
      </c>
      <c r="AA431" s="12">
        <f t="shared" si="204"/>
        <v>1.0000000000000004</v>
      </c>
      <c r="AB431" s="12">
        <f t="shared" si="225"/>
        <v>0.19131597868399483</v>
      </c>
      <c r="AC431" s="12">
        <f t="shared" si="226"/>
        <v>0.21163558297255217</v>
      </c>
      <c r="AD431" s="12">
        <f t="shared" si="227"/>
        <v>8.657343821276102E-2</v>
      </c>
      <c r="AE431" s="12">
        <f t="shared" si="228"/>
        <v>0.17971666992584037</v>
      </c>
      <c r="AF431" s="12"/>
      <c r="AG431" s="12">
        <f t="shared" si="205"/>
        <v>0.21358031097319191</v>
      </c>
      <c r="AH431" s="27">
        <f t="shared" si="206"/>
        <v>0.17656439615366809</v>
      </c>
      <c r="AJ431" s="25">
        <f t="shared" si="207"/>
        <v>0</v>
      </c>
      <c r="AK431" s="25">
        <f t="shared" si="208"/>
        <v>0</v>
      </c>
      <c r="AL431" s="25">
        <f t="shared" si="209"/>
        <v>0</v>
      </c>
      <c r="AM431" s="25">
        <f t="shared" si="210"/>
        <v>0</v>
      </c>
      <c r="AN431" s="25">
        <f t="shared" si="211"/>
        <v>0</v>
      </c>
      <c r="AO431" s="25">
        <f t="shared" si="212"/>
        <v>0</v>
      </c>
      <c r="AP431" s="25">
        <f t="shared" si="213"/>
        <v>0</v>
      </c>
      <c r="AR431" s="28">
        <f t="shared" si="214"/>
        <v>42517</v>
      </c>
      <c r="AS431" s="4">
        <f t="shared" si="222"/>
        <v>0.47261441914796148</v>
      </c>
      <c r="AT431" s="4">
        <f t="shared" si="223"/>
        <v>0.55048722805440531</v>
      </c>
      <c r="AU431" s="4">
        <f t="shared" si="224"/>
        <v>0.67308684461660018</v>
      </c>
    </row>
    <row r="432" spans="1:47" x14ac:dyDescent="0.25">
      <c r="A432" s="2">
        <v>42510</v>
      </c>
      <c r="B432" s="9">
        <v>2052.3181</v>
      </c>
      <c r="C432" s="9">
        <v>72.099999999999994</v>
      </c>
      <c r="D432" s="9">
        <v>34.75</v>
      </c>
      <c r="E432" s="9">
        <v>23.82</v>
      </c>
      <c r="F432" s="9">
        <v>55.25</v>
      </c>
      <c r="G432" s="9">
        <v>57.73</v>
      </c>
      <c r="H432" s="9">
        <v>62.36</v>
      </c>
      <c r="J432" s="5">
        <f t="shared" si="215"/>
        <v>2.7876302353024851E-3</v>
      </c>
      <c r="K432" s="5">
        <f t="shared" si="216"/>
        <v>-2.9086991650956295E-2</v>
      </c>
      <c r="L432" s="5">
        <f t="shared" si="217"/>
        <v>-5.0027337342810285E-2</v>
      </c>
      <c r="M432" s="5">
        <f t="shared" si="218"/>
        <v>-1.2437810945273631E-2</v>
      </c>
      <c r="N432" s="5">
        <f t="shared" si="219"/>
        <v>-3.8796102992345149E-2</v>
      </c>
      <c r="O432" s="5">
        <f t="shared" si="220"/>
        <v>-4.2937665782493473E-2</v>
      </c>
      <c r="P432" s="5">
        <f t="shared" si="221"/>
        <v>-3.9137134052388389E-2</v>
      </c>
      <c r="R432" s="26">
        <f t="shared" si="203"/>
        <v>42510</v>
      </c>
      <c r="S432" s="5" cm="1">
        <f t="array" ref="S432">_xlfn.SINGLE(IF(ISERROR(LINEST(J432:J693,$J432:$J693)),"",(LINEST(J432:J693,$J432:$J693))))</f>
        <v>0.99999999999999967</v>
      </c>
      <c r="T432" s="5" cm="1">
        <f t="array" ref="T432">_xlfn.SINGLE(IF(ISERROR(LINEST(K432:K693,$J432:$J693)),"",(LINEST(K432:K693,$J432:$J693))))</f>
        <v>0.51360469972817835</v>
      </c>
      <c r="U432" s="5" cm="1">
        <f t="array" ref="U432">_xlfn.SINGLE(IF(ISERROR(LINEST(L432:L693,$J432:$J693)),"",(LINEST(L432:L693,$J432:$J693))))</f>
        <v>0.61393435467562241</v>
      </c>
      <c r="V432" s="5" cm="1">
        <f t="array" ref="V432">_xlfn.SINGLE(IF(ISERROR(LINEST(M432:M693,$J432:$J693)),"",(LINEST(M432:M693,$J432:$J693))))</f>
        <v>0.67374999788494028</v>
      </c>
      <c r="W432" s="5" cm="1">
        <f t="array" ref="W432">_xlfn.SINGLE(IF(ISERROR(LINEST(N432:N693,$J432:$J693)),"",(LINEST(N432:N693,$J432:$J693))))</f>
        <v>0.48378504757921709</v>
      </c>
      <c r="X432" s="5" t="str" cm="1">
        <f t="array" ref="X432">_xlfn.SINGLE(IF(ISERROR(LINEST(O432:O693,$J432:$J693)),"",(LINEST(O432:O693,$J432:$J693))))</f>
        <v/>
      </c>
      <c r="Y432" s="5" cm="1">
        <f t="array" ref="Y432">_xlfn.SINGLE(IF(ISERROR(LINEST(P432:P693,$J432:$J693)),"",(LINEST(P432:P693,$J432:$J693))))</f>
        <v>0.47037328839810899</v>
      </c>
      <c r="AA432" s="12">
        <f t="shared" si="204"/>
        <v>1</v>
      </c>
      <c r="AB432" s="12">
        <f t="shared" si="225"/>
        <v>0.19158434057104001</v>
      </c>
      <c r="AC432" s="12">
        <f t="shared" si="226"/>
        <v>0.21049515139444999</v>
      </c>
      <c r="AD432" s="12">
        <f t="shared" si="227"/>
        <v>8.642682308968791E-2</v>
      </c>
      <c r="AE432" s="12">
        <f t="shared" si="228"/>
        <v>0.18132773570447652</v>
      </c>
      <c r="AF432" s="12"/>
      <c r="AG432" s="12">
        <f t="shared" si="205"/>
        <v>0.21144163752932216</v>
      </c>
      <c r="AH432" s="27">
        <f t="shared" si="206"/>
        <v>0.1762551376577953</v>
      </c>
      <c r="AJ432" s="25">
        <f t="shared" si="207"/>
        <v>0</v>
      </c>
      <c r="AK432" s="25">
        <f t="shared" si="208"/>
        <v>0</v>
      </c>
      <c r="AL432" s="25">
        <f t="shared" si="209"/>
        <v>0</v>
      </c>
      <c r="AM432" s="25">
        <f t="shared" si="210"/>
        <v>0</v>
      </c>
      <c r="AN432" s="25">
        <f t="shared" si="211"/>
        <v>0</v>
      </c>
      <c r="AO432" s="25">
        <f t="shared" si="212"/>
        <v>0</v>
      </c>
      <c r="AP432" s="25">
        <f t="shared" si="213"/>
        <v>0</v>
      </c>
      <c r="AR432" s="28">
        <f t="shared" si="214"/>
        <v>42510</v>
      </c>
      <c r="AS432" s="4">
        <f t="shared" si="222"/>
        <v>0.47037328839810899</v>
      </c>
      <c r="AT432" s="4">
        <f t="shared" si="223"/>
        <v>0.55108947765321337</v>
      </c>
      <c r="AU432" s="4">
        <f t="shared" si="224"/>
        <v>0.67374999788494028</v>
      </c>
    </row>
    <row r="433" spans="1:47" x14ac:dyDescent="0.25">
      <c r="A433" s="2">
        <v>42503</v>
      </c>
      <c r="B433" s="9">
        <v>2046.6129000000001</v>
      </c>
      <c r="C433" s="9">
        <v>74.260000000000005</v>
      </c>
      <c r="D433" s="9">
        <v>36.58</v>
      </c>
      <c r="E433" s="9">
        <v>24.12</v>
      </c>
      <c r="F433" s="9">
        <v>57.48</v>
      </c>
      <c r="G433" s="9">
        <v>60.32</v>
      </c>
      <c r="H433" s="9">
        <v>64.900000000000006</v>
      </c>
      <c r="J433" s="5">
        <f t="shared" si="215"/>
        <v>-5.118508081890738E-3</v>
      </c>
      <c r="K433" s="5">
        <f t="shared" si="216"/>
        <v>9.1044978937355747E-3</v>
      </c>
      <c r="L433" s="5">
        <f t="shared" si="217"/>
        <v>8.5470085470085166E-3</v>
      </c>
      <c r="M433" s="5">
        <f t="shared" si="218"/>
        <v>3.032891926527137E-2</v>
      </c>
      <c r="N433" s="5">
        <f t="shared" si="219"/>
        <v>2.6795284030010746E-2</v>
      </c>
      <c r="O433" s="5">
        <f t="shared" si="220"/>
        <v>2.8262676641728213E-3</v>
      </c>
      <c r="P433" s="5">
        <f t="shared" si="221"/>
        <v>3.0911901081915882E-3</v>
      </c>
      <c r="R433" s="26">
        <f t="shared" si="203"/>
        <v>42503</v>
      </c>
      <c r="S433" s="5" cm="1">
        <f t="array" ref="S433">_xlfn.SINGLE(IF(ISERROR(LINEST(J433:J694,$J433:$J694)),"",(LINEST(J433:J694,$J433:$J694))))</f>
        <v>1</v>
      </c>
      <c r="T433" s="5" cm="1">
        <f t="array" ref="T433">_xlfn.SINGLE(IF(ISERROR(LINEST(K433:K694,$J433:$J694)),"",(LINEST(K433:K694,$J433:$J694))))</f>
        <v>0.51409712878316616</v>
      </c>
      <c r="U433" s="5" cm="1">
        <f t="array" ref="U433">_xlfn.SINGLE(IF(ISERROR(LINEST(L433:L694,$J433:$J694)),"",(LINEST(L433:L694,$J433:$J694))))</f>
        <v>0.61343802309227191</v>
      </c>
      <c r="V433" s="5" cm="1">
        <f t="array" ref="V433">_xlfn.SINGLE(IF(ISERROR(LINEST(M433:M694,$J433:$J694)),"",(LINEST(M433:M694,$J433:$J694))))</f>
        <v>0.67226407260256948</v>
      </c>
      <c r="W433" s="5" cm="1">
        <f t="array" ref="W433">_xlfn.SINGLE(IF(ISERROR(LINEST(N433:N694,$J433:$J694)),"",(LINEST(N433:N694,$J433:$J694))))</f>
        <v>0.48315746336950344</v>
      </c>
      <c r="X433" s="5" t="str" cm="1">
        <f t="array" ref="X433">_xlfn.SINGLE(IF(ISERROR(LINEST(O433:O694,$J433:$J694)),"",(LINEST(O433:O694,$J433:$J694))))</f>
        <v/>
      </c>
      <c r="Y433" s="5" cm="1">
        <f t="array" ref="Y433">_xlfn.SINGLE(IF(ISERROR(LINEST(P433:P694,$J433:$J694)),"",(LINEST(P433:P694,$J433:$J694))))</f>
        <v>0.47077512822980666</v>
      </c>
      <c r="AA433" s="12">
        <f t="shared" si="204"/>
        <v>1.0000000000000004</v>
      </c>
      <c r="AB433" s="12">
        <f t="shared" si="225"/>
        <v>0.19327796737801287</v>
      </c>
      <c r="AC433" s="12">
        <f t="shared" si="226"/>
        <v>0.2124646146695203</v>
      </c>
      <c r="AD433" s="12">
        <f t="shared" si="227"/>
        <v>8.5779380308845993E-2</v>
      </c>
      <c r="AE433" s="12">
        <f t="shared" si="228"/>
        <v>0.18201566146541956</v>
      </c>
      <c r="AF433" s="12"/>
      <c r="AG433" s="12">
        <f t="shared" si="205"/>
        <v>0.21512354743266304</v>
      </c>
      <c r="AH433" s="27">
        <f t="shared" si="206"/>
        <v>0.17773223425089235</v>
      </c>
      <c r="AJ433" s="25">
        <f t="shared" si="207"/>
        <v>0</v>
      </c>
      <c r="AK433" s="25">
        <f t="shared" si="208"/>
        <v>0</v>
      </c>
      <c r="AL433" s="25">
        <f t="shared" si="209"/>
        <v>0</v>
      </c>
      <c r="AM433" s="25">
        <f t="shared" si="210"/>
        <v>0</v>
      </c>
      <c r="AN433" s="25">
        <f t="shared" si="211"/>
        <v>0</v>
      </c>
      <c r="AO433" s="25">
        <f t="shared" si="212"/>
        <v>0</v>
      </c>
      <c r="AP433" s="25">
        <f t="shared" si="213"/>
        <v>0</v>
      </c>
      <c r="AR433" s="28">
        <f t="shared" si="214"/>
        <v>42503</v>
      </c>
      <c r="AS433" s="4">
        <f t="shared" si="222"/>
        <v>0.47077512822980666</v>
      </c>
      <c r="AT433" s="4">
        <f t="shared" si="223"/>
        <v>0.55074636321546344</v>
      </c>
      <c r="AU433" s="4">
        <f t="shared" si="224"/>
        <v>0.67226407260256948</v>
      </c>
    </row>
    <row r="434" spans="1:47" x14ac:dyDescent="0.25">
      <c r="A434" s="2">
        <v>42496</v>
      </c>
      <c r="B434" s="9">
        <v>2057.1424000000002</v>
      </c>
      <c r="C434" s="9">
        <v>73.59</v>
      </c>
      <c r="D434" s="9">
        <v>36.270000000000003</v>
      </c>
      <c r="E434" s="9">
        <v>23.41</v>
      </c>
      <c r="F434" s="9">
        <v>55.98</v>
      </c>
      <c r="G434" s="9">
        <v>60.15</v>
      </c>
      <c r="H434" s="9">
        <v>64.7</v>
      </c>
      <c r="J434" s="5">
        <f t="shared" si="215"/>
        <v>-3.9480533616410574E-3</v>
      </c>
      <c r="K434" s="5">
        <f t="shared" si="216"/>
        <v>1.4334941419710701E-2</v>
      </c>
      <c r="L434" s="5">
        <f t="shared" si="217"/>
        <v>1.6535874439461917E-2</v>
      </c>
      <c r="M434" s="5">
        <f t="shared" si="218"/>
        <v>3.0823425803610638E-2</v>
      </c>
      <c r="N434" s="5">
        <f t="shared" si="219"/>
        <v>8.614668218859145E-2</v>
      </c>
      <c r="O434" s="5">
        <f t="shared" si="220"/>
        <v>2.8732683427398653E-2</v>
      </c>
      <c r="P434" s="5">
        <f t="shared" si="221"/>
        <v>1.1569731081926271E-2</v>
      </c>
      <c r="R434" s="26">
        <f t="shared" si="203"/>
        <v>42496</v>
      </c>
      <c r="S434" s="5" cm="1">
        <f t="array" ref="S434">_xlfn.SINGLE(IF(ISERROR(LINEST(J434:J695,$J434:$J695)),"",(LINEST(J434:J695,$J434:$J695))))</f>
        <v>1</v>
      </c>
      <c r="T434" s="5" cm="1">
        <f t="array" ref="T434">_xlfn.SINGLE(IF(ISERROR(LINEST(K434:K695,$J434:$J695)),"",(LINEST(K434:K695,$J434:$J695))))</f>
        <v>0.5170697112165743</v>
      </c>
      <c r="U434" s="5" cm="1">
        <f t="array" ref="U434">_xlfn.SINGLE(IF(ISERROR(LINEST(L434:L695,$J434:$J695)),"",(LINEST(L434:L695,$J434:$J695))))</f>
        <v>0.61221125083031047</v>
      </c>
      <c r="V434" s="5" cm="1">
        <f t="array" ref="V434">_xlfn.SINGLE(IF(ISERROR(LINEST(M434:M695,$J434:$J695)),"",(LINEST(M434:M695,$J434:$J695))))</f>
        <v>0.67263729746330403</v>
      </c>
      <c r="W434" s="5" cm="1">
        <f t="array" ref="W434">_xlfn.SINGLE(IF(ISERROR(LINEST(N434:N695,$J434:$J695)),"",(LINEST(N434:N695,$J434:$J695))))</f>
        <v>0.48989575425095738</v>
      </c>
      <c r="X434" s="5" t="str" cm="1">
        <f t="array" ref="X434">_xlfn.SINGLE(IF(ISERROR(LINEST(O434:O695,$J434:$J695)),"",(LINEST(O434:O695,$J434:$J695))))</f>
        <v/>
      </c>
      <c r="Y434" s="5" cm="1">
        <f t="array" ref="Y434">_xlfn.SINGLE(IF(ISERROR(LINEST(P434:P695,$J434:$J695)),"",(LINEST(P434:P695,$J434:$J695))))</f>
        <v>0.47063724064859153</v>
      </c>
      <c r="AA434" s="12">
        <f t="shared" si="204"/>
        <v>1</v>
      </c>
      <c r="AB434" s="12">
        <f t="shared" si="225"/>
        <v>0.19543104975907927</v>
      </c>
      <c r="AC434" s="12">
        <f t="shared" si="226"/>
        <v>0.21228118112522271</v>
      </c>
      <c r="AD434" s="12">
        <f t="shared" si="227"/>
        <v>8.624562235978421E-2</v>
      </c>
      <c r="AE434" s="12">
        <f t="shared" si="228"/>
        <v>0.18676871758187766</v>
      </c>
      <c r="AF434" s="12"/>
      <c r="AG434" s="12">
        <f t="shared" si="205"/>
        <v>0.21554411439265139</v>
      </c>
      <c r="AH434" s="27">
        <f t="shared" si="206"/>
        <v>0.17925413704372306</v>
      </c>
      <c r="AJ434" s="25">
        <f t="shared" si="207"/>
        <v>0</v>
      </c>
      <c r="AK434" s="25">
        <f t="shared" si="208"/>
        <v>0</v>
      </c>
      <c r="AL434" s="25">
        <f t="shared" si="209"/>
        <v>0</v>
      </c>
      <c r="AM434" s="25">
        <f t="shared" si="210"/>
        <v>0</v>
      </c>
      <c r="AN434" s="25">
        <f t="shared" si="211"/>
        <v>0</v>
      </c>
      <c r="AO434" s="25">
        <f t="shared" si="212"/>
        <v>0</v>
      </c>
      <c r="AP434" s="25">
        <f t="shared" si="213"/>
        <v>0</v>
      </c>
      <c r="AR434" s="28">
        <f t="shared" si="214"/>
        <v>42496</v>
      </c>
      <c r="AS434" s="4">
        <f t="shared" si="222"/>
        <v>0.47063724064859153</v>
      </c>
      <c r="AT434" s="4">
        <f t="shared" si="223"/>
        <v>0.55249025088194759</v>
      </c>
      <c r="AU434" s="4">
        <f t="shared" si="224"/>
        <v>0.67263729746330403</v>
      </c>
    </row>
    <row r="435" spans="1:47" x14ac:dyDescent="0.25">
      <c r="A435" s="2">
        <v>42489</v>
      </c>
      <c r="B435" s="9">
        <v>2065.2963</v>
      </c>
      <c r="C435" s="9">
        <v>72.55</v>
      </c>
      <c r="D435" s="9">
        <v>35.68</v>
      </c>
      <c r="E435" s="9">
        <v>22.71</v>
      </c>
      <c r="F435" s="9">
        <v>51.54</v>
      </c>
      <c r="G435" s="9">
        <v>58.47</v>
      </c>
      <c r="H435" s="9">
        <v>63.96</v>
      </c>
      <c r="J435" s="5">
        <f t="shared" si="215"/>
        <v>-1.2566480241421374E-2</v>
      </c>
      <c r="K435" s="5">
        <f t="shared" si="216"/>
        <v>1.7388865516757779E-2</v>
      </c>
      <c r="L435" s="5">
        <f t="shared" si="217"/>
        <v>1.4500995166334851E-2</v>
      </c>
      <c r="M435" s="5">
        <f t="shared" si="218"/>
        <v>2.0674157303370855E-2</v>
      </c>
      <c r="N435" s="5">
        <f t="shared" si="219"/>
        <v>2.0190023752969077E-2</v>
      </c>
      <c r="O435" s="5">
        <f t="shared" si="220"/>
        <v>2.1310043668122169E-2</v>
      </c>
      <c r="P435" s="5">
        <f t="shared" si="221"/>
        <v>-8.9866749302758286E-3</v>
      </c>
      <c r="R435" s="26">
        <f t="shared" si="203"/>
        <v>42489</v>
      </c>
      <c r="S435" s="5" cm="1">
        <f t="array" ref="S435">_xlfn.SINGLE(IF(ISERROR(LINEST(J435:J696,$J435:$J696)),"",(LINEST(J435:J696,$J435:$J696))))</f>
        <v>1</v>
      </c>
      <c r="T435" s="5" cm="1">
        <f t="array" ref="T435">_xlfn.SINGLE(IF(ISERROR(LINEST(K435:K696,$J435:$J696)),"",(LINEST(K435:K696,$J435:$J696))))</f>
        <v>0.5231070051157346</v>
      </c>
      <c r="U435" s="5" cm="1">
        <f t="array" ref="U435">_xlfn.SINGLE(IF(ISERROR(LINEST(L435:L696,$J435:$J696)),"",(LINEST(L435:L696,$J435:$J696))))</f>
        <v>0.61531079698969482</v>
      </c>
      <c r="V435" s="5" cm="1">
        <f t="array" ref="V435">_xlfn.SINGLE(IF(ISERROR(LINEST(M435:M696,$J435:$J696)),"",(LINEST(M435:M696,$J435:$J696))))</f>
        <v>0.67486940713824406</v>
      </c>
      <c r="W435" s="5" cm="1">
        <f t="array" ref="W435">_xlfn.SINGLE(IF(ISERROR(LINEST(N435:N696,$J435:$J696)),"",(LINEST(N435:N696,$J435:$J696))))</f>
        <v>0.49675064326458734</v>
      </c>
      <c r="X435" s="5" t="str" cm="1">
        <f t="array" ref="X435">_xlfn.SINGLE(IF(ISERROR(LINEST(O435:O696,$J435:$J696)),"",(LINEST(O435:O696,$J435:$J696))))</f>
        <v/>
      </c>
      <c r="Y435" s="5" cm="1">
        <f t="array" ref="Y435">_xlfn.SINGLE(IF(ISERROR(LINEST(P435:P696,$J435:$J696)),"",(LINEST(P435:P696,$J435:$J696))))</f>
        <v>0.47357388538421102</v>
      </c>
      <c r="AA435" s="12">
        <f t="shared" si="204"/>
        <v>1.0000000000000004</v>
      </c>
      <c r="AB435" s="12">
        <f t="shared" si="225"/>
        <v>0.19845308855311575</v>
      </c>
      <c r="AC435" s="12">
        <f t="shared" si="226"/>
        <v>0.2145963924309362</v>
      </c>
      <c r="AD435" s="12">
        <f t="shared" si="227"/>
        <v>8.7142026639760548E-2</v>
      </c>
      <c r="AE435" s="12">
        <f t="shared" si="228"/>
        <v>0.20266096712790665</v>
      </c>
      <c r="AF435" s="12"/>
      <c r="AG435" s="12">
        <f t="shared" si="205"/>
        <v>0.21802658144192952</v>
      </c>
      <c r="AH435" s="27">
        <f t="shared" si="206"/>
        <v>0.18417581123872973</v>
      </c>
      <c r="AJ435" s="25">
        <f t="shared" si="207"/>
        <v>0</v>
      </c>
      <c r="AK435" s="25">
        <f t="shared" si="208"/>
        <v>0</v>
      </c>
      <c r="AL435" s="25">
        <f t="shared" si="209"/>
        <v>0</v>
      </c>
      <c r="AM435" s="25">
        <f t="shared" si="210"/>
        <v>0</v>
      </c>
      <c r="AN435" s="25">
        <f t="shared" si="211"/>
        <v>0</v>
      </c>
      <c r="AO435" s="25">
        <f t="shared" si="212"/>
        <v>0</v>
      </c>
      <c r="AP435" s="25">
        <f t="shared" si="213"/>
        <v>0</v>
      </c>
      <c r="AR435" s="28">
        <f t="shared" si="214"/>
        <v>42489</v>
      </c>
      <c r="AS435" s="4">
        <f t="shared" si="222"/>
        <v>0.47357388538421102</v>
      </c>
      <c r="AT435" s="4">
        <f t="shared" si="223"/>
        <v>0.55672234757849437</v>
      </c>
      <c r="AU435" s="4">
        <f t="shared" si="224"/>
        <v>0.67486940713824406</v>
      </c>
    </row>
    <row r="436" spans="1:47" x14ac:dyDescent="0.25">
      <c r="A436" s="2">
        <v>42482</v>
      </c>
      <c r="B436" s="9">
        <v>2091.5801000000001</v>
      </c>
      <c r="C436" s="9">
        <v>71.31</v>
      </c>
      <c r="D436" s="9">
        <v>35.17</v>
      </c>
      <c r="E436" s="9">
        <v>22.25</v>
      </c>
      <c r="F436" s="9">
        <v>50.52</v>
      </c>
      <c r="G436" s="9">
        <v>57.25</v>
      </c>
      <c r="H436" s="9">
        <v>64.540000000000006</v>
      </c>
      <c r="J436" s="5">
        <f t="shared" si="215"/>
        <v>5.2131148013705442E-3</v>
      </c>
      <c r="K436" s="5">
        <f t="shared" si="216"/>
        <v>-3.1508895830503758E-2</v>
      </c>
      <c r="L436" s="5">
        <f t="shared" si="217"/>
        <v>-3.0328094844223941E-2</v>
      </c>
      <c r="M436" s="5">
        <f t="shared" si="218"/>
        <v>-6.0388513513513487E-2</v>
      </c>
      <c r="N436" s="5">
        <f t="shared" si="219"/>
        <v>-2.4710424710424617E-2</v>
      </c>
      <c r="O436" s="5">
        <f t="shared" si="220"/>
        <v>-4.2161619541576045E-2</v>
      </c>
      <c r="P436" s="5">
        <f t="shared" si="221"/>
        <v>-3.8725052129877757E-2</v>
      </c>
      <c r="R436" s="26">
        <f t="shared" ref="R436:R499" si="229">A436</f>
        <v>42482</v>
      </c>
      <c r="S436" s="5" cm="1">
        <f t="array" ref="S436">_xlfn.SINGLE(IF(ISERROR(LINEST(J436:J697,$J436:$J697)),"",(LINEST(J436:J697,$J436:$J697))))</f>
        <v>0.99999999999999967</v>
      </c>
      <c r="T436" s="5" cm="1">
        <f t="array" ref="T436">_xlfn.SINGLE(IF(ISERROR(LINEST(K436:K697,$J436:$J697)),"",(LINEST(K436:K697,$J436:$J697))))</f>
        <v>0.52468230840329388</v>
      </c>
      <c r="U436" s="5" cm="1">
        <f t="array" ref="U436">_xlfn.SINGLE(IF(ISERROR(LINEST(L436:L697,$J436:$J697)),"",(LINEST(L436:L697,$J436:$J697))))</f>
        <v>0.61872779810635803</v>
      </c>
      <c r="V436" s="5" cm="1">
        <f t="array" ref="V436">_xlfn.SINGLE(IF(ISERROR(LINEST(M436:M697,$J436:$J697)),"",(LINEST(M436:M697,$J436:$J697))))</f>
        <v>0.67732172984419547</v>
      </c>
      <c r="W436" s="5" cm="1">
        <f t="array" ref="W436">_xlfn.SINGLE(IF(ISERROR(LINEST(N436:N697,$J436:$J697)),"",(LINEST(N436:N697,$J436:$J697))))</f>
        <v>0.50047268576942239</v>
      </c>
      <c r="X436" s="5" t="str" cm="1">
        <f t="array" ref="X436">_xlfn.SINGLE(IF(ISERROR(LINEST(O436:O697,$J436:$J697)),"",(LINEST(O436:O697,$J436:$J697))))</f>
        <v/>
      </c>
      <c r="Y436" s="5" cm="1">
        <f t="array" ref="Y436">_xlfn.SINGLE(IF(ISERROR(LINEST(P436:P697,$J436:$J697)),"",(LINEST(P436:P697,$J436:$J697))))</f>
        <v>0.47165685013113262</v>
      </c>
      <c r="AA436" s="12">
        <f t="shared" ref="AA436:AA499" si="230">CORREL(J436:J697,$J436:$J697)^2</f>
        <v>0.99999999999999978</v>
      </c>
      <c r="AB436" s="12">
        <f t="shared" si="225"/>
        <v>0.19971620832599676</v>
      </c>
      <c r="AC436" s="12">
        <f t="shared" si="226"/>
        <v>0.21682900523575388</v>
      </c>
      <c r="AD436" s="12">
        <f t="shared" si="227"/>
        <v>8.7762055503432038E-2</v>
      </c>
      <c r="AE436" s="12">
        <f t="shared" si="228"/>
        <v>0.20609213169684706</v>
      </c>
      <c r="AF436" s="12"/>
      <c r="AG436" s="12">
        <f t="shared" ref="AG436:AG499" si="231">CORREL(P436:P697,$J436:$J697)^2</f>
        <v>0.2162670156415521</v>
      </c>
      <c r="AH436" s="27">
        <f t="shared" ref="AH436:AH499" si="232">AVERAGE(AB436:AG436)</f>
        <v>0.18533328328071635</v>
      </c>
      <c r="AJ436" s="25">
        <f t="shared" ref="AJ436:AJ499" si="233">IF(S436&lt;0,1,0)</f>
        <v>0</v>
      </c>
      <c r="AK436" s="25">
        <f t="shared" ref="AK436:AK499" si="234">IF(T436&lt;0,1,0)</f>
        <v>0</v>
      </c>
      <c r="AL436" s="25">
        <f t="shared" ref="AL436:AL499" si="235">IF(U436&lt;0,1,0)</f>
        <v>0</v>
      </c>
      <c r="AM436" s="25">
        <f t="shared" ref="AM436:AM499" si="236">IF(V436&lt;0,1,0)</f>
        <v>0</v>
      </c>
      <c r="AN436" s="25">
        <f t="shared" ref="AN436:AN499" si="237">IF(W436&lt;0,1,0)</f>
        <v>0</v>
      </c>
      <c r="AO436" s="25">
        <f t="shared" ref="AO436:AO499" si="238">IF(X436&lt;0,1,0)</f>
        <v>0</v>
      </c>
      <c r="AP436" s="25">
        <f t="shared" ref="AP436:AP499" si="239">IF(Y436&lt;0,1,0)</f>
        <v>0</v>
      </c>
      <c r="AR436" s="28">
        <f t="shared" ref="AR436:AR499" si="240">R436</f>
        <v>42482</v>
      </c>
      <c r="AS436" s="4">
        <f t="shared" si="222"/>
        <v>0.47165685013113262</v>
      </c>
      <c r="AT436" s="4">
        <f t="shared" si="223"/>
        <v>0.55857227445088042</v>
      </c>
      <c r="AU436" s="4">
        <f t="shared" si="224"/>
        <v>0.67732172984419547</v>
      </c>
    </row>
    <row r="437" spans="1:47" x14ac:dyDescent="0.25">
      <c r="A437" s="2">
        <v>42475</v>
      </c>
      <c r="B437" s="9">
        <v>2080.7330000000002</v>
      </c>
      <c r="C437" s="9">
        <v>73.63</v>
      </c>
      <c r="D437" s="9">
        <v>36.270000000000003</v>
      </c>
      <c r="E437" s="9">
        <v>23.68</v>
      </c>
      <c r="F437" s="9">
        <v>51.8</v>
      </c>
      <c r="G437" s="9">
        <v>59.77</v>
      </c>
      <c r="H437" s="9">
        <v>67.14</v>
      </c>
      <c r="J437" s="5">
        <f t="shared" si="215"/>
        <v>1.6182822294483756E-2</v>
      </c>
      <c r="K437" s="5">
        <f t="shared" si="216"/>
        <v>-7.5481870872085022E-3</v>
      </c>
      <c r="L437" s="5">
        <f t="shared" si="217"/>
        <v>1.4829322887520924E-2</v>
      </c>
      <c r="M437" s="5">
        <f t="shared" si="218"/>
        <v>5.5201698513800412E-3</v>
      </c>
      <c r="N437" s="5">
        <f t="shared" si="219"/>
        <v>0</v>
      </c>
      <c r="O437" s="5">
        <f t="shared" si="220"/>
        <v>-5.8216899534263566E-3</v>
      </c>
      <c r="P437" s="5">
        <f t="shared" si="221"/>
        <v>9.6240601503758683E-3</v>
      </c>
      <c r="R437" s="26">
        <f t="shared" si="229"/>
        <v>42475</v>
      </c>
      <c r="S437" s="5" cm="1">
        <f t="array" ref="S437">_xlfn.SINGLE(IF(ISERROR(LINEST(J437:J698,$J437:$J698)),"",(LINEST(J437:J698,$J437:$J698))))</f>
        <v>1.0000000000000002</v>
      </c>
      <c r="T437" s="5" cm="1">
        <f t="array" ref="T437">_xlfn.SINGLE(IF(ISERROR(LINEST(K437:K698,$J437:$J698)),"",(LINEST(K437:K698,$J437:$J698))))</f>
        <v>0.5263110808726581</v>
      </c>
      <c r="U437" s="5" cm="1">
        <f t="array" ref="U437">_xlfn.SINGLE(IF(ISERROR(LINEST(L437:L698,$J437:$J698)),"",(LINEST(L437:L698,$J437:$J698))))</f>
        <v>0.62090698971331371</v>
      </c>
      <c r="V437" s="5" cm="1">
        <f t="array" ref="V437">_xlfn.SINGLE(IF(ISERROR(LINEST(M437:M698,$J437:$J698)),"",(LINEST(M437:M698,$J437:$J698))))</f>
        <v>0.67828203786283126</v>
      </c>
      <c r="W437" s="5" cm="1">
        <f t="array" ref="W437">_xlfn.SINGLE(IF(ISERROR(LINEST(N437:N698,$J437:$J698)),"",(LINEST(N437:N698,$J437:$J698))))</f>
        <v>0.50194577030507614</v>
      </c>
      <c r="X437" s="5" t="str" cm="1">
        <f t="array" ref="X437">_xlfn.SINGLE(IF(ISERROR(LINEST(O437:O698,$J437:$J698)),"",(LINEST(O437:O698,$J437:$J698))))</f>
        <v/>
      </c>
      <c r="Y437" s="5" cm="1">
        <f t="array" ref="Y437">_xlfn.SINGLE(IF(ISERROR(LINEST(P437:P698,$J437:$J698)),"",(LINEST(P437:P698,$J437:$J698))))</f>
        <v>0.47339622767956968</v>
      </c>
      <c r="AA437" s="12">
        <f t="shared" si="230"/>
        <v>1</v>
      </c>
      <c r="AB437" s="12">
        <f t="shared" si="225"/>
        <v>0.20256753335186897</v>
      </c>
      <c r="AC437" s="12">
        <f t="shared" si="226"/>
        <v>0.21928502340814712</v>
      </c>
      <c r="AD437" s="12">
        <f t="shared" si="227"/>
        <v>8.8678330218414161E-2</v>
      </c>
      <c r="AE437" s="12">
        <f t="shared" si="228"/>
        <v>0.20821480691605662</v>
      </c>
      <c r="AF437" s="12"/>
      <c r="AG437" s="12">
        <f t="shared" si="231"/>
        <v>0.22120693654172194</v>
      </c>
      <c r="AH437" s="27">
        <f t="shared" si="232"/>
        <v>0.18799052608724179</v>
      </c>
      <c r="AJ437" s="25">
        <f t="shared" si="233"/>
        <v>0</v>
      </c>
      <c r="AK437" s="25">
        <f t="shared" si="234"/>
        <v>0</v>
      </c>
      <c r="AL437" s="25">
        <f t="shared" si="235"/>
        <v>0</v>
      </c>
      <c r="AM437" s="25">
        <f t="shared" si="236"/>
        <v>0</v>
      </c>
      <c r="AN437" s="25">
        <f t="shared" si="237"/>
        <v>0</v>
      </c>
      <c r="AO437" s="25">
        <f t="shared" si="238"/>
        <v>0</v>
      </c>
      <c r="AP437" s="25">
        <f t="shared" si="239"/>
        <v>0</v>
      </c>
      <c r="AR437" s="28">
        <f t="shared" si="240"/>
        <v>42475</v>
      </c>
      <c r="AS437" s="4">
        <f t="shared" si="222"/>
        <v>0.47339622767956968</v>
      </c>
      <c r="AT437" s="4">
        <f t="shared" si="223"/>
        <v>0.56016842128668975</v>
      </c>
      <c r="AU437" s="4">
        <f t="shared" si="224"/>
        <v>0.67828203786283126</v>
      </c>
    </row>
    <row r="438" spans="1:47" x14ac:dyDescent="0.25">
      <c r="A438" s="2">
        <v>42468</v>
      </c>
      <c r="B438" s="9">
        <v>2047.5971</v>
      </c>
      <c r="C438" s="9">
        <v>74.19</v>
      </c>
      <c r="D438" s="9">
        <v>35.74</v>
      </c>
      <c r="E438" s="9">
        <v>23.55</v>
      </c>
      <c r="F438" s="9">
        <v>51.8</v>
      </c>
      <c r="G438" s="9">
        <v>60.12</v>
      </c>
      <c r="H438" s="9">
        <v>66.5</v>
      </c>
      <c r="J438" s="5">
        <f t="shared" si="215"/>
        <v>-1.2148906750362509E-2</v>
      </c>
      <c r="K438" s="5">
        <f t="shared" si="216"/>
        <v>-4.9624463519314377E-3</v>
      </c>
      <c r="L438" s="5">
        <f t="shared" si="217"/>
        <v>-2.4297024297024294E-2</v>
      </c>
      <c r="M438" s="5">
        <f t="shared" si="218"/>
        <v>-1.133501259445846E-2</v>
      </c>
      <c r="N438" s="5">
        <f t="shared" si="219"/>
        <v>-3.8425839985149479E-2</v>
      </c>
      <c r="O438" s="5">
        <f t="shared" si="220"/>
        <v>-1.7004578155657257E-2</v>
      </c>
      <c r="P438" s="5">
        <f t="shared" si="221"/>
        <v>-2.3494860499265746E-2</v>
      </c>
      <c r="R438" s="26">
        <f t="shared" si="229"/>
        <v>42468</v>
      </c>
      <c r="S438" s="5" cm="1">
        <f t="array" ref="S438">_xlfn.SINGLE(IF(ISERROR(LINEST(J438:J699,$J438:$J699)),"",(LINEST(J438:J699,$J438:$J699))))</f>
        <v>1</v>
      </c>
      <c r="T438" s="5" cm="1">
        <f t="array" ref="T438">_xlfn.SINGLE(IF(ISERROR(LINEST(K438:K699,$J438:$J699)),"",(LINEST(K438:K699,$J438:$J699))))</f>
        <v>0.52987134912449241</v>
      </c>
      <c r="U438" s="5" cm="1">
        <f t="array" ref="U438">_xlfn.SINGLE(IF(ISERROR(LINEST(L438:L699,$J438:$J699)),"",(LINEST(L438:L699,$J438:$J699))))</f>
        <v>0.62090887411290596</v>
      </c>
      <c r="V438" s="5" cm="1">
        <f t="array" ref="V438">_xlfn.SINGLE(IF(ISERROR(LINEST(M438:M699,$J438:$J699)),"",(LINEST(M438:M699,$J438:$J699))))</f>
        <v>0.6800930757998902</v>
      </c>
      <c r="W438" s="5" cm="1">
        <f t="array" ref="W438">_xlfn.SINGLE(IF(ISERROR(LINEST(N438:N699,$J438:$J699)),"",(LINEST(N438:N699,$J438:$J699))))</f>
        <v>0.50368281653816982</v>
      </c>
      <c r="X438" s="5" t="str" cm="1">
        <f t="array" ref="X438">_xlfn.SINGLE(IF(ISERROR(LINEST(O438:O699,$J438:$J699)),"",(LINEST(O438:O699,$J438:$J699))))</f>
        <v/>
      </c>
      <c r="Y438" s="5" cm="1">
        <f t="array" ref="Y438">_xlfn.SINGLE(IF(ISERROR(LINEST(P438:P699,$J438:$J699)),"",(LINEST(P438:P699,$J438:$J699))))</f>
        <v>0.47393370153135189</v>
      </c>
      <c r="AA438" s="12">
        <f t="shared" si="230"/>
        <v>0.99999999999999978</v>
      </c>
      <c r="AB438" s="12">
        <f t="shared" si="225"/>
        <v>0.20420436079537888</v>
      </c>
      <c r="AC438" s="12">
        <f t="shared" si="226"/>
        <v>0.21889090502969627</v>
      </c>
      <c r="AD438" s="12">
        <f t="shared" si="227"/>
        <v>8.8922093145569314E-2</v>
      </c>
      <c r="AE438" s="12">
        <f t="shared" si="228"/>
        <v>0.20885377738550506</v>
      </c>
      <c r="AF438" s="12"/>
      <c r="AG438" s="12">
        <f t="shared" si="231"/>
        <v>0.22097865405149594</v>
      </c>
      <c r="AH438" s="27">
        <f t="shared" si="232"/>
        <v>0.18836995808152909</v>
      </c>
      <c r="AJ438" s="25">
        <f t="shared" si="233"/>
        <v>0</v>
      </c>
      <c r="AK438" s="25">
        <f t="shared" si="234"/>
        <v>0</v>
      </c>
      <c r="AL438" s="25">
        <f t="shared" si="235"/>
        <v>0</v>
      </c>
      <c r="AM438" s="25">
        <f t="shared" si="236"/>
        <v>0</v>
      </c>
      <c r="AN438" s="25">
        <f t="shared" si="237"/>
        <v>0</v>
      </c>
      <c r="AO438" s="25">
        <f t="shared" si="238"/>
        <v>0</v>
      </c>
      <c r="AP438" s="25">
        <f t="shared" si="239"/>
        <v>0</v>
      </c>
      <c r="AR438" s="28">
        <f t="shared" si="240"/>
        <v>42468</v>
      </c>
      <c r="AS438" s="4">
        <f t="shared" si="222"/>
        <v>0.47393370153135189</v>
      </c>
      <c r="AT438" s="4">
        <f t="shared" si="223"/>
        <v>0.56169796342136213</v>
      </c>
      <c r="AU438" s="4">
        <f t="shared" si="224"/>
        <v>0.6800930757998902</v>
      </c>
    </row>
    <row r="439" spans="1:47" x14ac:dyDescent="0.25">
      <c r="A439" s="2">
        <v>42461</v>
      </c>
      <c r="B439" s="9">
        <v>2072.7791000000002</v>
      </c>
      <c r="C439" s="9">
        <v>74.56</v>
      </c>
      <c r="D439" s="9">
        <v>36.630000000000003</v>
      </c>
      <c r="E439" s="9">
        <v>23.82</v>
      </c>
      <c r="F439" s="9">
        <v>53.87</v>
      </c>
      <c r="G439" s="9">
        <v>61.16</v>
      </c>
      <c r="H439" s="9">
        <v>68.099999999999994</v>
      </c>
      <c r="J439" s="5">
        <f t="shared" si="215"/>
        <v>1.8096443999047418E-2</v>
      </c>
      <c r="K439" s="5">
        <f t="shared" si="216"/>
        <v>3.0118817352859928E-2</v>
      </c>
      <c r="L439" s="5">
        <f t="shared" si="217"/>
        <v>2.1757322175732341E-2</v>
      </c>
      <c r="M439" s="5">
        <f t="shared" si="218"/>
        <v>3.430308293530171E-2</v>
      </c>
      <c r="N439" s="5">
        <f t="shared" si="219"/>
        <v>3.061029271092397E-2</v>
      </c>
      <c r="O439" s="5">
        <f t="shared" si="220"/>
        <v>1.9673224408136125E-2</v>
      </c>
      <c r="P439" s="5">
        <f t="shared" si="221"/>
        <v>2.1142600089968377E-2</v>
      </c>
      <c r="R439" s="26">
        <f t="shared" si="229"/>
        <v>42461</v>
      </c>
      <c r="S439" s="5" cm="1">
        <f t="array" ref="S439">_xlfn.SINGLE(IF(ISERROR(LINEST(J439:J700,$J439:$J700)),"",(LINEST(J439:J700,$J439:$J700))))</f>
        <v>1.0000000000000002</v>
      </c>
      <c r="T439" s="5" cm="1">
        <f t="array" ref="T439">_xlfn.SINGLE(IF(ISERROR(LINEST(K439:K700,$J439:$J700)),"",(LINEST(K439:K700,$J439:$J700))))</f>
        <v>0.53176020211694641</v>
      </c>
      <c r="U439" s="5" cm="1">
        <f t="array" ref="U439">_xlfn.SINGLE(IF(ISERROR(LINEST(L439:L700,$J439:$J700)),"",(LINEST(L439:L700,$J439:$J700))))</f>
        <v>0.62034014142693672</v>
      </c>
      <c r="V439" s="5" cm="1">
        <f t="array" ref="V439">_xlfn.SINGLE(IF(ISERROR(LINEST(M439:M700,$J439:$J700)),"",(LINEST(M439:M700,$J439:$J700))))</f>
        <v>0.68176760237631751</v>
      </c>
      <c r="W439" s="5" cm="1">
        <f t="array" ref="W439">_xlfn.SINGLE(IF(ISERROR(LINEST(N439:N700,$J439:$J700)),"",(LINEST(N439:N700,$J439:$J700))))</f>
        <v>0.4989171361241832</v>
      </c>
      <c r="X439" s="5" t="str" cm="1">
        <f t="array" ref="X439">_xlfn.SINGLE(IF(ISERROR(LINEST(O439:O700,$J439:$J700)),"",(LINEST(O439:O700,$J439:$J700))))</f>
        <v/>
      </c>
      <c r="Y439" s="5" cm="1">
        <f t="array" ref="Y439">_xlfn.SINGLE(IF(ISERROR(LINEST(P439:P700,$J439:$J700)),"",(LINEST(P439:P700,$J439:$J700))))</f>
        <v>0.47337332690662215</v>
      </c>
      <c r="AA439" s="12">
        <f t="shared" si="230"/>
        <v>1</v>
      </c>
      <c r="AB439" s="12">
        <f t="shared" si="225"/>
        <v>0.20487623800043542</v>
      </c>
      <c r="AC439" s="12">
        <f t="shared" si="226"/>
        <v>0.21859431305898391</v>
      </c>
      <c r="AD439" s="12">
        <f t="shared" si="227"/>
        <v>8.9227779248244085E-2</v>
      </c>
      <c r="AE439" s="12">
        <f t="shared" si="228"/>
        <v>0.20728889013858337</v>
      </c>
      <c r="AF439" s="12"/>
      <c r="AG439" s="12">
        <f t="shared" si="231"/>
        <v>0.22065058978022306</v>
      </c>
      <c r="AH439" s="27">
        <f t="shared" si="232"/>
        <v>0.18812756204529396</v>
      </c>
      <c r="AJ439" s="25">
        <f t="shared" si="233"/>
        <v>0</v>
      </c>
      <c r="AK439" s="25">
        <f t="shared" si="234"/>
        <v>0</v>
      </c>
      <c r="AL439" s="25">
        <f t="shared" si="235"/>
        <v>0</v>
      </c>
      <c r="AM439" s="25">
        <f t="shared" si="236"/>
        <v>0</v>
      </c>
      <c r="AN439" s="25">
        <f t="shared" si="237"/>
        <v>0</v>
      </c>
      <c r="AO439" s="25">
        <f t="shared" si="238"/>
        <v>0</v>
      </c>
      <c r="AP439" s="25">
        <f t="shared" si="239"/>
        <v>0</v>
      </c>
      <c r="AR439" s="28">
        <f t="shared" si="240"/>
        <v>42461</v>
      </c>
      <c r="AS439" s="4">
        <f t="shared" si="222"/>
        <v>0.47337332690662215</v>
      </c>
      <c r="AT439" s="4">
        <f t="shared" si="223"/>
        <v>0.56123168179020122</v>
      </c>
      <c r="AU439" s="4">
        <f t="shared" si="224"/>
        <v>0.68176760237631751</v>
      </c>
    </row>
    <row r="440" spans="1:47" x14ac:dyDescent="0.25">
      <c r="A440" s="2">
        <v>42454</v>
      </c>
      <c r="B440" s="9">
        <v>2035.9358999999999</v>
      </c>
      <c r="C440" s="9">
        <v>72.38</v>
      </c>
      <c r="D440" s="9">
        <v>35.85</v>
      </c>
      <c r="E440" s="9">
        <v>23.03</v>
      </c>
      <c r="F440" s="9">
        <v>52.27</v>
      </c>
      <c r="G440" s="9">
        <v>59.98</v>
      </c>
      <c r="H440" s="9">
        <v>66.69</v>
      </c>
      <c r="J440" s="5">
        <f t="shared" si="215"/>
        <v>-6.6554715100208828E-3</v>
      </c>
      <c r="K440" s="5">
        <f t="shared" si="216"/>
        <v>4.1620421753607584E-3</v>
      </c>
      <c r="L440" s="5">
        <f t="shared" si="217"/>
        <v>2.8104387725838897E-2</v>
      </c>
      <c r="M440" s="5">
        <f t="shared" si="218"/>
        <v>1.008771929824559E-2</v>
      </c>
      <c r="N440" s="5">
        <f t="shared" si="219"/>
        <v>4.9990386464142667E-3</v>
      </c>
      <c r="O440" s="5">
        <f t="shared" si="220"/>
        <v>3.0053237162974478E-2</v>
      </c>
      <c r="P440" s="5">
        <f t="shared" si="221"/>
        <v>1.1220621683093235E-2</v>
      </c>
      <c r="R440" s="26">
        <f t="shared" si="229"/>
        <v>42454</v>
      </c>
      <c r="S440" s="5" cm="1">
        <f t="array" ref="S440">_xlfn.SINGLE(IF(ISERROR(LINEST(J440:J701,$J440:$J701)),"",(LINEST(J440:J701,$J440:$J701))))</f>
        <v>1</v>
      </c>
      <c r="T440" s="5" cm="1">
        <f t="array" ref="T440">_xlfn.SINGLE(IF(ISERROR(LINEST(K440:K701,$J440:$J701)),"",(LINEST(K440:K701,$J440:$J701))))</f>
        <v>0.52820610241238397</v>
      </c>
      <c r="U440" s="5" cm="1">
        <f t="array" ref="U440">_xlfn.SINGLE(IF(ISERROR(LINEST(L440:L701,$J440:$J701)),"",(LINEST(L440:L701,$J440:$J701))))</f>
        <v>0.61797797911741215</v>
      </c>
      <c r="V440" s="5" cm="1">
        <f t="array" ref="V440">_xlfn.SINGLE(IF(ISERROR(LINEST(M440:M701,$J440:$J701)),"",(LINEST(M440:M701,$J440:$J701))))</f>
        <v>0.67743557460463966</v>
      </c>
      <c r="W440" s="5" cm="1">
        <f t="array" ref="W440">_xlfn.SINGLE(IF(ISERROR(LINEST(N440:N701,$J440:$J701)),"",(LINEST(N440:N701,$J440:$J701))))</f>
        <v>0.49260271394138216</v>
      </c>
      <c r="X440" s="5" t="str" cm="1">
        <f t="array" ref="X440">_xlfn.SINGLE(IF(ISERROR(LINEST(O440:O701,$J440:$J701)),"",(LINEST(O440:O701,$J440:$J701))))</f>
        <v/>
      </c>
      <c r="Y440" s="5" cm="1">
        <f t="array" ref="Y440">_xlfn.SINGLE(IF(ISERROR(LINEST(P440:P701,$J440:$J701)),"",(LINEST(P440:P701,$J440:$J701))))</f>
        <v>0.47209612259627753</v>
      </c>
      <c r="AA440" s="12">
        <f t="shared" si="230"/>
        <v>1</v>
      </c>
      <c r="AB440" s="12">
        <f t="shared" si="225"/>
        <v>0.20370915168595322</v>
      </c>
      <c r="AC440" s="12">
        <f t="shared" si="226"/>
        <v>0.21796522993219516</v>
      </c>
      <c r="AD440" s="12">
        <f t="shared" si="227"/>
        <v>8.8540850954999514E-2</v>
      </c>
      <c r="AE440" s="12">
        <f t="shared" si="228"/>
        <v>0.20419773862596524</v>
      </c>
      <c r="AF440" s="12"/>
      <c r="AG440" s="12">
        <f t="shared" si="231"/>
        <v>0.22055980032240818</v>
      </c>
      <c r="AH440" s="27">
        <f t="shared" si="232"/>
        <v>0.18699455430430428</v>
      </c>
      <c r="AJ440" s="25">
        <f t="shared" si="233"/>
        <v>0</v>
      </c>
      <c r="AK440" s="25">
        <f t="shared" si="234"/>
        <v>0</v>
      </c>
      <c r="AL440" s="25">
        <f t="shared" si="235"/>
        <v>0</v>
      </c>
      <c r="AM440" s="25">
        <f t="shared" si="236"/>
        <v>0</v>
      </c>
      <c r="AN440" s="25">
        <f t="shared" si="237"/>
        <v>0</v>
      </c>
      <c r="AO440" s="25">
        <f t="shared" si="238"/>
        <v>0</v>
      </c>
      <c r="AP440" s="25">
        <f t="shared" si="239"/>
        <v>0</v>
      </c>
      <c r="AR440" s="28">
        <f t="shared" si="240"/>
        <v>42454</v>
      </c>
      <c r="AS440" s="4">
        <f t="shared" si="222"/>
        <v>0.47209612259627753</v>
      </c>
      <c r="AT440" s="4">
        <f t="shared" si="223"/>
        <v>0.55766369853441911</v>
      </c>
      <c r="AU440" s="4">
        <f t="shared" si="224"/>
        <v>0.67743557460463966</v>
      </c>
    </row>
    <row r="441" spans="1:47" x14ac:dyDescent="0.25">
      <c r="A441" s="2">
        <v>42447</v>
      </c>
      <c r="B441" s="9">
        <v>2049.5767999999998</v>
      </c>
      <c r="C441" s="9">
        <v>72.08</v>
      </c>
      <c r="D441" s="9">
        <v>34.869999999999997</v>
      </c>
      <c r="E441" s="9">
        <v>22.8</v>
      </c>
      <c r="F441" s="9">
        <v>52.01</v>
      </c>
      <c r="G441" s="9">
        <v>58.23</v>
      </c>
      <c r="H441" s="9">
        <v>65.95</v>
      </c>
      <c r="J441" s="5">
        <f t="shared" si="215"/>
        <v>1.3543339358485396E-2</v>
      </c>
      <c r="K441" s="5">
        <f t="shared" si="216"/>
        <v>1.5926708949964619E-2</v>
      </c>
      <c r="L441" s="5">
        <f t="shared" si="217"/>
        <v>4.6096225871505858E-3</v>
      </c>
      <c r="M441" s="5">
        <f t="shared" si="218"/>
        <v>2.6385224274407815E-3</v>
      </c>
      <c r="N441" s="5">
        <f t="shared" si="219"/>
        <v>1.3445050662509672E-2</v>
      </c>
      <c r="O441" s="5">
        <f t="shared" si="220"/>
        <v>-2.2658610271903301E-2</v>
      </c>
      <c r="P441" s="5">
        <f t="shared" si="221"/>
        <v>-7.0761818729297987E-3</v>
      </c>
      <c r="R441" s="26">
        <f t="shared" si="229"/>
        <v>42447</v>
      </c>
      <c r="S441" s="5" cm="1">
        <f t="array" ref="S441">_xlfn.SINGLE(IF(ISERROR(LINEST(J441:J702,$J441:$J702)),"",(LINEST(J441:J702,$J441:$J702))))</f>
        <v>0.99999999999999978</v>
      </c>
      <c r="T441" s="5" cm="1">
        <f t="array" ref="T441">_xlfn.SINGLE(IF(ISERROR(LINEST(K441:K702,$J441:$J702)),"",(LINEST(K441:K702,$J441:$J702))))</f>
        <v>0.53160497727022626</v>
      </c>
      <c r="U441" s="5" cm="1">
        <f t="array" ref="U441">_xlfn.SINGLE(IF(ISERROR(LINEST(L441:L702,$J441:$J702)),"",(LINEST(L441:L702,$J441:$J702))))</f>
        <v>0.61807085035468023</v>
      </c>
      <c r="V441" s="5" cm="1">
        <f t="array" ref="V441">_xlfn.SINGLE(IF(ISERROR(LINEST(M441:M702,$J441:$J702)),"",(LINEST(M441:M702,$J441:$J702))))</f>
        <v>0.68034626928374087</v>
      </c>
      <c r="W441" s="5" cm="1">
        <f t="array" ref="W441">_xlfn.SINGLE(IF(ISERROR(LINEST(N441:N702,$J441:$J702)),"",(LINEST(N441:N702,$J441:$J702))))</f>
        <v>0.49531762739173463</v>
      </c>
      <c r="X441" s="5" t="str" cm="1">
        <f t="array" ref="X441">_xlfn.SINGLE(IF(ISERROR(LINEST(O441:O702,$J441:$J702)),"",(LINEST(O441:O702,$J441:$J702))))</f>
        <v/>
      </c>
      <c r="Y441" s="5" cm="1">
        <f t="array" ref="Y441">_xlfn.SINGLE(IF(ISERROR(LINEST(P441:P702,$J441:$J702)),"",(LINEST(P441:P702,$J441:$J702))))</f>
        <v>0.47407039012728952</v>
      </c>
      <c r="AA441" s="12">
        <f t="shared" si="230"/>
        <v>1.0000000000000004</v>
      </c>
      <c r="AB441" s="12">
        <f t="shared" si="225"/>
        <v>0.20610133912090925</v>
      </c>
      <c r="AC441" s="12">
        <f t="shared" si="226"/>
        <v>0.21957134570599229</v>
      </c>
      <c r="AD441" s="12">
        <f t="shared" si="227"/>
        <v>8.9535920963197541E-2</v>
      </c>
      <c r="AE441" s="12">
        <f t="shared" si="228"/>
        <v>0.20651306478195819</v>
      </c>
      <c r="AF441" s="12"/>
      <c r="AG441" s="12">
        <f t="shared" si="231"/>
        <v>0.22289852808642235</v>
      </c>
      <c r="AH441" s="27">
        <f t="shared" si="232"/>
        <v>0.18892403973169594</v>
      </c>
      <c r="AJ441" s="25">
        <f t="shared" si="233"/>
        <v>0</v>
      </c>
      <c r="AK441" s="25">
        <f t="shared" si="234"/>
        <v>0</v>
      </c>
      <c r="AL441" s="25">
        <f t="shared" si="235"/>
        <v>0</v>
      </c>
      <c r="AM441" s="25">
        <f t="shared" si="236"/>
        <v>0</v>
      </c>
      <c r="AN441" s="25">
        <f t="shared" si="237"/>
        <v>0</v>
      </c>
      <c r="AO441" s="25">
        <f t="shared" si="238"/>
        <v>0</v>
      </c>
      <c r="AP441" s="25">
        <f t="shared" si="239"/>
        <v>0</v>
      </c>
      <c r="AR441" s="28">
        <f t="shared" si="240"/>
        <v>42447</v>
      </c>
      <c r="AS441" s="4">
        <f t="shared" si="222"/>
        <v>0.47407039012728952</v>
      </c>
      <c r="AT441" s="4">
        <f t="shared" si="223"/>
        <v>0.55988202288553424</v>
      </c>
      <c r="AU441" s="4">
        <f t="shared" si="224"/>
        <v>0.68034626928374087</v>
      </c>
    </row>
    <row r="442" spans="1:47" x14ac:dyDescent="0.25">
      <c r="A442" s="2">
        <v>42440</v>
      </c>
      <c r="B442" s="9">
        <v>2022.1895999999999</v>
      </c>
      <c r="C442" s="9">
        <v>70.95</v>
      </c>
      <c r="D442" s="9">
        <v>34.71</v>
      </c>
      <c r="E442" s="9">
        <v>22.74</v>
      </c>
      <c r="F442" s="9">
        <v>51.32</v>
      </c>
      <c r="G442" s="9">
        <v>59.58</v>
      </c>
      <c r="H442" s="9">
        <v>66.42</v>
      </c>
      <c r="J442" s="5">
        <f t="shared" si="215"/>
        <v>1.1101271048134631E-2</v>
      </c>
      <c r="K442" s="5">
        <f t="shared" si="216"/>
        <v>3.5360678925036026E-3</v>
      </c>
      <c r="L442" s="5">
        <f t="shared" si="217"/>
        <v>-2.2995113538372136E-3</v>
      </c>
      <c r="M442" s="5">
        <f t="shared" si="218"/>
        <v>1.5178571428571486E-2</v>
      </c>
      <c r="N442" s="5">
        <f t="shared" si="219"/>
        <v>2.6194761047790394E-2</v>
      </c>
      <c r="O442" s="5">
        <f t="shared" si="220"/>
        <v>7.4399729455529862E-3</v>
      </c>
      <c r="P442" s="5">
        <f t="shared" si="221"/>
        <v>5.1452784503631666E-3</v>
      </c>
      <c r="R442" s="26">
        <f t="shared" si="229"/>
        <v>42440</v>
      </c>
      <c r="S442" s="5" cm="1">
        <f t="array" ref="S442">_xlfn.SINGLE(IF(ISERROR(LINEST(J442:J703,$J442:$J703)),"",(LINEST(J442:J703,$J442:$J703))))</f>
        <v>1.0000000000000002</v>
      </c>
      <c r="T442" s="5" cm="1">
        <f t="array" ref="T442">_xlfn.SINGLE(IF(ISERROR(LINEST(K442:K703,$J442:$J703)),"",(LINEST(K442:K703,$J442:$J703))))</f>
        <v>0.53314901058691844</v>
      </c>
      <c r="U442" s="5" cm="1">
        <f t="array" ref="U442">_xlfn.SINGLE(IF(ISERROR(LINEST(L442:L703,$J442:$J703)),"",(LINEST(L442:L703,$J442:$J703))))</f>
        <v>0.62054282578085396</v>
      </c>
      <c r="V442" s="5" cm="1">
        <f t="array" ref="V442">_xlfn.SINGLE(IF(ISERROR(LINEST(M442:M703,$J442:$J703)),"",(LINEST(M442:M703,$J442:$J703))))</f>
        <v>0.68122123981204807</v>
      </c>
      <c r="W442" s="5" cm="1">
        <f t="array" ref="W442">_xlfn.SINGLE(IF(ISERROR(LINEST(N442:N703,$J442:$J703)),"",(LINEST(N442:N703,$J442:$J703))))</f>
        <v>0.49692153599013594</v>
      </c>
      <c r="X442" s="5" t="str" cm="1">
        <f t="array" ref="X442">_xlfn.SINGLE(IF(ISERROR(LINEST(O442:O703,$J442:$J703)),"",(LINEST(O442:O703,$J442:$J703))))</f>
        <v/>
      </c>
      <c r="Y442" s="5" cm="1">
        <f t="array" ref="Y442">_xlfn.SINGLE(IF(ISERROR(LINEST(P442:P703,$J442:$J703)),"",(LINEST(P442:P703,$J442:$J703))))</f>
        <v>0.47997280169932843</v>
      </c>
      <c r="AA442" s="12">
        <f t="shared" si="230"/>
        <v>1</v>
      </c>
      <c r="AB442" s="12">
        <f t="shared" si="225"/>
        <v>0.20684818363711169</v>
      </c>
      <c r="AC442" s="12">
        <f t="shared" si="226"/>
        <v>0.22085927033240005</v>
      </c>
      <c r="AD442" s="12">
        <f t="shared" si="227"/>
        <v>8.981525883892777E-2</v>
      </c>
      <c r="AE442" s="12">
        <f t="shared" si="228"/>
        <v>0.20728599572951875</v>
      </c>
      <c r="AF442" s="12"/>
      <c r="AG442" s="12">
        <f t="shared" si="231"/>
        <v>0.22577851463970963</v>
      </c>
      <c r="AH442" s="27">
        <f t="shared" si="232"/>
        <v>0.19011744463553357</v>
      </c>
      <c r="AJ442" s="25">
        <f t="shared" si="233"/>
        <v>0</v>
      </c>
      <c r="AK442" s="25">
        <f t="shared" si="234"/>
        <v>0</v>
      </c>
      <c r="AL442" s="25">
        <f t="shared" si="235"/>
        <v>0</v>
      </c>
      <c r="AM442" s="25">
        <f t="shared" si="236"/>
        <v>0</v>
      </c>
      <c r="AN442" s="25">
        <f t="shared" si="237"/>
        <v>0</v>
      </c>
      <c r="AO442" s="25">
        <f t="shared" si="238"/>
        <v>0</v>
      </c>
      <c r="AP442" s="25">
        <f t="shared" si="239"/>
        <v>0</v>
      </c>
      <c r="AR442" s="28">
        <f t="shared" si="240"/>
        <v>42440</v>
      </c>
      <c r="AS442" s="4">
        <f t="shared" si="222"/>
        <v>0.47997280169932843</v>
      </c>
      <c r="AT442" s="4">
        <f t="shared" si="223"/>
        <v>0.56236148277385689</v>
      </c>
      <c r="AU442" s="4">
        <f t="shared" si="224"/>
        <v>0.68122123981204807</v>
      </c>
    </row>
    <row r="443" spans="1:47" x14ac:dyDescent="0.25">
      <c r="A443" s="2">
        <v>42433</v>
      </c>
      <c r="B443" s="9">
        <v>1999.9872</v>
      </c>
      <c r="C443" s="9">
        <v>70.7</v>
      </c>
      <c r="D443" s="9">
        <v>34.79</v>
      </c>
      <c r="E443" s="9">
        <v>22.4</v>
      </c>
      <c r="F443" s="9">
        <v>50.01</v>
      </c>
      <c r="G443" s="9">
        <v>59.14</v>
      </c>
      <c r="H443" s="9">
        <v>66.08</v>
      </c>
      <c r="J443" s="5">
        <f t="shared" si="215"/>
        <v>2.665906728761458E-2</v>
      </c>
      <c r="K443" s="5">
        <f t="shared" si="216"/>
        <v>7.8403421240198501E-3</v>
      </c>
      <c r="L443" s="5">
        <f t="shared" si="217"/>
        <v>3.5416666666666652E-2</v>
      </c>
      <c r="M443" s="5">
        <f t="shared" si="218"/>
        <v>4.137610413761017E-2</v>
      </c>
      <c r="N443" s="5">
        <f t="shared" si="219"/>
        <v>-2.7916251246261625E-3</v>
      </c>
      <c r="O443" s="5">
        <f t="shared" si="220"/>
        <v>2.6914394860218627E-2</v>
      </c>
      <c r="P443" s="5">
        <f t="shared" si="221"/>
        <v>1.7868145409734915E-2</v>
      </c>
      <c r="R443" s="26">
        <f t="shared" si="229"/>
        <v>42433</v>
      </c>
      <c r="S443" s="5" cm="1">
        <f t="array" ref="S443">_xlfn.SINGLE(IF(ISERROR(LINEST(J443:J704,$J443:$J704)),"",(LINEST(J443:J704,$J443:$J704))))</f>
        <v>1.0000000000000002</v>
      </c>
      <c r="T443" s="5" cm="1">
        <f t="array" ref="T443">_xlfn.SINGLE(IF(ISERROR(LINEST(K443:K704,$J443:$J704)),"",(LINEST(K443:K704,$J443:$J704))))</f>
        <v>0.53331817079956401</v>
      </c>
      <c r="U443" s="5" cm="1">
        <f t="array" ref="U443">_xlfn.SINGLE(IF(ISERROR(LINEST(L443:L704,$J443:$J704)),"",(LINEST(L443:L704,$J443:$J704))))</f>
        <v>0.62134266644605984</v>
      </c>
      <c r="V443" s="5" cm="1">
        <f t="array" ref="V443">_xlfn.SINGLE(IF(ISERROR(LINEST(M443:M704,$J443:$J704)),"",(LINEST(M443:M704,$J443:$J704))))</f>
        <v>0.68061754696424637</v>
      </c>
      <c r="W443" s="5" cm="1">
        <f t="array" ref="W443">_xlfn.SINGLE(IF(ISERROR(LINEST(N443:N704,$J443:$J704)),"",(LINEST(N443:N704,$J443:$J704))))</f>
        <v>0.49473472753846542</v>
      </c>
      <c r="X443" s="5" t="str" cm="1">
        <f t="array" ref="X443">_xlfn.SINGLE(IF(ISERROR(LINEST(O443:O704,$J443:$J704)),"",(LINEST(O443:O704,$J443:$J704))))</f>
        <v/>
      </c>
      <c r="Y443" s="5" cm="1">
        <f t="array" ref="Y443">_xlfn.SINGLE(IF(ISERROR(LINEST(P443:P704,$J443:$J704)),"",(LINEST(P443:P704,$J443:$J704))))</f>
        <v>0.48014016446359048</v>
      </c>
      <c r="AA443" s="12">
        <f t="shared" si="230"/>
        <v>0.99999999999999978</v>
      </c>
      <c r="AB443" s="12">
        <f t="shared" si="225"/>
        <v>0.20578258434594887</v>
      </c>
      <c r="AC443" s="12">
        <f t="shared" si="226"/>
        <v>0.22111798314335798</v>
      </c>
      <c r="AD443" s="12">
        <f t="shared" si="227"/>
        <v>8.9607893902067665E-2</v>
      </c>
      <c r="AE443" s="12">
        <f t="shared" si="228"/>
        <v>0.2031175698153336</v>
      </c>
      <c r="AF443" s="12"/>
      <c r="AG443" s="12">
        <f t="shared" si="231"/>
        <v>0.22573429546819038</v>
      </c>
      <c r="AH443" s="27">
        <f t="shared" si="232"/>
        <v>0.18907206533497969</v>
      </c>
      <c r="AJ443" s="25">
        <f t="shared" si="233"/>
        <v>0</v>
      </c>
      <c r="AK443" s="25">
        <f t="shared" si="234"/>
        <v>0</v>
      </c>
      <c r="AL443" s="25">
        <f t="shared" si="235"/>
        <v>0</v>
      </c>
      <c r="AM443" s="25">
        <f t="shared" si="236"/>
        <v>0</v>
      </c>
      <c r="AN443" s="25">
        <f t="shared" si="237"/>
        <v>0</v>
      </c>
      <c r="AO443" s="25">
        <f t="shared" si="238"/>
        <v>0</v>
      </c>
      <c r="AP443" s="25">
        <f t="shared" si="239"/>
        <v>0</v>
      </c>
      <c r="AR443" s="28">
        <f t="shared" si="240"/>
        <v>42433</v>
      </c>
      <c r="AS443" s="4">
        <f t="shared" si="222"/>
        <v>0.48014016446359048</v>
      </c>
      <c r="AT443" s="4">
        <f t="shared" si="223"/>
        <v>0.56203065524238516</v>
      </c>
      <c r="AU443" s="4">
        <f t="shared" si="224"/>
        <v>0.68061754696424637</v>
      </c>
    </row>
    <row r="444" spans="1:47" x14ac:dyDescent="0.25">
      <c r="A444" s="2">
        <v>42426</v>
      </c>
      <c r="B444" s="9">
        <v>1948.0539000000001</v>
      </c>
      <c r="C444" s="9">
        <v>70.150000000000006</v>
      </c>
      <c r="D444" s="9">
        <v>33.6</v>
      </c>
      <c r="E444" s="9">
        <v>21.51</v>
      </c>
      <c r="F444" s="9">
        <v>50.15</v>
      </c>
      <c r="G444" s="9">
        <v>57.59</v>
      </c>
      <c r="H444" s="9">
        <v>64.92</v>
      </c>
      <c r="J444" s="5">
        <f t="shared" si="215"/>
        <v>1.578400190720175E-2</v>
      </c>
      <c r="K444" s="5">
        <f t="shared" si="216"/>
        <v>7.1326676176908244E-4</v>
      </c>
      <c r="L444" s="5">
        <f t="shared" si="217"/>
        <v>-2.665121668597914E-2</v>
      </c>
      <c r="M444" s="5">
        <f t="shared" si="218"/>
        <v>-1.6460905349794164E-2</v>
      </c>
      <c r="N444" s="5">
        <f t="shared" si="219"/>
        <v>-4.1475535168195798E-2</v>
      </c>
      <c r="O444" s="5">
        <f t="shared" si="220"/>
        <v>-7.5822850249870344E-3</v>
      </c>
      <c r="P444" s="5">
        <f t="shared" si="221"/>
        <v>-3.37734111145227E-3</v>
      </c>
      <c r="R444" s="26">
        <f t="shared" si="229"/>
        <v>42426</v>
      </c>
      <c r="S444" s="5" cm="1">
        <f t="array" ref="S444">_xlfn.SINGLE(IF(ISERROR(LINEST(J444:J705,$J444:$J705)),"",(LINEST(J444:J705,$J444:$J705))))</f>
        <v>1</v>
      </c>
      <c r="T444" s="5" cm="1">
        <f t="array" ref="T444">_xlfn.SINGLE(IF(ISERROR(LINEST(K444:K705,$J444:$J705)),"",(LINEST(K444:K705,$J444:$J705))))</f>
        <v>0.53614483327262352</v>
      </c>
      <c r="U444" s="5" cm="1">
        <f t="array" ref="U444">_xlfn.SINGLE(IF(ISERROR(LINEST(L444:L705,$J444:$J705)),"",(LINEST(L444:L705,$J444:$J705))))</f>
        <v>0.61488949458524311</v>
      </c>
      <c r="V444" s="5" cm="1">
        <f t="array" ref="V444">_xlfn.SINGLE(IF(ISERROR(LINEST(M444:M705,$J444:$J705)),"",(LINEST(M444:M705,$J444:$J705))))</f>
        <v>0.67495137723700627</v>
      </c>
      <c r="W444" s="5" cm="1">
        <f t="array" ref="W444">_xlfn.SINGLE(IF(ISERROR(LINEST(N444:N705,$J444:$J705)),"",(LINEST(N444:N705,$J444:$J705))))</f>
        <v>0.49970644375377105</v>
      </c>
      <c r="X444" s="5" t="str" cm="1">
        <f t="array" ref="X444">_xlfn.SINGLE(IF(ISERROR(LINEST(O444:O705,$J444:$J705)),"",(LINEST(O444:O705,$J444:$J705))))</f>
        <v/>
      </c>
      <c r="Y444" s="5" cm="1">
        <f t="array" ref="Y444">_xlfn.SINGLE(IF(ISERROR(LINEST(P444:P705,$J444:$J705)),"",(LINEST(P444:P705,$J444:$J705))))</f>
        <v>0.47828955048087235</v>
      </c>
      <c r="AA444" s="12">
        <f t="shared" si="230"/>
        <v>1</v>
      </c>
      <c r="AB444" s="12">
        <f t="shared" si="225"/>
        <v>0.20718241329003914</v>
      </c>
      <c r="AC444" s="12">
        <f t="shared" si="226"/>
        <v>0.21729191085070151</v>
      </c>
      <c r="AD444" s="12">
        <f t="shared" si="227"/>
        <v>8.8132329476662677E-2</v>
      </c>
      <c r="AE444" s="12">
        <f t="shared" si="228"/>
        <v>0.20627762935943342</v>
      </c>
      <c r="AF444" s="12"/>
      <c r="AG444" s="12">
        <f t="shared" si="231"/>
        <v>0.22392221321506098</v>
      </c>
      <c r="AH444" s="27">
        <f t="shared" si="232"/>
        <v>0.18856129923837955</v>
      </c>
      <c r="AJ444" s="25">
        <f t="shared" si="233"/>
        <v>0</v>
      </c>
      <c r="AK444" s="25">
        <f t="shared" si="234"/>
        <v>0</v>
      </c>
      <c r="AL444" s="25">
        <f t="shared" si="235"/>
        <v>0</v>
      </c>
      <c r="AM444" s="25">
        <f t="shared" si="236"/>
        <v>0</v>
      </c>
      <c r="AN444" s="25">
        <f t="shared" si="237"/>
        <v>0</v>
      </c>
      <c r="AO444" s="25">
        <f t="shared" si="238"/>
        <v>0</v>
      </c>
      <c r="AP444" s="25">
        <f t="shared" si="239"/>
        <v>0</v>
      </c>
      <c r="AR444" s="28">
        <f t="shared" si="240"/>
        <v>42426</v>
      </c>
      <c r="AS444" s="4">
        <f t="shared" si="222"/>
        <v>0.47828955048087235</v>
      </c>
      <c r="AT444" s="4">
        <f t="shared" si="223"/>
        <v>0.56079633986590316</v>
      </c>
      <c r="AU444" s="4">
        <f t="shared" si="224"/>
        <v>0.67495137723700627</v>
      </c>
    </row>
    <row r="445" spans="1:47" x14ac:dyDescent="0.25">
      <c r="A445" s="2">
        <v>42419</v>
      </c>
      <c r="B445" s="9">
        <v>1917.7836</v>
      </c>
      <c r="C445" s="9">
        <v>70.099999999999994</v>
      </c>
      <c r="D445" s="9">
        <v>34.520000000000003</v>
      </c>
      <c r="E445" s="9">
        <v>21.87</v>
      </c>
      <c r="F445" s="9">
        <v>52.32</v>
      </c>
      <c r="G445" s="9">
        <v>58.03</v>
      </c>
      <c r="H445" s="9">
        <v>65.14</v>
      </c>
      <c r="J445" s="5">
        <f t="shared" si="215"/>
        <v>2.8426105815537062E-2</v>
      </c>
      <c r="K445" s="5">
        <f t="shared" si="216"/>
        <v>3.8665330087355176E-3</v>
      </c>
      <c r="L445" s="5">
        <f t="shared" si="217"/>
        <v>8.1775700934578754E-3</v>
      </c>
      <c r="M445" s="5">
        <f t="shared" si="218"/>
        <v>2.7725563909774431E-2</v>
      </c>
      <c r="N445" s="5">
        <f t="shared" si="219"/>
        <v>-4.5662100456621557E-3</v>
      </c>
      <c r="O445" s="5">
        <f t="shared" si="220"/>
        <v>-1.8919848641211212E-3</v>
      </c>
      <c r="P445" s="5">
        <f t="shared" si="221"/>
        <v>8.2030645410926528E-3</v>
      </c>
      <c r="R445" s="26">
        <f t="shared" si="229"/>
        <v>42419</v>
      </c>
      <c r="S445" s="5" cm="1">
        <f t="array" ref="S445">_xlfn.SINGLE(IF(ISERROR(LINEST(J445:J706,$J445:$J706)),"",(LINEST(J445:J706,$J445:$J706))))</f>
        <v>1</v>
      </c>
      <c r="T445" s="5" cm="1">
        <f t="array" ref="T445">_xlfn.SINGLE(IF(ISERROR(LINEST(K445:K706,$J445:$J706)),"",(LINEST(K445:K706,$J445:$J706))))</f>
        <v>0.53837600065913127</v>
      </c>
      <c r="U445" s="5" cm="1">
        <f t="array" ref="U445">_xlfn.SINGLE(IF(ISERROR(LINEST(L445:L706,$J445:$J706)),"",(LINEST(L445:L706,$J445:$J706))))</f>
        <v>0.62084528849957732</v>
      </c>
      <c r="V445" s="5" cm="1">
        <f t="array" ref="V445">_xlfn.SINGLE(IF(ISERROR(LINEST(M445:M706,$J445:$J706)),"",(LINEST(M445:M706,$J445:$J706))))</f>
        <v>0.67863493968747535</v>
      </c>
      <c r="W445" s="5" cm="1">
        <f t="array" ref="W445">_xlfn.SINGLE(IF(ISERROR(LINEST(N445:N706,$J445:$J706)),"",(LINEST(N445:N706,$J445:$J706))))</f>
        <v>0.50846298075006535</v>
      </c>
      <c r="X445" s="5" t="str" cm="1">
        <f t="array" ref="X445">_xlfn.SINGLE(IF(ISERROR(LINEST(O445:O706,$J445:$J706)),"",(LINEST(O445:O706,$J445:$J706))))</f>
        <v/>
      </c>
      <c r="Y445" s="5" cm="1">
        <f t="array" ref="Y445">_xlfn.SINGLE(IF(ISERROR(LINEST(P445:P706,$J445:$J706)),"",(LINEST(P445:P706,$J445:$J706))))</f>
        <v>0.47889015222683395</v>
      </c>
      <c r="AA445" s="12">
        <f t="shared" si="230"/>
        <v>1</v>
      </c>
      <c r="AB445" s="12">
        <f t="shared" si="225"/>
        <v>0.20832979012140557</v>
      </c>
      <c r="AC445" s="12">
        <f t="shared" si="226"/>
        <v>0.22191793421121928</v>
      </c>
      <c r="AD445" s="12">
        <f t="shared" si="227"/>
        <v>8.9046144466267518E-2</v>
      </c>
      <c r="AE445" s="12">
        <f t="shared" si="228"/>
        <v>0.21464197890459027</v>
      </c>
      <c r="AF445" s="12"/>
      <c r="AG445" s="12">
        <f t="shared" si="231"/>
        <v>0.22414785894959025</v>
      </c>
      <c r="AH445" s="27">
        <f t="shared" si="232"/>
        <v>0.19161674133061457</v>
      </c>
      <c r="AJ445" s="25">
        <f t="shared" si="233"/>
        <v>0</v>
      </c>
      <c r="AK445" s="25">
        <f t="shared" si="234"/>
        <v>0</v>
      </c>
      <c r="AL445" s="25">
        <f t="shared" si="235"/>
        <v>0</v>
      </c>
      <c r="AM445" s="25">
        <f t="shared" si="236"/>
        <v>0</v>
      </c>
      <c r="AN445" s="25">
        <f t="shared" si="237"/>
        <v>0</v>
      </c>
      <c r="AO445" s="25">
        <f t="shared" si="238"/>
        <v>0</v>
      </c>
      <c r="AP445" s="25">
        <f t="shared" si="239"/>
        <v>0</v>
      </c>
      <c r="AR445" s="28">
        <f t="shared" si="240"/>
        <v>42419</v>
      </c>
      <c r="AS445" s="4">
        <f t="shared" si="222"/>
        <v>0.47889015222683395</v>
      </c>
      <c r="AT445" s="4">
        <f t="shared" si="223"/>
        <v>0.56504187236461667</v>
      </c>
      <c r="AU445" s="4">
        <f t="shared" si="224"/>
        <v>0.67863493968747535</v>
      </c>
    </row>
    <row r="446" spans="1:47" x14ac:dyDescent="0.25">
      <c r="A446" s="2">
        <v>42412</v>
      </c>
      <c r="B446" s="9">
        <v>1864.7753</v>
      </c>
      <c r="C446" s="9">
        <v>69.83</v>
      </c>
      <c r="D446" s="9">
        <v>34.24</v>
      </c>
      <c r="E446" s="9">
        <v>21.28</v>
      </c>
      <c r="F446" s="9">
        <v>52.56</v>
      </c>
      <c r="G446" s="9">
        <v>58.14</v>
      </c>
      <c r="H446" s="9">
        <v>64.61</v>
      </c>
      <c r="J446" s="5">
        <f t="shared" si="215"/>
        <v>-8.1266818999179424E-3</v>
      </c>
      <c r="K446" s="5">
        <f t="shared" si="216"/>
        <v>4.3146843089314491E-3</v>
      </c>
      <c r="L446" s="5">
        <f t="shared" si="217"/>
        <v>-9.5458490020248199E-3</v>
      </c>
      <c r="M446" s="5">
        <f t="shared" si="218"/>
        <v>1.4299332697807365E-2</v>
      </c>
      <c r="N446" s="5">
        <f t="shared" si="219"/>
        <v>1.4084507042253502E-2</v>
      </c>
      <c r="O446" s="5">
        <f t="shared" si="220"/>
        <v>2.1792618629173921E-2</v>
      </c>
      <c r="P446" s="5">
        <f t="shared" si="221"/>
        <v>8.9006870705807817E-3</v>
      </c>
      <c r="R446" s="26">
        <f t="shared" si="229"/>
        <v>42412</v>
      </c>
      <c r="S446" s="5" cm="1">
        <f t="array" ref="S446">_xlfn.SINGLE(IF(ISERROR(LINEST(J446:J707,$J446:$J707)),"",(LINEST(J446:J707,$J446:$J707))))</f>
        <v>1</v>
      </c>
      <c r="T446" s="5" cm="1">
        <f t="array" ref="T446">_xlfn.SINGLE(IF(ISERROR(LINEST(K446:K707,$J446:$J707)),"",(LINEST(K446:K707,$J446:$J707))))</f>
        <v>0.5422193979616815</v>
      </c>
      <c r="U446" s="5" cm="1">
        <f t="array" ref="U446">_xlfn.SINGLE(IF(ISERROR(LINEST(L446:L707,$J446:$J707)),"",(LINEST(L446:L707,$J446:$J707))))</f>
        <v>0.62109199864187059</v>
      </c>
      <c r="V446" s="5" cm="1">
        <f t="array" ref="V446">_xlfn.SINGLE(IF(ISERROR(LINEST(M446:M707,$J446:$J707)),"",(LINEST(M446:M707,$J446:$J707))))</f>
        <v>0.6791051160027145</v>
      </c>
      <c r="W446" s="5" cm="1">
        <f t="array" ref="W446">_xlfn.SINGLE(IF(ISERROR(LINEST(N446:N707,$J446:$J707)),"",(LINEST(N446:N707,$J446:$J707))))</f>
        <v>0.51507910775249499</v>
      </c>
      <c r="X446" s="5" t="str" cm="1">
        <f t="array" ref="X446">_xlfn.SINGLE(IF(ISERROR(LINEST(O446:O707,$J446:$J707)),"",(LINEST(O446:O707,$J446:$J707))))</f>
        <v/>
      </c>
      <c r="Y446" s="5" cm="1">
        <f t="array" ref="Y446">_xlfn.SINGLE(IF(ISERROR(LINEST(P446:P707,$J446:$J707)),"",(LINEST(P446:P707,$J446:$J707))))</f>
        <v>0.48096957932882406</v>
      </c>
      <c r="AA446" s="12">
        <f t="shared" si="230"/>
        <v>1</v>
      </c>
      <c r="AB446" s="12">
        <f t="shared" si="225"/>
        <v>0.21005294951661121</v>
      </c>
      <c r="AC446" s="12">
        <f t="shared" si="226"/>
        <v>0.22073076837075353</v>
      </c>
      <c r="AD446" s="12">
        <f t="shared" si="227"/>
        <v>8.867164394445487E-2</v>
      </c>
      <c r="AE446" s="12">
        <f t="shared" si="228"/>
        <v>0.21834172766327142</v>
      </c>
      <c r="AF446" s="12"/>
      <c r="AG446" s="12">
        <f t="shared" si="231"/>
        <v>0.22480500860256519</v>
      </c>
      <c r="AH446" s="27">
        <f t="shared" si="232"/>
        <v>0.19252041961953123</v>
      </c>
      <c r="AJ446" s="25">
        <f t="shared" si="233"/>
        <v>0</v>
      </c>
      <c r="AK446" s="25">
        <f t="shared" si="234"/>
        <v>0</v>
      </c>
      <c r="AL446" s="25">
        <f t="shared" si="235"/>
        <v>0</v>
      </c>
      <c r="AM446" s="25">
        <f t="shared" si="236"/>
        <v>0</v>
      </c>
      <c r="AN446" s="25">
        <f t="shared" si="237"/>
        <v>0</v>
      </c>
      <c r="AO446" s="25">
        <f t="shared" si="238"/>
        <v>0</v>
      </c>
      <c r="AP446" s="25">
        <f t="shared" si="239"/>
        <v>0</v>
      </c>
      <c r="AR446" s="28">
        <f t="shared" si="240"/>
        <v>42412</v>
      </c>
      <c r="AS446" s="4">
        <f t="shared" si="222"/>
        <v>0.48096957932882406</v>
      </c>
      <c r="AT446" s="4">
        <f t="shared" si="223"/>
        <v>0.56769303993751707</v>
      </c>
      <c r="AU446" s="4">
        <f t="shared" si="224"/>
        <v>0.6791051160027145</v>
      </c>
    </row>
    <row r="447" spans="1:47" x14ac:dyDescent="0.25">
      <c r="A447" s="2">
        <v>42405</v>
      </c>
      <c r="B447" s="9">
        <v>1880.0539000000001</v>
      </c>
      <c r="C447" s="9">
        <v>69.53</v>
      </c>
      <c r="D447" s="9">
        <v>34.57</v>
      </c>
      <c r="E447" s="9">
        <v>20.98</v>
      </c>
      <c r="F447" s="9">
        <v>51.83</v>
      </c>
      <c r="G447" s="9">
        <v>56.9</v>
      </c>
      <c r="H447" s="9">
        <v>64.040000000000006</v>
      </c>
      <c r="J447" s="5">
        <f t="shared" si="215"/>
        <v>-3.101977554628943E-2</v>
      </c>
      <c r="K447" s="5">
        <f t="shared" si="216"/>
        <v>4.4784744293557832E-3</v>
      </c>
      <c r="L447" s="5">
        <f t="shared" si="217"/>
        <v>-1.8455423055082298E-2</v>
      </c>
      <c r="M447" s="5">
        <f t="shared" si="218"/>
        <v>-1.4278914802475784E-3</v>
      </c>
      <c r="N447" s="5">
        <f t="shared" si="219"/>
        <v>-2.3099133782483738E-3</v>
      </c>
      <c r="O447" s="5">
        <f t="shared" si="220"/>
        <v>6.0113154172558581E-3</v>
      </c>
      <c r="P447" s="5">
        <f t="shared" si="221"/>
        <v>1.5639662183297709E-3</v>
      </c>
      <c r="R447" s="26">
        <f t="shared" si="229"/>
        <v>42405</v>
      </c>
      <c r="S447" s="5" cm="1">
        <f t="array" ref="S447">_xlfn.SINGLE(IF(ISERROR(LINEST(J447:J708,$J447:$J708)),"",(LINEST(J447:J708,$J447:$J708))))</f>
        <v>0.99999999999999978</v>
      </c>
      <c r="T447" s="5" cm="1">
        <f t="array" ref="T447">_xlfn.SINGLE(IF(ISERROR(LINEST(K447:K708,$J447:$J708)),"",(LINEST(K447:K708,$J447:$J708))))</f>
        <v>0.54205524660718496</v>
      </c>
      <c r="U447" s="5" cm="1">
        <f t="array" ref="U447">_xlfn.SINGLE(IF(ISERROR(LINEST(L447:L708,$J447:$J708)),"",(LINEST(L447:L708,$J447:$J708))))</f>
        <v>0.61229720796315268</v>
      </c>
      <c r="V447" s="5" cm="1">
        <f t="array" ref="V447">_xlfn.SINGLE(IF(ISERROR(LINEST(M447:M708,$J447:$J708)),"",(LINEST(M447:M708,$J447:$J708))))</f>
        <v>0.67348161322954048</v>
      </c>
      <c r="W447" s="5" cm="1">
        <f t="array" ref="W447">_xlfn.SINGLE(IF(ISERROR(LINEST(N447:N708,$J447:$J708)),"",(LINEST(N447:N708,$J447:$J708))))</f>
        <v>0.51525084985856096</v>
      </c>
      <c r="X447" s="5" t="str" cm="1">
        <f t="array" ref="X447">_xlfn.SINGLE(IF(ISERROR(LINEST(O447:O708,$J447:$J708)),"",(LINEST(O447:O708,$J447:$J708))))</f>
        <v/>
      </c>
      <c r="Y447" s="5" cm="1">
        <f t="array" ref="Y447">_xlfn.SINGLE(IF(ISERROR(LINEST(P447:P708,$J447:$J708)),"",(LINEST(P447:P708,$J447:$J708))))</f>
        <v>0.47895340300915495</v>
      </c>
      <c r="AA447" s="12">
        <f t="shared" si="230"/>
        <v>1.0000000000000004</v>
      </c>
      <c r="AB447" s="12">
        <f t="shared" si="225"/>
        <v>0.21085873959605811</v>
      </c>
      <c r="AC447" s="12">
        <f t="shared" si="226"/>
        <v>0.21538679907740121</v>
      </c>
      <c r="AD447" s="12">
        <f t="shared" si="227"/>
        <v>8.7657020322315524E-2</v>
      </c>
      <c r="AE447" s="12">
        <f t="shared" si="228"/>
        <v>0.21984077653989331</v>
      </c>
      <c r="AF447" s="12"/>
      <c r="AG447" s="12">
        <f t="shared" si="231"/>
        <v>0.22417598490293555</v>
      </c>
      <c r="AH447" s="27">
        <f t="shared" si="232"/>
        <v>0.19158386408772074</v>
      </c>
      <c r="AJ447" s="25">
        <f t="shared" si="233"/>
        <v>0</v>
      </c>
      <c r="AK447" s="25">
        <f t="shared" si="234"/>
        <v>0</v>
      </c>
      <c r="AL447" s="25">
        <f t="shared" si="235"/>
        <v>0</v>
      </c>
      <c r="AM447" s="25">
        <f t="shared" si="236"/>
        <v>0</v>
      </c>
      <c r="AN447" s="25">
        <f t="shared" si="237"/>
        <v>0</v>
      </c>
      <c r="AO447" s="25">
        <f t="shared" si="238"/>
        <v>0</v>
      </c>
      <c r="AP447" s="25">
        <f t="shared" si="239"/>
        <v>0</v>
      </c>
      <c r="AR447" s="28">
        <f t="shared" si="240"/>
        <v>42405</v>
      </c>
      <c r="AS447" s="4">
        <f t="shared" si="222"/>
        <v>0.47895340300915495</v>
      </c>
      <c r="AT447" s="4">
        <f t="shared" si="223"/>
        <v>0.56440766413351884</v>
      </c>
      <c r="AU447" s="4">
        <f t="shared" si="224"/>
        <v>0.67348161322954048</v>
      </c>
    </row>
    <row r="448" spans="1:47" x14ac:dyDescent="0.25">
      <c r="A448" s="2">
        <v>42398</v>
      </c>
      <c r="B448" s="9">
        <v>1940.2397000000001</v>
      </c>
      <c r="C448" s="9">
        <v>69.22</v>
      </c>
      <c r="D448" s="9">
        <v>35.22</v>
      </c>
      <c r="E448" s="9">
        <v>21.01</v>
      </c>
      <c r="F448" s="9">
        <v>51.95</v>
      </c>
      <c r="G448" s="9">
        <v>56.56</v>
      </c>
      <c r="H448" s="9">
        <v>63.94</v>
      </c>
      <c r="J448" s="5">
        <f t="shared" si="215"/>
        <v>1.7481529354308023E-2</v>
      </c>
      <c r="K448" s="5">
        <f t="shared" si="216"/>
        <v>8.1224617307091629E-2</v>
      </c>
      <c r="L448" s="5">
        <f t="shared" si="217"/>
        <v>1.7624963883270617E-2</v>
      </c>
      <c r="M448" s="5">
        <f t="shared" si="218"/>
        <v>3.5996055226824586E-2</v>
      </c>
      <c r="N448" s="5">
        <f t="shared" si="219"/>
        <v>2.6882783158727053E-2</v>
      </c>
      <c r="O448" s="5">
        <f t="shared" si="220"/>
        <v>7.385608505790775E-2</v>
      </c>
      <c r="P448" s="5">
        <f t="shared" si="221"/>
        <v>7.8428065441052519E-2</v>
      </c>
      <c r="R448" s="26">
        <f t="shared" si="229"/>
        <v>42398</v>
      </c>
      <c r="S448" s="5" cm="1">
        <f t="array" ref="S448">_xlfn.SINGLE(IF(ISERROR(LINEST(J448:J709,$J448:$J709)),"",(LINEST(J448:J709,$J448:$J709))))</f>
        <v>0.99999999999999944</v>
      </c>
      <c r="T448" s="5" cm="1">
        <f t="array" ref="T448">_xlfn.SINGLE(IF(ISERROR(LINEST(K448:K709,$J448:$J709)),"",(LINEST(K448:K709,$J448:$J709))))</f>
        <v>0.54868152077393451</v>
      </c>
      <c r="U448" s="5" cm="1">
        <f t="array" ref="U448">_xlfn.SINGLE(IF(ISERROR(LINEST(L448:L709,$J448:$J709)),"",(LINEST(L448:L709,$J448:$J709))))</f>
        <v>0.61317092452030153</v>
      </c>
      <c r="V448" s="5" cm="1">
        <f t="array" ref="V448">_xlfn.SINGLE(IF(ISERROR(LINEST(M448:M709,$J448:$J709)),"",(LINEST(M448:M709,$J448:$J709))))</f>
        <v>0.67902369965742393</v>
      </c>
      <c r="W448" s="5" cm="1">
        <f t="array" ref="W448">_xlfn.SINGLE(IF(ISERROR(LINEST(N448:N709,$J448:$J709)),"",(LINEST(N448:N709,$J448:$J709))))</f>
        <v>0.52082251285984227</v>
      </c>
      <c r="X448" s="5" t="str" cm="1">
        <f t="array" ref="X448">_xlfn.SINGLE(IF(ISERROR(LINEST(O448:O709,$J448:$J709)),"",(LINEST(O448:O709,$J448:$J709))))</f>
        <v/>
      </c>
      <c r="Y448" s="5" cm="1">
        <f t="array" ref="Y448">_xlfn.SINGLE(IF(ISERROR(LINEST(P448:P709,$J448:$J709)),"",(LINEST(P448:P709,$J448:$J709))))</f>
        <v>0.48322620987499937</v>
      </c>
      <c r="AA448" s="12">
        <f t="shared" si="230"/>
        <v>1.0000000000000004</v>
      </c>
      <c r="AB448" s="12">
        <f t="shared" si="225"/>
        <v>0.21368437337048551</v>
      </c>
      <c r="AC448" s="12">
        <f t="shared" si="226"/>
        <v>0.2139582458355882</v>
      </c>
      <c r="AD448" s="12">
        <f t="shared" si="227"/>
        <v>8.8254334822578467E-2</v>
      </c>
      <c r="AE448" s="12">
        <f t="shared" si="228"/>
        <v>0.22157559220654385</v>
      </c>
      <c r="AF448" s="12"/>
      <c r="AG448" s="12">
        <f t="shared" si="231"/>
        <v>0.22599758542889181</v>
      </c>
      <c r="AH448" s="27">
        <f t="shared" si="232"/>
        <v>0.19269402633281757</v>
      </c>
      <c r="AJ448" s="25">
        <f t="shared" si="233"/>
        <v>0</v>
      </c>
      <c r="AK448" s="25">
        <f t="shared" si="234"/>
        <v>0</v>
      </c>
      <c r="AL448" s="25">
        <f t="shared" si="235"/>
        <v>0</v>
      </c>
      <c r="AM448" s="25">
        <f t="shared" si="236"/>
        <v>0</v>
      </c>
      <c r="AN448" s="25">
        <f t="shared" si="237"/>
        <v>0</v>
      </c>
      <c r="AO448" s="25">
        <f t="shared" si="238"/>
        <v>0</v>
      </c>
      <c r="AP448" s="25">
        <f t="shared" si="239"/>
        <v>0</v>
      </c>
      <c r="AR448" s="28">
        <f t="shared" si="240"/>
        <v>42398</v>
      </c>
      <c r="AS448" s="4">
        <f t="shared" si="222"/>
        <v>0.48322620987499937</v>
      </c>
      <c r="AT448" s="4">
        <f t="shared" si="223"/>
        <v>0.56898497353730026</v>
      </c>
      <c r="AU448" s="4">
        <f t="shared" si="224"/>
        <v>0.67902369965742393</v>
      </c>
    </row>
    <row r="449" spans="1:47" x14ac:dyDescent="0.25">
      <c r="A449" s="2">
        <v>42391</v>
      </c>
      <c r="B449" s="9">
        <v>1906.9041</v>
      </c>
      <c r="C449" s="9">
        <v>64.02</v>
      </c>
      <c r="D449" s="9">
        <v>34.61</v>
      </c>
      <c r="E449" s="9">
        <v>20.28</v>
      </c>
      <c r="F449" s="9">
        <v>50.59</v>
      </c>
      <c r="G449" s="9">
        <v>52.67</v>
      </c>
      <c r="H449" s="9">
        <v>59.29</v>
      </c>
      <c r="J449" s="5">
        <f t="shared" si="215"/>
        <v>1.413386538240835E-2</v>
      </c>
      <c r="K449" s="5">
        <f t="shared" si="216"/>
        <v>1.6674606955693116E-2</v>
      </c>
      <c r="L449" s="5">
        <f t="shared" si="217"/>
        <v>2.8223410576351915E-2</v>
      </c>
      <c r="M449" s="5">
        <f t="shared" si="218"/>
        <v>2.7355623100304038E-2</v>
      </c>
      <c r="N449" s="5">
        <f t="shared" si="219"/>
        <v>9.5789263620036369E-3</v>
      </c>
      <c r="O449" s="5">
        <f t="shared" si="220"/>
        <v>2.6705653021442677E-2</v>
      </c>
      <c r="P449" s="5">
        <f t="shared" si="221"/>
        <v>1.4024285958611271E-2</v>
      </c>
      <c r="R449" s="26">
        <f t="shared" si="229"/>
        <v>42391</v>
      </c>
      <c r="S449" s="5" cm="1">
        <f t="array" ref="S449">_xlfn.SINGLE(IF(ISERROR(LINEST(J449:J710,$J449:$J710)),"",(LINEST(J449:J710,$J449:$J710))))</f>
        <v>0.99999999999999978</v>
      </c>
      <c r="T449" s="5" cm="1">
        <f t="array" ref="T449">_xlfn.SINGLE(IF(ISERROR(LINEST(K449:K710,$J449:$J710)),"",(LINEST(K449:K710,$J449:$J710))))</f>
        <v>0.53849736576760021</v>
      </c>
      <c r="U449" s="5" cm="1">
        <f t="array" ref="U449">_xlfn.SINGLE(IF(ISERROR(LINEST(L449:L710,$J449:$J710)),"",(LINEST(L449:L710,$J449:$J710))))</f>
        <v>0.61419285036323179</v>
      </c>
      <c r="V449" s="5" cm="1">
        <f t="array" ref="V449">_xlfn.SINGLE(IF(ISERROR(LINEST(M449:M710,$J449:$J710)),"",(LINEST(M449:M710,$J449:$J710))))</f>
        <v>0.67498813576195094</v>
      </c>
      <c r="W449" s="5" cm="1">
        <f t="array" ref="W449">_xlfn.SINGLE(IF(ISERROR(LINEST(N449:N710,$J449:$J710)),"",(LINEST(N449:N710,$J449:$J710))))</f>
        <v>0.51911257970881497</v>
      </c>
      <c r="X449" s="5" t="str" cm="1">
        <f t="array" ref="X449">_xlfn.SINGLE(IF(ISERROR(LINEST(O449:O710,$J449:$J710)),"",(LINEST(O449:O710,$J449:$J710))))</f>
        <v/>
      </c>
      <c r="Y449" s="5" cm="1">
        <f t="array" ref="Y449">_xlfn.SINGLE(IF(ISERROR(LINEST(P449:P710,$J449:$J710)),"",(LINEST(P449:P710,$J449:$J710))))</f>
        <v>0.47526182986966536</v>
      </c>
      <c r="AA449" s="12">
        <f t="shared" si="230"/>
        <v>1</v>
      </c>
      <c r="AB449" s="12">
        <f t="shared" si="225"/>
        <v>0.21424887253833183</v>
      </c>
      <c r="AC449" s="12">
        <f t="shared" si="226"/>
        <v>0.21378477513809674</v>
      </c>
      <c r="AD449" s="12">
        <f t="shared" si="227"/>
        <v>8.7258110153761712E-2</v>
      </c>
      <c r="AE449" s="12">
        <f t="shared" si="228"/>
        <v>0.22053129000656088</v>
      </c>
      <c r="AF449" s="12"/>
      <c r="AG449" s="12">
        <f t="shared" si="231"/>
        <v>0.22856862726613045</v>
      </c>
      <c r="AH449" s="27">
        <f t="shared" si="232"/>
        <v>0.19287833502057633</v>
      </c>
      <c r="AJ449" s="25">
        <f t="shared" si="233"/>
        <v>0</v>
      </c>
      <c r="AK449" s="25">
        <f t="shared" si="234"/>
        <v>0</v>
      </c>
      <c r="AL449" s="25">
        <f t="shared" si="235"/>
        <v>0</v>
      </c>
      <c r="AM449" s="25">
        <f t="shared" si="236"/>
        <v>0</v>
      </c>
      <c r="AN449" s="25">
        <f t="shared" si="237"/>
        <v>0</v>
      </c>
      <c r="AO449" s="25">
        <f t="shared" si="238"/>
        <v>0</v>
      </c>
      <c r="AP449" s="25">
        <f t="shared" si="239"/>
        <v>0</v>
      </c>
      <c r="AR449" s="28">
        <f t="shared" si="240"/>
        <v>42391</v>
      </c>
      <c r="AS449" s="4">
        <f t="shared" si="222"/>
        <v>0.47526182986966536</v>
      </c>
      <c r="AT449" s="4">
        <f t="shared" si="223"/>
        <v>0.56441055229425263</v>
      </c>
      <c r="AU449" s="4">
        <f t="shared" si="224"/>
        <v>0.67498813576195094</v>
      </c>
    </row>
    <row r="450" spans="1:47" x14ac:dyDescent="0.25">
      <c r="A450" s="2">
        <v>42384</v>
      </c>
      <c r="B450" s="9">
        <v>1880.3278</v>
      </c>
      <c r="C450" s="9">
        <v>62.97</v>
      </c>
      <c r="D450" s="9">
        <v>33.659999999999997</v>
      </c>
      <c r="E450" s="9">
        <v>19.739999999999998</v>
      </c>
      <c r="F450" s="9">
        <v>50.11</v>
      </c>
      <c r="G450" s="9">
        <v>51.3</v>
      </c>
      <c r="H450" s="9">
        <v>58.47</v>
      </c>
      <c r="J450" s="5">
        <f t="shared" si="215"/>
        <v>-2.1699398991110841E-2</v>
      </c>
      <c r="K450" s="5">
        <f t="shared" si="216"/>
        <v>1.1403790555734039E-2</v>
      </c>
      <c r="L450" s="5">
        <f t="shared" si="217"/>
        <v>5.9453032104617165E-4</v>
      </c>
      <c r="M450" s="5">
        <f t="shared" si="218"/>
        <v>1.3867488443759513E-2</v>
      </c>
      <c r="N450" s="5">
        <f t="shared" si="219"/>
        <v>-1.7450980392156867E-2</v>
      </c>
      <c r="O450" s="5">
        <f t="shared" si="220"/>
        <v>5.9260788767292905E-2</v>
      </c>
      <c r="P450" s="5">
        <f t="shared" si="221"/>
        <v>-8.5440874914566312E-4</v>
      </c>
      <c r="R450" s="26">
        <f t="shared" si="229"/>
        <v>42384</v>
      </c>
      <c r="S450" s="5" cm="1">
        <f t="array" ref="S450">_xlfn.SINGLE(IF(ISERROR(LINEST(J450:J711,$J450:$J711)),"",(LINEST(J450:J711,$J450:$J711))))</f>
        <v>0.999999999999999</v>
      </c>
      <c r="T450" s="5" cm="1">
        <f t="array" ref="T450">_xlfn.SINGLE(IF(ISERROR(LINEST(K450:K711,$J450:$J711)),"",(LINEST(K450:K711,$J450:$J711))))</f>
        <v>0.54246739434052338</v>
      </c>
      <c r="U450" s="5" cm="1">
        <f t="array" ref="U450">_xlfn.SINGLE(IF(ISERROR(LINEST(L450:L711,$J450:$J711)),"",(LINEST(L450:L711,$J450:$J711))))</f>
        <v>0.61187262055847591</v>
      </c>
      <c r="V450" s="5" cm="1">
        <f t="array" ref="V450">_xlfn.SINGLE(IF(ISERROR(LINEST(M450:M711,$J450:$J711)),"",(LINEST(M450:M711,$J450:$J711))))</f>
        <v>0.67406491138187874</v>
      </c>
      <c r="W450" s="5" cm="1">
        <f t="array" ref="W450">_xlfn.SINGLE(IF(ISERROR(LINEST(N450:N711,$J450:$J711)),"",(LINEST(N450:N711,$J450:$J711))))</f>
        <v>0.51431597548830577</v>
      </c>
      <c r="X450" s="5" t="str" cm="1">
        <f t="array" ref="X450">_xlfn.SINGLE(IF(ISERROR(LINEST(O450:O711,$J450:$J711)),"",(LINEST(O450:O711,$J450:$J711))))</f>
        <v/>
      </c>
      <c r="Y450" s="5" cm="1">
        <f t="array" ref="Y450">_xlfn.SINGLE(IF(ISERROR(LINEST(P450:P711,$J450:$J711)),"",(LINEST(P450:P711,$J450:$J711))))</f>
        <v>0.4839668946844547</v>
      </c>
      <c r="AA450" s="12">
        <f t="shared" si="230"/>
        <v>1</v>
      </c>
      <c r="AB450" s="12">
        <f t="shared" si="225"/>
        <v>0.21531111934961153</v>
      </c>
      <c r="AC450" s="12">
        <f t="shared" si="226"/>
        <v>0.2130390379322171</v>
      </c>
      <c r="AD450" s="12">
        <f t="shared" si="227"/>
        <v>8.7139400015441404E-2</v>
      </c>
      <c r="AE450" s="12">
        <f t="shared" si="228"/>
        <v>0.21590811191465539</v>
      </c>
      <c r="AF450" s="12"/>
      <c r="AG450" s="12">
        <f t="shared" si="231"/>
        <v>0.22626719331691583</v>
      </c>
      <c r="AH450" s="27">
        <f t="shared" si="232"/>
        <v>0.19153297250576823</v>
      </c>
      <c r="AJ450" s="25">
        <f t="shared" si="233"/>
        <v>0</v>
      </c>
      <c r="AK450" s="25">
        <f t="shared" si="234"/>
        <v>0</v>
      </c>
      <c r="AL450" s="25">
        <f t="shared" si="235"/>
        <v>0</v>
      </c>
      <c r="AM450" s="25">
        <f t="shared" si="236"/>
        <v>0</v>
      </c>
      <c r="AN450" s="25">
        <f t="shared" si="237"/>
        <v>0</v>
      </c>
      <c r="AO450" s="25">
        <f t="shared" si="238"/>
        <v>0</v>
      </c>
      <c r="AP450" s="25">
        <f t="shared" si="239"/>
        <v>0</v>
      </c>
      <c r="AR450" s="28">
        <f t="shared" si="240"/>
        <v>42384</v>
      </c>
      <c r="AS450" s="4">
        <f t="shared" si="222"/>
        <v>0.4839668946844547</v>
      </c>
      <c r="AT450" s="4">
        <f t="shared" si="223"/>
        <v>0.56533755929072771</v>
      </c>
      <c r="AU450" s="4">
        <f t="shared" si="224"/>
        <v>0.67406491138187874</v>
      </c>
    </row>
    <row r="451" spans="1:47" x14ac:dyDescent="0.25">
      <c r="A451" s="2">
        <v>42377</v>
      </c>
      <c r="B451" s="9">
        <v>1922.0347999999999</v>
      </c>
      <c r="C451" s="9">
        <v>62.26</v>
      </c>
      <c r="D451" s="9">
        <v>33.64</v>
      </c>
      <c r="E451" s="9">
        <v>19.47</v>
      </c>
      <c r="F451" s="9">
        <v>51</v>
      </c>
      <c r="G451" s="9">
        <v>48.43</v>
      </c>
      <c r="H451" s="9">
        <v>58.52</v>
      </c>
      <c r="J451" s="5">
        <f t="shared" si="215"/>
        <v>-5.9640833334923427E-2</v>
      </c>
      <c r="K451" s="5">
        <f t="shared" si="216"/>
        <v>-1.2373096446700482E-2</v>
      </c>
      <c r="L451" s="5">
        <f t="shared" si="217"/>
        <v>2.0631067961164984E-2</v>
      </c>
      <c r="M451" s="5">
        <f t="shared" si="218"/>
        <v>-2.050230650948337E-3</v>
      </c>
      <c r="N451" s="5">
        <f t="shared" si="219"/>
        <v>7.7059869590989649E-3</v>
      </c>
      <c r="O451" s="5">
        <f t="shared" si="220"/>
        <v>-3.4682080924855585E-2</v>
      </c>
      <c r="P451" s="5">
        <f t="shared" si="221"/>
        <v>-1.4980642989395609E-2</v>
      </c>
      <c r="R451" s="26">
        <f t="shared" si="229"/>
        <v>42377</v>
      </c>
      <c r="S451" s="5" cm="1">
        <f t="array" ref="S451">_xlfn.SINGLE(IF(ISERROR(LINEST(J451:J712,$J451:$J712)),"",(LINEST(J451:J712,$J451:$J712))))</f>
        <v>0.99999999999999978</v>
      </c>
      <c r="T451" s="5" cm="1">
        <f t="array" ref="T451">_xlfn.SINGLE(IF(ISERROR(LINEST(K451:K712,$J451:$J712)),"",(LINEST(K451:K712,$J451:$J712))))</f>
        <v>0.5480286706626849</v>
      </c>
      <c r="U451" s="5" cm="1">
        <f t="array" ref="U451">_xlfn.SINGLE(IF(ISERROR(LINEST(L451:L712,$J451:$J712)),"",(LINEST(L451:L712,$J451:$J712))))</f>
        <v>0.61485049032392647</v>
      </c>
      <c r="V451" s="5" cm="1">
        <f t="array" ref="V451">_xlfn.SINGLE(IF(ISERROR(LINEST(M451:M712,$J451:$J712)),"",(LINEST(M451:M712,$J451:$J712))))</f>
        <v>0.68245258115153795</v>
      </c>
      <c r="W451" s="5" cm="1">
        <f t="array" ref="W451">_xlfn.SINGLE(IF(ISERROR(LINEST(N451:N712,$J451:$J712)),"",(LINEST(N451:N712,$J451:$J712))))</f>
        <v>0.51305195832164996</v>
      </c>
      <c r="X451" s="5" t="str" cm="1">
        <f t="array" ref="X451">_xlfn.SINGLE(IF(ISERROR(LINEST(O451:O712,$J451:$J712)),"",(LINEST(O451:O712,$J451:$J712))))</f>
        <v/>
      </c>
      <c r="Y451" s="5" cm="1">
        <f t="array" ref="Y451">_xlfn.SINGLE(IF(ISERROR(LINEST(P451:P712,$J451:$J712)),"",(LINEST(P451:P712,$J451:$J712))))</f>
        <v>0.48594521671509827</v>
      </c>
      <c r="AA451" s="12">
        <f t="shared" si="230"/>
        <v>1.0000000000000004</v>
      </c>
      <c r="AB451" s="12">
        <f t="shared" si="225"/>
        <v>0.21857732343303357</v>
      </c>
      <c r="AC451" s="12">
        <f t="shared" si="226"/>
        <v>0.21412115903145365</v>
      </c>
      <c r="AD451" s="12">
        <f t="shared" si="227"/>
        <v>8.8791841082862866E-2</v>
      </c>
      <c r="AE451" s="12">
        <f t="shared" si="228"/>
        <v>0.21439114084645397</v>
      </c>
      <c r="AF451" s="12"/>
      <c r="AG451" s="12">
        <f t="shared" si="231"/>
        <v>0.227073961023113</v>
      </c>
      <c r="AH451" s="27">
        <f t="shared" si="232"/>
        <v>0.19259108508338341</v>
      </c>
      <c r="AJ451" s="25">
        <f t="shared" si="233"/>
        <v>0</v>
      </c>
      <c r="AK451" s="25">
        <f t="shared" si="234"/>
        <v>0</v>
      </c>
      <c r="AL451" s="25">
        <f t="shared" si="235"/>
        <v>0</v>
      </c>
      <c r="AM451" s="25">
        <f t="shared" si="236"/>
        <v>0</v>
      </c>
      <c r="AN451" s="25">
        <f t="shared" si="237"/>
        <v>0</v>
      </c>
      <c r="AO451" s="25">
        <f t="shared" si="238"/>
        <v>0</v>
      </c>
      <c r="AP451" s="25">
        <f t="shared" si="239"/>
        <v>0</v>
      </c>
      <c r="AR451" s="28">
        <f t="shared" si="240"/>
        <v>42377</v>
      </c>
      <c r="AS451" s="4">
        <f t="shared" si="222"/>
        <v>0.48594521671509827</v>
      </c>
      <c r="AT451" s="4">
        <f t="shared" si="223"/>
        <v>0.56886578343497951</v>
      </c>
      <c r="AU451" s="4">
        <f t="shared" si="224"/>
        <v>0.68245258115153795</v>
      </c>
    </row>
    <row r="452" spans="1:47" x14ac:dyDescent="0.25">
      <c r="A452" s="2">
        <v>42370</v>
      </c>
      <c r="B452" s="9">
        <v>2043.9368999999999</v>
      </c>
      <c r="C452" s="9">
        <v>63.04</v>
      </c>
      <c r="D452" s="9">
        <v>32.96</v>
      </c>
      <c r="E452" s="9">
        <v>19.510000000000002</v>
      </c>
      <c r="F452" s="9">
        <v>50.61</v>
      </c>
      <c r="G452" s="9">
        <v>50.17</v>
      </c>
      <c r="H452" s="9">
        <v>59.41</v>
      </c>
      <c r="J452" s="5">
        <f t="shared" si="215"/>
        <v>-8.2734094123678714E-3</v>
      </c>
      <c r="K452" s="5">
        <f t="shared" si="216"/>
        <v>-2.0579388950451305E-3</v>
      </c>
      <c r="L452" s="5">
        <f t="shared" si="217"/>
        <v>1.321856747617578E-2</v>
      </c>
      <c r="M452" s="5">
        <f t="shared" si="218"/>
        <v>1.0357327809425332E-2</v>
      </c>
      <c r="N452" s="5">
        <f t="shared" si="219"/>
        <v>-4.9154541879670166E-3</v>
      </c>
      <c r="O452" s="5">
        <f t="shared" si="220"/>
        <v>-3.5749751737834679E-3</v>
      </c>
      <c r="P452" s="5">
        <f t="shared" si="221"/>
        <v>-3.6894180781487096E-3</v>
      </c>
      <c r="R452" s="26">
        <f t="shared" si="229"/>
        <v>42370</v>
      </c>
      <c r="S452" s="5" cm="1">
        <f t="array" ref="S452">_xlfn.SINGLE(IF(ISERROR(LINEST(J452:J713,$J452:$J713)),"",(LINEST(J452:J713,$J452:$J713))))</f>
        <v>0.99999999999999944</v>
      </c>
      <c r="T452" s="5" cm="1">
        <f t="array" ref="T452">_xlfn.SINGLE(IF(ISERROR(LINEST(K452:K713,$J452:$J713)),"",(LINEST(K452:K713,$J452:$J713))))</f>
        <v>0.55928503993049827</v>
      </c>
      <c r="U452" s="5" cm="1">
        <f t="array" ref="U452">_xlfn.SINGLE(IF(ISERROR(LINEST(L452:L713,$J452:$J713)),"",(LINEST(L452:L713,$J452:$J713))))</f>
        <v>0.64931758696403008</v>
      </c>
      <c r="V452" s="5" cm="1">
        <f t="array" ref="V452">_xlfn.SINGLE(IF(ISERROR(LINEST(M452:M713,$J452:$J713)),"",(LINEST(M452:M713,$J452:$J713))))</f>
        <v>0.70542789076556844</v>
      </c>
      <c r="W452" s="5" cm="1">
        <f t="array" ref="W452">_xlfn.SINGLE(IF(ISERROR(LINEST(N452:N713,$J452:$J713)),"",(LINEST(N452:N713,$J452:$J713))))</f>
        <v>0.53673314115649484</v>
      </c>
      <c r="X452" s="5" t="str" cm="1">
        <f t="array" ref="X452">_xlfn.SINGLE(IF(ISERROR(LINEST(O452:O713,$J452:$J713)),"",(LINEST(O452:O713,$J452:$J713))))</f>
        <v/>
      </c>
      <c r="Y452" s="5" cm="1">
        <f t="array" ref="Y452">_xlfn.SINGLE(IF(ISERROR(LINEST(P452:P713,$J452:$J713)),"",(LINEST(P452:P713,$J452:$J713))))</f>
        <v>0.49387727151595007</v>
      </c>
      <c r="AA452" s="12">
        <f t="shared" si="230"/>
        <v>1</v>
      </c>
      <c r="AB452" s="12">
        <f t="shared" si="225"/>
        <v>0.21975819136940425</v>
      </c>
      <c r="AC452" s="12">
        <f t="shared" si="226"/>
        <v>0.23043471088185408</v>
      </c>
      <c r="AD452" s="12">
        <f t="shared" si="227"/>
        <v>9.1452935376295563E-2</v>
      </c>
      <c r="AE452" s="12">
        <f t="shared" si="228"/>
        <v>0.2259890079854093</v>
      </c>
      <c r="AF452" s="12"/>
      <c r="AG452" s="12">
        <f t="shared" si="231"/>
        <v>0.22657632344081113</v>
      </c>
      <c r="AH452" s="27">
        <f t="shared" si="232"/>
        <v>0.19884223381075489</v>
      </c>
      <c r="AJ452" s="25">
        <f t="shared" si="233"/>
        <v>0</v>
      </c>
      <c r="AK452" s="25">
        <f t="shared" si="234"/>
        <v>0</v>
      </c>
      <c r="AL452" s="25">
        <f t="shared" si="235"/>
        <v>0</v>
      </c>
      <c r="AM452" s="25">
        <f t="shared" si="236"/>
        <v>0</v>
      </c>
      <c r="AN452" s="25">
        <f t="shared" si="237"/>
        <v>0</v>
      </c>
      <c r="AO452" s="25">
        <f t="shared" si="238"/>
        <v>0</v>
      </c>
      <c r="AP452" s="25">
        <f t="shared" si="239"/>
        <v>0</v>
      </c>
      <c r="AR452" s="28">
        <f t="shared" si="240"/>
        <v>42370</v>
      </c>
      <c r="AS452" s="4">
        <f t="shared" si="222"/>
        <v>0.49387727151595007</v>
      </c>
      <c r="AT452" s="4">
        <f t="shared" si="223"/>
        <v>0.58892818606650832</v>
      </c>
      <c r="AU452" s="4">
        <f t="shared" si="224"/>
        <v>0.70542789076556844</v>
      </c>
    </row>
    <row r="453" spans="1:47" x14ac:dyDescent="0.25">
      <c r="A453" s="2">
        <v>42363</v>
      </c>
      <c r="B453" s="9">
        <v>2060.9883</v>
      </c>
      <c r="C453" s="9">
        <v>63.17</v>
      </c>
      <c r="D453" s="9">
        <v>32.53</v>
      </c>
      <c r="E453" s="9">
        <v>19.309999999999999</v>
      </c>
      <c r="F453" s="9">
        <v>50.86</v>
      </c>
      <c r="G453" s="9">
        <v>50.35</v>
      </c>
      <c r="H453" s="9">
        <v>59.63</v>
      </c>
      <c r="J453" s="5">
        <f t="shared" si="215"/>
        <v>2.7642595942648507E-2</v>
      </c>
      <c r="K453" s="5">
        <f t="shared" si="216"/>
        <v>5.7315714058270295E-3</v>
      </c>
      <c r="L453" s="5">
        <f t="shared" si="217"/>
        <v>6.3071895424836599E-2</v>
      </c>
      <c r="M453" s="5">
        <f t="shared" si="218"/>
        <v>1.8459915611814148E-2</v>
      </c>
      <c r="N453" s="5">
        <f t="shared" si="219"/>
        <v>2.4989923417976678E-2</v>
      </c>
      <c r="O453" s="5">
        <f t="shared" si="220"/>
        <v>3.4093242965701487E-2</v>
      </c>
      <c r="P453" s="5">
        <f t="shared" si="221"/>
        <v>3.0412994643165714E-2</v>
      </c>
      <c r="R453" s="26">
        <f t="shared" si="229"/>
        <v>42363</v>
      </c>
      <c r="S453" s="5" cm="1">
        <f t="array" ref="S453">_xlfn.SINGLE(IF(ISERROR(LINEST(J453:J714,$J453:$J714)),"",(LINEST(J453:J714,$J453:$J714))))</f>
        <v>1.0000000000000002</v>
      </c>
      <c r="T453" s="5" cm="1">
        <f t="array" ref="T453">_xlfn.SINGLE(IF(ISERROR(LINEST(K453:K714,$J453:$J714)),"",(LINEST(K453:K714,$J453:$J714))))</f>
        <v>0.55856599417507391</v>
      </c>
      <c r="U453" s="5" cm="1">
        <f t="array" ref="U453">_xlfn.SINGLE(IF(ISERROR(LINEST(L453:L714,$J453:$J714)),"",(LINEST(L453:L714,$J453:$J714))))</f>
        <v>0.65040234440578826</v>
      </c>
      <c r="V453" s="5" cm="1">
        <f t="array" ref="V453">_xlfn.SINGLE(IF(ISERROR(LINEST(M453:M714,$J453:$J714)),"",(LINEST(M453:M714,$J453:$J714))))</f>
        <v>0.70841620655424109</v>
      </c>
      <c r="W453" s="5" cm="1">
        <f t="array" ref="W453">_xlfn.SINGLE(IF(ISERROR(LINEST(N453:N714,$J453:$J714)),"",(LINEST(N453:N714,$J453:$J714))))</f>
        <v>0.53609904003145692</v>
      </c>
      <c r="X453" s="5" t="str" cm="1">
        <f t="array" ref="X453">_xlfn.SINGLE(IF(ISERROR(LINEST(O453:O714,$J453:$J714)),"",(LINEST(O453:O714,$J453:$J714))))</f>
        <v/>
      </c>
      <c r="Y453" s="5" cm="1">
        <f t="array" ref="Y453">_xlfn.SINGLE(IF(ISERROR(LINEST(P453:P714,$J453:$J714)),"",(LINEST(P453:P714,$J453:$J714))))</f>
        <v>0.49296247605404547</v>
      </c>
      <c r="AA453" s="12">
        <f t="shared" si="230"/>
        <v>1.0000000000000004</v>
      </c>
      <c r="AB453" s="12">
        <f t="shared" si="225"/>
        <v>0.2191059878886944</v>
      </c>
      <c r="AC453" s="12">
        <f t="shared" si="226"/>
        <v>0.23125581049381344</v>
      </c>
      <c r="AD453" s="12">
        <f t="shared" si="227"/>
        <v>9.2116662378958838E-2</v>
      </c>
      <c r="AE453" s="12">
        <f t="shared" si="228"/>
        <v>0.22539854174669269</v>
      </c>
      <c r="AF453" s="12"/>
      <c r="AG453" s="12">
        <f t="shared" si="231"/>
        <v>0.22563423225224294</v>
      </c>
      <c r="AH453" s="27">
        <f t="shared" si="232"/>
        <v>0.19870224695208044</v>
      </c>
      <c r="AJ453" s="25">
        <f t="shared" si="233"/>
        <v>0</v>
      </c>
      <c r="AK453" s="25">
        <f t="shared" si="234"/>
        <v>0</v>
      </c>
      <c r="AL453" s="25">
        <f t="shared" si="235"/>
        <v>0</v>
      </c>
      <c r="AM453" s="25">
        <f t="shared" si="236"/>
        <v>0</v>
      </c>
      <c r="AN453" s="25">
        <f t="shared" si="237"/>
        <v>0</v>
      </c>
      <c r="AO453" s="25">
        <f t="shared" si="238"/>
        <v>0</v>
      </c>
      <c r="AP453" s="25">
        <f t="shared" si="239"/>
        <v>0</v>
      </c>
      <c r="AR453" s="28">
        <f t="shared" si="240"/>
        <v>42363</v>
      </c>
      <c r="AS453" s="4">
        <f t="shared" si="222"/>
        <v>0.49296247605404547</v>
      </c>
      <c r="AT453" s="4">
        <f t="shared" si="223"/>
        <v>0.58928921224412112</v>
      </c>
      <c r="AU453" s="4">
        <f t="shared" si="224"/>
        <v>0.70841620655424109</v>
      </c>
    </row>
    <row r="454" spans="1:47" x14ac:dyDescent="0.25">
      <c r="A454" s="2">
        <v>42356</v>
      </c>
      <c r="B454" s="9">
        <v>2005.5497</v>
      </c>
      <c r="C454" s="9">
        <v>62.81</v>
      </c>
      <c r="D454" s="9">
        <v>30.6</v>
      </c>
      <c r="E454" s="9">
        <v>18.96</v>
      </c>
      <c r="F454" s="9">
        <v>49.62</v>
      </c>
      <c r="G454" s="9">
        <v>48.69</v>
      </c>
      <c r="H454" s="9">
        <v>57.87</v>
      </c>
      <c r="J454" s="5">
        <f t="shared" ref="J454:J517" si="241">IF(ISERROR(B454/B455),"",((B454/B455)-1))</f>
        <v>-3.3910202662656985E-3</v>
      </c>
      <c r="K454" s="5">
        <f t="shared" ref="K454:K517" si="242">IF(ISERROR(C454/C455),"",((C454/C455)-1))</f>
        <v>3.2889327413254454E-2</v>
      </c>
      <c r="L454" s="5">
        <f t="shared" ref="L454:L517" si="243">IF(ISERROR(D454/D455),"",((D454/D455)-1))</f>
        <v>8.7420042643923335E-2</v>
      </c>
      <c r="M454" s="5">
        <f t="shared" ref="M454:M517" si="244">IF(ISERROR(E454/E455),"",((E454/E455)-1))</f>
        <v>1.6077170418006492E-2</v>
      </c>
      <c r="N454" s="5">
        <f t="shared" ref="N454:N517" si="245">IF(ISERROR(F454/F455),"",((F454/F455)-1))</f>
        <v>3.5043804755944929E-2</v>
      </c>
      <c r="O454" s="5">
        <f t="shared" ref="O454:O517" si="246">IF(ISERROR(G454/G455),"",((G454/G455)-1))</f>
        <v>3.9274279615794994E-2</v>
      </c>
      <c r="P454" s="5">
        <f t="shared" ref="P454:P517" si="247">IF(ISERROR(H454/H455),"",((H454/H455)-1))</f>
        <v>3.7654653039268293E-2</v>
      </c>
      <c r="R454" s="26">
        <f t="shared" si="229"/>
        <v>42356</v>
      </c>
      <c r="S454" s="5" cm="1">
        <f t="array" ref="S454">_xlfn.SINGLE(IF(ISERROR(LINEST(J454:J715,$J454:$J715)),"",(LINEST(J454:J715,$J454:$J715))))</f>
        <v>1.0000000000000002</v>
      </c>
      <c r="T454" s="5" cm="1">
        <f t="array" ref="T454">_xlfn.SINGLE(IF(ISERROR(LINEST(K454:K715,$J454:$J715)),"",(LINEST(K454:K715,$J454:$J715))))</f>
        <v>0.56152149080114455</v>
      </c>
      <c r="U454" s="5" cm="1">
        <f t="array" ref="U454">_xlfn.SINGLE(IF(ISERROR(LINEST(L454:L715,$J454:$J715)),"",(LINEST(L454:L715,$J454:$J715))))</f>
        <v>0.63909628706632537</v>
      </c>
      <c r="V454" s="5" cm="1">
        <f t="array" ref="V454">_xlfn.SINGLE(IF(ISERROR(LINEST(M454:M715,$J454:$J715)),"",(LINEST(M454:M715,$J454:$J715))))</f>
        <v>0.70876890982100249</v>
      </c>
      <c r="W454" s="5" cm="1">
        <f t="array" ref="W454">_xlfn.SINGLE(IF(ISERROR(LINEST(N454:N715,$J454:$J715)),"",(LINEST(N454:N715,$J454:$J715))))</f>
        <v>0.53348027165898648</v>
      </c>
      <c r="X454" s="5" t="str" cm="1">
        <f t="array" ref="X454">_xlfn.SINGLE(IF(ISERROR(LINEST(O454:O715,$J454:$J715)),"",(LINEST(O454:O715,$J454:$J715))))</f>
        <v/>
      </c>
      <c r="Y454" s="5" cm="1">
        <f t="array" ref="Y454">_xlfn.SINGLE(IF(ISERROR(LINEST(P454:P715,$J454:$J715)),"",(LINEST(P454:P715,$J454:$J715))))</f>
        <v>0.48899268365943088</v>
      </c>
      <c r="AA454" s="12">
        <f t="shared" si="230"/>
        <v>1</v>
      </c>
      <c r="AB454" s="12">
        <f t="shared" si="225"/>
        <v>0.21998057733978094</v>
      </c>
      <c r="AC454" s="12">
        <f t="shared" si="226"/>
        <v>0.22639503590826413</v>
      </c>
      <c r="AD454" s="12">
        <f t="shared" si="227"/>
        <v>9.1634735365568043E-2</v>
      </c>
      <c r="AE454" s="12">
        <f t="shared" si="228"/>
        <v>0.22236119155817957</v>
      </c>
      <c r="AF454" s="12"/>
      <c r="AG454" s="12">
        <f t="shared" si="231"/>
        <v>0.22214188096544138</v>
      </c>
      <c r="AH454" s="27">
        <f t="shared" si="232"/>
        <v>0.19650268422744682</v>
      </c>
      <c r="AJ454" s="25">
        <f t="shared" si="233"/>
        <v>0</v>
      </c>
      <c r="AK454" s="25">
        <f t="shared" si="234"/>
        <v>0</v>
      </c>
      <c r="AL454" s="25">
        <f t="shared" si="235"/>
        <v>0</v>
      </c>
      <c r="AM454" s="25">
        <f t="shared" si="236"/>
        <v>0</v>
      </c>
      <c r="AN454" s="25">
        <f t="shared" si="237"/>
        <v>0</v>
      </c>
      <c r="AO454" s="25">
        <f t="shared" si="238"/>
        <v>0</v>
      </c>
      <c r="AP454" s="25">
        <f t="shared" si="239"/>
        <v>0</v>
      </c>
      <c r="AR454" s="28">
        <f t="shared" si="240"/>
        <v>42356</v>
      </c>
      <c r="AS454" s="4">
        <f t="shared" ref="AS454:AS517" si="248">MIN(T454:Y454)</f>
        <v>0.48899268365943088</v>
      </c>
      <c r="AT454" s="4">
        <f t="shared" ref="AT454:AT517" si="249">AVERAGE(T454:Y454)</f>
        <v>0.58637192860137799</v>
      </c>
      <c r="AU454" s="4">
        <f t="shared" ref="AU454:AU517" si="250">MAX(T454:Y454)</f>
        <v>0.70876890982100249</v>
      </c>
    </row>
    <row r="455" spans="1:47" x14ac:dyDescent="0.25">
      <c r="A455" s="2">
        <v>42349</v>
      </c>
      <c r="B455" s="9">
        <v>2012.3737000000001</v>
      </c>
      <c r="C455" s="9">
        <v>60.81</v>
      </c>
      <c r="D455" s="9">
        <v>28.14</v>
      </c>
      <c r="E455" s="9">
        <v>18.66</v>
      </c>
      <c r="F455" s="9">
        <v>47.94</v>
      </c>
      <c r="G455" s="9">
        <v>46.85</v>
      </c>
      <c r="H455" s="9">
        <v>55.77</v>
      </c>
      <c r="J455" s="5">
        <f t="shared" si="241"/>
        <v>-3.7918524536696863E-2</v>
      </c>
      <c r="K455" s="5">
        <f t="shared" si="242"/>
        <v>-2.3132530120481887E-2</v>
      </c>
      <c r="L455" s="5">
        <f t="shared" si="243"/>
        <v>-5.1567239635995965E-2</v>
      </c>
      <c r="M455" s="5">
        <f t="shared" si="244"/>
        <v>-2.3036649214659755E-2</v>
      </c>
      <c r="N455" s="5">
        <f t="shared" si="245"/>
        <v>-1.5605749486653053E-2</v>
      </c>
      <c r="O455" s="5">
        <f t="shared" si="246"/>
        <v>-3.2824112303881048E-2</v>
      </c>
      <c r="P455" s="5">
        <f t="shared" si="247"/>
        <v>-3.3616357650320561E-2</v>
      </c>
      <c r="R455" s="26">
        <f t="shared" si="229"/>
        <v>42349</v>
      </c>
      <c r="S455" s="5" cm="1">
        <f t="array" ref="S455">_xlfn.SINGLE(IF(ISERROR(LINEST(J455:J716,$J455:$J716)),"",(LINEST(J455:J716,$J455:$J716))))</f>
        <v>1.0000000000000002</v>
      </c>
      <c r="T455" s="5" cm="1">
        <f t="array" ref="T455">_xlfn.SINGLE(IF(ISERROR(LINEST(K455:K716,$J455:$J716)),"",(LINEST(K455:K716,$J455:$J716))))</f>
        <v>0.56027539739698684</v>
      </c>
      <c r="U455" s="5" cm="1">
        <f t="array" ref="U455">_xlfn.SINGLE(IF(ISERROR(LINEST(L455:L716,$J455:$J716)),"",(LINEST(L455:L716,$J455:$J716))))</f>
        <v>0.64450865393609558</v>
      </c>
      <c r="V455" s="5" cm="1">
        <f t="array" ref="V455">_xlfn.SINGLE(IF(ISERROR(LINEST(M455:M716,$J455:$J716)),"",(LINEST(M455:M716,$J455:$J716))))</f>
        <v>0.71071730551251888</v>
      </c>
      <c r="W455" s="5" cm="1">
        <f t="array" ref="W455">_xlfn.SINGLE(IF(ISERROR(LINEST(N455:N716,$J455:$J716)),"",(LINEST(N455:N716,$J455:$J716))))</f>
        <v>0.53358278241273638</v>
      </c>
      <c r="X455" s="5" t="str" cm="1">
        <f t="array" ref="X455">_xlfn.SINGLE(IF(ISERROR(LINEST(O455:O716,$J455:$J716)),"",(LINEST(O455:O716,$J455:$J716))))</f>
        <v/>
      </c>
      <c r="Y455" s="5" cm="1">
        <f t="array" ref="Y455">_xlfn.SINGLE(IF(ISERROR(LINEST(P455:P716,$J455:$J716)),"",(LINEST(P455:P716,$J455:$J716))))</f>
        <v>0.49217370955593803</v>
      </c>
      <c r="AA455" s="12">
        <f t="shared" si="230"/>
        <v>1.0000000000000004</v>
      </c>
      <c r="AB455" s="12">
        <f t="shared" si="225"/>
        <v>0.21980076344541613</v>
      </c>
      <c r="AC455" s="12">
        <f t="shared" si="226"/>
        <v>0.23999296055218713</v>
      </c>
      <c r="AD455" s="12">
        <f t="shared" si="227"/>
        <v>9.2203491782788763E-2</v>
      </c>
      <c r="AE455" s="12">
        <f t="shared" si="228"/>
        <v>0.22446122790801534</v>
      </c>
      <c r="AF455" s="12"/>
      <c r="AG455" s="12">
        <f t="shared" si="231"/>
        <v>0.22740286448040758</v>
      </c>
      <c r="AH455" s="27">
        <f t="shared" si="232"/>
        <v>0.20077226163376299</v>
      </c>
      <c r="AJ455" s="25">
        <f t="shared" si="233"/>
        <v>0</v>
      </c>
      <c r="AK455" s="25">
        <f t="shared" si="234"/>
        <v>0</v>
      </c>
      <c r="AL455" s="25">
        <f t="shared" si="235"/>
        <v>0</v>
      </c>
      <c r="AM455" s="25">
        <f t="shared" si="236"/>
        <v>0</v>
      </c>
      <c r="AN455" s="25">
        <f t="shared" si="237"/>
        <v>0</v>
      </c>
      <c r="AO455" s="25">
        <f t="shared" si="238"/>
        <v>0</v>
      </c>
      <c r="AP455" s="25">
        <f t="shared" si="239"/>
        <v>0</v>
      </c>
      <c r="AR455" s="28">
        <f t="shared" si="240"/>
        <v>42349</v>
      </c>
      <c r="AS455" s="4">
        <f t="shared" si="248"/>
        <v>0.49217370955593803</v>
      </c>
      <c r="AT455" s="4">
        <f t="shared" si="249"/>
        <v>0.58825156976285509</v>
      </c>
      <c r="AU455" s="4">
        <f t="shared" si="250"/>
        <v>0.71071730551251888</v>
      </c>
    </row>
    <row r="456" spans="1:47" x14ac:dyDescent="0.25">
      <c r="A456" s="2">
        <v>42342</v>
      </c>
      <c r="B456" s="9">
        <v>2091.6873999999998</v>
      </c>
      <c r="C456" s="9">
        <v>62.25</v>
      </c>
      <c r="D456" s="9">
        <v>29.67</v>
      </c>
      <c r="E456" s="9">
        <v>19.100000000000001</v>
      </c>
      <c r="F456" s="9">
        <v>48.7</v>
      </c>
      <c r="G456" s="9">
        <v>48.44</v>
      </c>
      <c r="H456" s="9">
        <v>57.71</v>
      </c>
      <c r="J456" s="5">
        <f t="shared" si="241"/>
        <v>7.5622929890450941E-4</v>
      </c>
      <c r="K456" s="5">
        <f t="shared" si="242"/>
        <v>-9.388924252068831E-3</v>
      </c>
      <c r="L456" s="5">
        <f t="shared" si="243"/>
        <v>-1.8849206349206282E-2</v>
      </c>
      <c r="M456" s="5">
        <f t="shared" si="244"/>
        <v>-6.2434963579602876E-3</v>
      </c>
      <c r="N456" s="5">
        <f t="shared" si="245"/>
        <v>8.4903706771588539E-3</v>
      </c>
      <c r="O456" s="5">
        <f t="shared" si="246"/>
        <v>-9.8119378577269378E-3</v>
      </c>
      <c r="P456" s="5">
        <f t="shared" si="247"/>
        <v>-1.6195022161609174E-2</v>
      </c>
      <c r="R456" s="26">
        <f t="shared" si="229"/>
        <v>42342</v>
      </c>
      <c r="S456" s="5" cm="1">
        <f t="array" ref="S456">_xlfn.SINGLE(IF(ISERROR(LINEST(J456:J717,$J456:$J717)),"",(LINEST(J456:J717,$J456:$J717))))</f>
        <v>1</v>
      </c>
      <c r="T456" s="5" cm="1">
        <f t="array" ref="T456">_xlfn.SINGLE(IF(ISERROR(LINEST(K456:K717,$J456:$J717)),"",(LINEST(K456:K717,$J456:$J717))))</f>
        <v>0.56794499385586528</v>
      </c>
      <c r="U456" s="5" cm="1">
        <f t="array" ref="U456">_xlfn.SINGLE(IF(ISERROR(LINEST(L456:L717,$J456:$J717)),"",(LINEST(L456:L717,$J456:$J717))))</f>
        <v>0.62539855231135966</v>
      </c>
      <c r="V456" s="5" cm="1">
        <f t="array" ref="V456">_xlfn.SINGLE(IF(ISERROR(LINEST(M456:M717,$J456:$J717)),"",(LINEST(M456:M717,$J456:$J717))))</f>
        <v>0.70548854858046095</v>
      </c>
      <c r="W456" s="5" cm="1">
        <f t="array" ref="W456">_xlfn.SINGLE(IF(ISERROR(LINEST(N456:N717,$J456:$J717)),"",(LINEST(N456:N717,$J456:$J717))))</f>
        <v>0.5201031000089491</v>
      </c>
      <c r="X456" s="5" t="str" cm="1">
        <f t="array" ref="X456">_xlfn.SINGLE(IF(ISERROR(LINEST(O456:O717,$J456:$J717)),"",(LINEST(O456:O717,$J456:$J717))))</f>
        <v/>
      </c>
      <c r="Y456" s="5" cm="1">
        <f t="array" ref="Y456">_xlfn.SINGLE(IF(ISERROR(LINEST(P456:P717,$J456:$J717)),"",(LINEST(P456:P717,$J456:$J717))))</f>
        <v>0.4842609481199085</v>
      </c>
      <c r="AA456" s="12">
        <f t="shared" si="230"/>
        <v>1</v>
      </c>
      <c r="AB456" s="12">
        <f t="shared" si="225"/>
        <v>0.22136729674634137</v>
      </c>
      <c r="AC456" s="12">
        <f t="shared" si="226"/>
        <v>0.22752815243551208</v>
      </c>
      <c r="AD456" s="12">
        <f t="shared" si="227"/>
        <v>9.0179175815154736E-2</v>
      </c>
      <c r="AE456" s="12">
        <f t="shared" si="228"/>
        <v>0.20891292004853748</v>
      </c>
      <c r="AF456" s="12"/>
      <c r="AG456" s="12">
        <f t="shared" si="231"/>
        <v>0.22075426161466274</v>
      </c>
      <c r="AH456" s="27">
        <f t="shared" si="232"/>
        <v>0.19374836133204168</v>
      </c>
      <c r="AJ456" s="25">
        <f t="shared" si="233"/>
        <v>0</v>
      </c>
      <c r="AK456" s="25">
        <f t="shared" si="234"/>
        <v>0</v>
      </c>
      <c r="AL456" s="25">
        <f t="shared" si="235"/>
        <v>0</v>
      </c>
      <c r="AM456" s="25">
        <f t="shared" si="236"/>
        <v>0</v>
      </c>
      <c r="AN456" s="25">
        <f t="shared" si="237"/>
        <v>0</v>
      </c>
      <c r="AO456" s="25">
        <f t="shared" si="238"/>
        <v>0</v>
      </c>
      <c r="AP456" s="25">
        <f t="shared" si="239"/>
        <v>0</v>
      </c>
      <c r="AR456" s="28">
        <f t="shared" si="240"/>
        <v>42342</v>
      </c>
      <c r="AS456" s="4">
        <f t="shared" si="248"/>
        <v>0.4842609481199085</v>
      </c>
      <c r="AT456" s="4">
        <f t="shared" si="249"/>
        <v>0.58063922857530881</v>
      </c>
      <c r="AU456" s="4">
        <f t="shared" si="250"/>
        <v>0.70548854858046095</v>
      </c>
    </row>
    <row r="457" spans="1:47" x14ac:dyDescent="0.25">
      <c r="A457" s="2">
        <v>42335</v>
      </c>
      <c r="B457" s="9">
        <v>2090.1068</v>
      </c>
      <c r="C457" s="9">
        <v>62.84</v>
      </c>
      <c r="D457" s="9">
        <v>30.24</v>
      </c>
      <c r="E457" s="9">
        <v>19.22</v>
      </c>
      <c r="F457" s="9">
        <v>48.29</v>
      </c>
      <c r="G457" s="9">
        <v>48.92</v>
      </c>
      <c r="H457" s="9">
        <v>58.66</v>
      </c>
      <c r="J457" s="5">
        <f t="shared" si="241"/>
        <v>4.5022746395173563E-4</v>
      </c>
      <c r="K457" s="5">
        <f t="shared" si="242"/>
        <v>5.279155335146557E-3</v>
      </c>
      <c r="L457" s="5">
        <f t="shared" si="243"/>
        <v>-2.7339980701190147E-2</v>
      </c>
      <c r="M457" s="5">
        <f t="shared" si="244"/>
        <v>-3.0761472516389277E-2</v>
      </c>
      <c r="N457" s="5">
        <f t="shared" si="245"/>
        <v>6.8807339449541427E-3</v>
      </c>
      <c r="O457" s="5">
        <f t="shared" si="246"/>
        <v>2.2575250836120331E-2</v>
      </c>
      <c r="P457" s="5">
        <f t="shared" si="247"/>
        <v>1.3301088270858408E-2</v>
      </c>
      <c r="R457" s="26">
        <f t="shared" si="229"/>
        <v>42335</v>
      </c>
      <c r="S457" s="5" cm="1">
        <f t="array" ref="S457">_xlfn.SINGLE(IF(ISERROR(LINEST(J457:J718,$J457:$J718)),"",(LINEST(J457:J718,$J457:$J718))))</f>
        <v>1.0000000000000002</v>
      </c>
      <c r="T457" s="5" cm="1">
        <f t="array" ref="T457">_xlfn.SINGLE(IF(ISERROR(LINEST(K457:K718,$J457:$J718)),"",(LINEST(K457:K718,$J457:$J718))))</f>
        <v>0.56856484739425595</v>
      </c>
      <c r="U457" s="5" cm="1">
        <f t="array" ref="U457">_xlfn.SINGLE(IF(ISERROR(LINEST(L457:L718,$J457:$J718)),"",(LINEST(L457:L718,$J457:$J718))))</f>
        <v>0.62058856894242342</v>
      </c>
      <c r="V457" s="5" cm="1">
        <f t="array" ref="V457">_xlfn.SINGLE(IF(ISERROR(LINEST(M457:M718,$J457:$J718)),"",(LINEST(M457:M718,$J457:$J718))))</f>
        <v>0.70489368992178025</v>
      </c>
      <c r="W457" s="5" cm="1">
        <f t="array" ref="W457">_xlfn.SINGLE(IF(ISERROR(LINEST(N457:N718,$J457:$J718)),"",(LINEST(N457:N718,$J457:$J718))))</f>
        <v>0.51870357761734287</v>
      </c>
      <c r="X457" s="5" t="str" cm="1">
        <f t="array" ref="X457">_xlfn.SINGLE(IF(ISERROR(LINEST(O457:O718,$J457:$J718)),"",(LINEST(O457:O718,$J457:$J718))))</f>
        <v/>
      </c>
      <c r="Y457" s="5" cm="1">
        <f t="array" ref="Y457">_xlfn.SINGLE(IF(ISERROR(LINEST(P457:P718,$J457:$J718)),"",(LINEST(P457:P718,$J457:$J718))))</f>
        <v>0.48338754488676439</v>
      </c>
      <c r="AA457" s="12">
        <f t="shared" si="230"/>
        <v>1.0000000000000004</v>
      </c>
      <c r="AB457" s="12">
        <f t="shared" si="225"/>
        <v>0.22206708902189368</v>
      </c>
      <c r="AC457" s="12">
        <f t="shared" si="226"/>
        <v>0.22331758904229027</v>
      </c>
      <c r="AD457" s="12">
        <f t="shared" si="227"/>
        <v>9.0142451649817171E-2</v>
      </c>
      <c r="AE457" s="12">
        <f t="shared" si="228"/>
        <v>0.20802987845744647</v>
      </c>
      <c r="AF457" s="12"/>
      <c r="AG457" s="12">
        <f t="shared" si="231"/>
        <v>0.22091200088044932</v>
      </c>
      <c r="AH457" s="27">
        <f t="shared" si="232"/>
        <v>0.19289380181037935</v>
      </c>
      <c r="AJ457" s="25">
        <f t="shared" si="233"/>
        <v>0</v>
      </c>
      <c r="AK457" s="25">
        <f t="shared" si="234"/>
        <v>0</v>
      </c>
      <c r="AL457" s="25">
        <f t="shared" si="235"/>
        <v>0</v>
      </c>
      <c r="AM457" s="25">
        <f t="shared" si="236"/>
        <v>0</v>
      </c>
      <c r="AN457" s="25">
        <f t="shared" si="237"/>
        <v>0</v>
      </c>
      <c r="AO457" s="25">
        <f t="shared" si="238"/>
        <v>0</v>
      </c>
      <c r="AP457" s="25">
        <f t="shared" si="239"/>
        <v>0</v>
      </c>
      <c r="AR457" s="28">
        <f t="shared" si="240"/>
        <v>42335</v>
      </c>
      <c r="AS457" s="4">
        <f t="shared" si="248"/>
        <v>0.48338754488676439</v>
      </c>
      <c r="AT457" s="4">
        <f t="shared" si="249"/>
        <v>0.5792276457525134</v>
      </c>
      <c r="AU457" s="4">
        <f t="shared" si="250"/>
        <v>0.70489368992178025</v>
      </c>
    </row>
    <row r="458" spans="1:47" x14ac:dyDescent="0.25">
      <c r="A458" s="2">
        <v>42328</v>
      </c>
      <c r="B458" s="9">
        <v>2089.1662000000001</v>
      </c>
      <c r="C458" s="9">
        <v>62.51</v>
      </c>
      <c r="D458" s="9">
        <v>31.09</v>
      </c>
      <c r="E458" s="9">
        <v>19.829999999999998</v>
      </c>
      <c r="F458" s="9">
        <v>47.96</v>
      </c>
      <c r="G458" s="9">
        <v>47.84</v>
      </c>
      <c r="H458" s="9">
        <v>57.89</v>
      </c>
      <c r="J458" s="5">
        <f t="shared" si="241"/>
        <v>3.2686857210986631E-2</v>
      </c>
      <c r="K458" s="5">
        <f t="shared" si="242"/>
        <v>3.7510373443983447E-2</v>
      </c>
      <c r="L458" s="5">
        <f t="shared" si="243"/>
        <v>5.0692801622169714E-2</v>
      </c>
      <c r="M458" s="5">
        <f t="shared" si="244"/>
        <v>3.9308176100628867E-2</v>
      </c>
      <c r="N458" s="5">
        <f t="shared" si="245"/>
        <v>3.9670496423152013E-2</v>
      </c>
      <c r="O458" s="5">
        <f t="shared" si="246"/>
        <v>3.2815198618307395E-2</v>
      </c>
      <c r="P458" s="5">
        <f t="shared" si="247"/>
        <v>4.0251572327044016E-2</v>
      </c>
      <c r="R458" s="26">
        <f t="shared" si="229"/>
        <v>42328</v>
      </c>
      <c r="S458" s="5" cm="1">
        <f t="array" ref="S458">_xlfn.SINGLE(IF(ISERROR(LINEST(J458:J719,$J458:$J719)),"",(LINEST(J458:J719,$J458:$J719))))</f>
        <v>1.0000000000000002</v>
      </c>
      <c r="T458" s="5" cm="1">
        <f t="array" ref="T458">_xlfn.SINGLE(IF(ISERROR(LINEST(K458:K719,$J458:$J719)),"",(LINEST(K458:K719,$J458:$J719))))</f>
        <v>0.56846420482305948</v>
      </c>
      <c r="U458" s="5" cm="1">
        <f t="array" ref="U458">_xlfn.SINGLE(IF(ISERROR(LINEST(L458:L719,$J458:$J719)),"",(LINEST(L458:L719,$J458:$J719))))</f>
        <v>0.61986550723289124</v>
      </c>
      <c r="V458" s="5" cm="1">
        <f t="array" ref="V458">_xlfn.SINGLE(IF(ISERROR(LINEST(M458:M719,$J458:$J719)),"",(LINEST(M458:M719,$J458:$J719))))</f>
        <v>0.70450654352393638</v>
      </c>
      <c r="W458" s="5" cm="1">
        <f t="array" ref="W458">_xlfn.SINGLE(IF(ISERROR(LINEST(N458:N719,$J458:$J719)),"",(LINEST(N458:N719,$J458:$J719))))</f>
        <v>0.51882755461420405</v>
      </c>
      <c r="X458" s="5" t="str" cm="1">
        <f t="array" ref="X458">_xlfn.SINGLE(IF(ISERROR(LINEST(O458:O719,$J458:$J719)),"",(LINEST(O458:O719,$J458:$J719))))</f>
        <v/>
      </c>
      <c r="Y458" s="5" cm="1">
        <f t="array" ref="Y458">_xlfn.SINGLE(IF(ISERROR(LINEST(P458:P719,$J458:$J719)),"",(LINEST(P458:P719,$J458:$J719))))</f>
        <v>0.48357692936661717</v>
      </c>
      <c r="AA458" s="12">
        <f t="shared" si="230"/>
        <v>1.0000000000000004</v>
      </c>
      <c r="AB458" s="12">
        <f t="shared" si="225"/>
        <v>0.22190918748761942</v>
      </c>
      <c r="AC458" s="12">
        <f t="shared" si="226"/>
        <v>0.22378214087642295</v>
      </c>
      <c r="AD458" s="12">
        <f t="shared" si="227"/>
        <v>9.0197359296269333E-2</v>
      </c>
      <c r="AE458" s="12">
        <f t="shared" si="228"/>
        <v>0.20820112740595884</v>
      </c>
      <c r="AF458" s="12"/>
      <c r="AG458" s="12">
        <f t="shared" si="231"/>
        <v>0.22134577400607738</v>
      </c>
      <c r="AH458" s="27">
        <f t="shared" si="232"/>
        <v>0.19308711781446958</v>
      </c>
      <c r="AJ458" s="25">
        <f t="shared" si="233"/>
        <v>0</v>
      </c>
      <c r="AK458" s="25">
        <f t="shared" si="234"/>
        <v>0</v>
      </c>
      <c r="AL458" s="25">
        <f t="shared" si="235"/>
        <v>0</v>
      </c>
      <c r="AM458" s="25">
        <f t="shared" si="236"/>
        <v>0</v>
      </c>
      <c r="AN458" s="25">
        <f t="shared" si="237"/>
        <v>0</v>
      </c>
      <c r="AO458" s="25">
        <f t="shared" si="238"/>
        <v>0</v>
      </c>
      <c r="AP458" s="25">
        <f t="shared" si="239"/>
        <v>0</v>
      </c>
      <c r="AR458" s="28">
        <f t="shared" si="240"/>
        <v>42328</v>
      </c>
      <c r="AS458" s="4">
        <f t="shared" si="248"/>
        <v>0.48357692936661717</v>
      </c>
      <c r="AT458" s="4">
        <f t="shared" si="249"/>
        <v>0.57904814791214165</v>
      </c>
      <c r="AU458" s="4">
        <f t="shared" si="250"/>
        <v>0.70450654352393638</v>
      </c>
    </row>
    <row r="459" spans="1:47" x14ac:dyDescent="0.25">
      <c r="A459" s="2">
        <v>42321</v>
      </c>
      <c r="B459" s="9">
        <v>2023.0393999999999</v>
      </c>
      <c r="C459" s="9">
        <v>60.25</v>
      </c>
      <c r="D459" s="9">
        <v>29.59</v>
      </c>
      <c r="E459" s="9">
        <v>19.079999999999998</v>
      </c>
      <c r="F459" s="9">
        <v>46.13</v>
      </c>
      <c r="G459" s="9">
        <v>46.32</v>
      </c>
      <c r="H459" s="9">
        <v>55.65</v>
      </c>
      <c r="J459" s="5">
        <f t="shared" si="241"/>
        <v>-3.6282380436198913E-2</v>
      </c>
      <c r="K459" s="5">
        <f t="shared" si="242"/>
        <v>7.3566293261995153E-3</v>
      </c>
      <c r="L459" s="5">
        <f t="shared" si="243"/>
        <v>-1.1359839625793566E-2</v>
      </c>
      <c r="M459" s="5">
        <f t="shared" si="244"/>
        <v>6.3291139240504446E-3</v>
      </c>
      <c r="N459" s="5">
        <f t="shared" si="245"/>
        <v>3.9173014145810203E-3</v>
      </c>
      <c r="O459" s="5">
        <f t="shared" si="246"/>
        <v>-9.6215522771008199E-3</v>
      </c>
      <c r="P459" s="5">
        <f t="shared" si="247"/>
        <v>5.6017347307553145E-3</v>
      </c>
      <c r="R459" s="26">
        <f t="shared" si="229"/>
        <v>42321</v>
      </c>
      <c r="S459" s="5" cm="1">
        <f t="array" ref="S459">_xlfn.SINGLE(IF(ISERROR(LINEST(J459:J720,$J459:$J720)),"",(LINEST(J459:J720,$J459:$J720))))</f>
        <v>1.0000000000000002</v>
      </c>
      <c r="T459" s="5" cm="1">
        <f t="array" ref="T459">_xlfn.SINGLE(IF(ISERROR(LINEST(K459:K720,$J459:$J720)),"",(LINEST(K459:K720,$J459:$J720))))</f>
        <v>0.56254286708850576</v>
      </c>
      <c r="U459" s="5" cm="1">
        <f t="array" ref="U459">_xlfn.SINGLE(IF(ISERROR(LINEST(L459:L720,$J459:$J720)),"",(LINEST(L459:L720,$J459:$J720))))</f>
        <v>0.60951485357451196</v>
      </c>
      <c r="V459" s="5" cm="1">
        <f t="array" ref="V459">_xlfn.SINGLE(IF(ISERROR(LINEST(M459:M720,$J459:$J720)),"",(LINEST(M459:M720,$J459:$J720))))</f>
        <v>0.70215103137546586</v>
      </c>
      <c r="W459" s="5" cm="1">
        <f t="array" ref="W459">_xlfn.SINGLE(IF(ISERROR(LINEST(N459:N720,$J459:$J720)),"",(LINEST(N459:N720,$J459:$J720))))</f>
        <v>0.51343258142327097</v>
      </c>
      <c r="X459" s="5" t="str" cm="1">
        <f t="array" ref="X459">_xlfn.SINGLE(IF(ISERROR(LINEST(O459:O720,$J459:$J720)),"",(LINEST(O459:O720,$J459:$J720))))</f>
        <v/>
      </c>
      <c r="Y459" s="5" cm="1">
        <f t="array" ref="Y459">_xlfn.SINGLE(IF(ISERROR(LINEST(P459:P720,$J459:$J720)),"",(LINEST(P459:P720,$J459:$J720))))</f>
        <v>0.47582870257609372</v>
      </c>
      <c r="AA459" s="12">
        <f t="shared" si="230"/>
        <v>1.0000000000000004</v>
      </c>
      <c r="AB459" s="12">
        <f t="shared" si="225"/>
        <v>0.21814652058942047</v>
      </c>
      <c r="AC459" s="12">
        <f t="shared" si="226"/>
        <v>0.21851865732992221</v>
      </c>
      <c r="AD459" s="12">
        <f t="shared" si="227"/>
        <v>8.938204910841499E-2</v>
      </c>
      <c r="AE459" s="12">
        <f t="shared" si="228"/>
        <v>0.20500413447867272</v>
      </c>
      <c r="AF459" s="12"/>
      <c r="AG459" s="12">
        <f t="shared" si="231"/>
        <v>0.21636912715286236</v>
      </c>
      <c r="AH459" s="27">
        <f t="shared" si="232"/>
        <v>0.18948409773185854</v>
      </c>
      <c r="AJ459" s="25">
        <f t="shared" si="233"/>
        <v>0</v>
      </c>
      <c r="AK459" s="25">
        <f t="shared" si="234"/>
        <v>0</v>
      </c>
      <c r="AL459" s="25">
        <f t="shared" si="235"/>
        <v>0</v>
      </c>
      <c r="AM459" s="25">
        <f t="shared" si="236"/>
        <v>0</v>
      </c>
      <c r="AN459" s="25">
        <f t="shared" si="237"/>
        <v>0</v>
      </c>
      <c r="AO459" s="25">
        <f t="shared" si="238"/>
        <v>0</v>
      </c>
      <c r="AP459" s="25">
        <f t="shared" si="239"/>
        <v>0</v>
      </c>
      <c r="AR459" s="28">
        <f t="shared" si="240"/>
        <v>42321</v>
      </c>
      <c r="AS459" s="4">
        <f t="shared" si="248"/>
        <v>0.47582870257609372</v>
      </c>
      <c r="AT459" s="4">
        <f t="shared" si="249"/>
        <v>0.57269400720756969</v>
      </c>
      <c r="AU459" s="4">
        <f t="shared" si="250"/>
        <v>0.70215103137546586</v>
      </c>
    </row>
    <row r="460" spans="1:47" x14ac:dyDescent="0.25">
      <c r="A460" s="2">
        <v>42314</v>
      </c>
      <c r="B460" s="9">
        <v>2099.2035000000001</v>
      </c>
      <c r="C460" s="9">
        <v>59.81</v>
      </c>
      <c r="D460" s="9">
        <v>29.93</v>
      </c>
      <c r="E460" s="9">
        <v>18.96</v>
      </c>
      <c r="F460" s="9">
        <v>45.95</v>
      </c>
      <c r="G460" s="9">
        <v>46.77</v>
      </c>
      <c r="H460" s="9">
        <v>55.34</v>
      </c>
      <c r="J460" s="5">
        <f t="shared" si="241"/>
        <v>9.5431776645868993E-3</v>
      </c>
      <c r="K460" s="5">
        <f t="shared" si="242"/>
        <v>-5.0634920634920588E-2</v>
      </c>
      <c r="L460" s="5">
        <f t="shared" si="243"/>
        <v>-5.5239898989899006E-2</v>
      </c>
      <c r="M460" s="5">
        <f t="shared" si="244"/>
        <v>-1.0438413361169019E-2</v>
      </c>
      <c r="N460" s="5">
        <f t="shared" si="245"/>
        <v>-3.809922545530664E-2</v>
      </c>
      <c r="O460" s="5">
        <f t="shared" si="246"/>
        <v>-4.2383292383292415E-2</v>
      </c>
      <c r="P460" s="5">
        <f t="shared" si="247"/>
        <v>-5.5147686528939643E-2</v>
      </c>
      <c r="R460" s="26">
        <f t="shared" si="229"/>
        <v>42314</v>
      </c>
      <c r="S460" s="5" cm="1">
        <f t="array" ref="S460">_xlfn.SINGLE(IF(ISERROR(LINEST(J460:J721,$J460:$J721)),"",(LINEST(J460:J721,$J460:$J721))))</f>
        <v>0.99999999999999978</v>
      </c>
      <c r="T460" s="5" cm="1">
        <f t="array" ref="T460">_xlfn.SINGLE(IF(ISERROR(LINEST(K460:K721,$J460:$J721)),"",(LINEST(K460:K721,$J460:$J721))))</f>
        <v>0.57629158256707524</v>
      </c>
      <c r="U460" s="5" cm="1">
        <f t="array" ref="U460">_xlfn.SINGLE(IF(ISERROR(LINEST(L460:L721,$J460:$J721)),"",(LINEST(L460:L721,$J460:$J721))))</f>
        <v>0.6149367025413095</v>
      </c>
      <c r="V460" s="5" cm="1">
        <f t="array" ref="V460">_xlfn.SINGLE(IF(ISERROR(LINEST(M460:M721,$J460:$J721)),"",(LINEST(M460:M721,$J460:$J721))))</f>
        <v>0.71186054522292008</v>
      </c>
      <c r="W460" s="5" cm="1">
        <f t="array" ref="W460">_xlfn.SINGLE(IF(ISERROR(LINEST(N460:N721,$J460:$J721)),"",(LINEST(N460:N721,$J460:$J721))))</f>
        <v>0.51903160749431776</v>
      </c>
      <c r="X460" s="5" t="str" cm="1">
        <f t="array" ref="X460">_xlfn.SINGLE(IF(ISERROR(LINEST(O460:O721,$J460:$J721)),"",(LINEST(O460:O721,$J460:$J721))))</f>
        <v/>
      </c>
      <c r="Y460" s="5" cm="1">
        <f t="array" ref="Y460">_xlfn.SINGLE(IF(ISERROR(LINEST(P460:P721,$J460:$J721)),"",(LINEST(P460:P721,$J460:$J721))))</f>
        <v>0.48377711496854309</v>
      </c>
      <c r="AA460" s="12">
        <f t="shared" si="230"/>
        <v>0.99999999999999978</v>
      </c>
      <c r="AB460" s="12">
        <f t="shared" si="225"/>
        <v>0.22679793279719979</v>
      </c>
      <c r="AC460" s="12">
        <f t="shared" si="226"/>
        <v>0.22108277986482319</v>
      </c>
      <c r="AD460" s="12">
        <f t="shared" si="227"/>
        <v>9.151103826744969E-2</v>
      </c>
      <c r="AE460" s="12">
        <f t="shared" si="228"/>
        <v>0.20872618773972082</v>
      </c>
      <c r="AF460" s="12"/>
      <c r="AG460" s="12">
        <f t="shared" si="231"/>
        <v>0.22247549025697849</v>
      </c>
      <c r="AH460" s="27">
        <f t="shared" si="232"/>
        <v>0.19411868578523439</v>
      </c>
      <c r="AJ460" s="25">
        <f t="shared" si="233"/>
        <v>0</v>
      </c>
      <c r="AK460" s="25">
        <f t="shared" si="234"/>
        <v>0</v>
      </c>
      <c r="AL460" s="25">
        <f t="shared" si="235"/>
        <v>0</v>
      </c>
      <c r="AM460" s="25">
        <f t="shared" si="236"/>
        <v>0</v>
      </c>
      <c r="AN460" s="25">
        <f t="shared" si="237"/>
        <v>0</v>
      </c>
      <c r="AO460" s="25">
        <f t="shared" si="238"/>
        <v>0</v>
      </c>
      <c r="AP460" s="25">
        <f t="shared" si="239"/>
        <v>0</v>
      </c>
      <c r="AR460" s="28">
        <f t="shared" si="240"/>
        <v>42314</v>
      </c>
      <c r="AS460" s="4">
        <f t="shared" si="248"/>
        <v>0.48377711496854309</v>
      </c>
      <c r="AT460" s="4">
        <f t="shared" si="249"/>
        <v>0.5811795105588331</v>
      </c>
      <c r="AU460" s="4">
        <f t="shared" si="250"/>
        <v>0.71186054522292008</v>
      </c>
    </row>
    <row r="461" spans="1:47" x14ac:dyDescent="0.25">
      <c r="A461" s="2">
        <v>42307</v>
      </c>
      <c r="B461" s="9">
        <v>2079.3598000000002</v>
      </c>
      <c r="C461" s="9">
        <v>63</v>
      </c>
      <c r="D461" s="9">
        <v>31.68</v>
      </c>
      <c r="E461" s="9">
        <v>19.16</v>
      </c>
      <c r="F461" s="9">
        <v>47.77</v>
      </c>
      <c r="G461" s="9">
        <v>48.84</v>
      </c>
      <c r="H461" s="9">
        <v>58.57</v>
      </c>
      <c r="J461" s="5">
        <f t="shared" si="241"/>
        <v>2.0280448948470919E-3</v>
      </c>
      <c r="K461" s="5">
        <f t="shared" si="242"/>
        <v>5.1226430835975334E-2</v>
      </c>
      <c r="L461" s="5">
        <f t="shared" si="243"/>
        <v>3.7328094302554016E-2</v>
      </c>
      <c r="M461" s="5">
        <f t="shared" si="244"/>
        <v>-2.2947475777664428E-2</v>
      </c>
      <c r="N461" s="5">
        <f t="shared" si="245"/>
        <v>2.5183630640084331E-3</v>
      </c>
      <c r="O461" s="5">
        <f t="shared" si="246"/>
        <v>1.0761589403973648E-2</v>
      </c>
      <c r="P461" s="5">
        <f t="shared" si="247"/>
        <v>2.5744308231173463E-2</v>
      </c>
      <c r="R461" s="26">
        <f t="shared" si="229"/>
        <v>42307</v>
      </c>
      <c r="S461" s="5" cm="1">
        <f t="array" ref="S461">_xlfn.SINGLE(IF(ISERROR(LINEST(J461:J722,$J461:$J722)),"",(LINEST(J461:J722,$J461:$J722))))</f>
        <v>1</v>
      </c>
      <c r="T461" s="5" cm="1">
        <f t="array" ref="T461">_xlfn.SINGLE(IF(ISERROR(LINEST(K461:K722,$J461:$J722)),"",(LINEST(K461:K722,$J461:$J722))))</f>
        <v>0.58025948474597622</v>
      </c>
      <c r="U461" s="5" cm="1">
        <f t="array" ref="U461">_xlfn.SINGLE(IF(ISERROR(LINEST(L461:L722,$J461:$J722)),"",(LINEST(L461:L722,$J461:$J722))))</f>
        <v>0.61947469649420117</v>
      </c>
      <c r="V461" s="5" cm="1">
        <f t="array" ref="V461">_xlfn.SINGLE(IF(ISERROR(LINEST(M461:M722,$J461:$J722)),"",(LINEST(M461:M722,$J461:$J722))))</f>
        <v>0.71364401579208592</v>
      </c>
      <c r="W461" s="5" cm="1">
        <f t="array" ref="W461">_xlfn.SINGLE(IF(ISERROR(LINEST(N461:N722,$J461:$J722)),"",(LINEST(N461:N722,$J461:$J722))))</f>
        <v>0.52229781355594029</v>
      </c>
      <c r="X461" s="5" t="str" cm="1">
        <f t="array" ref="X461">_xlfn.SINGLE(IF(ISERROR(LINEST(O461:O722,$J461:$J722)),"",(LINEST(O461:O722,$J461:$J722))))</f>
        <v/>
      </c>
      <c r="Y461" s="5" cm="1">
        <f t="array" ref="Y461">_xlfn.SINGLE(IF(ISERROR(LINEST(P461:P722,$J461:$J722)),"",(LINEST(P461:P722,$J461:$J722))))</f>
        <v>0.48804823243018391</v>
      </c>
      <c r="AA461" s="12">
        <f t="shared" si="230"/>
        <v>1.0000000000000004</v>
      </c>
      <c r="AB461" s="12">
        <f t="shared" si="225"/>
        <v>0.23435944973696415</v>
      </c>
      <c r="AC461" s="12">
        <f t="shared" si="226"/>
        <v>0.22861399626480164</v>
      </c>
      <c r="AD461" s="12">
        <f t="shared" si="227"/>
        <v>9.1851724627162734E-2</v>
      </c>
      <c r="AE461" s="12">
        <f t="shared" si="228"/>
        <v>0.21344878448593904</v>
      </c>
      <c r="AF461" s="12"/>
      <c r="AG461" s="12">
        <f t="shared" si="231"/>
        <v>0.23359062475036974</v>
      </c>
      <c r="AH461" s="27">
        <f t="shared" si="232"/>
        <v>0.20037291597304749</v>
      </c>
      <c r="AJ461" s="25">
        <f t="shared" si="233"/>
        <v>0</v>
      </c>
      <c r="AK461" s="25">
        <f t="shared" si="234"/>
        <v>0</v>
      </c>
      <c r="AL461" s="25">
        <f t="shared" si="235"/>
        <v>0</v>
      </c>
      <c r="AM461" s="25">
        <f t="shared" si="236"/>
        <v>0</v>
      </c>
      <c r="AN461" s="25">
        <f t="shared" si="237"/>
        <v>0</v>
      </c>
      <c r="AO461" s="25">
        <f t="shared" si="238"/>
        <v>0</v>
      </c>
      <c r="AP461" s="25">
        <f t="shared" si="239"/>
        <v>0</v>
      </c>
      <c r="AR461" s="28">
        <f t="shared" si="240"/>
        <v>42307</v>
      </c>
      <c r="AS461" s="4">
        <f t="shared" si="248"/>
        <v>0.48804823243018391</v>
      </c>
      <c r="AT461" s="4">
        <f t="shared" si="249"/>
        <v>0.58474484860367748</v>
      </c>
      <c r="AU461" s="4">
        <f t="shared" si="250"/>
        <v>0.71364401579208592</v>
      </c>
    </row>
    <row r="462" spans="1:47" x14ac:dyDescent="0.25">
      <c r="A462" s="2">
        <v>42300</v>
      </c>
      <c r="B462" s="9">
        <v>2075.1513</v>
      </c>
      <c r="C462" s="9">
        <v>59.93</v>
      </c>
      <c r="D462" s="9">
        <v>30.54</v>
      </c>
      <c r="E462" s="9">
        <v>19.61</v>
      </c>
      <c r="F462" s="9">
        <v>47.65</v>
      </c>
      <c r="G462" s="9">
        <v>48.32</v>
      </c>
      <c r="H462" s="9">
        <v>57.1</v>
      </c>
      <c r="J462" s="5">
        <f t="shared" si="241"/>
        <v>2.0678119594489397E-2</v>
      </c>
      <c r="K462" s="5">
        <f t="shared" si="242"/>
        <v>-1.349794238683133E-2</v>
      </c>
      <c r="L462" s="5">
        <f t="shared" si="243"/>
        <v>-2.1467478372316662E-2</v>
      </c>
      <c r="M462" s="5">
        <f t="shared" si="244"/>
        <v>7.7081192189105696E-3</v>
      </c>
      <c r="N462" s="5">
        <f t="shared" si="245"/>
        <v>-7.0848093352782193E-3</v>
      </c>
      <c r="O462" s="5">
        <f t="shared" si="246"/>
        <v>1.243265644426117E-3</v>
      </c>
      <c r="P462" s="5">
        <f t="shared" si="247"/>
        <v>-2.9901461094121617E-2</v>
      </c>
      <c r="R462" s="26">
        <f t="shared" si="229"/>
        <v>42300</v>
      </c>
      <c r="S462" s="5" cm="1">
        <f t="array" ref="S462">_xlfn.SINGLE(IF(ISERROR(LINEST(J462:J723,$J462:$J723)),"",(LINEST(J462:J723,$J462:$J723))))</f>
        <v>0.99999999999999978</v>
      </c>
      <c r="T462" s="5" cm="1">
        <f t="array" ref="T462">_xlfn.SINGLE(IF(ISERROR(LINEST(K462:K723,$J462:$J723)),"",(LINEST(K462:K723,$J462:$J723))))</f>
        <v>0.58015022755918144</v>
      </c>
      <c r="U462" s="5" cm="1">
        <f t="array" ref="U462">_xlfn.SINGLE(IF(ISERROR(LINEST(L462:L723,$J462:$J723)),"",(LINEST(L462:L723,$J462:$J723))))</f>
        <v>0.61938479198091945</v>
      </c>
      <c r="V462" s="5" cm="1">
        <f t="array" ref="V462">_xlfn.SINGLE(IF(ISERROR(LINEST(M462:M723,$J462:$J723)),"",(LINEST(M462:M723,$J462:$J723))))</f>
        <v>0.71326438020835548</v>
      </c>
      <c r="W462" s="5" cm="1">
        <f t="array" ref="W462">_xlfn.SINGLE(IF(ISERROR(LINEST(N462:N723,$J462:$J723)),"",(LINEST(N462:N723,$J462:$J723))))</f>
        <v>0.52188949363378057</v>
      </c>
      <c r="X462" s="5" t="str" cm="1">
        <f t="array" ref="X462">_xlfn.SINGLE(IF(ISERROR(LINEST(O462:O723,$J462:$J723)),"",(LINEST(O462:O723,$J462:$J723))))</f>
        <v/>
      </c>
      <c r="Y462" s="5" cm="1">
        <f t="array" ref="Y462">_xlfn.SINGLE(IF(ISERROR(LINEST(P462:P723,$J462:$J723)),"",(LINEST(P462:P723,$J462:$J723))))</f>
        <v>0.48759109508867121</v>
      </c>
      <c r="AA462" s="12">
        <f t="shared" si="230"/>
        <v>0.99999999999999978</v>
      </c>
      <c r="AB462" s="12">
        <f t="shared" si="225"/>
        <v>0.23811289694355978</v>
      </c>
      <c r="AC462" s="12">
        <f t="shared" si="226"/>
        <v>0.2302878824542271</v>
      </c>
      <c r="AD462" s="12">
        <f t="shared" si="227"/>
        <v>9.1863472639214003E-2</v>
      </c>
      <c r="AE462" s="12">
        <f t="shared" si="228"/>
        <v>0.21298435677435051</v>
      </c>
      <c r="AF462" s="12"/>
      <c r="AG462" s="12">
        <f t="shared" si="231"/>
        <v>0.23405704878246017</v>
      </c>
      <c r="AH462" s="27">
        <f t="shared" si="232"/>
        <v>0.20146113151876235</v>
      </c>
      <c r="AJ462" s="25">
        <f t="shared" si="233"/>
        <v>0</v>
      </c>
      <c r="AK462" s="25">
        <f t="shared" si="234"/>
        <v>0</v>
      </c>
      <c r="AL462" s="25">
        <f t="shared" si="235"/>
        <v>0</v>
      </c>
      <c r="AM462" s="25">
        <f t="shared" si="236"/>
        <v>0</v>
      </c>
      <c r="AN462" s="25">
        <f t="shared" si="237"/>
        <v>0</v>
      </c>
      <c r="AO462" s="25">
        <f t="shared" si="238"/>
        <v>0</v>
      </c>
      <c r="AP462" s="25">
        <f t="shared" si="239"/>
        <v>0</v>
      </c>
      <c r="AR462" s="28">
        <f t="shared" si="240"/>
        <v>42300</v>
      </c>
      <c r="AS462" s="4">
        <f t="shared" si="248"/>
        <v>0.48759109508867121</v>
      </c>
      <c r="AT462" s="4">
        <f t="shared" si="249"/>
        <v>0.58445599769418166</v>
      </c>
      <c r="AU462" s="4">
        <f t="shared" si="250"/>
        <v>0.71326438020835548</v>
      </c>
    </row>
    <row r="463" spans="1:47" x14ac:dyDescent="0.25">
      <c r="A463" s="2">
        <v>42293</v>
      </c>
      <c r="B463" s="9">
        <v>2033.1104</v>
      </c>
      <c r="C463" s="9">
        <v>60.75</v>
      </c>
      <c r="D463" s="9">
        <v>31.21</v>
      </c>
      <c r="E463" s="9">
        <v>19.46</v>
      </c>
      <c r="F463" s="9">
        <v>47.99</v>
      </c>
      <c r="G463" s="9">
        <v>48.26</v>
      </c>
      <c r="H463" s="9">
        <v>58.86</v>
      </c>
      <c r="J463" s="5">
        <f t="shared" si="241"/>
        <v>9.041573729537733E-3</v>
      </c>
      <c r="K463" s="5">
        <f t="shared" si="242"/>
        <v>2.9661016949152463E-2</v>
      </c>
      <c r="L463" s="5">
        <f t="shared" si="243"/>
        <v>2.5969756738987382E-2</v>
      </c>
      <c r="M463" s="5">
        <f t="shared" si="244"/>
        <v>2.5289778714436162E-2</v>
      </c>
      <c r="N463" s="5">
        <f t="shared" si="245"/>
        <v>2.2586831451097522E-2</v>
      </c>
      <c r="O463" s="5">
        <f t="shared" si="246"/>
        <v>1.6642089740888988E-2</v>
      </c>
      <c r="P463" s="5">
        <f t="shared" si="247"/>
        <v>3.6267605633802935E-2</v>
      </c>
      <c r="R463" s="26">
        <f t="shared" si="229"/>
        <v>42293</v>
      </c>
      <c r="S463" s="5" cm="1">
        <f t="array" ref="S463">_xlfn.SINGLE(IF(ISERROR(LINEST(J463:J724,$J463:$J724)),"",(LINEST(J463:J724,$J463:$J724))))</f>
        <v>1.0000000000000002</v>
      </c>
      <c r="T463" s="5" cm="1">
        <f t="array" ref="T463">_xlfn.SINGLE(IF(ISERROR(LINEST(K463:K724,$J463:$J724)),"",(LINEST(K463:K724,$J463:$J724))))</f>
        <v>0.58427387267305675</v>
      </c>
      <c r="U463" s="5" cm="1">
        <f t="array" ref="U463">_xlfn.SINGLE(IF(ISERROR(LINEST(L463:L724,$J463:$J724)),"",(LINEST(L463:L724,$J463:$J724))))</f>
        <v>0.62655671280583836</v>
      </c>
      <c r="V463" s="5" cm="1">
        <f t="array" ref="V463">_xlfn.SINGLE(IF(ISERROR(LINEST(M463:M724,$J463:$J724)),"",(LINEST(M463:M724,$J463:$J724))))</f>
        <v>0.71424709572433343</v>
      </c>
      <c r="W463" s="5" cm="1">
        <f t="array" ref="W463">_xlfn.SINGLE(IF(ISERROR(LINEST(N463:N724,$J463:$J724)),"",(LINEST(N463:N724,$J463:$J724))))</f>
        <v>0.52583462527720881</v>
      </c>
      <c r="X463" s="5" t="str" cm="1">
        <f t="array" ref="X463">_xlfn.SINGLE(IF(ISERROR(LINEST(O463:O724,$J463:$J724)),"",(LINEST(O463:O724,$J463:$J724))))</f>
        <v/>
      </c>
      <c r="Y463" s="5" cm="1">
        <f t="array" ref="Y463">_xlfn.SINGLE(IF(ISERROR(LINEST(P463:P724,$J463:$J724)),"",(LINEST(P463:P724,$J463:$J724))))</f>
        <v>0.49510275402935011</v>
      </c>
      <c r="AA463" s="12">
        <f t="shared" si="230"/>
        <v>1</v>
      </c>
      <c r="AB463" s="12">
        <f t="shared" si="225"/>
        <v>0.24116149542348286</v>
      </c>
      <c r="AC463" s="12">
        <f t="shared" si="226"/>
        <v>0.23545301786898817</v>
      </c>
      <c r="AD463" s="12">
        <f t="shared" si="227"/>
        <v>9.1857272151643896E-2</v>
      </c>
      <c r="AE463" s="12">
        <f t="shared" si="228"/>
        <v>0.21527718400634996</v>
      </c>
      <c r="AF463" s="12"/>
      <c r="AG463" s="12">
        <f t="shared" si="231"/>
        <v>0.24308399320730689</v>
      </c>
      <c r="AH463" s="27">
        <f t="shared" si="232"/>
        <v>0.20536659253155437</v>
      </c>
      <c r="AJ463" s="25">
        <f t="shared" si="233"/>
        <v>0</v>
      </c>
      <c r="AK463" s="25">
        <f t="shared" si="234"/>
        <v>0</v>
      </c>
      <c r="AL463" s="25">
        <f t="shared" si="235"/>
        <v>0</v>
      </c>
      <c r="AM463" s="25">
        <f t="shared" si="236"/>
        <v>0</v>
      </c>
      <c r="AN463" s="25">
        <f t="shared" si="237"/>
        <v>0</v>
      </c>
      <c r="AO463" s="25">
        <f t="shared" si="238"/>
        <v>0</v>
      </c>
      <c r="AP463" s="25">
        <f t="shared" si="239"/>
        <v>0</v>
      </c>
      <c r="AR463" s="28">
        <f t="shared" si="240"/>
        <v>42293</v>
      </c>
      <c r="AS463" s="4">
        <f t="shared" si="248"/>
        <v>0.49510275402935011</v>
      </c>
      <c r="AT463" s="4">
        <f t="shared" si="249"/>
        <v>0.58920301210195747</v>
      </c>
      <c r="AU463" s="4">
        <f t="shared" si="250"/>
        <v>0.71424709572433343</v>
      </c>
    </row>
    <row r="464" spans="1:47" x14ac:dyDescent="0.25">
      <c r="A464" s="2">
        <v>42286</v>
      </c>
      <c r="B464" s="9">
        <v>2014.8925999999999</v>
      </c>
      <c r="C464" s="9">
        <v>59</v>
      </c>
      <c r="D464" s="9">
        <v>30.42</v>
      </c>
      <c r="E464" s="9">
        <v>18.98</v>
      </c>
      <c r="F464" s="9">
        <v>46.93</v>
      </c>
      <c r="G464" s="9">
        <v>47.47</v>
      </c>
      <c r="H464" s="9">
        <v>56.8</v>
      </c>
      <c r="J464" s="5">
        <f t="shared" si="241"/>
        <v>3.2558219145438994E-2</v>
      </c>
      <c r="K464" s="5">
        <f t="shared" si="242"/>
        <v>1.1878499915154439E-3</v>
      </c>
      <c r="L464" s="5">
        <f t="shared" si="243"/>
        <v>4.2918454935623185E-3</v>
      </c>
      <c r="M464" s="5">
        <f t="shared" si="244"/>
        <v>8.5015940488841757E-3</v>
      </c>
      <c r="N464" s="5">
        <f t="shared" si="245"/>
        <v>1.8004338394793873E-2</v>
      </c>
      <c r="O464" s="5">
        <f t="shared" si="246"/>
        <v>2.8602383531961095E-2</v>
      </c>
      <c r="P464" s="5">
        <f t="shared" si="247"/>
        <v>1.6827783745076985E-2</v>
      </c>
      <c r="R464" s="26">
        <f t="shared" si="229"/>
        <v>42286</v>
      </c>
      <c r="S464" s="5" cm="1">
        <f t="array" ref="S464">_xlfn.SINGLE(IF(ISERROR(LINEST(J464:J725,$J464:$J725)),"",(LINEST(J464:J725,$J464:$J725))))</f>
        <v>1</v>
      </c>
      <c r="T464" s="5" cm="1">
        <f t="array" ref="T464">_xlfn.SINGLE(IF(ISERROR(LINEST(K464:K725,$J464:$J725)),"",(LINEST(K464:K725,$J464:$J725))))</f>
        <v>0.58083242316769979</v>
      </c>
      <c r="U464" s="5" cm="1">
        <f t="array" ref="U464">_xlfn.SINGLE(IF(ISERROR(LINEST(L464:L725,$J464:$J725)),"",(LINEST(L464:L725,$J464:$J725))))</f>
        <v>0.62550970125684635</v>
      </c>
      <c r="V464" s="5" cm="1">
        <f t="array" ref="V464">_xlfn.SINGLE(IF(ISERROR(LINEST(M464:M725,$J464:$J725)),"",(LINEST(M464:M725,$J464:$J725))))</f>
        <v>0.71264423083557205</v>
      </c>
      <c r="W464" s="5" cm="1">
        <f t="array" ref="W464">_xlfn.SINGLE(IF(ISERROR(LINEST(N464:N725,$J464:$J725)),"",(LINEST(N464:N725,$J464:$J725))))</f>
        <v>0.52847801888299173</v>
      </c>
      <c r="X464" s="5" t="str" cm="1">
        <f t="array" ref="X464">_xlfn.SINGLE(IF(ISERROR(LINEST(O464:O725,$J464:$J725)),"",(LINEST(O464:O725,$J464:$J725))))</f>
        <v/>
      </c>
      <c r="Y464" s="5" cm="1">
        <f t="array" ref="Y464">_xlfn.SINGLE(IF(ISERROR(LINEST(P464:P725,$J464:$J725)),"",(LINEST(P464:P725,$J464:$J725))))</f>
        <v>0.49290130023239165</v>
      </c>
      <c r="AA464" s="12">
        <f t="shared" si="230"/>
        <v>1</v>
      </c>
      <c r="AB464" s="12">
        <f t="shared" si="225"/>
        <v>0.23987815418564271</v>
      </c>
      <c r="AC464" s="12">
        <f t="shared" si="226"/>
        <v>0.23568690393599848</v>
      </c>
      <c r="AD464" s="12">
        <f t="shared" si="227"/>
        <v>9.16698096612895E-2</v>
      </c>
      <c r="AE464" s="12">
        <f t="shared" si="228"/>
        <v>0.21657114801507402</v>
      </c>
      <c r="AF464" s="12"/>
      <c r="AG464" s="12">
        <f t="shared" si="231"/>
        <v>0.2440644335961242</v>
      </c>
      <c r="AH464" s="27">
        <f t="shared" si="232"/>
        <v>0.20557408987882578</v>
      </c>
      <c r="AJ464" s="25">
        <f t="shared" si="233"/>
        <v>0</v>
      </c>
      <c r="AK464" s="25">
        <f t="shared" si="234"/>
        <v>0</v>
      </c>
      <c r="AL464" s="25">
        <f t="shared" si="235"/>
        <v>0</v>
      </c>
      <c r="AM464" s="25">
        <f t="shared" si="236"/>
        <v>0</v>
      </c>
      <c r="AN464" s="25">
        <f t="shared" si="237"/>
        <v>0</v>
      </c>
      <c r="AO464" s="25">
        <f t="shared" si="238"/>
        <v>0</v>
      </c>
      <c r="AP464" s="25">
        <f t="shared" si="239"/>
        <v>0</v>
      </c>
      <c r="AR464" s="28">
        <f t="shared" si="240"/>
        <v>42286</v>
      </c>
      <c r="AS464" s="4">
        <f t="shared" si="248"/>
        <v>0.49290130023239165</v>
      </c>
      <c r="AT464" s="4">
        <f t="shared" si="249"/>
        <v>0.58807313487510027</v>
      </c>
      <c r="AU464" s="4">
        <f t="shared" si="250"/>
        <v>0.71264423083557205</v>
      </c>
    </row>
    <row r="465" spans="1:47" x14ac:dyDescent="0.25">
      <c r="A465" s="2">
        <v>42279</v>
      </c>
      <c r="B465" s="9">
        <v>1951.3598</v>
      </c>
      <c r="C465" s="9">
        <v>58.93</v>
      </c>
      <c r="D465" s="9">
        <v>30.29</v>
      </c>
      <c r="E465" s="9">
        <v>18.82</v>
      </c>
      <c r="F465" s="9">
        <v>46.1</v>
      </c>
      <c r="G465" s="9">
        <v>46.15</v>
      </c>
      <c r="H465" s="9">
        <v>55.86</v>
      </c>
      <c r="J465" s="5">
        <f t="shared" si="241"/>
        <v>1.0365808732062165E-2</v>
      </c>
      <c r="K465" s="5">
        <f t="shared" si="242"/>
        <v>2.2025667707249452E-2</v>
      </c>
      <c r="L465" s="5">
        <f t="shared" si="243"/>
        <v>5.1736111111110983E-2</v>
      </c>
      <c r="M465" s="5">
        <f t="shared" si="244"/>
        <v>4.8467966573816135E-2</v>
      </c>
      <c r="N465" s="5">
        <f t="shared" si="245"/>
        <v>1.6089927264712367E-2</v>
      </c>
      <c r="O465" s="5">
        <f t="shared" si="246"/>
        <v>4.5063405797101552E-2</v>
      </c>
      <c r="P465" s="5">
        <f t="shared" si="247"/>
        <v>3.9642657733110154E-2</v>
      </c>
      <c r="R465" s="26">
        <f t="shared" si="229"/>
        <v>42279</v>
      </c>
      <c r="S465" s="5" cm="1">
        <f t="array" ref="S465">_xlfn.SINGLE(IF(ISERROR(LINEST(J465:J726,$J465:$J726)),"",(LINEST(J465:J726,$J465:$J726))))</f>
        <v>1.0000000000000002</v>
      </c>
      <c r="T465" s="5" cm="1">
        <f t="array" ref="T465">_xlfn.SINGLE(IF(ISERROR(LINEST(K465:K726,$J465:$J726)),"",(LINEST(K465:K726,$J465:$J726))))</f>
        <v>0.58610481634489919</v>
      </c>
      <c r="U465" s="5" cm="1">
        <f t="array" ref="U465">_xlfn.SINGLE(IF(ISERROR(LINEST(L465:L726,$J465:$J726)),"",(LINEST(L465:L726,$J465:$J726))))</f>
        <v>0.62991122481922401</v>
      </c>
      <c r="V465" s="5" cm="1">
        <f t="array" ref="V465">_xlfn.SINGLE(IF(ISERROR(LINEST(M465:M726,$J465:$J726)),"",(LINEST(M465:M726,$J465:$J726))))</f>
        <v>0.71661861720236619</v>
      </c>
      <c r="W465" s="5" cm="1">
        <f t="array" ref="W465">_xlfn.SINGLE(IF(ISERROR(LINEST(N465:N726,$J465:$J726)),"",(LINEST(N465:N726,$J465:$J726))))</f>
        <v>0.52695904395261983</v>
      </c>
      <c r="X465" s="5" t="str" cm="1">
        <f t="array" ref="X465">_xlfn.SINGLE(IF(ISERROR(LINEST(O465:O726,$J465:$J726)),"",(LINEST(O465:O726,$J465:$J726))))</f>
        <v/>
      </c>
      <c r="Y465" s="5" cm="1">
        <f t="array" ref="Y465">_xlfn.SINGLE(IF(ISERROR(LINEST(P465:P726,$J465:$J726)),"",(LINEST(P465:P726,$J465:$J726))))</f>
        <v>0.49212008823659914</v>
      </c>
      <c r="AA465" s="12">
        <f t="shared" si="230"/>
        <v>0.99999999999999978</v>
      </c>
      <c r="AB465" s="12">
        <f t="shared" si="225"/>
        <v>0.24175685117779086</v>
      </c>
      <c r="AC465" s="12">
        <f t="shared" si="226"/>
        <v>0.23659999403291657</v>
      </c>
      <c r="AD465" s="12">
        <f t="shared" si="227"/>
        <v>9.1839603082399315E-2</v>
      </c>
      <c r="AE465" s="12">
        <f t="shared" si="228"/>
        <v>0.21330912272784389</v>
      </c>
      <c r="AF465" s="12"/>
      <c r="AG465" s="12">
        <f t="shared" si="231"/>
        <v>0.24096825524179738</v>
      </c>
      <c r="AH465" s="27">
        <f t="shared" si="232"/>
        <v>0.2048947652525496</v>
      </c>
      <c r="AJ465" s="25">
        <f t="shared" si="233"/>
        <v>0</v>
      </c>
      <c r="AK465" s="25">
        <f t="shared" si="234"/>
        <v>0</v>
      </c>
      <c r="AL465" s="25">
        <f t="shared" si="235"/>
        <v>0</v>
      </c>
      <c r="AM465" s="25">
        <f t="shared" si="236"/>
        <v>0</v>
      </c>
      <c r="AN465" s="25">
        <f t="shared" si="237"/>
        <v>0</v>
      </c>
      <c r="AO465" s="25">
        <f t="shared" si="238"/>
        <v>0</v>
      </c>
      <c r="AP465" s="25">
        <f t="shared" si="239"/>
        <v>0</v>
      </c>
      <c r="AR465" s="28">
        <f t="shared" si="240"/>
        <v>42279</v>
      </c>
      <c r="AS465" s="4">
        <f t="shared" si="248"/>
        <v>0.49212008823659914</v>
      </c>
      <c r="AT465" s="4">
        <f t="shared" si="249"/>
        <v>0.59034275811114179</v>
      </c>
      <c r="AU465" s="4">
        <f t="shared" si="250"/>
        <v>0.71661861720236619</v>
      </c>
    </row>
    <row r="466" spans="1:47" x14ac:dyDescent="0.25">
      <c r="A466" s="2">
        <v>42272</v>
      </c>
      <c r="B466" s="9">
        <v>1931.3398999999999</v>
      </c>
      <c r="C466" s="9">
        <v>57.66</v>
      </c>
      <c r="D466" s="9">
        <v>28.8</v>
      </c>
      <c r="E466" s="9">
        <v>17.95</v>
      </c>
      <c r="F466" s="9">
        <v>45.37</v>
      </c>
      <c r="G466" s="9">
        <v>44.16</v>
      </c>
      <c r="H466" s="9">
        <v>53.73</v>
      </c>
      <c r="J466" s="5">
        <f t="shared" si="241"/>
        <v>-1.3632509118335467E-2</v>
      </c>
      <c r="K466" s="5">
        <f t="shared" si="242"/>
        <v>3.8544668587896069E-2</v>
      </c>
      <c r="L466" s="5">
        <f t="shared" si="243"/>
        <v>3.5226455787203514E-2</v>
      </c>
      <c r="M466" s="5">
        <f t="shared" si="244"/>
        <v>3.0424799081515408E-2</v>
      </c>
      <c r="N466" s="5">
        <f t="shared" si="245"/>
        <v>2.000899280575541E-2</v>
      </c>
      <c r="O466" s="5">
        <f t="shared" si="246"/>
        <v>3.864514662423213E-3</v>
      </c>
      <c r="P466" s="5">
        <f t="shared" si="247"/>
        <v>3.3467974610501994E-2</v>
      </c>
      <c r="R466" s="26">
        <f t="shared" si="229"/>
        <v>42272</v>
      </c>
      <c r="S466" s="5" cm="1">
        <f t="array" ref="S466">_xlfn.SINGLE(IF(ISERROR(LINEST(J466:J727,$J466:$J727)),"",(LINEST(J466:J727,$J466:$J727))))</f>
        <v>1.0000000000000002</v>
      </c>
      <c r="T466" s="5" cm="1">
        <f t="array" ref="T466">_xlfn.SINGLE(IF(ISERROR(LINEST(K466:K727,$J466:$J727)),"",(LINEST(K466:K727,$J466:$J727))))</f>
        <v>0.58531719635137069</v>
      </c>
      <c r="U466" s="5" cm="1">
        <f t="array" ref="U466">_xlfn.SINGLE(IF(ISERROR(LINEST(L466:L727,$J466:$J727)),"",(LINEST(L466:L727,$J466:$J727))))</f>
        <v>0.62972739491617202</v>
      </c>
      <c r="V466" s="5" cm="1">
        <f t="array" ref="V466">_xlfn.SINGLE(IF(ISERROR(LINEST(M466:M727,$J466:$J727)),"",(LINEST(M466:M727,$J466:$J727))))</f>
        <v>0.71495966491535212</v>
      </c>
      <c r="W466" s="5" cm="1">
        <f t="array" ref="W466">_xlfn.SINGLE(IF(ISERROR(LINEST(N466:N727,$J466:$J727)),"",(LINEST(N466:N727,$J466:$J727))))</f>
        <v>0.52734989456733239</v>
      </c>
      <c r="X466" s="5" t="str" cm="1">
        <f t="array" ref="X466">_xlfn.SINGLE(IF(ISERROR(LINEST(O466:O727,$J466:$J727)),"",(LINEST(O466:O727,$J466:$J727))))</f>
        <v/>
      </c>
      <c r="Y466" s="5" cm="1">
        <f t="array" ref="Y466">_xlfn.SINGLE(IF(ISERROR(LINEST(P466:P727,$J466:$J727)),"",(LINEST(P466:P727,$J466:$J727))))</f>
        <v>0.49196912208056454</v>
      </c>
      <c r="AA466" s="12">
        <f t="shared" si="230"/>
        <v>0.99999999999999978</v>
      </c>
      <c r="AB466" s="12">
        <f t="shared" si="225"/>
        <v>0.24210887641878123</v>
      </c>
      <c r="AC466" s="12">
        <f t="shared" si="226"/>
        <v>0.23936258417464068</v>
      </c>
      <c r="AD466" s="12">
        <f t="shared" si="227"/>
        <v>9.1943062725993494E-2</v>
      </c>
      <c r="AE466" s="12">
        <f t="shared" si="228"/>
        <v>0.21415301252568247</v>
      </c>
      <c r="AF466" s="12"/>
      <c r="AG466" s="12">
        <f t="shared" si="231"/>
        <v>0.24364561712019828</v>
      </c>
      <c r="AH466" s="27">
        <f t="shared" si="232"/>
        <v>0.20624263059305922</v>
      </c>
      <c r="AJ466" s="25">
        <f t="shared" si="233"/>
        <v>0</v>
      </c>
      <c r="AK466" s="25">
        <f t="shared" si="234"/>
        <v>0</v>
      </c>
      <c r="AL466" s="25">
        <f t="shared" si="235"/>
        <v>0</v>
      </c>
      <c r="AM466" s="25">
        <f t="shared" si="236"/>
        <v>0</v>
      </c>
      <c r="AN466" s="25">
        <f t="shared" si="237"/>
        <v>0</v>
      </c>
      <c r="AO466" s="25">
        <f t="shared" si="238"/>
        <v>0</v>
      </c>
      <c r="AP466" s="25">
        <f t="shared" si="239"/>
        <v>0</v>
      </c>
      <c r="AR466" s="28">
        <f t="shared" si="240"/>
        <v>42272</v>
      </c>
      <c r="AS466" s="4">
        <f t="shared" si="248"/>
        <v>0.49196912208056454</v>
      </c>
      <c r="AT466" s="4">
        <f t="shared" si="249"/>
        <v>0.58986465456615833</v>
      </c>
      <c r="AU466" s="4">
        <f t="shared" si="250"/>
        <v>0.71495966491535212</v>
      </c>
    </row>
    <row r="467" spans="1:47" x14ac:dyDescent="0.25">
      <c r="A467" s="2">
        <v>42265</v>
      </c>
      <c r="B467" s="9">
        <v>1958.0328</v>
      </c>
      <c r="C467" s="9">
        <v>55.52</v>
      </c>
      <c r="D467" s="9">
        <v>27.82</v>
      </c>
      <c r="E467" s="9">
        <v>17.420000000000002</v>
      </c>
      <c r="F467" s="9">
        <v>44.48</v>
      </c>
      <c r="G467" s="9">
        <v>43.99</v>
      </c>
      <c r="H467" s="9">
        <v>51.99</v>
      </c>
      <c r="J467" s="5">
        <f t="shared" si="241"/>
        <v>-1.5363741905657369E-3</v>
      </c>
      <c r="K467" s="5">
        <f t="shared" si="242"/>
        <v>2.6627218934911268E-2</v>
      </c>
      <c r="L467" s="5">
        <f t="shared" si="243"/>
        <v>1.6812865497076057E-2</v>
      </c>
      <c r="M467" s="5">
        <f t="shared" si="244"/>
        <v>4.8765803732691237E-2</v>
      </c>
      <c r="N467" s="5">
        <f t="shared" si="245"/>
        <v>3.1300718757245383E-2</v>
      </c>
      <c r="O467" s="5">
        <f t="shared" si="246"/>
        <v>3.6766438840443172E-2</v>
      </c>
      <c r="P467" s="5">
        <f t="shared" si="247"/>
        <v>2.9708853238264998E-2</v>
      </c>
      <c r="R467" s="26">
        <f t="shared" si="229"/>
        <v>42265</v>
      </c>
      <c r="S467" s="5" cm="1">
        <f t="array" ref="S467">_xlfn.SINGLE(IF(ISERROR(LINEST(J467:J728,$J467:$J728)),"",(LINEST(J467:J728,$J467:$J728))))</f>
        <v>0.99999999999999944</v>
      </c>
      <c r="T467" s="5" cm="1">
        <f t="array" ref="T467">_xlfn.SINGLE(IF(ISERROR(LINEST(K467:K728,$J467:$J728)),"",(LINEST(K467:K728,$J467:$J728))))</f>
        <v>0.59008655116841557</v>
      </c>
      <c r="U467" s="5" cm="1">
        <f t="array" ref="U467">_xlfn.SINGLE(IF(ISERROR(LINEST(L467:L728,$J467:$J728)),"",(LINEST(L467:L728,$J467:$J728))))</f>
        <v>0.63384481054583597</v>
      </c>
      <c r="V467" s="5" cm="1">
        <f t="array" ref="V467">_xlfn.SINGLE(IF(ISERROR(LINEST(M467:M728,$J467:$J728)),"",(LINEST(M467:M728,$J467:$J728))))</f>
        <v>0.71933678179657501</v>
      </c>
      <c r="W467" s="5" cm="1">
        <f t="array" ref="W467">_xlfn.SINGLE(IF(ISERROR(LINEST(N467:N728,$J467:$J728)),"",(LINEST(N467:N728,$J467:$J728))))</f>
        <v>0.53114851226121462</v>
      </c>
      <c r="X467" s="5" t="str" cm="1">
        <f t="array" ref="X467">_xlfn.SINGLE(IF(ISERROR(LINEST(O467:O728,$J467:$J728)),"",(LINEST(O467:O728,$J467:$J728))))</f>
        <v/>
      </c>
      <c r="Y467" s="5" cm="1">
        <f t="array" ref="Y467">_xlfn.SINGLE(IF(ISERROR(LINEST(P467:P728,$J467:$J728)),"",(LINEST(P467:P728,$J467:$J728))))</f>
        <v>0.49498201169231992</v>
      </c>
      <c r="AA467" s="12">
        <f t="shared" si="230"/>
        <v>0.99999999999999978</v>
      </c>
      <c r="AB467" s="12">
        <f t="shared" si="225"/>
        <v>0.24775327472757264</v>
      </c>
      <c r="AC467" s="12">
        <f t="shared" si="226"/>
        <v>0.24352480482257463</v>
      </c>
      <c r="AD467" s="12">
        <f t="shared" si="227"/>
        <v>9.3099026370389609E-2</v>
      </c>
      <c r="AE467" s="12">
        <f t="shared" si="228"/>
        <v>0.21768697563851427</v>
      </c>
      <c r="AF467" s="12"/>
      <c r="AG467" s="12">
        <f t="shared" si="231"/>
        <v>0.24774625240512876</v>
      </c>
      <c r="AH467" s="27">
        <f t="shared" si="232"/>
        <v>0.20996206679283597</v>
      </c>
      <c r="AJ467" s="25">
        <f t="shared" si="233"/>
        <v>0</v>
      </c>
      <c r="AK467" s="25">
        <f t="shared" si="234"/>
        <v>0</v>
      </c>
      <c r="AL467" s="25">
        <f t="shared" si="235"/>
        <v>0</v>
      </c>
      <c r="AM467" s="25">
        <f t="shared" si="236"/>
        <v>0</v>
      </c>
      <c r="AN467" s="25">
        <f t="shared" si="237"/>
        <v>0</v>
      </c>
      <c r="AO467" s="25">
        <f t="shared" si="238"/>
        <v>0</v>
      </c>
      <c r="AP467" s="25">
        <f t="shared" si="239"/>
        <v>0</v>
      </c>
      <c r="AR467" s="28">
        <f t="shared" si="240"/>
        <v>42265</v>
      </c>
      <c r="AS467" s="4">
        <f t="shared" si="248"/>
        <v>0.49498201169231992</v>
      </c>
      <c r="AT467" s="4">
        <f t="shared" si="249"/>
        <v>0.59387973349287226</v>
      </c>
      <c r="AU467" s="4">
        <f t="shared" si="250"/>
        <v>0.71933678179657501</v>
      </c>
    </row>
    <row r="468" spans="1:47" x14ac:dyDescent="0.25">
      <c r="A468" s="2">
        <v>42258</v>
      </c>
      <c r="B468" s="9">
        <v>1961.0456999999999</v>
      </c>
      <c r="C468" s="9">
        <v>54.08</v>
      </c>
      <c r="D468" s="9">
        <v>27.36</v>
      </c>
      <c r="E468" s="9">
        <v>16.61</v>
      </c>
      <c r="F468" s="9">
        <v>43.13</v>
      </c>
      <c r="G468" s="9">
        <v>42.43</v>
      </c>
      <c r="H468" s="9">
        <v>50.49</v>
      </c>
      <c r="J468" s="5">
        <f t="shared" si="241"/>
        <v>2.0727042608869484E-2</v>
      </c>
      <c r="K468" s="5">
        <f t="shared" si="242"/>
        <v>2.8919330289193246E-2</v>
      </c>
      <c r="L468" s="5">
        <f t="shared" si="243"/>
        <v>2.19780219780219E-3</v>
      </c>
      <c r="M468" s="5">
        <f t="shared" si="244"/>
        <v>2.7210884353741305E-2</v>
      </c>
      <c r="N468" s="5">
        <f t="shared" si="245"/>
        <v>1.7456947393253097E-2</v>
      </c>
      <c r="O468" s="5">
        <f t="shared" si="246"/>
        <v>1.7505995203836777E-2</v>
      </c>
      <c r="P468" s="5">
        <f t="shared" si="247"/>
        <v>-4.5347003154573295E-3</v>
      </c>
      <c r="R468" s="26">
        <f t="shared" si="229"/>
        <v>42258</v>
      </c>
      <c r="S468" s="5" cm="1">
        <f t="array" ref="S468">_xlfn.SINGLE(IF(ISERROR(LINEST(J468:J729,$J468:$J729)),"",(LINEST(J468:J729,$J468:$J729))))</f>
        <v>0.99999999999999967</v>
      </c>
      <c r="T468" s="5" cm="1">
        <f t="array" ref="T468">_xlfn.SINGLE(IF(ISERROR(LINEST(K468:K729,$J468:$J729)),"",(LINEST(K468:K729,$J468:$J729))))</f>
        <v>0.59077027792520975</v>
      </c>
      <c r="U468" s="5" cm="1">
        <f t="array" ref="U468">_xlfn.SINGLE(IF(ISERROR(LINEST(L468:L729,$J468:$J729)),"",(LINEST(L468:L729,$J468:$J729))))</f>
        <v>0.63449079850308421</v>
      </c>
      <c r="V468" s="5" cm="1">
        <f t="array" ref="V468">_xlfn.SINGLE(IF(ISERROR(LINEST(M468:M729,$J468:$J729)),"",(LINEST(M468:M729,$J468:$J729))))</f>
        <v>0.72016543482100848</v>
      </c>
      <c r="W468" s="5" cm="1">
        <f t="array" ref="W468">_xlfn.SINGLE(IF(ISERROR(LINEST(N468:N729,$J468:$J729)),"",(LINEST(N468:N729,$J468:$J729))))</f>
        <v>0.53221676965527631</v>
      </c>
      <c r="X468" s="5" t="str" cm="1">
        <f t="array" ref="X468">_xlfn.SINGLE(IF(ISERROR(LINEST(O468:O729,$J468:$J729)),"",(LINEST(O468:O729,$J468:$J729))))</f>
        <v/>
      </c>
      <c r="Y468" s="5" cm="1">
        <f t="array" ref="Y468">_xlfn.SINGLE(IF(ISERROR(LINEST(P468:P729,$J468:$J729)),"",(LINEST(P468:P729,$J468:$J729))))</f>
        <v>0.49586643992087426</v>
      </c>
      <c r="AA468" s="12">
        <f t="shared" si="230"/>
        <v>1.0000000000000004</v>
      </c>
      <c r="AB468" s="12">
        <f t="shared" si="225"/>
        <v>0.24894229224958159</v>
      </c>
      <c r="AC468" s="12">
        <f t="shared" si="226"/>
        <v>0.24433751623018518</v>
      </c>
      <c r="AD468" s="12">
        <f t="shared" si="227"/>
        <v>9.3254295443298552E-2</v>
      </c>
      <c r="AE468" s="12">
        <f t="shared" si="228"/>
        <v>0.22004609292521068</v>
      </c>
      <c r="AF468" s="12"/>
      <c r="AG468" s="12">
        <f t="shared" si="231"/>
        <v>0.25021851731308759</v>
      </c>
      <c r="AH468" s="27">
        <f t="shared" si="232"/>
        <v>0.21135974283227274</v>
      </c>
      <c r="AJ468" s="25">
        <f t="shared" si="233"/>
        <v>0</v>
      </c>
      <c r="AK468" s="25">
        <f t="shared" si="234"/>
        <v>0</v>
      </c>
      <c r="AL468" s="25">
        <f t="shared" si="235"/>
        <v>0</v>
      </c>
      <c r="AM468" s="25">
        <f t="shared" si="236"/>
        <v>0</v>
      </c>
      <c r="AN468" s="25">
        <f t="shared" si="237"/>
        <v>0</v>
      </c>
      <c r="AO468" s="25">
        <f t="shared" si="238"/>
        <v>0</v>
      </c>
      <c r="AP468" s="25">
        <f t="shared" si="239"/>
        <v>0</v>
      </c>
      <c r="AR468" s="28">
        <f t="shared" si="240"/>
        <v>42258</v>
      </c>
      <c r="AS468" s="4">
        <f t="shared" si="248"/>
        <v>0.49586643992087426</v>
      </c>
      <c r="AT468" s="4">
        <f t="shared" si="249"/>
        <v>0.59470194416509059</v>
      </c>
      <c r="AU468" s="4">
        <f t="shared" si="250"/>
        <v>0.72016543482100848</v>
      </c>
    </row>
    <row r="469" spans="1:47" x14ac:dyDescent="0.25">
      <c r="A469" s="2">
        <v>42251</v>
      </c>
      <c r="B469" s="9">
        <v>1921.2244000000001</v>
      </c>
      <c r="C469" s="9">
        <v>52.56</v>
      </c>
      <c r="D469" s="9">
        <v>27.3</v>
      </c>
      <c r="E469" s="9">
        <v>16.170000000000002</v>
      </c>
      <c r="F469" s="9">
        <v>42.39</v>
      </c>
      <c r="G469" s="9">
        <v>41.7</v>
      </c>
      <c r="H469" s="9">
        <v>50.72</v>
      </c>
      <c r="J469" s="5">
        <f t="shared" si="241"/>
        <v>-3.4012757184803344E-2</v>
      </c>
      <c r="K469" s="5">
        <f t="shared" si="242"/>
        <v>-5.4336092119467327E-2</v>
      </c>
      <c r="L469" s="5">
        <f t="shared" si="243"/>
        <v>-3.669724770642202E-2</v>
      </c>
      <c r="M469" s="5">
        <f t="shared" si="244"/>
        <v>-5.2168815943727798E-2</v>
      </c>
      <c r="N469" s="5">
        <f t="shared" si="245"/>
        <v>-4.1383989145183153E-2</v>
      </c>
      <c r="O469" s="5">
        <f t="shared" si="246"/>
        <v>-3.0908668370904002E-2</v>
      </c>
      <c r="P469" s="5">
        <f t="shared" si="247"/>
        <v>-4.2657606644016521E-2</v>
      </c>
      <c r="R469" s="26">
        <f t="shared" si="229"/>
        <v>42251</v>
      </c>
      <c r="S469" s="5" cm="1">
        <f t="array" ref="S469">_xlfn.SINGLE(IF(ISERROR(LINEST(J469:J730,$J469:$J730)),"",(LINEST(J469:J730,$J469:$J730))))</f>
        <v>0.99999999999999944</v>
      </c>
      <c r="T469" s="5" cm="1">
        <f t="array" ref="T469">_xlfn.SINGLE(IF(ISERROR(LINEST(K469:K730,$J469:$J730)),"",(LINEST(K469:K730,$J469:$J730))))</f>
        <v>0.58285324602175115</v>
      </c>
      <c r="U469" s="5" cm="1">
        <f t="array" ref="U469">_xlfn.SINGLE(IF(ISERROR(LINEST(L469:L730,$J469:$J730)),"",(LINEST(L469:L730,$J469:$J730))))</f>
        <v>0.63003211970139872</v>
      </c>
      <c r="V469" s="5" cm="1">
        <f t="array" ref="V469">_xlfn.SINGLE(IF(ISERROR(LINEST(M469:M730,$J469:$J730)),"",(LINEST(M469:M730,$J469:$J730))))</f>
        <v>0.71731606179472429</v>
      </c>
      <c r="W469" s="5" cm="1">
        <f t="array" ref="W469">_xlfn.SINGLE(IF(ISERROR(LINEST(N469:N730,$J469:$J730)),"",(LINEST(N469:N730,$J469:$J730))))</f>
        <v>0.53130646986460717</v>
      </c>
      <c r="X469" s="5" t="str" cm="1">
        <f t="array" ref="X469">_xlfn.SINGLE(IF(ISERROR(LINEST(O469:O730,$J469:$J730)),"",(LINEST(O469:O730,$J469:$J730))))</f>
        <v/>
      </c>
      <c r="Y469" s="5" cm="1">
        <f t="array" ref="Y469">_xlfn.SINGLE(IF(ISERROR(LINEST(P469:P730,$J469:$J730)),"",(LINEST(P469:P730,$J469:$J730))))</f>
        <v>0.49453583631491588</v>
      </c>
      <c r="AA469" s="12">
        <f t="shared" si="230"/>
        <v>1.0000000000000004</v>
      </c>
      <c r="AB469" s="12">
        <f t="shared" si="225"/>
        <v>0.2456809100726742</v>
      </c>
      <c r="AC469" s="12">
        <f t="shared" si="226"/>
        <v>0.24308585139644834</v>
      </c>
      <c r="AD469" s="12">
        <f t="shared" si="227"/>
        <v>9.337674200467197E-2</v>
      </c>
      <c r="AE469" s="12">
        <f t="shared" si="228"/>
        <v>0.22111603079114833</v>
      </c>
      <c r="AF469" s="12"/>
      <c r="AG469" s="12">
        <f t="shared" si="231"/>
        <v>0.25115909401768383</v>
      </c>
      <c r="AH469" s="27">
        <f t="shared" si="232"/>
        <v>0.21088372565652533</v>
      </c>
      <c r="AJ469" s="25">
        <f t="shared" si="233"/>
        <v>0</v>
      </c>
      <c r="AK469" s="25">
        <f t="shared" si="234"/>
        <v>0</v>
      </c>
      <c r="AL469" s="25">
        <f t="shared" si="235"/>
        <v>0</v>
      </c>
      <c r="AM469" s="25">
        <f t="shared" si="236"/>
        <v>0</v>
      </c>
      <c r="AN469" s="25">
        <f t="shared" si="237"/>
        <v>0</v>
      </c>
      <c r="AO469" s="25">
        <f t="shared" si="238"/>
        <v>0</v>
      </c>
      <c r="AP469" s="25">
        <f t="shared" si="239"/>
        <v>0</v>
      </c>
      <c r="AR469" s="28">
        <f t="shared" si="240"/>
        <v>42251</v>
      </c>
      <c r="AS469" s="4">
        <f t="shared" si="248"/>
        <v>0.49453583631491588</v>
      </c>
      <c r="AT469" s="4">
        <f t="shared" si="249"/>
        <v>0.59120874673947943</v>
      </c>
      <c r="AU469" s="4">
        <f t="shared" si="250"/>
        <v>0.71731606179472429</v>
      </c>
    </row>
    <row r="470" spans="1:47" x14ac:dyDescent="0.25">
      <c r="A470" s="2">
        <v>42244</v>
      </c>
      <c r="B470" s="9">
        <v>1988.8714</v>
      </c>
      <c r="C470" s="9">
        <v>55.58</v>
      </c>
      <c r="D470" s="9">
        <v>28.34</v>
      </c>
      <c r="E470" s="9">
        <v>17.059999999999999</v>
      </c>
      <c r="F470" s="9">
        <v>44.22</v>
      </c>
      <c r="G470" s="9">
        <v>43.03</v>
      </c>
      <c r="H470" s="9">
        <v>52.98</v>
      </c>
      <c r="J470" s="5">
        <f t="shared" si="241"/>
        <v>9.1239532452638272E-3</v>
      </c>
      <c r="K470" s="5">
        <f t="shared" si="242"/>
        <v>9.0041419052755423E-4</v>
      </c>
      <c r="L470" s="5">
        <f t="shared" si="243"/>
        <v>-3.1442241968557827E-2</v>
      </c>
      <c r="M470" s="5">
        <f t="shared" si="244"/>
        <v>-1.2731481481481621E-2</v>
      </c>
      <c r="N470" s="5">
        <f t="shared" si="245"/>
        <v>-3.806830541657602E-2</v>
      </c>
      <c r="O470" s="5">
        <f t="shared" si="246"/>
        <v>-2.6910900045228336E-2</v>
      </c>
      <c r="P470" s="5">
        <f t="shared" si="247"/>
        <v>-3.0025631636763084E-2</v>
      </c>
      <c r="R470" s="26">
        <f t="shared" si="229"/>
        <v>42244</v>
      </c>
      <c r="S470" s="5" cm="1">
        <f t="array" ref="S470">_xlfn.SINGLE(IF(ISERROR(LINEST(J470:J731,$J470:$J731)),"",(LINEST(J470:J731,$J470:$J731))))</f>
        <v>1.0000000000000004</v>
      </c>
      <c r="T470" s="5" cm="1">
        <f t="array" ref="T470">_xlfn.SINGLE(IF(ISERROR(LINEST(K470:K731,$J470:$J731)),"",(LINEST(K470:K731,$J470:$J731))))</f>
        <v>0.56871993086979333</v>
      </c>
      <c r="U470" s="5" cm="1">
        <f t="array" ref="U470">_xlfn.SINGLE(IF(ISERROR(LINEST(L470:L731,$J470:$J731)),"",(LINEST(L470:L731,$J470:$J731))))</f>
        <v>0.62069481624639067</v>
      </c>
      <c r="V470" s="5" cm="1">
        <f t="array" ref="V470">_xlfn.SINGLE(IF(ISERROR(LINEST(M470:M731,$J470:$J731)),"",(LINEST(M470:M731,$J470:$J731))))</f>
        <v>0.70111349873846851</v>
      </c>
      <c r="W470" s="5" cm="1">
        <f t="array" ref="W470">_xlfn.SINGLE(IF(ISERROR(LINEST(N470:N731,$J470:$J731)),"",(LINEST(N470:N731,$J470:$J731))))</f>
        <v>0.51994714128864639</v>
      </c>
      <c r="X470" s="5" t="str" cm="1">
        <f t="array" ref="X470">_xlfn.SINGLE(IF(ISERROR(LINEST(O470:O731,$J470:$J731)),"",(LINEST(O470:O731,$J470:$J731))))</f>
        <v/>
      </c>
      <c r="Y470" s="5" cm="1">
        <f t="array" ref="Y470">_xlfn.SINGLE(IF(ISERROR(LINEST(P470:P731,$J470:$J731)),"",(LINEST(P470:P731,$J470:$J731))))</f>
        <v>0.48122562758525328</v>
      </c>
      <c r="AA470" s="12">
        <f t="shared" si="230"/>
        <v>1.0000000000000004</v>
      </c>
      <c r="AB470" s="12">
        <f t="shared" si="225"/>
        <v>0.23654206998463218</v>
      </c>
      <c r="AC470" s="12">
        <f t="shared" si="226"/>
        <v>0.23358416933611956</v>
      </c>
      <c r="AD470" s="12">
        <f t="shared" si="227"/>
        <v>8.8022305901184594E-2</v>
      </c>
      <c r="AE470" s="12">
        <f t="shared" si="228"/>
        <v>0.21056496547285813</v>
      </c>
      <c r="AF470" s="12"/>
      <c r="AG470" s="12">
        <f t="shared" si="231"/>
        <v>0.23706275576417399</v>
      </c>
      <c r="AH470" s="27">
        <f t="shared" si="232"/>
        <v>0.20115525329179368</v>
      </c>
      <c r="AJ470" s="25">
        <f t="shared" si="233"/>
        <v>0</v>
      </c>
      <c r="AK470" s="25">
        <f t="shared" si="234"/>
        <v>0</v>
      </c>
      <c r="AL470" s="25">
        <f t="shared" si="235"/>
        <v>0</v>
      </c>
      <c r="AM470" s="25">
        <f t="shared" si="236"/>
        <v>0</v>
      </c>
      <c r="AN470" s="25">
        <f t="shared" si="237"/>
        <v>0</v>
      </c>
      <c r="AO470" s="25">
        <f t="shared" si="238"/>
        <v>0</v>
      </c>
      <c r="AP470" s="25">
        <f t="shared" si="239"/>
        <v>0</v>
      </c>
      <c r="AR470" s="28">
        <f t="shared" si="240"/>
        <v>42244</v>
      </c>
      <c r="AS470" s="4">
        <f t="shared" si="248"/>
        <v>0.48122562758525328</v>
      </c>
      <c r="AT470" s="4">
        <f t="shared" si="249"/>
        <v>0.57834020294571042</v>
      </c>
      <c r="AU470" s="4">
        <f t="shared" si="250"/>
        <v>0.70111349873846851</v>
      </c>
    </row>
    <row r="471" spans="1:47" x14ac:dyDescent="0.25">
      <c r="A471" s="2">
        <v>42237</v>
      </c>
      <c r="B471" s="9">
        <v>1970.8891000000001</v>
      </c>
      <c r="C471" s="9">
        <v>55.53</v>
      </c>
      <c r="D471" s="9">
        <v>29.26</v>
      </c>
      <c r="E471" s="9">
        <v>17.28</v>
      </c>
      <c r="F471" s="9">
        <v>45.97</v>
      </c>
      <c r="G471" s="9">
        <v>44.22</v>
      </c>
      <c r="H471" s="9">
        <v>54.62</v>
      </c>
      <c r="J471" s="5">
        <f t="shared" si="241"/>
        <v>-5.7686820394277194E-2</v>
      </c>
      <c r="K471" s="5">
        <f t="shared" si="242"/>
        <v>-3.2915360501567403E-2</v>
      </c>
      <c r="L471" s="5">
        <f t="shared" si="243"/>
        <v>-3.7453183520599342E-3</v>
      </c>
      <c r="M471" s="5">
        <f t="shared" si="244"/>
        <v>-3.0303030303030276E-2</v>
      </c>
      <c r="N471" s="5">
        <f t="shared" si="245"/>
        <v>-8.1984897518878608E-3</v>
      </c>
      <c r="O471" s="5">
        <f t="shared" si="246"/>
        <v>-1.9294743845642115E-2</v>
      </c>
      <c r="P471" s="5">
        <f t="shared" si="247"/>
        <v>-1.4790764790764799E-2</v>
      </c>
      <c r="R471" s="26">
        <f t="shared" si="229"/>
        <v>42237</v>
      </c>
      <c r="S471" s="5" cm="1">
        <f t="array" ref="S471">_xlfn.SINGLE(IF(ISERROR(LINEST(J471:J732,$J471:$J732)),"",(LINEST(J471:J732,$J471:$J732))))</f>
        <v>1.0000000000000002</v>
      </c>
      <c r="T471" s="5" cm="1">
        <f t="array" ref="T471">_xlfn.SINGLE(IF(ISERROR(LINEST(K471:K732,$J471:$J732)),"",(LINEST(K471:K732,$J471:$J732))))</f>
        <v>0.56877648117448176</v>
      </c>
      <c r="U471" s="5" cm="1">
        <f t="array" ref="U471">_xlfn.SINGLE(IF(ISERROR(LINEST(L471:L732,$J471:$J732)),"",(LINEST(L471:L732,$J471:$J732))))</f>
        <v>0.625906783378404</v>
      </c>
      <c r="V471" s="5" cm="1">
        <f t="array" ref="V471">_xlfn.SINGLE(IF(ISERROR(LINEST(M471:M732,$J471:$J732)),"",(LINEST(M471:M732,$J471:$J732))))</f>
        <v>0.70234585201812838</v>
      </c>
      <c r="W471" s="5" cm="1">
        <f t="array" ref="W471">_xlfn.SINGLE(IF(ISERROR(LINEST(N471:N732,$J471:$J732)),"",(LINEST(N471:N732,$J471:$J732))))</f>
        <v>0.52511594388019156</v>
      </c>
      <c r="X471" s="5" t="str" cm="1">
        <f t="array" ref="X471">_xlfn.SINGLE(IF(ISERROR(LINEST(O471:O732,$J471:$J732)),"",(LINEST(O471:O732,$J471:$J732))))</f>
        <v/>
      </c>
      <c r="Y471" s="5" cm="1">
        <f t="array" ref="Y471">_xlfn.SINGLE(IF(ISERROR(LINEST(P471:P732,$J471:$J732)),"",(LINEST(P471:P732,$J471:$J732))))</f>
        <v>0.48578153005231894</v>
      </c>
      <c r="AA471" s="12">
        <f t="shared" si="230"/>
        <v>0.99999999999999978</v>
      </c>
      <c r="AB471" s="12">
        <f t="shared" si="225"/>
        <v>0.23670107515252714</v>
      </c>
      <c r="AC471" s="12">
        <f t="shared" si="226"/>
        <v>0.23761890239665193</v>
      </c>
      <c r="AD471" s="12">
        <f t="shared" si="227"/>
        <v>8.8402665686599033E-2</v>
      </c>
      <c r="AE471" s="12">
        <f t="shared" si="228"/>
        <v>0.21592366890007958</v>
      </c>
      <c r="AF471" s="12"/>
      <c r="AG471" s="12">
        <f t="shared" si="231"/>
        <v>0.2424251462076544</v>
      </c>
      <c r="AH471" s="27">
        <f t="shared" si="232"/>
        <v>0.20421429166870242</v>
      </c>
      <c r="AJ471" s="25">
        <f t="shared" si="233"/>
        <v>0</v>
      </c>
      <c r="AK471" s="25">
        <f t="shared" si="234"/>
        <v>0</v>
      </c>
      <c r="AL471" s="25">
        <f t="shared" si="235"/>
        <v>0</v>
      </c>
      <c r="AM471" s="25">
        <f t="shared" si="236"/>
        <v>0</v>
      </c>
      <c r="AN471" s="25">
        <f t="shared" si="237"/>
        <v>0</v>
      </c>
      <c r="AO471" s="25">
        <f t="shared" si="238"/>
        <v>0</v>
      </c>
      <c r="AP471" s="25">
        <f t="shared" si="239"/>
        <v>0</v>
      </c>
      <c r="AR471" s="28">
        <f t="shared" si="240"/>
        <v>42237</v>
      </c>
      <c r="AS471" s="4">
        <f t="shared" si="248"/>
        <v>0.48578153005231894</v>
      </c>
      <c r="AT471" s="4">
        <f t="shared" si="249"/>
        <v>0.5815853181007048</v>
      </c>
      <c r="AU471" s="4">
        <f t="shared" si="250"/>
        <v>0.70234585201812838</v>
      </c>
    </row>
    <row r="472" spans="1:47" x14ac:dyDescent="0.25">
      <c r="A472" s="2">
        <v>42230</v>
      </c>
      <c r="B472" s="9">
        <v>2091.5436</v>
      </c>
      <c r="C472" s="9">
        <v>57.42</v>
      </c>
      <c r="D472" s="9">
        <v>29.37</v>
      </c>
      <c r="E472" s="9">
        <v>17.82</v>
      </c>
      <c r="F472" s="9">
        <v>46.35</v>
      </c>
      <c r="G472" s="9">
        <v>45.09</v>
      </c>
      <c r="H472" s="9">
        <v>55.44</v>
      </c>
      <c r="J472" s="5">
        <f t="shared" si="241"/>
        <v>6.7267099364813898E-3</v>
      </c>
      <c r="K472" s="5">
        <f t="shared" si="242"/>
        <v>3.2176882976810983E-2</v>
      </c>
      <c r="L472" s="5">
        <f t="shared" si="243"/>
        <v>2.5847013622074755E-2</v>
      </c>
      <c r="M472" s="5">
        <f t="shared" si="244"/>
        <v>5.3814311058545172E-2</v>
      </c>
      <c r="N472" s="5">
        <f t="shared" si="245"/>
        <v>5.6530658764531561E-2</v>
      </c>
      <c r="O472" s="5">
        <f t="shared" si="246"/>
        <v>1.0306968406901262E-2</v>
      </c>
      <c r="P472" s="5">
        <f t="shared" si="247"/>
        <v>3.125E-2</v>
      </c>
      <c r="R472" s="26">
        <f t="shared" si="229"/>
        <v>42230</v>
      </c>
      <c r="S472" s="5" cm="1">
        <f t="array" ref="S472">_xlfn.SINGLE(IF(ISERROR(LINEST(J472:J733,$J472:$J733)),"",(LINEST(J472:J733,$J472:$J733))))</f>
        <v>1.0000000000000002</v>
      </c>
      <c r="T472" s="5" cm="1">
        <f t="array" ref="T472">_xlfn.SINGLE(IF(ISERROR(LINEST(K472:K733,$J472:$J733)),"",(LINEST(K472:K733,$J472:$J733))))</f>
        <v>0.57176472333466088</v>
      </c>
      <c r="U472" s="5" cm="1">
        <f t="array" ref="U472">_xlfn.SINGLE(IF(ISERROR(LINEST(L472:L733,$J472:$J733)),"",(LINEST(L472:L733,$J472:$J733))))</f>
        <v>0.63914495782389846</v>
      </c>
      <c r="V472" s="5" cm="1">
        <f t="array" ref="V472">_xlfn.SINGLE(IF(ISERROR(LINEST(M472:M733,$J472:$J733)),"",(LINEST(M472:M733,$J472:$J733))))</f>
        <v>0.70332878983678848</v>
      </c>
      <c r="W472" s="5" cm="1">
        <f t="array" ref="W472">_xlfn.SINGLE(IF(ISERROR(LINEST(N472:N733,$J472:$J733)),"",(LINEST(N472:N733,$J472:$J733))))</f>
        <v>0.54407710008882781</v>
      </c>
      <c r="X472" s="5" t="str" cm="1">
        <f t="array" ref="X472">_xlfn.SINGLE(IF(ISERROR(LINEST(O472:O733,$J472:$J733)),"",(LINEST(O472:O733,$J472:$J733))))</f>
        <v/>
      </c>
      <c r="Y472" s="5" cm="1">
        <f t="array" ref="Y472">_xlfn.SINGLE(IF(ISERROR(LINEST(P472:P733,$J472:$J733)),"",(LINEST(P472:P733,$J472:$J733))))</f>
        <v>0.49906763926801567</v>
      </c>
      <c r="AA472" s="12">
        <f t="shared" si="230"/>
        <v>0.99999999999999978</v>
      </c>
      <c r="AB472" s="12">
        <f t="shared" si="225"/>
        <v>0.23473185615066205</v>
      </c>
      <c r="AC472" s="12">
        <f t="shared" si="226"/>
        <v>0.24265223648189299</v>
      </c>
      <c r="AD472" s="12">
        <f t="shared" si="227"/>
        <v>8.6969146245040596E-2</v>
      </c>
      <c r="AE472" s="12">
        <f t="shared" si="228"/>
        <v>0.22539288040811734</v>
      </c>
      <c r="AF472" s="12"/>
      <c r="AG472" s="12">
        <f t="shared" si="231"/>
        <v>0.24861429405174701</v>
      </c>
      <c r="AH472" s="27">
        <f t="shared" si="232"/>
        <v>0.20767208266749199</v>
      </c>
      <c r="AJ472" s="25">
        <f t="shared" si="233"/>
        <v>0</v>
      </c>
      <c r="AK472" s="25">
        <f t="shared" si="234"/>
        <v>0</v>
      </c>
      <c r="AL472" s="25">
        <f t="shared" si="235"/>
        <v>0</v>
      </c>
      <c r="AM472" s="25">
        <f t="shared" si="236"/>
        <v>0</v>
      </c>
      <c r="AN472" s="25">
        <f t="shared" si="237"/>
        <v>0</v>
      </c>
      <c r="AO472" s="25">
        <f t="shared" si="238"/>
        <v>0</v>
      </c>
      <c r="AP472" s="25">
        <f t="shared" si="239"/>
        <v>0</v>
      </c>
      <c r="AR472" s="28">
        <f t="shared" si="240"/>
        <v>42230</v>
      </c>
      <c r="AS472" s="4">
        <f t="shared" si="248"/>
        <v>0.49906763926801567</v>
      </c>
      <c r="AT472" s="4">
        <f t="shared" si="249"/>
        <v>0.59147664207043815</v>
      </c>
      <c r="AU472" s="4">
        <f t="shared" si="250"/>
        <v>0.70332878983678848</v>
      </c>
    </row>
    <row r="473" spans="1:47" x14ac:dyDescent="0.25">
      <c r="A473" s="2">
        <v>42223</v>
      </c>
      <c r="B473" s="9">
        <v>2077.5684000000001</v>
      </c>
      <c r="C473" s="9">
        <v>55.63</v>
      </c>
      <c r="D473" s="9">
        <v>28.63</v>
      </c>
      <c r="E473" s="9">
        <v>16.91</v>
      </c>
      <c r="F473" s="9">
        <v>43.87</v>
      </c>
      <c r="G473" s="9">
        <v>44.63</v>
      </c>
      <c r="H473" s="9">
        <v>53.76</v>
      </c>
      <c r="J473" s="5">
        <f t="shared" si="241"/>
        <v>-1.2485292337984122E-2</v>
      </c>
      <c r="K473" s="5">
        <f t="shared" si="242"/>
        <v>5.9674502712478983E-3</v>
      </c>
      <c r="L473" s="5">
        <f t="shared" si="243"/>
        <v>-9.3425605536332501E-3</v>
      </c>
      <c r="M473" s="5">
        <f t="shared" si="244"/>
        <v>-3.1500572737686139E-2</v>
      </c>
      <c r="N473" s="5">
        <f t="shared" si="245"/>
        <v>1.3398013398013386E-2</v>
      </c>
      <c r="O473" s="5">
        <f t="shared" si="246"/>
        <v>-8.8829669109482534E-3</v>
      </c>
      <c r="P473" s="5">
        <f t="shared" si="247"/>
        <v>-6.4683053040103244E-3</v>
      </c>
      <c r="R473" s="26">
        <f t="shared" si="229"/>
        <v>42223</v>
      </c>
      <c r="S473" s="5" cm="1">
        <f t="array" ref="S473">_xlfn.SINGLE(IF(ISERROR(LINEST(J473:J734,$J473:$J734)),"",(LINEST(J473:J734,$J473:$J734))))</f>
        <v>0.99999999999999978</v>
      </c>
      <c r="T473" s="5" cm="1">
        <f t="array" ref="T473">_xlfn.SINGLE(IF(ISERROR(LINEST(K473:K734,$J473:$J734)),"",(LINEST(K473:K734,$J473:$J734))))</f>
        <v>0.57178071897254357</v>
      </c>
      <c r="U473" s="5" cm="1">
        <f t="array" ref="U473">_xlfn.SINGLE(IF(ISERROR(LINEST(L473:L734,$J473:$J734)),"",(LINEST(L473:L734,$J473:$J734))))</f>
        <v>0.64011937195291813</v>
      </c>
      <c r="V473" s="5" cm="1">
        <f t="array" ref="V473">_xlfn.SINGLE(IF(ISERROR(LINEST(M473:M734,$J473:$J734)),"",(LINEST(M473:M734,$J473:$J734))))</f>
        <v>0.70208859009156444</v>
      </c>
      <c r="W473" s="5" cm="1">
        <f t="array" ref="W473">_xlfn.SINGLE(IF(ISERROR(LINEST(N473:N734,$J473:$J734)),"",(LINEST(N473:N734,$J473:$J734))))</f>
        <v>0.54005377156077528</v>
      </c>
      <c r="X473" s="5" t="str" cm="1">
        <f t="array" ref="X473">_xlfn.SINGLE(IF(ISERROR(LINEST(O473:O734,$J473:$J734)),"",(LINEST(O473:O734,$J473:$J734))))</f>
        <v/>
      </c>
      <c r="Y473" s="5" cm="1">
        <f t="array" ref="Y473">_xlfn.SINGLE(IF(ISERROR(LINEST(P473:P734,$J473:$J734)),"",(LINEST(P473:P734,$J473:$J734))))</f>
        <v>0.49627939651273895</v>
      </c>
      <c r="AA473" s="12">
        <f t="shared" si="230"/>
        <v>1.0000000000000004</v>
      </c>
      <c r="AB473" s="12">
        <f t="shared" si="225"/>
        <v>0.23636245843737683</v>
      </c>
      <c r="AC473" s="12">
        <f t="shared" si="226"/>
        <v>0.24412262852793776</v>
      </c>
      <c r="AD473" s="12">
        <f t="shared" si="227"/>
        <v>8.7255594123467936E-2</v>
      </c>
      <c r="AE473" s="12">
        <f t="shared" si="228"/>
        <v>0.22836072944306676</v>
      </c>
      <c r="AF473" s="12"/>
      <c r="AG473" s="12">
        <f t="shared" si="231"/>
        <v>0.24863815932864464</v>
      </c>
      <c r="AH473" s="27">
        <f t="shared" si="232"/>
        <v>0.20894791397209875</v>
      </c>
      <c r="AJ473" s="25">
        <f t="shared" si="233"/>
        <v>0</v>
      </c>
      <c r="AK473" s="25">
        <f t="shared" si="234"/>
        <v>0</v>
      </c>
      <c r="AL473" s="25">
        <f t="shared" si="235"/>
        <v>0</v>
      </c>
      <c r="AM473" s="25">
        <f t="shared" si="236"/>
        <v>0</v>
      </c>
      <c r="AN473" s="25">
        <f t="shared" si="237"/>
        <v>0</v>
      </c>
      <c r="AO473" s="25">
        <f t="shared" si="238"/>
        <v>0</v>
      </c>
      <c r="AP473" s="25">
        <f t="shared" si="239"/>
        <v>0</v>
      </c>
      <c r="AR473" s="28">
        <f t="shared" si="240"/>
        <v>42223</v>
      </c>
      <c r="AS473" s="4">
        <f t="shared" si="248"/>
        <v>0.49627939651273895</v>
      </c>
      <c r="AT473" s="4">
        <f t="shared" si="249"/>
        <v>0.59006436981810806</v>
      </c>
      <c r="AU473" s="4">
        <f t="shared" si="250"/>
        <v>0.70208859009156444</v>
      </c>
    </row>
    <row r="474" spans="1:47" x14ac:dyDescent="0.25">
      <c r="A474" s="2">
        <v>42216</v>
      </c>
      <c r="B474" s="9">
        <v>2103.8353999999999</v>
      </c>
      <c r="C474" s="9">
        <v>55.3</v>
      </c>
      <c r="D474" s="9">
        <v>28.9</v>
      </c>
      <c r="E474" s="9">
        <v>17.46</v>
      </c>
      <c r="F474" s="9">
        <v>43.29</v>
      </c>
      <c r="G474" s="9">
        <v>45.03</v>
      </c>
      <c r="H474" s="9">
        <v>54.11</v>
      </c>
      <c r="J474" s="5">
        <f t="shared" si="241"/>
        <v>1.162994220371405E-2</v>
      </c>
      <c r="K474" s="5">
        <f t="shared" si="242"/>
        <v>2.7881040892193232E-2</v>
      </c>
      <c r="L474" s="5">
        <f t="shared" si="243"/>
        <v>4.3698085951606958E-2</v>
      </c>
      <c r="M474" s="5">
        <f t="shared" si="244"/>
        <v>2.5249559600704519E-2</v>
      </c>
      <c r="N474" s="5">
        <f t="shared" si="245"/>
        <v>1.9307746644690482E-2</v>
      </c>
      <c r="O474" s="5">
        <f t="shared" si="246"/>
        <v>2.87868403015763E-2</v>
      </c>
      <c r="P474" s="5">
        <f t="shared" si="247"/>
        <v>1.978891820580464E-2</v>
      </c>
      <c r="R474" s="26">
        <f t="shared" si="229"/>
        <v>42216</v>
      </c>
      <c r="S474" s="5" cm="1">
        <f t="array" ref="S474">_xlfn.SINGLE(IF(ISERROR(LINEST(J474:J735,$J474:$J735)),"",(LINEST(J474:J735,$J474:$J735))))</f>
        <v>1.0000000000000002</v>
      </c>
      <c r="T474" s="5" cm="1">
        <f t="array" ref="T474">_xlfn.SINGLE(IF(ISERROR(LINEST(K474:K735,$J474:$J735)),"",(LINEST(K474:K735,$J474:$J735))))</f>
        <v>0.57364829217471724</v>
      </c>
      <c r="U474" s="5" cm="1">
        <f t="array" ref="U474">_xlfn.SINGLE(IF(ISERROR(LINEST(L474:L735,$J474:$J735)),"",(LINEST(L474:L735,$J474:$J735))))</f>
        <v>0.63969904214355477</v>
      </c>
      <c r="V474" s="5" cm="1">
        <f t="array" ref="V474">_xlfn.SINGLE(IF(ISERROR(LINEST(M474:M735,$J474:$J735)),"",(LINEST(M474:M735,$J474:$J735))))</f>
        <v>0.6984660336621269</v>
      </c>
      <c r="W474" s="5" cm="1">
        <f t="array" ref="W474">_xlfn.SINGLE(IF(ISERROR(LINEST(N474:N735,$J474:$J735)),"",(LINEST(N474:N735,$J474:$J735))))</f>
        <v>0.54305486408162185</v>
      </c>
      <c r="X474" s="5" t="str" cm="1">
        <f t="array" ref="X474">_xlfn.SINGLE(IF(ISERROR(LINEST(O474:O735,$J474:$J735)),"",(LINEST(O474:O735,$J474:$J735))))</f>
        <v/>
      </c>
      <c r="Y474" s="5" cm="1">
        <f t="array" ref="Y474">_xlfn.SINGLE(IF(ISERROR(LINEST(P474:P735,$J474:$J735)),"",(LINEST(P474:P735,$J474:$J735))))</f>
        <v>0.49600332737241892</v>
      </c>
      <c r="AA474" s="12">
        <f t="shared" si="230"/>
        <v>0.99999999999999978</v>
      </c>
      <c r="AB474" s="12">
        <f t="shared" si="225"/>
        <v>0.23738770917795601</v>
      </c>
      <c r="AC474" s="12">
        <f t="shared" si="226"/>
        <v>0.24344266538975781</v>
      </c>
      <c r="AD474" s="12">
        <f t="shared" si="227"/>
        <v>8.6340316233373252E-2</v>
      </c>
      <c r="AE474" s="12">
        <f t="shared" si="228"/>
        <v>0.23058404347273348</v>
      </c>
      <c r="AF474" s="12"/>
      <c r="AG474" s="12">
        <f t="shared" si="231"/>
        <v>0.24797317930181151</v>
      </c>
      <c r="AH474" s="27">
        <f t="shared" si="232"/>
        <v>0.20914558271512637</v>
      </c>
      <c r="AJ474" s="25">
        <f t="shared" si="233"/>
        <v>0</v>
      </c>
      <c r="AK474" s="25">
        <f t="shared" si="234"/>
        <v>0</v>
      </c>
      <c r="AL474" s="25">
        <f t="shared" si="235"/>
        <v>0</v>
      </c>
      <c r="AM474" s="25">
        <f t="shared" si="236"/>
        <v>0</v>
      </c>
      <c r="AN474" s="25">
        <f t="shared" si="237"/>
        <v>0</v>
      </c>
      <c r="AO474" s="25">
        <f t="shared" si="238"/>
        <v>0</v>
      </c>
      <c r="AP474" s="25">
        <f t="shared" si="239"/>
        <v>0</v>
      </c>
      <c r="AR474" s="28">
        <f t="shared" si="240"/>
        <v>42216</v>
      </c>
      <c r="AS474" s="4">
        <f t="shared" si="248"/>
        <v>0.49600332737241892</v>
      </c>
      <c r="AT474" s="4">
        <f t="shared" si="249"/>
        <v>0.59017431188688785</v>
      </c>
      <c r="AU474" s="4">
        <f t="shared" si="250"/>
        <v>0.6984660336621269</v>
      </c>
    </row>
    <row r="475" spans="1:47" x14ac:dyDescent="0.25">
      <c r="A475" s="2">
        <v>42209</v>
      </c>
      <c r="B475" s="9">
        <v>2079.6491999999998</v>
      </c>
      <c r="C475" s="9">
        <v>53.8</v>
      </c>
      <c r="D475" s="9">
        <v>27.69</v>
      </c>
      <c r="E475" s="9">
        <v>17.03</v>
      </c>
      <c r="F475" s="9">
        <v>42.47</v>
      </c>
      <c r="G475" s="9">
        <v>43.77</v>
      </c>
      <c r="H475" s="9">
        <v>53.06</v>
      </c>
      <c r="J475" s="5">
        <f t="shared" si="241"/>
        <v>-2.2098057883597755E-2</v>
      </c>
      <c r="K475" s="5">
        <f t="shared" si="242"/>
        <v>-6.6469719350074064E-3</v>
      </c>
      <c r="L475" s="5">
        <f t="shared" si="243"/>
        <v>-4.6815834767641951E-2</v>
      </c>
      <c r="M475" s="5">
        <f t="shared" si="244"/>
        <v>7.692307692307887E-3</v>
      </c>
      <c r="N475" s="5">
        <f t="shared" si="245"/>
        <v>-3.1470923603192813E-2</v>
      </c>
      <c r="O475" s="5">
        <f t="shared" si="246"/>
        <v>-2.1680822530174337E-2</v>
      </c>
      <c r="P475" s="5">
        <f t="shared" si="247"/>
        <v>-2.1574774110270978E-2</v>
      </c>
      <c r="R475" s="26">
        <f t="shared" si="229"/>
        <v>42209</v>
      </c>
      <c r="S475" s="5" cm="1">
        <f t="array" ref="S475">_xlfn.SINGLE(IF(ISERROR(LINEST(J475:J736,$J475:$J736)),"",(LINEST(J475:J736,$J475:$J736))))</f>
        <v>1</v>
      </c>
      <c r="T475" s="5" cm="1">
        <f t="array" ref="T475">_xlfn.SINGLE(IF(ISERROR(LINEST(K475:K736,$J475:$J736)),"",(LINEST(K475:K736,$J475:$J736))))</f>
        <v>0.57610098963873302</v>
      </c>
      <c r="U475" s="5" cm="1">
        <f t="array" ref="U475">_xlfn.SINGLE(IF(ISERROR(LINEST(L475:L736,$J475:$J736)),"",(LINEST(L475:L736,$J475:$J736))))</f>
        <v>0.64500922251582848</v>
      </c>
      <c r="V475" s="5" cm="1">
        <f t="array" ref="V475">_xlfn.SINGLE(IF(ISERROR(LINEST(M475:M736,$J475:$J736)),"",(LINEST(M475:M736,$J475:$J736))))</f>
        <v>0.70753917432451396</v>
      </c>
      <c r="W475" s="5" cm="1">
        <f t="array" ref="W475">_xlfn.SINGLE(IF(ISERROR(LINEST(N475:N736,$J475:$J736)),"",(LINEST(N475:N736,$J475:$J736))))</f>
        <v>0.55897620927971947</v>
      </c>
      <c r="X475" s="5" t="str" cm="1">
        <f t="array" ref="X475">_xlfn.SINGLE(IF(ISERROR(LINEST(O475:O736,$J475:$J736)),"",(LINEST(O475:O736,$J475:$J736))))</f>
        <v/>
      </c>
      <c r="Y475" s="5" cm="1">
        <f t="array" ref="Y475">_xlfn.SINGLE(IF(ISERROR(LINEST(P475:P736,$J475:$J736)),"",(LINEST(P475:P736,$J475:$J736))))</f>
        <v>0.50267827540025778</v>
      </c>
      <c r="AA475" s="12">
        <f t="shared" si="230"/>
        <v>1</v>
      </c>
      <c r="AB475" s="12">
        <f t="shared" si="225"/>
        <v>0.24124572381533024</v>
      </c>
      <c r="AC475" s="12">
        <f t="shared" si="226"/>
        <v>0.24940860266090054</v>
      </c>
      <c r="AD475" s="12">
        <f t="shared" si="227"/>
        <v>8.9118226976569154E-2</v>
      </c>
      <c r="AE475" s="12">
        <f t="shared" si="228"/>
        <v>0.23834906094109312</v>
      </c>
      <c r="AF475" s="12"/>
      <c r="AG475" s="12">
        <f t="shared" si="231"/>
        <v>0.25398298335601016</v>
      </c>
      <c r="AH475" s="27">
        <f t="shared" si="232"/>
        <v>0.2144209195499806</v>
      </c>
      <c r="AJ475" s="25">
        <f t="shared" si="233"/>
        <v>0</v>
      </c>
      <c r="AK475" s="25">
        <f t="shared" si="234"/>
        <v>0</v>
      </c>
      <c r="AL475" s="25">
        <f t="shared" si="235"/>
        <v>0</v>
      </c>
      <c r="AM475" s="25">
        <f t="shared" si="236"/>
        <v>0</v>
      </c>
      <c r="AN475" s="25">
        <f t="shared" si="237"/>
        <v>0</v>
      </c>
      <c r="AO475" s="25">
        <f t="shared" si="238"/>
        <v>0</v>
      </c>
      <c r="AP475" s="25">
        <f t="shared" si="239"/>
        <v>0</v>
      </c>
      <c r="AR475" s="28">
        <f t="shared" si="240"/>
        <v>42209</v>
      </c>
      <c r="AS475" s="4">
        <f t="shared" si="248"/>
        <v>0.50267827540025778</v>
      </c>
      <c r="AT475" s="4">
        <f t="shared" si="249"/>
        <v>0.59806077423181048</v>
      </c>
      <c r="AU475" s="4">
        <f t="shared" si="250"/>
        <v>0.70753917432451396</v>
      </c>
    </row>
    <row r="476" spans="1:47" x14ac:dyDescent="0.25">
      <c r="A476" s="2">
        <v>42202</v>
      </c>
      <c r="B476" s="9">
        <v>2126.6439</v>
      </c>
      <c r="C476" s="9">
        <v>54.16</v>
      </c>
      <c r="D476" s="9">
        <v>29.05</v>
      </c>
      <c r="E476" s="9">
        <v>16.899999999999999</v>
      </c>
      <c r="F476" s="9">
        <v>43.85</v>
      </c>
      <c r="G476" s="9">
        <v>44.74</v>
      </c>
      <c r="H476" s="9">
        <v>54.23</v>
      </c>
      <c r="J476" s="5">
        <f t="shared" si="241"/>
        <v>2.4089885748869611E-2</v>
      </c>
      <c r="K476" s="5">
        <f t="shared" si="242"/>
        <v>1.5563472717044835E-2</v>
      </c>
      <c r="L476" s="5">
        <f t="shared" si="243"/>
        <v>2.3968981318293947E-2</v>
      </c>
      <c r="M476" s="5">
        <f t="shared" si="244"/>
        <v>-5.9136605558851585E-4</v>
      </c>
      <c r="N476" s="5">
        <f t="shared" si="245"/>
        <v>-1.138952164009055E-3</v>
      </c>
      <c r="O476" s="5">
        <f t="shared" si="246"/>
        <v>2.8978840846366261E-2</v>
      </c>
      <c r="P476" s="5">
        <f t="shared" si="247"/>
        <v>1.0999254287844762E-2</v>
      </c>
      <c r="R476" s="26">
        <f t="shared" si="229"/>
        <v>42202</v>
      </c>
      <c r="S476" s="5" cm="1">
        <f t="array" ref="S476">_xlfn.SINGLE(IF(ISERROR(LINEST(J476:J737,$J476:$J737)),"",(LINEST(J476:J737,$J476:$J737))))</f>
        <v>1</v>
      </c>
      <c r="T476" s="5" cm="1">
        <f t="array" ref="T476">_xlfn.SINGLE(IF(ISERROR(LINEST(K476:K737,$J476:$J737)),"",(LINEST(K476:K737,$J476:$J737))))</f>
        <v>0.5784778605922255</v>
      </c>
      <c r="U476" s="5" cm="1">
        <f t="array" ref="U476">_xlfn.SINGLE(IF(ISERROR(LINEST(L476:L737,$J476:$J737)),"",(LINEST(L476:L737,$J476:$J737))))</f>
        <v>0.64040747104651663</v>
      </c>
      <c r="V476" s="5" cm="1">
        <f t="array" ref="V476">_xlfn.SINGLE(IF(ISERROR(LINEST(M476:M737,$J476:$J737)),"",(LINEST(M476:M737,$J476:$J737))))</f>
        <v>0.71444866060432255</v>
      </c>
      <c r="W476" s="5" cm="1">
        <f t="array" ref="W476">_xlfn.SINGLE(IF(ISERROR(LINEST(N476:N737,$J476:$J737)),"",(LINEST(N476:N737,$J476:$J737))))</f>
        <v>0.55752087784257987</v>
      </c>
      <c r="X476" s="5" t="str" cm="1">
        <f t="array" ref="X476">_xlfn.SINGLE(IF(ISERROR(LINEST(O476:O737,$J476:$J737)),"",(LINEST(O476:O737,$J476:$J737))))</f>
        <v/>
      </c>
      <c r="Y476" s="5" cm="1">
        <f t="array" ref="Y476">_xlfn.SINGLE(IF(ISERROR(LINEST(P476:P737,$J476:$J737)),"",(LINEST(P476:P737,$J476:$J737))))</f>
        <v>0.50223954877974519</v>
      </c>
      <c r="AA476" s="12">
        <f t="shared" si="230"/>
        <v>1</v>
      </c>
      <c r="AB476" s="12">
        <f t="shared" si="225"/>
        <v>0.24195719068858007</v>
      </c>
      <c r="AC476" s="12">
        <f t="shared" si="226"/>
        <v>0.24668101856762323</v>
      </c>
      <c r="AD476" s="12">
        <f t="shared" si="227"/>
        <v>9.0456885430281339E-2</v>
      </c>
      <c r="AE476" s="12">
        <f t="shared" si="228"/>
        <v>0.23649707916352533</v>
      </c>
      <c r="AF476" s="12"/>
      <c r="AG476" s="12">
        <f t="shared" si="231"/>
        <v>0.25256377823238818</v>
      </c>
      <c r="AH476" s="27">
        <f t="shared" si="232"/>
        <v>0.21363119041647965</v>
      </c>
      <c r="AJ476" s="25">
        <f t="shared" si="233"/>
        <v>0</v>
      </c>
      <c r="AK476" s="25">
        <f t="shared" si="234"/>
        <v>0</v>
      </c>
      <c r="AL476" s="25">
        <f t="shared" si="235"/>
        <v>0</v>
      </c>
      <c r="AM476" s="25">
        <f t="shared" si="236"/>
        <v>0</v>
      </c>
      <c r="AN476" s="25">
        <f t="shared" si="237"/>
        <v>0</v>
      </c>
      <c r="AO476" s="25">
        <f t="shared" si="238"/>
        <v>0</v>
      </c>
      <c r="AP476" s="25">
        <f t="shared" si="239"/>
        <v>0</v>
      </c>
      <c r="AR476" s="28">
        <f t="shared" si="240"/>
        <v>42202</v>
      </c>
      <c r="AS476" s="4">
        <f t="shared" si="248"/>
        <v>0.50223954877974519</v>
      </c>
      <c r="AT476" s="4">
        <f t="shared" si="249"/>
        <v>0.59861888377307793</v>
      </c>
      <c r="AU476" s="4">
        <f t="shared" si="250"/>
        <v>0.71444866060432255</v>
      </c>
    </row>
    <row r="477" spans="1:47" x14ac:dyDescent="0.25">
      <c r="A477" s="2">
        <v>42195</v>
      </c>
      <c r="B477" s="9">
        <v>2076.6183999999998</v>
      </c>
      <c r="C477" s="9">
        <v>53.33</v>
      </c>
      <c r="D477" s="9">
        <v>28.37</v>
      </c>
      <c r="E477" s="9">
        <v>16.91</v>
      </c>
      <c r="F477" s="9">
        <v>43.9</v>
      </c>
      <c r="G477" s="9">
        <v>43.48</v>
      </c>
      <c r="H477" s="9">
        <v>53.64</v>
      </c>
      <c r="J477" s="5">
        <f t="shared" si="241"/>
        <v>-7.5742411662638176E-5</v>
      </c>
      <c r="K477" s="5">
        <f t="shared" si="242"/>
        <v>2.2235000958405138E-2</v>
      </c>
      <c r="L477" s="5">
        <f t="shared" si="243"/>
        <v>1.9037356321839116E-2</v>
      </c>
      <c r="M477" s="5">
        <f t="shared" si="244"/>
        <v>-4.7086521483223898E-3</v>
      </c>
      <c r="N477" s="5">
        <f t="shared" si="245"/>
        <v>2.2833178005591703E-2</v>
      </c>
      <c r="O477" s="5">
        <f t="shared" si="246"/>
        <v>6.9476609541454515E-3</v>
      </c>
      <c r="P477" s="5">
        <f t="shared" si="247"/>
        <v>2.6995979322228747E-2</v>
      </c>
      <c r="R477" s="26">
        <f t="shared" si="229"/>
        <v>42195</v>
      </c>
      <c r="S477" s="5" cm="1">
        <f t="array" ref="S477">_xlfn.SINGLE(IF(ISERROR(LINEST(J477:J738,$J477:$J738)),"",(LINEST(J477:J738,$J477:$J738))))</f>
        <v>1.0000000000000002</v>
      </c>
      <c r="T477" s="5" cm="1">
        <f t="array" ref="T477">_xlfn.SINGLE(IF(ISERROR(LINEST(K477:K738,$J477:$J738)),"",(LINEST(K477:K738,$J477:$J738))))</f>
        <v>0.59189584086292479</v>
      </c>
      <c r="U477" s="5" cm="1">
        <f t="array" ref="U477">_xlfn.SINGLE(IF(ISERROR(LINEST(L477:L738,$J477:$J738)),"",(LINEST(L477:L738,$J477:$J738))))</f>
        <v>0.6469741560963429</v>
      </c>
      <c r="V477" s="5" cm="1">
        <f t="array" ref="V477">_xlfn.SINGLE(IF(ISERROR(LINEST(M477:M738,$J477:$J738)),"",(LINEST(M477:M738,$J477:$J738))))</f>
        <v>0.73880619288451344</v>
      </c>
      <c r="W477" s="5" cm="1">
        <f t="array" ref="W477">_xlfn.SINGLE(IF(ISERROR(LINEST(N477:N738,$J477:$J738)),"",(LINEST(N477:N738,$J477:$J738))))</f>
        <v>0.56902257769209175</v>
      </c>
      <c r="X477" s="5" t="str" cm="1">
        <f t="array" ref="X477">_xlfn.SINGLE(IF(ISERROR(LINEST(O477:O738,$J477:$J738)),"",(LINEST(O477:O738,$J477:$J738))))</f>
        <v/>
      </c>
      <c r="Y477" s="5" cm="1">
        <f t="array" ref="Y477">_xlfn.SINGLE(IF(ISERROR(LINEST(P477:P738,$J477:$J738)),"",(LINEST(P477:P738,$J477:$J738))))</f>
        <v>0.51038070101774924</v>
      </c>
      <c r="AA477" s="12">
        <f t="shared" si="230"/>
        <v>1</v>
      </c>
      <c r="AB477" s="12">
        <f t="shared" si="225"/>
        <v>0.25344844789145399</v>
      </c>
      <c r="AC477" s="12">
        <f t="shared" si="226"/>
        <v>0.25441250164779949</v>
      </c>
      <c r="AD477" s="12">
        <f t="shared" si="227"/>
        <v>9.7871735148619299E-2</v>
      </c>
      <c r="AE477" s="12">
        <f t="shared" si="228"/>
        <v>0.24791276430188064</v>
      </c>
      <c r="AF477" s="12"/>
      <c r="AG477" s="12">
        <f t="shared" si="231"/>
        <v>0.26240700657594951</v>
      </c>
      <c r="AH477" s="27">
        <f t="shared" si="232"/>
        <v>0.22321049111314056</v>
      </c>
      <c r="AJ477" s="25">
        <f t="shared" si="233"/>
        <v>0</v>
      </c>
      <c r="AK477" s="25">
        <f t="shared" si="234"/>
        <v>0</v>
      </c>
      <c r="AL477" s="25">
        <f t="shared" si="235"/>
        <v>0</v>
      </c>
      <c r="AM477" s="25">
        <f t="shared" si="236"/>
        <v>0</v>
      </c>
      <c r="AN477" s="25">
        <f t="shared" si="237"/>
        <v>0</v>
      </c>
      <c r="AO477" s="25">
        <f t="shared" si="238"/>
        <v>0</v>
      </c>
      <c r="AP477" s="25">
        <f t="shared" si="239"/>
        <v>0</v>
      </c>
      <c r="AR477" s="28">
        <f t="shared" si="240"/>
        <v>42195</v>
      </c>
      <c r="AS477" s="4">
        <f t="shared" si="248"/>
        <v>0.51038070101774924</v>
      </c>
      <c r="AT477" s="4">
        <f t="shared" si="249"/>
        <v>0.61141589371072447</v>
      </c>
      <c r="AU477" s="4">
        <f t="shared" si="250"/>
        <v>0.73880619288451344</v>
      </c>
    </row>
    <row r="478" spans="1:47" x14ac:dyDescent="0.25">
      <c r="A478" s="2">
        <v>42188</v>
      </c>
      <c r="B478" s="9">
        <v>2076.7757000000001</v>
      </c>
      <c r="C478" s="9">
        <v>52.17</v>
      </c>
      <c r="D478" s="9">
        <v>27.84</v>
      </c>
      <c r="E478" s="9">
        <v>16.989999999999998</v>
      </c>
      <c r="F478" s="9">
        <v>42.92</v>
      </c>
      <c r="G478" s="9">
        <v>43.18</v>
      </c>
      <c r="H478" s="9">
        <v>52.23</v>
      </c>
      <c r="J478" s="5">
        <f t="shared" si="241"/>
        <v>-1.1759147354392763E-2</v>
      </c>
      <c r="K478" s="5">
        <f t="shared" si="242"/>
        <v>8.1159420289855788E-3</v>
      </c>
      <c r="L478" s="5">
        <f t="shared" si="243"/>
        <v>7.1890726096324187E-4</v>
      </c>
      <c r="M478" s="5">
        <f t="shared" si="244"/>
        <v>-0.63264864864864867</v>
      </c>
      <c r="N478" s="5">
        <f t="shared" si="245"/>
        <v>-1.8604651162790198E-3</v>
      </c>
      <c r="O478" s="5">
        <f t="shared" si="246"/>
        <v>1.6000000000000014E-2</v>
      </c>
      <c r="P478" s="5">
        <f t="shared" si="247"/>
        <v>6.9404279930596058E-3</v>
      </c>
      <c r="R478" s="26">
        <f t="shared" si="229"/>
        <v>42188</v>
      </c>
      <c r="S478" s="5" cm="1">
        <f t="array" ref="S478">_xlfn.SINGLE(IF(ISERROR(LINEST(J478:J739,$J478:$J739)),"",(LINEST(J478:J739,$J478:$J739))))</f>
        <v>1.0000000000000002</v>
      </c>
      <c r="T478" s="5" cm="1">
        <f t="array" ref="T478">_xlfn.SINGLE(IF(ISERROR(LINEST(K478:K739,$J478:$J739)),"",(LINEST(K478:K739,$J478:$J739))))</f>
        <v>0.59773902651391375</v>
      </c>
      <c r="U478" s="5" cm="1">
        <f t="array" ref="U478">_xlfn.SINGLE(IF(ISERROR(LINEST(L478:L739,$J478:$J739)),"",(LINEST(L478:L739,$J478:$J739))))</f>
        <v>0.63919881273941814</v>
      </c>
      <c r="V478" s="5" cm="1">
        <f t="array" ref="V478">_xlfn.SINGLE(IF(ISERROR(LINEST(M478:M739,$J478:$J739)),"",(LINEST(M478:M739,$J478:$J739))))</f>
        <v>0.72703475846658294</v>
      </c>
      <c r="W478" s="5" cm="1">
        <f t="array" ref="W478">_xlfn.SINGLE(IF(ISERROR(LINEST(N478:N739,$J478:$J739)),"",(LINEST(N478:N739,$J478:$J739))))</f>
        <v>0.56513696724702844</v>
      </c>
      <c r="X478" s="5" t="str" cm="1">
        <f t="array" ref="X478">_xlfn.SINGLE(IF(ISERROR(LINEST(O478:O739,$J478:$J739)),"",(LINEST(O478:O739,$J478:$J739))))</f>
        <v/>
      </c>
      <c r="Y478" s="5" cm="1">
        <f t="array" ref="Y478">_xlfn.SINGLE(IF(ISERROR(LINEST(P478:P739,$J478:$J739)),"",(LINEST(P478:P739,$J478:$J739))))</f>
        <v>0.51333175272995157</v>
      </c>
      <c r="AA478" s="12">
        <f t="shared" si="230"/>
        <v>0.99999999999999978</v>
      </c>
      <c r="AB478" s="12">
        <f t="shared" si="225"/>
        <v>0.26324693571752761</v>
      </c>
      <c r="AC478" s="12">
        <f t="shared" si="226"/>
        <v>0.25531487149925375</v>
      </c>
      <c r="AD478" s="12">
        <f t="shared" si="227"/>
        <v>9.7432001698780066E-2</v>
      </c>
      <c r="AE478" s="12">
        <f t="shared" si="228"/>
        <v>0.25159428885716284</v>
      </c>
      <c r="AF478" s="12"/>
      <c r="AG478" s="12">
        <f t="shared" si="231"/>
        <v>0.27201949517435925</v>
      </c>
      <c r="AH478" s="27">
        <f t="shared" si="232"/>
        <v>0.2279215185894167</v>
      </c>
      <c r="AJ478" s="25">
        <f t="shared" si="233"/>
        <v>0</v>
      </c>
      <c r="AK478" s="25">
        <f t="shared" si="234"/>
        <v>0</v>
      </c>
      <c r="AL478" s="25">
        <f t="shared" si="235"/>
        <v>0</v>
      </c>
      <c r="AM478" s="25">
        <f t="shared" si="236"/>
        <v>0</v>
      </c>
      <c r="AN478" s="25">
        <f t="shared" si="237"/>
        <v>0</v>
      </c>
      <c r="AO478" s="25">
        <f t="shared" si="238"/>
        <v>0</v>
      </c>
      <c r="AP478" s="25">
        <f t="shared" si="239"/>
        <v>0</v>
      </c>
      <c r="AR478" s="28">
        <f t="shared" si="240"/>
        <v>42188</v>
      </c>
      <c r="AS478" s="4">
        <f t="shared" si="248"/>
        <v>0.51333175272995157</v>
      </c>
      <c r="AT478" s="4">
        <f t="shared" si="249"/>
        <v>0.60848826353937902</v>
      </c>
      <c r="AU478" s="4">
        <f t="shared" si="250"/>
        <v>0.72703475846658294</v>
      </c>
    </row>
    <row r="479" spans="1:47" x14ac:dyDescent="0.25">
      <c r="A479" s="2">
        <v>42181</v>
      </c>
      <c r="B479" s="9">
        <v>2101.4874</v>
      </c>
      <c r="C479" s="9">
        <v>51.75</v>
      </c>
      <c r="D479" s="9">
        <v>27.82</v>
      </c>
      <c r="E479" s="9">
        <v>46.25</v>
      </c>
      <c r="F479" s="9">
        <v>43</v>
      </c>
      <c r="G479" s="9">
        <v>42.5</v>
      </c>
      <c r="H479" s="9">
        <v>51.87</v>
      </c>
      <c r="J479" s="5">
        <f t="shared" si="241"/>
        <v>-4.0288848995039261E-3</v>
      </c>
      <c r="K479" s="5">
        <f t="shared" si="242"/>
        <v>-1.8026565464895672E-2</v>
      </c>
      <c r="L479" s="5">
        <f t="shared" si="243"/>
        <v>-2.2487702037948032E-2</v>
      </c>
      <c r="M479" s="5">
        <f t="shared" si="244"/>
        <v>-3.7460978147762725E-2</v>
      </c>
      <c r="N479" s="5">
        <f t="shared" si="245"/>
        <v>-9.6729617687701941E-3</v>
      </c>
      <c r="O479" s="5">
        <f t="shared" si="246"/>
        <v>-1.1627906976744207E-2</v>
      </c>
      <c r="P479" s="5">
        <f t="shared" si="247"/>
        <v>-1.8728717366628844E-2</v>
      </c>
      <c r="R479" s="26">
        <f t="shared" si="229"/>
        <v>42181</v>
      </c>
      <c r="S479" s="5" cm="1">
        <f t="array" ref="S479">_xlfn.SINGLE(IF(ISERROR(LINEST(J479:J740,$J479:$J740)),"",(LINEST(J479:J740,$J479:$J740))))</f>
        <v>1</v>
      </c>
      <c r="T479" s="5" cm="1">
        <f t="array" ref="T479">_xlfn.SINGLE(IF(ISERROR(LINEST(K479:K740,$J479:$J740)),"",(LINEST(K479:K740,$J479:$J740))))</f>
        <v>0.60202089124120362</v>
      </c>
      <c r="U479" s="5" cm="1">
        <f t="array" ref="U479">_xlfn.SINGLE(IF(ISERROR(LINEST(L479:L740,$J479:$J740)),"",(LINEST(L479:L740,$J479:$J740))))</f>
        <v>0.64269389655767239</v>
      </c>
      <c r="V479" s="5" cm="1">
        <f t="array" ref="V479">_xlfn.SINGLE(IF(ISERROR(LINEST(M479:M740,$J479:$J740)),"",(LINEST(M479:M740,$J479:$J740))))</f>
        <v>0.64535997001677081</v>
      </c>
      <c r="W479" s="5" cm="1">
        <f t="array" ref="W479">_xlfn.SINGLE(IF(ISERROR(LINEST(N479:N740,$J479:$J740)),"",(LINEST(N479:N740,$J479:$J740))))</f>
        <v>0.57327938379820143</v>
      </c>
      <c r="X479" s="5" t="str" cm="1">
        <f t="array" ref="X479">_xlfn.SINGLE(IF(ISERROR(LINEST(O479:O740,$J479:$J740)),"",(LINEST(O479:O740,$J479:$J740))))</f>
        <v/>
      </c>
      <c r="Y479" s="5" cm="1">
        <f t="array" ref="Y479">_xlfn.SINGLE(IF(ISERROR(LINEST(P479:P740,$J479:$J740)),"",(LINEST(P479:P740,$J479:$J740))))</f>
        <v>0.51315075457792381</v>
      </c>
      <c r="AA479" s="12">
        <f t="shared" si="230"/>
        <v>0.99999999999999978</v>
      </c>
      <c r="AB479" s="12">
        <f t="shared" si="225"/>
        <v>0.26887484343369222</v>
      </c>
      <c r="AC479" s="12">
        <f t="shared" si="226"/>
        <v>0.25991130449925193</v>
      </c>
      <c r="AD479" s="12">
        <f t="shared" si="227"/>
        <v>0.28763584237614459</v>
      </c>
      <c r="AE479" s="12">
        <f t="shared" si="228"/>
        <v>0.25885775081713852</v>
      </c>
      <c r="AF479" s="12"/>
      <c r="AG479" s="12">
        <f t="shared" si="231"/>
        <v>0.27480883200703055</v>
      </c>
      <c r="AH479" s="27">
        <f t="shared" si="232"/>
        <v>0.27001771462665153</v>
      </c>
      <c r="AJ479" s="25">
        <f t="shared" si="233"/>
        <v>0</v>
      </c>
      <c r="AK479" s="25">
        <f t="shared" si="234"/>
        <v>0</v>
      </c>
      <c r="AL479" s="25">
        <f t="shared" si="235"/>
        <v>0</v>
      </c>
      <c r="AM479" s="25">
        <f t="shared" si="236"/>
        <v>0</v>
      </c>
      <c r="AN479" s="25">
        <f t="shared" si="237"/>
        <v>0</v>
      </c>
      <c r="AO479" s="25">
        <f t="shared" si="238"/>
        <v>0</v>
      </c>
      <c r="AP479" s="25">
        <f t="shared" si="239"/>
        <v>0</v>
      </c>
      <c r="AR479" s="28">
        <f t="shared" si="240"/>
        <v>42181</v>
      </c>
      <c r="AS479" s="4">
        <f t="shared" si="248"/>
        <v>0.51315075457792381</v>
      </c>
      <c r="AT479" s="4">
        <f t="shared" si="249"/>
        <v>0.59530097923835446</v>
      </c>
      <c r="AU479" s="4">
        <f t="shared" si="250"/>
        <v>0.64535997001677081</v>
      </c>
    </row>
    <row r="480" spans="1:47" x14ac:dyDescent="0.25">
      <c r="A480" s="2">
        <v>42174</v>
      </c>
      <c r="B480" s="9">
        <v>2109.9883</v>
      </c>
      <c r="C480" s="9">
        <v>52.7</v>
      </c>
      <c r="D480" s="9">
        <v>28.46</v>
      </c>
      <c r="E480" s="9">
        <v>48.05</v>
      </c>
      <c r="F480" s="9">
        <v>43.42</v>
      </c>
      <c r="G480" s="9">
        <v>43</v>
      </c>
      <c r="H480" s="9">
        <v>52.86</v>
      </c>
      <c r="J480" s="5">
        <f t="shared" si="241"/>
        <v>7.5844309100538965E-3</v>
      </c>
      <c r="K480" s="5">
        <f t="shared" si="242"/>
        <v>2.3698523698523877E-2</v>
      </c>
      <c r="L480" s="5">
        <f t="shared" si="243"/>
        <v>2.8922631959508394E-2</v>
      </c>
      <c r="M480" s="5">
        <f t="shared" si="244"/>
        <v>4.5474325500435064E-2</v>
      </c>
      <c r="N480" s="5">
        <f t="shared" si="245"/>
        <v>1.567251461988306E-2</v>
      </c>
      <c r="O480" s="5">
        <f t="shared" si="246"/>
        <v>1.4869011092754292E-2</v>
      </c>
      <c r="P480" s="5">
        <f t="shared" si="247"/>
        <v>2.3228803716608626E-2</v>
      </c>
      <c r="R480" s="26">
        <f t="shared" si="229"/>
        <v>42174</v>
      </c>
      <c r="S480" s="5" cm="1">
        <f t="array" ref="S480">_xlfn.SINGLE(IF(ISERROR(LINEST(J480:J741,$J480:$J741)),"",(LINEST(J480:J741,$J480:$J741))))</f>
        <v>0.99999999999999978</v>
      </c>
      <c r="T480" s="5" cm="1">
        <f t="array" ref="T480">_xlfn.SINGLE(IF(ISERROR(LINEST(K480:K741,$J480:$J741)),"",(LINEST(K480:K741,$J480:$J741))))</f>
        <v>0.60360308917265804</v>
      </c>
      <c r="U480" s="5" cm="1">
        <f t="array" ref="U480">_xlfn.SINGLE(IF(ISERROR(LINEST(L480:L741,$J480:$J741)),"",(LINEST(L480:L741,$J480:$J741))))</f>
        <v>0.64821516087080611</v>
      </c>
      <c r="V480" s="5" cm="1">
        <f t="array" ref="V480">_xlfn.SINGLE(IF(ISERROR(LINEST(M480:M741,$J480:$J741)),"",(LINEST(M480:M741,$J480:$J741))))</f>
        <v>0.64570752754879102</v>
      </c>
      <c r="W480" s="5" cm="1">
        <f t="array" ref="W480">_xlfn.SINGLE(IF(ISERROR(LINEST(N480:N741,$J480:$J741)),"",(LINEST(N480:N741,$J480:$J741))))</f>
        <v>0.57902955258068756</v>
      </c>
      <c r="X480" s="5" t="str" cm="1">
        <f t="array" ref="X480">_xlfn.SINGLE(IF(ISERROR(LINEST(O480:O741,$J480:$J741)),"",(LINEST(O480:O741,$J480:$J741))))</f>
        <v/>
      </c>
      <c r="Y480" s="5" cm="1">
        <f t="array" ref="Y480">_xlfn.SINGLE(IF(ISERROR(LINEST(P480:P741,$J480:$J741)),"",(LINEST(P480:P741,$J480:$J741))))</f>
        <v>0.51770138590249215</v>
      </c>
      <c r="AA480" s="12">
        <f t="shared" si="230"/>
        <v>1.0000000000000004</v>
      </c>
      <c r="AB480" s="12">
        <f t="shared" si="225"/>
        <v>0.27087755813944153</v>
      </c>
      <c r="AC480" s="12">
        <f t="shared" si="226"/>
        <v>0.26283176500617272</v>
      </c>
      <c r="AD480" s="12">
        <f t="shared" si="227"/>
        <v>0.29105888490972764</v>
      </c>
      <c r="AE480" s="12">
        <f t="shared" si="228"/>
        <v>0.2617306417191661</v>
      </c>
      <c r="AF480" s="12"/>
      <c r="AG480" s="12">
        <f t="shared" si="231"/>
        <v>0.27779179746685773</v>
      </c>
      <c r="AH480" s="27">
        <f t="shared" si="232"/>
        <v>0.27285812944827315</v>
      </c>
      <c r="AJ480" s="25">
        <f t="shared" si="233"/>
        <v>0</v>
      </c>
      <c r="AK480" s="25">
        <f t="shared" si="234"/>
        <v>0</v>
      </c>
      <c r="AL480" s="25">
        <f t="shared" si="235"/>
        <v>0</v>
      </c>
      <c r="AM480" s="25">
        <f t="shared" si="236"/>
        <v>0</v>
      </c>
      <c r="AN480" s="25">
        <f t="shared" si="237"/>
        <v>0</v>
      </c>
      <c r="AO480" s="25">
        <f t="shared" si="238"/>
        <v>0</v>
      </c>
      <c r="AP480" s="25">
        <f t="shared" si="239"/>
        <v>0</v>
      </c>
      <c r="AR480" s="28">
        <f t="shared" si="240"/>
        <v>42174</v>
      </c>
      <c r="AS480" s="4">
        <f t="shared" si="248"/>
        <v>0.51770138590249215</v>
      </c>
      <c r="AT480" s="4">
        <f t="shared" si="249"/>
        <v>0.59885134321508704</v>
      </c>
      <c r="AU480" s="4">
        <f t="shared" si="250"/>
        <v>0.64821516087080611</v>
      </c>
    </row>
    <row r="481" spans="1:47" x14ac:dyDescent="0.25">
      <c r="A481" s="2">
        <v>42167</v>
      </c>
      <c r="B481" s="9">
        <v>2094.1057000000001</v>
      </c>
      <c r="C481" s="9">
        <v>51.48</v>
      </c>
      <c r="D481" s="9">
        <v>27.66</v>
      </c>
      <c r="E481" s="9">
        <v>45.96</v>
      </c>
      <c r="F481" s="9">
        <v>42.75</v>
      </c>
      <c r="G481" s="9">
        <v>42.37</v>
      </c>
      <c r="H481" s="9">
        <v>51.66</v>
      </c>
      <c r="J481" s="5">
        <f t="shared" si="241"/>
        <v>6.09127091921291E-4</v>
      </c>
      <c r="K481" s="5">
        <f t="shared" si="242"/>
        <v>7.7760497667189732E-4</v>
      </c>
      <c r="L481" s="5">
        <f t="shared" si="243"/>
        <v>-2.5369978858350906E-2</v>
      </c>
      <c r="M481" s="5">
        <f t="shared" si="244"/>
        <v>1.4793552660631537E-2</v>
      </c>
      <c r="N481" s="5">
        <f t="shared" si="245"/>
        <v>-4.6761748889412313E-4</v>
      </c>
      <c r="O481" s="5">
        <f t="shared" si="246"/>
        <v>2.0717899301373244E-2</v>
      </c>
      <c r="P481" s="5">
        <f t="shared" si="247"/>
        <v>-6.5384615384616041E-3</v>
      </c>
      <c r="R481" s="26">
        <f t="shared" si="229"/>
        <v>42167</v>
      </c>
      <c r="S481" s="5" cm="1">
        <f t="array" ref="S481">_xlfn.SINGLE(IF(ISERROR(LINEST(J481:J742,$J481:$J742)),"",(LINEST(J481:J742,$J481:$J742))))</f>
        <v>0.99999999999999978</v>
      </c>
      <c r="T481" s="5" cm="1">
        <f t="array" ref="T481">_xlfn.SINGLE(IF(ISERROR(LINEST(K481:K742,$J481:$J742)),"",(LINEST(K481:K742,$J481:$J742))))</f>
        <v>0.61047188906571603</v>
      </c>
      <c r="U481" s="5" cm="1">
        <f t="array" ref="U481">_xlfn.SINGLE(IF(ISERROR(LINEST(L481:L742,$J481:$J742)),"",(LINEST(L481:L742,$J481:$J742))))</f>
        <v>0.64660512204126275</v>
      </c>
      <c r="V481" s="5" cm="1">
        <f t="array" ref="V481">_xlfn.SINGLE(IF(ISERROR(LINEST(M481:M742,$J481:$J742)),"",(LINEST(M481:M742,$J481:$J742))))</f>
        <v>0.65047854325973331</v>
      </c>
      <c r="W481" s="5" cm="1">
        <f t="array" ref="W481">_xlfn.SINGLE(IF(ISERROR(LINEST(N481:N742,$J481:$J742)),"",(LINEST(N481:N742,$J481:$J742))))</f>
        <v>0.58207107859255769</v>
      </c>
      <c r="X481" s="5" t="str" cm="1">
        <f t="array" ref="X481">_xlfn.SINGLE(IF(ISERROR(LINEST(O481:O742,$J481:$J742)),"",(LINEST(O481:O742,$J481:$J742))))</f>
        <v/>
      </c>
      <c r="Y481" s="5" cm="1">
        <f t="array" ref="Y481">_xlfn.SINGLE(IF(ISERROR(LINEST(P481:P742,$J481:$J742)),"",(LINEST(P481:P742,$J481:$J742))))</f>
        <v>0.51477084323403399</v>
      </c>
      <c r="AA481" s="12">
        <f t="shared" si="230"/>
        <v>1.0000000000000004</v>
      </c>
      <c r="AB481" s="12">
        <f t="shared" si="225"/>
        <v>0.27441914838439546</v>
      </c>
      <c r="AC481" s="12">
        <f t="shared" si="226"/>
        <v>0.26363926983994429</v>
      </c>
      <c r="AD481" s="12">
        <f t="shared" si="227"/>
        <v>0.29605155782058984</v>
      </c>
      <c r="AE481" s="12">
        <f t="shared" si="228"/>
        <v>0.26440742627770142</v>
      </c>
      <c r="AF481" s="12"/>
      <c r="AG481" s="12">
        <f t="shared" si="231"/>
        <v>0.27716401977199639</v>
      </c>
      <c r="AH481" s="27">
        <f t="shared" si="232"/>
        <v>0.27513628441892546</v>
      </c>
      <c r="AJ481" s="25">
        <f t="shared" si="233"/>
        <v>0</v>
      </c>
      <c r="AK481" s="25">
        <f t="shared" si="234"/>
        <v>0</v>
      </c>
      <c r="AL481" s="25">
        <f t="shared" si="235"/>
        <v>0</v>
      </c>
      <c r="AM481" s="25">
        <f t="shared" si="236"/>
        <v>0</v>
      </c>
      <c r="AN481" s="25">
        <f t="shared" si="237"/>
        <v>0</v>
      </c>
      <c r="AO481" s="25">
        <f t="shared" si="238"/>
        <v>0</v>
      </c>
      <c r="AP481" s="25">
        <f t="shared" si="239"/>
        <v>0</v>
      </c>
      <c r="AR481" s="28">
        <f t="shared" si="240"/>
        <v>42167</v>
      </c>
      <c r="AS481" s="4">
        <f t="shared" si="248"/>
        <v>0.51477084323403399</v>
      </c>
      <c r="AT481" s="4">
        <f t="shared" si="249"/>
        <v>0.6008794952386608</v>
      </c>
      <c r="AU481" s="4">
        <f t="shared" si="250"/>
        <v>0.65047854325973331</v>
      </c>
    </row>
    <row r="482" spans="1:47" x14ac:dyDescent="0.25">
      <c r="A482" s="2">
        <v>42160</v>
      </c>
      <c r="B482" s="9">
        <v>2092.8308999999999</v>
      </c>
      <c r="C482" s="9">
        <v>51.44</v>
      </c>
      <c r="D482" s="9">
        <v>28.38</v>
      </c>
      <c r="E482" s="9">
        <v>45.29</v>
      </c>
      <c r="F482" s="9">
        <v>42.77</v>
      </c>
      <c r="G482" s="9">
        <v>41.51</v>
      </c>
      <c r="H482" s="9">
        <v>52</v>
      </c>
      <c r="J482" s="5">
        <f t="shared" si="241"/>
        <v>-6.9084045968529351E-3</v>
      </c>
      <c r="K482" s="5">
        <f t="shared" si="242"/>
        <v>-4.7760088855979377E-2</v>
      </c>
      <c r="L482" s="5">
        <f t="shared" si="243"/>
        <v>-5.6202194878616551E-2</v>
      </c>
      <c r="M482" s="5">
        <f t="shared" si="244"/>
        <v>-4.0059347181008897E-2</v>
      </c>
      <c r="N482" s="5">
        <f t="shared" si="245"/>
        <v>-4.317673378076059E-2</v>
      </c>
      <c r="O482" s="5">
        <f t="shared" si="246"/>
        <v>-6.3613805549289415E-2</v>
      </c>
      <c r="P482" s="5">
        <f t="shared" si="247"/>
        <v>-2.8219024481405341E-2</v>
      </c>
      <c r="R482" s="26">
        <f t="shared" si="229"/>
        <v>42160</v>
      </c>
      <c r="S482" s="5" cm="1">
        <f t="array" ref="S482">_xlfn.SINGLE(IF(ISERROR(LINEST(J482:J743,$J482:$J743)),"",(LINEST(J482:J743,$J482:$J743))))</f>
        <v>1</v>
      </c>
      <c r="T482" s="5" cm="1">
        <f t="array" ref="T482">_xlfn.SINGLE(IF(ISERROR(LINEST(K482:K743,$J482:$J743)),"",(LINEST(K482:K743,$J482:$J743))))</f>
        <v>0.61292384932098765</v>
      </c>
      <c r="U482" s="5" cm="1">
        <f t="array" ref="U482">_xlfn.SINGLE(IF(ISERROR(LINEST(L482:L743,$J482:$J743)),"",(LINEST(L482:L743,$J482:$J743))))</f>
        <v>0.65034265601622965</v>
      </c>
      <c r="V482" s="5" cm="1">
        <f t="array" ref="V482">_xlfn.SINGLE(IF(ISERROR(LINEST(M482:M743,$J482:$J743)),"",(LINEST(M482:M743,$J482:$J743))))</f>
        <v>0.65771494257166374</v>
      </c>
      <c r="W482" s="5" cm="1">
        <f t="array" ref="W482">_xlfn.SINGLE(IF(ISERROR(LINEST(N482:N743,$J482:$J743)),"",(LINEST(N482:N743,$J482:$J743))))</f>
        <v>0.58412747392766862</v>
      </c>
      <c r="X482" s="5" t="str" cm="1">
        <f t="array" ref="X482">_xlfn.SINGLE(IF(ISERROR(LINEST(O482:O743,$J482:$J743)),"",(LINEST(O482:O743,$J482:$J743))))</f>
        <v/>
      </c>
      <c r="Y482" s="5" cm="1">
        <f t="array" ref="Y482">_xlfn.SINGLE(IF(ISERROR(LINEST(P482:P743,$J482:$J743)),"",(LINEST(P482:P743,$J482:$J743))))</f>
        <v>0.51471934961563925</v>
      </c>
      <c r="AA482" s="12">
        <f t="shared" si="230"/>
        <v>0.99999999999999978</v>
      </c>
      <c r="AB482" s="12">
        <f t="shared" si="225"/>
        <v>0.27703290650685025</v>
      </c>
      <c r="AC482" s="12">
        <f t="shared" si="226"/>
        <v>0.26767170156100251</v>
      </c>
      <c r="AD482" s="12">
        <f t="shared" si="227"/>
        <v>0.30055679402379043</v>
      </c>
      <c r="AE482" s="12">
        <f t="shared" si="228"/>
        <v>0.2668277812206582</v>
      </c>
      <c r="AF482" s="12"/>
      <c r="AG482" s="12">
        <f t="shared" si="231"/>
        <v>0.27849458169228675</v>
      </c>
      <c r="AH482" s="27">
        <f t="shared" si="232"/>
        <v>0.27811675300091765</v>
      </c>
      <c r="AJ482" s="25">
        <f t="shared" si="233"/>
        <v>0</v>
      </c>
      <c r="AK482" s="25">
        <f t="shared" si="234"/>
        <v>0</v>
      </c>
      <c r="AL482" s="25">
        <f t="shared" si="235"/>
        <v>0</v>
      </c>
      <c r="AM482" s="25">
        <f t="shared" si="236"/>
        <v>0</v>
      </c>
      <c r="AN482" s="25">
        <f t="shared" si="237"/>
        <v>0</v>
      </c>
      <c r="AO482" s="25">
        <f t="shared" si="238"/>
        <v>0</v>
      </c>
      <c r="AP482" s="25">
        <f t="shared" si="239"/>
        <v>0</v>
      </c>
      <c r="AR482" s="28">
        <f t="shared" si="240"/>
        <v>42160</v>
      </c>
      <c r="AS482" s="4">
        <f t="shared" si="248"/>
        <v>0.51471934961563925</v>
      </c>
      <c r="AT482" s="4">
        <f t="shared" si="249"/>
        <v>0.6039656542904378</v>
      </c>
      <c r="AU482" s="4">
        <f t="shared" si="250"/>
        <v>0.65771494257166374</v>
      </c>
    </row>
    <row r="483" spans="1:47" x14ac:dyDescent="0.25">
      <c r="A483" s="2">
        <v>42153</v>
      </c>
      <c r="B483" s="9">
        <v>2107.3896</v>
      </c>
      <c r="C483" s="9">
        <v>54.02</v>
      </c>
      <c r="D483" s="9">
        <v>30.07</v>
      </c>
      <c r="E483" s="9">
        <v>47.18</v>
      </c>
      <c r="F483" s="9">
        <v>44.7</v>
      </c>
      <c r="G483" s="9">
        <v>44.33</v>
      </c>
      <c r="H483" s="9">
        <v>53.51</v>
      </c>
      <c r="J483" s="5">
        <f t="shared" si="241"/>
        <v>-8.7823427865253434E-3</v>
      </c>
      <c r="K483" s="5">
        <f t="shared" si="242"/>
        <v>9.7196261682244156E-3</v>
      </c>
      <c r="L483" s="5">
        <f t="shared" si="243"/>
        <v>-5.6216931216930277E-3</v>
      </c>
      <c r="M483" s="5">
        <f t="shared" si="244"/>
        <v>-2.9585798816568198E-3</v>
      </c>
      <c r="N483" s="5">
        <f t="shared" si="245"/>
        <v>4.4762757385852225E-4</v>
      </c>
      <c r="O483" s="5">
        <f t="shared" si="246"/>
        <v>1.1407711613050431E-2</v>
      </c>
      <c r="P483" s="5">
        <f t="shared" si="247"/>
        <v>1.2105163608851832E-2</v>
      </c>
      <c r="R483" s="26">
        <f t="shared" si="229"/>
        <v>42153</v>
      </c>
      <c r="S483" s="5" cm="1">
        <f t="array" ref="S483">_xlfn.SINGLE(IF(ISERROR(LINEST(J483:J744,$J483:$J744)),"",(LINEST(J483:J744,$J483:$J744))))</f>
        <v>1.0000000000000002</v>
      </c>
      <c r="T483" s="5" cm="1">
        <f t="array" ref="T483">_xlfn.SINGLE(IF(ISERROR(LINEST(K483:K744,$J483:$J744)),"",(LINEST(K483:K744,$J483:$J744))))</f>
        <v>0.60870041803357999</v>
      </c>
      <c r="U483" s="5" cm="1">
        <f t="array" ref="U483">_xlfn.SINGLE(IF(ISERROR(LINEST(L483:L744,$J483:$J744)),"",(LINEST(L483:L744,$J483:$J744))))</f>
        <v>0.64552579217323947</v>
      </c>
      <c r="V483" s="5" cm="1">
        <f t="array" ref="V483">_xlfn.SINGLE(IF(ISERROR(LINEST(M483:M744,$J483:$J744)),"",(LINEST(M483:M744,$J483:$J744))))</f>
        <v>0.65415203990346715</v>
      </c>
      <c r="W483" s="5" cm="1">
        <f t="array" ref="W483">_xlfn.SINGLE(IF(ISERROR(LINEST(N483:N744,$J483:$J744)),"",(LINEST(N483:N744,$J483:$J744))))</f>
        <v>0.58057135549797778</v>
      </c>
      <c r="X483" s="5" t="str" cm="1">
        <f t="array" ref="X483">_xlfn.SINGLE(IF(ISERROR(LINEST(O483:O744,$J483:$J744)),"",(LINEST(O483:O744,$J483:$J744))))</f>
        <v/>
      </c>
      <c r="Y483" s="5" cm="1">
        <f t="array" ref="Y483">_xlfn.SINGLE(IF(ISERROR(LINEST(P483:P744,$J483:$J744)),"",(LINEST(P483:P744,$J483:$J744))))</f>
        <v>0.5125449086335746</v>
      </c>
      <c r="AA483" s="12">
        <f t="shared" si="230"/>
        <v>1</v>
      </c>
      <c r="AB483" s="12">
        <f t="shared" si="225"/>
        <v>0.2778440933349029</v>
      </c>
      <c r="AC483" s="12">
        <f t="shared" si="226"/>
        <v>0.26905203972404867</v>
      </c>
      <c r="AD483" s="12">
        <f t="shared" si="227"/>
        <v>0.30103370905726862</v>
      </c>
      <c r="AE483" s="12">
        <f t="shared" si="228"/>
        <v>0.26704970908327558</v>
      </c>
      <c r="AF483" s="12"/>
      <c r="AG483" s="12">
        <f t="shared" si="231"/>
        <v>0.27788614388739008</v>
      </c>
      <c r="AH483" s="27">
        <f t="shared" si="232"/>
        <v>0.27857313901737718</v>
      </c>
      <c r="AJ483" s="25">
        <f t="shared" si="233"/>
        <v>0</v>
      </c>
      <c r="AK483" s="25">
        <f t="shared" si="234"/>
        <v>0</v>
      </c>
      <c r="AL483" s="25">
        <f t="shared" si="235"/>
        <v>0</v>
      </c>
      <c r="AM483" s="25">
        <f t="shared" si="236"/>
        <v>0</v>
      </c>
      <c r="AN483" s="25">
        <f t="shared" si="237"/>
        <v>0</v>
      </c>
      <c r="AO483" s="25">
        <f t="shared" si="238"/>
        <v>0</v>
      </c>
      <c r="AP483" s="25">
        <f t="shared" si="239"/>
        <v>0</v>
      </c>
      <c r="AR483" s="28">
        <f t="shared" si="240"/>
        <v>42153</v>
      </c>
      <c r="AS483" s="4">
        <f t="shared" si="248"/>
        <v>0.5125449086335746</v>
      </c>
      <c r="AT483" s="4">
        <f t="shared" si="249"/>
        <v>0.60029890284836784</v>
      </c>
      <c r="AU483" s="4">
        <f t="shared" si="250"/>
        <v>0.65415203990346715</v>
      </c>
    </row>
    <row r="484" spans="1:47" x14ac:dyDescent="0.25">
      <c r="A484" s="2">
        <v>42146</v>
      </c>
      <c r="B484" s="9">
        <v>2126.0614</v>
      </c>
      <c r="C484" s="9">
        <v>53.5</v>
      </c>
      <c r="D484" s="9">
        <v>30.24</v>
      </c>
      <c r="E484" s="9">
        <v>47.32</v>
      </c>
      <c r="F484" s="9">
        <v>44.68</v>
      </c>
      <c r="G484" s="9">
        <v>43.83</v>
      </c>
      <c r="H484" s="9">
        <v>52.87</v>
      </c>
      <c r="J484" s="5">
        <f t="shared" si="241"/>
        <v>1.5674596267143404E-3</v>
      </c>
      <c r="K484" s="5">
        <f t="shared" si="242"/>
        <v>-6.3150074294205938E-3</v>
      </c>
      <c r="L484" s="5">
        <f t="shared" si="243"/>
        <v>-2.5145067698259194E-2</v>
      </c>
      <c r="M484" s="5">
        <f t="shared" si="244"/>
        <v>4.0457343887423169E-2</v>
      </c>
      <c r="N484" s="5">
        <f t="shared" si="245"/>
        <v>-7.3317040657631116E-3</v>
      </c>
      <c r="O484" s="5">
        <f t="shared" si="246"/>
        <v>2.3826208829712536E-2</v>
      </c>
      <c r="P484" s="5">
        <f t="shared" si="247"/>
        <v>-9.448223733938832E-4</v>
      </c>
      <c r="R484" s="26">
        <f t="shared" si="229"/>
        <v>42146</v>
      </c>
      <c r="S484" s="5" cm="1">
        <f t="array" ref="S484">_xlfn.SINGLE(IF(ISERROR(LINEST(J484:J745,$J484:$J745)),"",(LINEST(J484:J745,$J484:$J745))))</f>
        <v>0.99999999999999978</v>
      </c>
      <c r="T484" s="5" cm="1">
        <f t="array" ref="T484">_xlfn.SINGLE(IF(ISERROR(LINEST(K484:K745,$J484:$J745)),"",(LINEST(K484:K745,$J484:$J745))))</f>
        <v>0.61952731492884683</v>
      </c>
      <c r="U484" s="5" cm="1">
        <f t="array" ref="U484">_xlfn.SINGLE(IF(ISERROR(LINEST(L484:L745,$J484:$J745)),"",(LINEST(L484:L745,$J484:$J745))))</f>
        <v>0.66049543918345022</v>
      </c>
      <c r="V484" s="5" cm="1">
        <f t="array" ref="V484">_xlfn.SINGLE(IF(ISERROR(LINEST(M484:M745,$J484:$J745)),"",(LINEST(M484:M745,$J484:$J745))))</f>
        <v>0.66880634828416463</v>
      </c>
      <c r="W484" s="5" cm="1">
        <f t="array" ref="W484">_xlfn.SINGLE(IF(ISERROR(LINEST(N484:N745,$J484:$J745)),"",(LINEST(N484:N745,$J484:$J745))))</f>
        <v>0.59812191038694096</v>
      </c>
      <c r="X484" s="5" t="str" cm="1">
        <f t="array" ref="X484">_xlfn.SINGLE(IF(ISERROR(LINEST(O484:O745,$J484:$J745)),"",(LINEST(O484:O745,$J484:$J745))))</f>
        <v/>
      </c>
      <c r="Y484" s="5" cm="1">
        <f t="array" ref="Y484">_xlfn.SINGLE(IF(ISERROR(LINEST(P484:P745,$J484:$J745)),"",(LINEST(P484:P745,$J484:$J745))))</f>
        <v>0.52665332490643735</v>
      </c>
      <c r="AA484" s="12">
        <f t="shared" si="230"/>
        <v>1</v>
      </c>
      <c r="AB484" s="12">
        <f t="shared" si="225"/>
        <v>0.28805775654067489</v>
      </c>
      <c r="AC484" s="12">
        <f t="shared" si="226"/>
        <v>0.27966687118250039</v>
      </c>
      <c r="AD484" s="12">
        <f t="shared" si="227"/>
        <v>0.31184930897101359</v>
      </c>
      <c r="AE484" s="12">
        <f t="shared" si="228"/>
        <v>0.27936525613426355</v>
      </c>
      <c r="AF484" s="12"/>
      <c r="AG484" s="12">
        <f t="shared" si="231"/>
        <v>0.29094083082139527</v>
      </c>
      <c r="AH484" s="27">
        <f t="shared" si="232"/>
        <v>0.28997600472996954</v>
      </c>
      <c r="AJ484" s="25">
        <f t="shared" si="233"/>
        <v>0</v>
      </c>
      <c r="AK484" s="25">
        <f t="shared" si="234"/>
        <v>0</v>
      </c>
      <c r="AL484" s="25">
        <f t="shared" si="235"/>
        <v>0</v>
      </c>
      <c r="AM484" s="25">
        <f t="shared" si="236"/>
        <v>0</v>
      </c>
      <c r="AN484" s="25">
        <f t="shared" si="237"/>
        <v>0</v>
      </c>
      <c r="AO484" s="25">
        <f t="shared" si="238"/>
        <v>0</v>
      </c>
      <c r="AP484" s="25">
        <f t="shared" si="239"/>
        <v>0</v>
      </c>
      <c r="AR484" s="28">
        <f t="shared" si="240"/>
        <v>42146</v>
      </c>
      <c r="AS484" s="4">
        <f t="shared" si="248"/>
        <v>0.52665332490643735</v>
      </c>
      <c r="AT484" s="4">
        <f t="shared" si="249"/>
        <v>0.61472086753796806</v>
      </c>
      <c r="AU484" s="4">
        <f t="shared" si="250"/>
        <v>0.66880634828416463</v>
      </c>
    </row>
    <row r="485" spans="1:47" x14ac:dyDescent="0.25">
      <c r="A485" s="2">
        <v>42139</v>
      </c>
      <c r="B485" s="9">
        <v>2122.7341000000001</v>
      </c>
      <c r="C485" s="9">
        <v>53.84</v>
      </c>
      <c r="D485" s="9">
        <v>31.02</v>
      </c>
      <c r="E485" s="9">
        <v>45.48</v>
      </c>
      <c r="F485" s="9">
        <v>45.01</v>
      </c>
      <c r="G485" s="9">
        <v>42.81</v>
      </c>
      <c r="H485" s="9">
        <v>52.92</v>
      </c>
      <c r="J485" s="5">
        <f t="shared" si="241"/>
        <v>3.1373826251950288E-3</v>
      </c>
      <c r="K485" s="5">
        <f t="shared" si="242"/>
        <v>-1.2984603969578012E-3</v>
      </c>
      <c r="L485" s="5">
        <f t="shared" si="243"/>
        <v>4.7265361242403658E-2</v>
      </c>
      <c r="M485" s="5">
        <f t="shared" si="244"/>
        <v>3.1994554118447871E-2</v>
      </c>
      <c r="N485" s="5">
        <f t="shared" si="245"/>
        <v>1.2143017764785213E-2</v>
      </c>
      <c r="O485" s="5">
        <f t="shared" si="246"/>
        <v>1.3494318181818121E-2</v>
      </c>
      <c r="P485" s="5">
        <f t="shared" si="247"/>
        <v>1.9456752070891925E-2</v>
      </c>
      <c r="R485" s="26">
        <f t="shared" si="229"/>
        <v>42139</v>
      </c>
      <c r="S485" s="5" cm="1">
        <f t="array" ref="S485">_xlfn.SINGLE(IF(ISERROR(LINEST(J485:J746,$J485:$J746)),"",(LINEST(J485:J746,$J485:$J746))))</f>
        <v>1.0000000000000002</v>
      </c>
      <c r="T485" s="5" cm="1">
        <f t="array" ref="T485">_xlfn.SINGLE(IF(ISERROR(LINEST(K485:K746,$J485:$J746)),"",(LINEST(K485:K746,$J485:$J746))))</f>
        <v>0.62194180181645986</v>
      </c>
      <c r="U485" s="5" cm="1">
        <f t="array" ref="U485">_xlfn.SINGLE(IF(ISERROR(LINEST(L485:L746,$J485:$J746)),"",(LINEST(L485:L746,$J485:$J746))))</f>
        <v>0.66746872191815398</v>
      </c>
      <c r="V485" s="5" cm="1">
        <f t="array" ref="V485">_xlfn.SINGLE(IF(ISERROR(LINEST(M485:M746,$J485:$J746)),"",(LINEST(M485:M746,$J485:$J746))))</f>
        <v>0.67120755479957361</v>
      </c>
      <c r="W485" s="5" cm="1">
        <f t="array" ref="W485">_xlfn.SINGLE(IF(ISERROR(LINEST(N485:N746,$J485:$J746)),"",(LINEST(N485:N746,$J485:$J746))))</f>
        <v>0.60965987485134465</v>
      </c>
      <c r="X485" s="5" t="str" cm="1">
        <f t="array" ref="X485">_xlfn.SINGLE(IF(ISERROR(LINEST(O485:O746,$J485:$J746)),"",(LINEST(O485:O746,$J485:$J746))))</f>
        <v/>
      </c>
      <c r="Y485" s="5" cm="1">
        <f t="array" ref="Y485">_xlfn.SINGLE(IF(ISERROR(LINEST(P485:P746,$J485:$J746)),"",(LINEST(P485:P746,$J485:$J746))))</f>
        <v>0.53717765058747313</v>
      </c>
      <c r="AA485" s="12">
        <f t="shared" si="230"/>
        <v>1.0000000000000004</v>
      </c>
      <c r="AB485" s="12">
        <f t="shared" ref="AB485:AB548" si="251">CORREL(K485:K746,$J485:$J746)^2</f>
        <v>0.29017478252157869</v>
      </c>
      <c r="AC485" s="12">
        <f t="shared" ref="AC485:AC548" si="252">CORREL(L485:L746,$J485:$J746)^2</f>
        <v>0.28326081366586647</v>
      </c>
      <c r="AD485" s="12">
        <f t="shared" ref="AD485:AD548" si="253">CORREL(M485:M746,$J485:$J746)^2</f>
        <v>0.31670996622015735</v>
      </c>
      <c r="AE485" s="12">
        <f t="shared" ref="AE485:AE548" si="254">CORREL(N485:N746,$J485:$J746)^2</f>
        <v>0.27994676934183166</v>
      </c>
      <c r="AF485" s="12"/>
      <c r="AG485" s="12">
        <f t="shared" si="231"/>
        <v>0.29072263601233234</v>
      </c>
      <c r="AH485" s="27">
        <f t="shared" si="232"/>
        <v>0.29216299355235326</v>
      </c>
      <c r="AJ485" s="25">
        <f t="shared" si="233"/>
        <v>0</v>
      </c>
      <c r="AK485" s="25">
        <f t="shared" si="234"/>
        <v>0</v>
      </c>
      <c r="AL485" s="25">
        <f t="shared" si="235"/>
        <v>0</v>
      </c>
      <c r="AM485" s="25">
        <f t="shared" si="236"/>
        <v>0</v>
      </c>
      <c r="AN485" s="25">
        <f t="shared" si="237"/>
        <v>0</v>
      </c>
      <c r="AO485" s="25">
        <f t="shared" si="238"/>
        <v>0</v>
      </c>
      <c r="AP485" s="25">
        <f t="shared" si="239"/>
        <v>0</v>
      </c>
      <c r="AR485" s="28">
        <f t="shared" si="240"/>
        <v>42139</v>
      </c>
      <c r="AS485" s="4">
        <f t="shared" si="248"/>
        <v>0.53717765058747313</v>
      </c>
      <c r="AT485" s="4">
        <f t="shared" si="249"/>
        <v>0.621491120794601</v>
      </c>
      <c r="AU485" s="4">
        <f t="shared" si="250"/>
        <v>0.67120755479957361</v>
      </c>
    </row>
    <row r="486" spans="1:47" x14ac:dyDescent="0.25">
      <c r="A486" s="2">
        <v>42132</v>
      </c>
      <c r="B486" s="9">
        <v>2116.0951</v>
      </c>
      <c r="C486" s="9">
        <v>53.91</v>
      </c>
      <c r="D486" s="9">
        <v>29.62</v>
      </c>
      <c r="E486" s="9">
        <v>44.07</v>
      </c>
      <c r="F486" s="9">
        <v>44.47</v>
      </c>
      <c r="G486" s="9">
        <v>42.24</v>
      </c>
      <c r="H486" s="9">
        <v>51.91</v>
      </c>
      <c r="J486" s="5">
        <f t="shared" si="241"/>
        <v>3.7019569838177002E-3</v>
      </c>
      <c r="K486" s="5">
        <f t="shared" si="242"/>
        <v>-7.3651261277850599E-3</v>
      </c>
      <c r="L486" s="5">
        <f t="shared" si="243"/>
        <v>-2.7577150361129399E-2</v>
      </c>
      <c r="M486" s="5">
        <f t="shared" si="244"/>
        <v>4.7879616963064642E-3</v>
      </c>
      <c r="N486" s="5">
        <f t="shared" si="245"/>
        <v>-4.4272512357618754E-2</v>
      </c>
      <c r="O486" s="5">
        <f t="shared" si="246"/>
        <v>-5.4155874735106746E-3</v>
      </c>
      <c r="P486" s="5">
        <f t="shared" si="247"/>
        <v>2.123552123552086E-3</v>
      </c>
      <c r="R486" s="26">
        <f t="shared" si="229"/>
        <v>42132</v>
      </c>
      <c r="S486" s="5" cm="1">
        <f t="array" ref="S486">_xlfn.SINGLE(IF(ISERROR(LINEST(J486:J747,$J486:$J747)),"",(LINEST(J486:J747,$J486:$J747))))</f>
        <v>1</v>
      </c>
      <c r="T486" s="5" cm="1">
        <f t="array" ref="T486">_xlfn.SINGLE(IF(ISERROR(LINEST(K486:K747,$J486:$J747)),"",(LINEST(K486:K747,$J486:$J747))))</f>
        <v>0.64436526597507082</v>
      </c>
      <c r="U486" s="5" cm="1">
        <f t="array" ref="U486">_xlfn.SINGLE(IF(ISERROR(LINEST(L486:L747,$J486:$J747)),"",(LINEST(L486:L747,$J486:$J747))))</f>
        <v>0.67327591452000302</v>
      </c>
      <c r="V486" s="5" cm="1">
        <f t="array" ref="V486">_xlfn.SINGLE(IF(ISERROR(LINEST(M486:M747,$J486:$J747)),"",(LINEST(M486:M747,$J486:$J747))))</f>
        <v>0.68143482341875128</v>
      </c>
      <c r="W486" s="5" cm="1">
        <f t="array" ref="W486">_xlfn.SINGLE(IF(ISERROR(LINEST(N486:N747,$J486:$J747)),"",(LINEST(N486:N747,$J486:$J747))))</f>
        <v>0.63459128654752572</v>
      </c>
      <c r="X486" s="5" t="str" cm="1">
        <f t="array" ref="X486">_xlfn.SINGLE(IF(ISERROR(LINEST(O486:O747,$J486:$J747)),"",(LINEST(O486:O747,$J486:$J747))))</f>
        <v/>
      </c>
      <c r="Y486" s="5" cm="1">
        <f t="array" ref="Y486">_xlfn.SINGLE(IF(ISERROR(LINEST(P486:P747,$J486:$J747)),"",(LINEST(P486:P747,$J486:$J747))))</f>
        <v>0.53601514098966252</v>
      </c>
      <c r="AA486" s="12">
        <f t="shared" si="230"/>
        <v>0.99999999999999978</v>
      </c>
      <c r="AB486" s="12">
        <f t="shared" si="251"/>
        <v>0.31082763438994726</v>
      </c>
      <c r="AC486" s="12">
        <f t="shared" si="252"/>
        <v>0.29846319835703849</v>
      </c>
      <c r="AD486" s="12">
        <f t="shared" si="253"/>
        <v>0.33320021234886188</v>
      </c>
      <c r="AE486" s="12">
        <f t="shared" si="254"/>
        <v>0.30172922731329921</v>
      </c>
      <c r="AF486" s="12"/>
      <c r="AG486" s="12">
        <f t="shared" si="231"/>
        <v>0.29906169214104755</v>
      </c>
      <c r="AH486" s="27">
        <f t="shared" si="232"/>
        <v>0.30865639291003888</v>
      </c>
      <c r="AJ486" s="25">
        <f t="shared" si="233"/>
        <v>0</v>
      </c>
      <c r="AK486" s="25">
        <f t="shared" si="234"/>
        <v>0</v>
      </c>
      <c r="AL486" s="25">
        <f t="shared" si="235"/>
        <v>0</v>
      </c>
      <c r="AM486" s="25">
        <f t="shared" si="236"/>
        <v>0</v>
      </c>
      <c r="AN486" s="25">
        <f t="shared" si="237"/>
        <v>0</v>
      </c>
      <c r="AO486" s="25">
        <f t="shared" si="238"/>
        <v>0</v>
      </c>
      <c r="AP486" s="25">
        <f t="shared" si="239"/>
        <v>0</v>
      </c>
      <c r="AR486" s="28">
        <f t="shared" si="240"/>
        <v>42132</v>
      </c>
      <c r="AS486" s="4">
        <f t="shared" si="248"/>
        <v>0.53601514098966252</v>
      </c>
      <c r="AT486" s="4">
        <f t="shared" si="249"/>
        <v>0.63393648629020272</v>
      </c>
      <c r="AU486" s="4">
        <f t="shared" si="250"/>
        <v>0.68143482341875128</v>
      </c>
    </row>
    <row r="487" spans="1:47" x14ac:dyDescent="0.25">
      <c r="A487" s="2">
        <v>42125</v>
      </c>
      <c r="B487" s="9">
        <v>2108.2903000000001</v>
      </c>
      <c r="C487" s="9">
        <v>54.31</v>
      </c>
      <c r="D487" s="9">
        <v>30.46</v>
      </c>
      <c r="E487" s="9">
        <v>43.86</v>
      </c>
      <c r="F487" s="9">
        <v>46.53</v>
      </c>
      <c r="G487" s="9">
        <v>42.47</v>
      </c>
      <c r="H487" s="9">
        <v>51.8</v>
      </c>
      <c r="J487" s="5">
        <f t="shared" si="241"/>
        <v>-4.4386102044495779E-3</v>
      </c>
      <c r="K487" s="5">
        <f t="shared" si="242"/>
        <v>-2.4604885057471271E-2</v>
      </c>
      <c r="L487" s="5">
        <f t="shared" si="243"/>
        <v>-4.1535556954059194E-2</v>
      </c>
      <c r="M487" s="5">
        <f t="shared" si="244"/>
        <v>-2.2509471807443671E-2</v>
      </c>
      <c r="N487" s="5">
        <f t="shared" si="245"/>
        <v>-4.4558521560574937E-2</v>
      </c>
      <c r="O487" s="5">
        <f t="shared" si="246"/>
        <v>-1.2325581395348895E-2</v>
      </c>
      <c r="P487" s="5">
        <f t="shared" si="247"/>
        <v>-1.5396312488120123E-2</v>
      </c>
      <c r="R487" s="26">
        <f t="shared" si="229"/>
        <v>42125</v>
      </c>
      <c r="S487" s="5" cm="1">
        <f t="array" ref="S487">_xlfn.SINGLE(IF(ISERROR(LINEST(J487:J748,$J487:$J748)),"",(LINEST(J487:J748,$J487:$J748))))</f>
        <v>1.0000000000000002</v>
      </c>
      <c r="T487" s="5" cm="1">
        <f t="array" ref="T487">_xlfn.SINGLE(IF(ISERROR(LINEST(K487:K748,$J487:$J748)),"",(LINEST(K487:K748,$J487:$J748))))</f>
        <v>0.64404969032820303</v>
      </c>
      <c r="U487" s="5" cm="1">
        <f t="array" ref="U487">_xlfn.SINGLE(IF(ISERROR(LINEST(L487:L748,$J487:$J748)),"",(LINEST(L487:L748,$J487:$J748))))</f>
        <v>0.66928131718992201</v>
      </c>
      <c r="V487" s="5" cm="1">
        <f t="array" ref="V487">_xlfn.SINGLE(IF(ISERROR(LINEST(M487:M748,$J487:$J748)),"",(LINEST(M487:M748,$J487:$J748))))</f>
        <v>0.68385554636016577</v>
      </c>
      <c r="W487" s="5" cm="1">
        <f t="array" ref="W487">_xlfn.SINGLE(IF(ISERROR(LINEST(N487:N748,$J487:$J748)),"",(LINEST(N487:N748,$J487:$J748))))</f>
        <v>0.63902945779934606</v>
      </c>
      <c r="X487" s="5" t="str" cm="1">
        <f t="array" ref="X487">_xlfn.SINGLE(IF(ISERROR(LINEST(O487:O748,$J487:$J748)),"",(LINEST(O487:O748,$J487:$J748))))</f>
        <v/>
      </c>
      <c r="Y487" s="5" cm="1">
        <f t="array" ref="Y487">_xlfn.SINGLE(IF(ISERROR(LINEST(P487:P748,$J487:$J748)),"",(LINEST(P487:P748,$J487:$J748))))</f>
        <v>0.54131869895443363</v>
      </c>
      <c r="AA487" s="12">
        <f t="shared" si="230"/>
        <v>0.99999999999999978</v>
      </c>
      <c r="AB487" s="12">
        <f t="shared" si="251"/>
        <v>0.31230577923784231</v>
      </c>
      <c r="AC487" s="12">
        <f t="shared" si="252"/>
        <v>0.29849044644790901</v>
      </c>
      <c r="AD487" s="12">
        <f t="shared" si="253"/>
        <v>0.33607804839966515</v>
      </c>
      <c r="AE487" s="12">
        <f t="shared" si="254"/>
        <v>0.30982869506978078</v>
      </c>
      <c r="AF487" s="12"/>
      <c r="AG487" s="12">
        <f t="shared" si="231"/>
        <v>0.3033351171014439</v>
      </c>
      <c r="AH487" s="27">
        <f t="shared" si="232"/>
        <v>0.3120076172513282</v>
      </c>
      <c r="AJ487" s="25">
        <f t="shared" si="233"/>
        <v>0</v>
      </c>
      <c r="AK487" s="25">
        <f t="shared" si="234"/>
        <v>0</v>
      </c>
      <c r="AL487" s="25">
        <f t="shared" si="235"/>
        <v>0</v>
      </c>
      <c r="AM487" s="25">
        <f t="shared" si="236"/>
        <v>0</v>
      </c>
      <c r="AN487" s="25">
        <f t="shared" si="237"/>
        <v>0</v>
      </c>
      <c r="AO487" s="25">
        <f t="shared" si="238"/>
        <v>0</v>
      </c>
      <c r="AP487" s="25">
        <f t="shared" si="239"/>
        <v>0</v>
      </c>
      <c r="AR487" s="28">
        <f t="shared" si="240"/>
        <v>42125</v>
      </c>
      <c r="AS487" s="4">
        <f t="shared" si="248"/>
        <v>0.54131869895443363</v>
      </c>
      <c r="AT487" s="4">
        <f t="shared" si="249"/>
        <v>0.63550694212641401</v>
      </c>
      <c r="AU487" s="4">
        <f t="shared" si="250"/>
        <v>0.68385554636016577</v>
      </c>
    </row>
    <row r="488" spans="1:47" x14ac:dyDescent="0.25">
      <c r="A488" s="2">
        <v>42118</v>
      </c>
      <c r="B488" s="9">
        <v>2117.6898999999999</v>
      </c>
      <c r="C488" s="9">
        <v>55.68</v>
      </c>
      <c r="D488" s="9">
        <v>31.78</v>
      </c>
      <c r="E488" s="9">
        <v>44.87</v>
      </c>
      <c r="F488" s="9">
        <v>48.7</v>
      </c>
      <c r="G488" s="9">
        <v>43</v>
      </c>
      <c r="H488" s="9">
        <v>52.61</v>
      </c>
      <c r="J488" s="5">
        <f t="shared" si="241"/>
        <v>1.7543959963439937E-2</v>
      </c>
      <c r="K488" s="5">
        <f t="shared" si="242"/>
        <v>3.0538589672404193E-2</v>
      </c>
      <c r="L488" s="5">
        <f t="shared" si="243"/>
        <v>3.2824179395515074E-2</v>
      </c>
      <c r="M488" s="5">
        <f t="shared" si="244"/>
        <v>3.9860950173812304E-2</v>
      </c>
      <c r="N488" s="5">
        <f t="shared" si="245"/>
        <v>2.5263157894736876E-2</v>
      </c>
      <c r="O488" s="5">
        <f t="shared" si="246"/>
        <v>1.8715944089078507E-2</v>
      </c>
      <c r="P488" s="5">
        <f t="shared" si="247"/>
        <v>2.9751419064396156E-2</v>
      </c>
      <c r="R488" s="26">
        <f t="shared" si="229"/>
        <v>42118</v>
      </c>
      <c r="S488" s="5" cm="1">
        <f t="array" ref="S488">_xlfn.SINGLE(IF(ISERROR(LINEST(J488:J749,$J488:$J749)),"",(LINEST(J488:J749,$J488:$J749))))</f>
        <v>1</v>
      </c>
      <c r="T488" s="5" cm="1">
        <f t="array" ref="T488">_xlfn.SINGLE(IF(ISERROR(LINEST(K488:K749,$J488:$J749)),"",(LINEST(K488:K749,$J488:$J749))))</f>
        <v>0.6445488460437715</v>
      </c>
      <c r="U488" s="5" cm="1">
        <f t="array" ref="U488">_xlfn.SINGLE(IF(ISERROR(LINEST(L488:L749,$J488:$J749)),"",(LINEST(L488:L749,$J488:$J749))))</f>
        <v>0.66448138763218467</v>
      </c>
      <c r="V488" s="5" cm="1">
        <f t="array" ref="V488">_xlfn.SINGLE(IF(ISERROR(LINEST(M488:M749,$J488:$J749)),"",(LINEST(M488:M749,$J488:$J749))))</f>
        <v>0.68369707089986043</v>
      </c>
      <c r="W488" s="5" cm="1">
        <f t="array" ref="W488">_xlfn.SINGLE(IF(ISERROR(LINEST(N488:N749,$J488:$J749)),"",(LINEST(N488:N749,$J488:$J749))))</f>
        <v>0.640247085134525</v>
      </c>
      <c r="X488" s="5" t="str" cm="1">
        <f t="array" ref="X488">_xlfn.SINGLE(IF(ISERROR(LINEST(O488:O749,$J488:$J749)),"",(LINEST(O488:O749,$J488:$J749))))</f>
        <v/>
      </c>
      <c r="Y488" s="5" cm="1">
        <f t="array" ref="Y488">_xlfn.SINGLE(IF(ISERROR(LINEST(P488:P749,$J488:$J749)),"",(LINEST(P488:P749,$J488:$J749))))</f>
        <v>0.54263783582715308</v>
      </c>
      <c r="AA488" s="12">
        <f t="shared" si="230"/>
        <v>1</v>
      </c>
      <c r="AB488" s="12">
        <f t="shared" si="251"/>
        <v>0.31405895259711608</v>
      </c>
      <c r="AC488" s="12">
        <f t="shared" si="252"/>
        <v>0.29842433768567894</v>
      </c>
      <c r="AD488" s="12">
        <f t="shared" si="253"/>
        <v>0.3375173422490349</v>
      </c>
      <c r="AE488" s="12">
        <f t="shared" si="254"/>
        <v>0.31367447577517055</v>
      </c>
      <c r="AF488" s="12"/>
      <c r="AG488" s="12">
        <f t="shared" si="231"/>
        <v>0.30499145891117563</v>
      </c>
      <c r="AH488" s="27">
        <f t="shared" si="232"/>
        <v>0.31373331344363525</v>
      </c>
      <c r="AJ488" s="25">
        <f t="shared" si="233"/>
        <v>0</v>
      </c>
      <c r="AK488" s="25">
        <f t="shared" si="234"/>
        <v>0</v>
      </c>
      <c r="AL488" s="25">
        <f t="shared" si="235"/>
        <v>0</v>
      </c>
      <c r="AM488" s="25">
        <f t="shared" si="236"/>
        <v>0</v>
      </c>
      <c r="AN488" s="25">
        <f t="shared" si="237"/>
        <v>0</v>
      </c>
      <c r="AO488" s="25">
        <f t="shared" si="238"/>
        <v>0</v>
      </c>
      <c r="AP488" s="25">
        <f t="shared" si="239"/>
        <v>0</v>
      </c>
      <c r="AR488" s="28">
        <f t="shared" si="240"/>
        <v>42118</v>
      </c>
      <c r="AS488" s="4">
        <f t="shared" si="248"/>
        <v>0.54263783582715308</v>
      </c>
      <c r="AT488" s="4">
        <f t="shared" si="249"/>
        <v>0.63512244510749893</v>
      </c>
      <c r="AU488" s="4">
        <f t="shared" si="250"/>
        <v>0.68369707089986043</v>
      </c>
    </row>
    <row r="489" spans="1:47" x14ac:dyDescent="0.25">
      <c r="A489" s="2">
        <v>42111</v>
      </c>
      <c r="B489" s="9">
        <v>2081.1777999999999</v>
      </c>
      <c r="C489" s="9">
        <v>54.03</v>
      </c>
      <c r="D489" s="9">
        <v>30.77</v>
      </c>
      <c r="E489" s="9">
        <v>43.15</v>
      </c>
      <c r="F489" s="9">
        <v>47.5</v>
      </c>
      <c r="G489" s="9">
        <v>42.21</v>
      </c>
      <c r="H489" s="9">
        <v>51.09</v>
      </c>
      <c r="J489" s="5">
        <f t="shared" si="241"/>
        <v>-9.9319461291051958E-3</v>
      </c>
      <c r="K489" s="5">
        <f t="shared" si="242"/>
        <v>-2.420083077478774E-2</v>
      </c>
      <c r="L489" s="5">
        <f t="shared" si="243"/>
        <v>-1.4098045498237788E-2</v>
      </c>
      <c r="M489" s="5">
        <f t="shared" si="244"/>
        <v>-1.6636280765724765E-2</v>
      </c>
      <c r="N489" s="5">
        <f t="shared" si="245"/>
        <v>-1.472723501348272E-2</v>
      </c>
      <c r="O489" s="5">
        <f t="shared" si="246"/>
        <v>-1.9284386617100302E-2</v>
      </c>
      <c r="P489" s="5">
        <f t="shared" si="247"/>
        <v>-1.9385796545105527E-2</v>
      </c>
      <c r="R489" s="26">
        <f t="shared" si="229"/>
        <v>42111</v>
      </c>
      <c r="S489" s="5" cm="1">
        <f t="array" ref="S489">_xlfn.SINGLE(IF(ISERROR(LINEST(J489:J750,$J489:$J750)),"",(LINEST(J489:J750,$J489:$J750))))</f>
        <v>0.99999999999999989</v>
      </c>
      <c r="T489" s="5" cm="1">
        <f t="array" ref="T489">_xlfn.SINGLE(IF(ISERROR(LINEST(K489:K750,$J489:$J750)),"",(LINEST(K489:K750,$J489:$J750))))</f>
        <v>0.64223959657249319</v>
      </c>
      <c r="U489" s="5" cm="1">
        <f t="array" ref="U489">_xlfn.SINGLE(IF(ISERROR(LINEST(L489:L750,$J489:$J750)),"",(LINEST(L489:L750,$J489:$J750))))</f>
        <v>0.66248442932543494</v>
      </c>
      <c r="V489" s="5" cm="1">
        <f t="array" ref="V489">_xlfn.SINGLE(IF(ISERROR(LINEST(M489:M750,$J489:$J750)),"",(LINEST(M489:M750,$J489:$J750))))</f>
        <v>0.68013804201222383</v>
      </c>
      <c r="W489" s="5" cm="1">
        <f t="array" ref="W489">_xlfn.SINGLE(IF(ISERROR(LINEST(N489:N750,$J489:$J750)),"",(LINEST(N489:N750,$J489:$J750))))</f>
        <v>0.63767798766861183</v>
      </c>
      <c r="X489" s="5" t="str" cm="1">
        <f t="array" ref="X489">_xlfn.SINGLE(IF(ISERROR(LINEST(O489:O750,$J489:$J750)),"",(LINEST(O489:O750,$J489:$J750))))</f>
        <v/>
      </c>
      <c r="Y489" s="5" cm="1">
        <f t="array" ref="Y489">_xlfn.SINGLE(IF(ISERROR(LINEST(P489:P750,$J489:$J750)),"",(LINEST(P489:P750,$J489:$J750))))</f>
        <v>0.53999552487657143</v>
      </c>
      <c r="AA489" s="12">
        <f t="shared" si="230"/>
        <v>1</v>
      </c>
      <c r="AB489" s="12">
        <f t="shared" si="251"/>
        <v>0.31277126988358472</v>
      </c>
      <c r="AC489" s="12">
        <f t="shared" si="252"/>
        <v>0.29675923832065798</v>
      </c>
      <c r="AD489" s="12">
        <f t="shared" si="253"/>
        <v>0.33614868664054254</v>
      </c>
      <c r="AE489" s="12">
        <f t="shared" si="254"/>
        <v>0.31164756347962558</v>
      </c>
      <c r="AF489" s="12"/>
      <c r="AG489" s="12">
        <f t="shared" si="231"/>
        <v>0.30362436621454997</v>
      </c>
      <c r="AH489" s="27">
        <f t="shared" si="232"/>
        <v>0.31219022490779214</v>
      </c>
      <c r="AJ489" s="25">
        <f t="shared" si="233"/>
        <v>0</v>
      </c>
      <c r="AK489" s="25">
        <f t="shared" si="234"/>
        <v>0</v>
      </c>
      <c r="AL489" s="25">
        <f t="shared" si="235"/>
        <v>0</v>
      </c>
      <c r="AM489" s="25">
        <f t="shared" si="236"/>
        <v>0</v>
      </c>
      <c r="AN489" s="25">
        <f t="shared" si="237"/>
        <v>0</v>
      </c>
      <c r="AO489" s="25">
        <f t="shared" si="238"/>
        <v>0</v>
      </c>
      <c r="AP489" s="25">
        <f t="shared" si="239"/>
        <v>0</v>
      </c>
      <c r="AR489" s="28">
        <f t="shared" si="240"/>
        <v>42111</v>
      </c>
      <c r="AS489" s="4">
        <f t="shared" si="248"/>
        <v>0.53999552487657143</v>
      </c>
      <c r="AT489" s="4">
        <f t="shared" si="249"/>
        <v>0.63250711609106702</v>
      </c>
      <c r="AU489" s="4">
        <f t="shared" si="250"/>
        <v>0.68013804201222383</v>
      </c>
    </row>
    <row r="490" spans="1:47" x14ac:dyDescent="0.25">
      <c r="A490" s="2">
        <v>42104</v>
      </c>
      <c r="B490" s="9">
        <v>2102.0553</v>
      </c>
      <c r="C490" s="9">
        <v>55.37</v>
      </c>
      <c r="D490" s="9">
        <v>31.21</v>
      </c>
      <c r="E490" s="9">
        <v>43.88</v>
      </c>
      <c r="F490" s="9">
        <v>48.21</v>
      </c>
      <c r="G490" s="9">
        <v>43.04</v>
      </c>
      <c r="H490" s="9">
        <v>52.1</v>
      </c>
      <c r="J490" s="5">
        <f t="shared" si="241"/>
        <v>1.6976775948154721E-2</v>
      </c>
      <c r="K490" s="5">
        <f t="shared" si="242"/>
        <v>-1.036639857015198E-2</v>
      </c>
      <c r="L490" s="5">
        <f t="shared" si="243"/>
        <v>-4.4657097288676173E-3</v>
      </c>
      <c r="M490" s="5">
        <f t="shared" si="244"/>
        <v>-6.3405797101447892E-3</v>
      </c>
      <c r="N490" s="5">
        <f t="shared" si="245"/>
        <v>-1.5519705942413697E-2</v>
      </c>
      <c r="O490" s="5">
        <f t="shared" si="246"/>
        <v>-2.3180343069078013E-3</v>
      </c>
      <c r="P490" s="5">
        <f t="shared" si="247"/>
        <v>2.887391722810273E-3</v>
      </c>
      <c r="R490" s="26">
        <f t="shared" si="229"/>
        <v>42104</v>
      </c>
      <c r="S490" s="5" cm="1">
        <f t="array" ref="S490">_xlfn.SINGLE(IF(ISERROR(LINEST(J490:J751,$J490:$J751)),"",(LINEST(J490:J751,$J490:$J751))))</f>
        <v>0.99999999999999989</v>
      </c>
      <c r="T490" s="5" cm="1">
        <f t="array" ref="T490">_xlfn.SINGLE(IF(ISERROR(LINEST(K490:K751,$J490:$J751)),"",(LINEST(K490:K751,$J490:$J751))))</f>
        <v>0.64046818893492841</v>
      </c>
      <c r="U490" s="5" cm="1">
        <f t="array" ref="U490">_xlfn.SINGLE(IF(ISERROR(LINEST(L490:L751,$J490:$J751)),"",(LINEST(L490:L751,$J490:$J751))))</f>
        <v>0.66180826313899799</v>
      </c>
      <c r="V490" s="5" cm="1">
        <f t="array" ref="V490">_xlfn.SINGLE(IF(ISERROR(LINEST(M490:M751,$J490:$J751)),"",(LINEST(M490:M751,$J490:$J751))))</f>
        <v>0.67814178523498048</v>
      </c>
      <c r="W490" s="5" cm="1">
        <f t="array" ref="W490">_xlfn.SINGLE(IF(ISERROR(LINEST(N490:N751,$J490:$J751)),"",(LINEST(N490:N751,$J490:$J751))))</f>
        <v>0.63588601768041053</v>
      </c>
      <c r="X490" s="5" t="str" cm="1">
        <f t="array" ref="X490">_xlfn.SINGLE(IF(ISERROR(LINEST(O490:O751,$J490:$J751)),"",(LINEST(O490:O751,$J490:$J751))))</f>
        <v/>
      </c>
      <c r="Y490" s="5" cm="1">
        <f t="array" ref="Y490">_xlfn.SINGLE(IF(ISERROR(LINEST(P490:P751,$J490:$J751)),"",(LINEST(P490:P751,$J490:$J751))))</f>
        <v>0.53893914500939244</v>
      </c>
      <c r="AA490" s="12">
        <f t="shared" si="230"/>
        <v>1.0000000000000004</v>
      </c>
      <c r="AB490" s="12">
        <f t="shared" si="251"/>
        <v>0.31228850248696183</v>
      </c>
      <c r="AC490" s="12">
        <f t="shared" si="252"/>
        <v>0.29640358043748877</v>
      </c>
      <c r="AD490" s="12">
        <f t="shared" si="253"/>
        <v>0.33504275108321835</v>
      </c>
      <c r="AE490" s="12">
        <f t="shared" si="254"/>
        <v>0.31031010887638028</v>
      </c>
      <c r="AF490" s="12"/>
      <c r="AG490" s="12">
        <f t="shared" si="231"/>
        <v>0.30327280215662122</v>
      </c>
      <c r="AH490" s="27">
        <f t="shared" si="232"/>
        <v>0.31146354900813406</v>
      </c>
      <c r="AJ490" s="25">
        <f t="shared" si="233"/>
        <v>0</v>
      </c>
      <c r="AK490" s="25">
        <f t="shared" si="234"/>
        <v>0</v>
      </c>
      <c r="AL490" s="25">
        <f t="shared" si="235"/>
        <v>0</v>
      </c>
      <c r="AM490" s="25">
        <f t="shared" si="236"/>
        <v>0</v>
      </c>
      <c r="AN490" s="25">
        <f t="shared" si="237"/>
        <v>0</v>
      </c>
      <c r="AO490" s="25">
        <f t="shared" si="238"/>
        <v>0</v>
      </c>
      <c r="AP490" s="25">
        <f t="shared" si="239"/>
        <v>0</v>
      </c>
      <c r="AR490" s="28">
        <f t="shared" si="240"/>
        <v>42104</v>
      </c>
      <c r="AS490" s="4">
        <f t="shared" si="248"/>
        <v>0.53893914500939244</v>
      </c>
      <c r="AT490" s="4">
        <f t="shared" si="249"/>
        <v>0.6310486799997419</v>
      </c>
      <c r="AU490" s="4">
        <f t="shared" si="250"/>
        <v>0.67814178523498048</v>
      </c>
    </row>
    <row r="491" spans="1:47" x14ac:dyDescent="0.25">
      <c r="A491" s="2">
        <v>42097</v>
      </c>
      <c r="B491" s="9">
        <v>2066.9648999999999</v>
      </c>
      <c r="C491" s="9">
        <v>55.95</v>
      </c>
      <c r="D491" s="9">
        <v>31.35</v>
      </c>
      <c r="E491" s="9">
        <v>44.16</v>
      </c>
      <c r="F491" s="9">
        <v>48.97</v>
      </c>
      <c r="G491" s="9">
        <v>43.14</v>
      </c>
      <c r="H491" s="9">
        <v>51.95</v>
      </c>
      <c r="J491" s="5">
        <f t="shared" si="241"/>
        <v>2.883472374385132E-3</v>
      </c>
      <c r="K491" s="5">
        <f t="shared" si="242"/>
        <v>2.453763047060975E-2</v>
      </c>
      <c r="L491" s="5">
        <f t="shared" si="243"/>
        <v>2.05078125E-2</v>
      </c>
      <c r="M491" s="5">
        <f t="shared" si="244"/>
        <v>5.4644808743167239E-3</v>
      </c>
      <c r="N491" s="5">
        <f t="shared" si="245"/>
        <v>2.9646761984861048E-2</v>
      </c>
      <c r="O491" s="5">
        <f t="shared" si="246"/>
        <v>2.4703087885985742E-2</v>
      </c>
      <c r="P491" s="5">
        <f t="shared" si="247"/>
        <v>2.0628683693516781E-2</v>
      </c>
      <c r="R491" s="26">
        <f t="shared" si="229"/>
        <v>42097</v>
      </c>
      <c r="S491" s="5" cm="1">
        <f t="array" ref="S491">_xlfn.SINGLE(IF(ISERROR(LINEST(J491:J752,$J491:$J752)),"",(LINEST(J491:J752,$J491:$J752))))</f>
        <v>0.99999999999999967</v>
      </c>
      <c r="T491" s="5" cm="1">
        <f t="array" ref="T491">_xlfn.SINGLE(IF(ISERROR(LINEST(K491:K752,$J491:$J752)),"",(LINEST(K491:K752,$J491:$J752))))</f>
        <v>0.64440281565643265</v>
      </c>
      <c r="U491" s="5" cm="1">
        <f t="array" ref="U491">_xlfn.SINGLE(IF(ISERROR(LINEST(L491:L752,$J491:$J752)),"",(LINEST(L491:L752,$J491:$J752))))</f>
        <v>0.66436556256636747</v>
      </c>
      <c r="V491" s="5" cm="1">
        <f t="array" ref="V491">_xlfn.SINGLE(IF(ISERROR(LINEST(M491:M752,$J491:$J752)),"",(LINEST(M491:M752,$J491:$J752))))</f>
        <v>0.68178864612910139</v>
      </c>
      <c r="W491" s="5" cm="1">
        <f t="array" ref="W491">_xlfn.SINGLE(IF(ISERROR(LINEST(N491:N752,$J491:$J752)),"",(LINEST(N491:N752,$J491:$J752))))</f>
        <v>0.63963021710214574</v>
      </c>
      <c r="X491" s="5" t="str" cm="1">
        <f t="array" ref="X491">_xlfn.SINGLE(IF(ISERROR(LINEST(O491:O752,$J491:$J752)),"",(LINEST(O491:O752,$J491:$J752))))</f>
        <v/>
      </c>
      <c r="Y491" s="5" cm="1">
        <f t="array" ref="Y491">_xlfn.SINGLE(IF(ISERROR(LINEST(P491:P752,$J491:$J752)),"",(LINEST(P491:P752,$J491:$J752))))</f>
        <v>0.5406524139635327</v>
      </c>
      <c r="AA491" s="12">
        <f t="shared" si="230"/>
        <v>1</v>
      </c>
      <c r="AB491" s="12">
        <f t="shared" si="251"/>
        <v>0.31522912245179041</v>
      </c>
      <c r="AC491" s="12">
        <f t="shared" si="252"/>
        <v>0.29813011201047723</v>
      </c>
      <c r="AD491" s="12">
        <f t="shared" si="253"/>
        <v>0.33755422812337371</v>
      </c>
      <c r="AE491" s="12">
        <f t="shared" si="254"/>
        <v>0.31379233703713894</v>
      </c>
      <c r="AF491" s="12"/>
      <c r="AG491" s="12">
        <f t="shared" si="231"/>
        <v>0.30401923027214528</v>
      </c>
      <c r="AH491" s="27">
        <f t="shared" si="232"/>
        <v>0.31374500597898508</v>
      </c>
      <c r="AJ491" s="25">
        <f t="shared" si="233"/>
        <v>0</v>
      </c>
      <c r="AK491" s="25">
        <f t="shared" si="234"/>
        <v>0</v>
      </c>
      <c r="AL491" s="25">
        <f t="shared" si="235"/>
        <v>0</v>
      </c>
      <c r="AM491" s="25">
        <f t="shared" si="236"/>
        <v>0</v>
      </c>
      <c r="AN491" s="25">
        <f t="shared" si="237"/>
        <v>0</v>
      </c>
      <c r="AO491" s="25">
        <f t="shared" si="238"/>
        <v>0</v>
      </c>
      <c r="AP491" s="25">
        <f t="shared" si="239"/>
        <v>0</v>
      </c>
      <c r="AR491" s="28">
        <f t="shared" si="240"/>
        <v>42097</v>
      </c>
      <c r="AS491" s="4">
        <f t="shared" si="248"/>
        <v>0.5406524139635327</v>
      </c>
      <c r="AT491" s="4">
        <f t="shared" si="249"/>
        <v>0.63416793108351599</v>
      </c>
      <c r="AU491" s="4">
        <f t="shared" si="250"/>
        <v>0.68178864612910139</v>
      </c>
    </row>
    <row r="492" spans="1:47" x14ac:dyDescent="0.25">
      <c r="A492" s="2">
        <v>42090</v>
      </c>
      <c r="B492" s="9">
        <v>2061.0219999999999</v>
      </c>
      <c r="C492" s="9">
        <v>54.61</v>
      </c>
      <c r="D492" s="9">
        <v>30.72</v>
      </c>
      <c r="E492" s="9">
        <v>43.92</v>
      </c>
      <c r="F492" s="9">
        <v>47.56</v>
      </c>
      <c r="G492" s="9">
        <v>42.1</v>
      </c>
      <c r="H492" s="9">
        <v>50.9</v>
      </c>
      <c r="J492" s="5">
        <f t="shared" si="241"/>
        <v>-2.23307055134504E-2</v>
      </c>
      <c r="K492" s="5">
        <f t="shared" si="242"/>
        <v>-2.2202327663384147E-2</v>
      </c>
      <c r="L492" s="5">
        <f t="shared" si="243"/>
        <v>-1.3487475915221592E-2</v>
      </c>
      <c r="M492" s="5">
        <f t="shared" si="244"/>
        <v>-1.3642564802182067E-3</v>
      </c>
      <c r="N492" s="5">
        <f t="shared" si="245"/>
        <v>-7.9265748852731521E-3</v>
      </c>
      <c r="O492" s="5">
        <f t="shared" si="246"/>
        <v>-1.9333799208013036E-2</v>
      </c>
      <c r="P492" s="5">
        <f t="shared" si="247"/>
        <v>-1.6425120772946888E-2</v>
      </c>
      <c r="R492" s="26">
        <f t="shared" si="229"/>
        <v>42090</v>
      </c>
      <c r="S492" s="5" cm="1">
        <f t="array" ref="S492">_xlfn.SINGLE(IF(ISERROR(LINEST(J492:J753,$J492:$J753)),"",(LINEST(J492:J753,$J492:$J753))))</f>
        <v>0.99999999999999967</v>
      </c>
      <c r="T492" s="5" cm="1">
        <f t="array" ref="T492">_xlfn.SINGLE(IF(ISERROR(LINEST(K492:K753,$J492:$J753)),"",(LINEST(K492:K753,$J492:$J753))))</f>
        <v>0.6434965010500594</v>
      </c>
      <c r="U492" s="5" cm="1">
        <f t="array" ref="U492">_xlfn.SINGLE(IF(ISERROR(LINEST(L492:L753,$J492:$J753)),"",(LINEST(L492:L753,$J492:$J753))))</f>
        <v>0.66438807316324144</v>
      </c>
      <c r="V492" s="5" cm="1">
        <f t="array" ref="V492">_xlfn.SINGLE(IF(ISERROR(LINEST(M492:M753,$J492:$J753)),"",(LINEST(M492:M753,$J492:$J753))))</f>
        <v>0.68168428622970811</v>
      </c>
      <c r="W492" s="5" cm="1">
        <f t="array" ref="W492">_xlfn.SINGLE(IF(ISERROR(LINEST(N492:N753,$J492:$J753)),"",(LINEST(N492:N753,$J492:$J753))))</f>
        <v>0.63919131453104616</v>
      </c>
      <c r="X492" s="5" t="str" cm="1">
        <f t="array" ref="X492">_xlfn.SINGLE(IF(ISERROR(LINEST(O492:O753,$J492:$J753)),"",(LINEST(O492:O753,$J492:$J753))))</f>
        <v/>
      </c>
      <c r="Y492" s="5" cm="1">
        <f t="array" ref="Y492">_xlfn.SINGLE(IF(ISERROR(LINEST(P492:P753,$J492:$J753)),"",(LINEST(P492:P753,$J492:$J753))))</f>
        <v>0.5394472810196439</v>
      </c>
      <c r="AA492" s="12">
        <f t="shared" si="230"/>
        <v>1.0000000000000004</v>
      </c>
      <c r="AB492" s="12">
        <f t="shared" si="251"/>
        <v>0.31405962286071637</v>
      </c>
      <c r="AC492" s="12">
        <f t="shared" si="252"/>
        <v>0.29872613060731856</v>
      </c>
      <c r="AD492" s="12">
        <f t="shared" si="253"/>
        <v>0.33748535158264792</v>
      </c>
      <c r="AE492" s="12">
        <f t="shared" si="254"/>
        <v>0.3150911059935172</v>
      </c>
      <c r="AF492" s="12"/>
      <c r="AG492" s="12">
        <f t="shared" si="231"/>
        <v>0.30015023766837184</v>
      </c>
      <c r="AH492" s="27">
        <f t="shared" si="232"/>
        <v>0.31310248974251437</v>
      </c>
      <c r="AJ492" s="25">
        <f t="shared" si="233"/>
        <v>0</v>
      </c>
      <c r="AK492" s="25">
        <f t="shared" si="234"/>
        <v>0</v>
      </c>
      <c r="AL492" s="25">
        <f t="shared" si="235"/>
        <v>0</v>
      </c>
      <c r="AM492" s="25">
        <f t="shared" si="236"/>
        <v>0</v>
      </c>
      <c r="AN492" s="25">
        <f t="shared" si="237"/>
        <v>0</v>
      </c>
      <c r="AO492" s="25">
        <f t="shared" si="238"/>
        <v>0</v>
      </c>
      <c r="AP492" s="25">
        <f t="shared" si="239"/>
        <v>0</v>
      </c>
      <c r="AR492" s="28">
        <f t="shared" si="240"/>
        <v>42090</v>
      </c>
      <c r="AS492" s="4">
        <f t="shared" si="248"/>
        <v>0.5394472810196439</v>
      </c>
      <c r="AT492" s="4">
        <f t="shared" si="249"/>
        <v>0.63364149119873991</v>
      </c>
      <c r="AU492" s="4">
        <f t="shared" si="250"/>
        <v>0.68168428622970811</v>
      </c>
    </row>
    <row r="493" spans="1:47" x14ac:dyDescent="0.25">
      <c r="A493" s="2">
        <v>42083</v>
      </c>
      <c r="B493" s="9">
        <v>2108.0972999999999</v>
      </c>
      <c r="C493" s="9">
        <v>55.85</v>
      </c>
      <c r="D493" s="9">
        <v>31.14</v>
      </c>
      <c r="E493" s="9">
        <v>43.98</v>
      </c>
      <c r="F493" s="9">
        <v>47.94</v>
      </c>
      <c r="G493" s="9">
        <v>42.93</v>
      </c>
      <c r="H493" s="9">
        <v>51.75</v>
      </c>
      <c r="J493" s="5">
        <f t="shared" si="241"/>
        <v>2.6638280551805282E-2</v>
      </c>
      <c r="K493" s="5">
        <f t="shared" si="242"/>
        <v>5.1987191561499335E-2</v>
      </c>
      <c r="L493" s="5">
        <f t="shared" si="243"/>
        <v>4.6019482700705439E-2</v>
      </c>
      <c r="M493" s="5">
        <f t="shared" si="244"/>
        <v>6.6957787481804809E-2</v>
      </c>
      <c r="N493" s="5">
        <f t="shared" si="245"/>
        <v>6.391478029294273E-2</v>
      </c>
      <c r="O493" s="5">
        <f t="shared" si="246"/>
        <v>5.8692971639950686E-2</v>
      </c>
      <c r="P493" s="5">
        <f t="shared" si="247"/>
        <v>3.5621372823694264E-2</v>
      </c>
      <c r="R493" s="26">
        <f t="shared" si="229"/>
        <v>42083</v>
      </c>
      <c r="S493" s="5" cm="1">
        <f t="array" ref="S493">_xlfn.SINGLE(IF(ISERROR(LINEST(J493:J754,$J493:$J754)),"",(LINEST(J493:J754,$J493:$J754))))</f>
        <v>1</v>
      </c>
      <c r="T493" s="5" cm="1">
        <f t="array" ref="T493">_xlfn.SINGLE(IF(ISERROR(LINEST(K493:K754,$J493:$J754)),"",(LINEST(K493:K754,$J493:$J754))))</f>
        <v>0.64140580588995344</v>
      </c>
      <c r="U493" s="5" cm="1">
        <f t="array" ref="U493">_xlfn.SINGLE(IF(ISERROR(LINEST(L493:L754,$J493:$J754)),"",(LINEST(L493:L754,$J493:$J754))))</f>
        <v>0.66455707809506748</v>
      </c>
      <c r="V493" s="5" cm="1">
        <f t="array" ref="V493">_xlfn.SINGLE(IF(ISERROR(LINEST(M493:M754,$J493:$J754)),"",(LINEST(M493:M754,$J493:$J754))))</f>
        <v>0.68459149597351099</v>
      </c>
      <c r="W493" s="5" cm="1">
        <f t="array" ref="W493">_xlfn.SINGLE(IF(ISERROR(LINEST(N493:N754,$J493:$J754)),"",(LINEST(N493:N754,$J493:$J754))))</f>
        <v>0.64107901124685196</v>
      </c>
      <c r="X493" s="5" t="str" cm="1">
        <f t="array" ref="X493">_xlfn.SINGLE(IF(ISERROR(LINEST(O493:O754,$J493:$J754)),"",(LINEST(O493:O754,$J493:$J754))))</f>
        <v/>
      </c>
      <c r="Y493" s="5" cm="1">
        <f t="array" ref="Y493">_xlfn.SINGLE(IF(ISERROR(LINEST(P493:P754,$J493:$J754)),"",(LINEST(P493:P754,$J493:$J754))))</f>
        <v>0.53956951420761678</v>
      </c>
      <c r="AA493" s="12">
        <f t="shared" si="230"/>
        <v>0.99999999999999978</v>
      </c>
      <c r="AB493" s="12">
        <f t="shared" si="251"/>
        <v>0.31171600926048543</v>
      </c>
      <c r="AC493" s="12">
        <f t="shared" si="252"/>
        <v>0.29775000515793182</v>
      </c>
      <c r="AD493" s="12">
        <f t="shared" si="253"/>
        <v>0.33840397767100105</v>
      </c>
      <c r="AE493" s="12">
        <f t="shared" si="254"/>
        <v>0.31534234862883126</v>
      </c>
      <c r="AF493" s="12"/>
      <c r="AG493" s="12">
        <f t="shared" si="231"/>
        <v>0.29793567311924574</v>
      </c>
      <c r="AH493" s="27">
        <f t="shared" si="232"/>
        <v>0.312229602767499</v>
      </c>
      <c r="AJ493" s="25">
        <f t="shared" si="233"/>
        <v>0</v>
      </c>
      <c r="AK493" s="25">
        <f t="shared" si="234"/>
        <v>0</v>
      </c>
      <c r="AL493" s="25">
        <f t="shared" si="235"/>
        <v>0</v>
      </c>
      <c r="AM493" s="25">
        <f t="shared" si="236"/>
        <v>0</v>
      </c>
      <c r="AN493" s="25">
        <f t="shared" si="237"/>
        <v>0</v>
      </c>
      <c r="AO493" s="25">
        <f t="shared" si="238"/>
        <v>0</v>
      </c>
      <c r="AP493" s="25">
        <f t="shared" si="239"/>
        <v>0</v>
      </c>
      <c r="AR493" s="28">
        <f t="shared" si="240"/>
        <v>42083</v>
      </c>
      <c r="AS493" s="4">
        <f t="shared" si="248"/>
        <v>0.53956951420761678</v>
      </c>
      <c r="AT493" s="4">
        <f t="shared" si="249"/>
        <v>0.63424058108260006</v>
      </c>
      <c r="AU493" s="4">
        <f t="shared" si="250"/>
        <v>0.68459149597351099</v>
      </c>
    </row>
    <row r="494" spans="1:47" x14ac:dyDescent="0.25">
      <c r="A494" s="2">
        <v>42076</v>
      </c>
      <c r="B494" s="9">
        <v>2053.3982999999998</v>
      </c>
      <c r="C494" s="9">
        <v>53.09</v>
      </c>
      <c r="D494" s="9">
        <v>29.77</v>
      </c>
      <c r="E494" s="9">
        <v>41.22</v>
      </c>
      <c r="F494" s="9">
        <v>45.06</v>
      </c>
      <c r="G494" s="9">
        <v>40.549999999999997</v>
      </c>
      <c r="H494" s="9">
        <v>49.97</v>
      </c>
      <c r="J494" s="5">
        <f t="shared" si="241"/>
        <v>-8.6245965684401682E-3</v>
      </c>
      <c r="K494" s="5">
        <f t="shared" si="242"/>
        <v>1.6855008619038436E-2</v>
      </c>
      <c r="L494" s="5">
        <f t="shared" si="243"/>
        <v>2.1970477171301184E-2</v>
      </c>
      <c r="M494" s="5">
        <f t="shared" si="244"/>
        <v>-8.8963693195480698E-3</v>
      </c>
      <c r="N494" s="5">
        <f t="shared" si="245"/>
        <v>6.6622251832115786E-4</v>
      </c>
      <c r="O494" s="5">
        <f t="shared" si="246"/>
        <v>1.3243378310844323E-2</v>
      </c>
      <c r="P494" s="5">
        <f t="shared" si="247"/>
        <v>8.011215701981822E-4</v>
      </c>
      <c r="R494" s="26">
        <f t="shared" si="229"/>
        <v>42076</v>
      </c>
      <c r="S494" s="5" cm="1">
        <f t="array" ref="S494">_xlfn.SINGLE(IF(ISERROR(LINEST(J494:J755,$J494:$J755)),"",(LINEST(J494:J755,$J494:$J755))))</f>
        <v>1</v>
      </c>
      <c r="T494" s="5" cm="1">
        <f t="array" ref="T494">_xlfn.SINGLE(IF(ISERROR(LINEST(K494:K755,$J494:$J755)),"",(LINEST(K494:K755,$J494:$J755))))</f>
        <v>0.63400635083317913</v>
      </c>
      <c r="U494" s="5" cm="1">
        <f t="array" ref="U494">_xlfn.SINGLE(IF(ISERROR(LINEST(L494:L755,$J494:$J755)),"",(LINEST(L494:L755,$J494:$J755))))</f>
        <v>0.65651147209963623</v>
      </c>
      <c r="V494" s="5" cm="1">
        <f t="array" ref="V494">_xlfn.SINGLE(IF(ISERROR(LINEST(M494:M755,$J494:$J755)),"",(LINEST(M494:M755,$J494:$J755))))</f>
        <v>0.67436156739667019</v>
      </c>
      <c r="W494" s="5" cm="1">
        <f t="array" ref="W494">_xlfn.SINGLE(IF(ISERROR(LINEST(N494:N755,$J494:$J755)),"",(LINEST(N494:N755,$J494:$J755))))</f>
        <v>0.63010773589057334</v>
      </c>
      <c r="X494" s="5" t="str" cm="1">
        <f t="array" ref="X494">_xlfn.SINGLE(IF(ISERROR(LINEST(O494:O755,$J494:$J755)),"",(LINEST(O494:O755,$J494:$J755))))</f>
        <v/>
      </c>
      <c r="Y494" s="5" cm="1">
        <f t="array" ref="Y494">_xlfn.SINGLE(IF(ISERROR(LINEST(P494:P755,$J494:$J755)),"",(LINEST(P494:P755,$J494:$J755))))</f>
        <v>0.53492226511950158</v>
      </c>
      <c r="AA494" s="12">
        <f t="shared" si="230"/>
        <v>0.99999999999999978</v>
      </c>
      <c r="AB494" s="12">
        <f t="shared" si="251"/>
        <v>0.30817657333763421</v>
      </c>
      <c r="AC494" s="12">
        <f t="shared" si="252"/>
        <v>0.29153061135648484</v>
      </c>
      <c r="AD494" s="12">
        <f t="shared" si="253"/>
        <v>0.33537205454856833</v>
      </c>
      <c r="AE494" s="12">
        <f t="shared" si="254"/>
        <v>0.31189990991359495</v>
      </c>
      <c r="AF494" s="12"/>
      <c r="AG494" s="12">
        <f t="shared" si="231"/>
        <v>0.2945234739055072</v>
      </c>
      <c r="AH494" s="27">
        <f t="shared" si="232"/>
        <v>0.30830052461235791</v>
      </c>
      <c r="AJ494" s="25">
        <f t="shared" si="233"/>
        <v>0</v>
      </c>
      <c r="AK494" s="25">
        <f t="shared" si="234"/>
        <v>0</v>
      </c>
      <c r="AL494" s="25">
        <f t="shared" si="235"/>
        <v>0</v>
      </c>
      <c r="AM494" s="25">
        <f t="shared" si="236"/>
        <v>0</v>
      </c>
      <c r="AN494" s="25">
        <f t="shared" si="237"/>
        <v>0</v>
      </c>
      <c r="AO494" s="25">
        <f t="shared" si="238"/>
        <v>0</v>
      </c>
      <c r="AP494" s="25">
        <f t="shared" si="239"/>
        <v>0</v>
      </c>
      <c r="AR494" s="28">
        <f t="shared" si="240"/>
        <v>42076</v>
      </c>
      <c r="AS494" s="4">
        <f t="shared" si="248"/>
        <v>0.53492226511950158</v>
      </c>
      <c r="AT494" s="4">
        <f t="shared" si="249"/>
        <v>0.62598187826791207</v>
      </c>
      <c r="AU494" s="4">
        <f t="shared" si="250"/>
        <v>0.67436156739667019</v>
      </c>
    </row>
    <row r="495" spans="1:47" x14ac:dyDescent="0.25">
      <c r="A495" s="2">
        <v>42069</v>
      </c>
      <c r="B495" s="9">
        <v>2071.2620999999999</v>
      </c>
      <c r="C495" s="9">
        <v>52.21</v>
      </c>
      <c r="D495" s="9">
        <v>29.13</v>
      </c>
      <c r="E495" s="9">
        <v>41.59</v>
      </c>
      <c r="F495" s="9">
        <v>45.03</v>
      </c>
      <c r="G495" s="9">
        <v>40.020000000000003</v>
      </c>
      <c r="H495" s="9">
        <v>49.93</v>
      </c>
      <c r="J495" s="5">
        <f t="shared" si="241"/>
        <v>-1.5795224260053531E-2</v>
      </c>
      <c r="K495" s="5">
        <f t="shared" si="242"/>
        <v>-1.5648567119155299E-2</v>
      </c>
      <c r="L495" s="5">
        <f t="shared" si="243"/>
        <v>-6.9031639501438202E-2</v>
      </c>
      <c r="M495" s="5">
        <f t="shared" si="244"/>
        <v>-3.0762060125844592E-2</v>
      </c>
      <c r="N495" s="5">
        <f t="shared" si="245"/>
        <v>-4.6984126984126906E-2</v>
      </c>
      <c r="O495" s="5">
        <f t="shared" si="246"/>
        <v>-3.8211968276856467E-2</v>
      </c>
      <c r="P495" s="5">
        <f t="shared" si="247"/>
        <v>-3.5355486862442054E-2</v>
      </c>
      <c r="R495" s="26">
        <f t="shared" si="229"/>
        <v>42069</v>
      </c>
      <c r="S495" s="5" cm="1">
        <f t="array" ref="S495">_xlfn.SINGLE(IF(ISERROR(LINEST(J495:J756,$J495:$J756)),"",(LINEST(J495:J756,$J495:$J756))))</f>
        <v>0.99999999999999989</v>
      </c>
      <c r="T495" s="5" cm="1">
        <f t="array" ref="T495">_xlfn.SINGLE(IF(ISERROR(LINEST(K495:K756,$J495:$J756)),"",(LINEST(K495:K756,$J495:$J756))))</f>
        <v>0.64144607357302885</v>
      </c>
      <c r="U495" s="5" cm="1">
        <f t="array" ref="U495">_xlfn.SINGLE(IF(ISERROR(LINEST(L495:L756,$J495:$J756)),"",(LINEST(L495:L756,$J495:$J756))))</f>
        <v>0.66396888516228258</v>
      </c>
      <c r="V495" s="5" cm="1">
        <f t="array" ref="V495">_xlfn.SINGLE(IF(ISERROR(LINEST(M495:M756,$J495:$J756)),"",(LINEST(M495:M756,$J495:$J756))))</f>
        <v>0.67398510213730412</v>
      </c>
      <c r="W495" s="5" cm="1">
        <f t="array" ref="W495">_xlfn.SINGLE(IF(ISERROR(LINEST(N495:N756,$J495:$J756)),"",(LINEST(N495:N756,$J495:$J756))))</f>
        <v>0.64083804610525785</v>
      </c>
      <c r="X495" s="5" t="str" cm="1">
        <f t="array" ref="X495">_xlfn.SINGLE(IF(ISERROR(LINEST(O495:O756,$J495:$J756)),"",(LINEST(O495:O756,$J495:$J756))))</f>
        <v/>
      </c>
      <c r="Y495" s="5" cm="1">
        <f t="array" ref="Y495">_xlfn.SINGLE(IF(ISERROR(LINEST(P495:P756,$J495:$J756)),"",(LINEST(P495:P756,$J495:$J756))))</f>
        <v>0.53716292396907794</v>
      </c>
      <c r="AA495" s="12">
        <f t="shared" si="230"/>
        <v>0.99999999999999978</v>
      </c>
      <c r="AB495" s="12">
        <f t="shared" si="251"/>
        <v>0.3145523415788003</v>
      </c>
      <c r="AC495" s="12">
        <f t="shared" si="252"/>
        <v>0.29823362369943479</v>
      </c>
      <c r="AD495" s="12">
        <f t="shared" si="253"/>
        <v>0.33656252951163768</v>
      </c>
      <c r="AE495" s="12">
        <f t="shared" si="254"/>
        <v>0.3172826107907164</v>
      </c>
      <c r="AF495" s="12"/>
      <c r="AG495" s="12">
        <f t="shared" si="231"/>
        <v>0.29749126076447435</v>
      </c>
      <c r="AH495" s="27">
        <f t="shared" si="232"/>
        <v>0.31282447326901269</v>
      </c>
      <c r="AJ495" s="25">
        <f t="shared" si="233"/>
        <v>0</v>
      </c>
      <c r="AK495" s="25">
        <f t="shared" si="234"/>
        <v>0</v>
      </c>
      <c r="AL495" s="25">
        <f t="shared" si="235"/>
        <v>0</v>
      </c>
      <c r="AM495" s="25">
        <f t="shared" si="236"/>
        <v>0</v>
      </c>
      <c r="AN495" s="25">
        <f t="shared" si="237"/>
        <v>0</v>
      </c>
      <c r="AO495" s="25">
        <f t="shared" si="238"/>
        <v>0</v>
      </c>
      <c r="AP495" s="25">
        <f t="shared" si="239"/>
        <v>0</v>
      </c>
      <c r="AR495" s="28">
        <f t="shared" si="240"/>
        <v>42069</v>
      </c>
      <c r="AS495" s="4">
        <f t="shared" si="248"/>
        <v>0.53716292396907794</v>
      </c>
      <c r="AT495" s="4">
        <f t="shared" si="249"/>
        <v>0.63148020618939027</v>
      </c>
      <c r="AU495" s="4">
        <f t="shared" si="250"/>
        <v>0.67398510213730412</v>
      </c>
    </row>
    <row r="496" spans="1:47" x14ac:dyDescent="0.25">
      <c r="A496" s="2">
        <v>42062</v>
      </c>
      <c r="B496" s="9">
        <v>2104.5032000000001</v>
      </c>
      <c r="C496" s="9">
        <v>53.04</v>
      </c>
      <c r="D496" s="9">
        <v>31.29</v>
      </c>
      <c r="E496" s="9">
        <v>42.91</v>
      </c>
      <c r="F496" s="9">
        <v>47.25</v>
      </c>
      <c r="G496" s="9">
        <v>41.61</v>
      </c>
      <c r="H496" s="9">
        <v>51.76</v>
      </c>
      <c r="J496" s="5">
        <f t="shared" si="241"/>
        <v>-2.7473333305217951E-3</v>
      </c>
      <c r="K496" s="5">
        <f t="shared" si="242"/>
        <v>2.0782165123747198E-3</v>
      </c>
      <c r="L496" s="5">
        <f t="shared" si="243"/>
        <v>-1.4488188976377936E-2</v>
      </c>
      <c r="M496" s="5">
        <f t="shared" si="244"/>
        <v>-1.6276937184777629E-2</v>
      </c>
      <c r="N496" s="5">
        <f t="shared" si="245"/>
        <v>-1.4392991239048802E-2</v>
      </c>
      <c r="O496" s="5">
        <f t="shared" si="246"/>
        <v>-1.2811387900355853E-2</v>
      </c>
      <c r="P496" s="5">
        <f t="shared" si="247"/>
        <v>-6.5259117082534512E-3</v>
      </c>
      <c r="R496" s="26">
        <f t="shared" si="229"/>
        <v>42062</v>
      </c>
      <c r="S496" s="5" cm="1">
        <f t="array" ref="S496">_xlfn.SINGLE(IF(ISERROR(LINEST(J496:J757,$J496:$J757)),"",(LINEST(J496:J757,$J496:$J757))))</f>
        <v>1.0000000000000002</v>
      </c>
      <c r="T496" s="5" cm="1">
        <f t="array" ref="T496">_xlfn.SINGLE(IF(ISERROR(LINEST(K496:K757,$J496:$J757)),"",(LINEST(K496:K757,$J496:$J757))))</f>
        <v>0.6409651617934562</v>
      </c>
      <c r="U496" s="5" cm="1">
        <f t="array" ref="U496">_xlfn.SINGLE(IF(ISERROR(LINEST(L496:L757,$J496:$J757)),"",(LINEST(L496:L757,$J496:$J757))))</f>
        <v>0.65428447808273227</v>
      </c>
      <c r="V496" s="5" cm="1">
        <f t="array" ref="V496">_xlfn.SINGLE(IF(ISERROR(LINEST(M496:M757,$J496:$J757)),"",(LINEST(M496:M757,$J496:$J757))))</f>
        <v>0.67078693948941281</v>
      </c>
      <c r="W496" s="5" cm="1">
        <f t="array" ref="W496">_xlfn.SINGLE(IF(ISERROR(LINEST(N496:N757,$J496:$J757)),"",(LINEST(N496:N757,$J496:$J757))))</f>
        <v>0.63501926241497542</v>
      </c>
      <c r="X496" s="5" t="str" cm="1">
        <f t="array" ref="X496">_xlfn.SINGLE(IF(ISERROR(LINEST(O496:O757,$J496:$J757)),"",(LINEST(O496:O757,$J496:$J757))))</f>
        <v/>
      </c>
      <c r="Y496" s="5" cm="1">
        <f t="array" ref="Y496">_xlfn.SINGLE(IF(ISERROR(LINEST(P496:P757,$J496:$J757)),"",(LINEST(P496:P757,$J496:$J757))))</f>
        <v>0.53305888857344053</v>
      </c>
      <c r="AA496" s="12">
        <f t="shared" si="230"/>
        <v>1</v>
      </c>
      <c r="AB496" s="12">
        <f t="shared" si="251"/>
        <v>0.3135454794039142</v>
      </c>
      <c r="AC496" s="12">
        <f t="shared" si="252"/>
        <v>0.29795415398107516</v>
      </c>
      <c r="AD496" s="12">
        <f t="shared" si="253"/>
        <v>0.3348223182721401</v>
      </c>
      <c r="AE496" s="12">
        <f t="shared" si="254"/>
        <v>0.31557670863211701</v>
      </c>
      <c r="AF496" s="12"/>
      <c r="AG496" s="12">
        <f t="shared" si="231"/>
        <v>0.2956748037812999</v>
      </c>
      <c r="AH496" s="27">
        <f t="shared" si="232"/>
        <v>0.31151469281410932</v>
      </c>
      <c r="AJ496" s="25">
        <f t="shared" si="233"/>
        <v>0</v>
      </c>
      <c r="AK496" s="25">
        <f t="shared" si="234"/>
        <v>0</v>
      </c>
      <c r="AL496" s="25">
        <f t="shared" si="235"/>
        <v>0</v>
      </c>
      <c r="AM496" s="25">
        <f t="shared" si="236"/>
        <v>0</v>
      </c>
      <c r="AN496" s="25">
        <f t="shared" si="237"/>
        <v>0</v>
      </c>
      <c r="AO496" s="25">
        <f t="shared" si="238"/>
        <v>0</v>
      </c>
      <c r="AP496" s="25">
        <f t="shared" si="239"/>
        <v>0</v>
      </c>
      <c r="AR496" s="28">
        <f t="shared" si="240"/>
        <v>42062</v>
      </c>
      <c r="AS496" s="4">
        <f t="shared" si="248"/>
        <v>0.53305888857344053</v>
      </c>
      <c r="AT496" s="4">
        <f t="shared" si="249"/>
        <v>0.62682294607080347</v>
      </c>
      <c r="AU496" s="4">
        <f t="shared" si="250"/>
        <v>0.67078693948941281</v>
      </c>
    </row>
    <row r="497" spans="1:47" x14ac:dyDescent="0.25">
      <c r="A497" s="2">
        <v>42055</v>
      </c>
      <c r="B497" s="9">
        <v>2110.3009000000002</v>
      </c>
      <c r="C497" s="9">
        <v>52.93</v>
      </c>
      <c r="D497" s="9">
        <v>31.75</v>
      </c>
      <c r="E497" s="9">
        <v>43.62</v>
      </c>
      <c r="F497" s="9">
        <v>47.94</v>
      </c>
      <c r="G497" s="9">
        <v>42.15</v>
      </c>
      <c r="H497" s="9">
        <v>52.1</v>
      </c>
      <c r="J497" s="5">
        <f t="shared" si="241"/>
        <v>6.3486298609545244E-3</v>
      </c>
      <c r="K497" s="5">
        <f t="shared" si="242"/>
        <v>7.8065498857577964E-3</v>
      </c>
      <c r="L497" s="5">
        <f t="shared" si="243"/>
        <v>-6.295247088448086E-4</v>
      </c>
      <c r="M497" s="5">
        <f t="shared" si="244"/>
        <v>2.587017873941666E-2</v>
      </c>
      <c r="N497" s="5">
        <f t="shared" si="245"/>
        <v>7.1428571428571175E-3</v>
      </c>
      <c r="O497" s="5">
        <f t="shared" si="246"/>
        <v>4.2887776983560055E-3</v>
      </c>
      <c r="P497" s="5">
        <f t="shared" si="247"/>
        <v>9.8856367513082688E-3</v>
      </c>
      <c r="R497" s="26">
        <f t="shared" si="229"/>
        <v>42055</v>
      </c>
      <c r="S497" s="5" cm="1">
        <f t="array" ref="S497">_xlfn.SINGLE(IF(ISERROR(LINEST(J497:J758,$J497:$J758)),"",(LINEST(J497:J758,$J497:$J758))))</f>
        <v>1</v>
      </c>
      <c r="T497" s="5" cm="1">
        <f t="array" ref="T497">_xlfn.SINGLE(IF(ISERROR(LINEST(K497:K758,$J497:$J758)),"",(LINEST(K497:K758,$J497:$J758))))</f>
        <v>0.64318396046566784</v>
      </c>
      <c r="U497" s="5" cm="1">
        <f t="array" ref="U497">_xlfn.SINGLE(IF(ISERROR(LINEST(L497:L758,$J497:$J758)),"",(LINEST(L497:L758,$J497:$J758))))</f>
        <v>0.65734388322359316</v>
      </c>
      <c r="V497" s="5" cm="1">
        <f t="array" ref="V497">_xlfn.SINGLE(IF(ISERROR(LINEST(M497:M758,$J497:$J758)),"",(LINEST(M497:M758,$J497:$J758))))</f>
        <v>0.67301972051590564</v>
      </c>
      <c r="W497" s="5" cm="1">
        <f t="array" ref="W497">_xlfn.SINGLE(IF(ISERROR(LINEST(N497:N758,$J497:$J758)),"",(LINEST(N497:N758,$J497:$J758))))</f>
        <v>0.64225827024298288</v>
      </c>
      <c r="X497" s="5" t="str" cm="1">
        <f t="array" ref="X497">_xlfn.SINGLE(IF(ISERROR(LINEST(O497:O758,$J497:$J758)),"",(LINEST(O497:O758,$J497:$J758))))</f>
        <v/>
      </c>
      <c r="Y497" s="5" cm="1">
        <f t="array" ref="Y497">_xlfn.SINGLE(IF(ISERROR(LINEST(P497:P758,$J497:$J758)),"",(LINEST(P497:P758,$J497:$J758))))</f>
        <v>0.54195448689975256</v>
      </c>
      <c r="AA497" s="12">
        <f t="shared" si="230"/>
        <v>1.0000000000000004</v>
      </c>
      <c r="AB497" s="12">
        <f t="shared" si="251"/>
        <v>0.31643317382984176</v>
      </c>
      <c r="AC497" s="12">
        <f t="shared" si="252"/>
        <v>0.30133290644100441</v>
      </c>
      <c r="AD497" s="12">
        <f t="shared" si="253"/>
        <v>0.33820666842375935</v>
      </c>
      <c r="AE497" s="12">
        <f t="shared" si="254"/>
        <v>0.3202566167083038</v>
      </c>
      <c r="AF497" s="12"/>
      <c r="AG497" s="12">
        <f t="shared" si="231"/>
        <v>0.30063010821342823</v>
      </c>
      <c r="AH497" s="27">
        <f t="shared" si="232"/>
        <v>0.31537189472326749</v>
      </c>
      <c r="AJ497" s="25">
        <f t="shared" si="233"/>
        <v>0</v>
      </c>
      <c r="AK497" s="25">
        <f t="shared" si="234"/>
        <v>0</v>
      </c>
      <c r="AL497" s="25">
        <f t="shared" si="235"/>
        <v>0</v>
      </c>
      <c r="AM497" s="25">
        <f t="shared" si="236"/>
        <v>0</v>
      </c>
      <c r="AN497" s="25">
        <f t="shared" si="237"/>
        <v>0</v>
      </c>
      <c r="AO497" s="25">
        <f t="shared" si="238"/>
        <v>0</v>
      </c>
      <c r="AP497" s="25">
        <f t="shared" si="239"/>
        <v>0</v>
      </c>
      <c r="AR497" s="28">
        <f t="shared" si="240"/>
        <v>42055</v>
      </c>
      <c r="AS497" s="4">
        <f t="shared" si="248"/>
        <v>0.54195448689975256</v>
      </c>
      <c r="AT497" s="4">
        <f t="shared" si="249"/>
        <v>0.63155206426958044</v>
      </c>
      <c r="AU497" s="4">
        <f t="shared" si="250"/>
        <v>0.67301972051590564</v>
      </c>
    </row>
    <row r="498" spans="1:47" x14ac:dyDescent="0.25">
      <c r="A498" s="2">
        <v>42048</v>
      </c>
      <c r="B498" s="9">
        <v>2096.9879000000001</v>
      </c>
      <c r="C498" s="9">
        <v>52.52</v>
      </c>
      <c r="D498" s="9">
        <v>31.77</v>
      </c>
      <c r="E498" s="9">
        <v>42.52</v>
      </c>
      <c r="F498" s="9">
        <v>47.6</v>
      </c>
      <c r="G498" s="9">
        <v>41.97</v>
      </c>
      <c r="H498" s="9">
        <v>51.59</v>
      </c>
      <c r="J498" s="5">
        <f t="shared" si="241"/>
        <v>2.0197646068869091E-2</v>
      </c>
      <c r="K498" s="5">
        <f t="shared" si="242"/>
        <v>-4.6650934833908142E-2</v>
      </c>
      <c r="L498" s="5">
        <f t="shared" si="243"/>
        <v>-3.287671232876721E-2</v>
      </c>
      <c r="M498" s="5">
        <f t="shared" si="244"/>
        <v>-1.4371812702827946E-2</v>
      </c>
      <c r="N498" s="5">
        <f t="shared" si="245"/>
        <v>-2.4590163934426146E-2</v>
      </c>
      <c r="O498" s="5">
        <f t="shared" si="246"/>
        <v>-2.099370188943317E-2</v>
      </c>
      <c r="P498" s="5">
        <f t="shared" si="247"/>
        <v>-2.6420079260237705E-2</v>
      </c>
      <c r="R498" s="26">
        <f t="shared" si="229"/>
        <v>42048</v>
      </c>
      <c r="S498" s="5" cm="1">
        <f t="array" ref="S498">_xlfn.SINGLE(IF(ISERROR(LINEST(J498:J759,$J498:$J759)),"",(LINEST(J498:J759,$J498:$J759))))</f>
        <v>1.0000000000000004</v>
      </c>
      <c r="T498" s="5" cm="1">
        <f t="array" ref="T498">_xlfn.SINGLE(IF(ISERROR(LINEST(K498:K759,$J498:$J759)),"",(LINEST(K498:K759,$J498:$J759))))</f>
        <v>0.64221748365721898</v>
      </c>
      <c r="U498" s="5" cm="1">
        <f t="array" ref="U498">_xlfn.SINGLE(IF(ISERROR(LINEST(L498:L759,$J498:$J759)),"",(LINEST(L498:L759,$J498:$J759))))</f>
        <v>0.65796984450610063</v>
      </c>
      <c r="V498" s="5" cm="1">
        <f t="array" ref="V498">_xlfn.SINGLE(IF(ISERROR(LINEST(M498:M759,$J498:$J759)),"",(LINEST(M498:M759,$J498:$J759))))</f>
        <v>0.67182138863015017</v>
      </c>
      <c r="W498" s="5" cm="1">
        <f t="array" ref="W498">_xlfn.SINGLE(IF(ISERROR(LINEST(N498:N759,$J498:$J759)),"",(LINEST(N498:N759,$J498:$J759))))</f>
        <v>0.64178362400201372</v>
      </c>
      <c r="X498" s="5" t="str" cm="1">
        <f t="array" ref="X498">_xlfn.SINGLE(IF(ISERROR(LINEST(O498:O759,$J498:$J759)),"",(LINEST(O498:O759,$J498:$J759))))</f>
        <v/>
      </c>
      <c r="Y498" s="5" cm="1">
        <f t="array" ref="Y498">_xlfn.SINGLE(IF(ISERROR(LINEST(P498:P759,$J498:$J759)),"",(LINEST(P498:P759,$J498:$J759))))</f>
        <v>0.54134946233343717</v>
      </c>
      <c r="AA498" s="12">
        <f t="shared" si="230"/>
        <v>0.99999999999999978</v>
      </c>
      <c r="AB498" s="12">
        <f t="shared" si="251"/>
        <v>0.31525180074870834</v>
      </c>
      <c r="AC498" s="12">
        <f t="shared" si="252"/>
        <v>0.30170022631033488</v>
      </c>
      <c r="AD498" s="12">
        <f t="shared" si="253"/>
        <v>0.337996706934302</v>
      </c>
      <c r="AE498" s="12">
        <f t="shared" si="254"/>
        <v>0.31992386305109455</v>
      </c>
      <c r="AF498" s="12"/>
      <c r="AG498" s="12">
        <f t="shared" si="231"/>
        <v>0.30012652965031456</v>
      </c>
      <c r="AH498" s="27">
        <f t="shared" si="232"/>
        <v>0.31499982533895088</v>
      </c>
      <c r="AJ498" s="25">
        <f t="shared" si="233"/>
        <v>0</v>
      </c>
      <c r="AK498" s="25">
        <f t="shared" si="234"/>
        <v>0</v>
      </c>
      <c r="AL498" s="25">
        <f t="shared" si="235"/>
        <v>0</v>
      </c>
      <c r="AM498" s="25">
        <f t="shared" si="236"/>
        <v>0</v>
      </c>
      <c r="AN498" s="25">
        <f t="shared" si="237"/>
        <v>0</v>
      </c>
      <c r="AO498" s="25">
        <f t="shared" si="238"/>
        <v>0</v>
      </c>
      <c r="AP498" s="25">
        <f t="shared" si="239"/>
        <v>0</v>
      </c>
      <c r="AR498" s="28">
        <f t="shared" si="240"/>
        <v>42048</v>
      </c>
      <c r="AS498" s="4">
        <f t="shared" si="248"/>
        <v>0.54134946233343717</v>
      </c>
      <c r="AT498" s="4">
        <f t="shared" si="249"/>
        <v>0.63102836062578416</v>
      </c>
      <c r="AU498" s="4">
        <f t="shared" si="250"/>
        <v>0.67182138863015017</v>
      </c>
    </row>
    <row r="499" spans="1:47" x14ac:dyDescent="0.25">
      <c r="A499" s="2">
        <v>42041</v>
      </c>
      <c r="B499" s="9">
        <v>2055.4722000000002</v>
      </c>
      <c r="C499" s="9">
        <v>55.09</v>
      </c>
      <c r="D499" s="9">
        <v>32.85</v>
      </c>
      <c r="E499" s="9">
        <v>43.14</v>
      </c>
      <c r="F499" s="9">
        <v>48.8</v>
      </c>
      <c r="G499" s="9">
        <v>42.87</v>
      </c>
      <c r="H499" s="9">
        <v>52.99</v>
      </c>
      <c r="J499" s="5">
        <f t="shared" si="241"/>
        <v>3.0316837614857928E-2</v>
      </c>
      <c r="K499" s="5">
        <f t="shared" si="242"/>
        <v>-3.1980319803197932E-2</v>
      </c>
      <c r="L499" s="5">
        <f t="shared" si="243"/>
        <v>2.8490920475892301E-2</v>
      </c>
      <c r="M499" s="5">
        <f t="shared" si="244"/>
        <v>-2.7739251040220791E-3</v>
      </c>
      <c r="N499" s="5">
        <f t="shared" si="245"/>
        <v>-2.2240032057703862E-2</v>
      </c>
      <c r="O499" s="5">
        <f t="shared" si="246"/>
        <v>-2.9871011541072634E-2</v>
      </c>
      <c r="P499" s="5">
        <f t="shared" si="247"/>
        <v>-1.432291666666663E-2</v>
      </c>
      <c r="R499" s="26">
        <f t="shared" si="229"/>
        <v>42041</v>
      </c>
      <c r="S499" s="5" cm="1">
        <f t="array" ref="S499">_xlfn.SINGLE(IF(ISERROR(LINEST(J499:J760,$J499:$J760)),"",(LINEST(J499:J760,$J499:$J760))))</f>
        <v>1.0000000000000002</v>
      </c>
      <c r="T499" s="5" cm="1">
        <f t="array" ref="T499">_xlfn.SINGLE(IF(ISERROR(LINEST(K499:K760,$J499:$J760)),"",(LINEST(K499:K760,$J499:$J760))))</f>
        <v>0.65254744326771075</v>
      </c>
      <c r="U499" s="5" cm="1">
        <f t="array" ref="U499">_xlfn.SINGLE(IF(ISERROR(LINEST(L499:L760,$J499:$J760)),"",(LINEST(L499:L760,$J499:$J760))))</f>
        <v>0.6690852810880612</v>
      </c>
      <c r="V499" s="5" cm="1">
        <f t="array" ref="V499">_xlfn.SINGLE(IF(ISERROR(LINEST(M499:M760,$J499:$J760)),"",(LINEST(M499:M760,$J499:$J760))))</f>
        <v>0.67372047257301149</v>
      </c>
      <c r="W499" s="5" cm="1">
        <f t="array" ref="W499">_xlfn.SINGLE(IF(ISERROR(LINEST(N499:N760,$J499:$J760)),"",(LINEST(N499:N760,$J499:$J760))))</f>
        <v>0.64932101719234236</v>
      </c>
      <c r="X499" s="5" t="str" cm="1">
        <f t="array" ref="X499">_xlfn.SINGLE(IF(ISERROR(LINEST(O499:O760,$J499:$J760)),"",(LINEST(O499:O760,$J499:$J760))))</f>
        <v/>
      </c>
      <c r="Y499" s="5" cm="1">
        <f t="array" ref="Y499">_xlfn.SINGLE(IF(ISERROR(LINEST(P499:P760,$J499:$J760)),"",(LINEST(P499:P760,$J499:$J760))))</f>
        <v>0.54910823350080296</v>
      </c>
      <c r="AA499" s="12">
        <f t="shared" si="230"/>
        <v>0.99999999999999978</v>
      </c>
      <c r="AB499" s="12">
        <f t="shared" si="251"/>
        <v>0.32982660706783523</v>
      </c>
      <c r="AC499" s="12">
        <f t="shared" si="252"/>
        <v>0.30916983078517141</v>
      </c>
      <c r="AD499" s="12">
        <f t="shared" si="253"/>
        <v>0.33858330994322594</v>
      </c>
      <c r="AE499" s="12">
        <f t="shared" si="254"/>
        <v>0.32667708827630315</v>
      </c>
      <c r="AF499" s="12"/>
      <c r="AG499" s="12">
        <f t="shared" si="231"/>
        <v>0.30861397447628208</v>
      </c>
      <c r="AH499" s="27">
        <f t="shared" si="232"/>
        <v>0.32257416210976358</v>
      </c>
      <c r="AJ499" s="25">
        <f t="shared" si="233"/>
        <v>0</v>
      </c>
      <c r="AK499" s="25">
        <f t="shared" si="234"/>
        <v>0</v>
      </c>
      <c r="AL499" s="25">
        <f t="shared" si="235"/>
        <v>0</v>
      </c>
      <c r="AM499" s="25">
        <f t="shared" si="236"/>
        <v>0</v>
      </c>
      <c r="AN499" s="25">
        <f t="shared" si="237"/>
        <v>0</v>
      </c>
      <c r="AO499" s="25">
        <f t="shared" si="238"/>
        <v>0</v>
      </c>
      <c r="AP499" s="25">
        <f t="shared" si="239"/>
        <v>0</v>
      </c>
      <c r="AR499" s="28">
        <f t="shared" si="240"/>
        <v>42041</v>
      </c>
      <c r="AS499" s="4">
        <f t="shared" si="248"/>
        <v>0.54910823350080296</v>
      </c>
      <c r="AT499" s="4">
        <f t="shared" si="249"/>
        <v>0.6387564895243858</v>
      </c>
      <c r="AU499" s="4">
        <f t="shared" si="250"/>
        <v>0.67372047257301149</v>
      </c>
    </row>
    <row r="500" spans="1:47" x14ac:dyDescent="0.25">
      <c r="A500" s="2">
        <v>42034</v>
      </c>
      <c r="B500" s="9">
        <v>1994.9903999999999</v>
      </c>
      <c r="C500" s="9">
        <v>56.91</v>
      </c>
      <c r="D500" s="9">
        <v>31.94</v>
      </c>
      <c r="E500" s="9">
        <v>43.26</v>
      </c>
      <c r="F500" s="9">
        <v>49.91</v>
      </c>
      <c r="G500" s="9">
        <v>44.19</v>
      </c>
      <c r="H500" s="9">
        <v>53.76</v>
      </c>
      <c r="J500" s="5">
        <f t="shared" si="241"/>
        <v>-2.7698019389403195E-2</v>
      </c>
      <c r="K500" s="5">
        <f t="shared" si="242"/>
        <v>-2.9832935560859197E-2</v>
      </c>
      <c r="L500" s="5">
        <f t="shared" si="243"/>
        <v>-3.3877797943133725E-2</v>
      </c>
      <c r="M500" s="5">
        <f t="shared" si="244"/>
        <v>-2.170963364993217E-2</v>
      </c>
      <c r="N500" s="5">
        <f t="shared" si="245"/>
        <v>-3.8713405238829046E-2</v>
      </c>
      <c r="O500" s="5">
        <f t="shared" si="246"/>
        <v>-4.1639557579700726E-2</v>
      </c>
      <c r="P500" s="5">
        <f t="shared" si="247"/>
        <v>-3.0652722683014888E-2</v>
      </c>
      <c r="R500" s="26">
        <f t="shared" ref="R500:R563" si="255">A500</f>
        <v>42034</v>
      </c>
      <c r="S500" s="5" cm="1">
        <f t="array" ref="S500">_xlfn.SINGLE(IF(ISERROR(LINEST(J500:J761,$J500:$J761)),"",(LINEST(J500:J761,$J500:$J761))))</f>
        <v>0.99999999999999989</v>
      </c>
      <c r="T500" s="5" cm="1">
        <f t="array" ref="T500">_xlfn.SINGLE(IF(ISERROR(LINEST(K500:K761,$J500:$J761)),"",(LINEST(K500:K761,$J500:$J761))))</f>
        <v>0.66722788658762466</v>
      </c>
      <c r="U500" s="5" cm="1">
        <f t="array" ref="U500">_xlfn.SINGLE(IF(ISERROR(LINEST(L500:L761,$J500:$J761)),"",(LINEST(L500:L761,$J500:$J761))))</f>
        <v>0.66525608341945341</v>
      </c>
      <c r="V500" s="5" cm="1">
        <f t="array" ref="V500">_xlfn.SINGLE(IF(ISERROR(LINEST(M500:M761,$J500:$J761)),"",(LINEST(M500:M761,$J500:$J761))))</f>
        <v>0.68262103825747122</v>
      </c>
      <c r="W500" s="5" cm="1">
        <f t="array" ref="W500">_xlfn.SINGLE(IF(ISERROR(LINEST(N500:N761,$J500:$J761)),"",(LINEST(N500:N761,$J500:$J761))))</f>
        <v>0.6594176403103349</v>
      </c>
      <c r="X500" s="5" t="str" cm="1">
        <f t="array" ref="X500">_xlfn.SINGLE(IF(ISERROR(LINEST(O500:O761,$J500:$J761)),"",(LINEST(O500:O761,$J500:$J761))))</f>
        <v/>
      </c>
      <c r="Y500" s="5" cm="1">
        <f t="array" ref="Y500">_xlfn.SINGLE(IF(ISERROR(LINEST(P500:P761,$J500:$J761)),"",(LINEST(P500:P761,$J500:$J761))))</f>
        <v>0.55489207811827779</v>
      </c>
      <c r="AA500" s="12">
        <f t="shared" ref="AA500:AA563" si="256">CORREL(J500:J761,$J500:$J761)^2</f>
        <v>1.0000000000000004</v>
      </c>
      <c r="AB500" s="12">
        <f t="shared" si="251"/>
        <v>0.3454339686162336</v>
      </c>
      <c r="AC500" s="12">
        <f t="shared" si="252"/>
        <v>0.30580102410148796</v>
      </c>
      <c r="AD500" s="12">
        <f t="shared" si="253"/>
        <v>0.34474889250165952</v>
      </c>
      <c r="AE500" s="12">
        <f t="shared" si="254"/>
        <v>0.33660118635835418</v>
      </c>
      <c r="AF500" s="12"/>
      <c r="AG500" s="12">
        <f t="shared" ref="AG500:AG563" si="257">CORREL(P500:P761,$J500:$J761)^2</f>
        <v>0.31477130343715659</v>
      </c>
      <c r="AH500" s="27">
        <f t="shared" ref="AH500:AH563" si="258">AVERAGE(AB500:AG500)</f>
        <v>0.32947127500297835</v>
      </c>
      <c r="AJ500" s="25">
        <f t="shared" ref="AJ500:AJ563" si="259">IF(S500&lt;0,1,0)</f>
        <v>0</v>
      </c>
      <c r="AK500" s="25">
        <f t="shared" ref="AK500:AK563" si="260">IF(T500&lt;0,1,0)</f>
        <v>0</v>
      </c>
      <c r="AL500" s="25">
        <f t="shared" ref="AL500:AL563" si="261">IF(U500&lt;0,1,0)</f>
        <v>0</v>
      </c>
      <c r="AM500" s="25">
        <f t="shared" ref="AM500:AM563" si="262">IF(V500&lt;0,1,0)</f>
        <v>0</v>
      </c>
      <c r="AN500" s="25">
        <f t="shared" ref="AN500:AN563" si="263">IF(W500&lt;0,1,0)</f>
        <v>0</v>
      </c>
      <c r="AO500" s="25">
        <f t="shared" ref="AO500:AO563" si="264">IF(X500&lt;0,1,0)</f>
        <v>0</v>
      </c>
      <c r="AP500" s="25">
        <f t="shared" ref="AP500:AP563" si="265">IF(Y500&lt;0,1,0)</f>
        <v>0</v>
      </c>
      <c r="AR500" s="28">
        <f t="shared" ref="AR500:AR563" si="266">R500</f>
        <v>42034</v>
      </c>
      <c r="AS500" s="4">
        <f t="shared" si="248"/>
        <v>0.55489207811827779</v>
      </c>
      <c r="AT500" s="4">
        <f t="shared" si="249"/>
        <v>0.64588294533863233</v>
      </c>
      <c r="AU500" s="4">
        <f t="shared" si="250"/>
        <v>0.68262103825747122</v>
      </c>
    </row>
    <row r="501" spans="1:47" x14ac:dyDescent="0.25">
      <c r="A501" s="2">
        <v>42027</v>
      </c>
      <c r="B501" s="9">
        <v>2051.8218000000002</v>
      </c>
      <c r="C501" s="9">
        <v>58.66</v>
      </c>
      <c r="D501" s="9">
        <v>33.06</v>
      </c>
      <c r="E501" s="9">
        <v>44.22</v>
      </c>
      <c r="F501" s="9">
        <v>51.92</v>
      </c>
      <c r="G501" s="9">
        <v>46.11</v>
      </c>
      <c r="H501" s="9">
        <v>55.46</v>
      </c>
      <c r="J501" s="5">
        <f t="shared" si="241"/>
        <v>1.6045756137645029E-2</v>
      </c>
      <c r="K501" s="5">
        <f t="shared" si="242"/>
        <v>3.249529673336804E-3</v>
      </c>
      <c r="L501" s="5">
        <f t="shared" si="243"/>
        <v>2.1000617665225541E-2</v>
      </c>
      <c r="M501" s="5">
        <f t="shared" si="244"/>
        <v>4.7716428084525475E-3</v>
      </c>
      <c r="N501" s="5">
        <f t="shared" si="245"/>
        <v>1.3073170731707329E-2</v>
      </c>
      <c r="O501" s="5">
        <f t="shared" si="246"/>
        <v>2.7635391129930964E-2</v>
      </c>
      <c r="P501" s="5">
        <f t="shared" si="247"/>
        <v>1.7801431455312988E-2</v>
      </c>
      <c r="R501" s="26">
        <f t="shared" si="255"/>
        <v>42027</v>
      </c>
      <c r="S501" s="5" cm="1">
        <f t="array" ref="S501">_xlfn.SINGLE(IF(ISERROR(LINEST(J501:J762,$J501:$J762)),"",(LINEST(J501:J762,$J501:$J762))))</f>
        <v>0.99999999999999989</v>
      </c>
      <c r="T501" s="5" cm="1">
        <f t="array" ref="T501">_xlfn.SINGLE(IF(ISERROR(LINEST(K501:K762,$J501:$J762)),"",(LINEST(K501:K762,$J501:$J762))))</f>
        <v>0.66152475136487487</v>
      </c>
      <c r="U501" s="5" cm="1">
        <f t="array" ref="U501">_xlfn.SINGLE(IF(ISERROR(LINEST(L501:L762,$J501:$J762)),"",(LINEST(L501:L762,$J501:$J762))))</f>
        <v>0.65679089817030756</v>
      </c>
      <c r="V501" s="5" cm="1">
        <f t="array" ref="V501">_xlfn.SINGLE(IF(ISERROR(LINEST(M501:M762,$J501:$J762)),"",(LINEST(M501:M762,$J501:$J762))))</f>
        <v>0.68947420365182055</v>
      </c>
      <c r="W501" s="5" cm="1">
        <f t="array" ref="W501">_xlfn.SINGLE(IF(ISERROR(LINEST(N501:N762,$J501:$J762)),"",(LINEST(N501:N762,$J501:$J762))))</f>
        <v>0.64574944421479363</v>
      </c>
      <c r="X501" s="5" t="str" cm="1">
        <f t="array" ref="X501">_xlfn.SINGLE(IF(ISERROR(LINEST(O501:O762,$J501:$J762)),"",(LINEST(O501:O762,$J501:$J762))))</f>
        <v/>
      </c>
      <c r="Y501" s="5" cm="1">
        <f t="array" ref="Y501">_xlfn.SINGLE(IF(ISERROR(LINEST(P501:P762,$J501:$J762)),"",(LINEST(P501:P762,$J501:$J762))))</f>
        <v>0.55085442324355194</v>
      </c>
      <c r="AA501" s="12">
        <f t="shared" si="256"/>
        <v>1</v>
      </c>
      <c r="AB501" s="12">
        <f t="shared" si="251"/>
        <v>0.34349408931283398</v>
      </c>
      <c r="AC501" s="12">
        <f t="shared" si="252"/>
        <v>0.30219926860323781</v>
      </c>
      <c r="AD501" s="12">
        <f t="shared" si="253"/>
        <v>0.34983435784677969</v>
      </c>
      <c r="AE501" s="12">
        <f t="shared" si="254"/>
        <v>0.32866081565827687</v>
      </c>
      <c r="AF501" s="12"/>
      <c r="AG501" s="12">
        <f t="shared" si="257"/>
        <v>0.31393509399655595</v>
      </c>
      <c r="AH501" s="27">
        <f t="shared" si="258"/>
        <v>0.32762472508353685</v>
      </c>
      <c r="AJ501" s="25">
        <f t="shared" si="259"/>
        <v>0</v>
      </c>
      <c r="AK501" s="25">
        <f t="shared" si="260"/>
        <v>0</v>
      </c>
      <c r="AL501" s="25">
        <f t="shared" si="261"/>
        <v>0</v>
      </c>
      <c r="AM501" s="25">
        <f t="shared" si="262"/>
        <v>0</v>
      </c>
      <c r="AN501" s="25">
        <f t="shared" si="263"/>
        <v>0</v>
      </c>
      <c r="AO501" s="25">
        <f t="shared" si="264"/>
        <v>0</v>
      </c>
      <c r="AP501" s="25">
        <f t="shared" si="265"/>
        <v>0</v>
      </c>
      <c r="AR501" s="28">
        <f t="shared" si="266"/>
        <v>42027</v>
      </c>
      <c r="AS501" s="4">
        <f t="shared" si="248"/>
        <v>0.55085442324355194</v>
      </c>
      <c r="AT501" s="4">
        <f t="shared" si="249"/>
        <v>0.64087874412906976</v>
      </c>
      <c r="AU501" s="4">
        <f t="shared" si="250"/>
        <v>0.68947420365182055</v>
      </c>
    </row>
    <row r="502" spans="1:47" x14ac:dyDescent="0.25">
      <c r="A502" s="2">
        <v>42020</v>
      </c>
      <c r="B502" s="9">
        <v>2019.4186999999999</v>
      </c>
      <c r="C502" s="9">
        <v>58.47</v>
      </c>
      <c r="D502" s="9">
        <v>32.380000000000003</v>
      </c>
      <c r="E502" s="9">
        <v>44.01</v>
      </c>
      <c r="F502" s="9">
        <v>51.25</v>
      </c>
      <c r="G502" s="9">
        <v>44.87</v>
      </c>
      <c r="H502" s="9">
        <v>54.49</v>
      </c>
      <c r="J502" s="5">
        <f t="shared" si="241"/>
        <v>-1.2417389019879099E-2</v>
      </c>
      <c r="K502" s="5">
        <f t="shared" si="242"/>
        <v>5.8280542986425266E-2</v>
      </c>
      <c r="L502" s="5">
        <f t="shared" si="243"/>
        <v>3.9152759948652305E-2</v>
      </c>
      <c r="M502" s="5">
        <f t="shared" si="244"/>
        <v>3.5285815102328755E-2</v>
      </c>
      <c r="N502" s="5">
        <f t="shared" si="245"/>
        <v>3.7659445231828403E-2</v>
      </c>
      <c r="O502" s="5">
        <f t="shared" si="246"/>
        <v>3.3394748963611054E-2</v>
      </c>
      <c r="P502" s="5">
        <f t="shared" si="247"/>
        <v>2.8113207547169949E-2</v>
      </c>
      <c r="R502" s="26">
        <f t="shared" si="255"/>
        <v>42020</v>
      </c>
      <c r="S502" s="5" cm="1">
        <f t="array" ref="S502">_xlfn.SINGLE(IF(ISERROR(LINEST(J502:J763,$J502:$J763)),"",(LINEST(J502:J763,$J502:$J763))))</f>
        <v>1.0000000000000002</v>
      </c>
      <c r="T502" s="5" cm="1">
        <f t="array" ref="T502">_xlfn.SINGLE(IF(ISERROR(LINEST(K502:K763,$J502:$J763)),"",(LINEST(K502:K763,$J502:$J763))))</f>
        <v>0.66160477178183841</v>
      </c>
      <c r="U502" s="5" cm="1">
        <f t="array" ref="U502">_xlfn.SINGLE(IF(ISERROR(LINEST(L502:L763,$J502:$J763)),"",(LINEST(L502:L763,$J502:$J763))))</f>
        <v>0.65486797065743763</v>
      </c>
      <c r="V502" s="5" cm="1">
        <f t="array" ref="V502">_xlfn.SINGLE(IF(ISERROR(LINEST(M502:M763,$J502:$J763)),"",(LINEST(M502:M763,$J502:$J763))))</f>
        <v>0.68867687281569567</v>
      </c>
      <c r="W502" s="5" cm="1">
        <f t="array" ref="W502">_xlfn.SINGLE(IF(ISERROR(LINEST(N502:N763,$J502:$J763)),"",(LINEST(N502:N763,$J502:$J763))))</f>
        <v>0.64635645280976506</v>
      </c>
      <c r="X502" s="5" t="str" cm="1">
        <f t="array" ref="X502">_xlfn.SINGLE(IF(ISERROR(LINEST(O502:O763,$J502:$J763)),"",(LINEST(O502:O763,$J502:$J763))))</f>
        <v/>
      </c>
      <c r="Y502" s="5" cm="1">
        <f t="array" ref="Y502">_xlfn.SINGLE(IF(ISERROR(LINEST(P502:P763,$J502:$J763)),"",(LINEST(P502:P763,$J502:$J763))))</f>
        <v>0.55001798901964094</v>
      </c>
      <c r="AA502" s="12">
        <f t="shared" si="256"/>
        <v>1</v>
      </c>
      <c r="AB502" s="12">
        <f t="shared" si="251"/>
        <v>0.3432921649092423</v>
      </c>
      <c r="AC502" s="12">
        <f t="shared" si="252"/>
        <v>0.30085601910681858</v>
      </c>
      <c r="AD502" s="12">
        <f t="shared" si="253"/>
        <v>0.34835262995510752</v>
      </c>
      <c r="AE502" s="12">
        <f t="shared" si="254"/>
        <v>0.32865475636208502</v>
      </c>
      <c r="AF502" s="12"/>
      <c r="AG502" s="12">
        <f t="shared" si="257"/>
        <v>0.31331029262611487</v>
      </c>
      <c r="AH502" s="27">
        <f t="shared" si="258"/>
        <v>0.32689317259187367</v>
      </c>
      <c r="AJ502" s="25">
        <f t="shared" si="259"/>
        <v>0</v>
      </c>
      <c r="AK502" s="25">
        <f t="shared" si="260"/>
        <v>0</v>
      </c>
      <c r="AL502" s="25">
        <f t="shared" si="261"/>
        <v>0</v>
      </c>
      <c r="AM502" s="25">
        <f t="shared" si="262"/>
        <v>0</v>
      </c>
      <c r="AN502" s="25">
        <f t="shared" si="263"/>
        <v>0</v>
      </c>
      <c r="AO502" s="25">
        <f t="shared" si="264"/>
        <v>0</v>
      </c>
      <c r="AP502" s="25">
        <f t="shared" si="265"/>
        <v>0</v>
      </c>
      <c r="AR502" s="28">
        <f t="shared" si="266"/>
        <v>42020</v>
      </c>
      <c r="AS502" s="4">
        <f t="shared" si="248"/>
        <v>0.55001798901964094</v>
      </c>
      <c r="AT502" s="4">
        <f t="shared" si="249"/>
        <v>0.64030481141687556</v>
      </c>
      <c r="AU502" s="4">
        <f t="shared" si="250"/>
        <v>0.68867687281569567</v>
      </c>
    </row>
    <row r="503" spans="1:47" x14ac:dyDescent="0.25">
      <c r="A503" s="2">
        <v>42013</v>
      </c>
      <c r="B503" s="9">
        <v>2044.8099</v>
      </c>
      <c r="C503" s="9">
        <v>55.25</v>
      </c>
      <c r="D503" s="9">
        <v>31.16</v>
      </c>
      <c r="E503" s="9">
        <v>42.51</v>
      </c>
      <c r="F503" s="9">
        <v>49.39</v>
      </c>
      <c r="G503" s="9">
        <v>43.42</v>
      </c>
      <c r="H503" s="9">
        <v>53</v>
      </c>
      <c r="J503" s="5">
        <f t="shared" si="241"/>
        <v>-6.5080501221258524E-3</v>
      </c>
      <c r="K503" s="5">
        <f t="shared" si="242"/>
        <v>-1.1627906976744207E-2</v>
      </c>
      <c r="L503" s="5">
        <f t="shared" si="243"/>
        <v>1.7469387755101984E-2</v>
      </c>
      <c r="M503" s="5">
        <f t="shared" si="244"/>
        <v>1.4134275618373771E-3</v>
      </c>
      <c r="N503" s="5">
        <f t="shared" si="245"/>
        <v>-7.0365902694009552E-3</v>
      </c>
      <c r="O503" s="5">
        <f t="shared" si="246"/>
        <v>3.5535416169806933E-2</v>
      </c>
      <c r="P503" s="5">
        <f t="shared" si="247"/>
        <v>-5.8150440817857918E-3</v>
      </c>
      <c r="R503" s="26">
        <f t="shared" si="255"/>
        <v>42013</v>
      </c>
      <c r="S503" s="5" cm="1">
        <f t="array" ref="S503">_xlfn.SINGLE(IF(ISERROR(LINEST(J503:J764,$J503:$J764)),"",(LINEST(J503:J764,$J503:$J764))))</f>
        <v>1.0000000000000002</v>
      </c>
      <c r="T503" s="5" cm="1">
        <f t="array" ref="T503">_xlfn.SINGLE(IF(ISERROR(LINEST(K503:K764,$J503:$J764)),"",(LINEST(K503:K764,$J503:$J764))))</f>
        <v>0.65921359658331946</v>
      </c>
      <c r="U503" s="5" cm="1">
        <f t="array" ref="U503">_xlfn.SINGLE(IF(ISERROR(LINEST(L503:L764,$J503:$J764)),"",(LINEST(L503:L764,$J503:$J764))))</f>
        <v>0.65364818348727849</v>
      </c>
      <c r="V503" s="5" cm="1">
        <f t="array" ref="V503">_xlfn.SINGLE(IF(ISERROR(LINEST(M503:M764,$J503:$J764)),"",(LINEST(M503:M764,$J503:$J764))))</f>
        <v>0.68450669519578744</v>
      </c>
      <c r="W503" s="5" cm="1">
        <f t="array" ref="W503">_xlfn.SINGLE(IF(ISERROR(LINEST(N503:N764,$J503:$J764)),"",(LINEST(N503:N764,$J503:$J764))))</f>
        <v>0.6477104227791618</v>
      </c>
      <c r="X503" s="5" t="str" cm="1">
        <f t="array" ref="X503">_xlfn.SINGLE(IF(ISERROR(LINEST(O503:O764,$J503:$J764)),"",(LINEST(O503:O764,$J503:$J764))))</f>
        <v/>
      </c>
      <c r="Y503" s="5" cm="1">
        <f t="array" ref="Y503">_xlfn.SINGLE(IF(ISERROR(LINEST(P503:P764,$J503:$J764)),"",(LINEST(P503:P764,$J503:$J764))))</f>
        <v>0.54634224250135655</v>
      </c>
      <c r="AA503" s="12">
        <f t="shared" si="256"/>
        <v>1</v>
      </c>
      <c r="AB503" s="12">
        <f t="shared" si="251"/>
        <v>0.34645499599478635</v>
      </c>
      <c r="AC503" s="12">
        <f t="shared" si="252"/>
        <v>0.30267270126164136</v>
      </c>
      <c r="AD503" s="12">
        <f t="shared" si="253"/>
        <v>0.34572603076475539</v>
      </c>
      <c r="AE503" s="12">
        <f t="shared" si="254"/>
        <v>0.33423405839345954</v>
      </c>
      <c r="AF503" s="12"/>
      <c r="AG503" s="12">
        <f t="shared" si="257"/>
        <v>0.31038759879973904</v>
      </c>
      <c r="AH503" s="27">
        <f t="shared" si="258"/>
        <v>0.32789507704287635</v>
      </c>
      <c r="AJ503" s="25">
        <f t="shared" si="259"/>
        <v>0</v>
      </c>
      <c r="AK503" s="25">
        <f t="shared" si="260"/>
        <v>0</v>
      </c>
      <c r="AL503" s="25">
        <f t="shared" si="261"/>
        <v>0</v>
      </c>
      <c r="AM503" s="25">
        <f t="shared" si="262"/>
        <v>0</v>
      </c>
      <c r="AN503" s="25">
        <f t="shared" si="263"/>
        <v>0</v>
      </c>
      <c r="AO503" s="25">
        <f t="shared" si="264"/>
        <v>0</v>
      </c>
      <c r="AP503" s="25">
        <f t="shared" si="265"/>
        <v>0</v>
      </c>
      <c r="AR503" s="28">
        <f t="shared" si="266"/>
        <v>42013</v>
      </c>
      <c r="AS503" s="4">
        <f t="shared" si="248"/>
        <v>0.54634224250135655</v>
      </c>
      <c r="AT503" s="4">
        <f t="shared" si="249"/>
        <v>0.63828422810938068</v>
      </c>
      <c r="AU503" s="4">
        <f t="shared" si="250"/>
        <v>0.68450669519578744</v>
      </c>
    </row>
    <row r="504" spans="1:47" x14ac:dyDescent="0.25">
      <c r="A504" s="2">
        <v>42006</v>
      </c>
      <c r="B504" s="9">
        <v>2058.2048</v>
      </c>
      <c r="C504" s="9">
        <v>55.9</v>
      </c>
      <c r="D504" s="9">
        <v>30.625</v>
      </c>
      <c r="E504" s="9">
        <v>42.45</v>
      </c>
      <c r="F504" s="9">
        <v>49.74</v>
      </c>
      <c r="G504" s="9">
        <v>41.93</v>
      </c>
      <c r="H504" s="9">
        <v>53.31</v>
      </c>
      <c r="J504" s="5">
        <f t="shared" si="241"/>
        <v>-1.4633109437611647E-2</v>
      </c>
      <c r="K504" s="5">
        <f t="shared" si="242"/>
        <v>-1.963935011605078E-3</v>
      </c>
      <c r="L504" s="5">
        <f t="shared" si="243"/>
        <v>0</v>
      </c>
      <c r="M504" s="5">
        <f t="shared" si="244"/>
        <v>-3.6978221415607915E-2</v>
      </c>
      <c r="N504" s="5">
        <f t="shared" si="245"/>
        <v>-2.1058846683723709E-2</v>
      </c>
      <c r="O504" s="5">
        <f t="shared" si="246"/>
        <v>-2.1698553429771339E-2</v>
      </c>
      <c r="P504" s="5">
        <f t="shared" si="247"/>
        <v>-8.1860465116279091E-3</v>
      </c>
      <c r="R504" s="26">
        <f t="shared" si="255"/>
        <v>42006</v>
      </c>
      <c r="S504" s="5" cm="1">
        <f t="array" ref="S504">_xlfn.SINGLE(IF(ISERROR(LINEST(J504:J765,$J504:$J765)),"",(LINEST(J504:J765,$J504:$J765))))</f>
        <v>1.0000000000000002</v>
      </c>
      <c r="T504" s="5" cm="1">
        <f t="array" ref="T504">_xlfn.SINGLE(IF(ISERROR(LINEST(K504:K765,$J504:$J765)),"",(LINEST(K504:K765,$J504:$J765))))</f>
        <v>0.66026360975456788</v>
      </c>
      <c r="U504" s="5" cm="1">
        <f t="array" ref="U504">_xlfn.SINGLE(IF(ISERROR(LINEST(L504:L765,$J504:$J765)),"",(LINEST(L504:L765,$J504:$J765))))</f>
        <v>0.65736365934658392</v>
      </c>
      <c r="V504" s="5" cm="1">
        <f t="array" ref="V504">_xlfn.SINGLE(IF(ISERROR(LINEST(M504:M765,$J504:$J765)),"",(LINEST(M504:M765,$J504:$J765))))</f>
        <v>0.68614522741216144</v>
      </c>
      <c r="W504" s="5" cm="1">
        <f t="array" ref="W504">_xlfn.SINGLE(IF(ISERROR(LINEST(N504:N765,$J504:$J765)),"",(LINEST(N504:N765,$J504:$J765))))</f>
        <v>0.64857929923036683</v>
      </c>
      <c r="X504" s="5" t="str" cm="1">
        <f t="array" ref="X504">_xlfn.SINGLE(IF(ISERROR(LINEST(O504:O765,$J504:$J765)),"",(LINEST(O504:O765,$J504:$J765))))</f>
        <v/>
      </c>
      <c r="Y504" s="5" cm="1">
        <f t="array" ref="Y504">_xlfn.SINGLE(IF(ISERROR(LINEST(P504:P765,$J504:$J765)),"",(LINEST(P504:P765,$J504:$J765))))</f>
        <v>0.54732496130785424</v>
      </c>
      <c r="AA504" s="12">
        <f t="shared" si="256"/>
        <v>1.0000000000000004</v>
      </c>
      <c r="AB504" s="12">
        <f t="shared" si="251"/>
        <v>0.34692685386928046</v>
      </c>
      <c r="AC504" s="12">
        <f t="shared" si="252"/>
        <v>0.3054655828139437</v>
      </c>
      <c r="AD504" s="12">
        <f t="shared" si="253"/>
        <v>0.34665870699737256</v>
      </c>
      <c r="AE504" s="12">
        <f t="shared" si="254"/>
        <v>0.33479970143976345</v>
      </c>
      <c r="AF504" s="12"/>
      <c r="AG504" s="12">
        <f t="shared" si="257"/>
        <v>0.31099607250936184</v>
      </c>
      <c r="AH504" s="27">
        <f t="shared" si="258"/>
        <v>0.3289693835259444</v>
      </c>
      <c r="AJ504" s="25">
        <f t="shared" si="259"/>
        <v>0</v>
      </c>
      <c r="AK504" s="25">
        <f t="shared" si="260"/>
        <v>0</v>
      </c>
      <c r="AL504" s="25">
        <f t="shared" si="261"/>
        <v>0</v>
      </c>
      <c r="AM504" s="25">
        <f t="shared" si="262"/>
        <v>0</v>
      </c>
      <c r="AN504" s="25">
        <f t="shared" si="263"/>
        <v>0</v>
      </c>
      <c r="AO504" s="25">
        <f t="shared" si="264"/>
        <v>0</v>
      </c>
      <c r="AP504" s="25">
        <f t="shared" si="265"/>
        <v>0</v>
      </c>
      <c r="AR504" s="28">
        <f t="shared" si="266"/>
        <v>42006</v>
      </c>
      <c r="AS504" s="4">
        <f t="shared" si="248"/>
        <v>0.54732496130785424</v>
      </c>
      <c r="AT504" s="4">
        <f t="shared" si="249"/>
        <v>0.63993535141030689</v>
      </c>
      <c r="AU504" s="4">
        <f t="shared" si="250"/>
        <v>0.68614522741216144</v>
      </c>
    </row>
    <row r="505" spans="1:47" x14ac:dyDescent="0.25">
      <c r="A505" s="2">
        <v>41999</v>
      </c>
      <c r="B505" s="9">
        <v>2088.77</v>
      </c>
      <c r="C505" s="9">
        <v>56.01</v>
      </c>
      <c r="D505" s="9">
        <v>30.625</v>
      </c>
      <c r="E505" s="9">
        <v>44.08</v>
      </c>
      <c r="F505" s="9">
        <v>50.81</v>
      </c>
      <c r="G505" s="9">
        <v>42.86</v>
      </c>
      <c r="H505" s="9">
        <v>53.75</v>
      </c>
      <c r="J505" s="5">
        <f t="shared" si="241"/>
        <v>8.752336829985996E-3</v>
      </c>
      <c r="K505" s="5">
        <f t="shared" si="242"/>
        <v>2.9974255240897252E-2</v>
      </c>
      <c r="L505" s="5">
        <f t="shared" si="243"/>
        <v>4.73666210670316E-2</v>
      </c>
      <c r="M505" s="5">
        <f t="shared" si="244"/>
        <v>5.6314402108794681E-2</v>
      </c>
      <c r="N505" s="5">
        <f t="shared" si="245"/>
        <v>3.3563873067534722E-2</v>
      </c>
      <c r="O505" s="5">
        <f t="shared" si="246"/>
        <v>1.5399194503671998E-2</v>
      </c>
      <c r="P505" s="5">
        <f t="shared" si="247"/>
        <v>3.6444273042807618E-2</v>
      </c>
      <c r="R505" s="26">
        <f t="shared" si="255"/>
        <v>41999</v>
      </c>
      <c r="S505" s="5" cm="1">
        <f t="array" ref="S505">_xlfn.SINGLE(IF(ISERROR(LINEST(J505:J766,$J505:$J766)),"",(LINEST(J505:J766,$J505:$J766))))</f>
        <v>1.0000000000000002</v>
      </c>
      <c r="T505" s="5" cm="1">
        <f t="array" ref="T505">_xlfn.SINGLE(IF(ISERROR(LINEST(K505:K766,$J505:$J766)),"",(LINEST(K505:K766,$J505:$J766))))</f>
        <v>0.66262194745440417</v>
      </c>
      <c r="U505" s="5" cm="1">
        <f t="array" ref="U505">_xlfn.SINGLE(IF(ISERROR(LINEST(L505:L766,$J505:$J766)),"",(LINEST(L505:L766,$J505:$J766))))</f>
        <v>0.66242422951660318</v>
      </c>
      <c r="V505" s="5" cm="1">
        <f t="array" ref="V505">_xlfn.SINGLE(IF(ISERROR(LINEST(M505:M766,$J505:$J766)),"",(LINEST(M505:M766,$J505:$J766))))</f>
        <v>0.6806749998027718</v>
      </c>
      <c r="W505" s="5" cm="1">
        <f t="array" ref="W505">_xlfn.SINGLE(IF(ISERROR(LINEST(N505:N766,$J505:$J766)),"",(LINEST(N505:N766,$J505:$J766))))</f>
        <v>0.64853378642617698</v>
      </c>
      <c r="X505" s="5" t="str" cm="1">
        <f t="array" ref="X505">_xlfn.SINGLE(IF(ISERROR(LINEST(O505:O766,$J505:$J766)),"",(LINEST(O505:O766,$J505:$J766))))</f>
        <v/>
      </c>
      <c r="Y505" s="5" cm="1">
        <f t="array" ref="Y505">_xlfn.SINGLE(IF(ISERROR(LINEST(P505:P766,$J505:$J766)),"",(LINEST(P505:P766,$J505:$J766))))</f>
        <v>0.54640438634457222</v>
      </c>
      <c r="AA505" s="12">
        <f t="shared" si="256"/>
        <v>1</v>
      </c>
      <c r="AB505" s="12">
        <f t="shared" si="251"/>
        <v>0.34865163440537472</v>
      </c>
      <c r="AC505" s="12">
        <f t="shared" si="252"/>
        <v>0.30814513080362849</v>
      </c>
      <c r="AD505" s="12">
        <f t="shared" si="253"/>
        <v>0.34507729621777888</v>
      </c>
      <c r="AE505" s="12">
        <f t="shared" si="254"/>
        <v>0.33497376548983576</v>
      </c>
      <c r="AF505" s="12"/>
      <c r="AG505" s="12">
        <f t="shared" si="257"/>
        <v>0.31034749014247914</v>
      </c>
      <c r="AH505" s="27">
        <f t="shared" si="258"/>
        <v>0.32943906341181939</v>
      </c>
      <c r="AJ505" s="25">
        <f t="shared" si="259"/>
        <v>0</v>
      </c>
      <c r="AK505" s="25">
        <f t="shared" si="260"/>
        <v>0</v>
      </c>
      <c r="AL505" s="25">
        <f t="shared" si="261"/>
        <v>0</v>
      </c>
      <c r="AM505" s="25">
        <f t="shared" si="262"/>
        <v>0</v>
      </c>
      <c r="AN505" s="25">
        <f t="shared" si="263"/>
        <v>0</v>
      </c>
      <c r="AO505" s="25">
        <f t="shared" si="264"/>
        <v>0</v>
      </c>
      <c r="AP505" s="25">
        <f t="shared" si="265"/>
        <v>0</v>
      </c>
      <c r="AR505" s="28">
        <f t="shared" si="266"/>
        <v>41999</v>
      </c>
      <c r="AS505" s="4">
        <f t="shared" si="248"/>
        <v>0.54640438634457222</v>
      </c>
      <c r="AT505" s="4">
        <f t="shared" si="249"/>
        <v>0.64013186990890569</v>
      </c>
      <c r="AU505" s="4">
        <f t="shared" si="250"/>
        <v>0.6806749998027718</v>
      </c>
    </row>
    <row r="506" spans="1:47" x14ac:dyDescent="0.25">
      <c r="A506" s="2">
        <v>41992</v>
      </c>
      <c r="B506" s="9">
        <v>2070.6469999999999</v>
      </c>
      <c r="C506" s="9">
        <v>54.38</v>
      </c>
      <c r="D506" s="9">
        <v>29.24</v>
      </c>
      <c r="E506" s="9">
        <v>41.73</v>
      </c>
      <c r="F506" s="9">
        <v>49.16</v>
      </c>
      <c r="G506" s="9">
        <v>42.21</v>
      </c>
      <c r="H506" s="9">
        <v>51.86</v>
      </c>
      <c r="J506" s="5">
        <f t="shared" si="241"/>
        <v>3.41165825365215E-2</v>
      </c>
      <c r="K506" s="5">
        <f t="shared" si="242"/>
        <v>2.3527197440240899E-2</v>
      </c>
      <c r="L506" s="5">
        <f t="shared" si="243"/>
        <v>-4.0871934604904681E-3</v>
      </c>
      <c r="M506" s="5">
        <f t="shared" si="244"/>
        <v>4.403302476857629E-2</v>
      </c>
      <c r="N506" s="5">
        <f t="shared" si="245"/>
        <v>4.6402724563644027E-2</v>
      </c>
      <c r="O506" s="5">
        <f t="shared" si="246"/>
        <v>1.5640038498556219E-2</v>
      </c>
      <c r="P506" s="5">
        <f t="shared" si="247"/>
        <v>2.1469371676186677E-2</v>
      </c>
      <c r="R506" s="26">
        <f t="shared" si="255"/>
        <v>41992</v>
      </c>
      <c r="S506" s="5" cm="1">
        <f t="array" ref="S506">_xlfn.SINGLE(IF(ISERROR(LINEST(J506:J767,$J506:$J767)),"",(LINEST(J506:J767,$J506:$J767))))</f>
        <v>0.99999999999999956</v>
      </c>
      <c r="T506" s="5" cm="1">
        <f t="array" ref="T506">_xlfn.SINGLE(IF(ISERROR(LINEST(K506:K767,$J506:$J767)),"",(LINEST(K506:K767,$J506:$J767))))</f>
        <v>0.66059844961636649</v>
      </c>
      <c r="U506" s="5" cm="1">
        <f t="array" ref="U506">_xlfn.SINGLE(IF(ISERROR(LINEST(L506:L767,$J506:$J767)),"",(LINEST(L506:L767,$J506:$J767))))</f>
        <v>0.65994346836135531</v>
      </c>
      <c r="V506" s="5" cm="1">
        <f t="array" ref="V506">_xlfn.SINGLE(IF(ISERROR(LINEST(M506:M767,$J506:$J767)),"",(LINEST(M506:M767,$J506:$J767))))</f>
        <v>0.67792286484094078</v>
      </c>
      <c r="W506" s="5" cm="1">
        <f t="array" ref="W506">_xlfn.SINGLE(IF(ISERROR(LINEST(N506:N767,$J506:$J767)),"",(LINEST(N506:N767,$J506:$J767))))</f>
        <v>0.64682713790984336</v>
      </c>
      <c r="X506" s="5" t="str" cm="1">
        <f t="array" ref="X506">_xlfn.SINGLE(IF(ISERROR(LINEST(O506:O767,$J506:$J767)),"",(LINEST(O506:O767,$J506:$J767))))</f>
        <v/>
      </c>
      <c r="Y506" s="5" cm="1">
        <f t="array" ref="Y506">_xlfn.SINGLE(IF(ISERROR(LINEST(P506:P767,$J506:$J767)),"",(LINEST(P506:P767,$J506:$J767))))</f>
        <v>0.54433204908129307</v>
      </c>
      <c r="AA506" s="12">
        <f t="shared" si="256"/>
        <v>0.99999999999999978</v>
      </c>
      <c r="AB506" s="12">
        <f t="shared" si="251"/>
        <v>0.34812331482401532</v>
      </c>
      <c r="AC506" s="12">
        <f t="shared" si="252"/>
        <v>0.30979721271003924</v>
      </c>
      <c r="AD506" s="12">
        <f t="shared" si="253"/>
        <v>0.34855723860453136</v>
      </c>
      <c r="AE506" s="12">
        <f t="shared" si="254"/>
        <v>0.33577920871903638</v>
      </c>
      <c r="AF506" s="12"/>
      <c r="AG506" s="12">
        <f t="shared" si="257"/>
        <v>0.31140143184887509</v>
      </c>
      <c r="AH506" s="27">
        <f t="shared" si="258"/>
        <v>0.33073168134129943</v>
      </c>
      <c r="AJ506" s="25">
        <f t="shared" si="259"/>
        <v>0</v>
      </c>
      <c r="AK506" s="25">
        <f t="shared" si="260"/>
        <v>0</v>
      </c>
      <c r="AL506" s="25">
        <f t="shared" si="261"/>
        <v>0</v>
      </c>
      <c r="AM506" s="25">
        <f t="shared" si="262"/>
        <v>0</v>
      </c>
      <c r="AN506" s="25">
        <f t="shared" si="263"/>
        <v>0</v>
      </c>
      <c r="AO506" s="25">
        <f t="shared" si="264"/>
        <v>0</v>
      </c>
      <c r="AP506" s="25">
        <f t="shared" si="265"/>
        <v>0</v>
      </c>
      <c r="AR506" s="28">
        <f t="shared" si="266"/>
        <v>41992</v>
      </c>
      <c r="AS506" s="4">
        <f t="shared" si="248"/>
        <v>0.54433204908129307</v>
      </c>
      <c r="AT506" s="4">
        <f t="shared" si="249"/>
        <v>0.63792479396195989</v>
      </c>
      <c r="AU506" s="4">
        <f t="shared" si="250"/>
        <v>0.67792286484094078</v>
      </c>
    </row>
    <row r="507" spans="1:47" x14ac:dyDescent="0.25">
      <c r="A507" s="2">
        <v>41985</v>
      </c>
      <c r="B507" s="9">
        <v>2002.3342</v>
      </c>
      <c r="C507" s="9">
        <v>53.13</v>
      </c>
      <c r="D507" s="9">
        <v>29.36</v>
      </c>
      <c r="E507" s="9">
        <v>39.97</v>
      </c>
      <c r="F507" s="9">
        <v>46.98</v>
      </c>
      <c r="G507" s="9">
        <v>41.56</v>
      </c>
      <c r="H507" s="9">
        <v>50.77</v>
      </c>
      <c r="J507" s="5">
        <f t="shared" si="241"/>
        <v>-3.5190863963319829E-2</v>
      </c>
      <c r="K507" s="5">
        <f t="shared" si="242"/>
        <v>-2.2626931567328867E-2</v>
      </c>
      <c r="L507" s="5">
        <f t="shared" si="243"/>
        <v>-1.3440860215053863E-2</v>
      </c>
      <c r="M507" s="5">
        <f t="shared" si="244"/>
        <v>-4.4008610380291913E-2</v>
      </c>
      <c r="N507" s="5">
        <f t="shared" si="245"/>
        <v>-4.2390843577787551E-3</v>
      </c>
      <c r="O507" s="5">
        <f t="shared" si="246"/>
        <v>-1.4231499051233221E-2</v>
      </c>
      <c r="P507" s="5">
        <f t="shared" si="247"/>
        <v>-2.1584120254384276E-2</v>
      </c>
      <c r="R507" s="26">
        <f t="shared" si="255"/>
        <v>41985</v>
      </c>
      <c r="S507" s="5" cm="1">
        <f t="array" ref="S507">_xlfn.SINGLE(IF(ISERROR(LINEST(J507:J768,$J507:$J768)),"",(LINEST(J507:J768,$J507:$J768))))</f>
        <v>1</v>
      </c>
      <c r="T507" s="5" cm="1">
        <f t="array" ref="T507">_xlfn.SINGLE(IF(ISERROR(LINEST(K507:K768,$J507:$J768)),"",(LINEST(K507:K768,$J507:$J768))))</f>
        <v>0.66011272554812805</v>
      </c>
      <c r="U507" s="5" cm="1">
        <f t="array" ref="U507">_xlfn.SINGLE(IF(ISERROR(LINEST(L507:L768,$J507:$J768)),"",(LINEST(L507:L768,$J507:$J768))))</f>
        <v>0.66748358105641536</v>
      </c>
      <c r="V507" s="5" cm="1">
        <f t="array" ref="V507">_xlfn.SINGLE(IF(ISERROR(LINEST(M507:M768,$J507:$J768)),"",(LINEST(M507:M768,$J507:$J768))))</f>
        <v>0.67213752151669348</v>
      </c>
      <c r="W507" s="5" cm="1">
        <f t="array" ref="W507">_xlfn.SINGLE(IF(ISERROR(LINEST(N507:N768,$J507:$J768)),"",(LINEST(N507:N768,$J507:$J768))))</f>
        <v>0.63914025011022868</v>
      </c>
      <c r="X507" s="5" t="str" cm="1">
        <f t="array" ref="X507">_xlfn.SINGLE(IF(ISERROR(LINEST(O507:O768,$J507:$J768)),"",(LINEST(O507:O768,$J507:$J768))))</f>
        <v/>
      </c>
      <c r="Y507" s="5" cm="1">
        <f t="array" ref="Y507">_xlfn.SINGLE(IF(ISERROR(LINEST(P507:P768,$J507:$J768)),"",(LINEST(P507:P768,$J507:$J768))))</f>
        <v>0.54300975205886171</v>
      </c>
      <c r="AA507" s="12">
        <f t="shared" si="256"/>
        <v>1.0000000000000004</v>
      </c>
      <c r="AB507" s="12">
        <f t="shared" si="251"/>
        <v>0.34421618339117738</v>
      </c>
      <c r="AC507" s="12">
        <f t="shared" si="252"/>
        <v>0.31416782204678345</v>
      </c>
      <c r="AD507" s="12">
        <f t="shared" si="253"/>
        <v>0.34173582450052986</v>
      </c>
      <c r="AE507" s="12">
        <f t="shared" si="254"/>
        <v>0.32848755927691758</v>
      </c>
      <c r="AF507" s="12"/>
      <c r="AG507" s="12">
        <f t="shared" si="257"/>
        <v>0.30538719746737253</v>
      </c>
      <c r="AH507" s="27">
        <f t="shared" si="258"/>
        <v>0.32679891733655614</v>
      </c>
      <c r="AJ507" s="25">
        <f t="shared" si="259"/>
        <v>0</v>
      </c>
      <c r="AK507" s="25">
        <f t="shared" si="260"/>
        <v>0</v>
      </c>
      <c r="AL507" s="25">
        <f t="shared" si="261"/>
        <v>0</v>
      </c>
      <c r="AM507" s="25">
        <f t="shared" si="262"/>
        <v>0</v>
      </c>
      <c r="AN507" s="25">
        <f t="shared" si="263"/>
        <v>0</v>
      </c>
      <c r="AO507" s="25">
        <f t="shared" si="264"/>
        <v>0</v>
      </c>
      <c r="AP507" s="25">
        <f t="shared" si="265"/>
        <v>0</v>
      </c>
      <c r="AR507" s="28">
        <f t="shared" si="266"/>
        <v>41985</v>
      </c>
      <c r="AS507" s="4">
        <f t="shared" si="248"/>
        <v>0.54300975205886171</v>
      </c>
      <c r="AT507" s="4">
        <f t="shared" si="249"/>
        <v>0.63637676605806548</v>
      </c>
      <c r="AU507" s="4">
        <f t="shared" si="250"/>
        <v>0.67213752151669348</v>
      </c>
    </row>
    <row r="508" spans="1:47" x14ac:dyDescent="0.25">
      <c r="A508" s="2">
        <v>41978</v>
      </c>
      <c r="B508" s="9">
        <v>2075.3681999999999</v>
      </c>
      <c r="C508" s="9">
        <v>54.36</v>
      </c>
      <c r="D508" s="9">
        <v>29.76</v>
      </c>
      <c r="E508" s="9">
        <v>41.81</v>
      </c>
      <c r="F508" s="9">
        <v>47.18</v>
      </c>
      <c r="G508" s="9">
        <v>42.16</v>
      </c>
      <c r="H508" s="9">
        <v>51.89</v>
      </c>
      <c r="J508" s="5">
        <f t="shared" si="241"/>
        <v>3.7755578792799671E-3</v>
      </c>
      <c r="K508" s="5">
        <f t="shared" si="242"/>
        <v>1.2290502793296021E-2</v>
      </c>
      <c r="L508" s="5">
        <f t="shared" si="243"/>
        <v>2.7979274611399152E-2</v>
      </c>
      <c r="M508" s="5">
        <f t="shared" si="244"/>
        <v>-7.1701720841299554E-4</v>
      </c>
      <c r="N508" s="5">
        <f t="shared" si="245"/>
        <v>1.4405504192646745E-2</v>
      </c>
      <c r="O508" s="5">
        <f t="shared" si="246"/>
        <v>8.6038124678000871E-2</v>
      </c>
      <c r="P508" s="5">
        <f t="shared" si="247"/>
        <v>2.2866154149418616E-2</v>
      </c>
      <c r="R508" s="26">
        <f t="shared" si="255"/>
        <v>41978</v>
      </c>
      <c r="S508" s="5" cm="1">
        <f t="array" ref="S508">_xlfn.SINGLE(IF(ISERROR(LINEST(J508:J769,$J508:$J769)),"",(LINEST(J508:J769,$J508:$J769))))</f>
        <v>0.99999999999999978</v>
      </c>
      <c r="T508" s="5" cm="1">
        <f t="array" ref="T508">_xlfn.SINGLE(IF(ISERROR(LINEST(K508:K769,$J508:$J769)),"",(LINEST(K508:K769,$J508:$J769))))</f>
        <v>0.66036370454442106</v>
      </c>
      <c r="U508" s="5" cm="1">
        <f t="array" ref="U508">_xlfn.SINGLE(IF(ISERROR(LINEST(L508:L769,$J508:$J769)),"",(LINEST(L508:L769,$J508:$J769))))</f>
        <v>0.67359288172136556</v>
      </c>
      <c r="V508" s="5" cm="1">
        <f t="array" ref="V508">_xlfn.SINGLE(IF(ISERROR(LINEST(M508:M769,$J508:$J769)),"",(LINEST(M508:M769,$J508:$J769))))</f>
        <v>0.66839241644229075</v>
      </c>
      <c r="W508" s="5" cm="1">
        <f t="array" ref="W508">_xlfn.SINGLE(IF(ISERROR(LINEST(N508:N769,$J508:$J769)),"",(LINEST(N508:N769,$J508:$J769))))</f>
        <v>0.64721274278618424</v>
      </c>
      <c r="X508" s="5" t="str" cm="1">
        <f t="array" ref="X508">_xlfn.SINGLE(IF(ISERROR(LINEST(O508:O769,$J508:$J769)),"",(LINEST(O508:O769,$J508:$J769))))</f>
        <v/>
      </c>
      <c r="Y508" s="5" cm="1">
        <f t="array" ref="Y508">_xlfn.SINGLE(IF(ISERROR(LINEST(P508:P769,$J508:$J769)),"",(LINEST(P508:P769,$J508:$J769))))</f>
        <v>0.54511213953960103</v>
      </c>
      <c r="AA508" s="12">
        <f t="shared" si="256"/>
        <v>1</v>
      </c>
      <c r="AB508" s="12">
        <f t="shared" si="251"/>
        <v>0.34167954225295311</v>
      </c>
      <c r="AC508" s="12">
        <f t="shared" si="252"/>
        <v>0.31404933789604694</v>
      </c>
      <c r="AD508" s="12">
        <f t="shared" si="253"/>
        <v>0.33373621746029614</v>
      </c>
      <c r="AE508" s="12">
        <f t="shared" si="254"/>
        <v>0.33179024878767038</v>
      </c>
      <c r="AF508" s="12"/>
      <c r="AG508" s="12">
        <f t="shared" si="257"/>
        <v>0.30158142739886873</v>
      </c>
      <c r="AH508" s="27">
        <f t="shared" si="258"/>
        <v>0.32456735475916709</v>
      </c>
      <c r="AJ508" s="25">
        <f t="shared" si="259"/>
        <v>0</v>
      </c>
      <c r="AK508" s="25">
        <f t="shared" si="260"/>
        <v>0</v>
      </c>
      <c r="AL508" s="25">
        <f t="shared" si="261"/>
        <v>0</v>
      </c>
      <c r="AM508" s="25">
        <f t="shared" si="262"/>
        <v>0</v>
      </c>
      <c r="AN508" s="25">
        <f t="shared" si="263"/>
        <v>0</v>
      </c>
      <c r="AO508" s="25">
        <f t="shared" si="264"/>
        <v>0</v>
      </c>
      <c r="AP508" s="25">
        <f t="shared" si="265"/>
        <v>0</v>
      </c>
      <c r="AR508" s="28">
        <f t="shared" si="266"/>
        <v>41978</v>
      </c>
      <c r="AS508" s="4">
        <f t="shared" si="248"/>
        <v>0.54511213953960103</v>
      </c>
      <c r="AT508" s="4">
        <f t="shared" si="249"/>
        <v>0.63893477700677259</v>
      </c>
      <c r="AU508" s="4">
        <f t="shared" si="250"/>
        <v>0.67359288172136556</v>
      </c>
    </row>
    <row r="509" spans="1:47" x14ac:dyDescent="0.25">
      <c r="A509" s="2">
        <v>41971</v>
      </c>
      <c r="B509" s="9">
        <v>2067.5619999999999</v>
      </c>
      <c r="C509" s="9">
        <v>53.7</v>
      </c>
      <c r="D509" s="9">
        <v>28.95</v>
      </c>
      <c r="E509" s="9">
        <v>41.84</v>
      </c>
      <c r="F509" s="9">
        <v>46.51</v>
      </c>
      <c r="G509" s="9">
        <v>38.82</v>
      </c>
      <c r="H509" s="9">
        <v>50.73</v>
      </c>
      <c r="J509" s="5">
        <f t="shared" si="241"/>
        <v>1.9673347605508873E-3</v>
      </c>
      <c r="K509" s="5">
        <f t="shared" si="242"/>
        <v>9.3196644920801042E-4</v>
      </c>
      <c r="L509" s="5">
        <f t="shared" si="243"/>
        <v>2.9447427680582283E-3</v>
      </c>
      <c r="M509" s="5">
        <f t="shared" si="244"/>
        <v>1.0628019323671634E-2</v>
      </c>
      <c r="N509" s="5">
        <f t="shared" si="245"/>
        <v>-1.7171066752522668E-3</v>
      </c>
      <c r="O509" s="5">
        <f t="shared" si="246"/>
        <v>-6.6530194472875781E-3</v>
      </c>
      <c r="P509" s="5">
        <f t="shared" si="247"/>
        <v>-1.4377307169224807E-2</v>
      </c>
      <c r="R509" s="26">
        <f t="shared" si="255"/>
        <v>41971</v>
      </c>
      <c r="S509" s="5" cm="1">
        <f t="array" ref="S509">_xlfn.SINGLE(IF(ISERROR(LINEST(J509:J770,$J509:$J770)),"",(LINEST(J509:J770,$J509:$J770))))</f>
        <v>0.99999999999999978</v>
      </c>
      <c r="T509" s="5" cm="1">
        <f t="array" ref="T509">_xlfn.SINGLE(IF(ISERROR(LINEST(K509:K770,$J509:$J770)),"",(LINEST(K509:K770,$J509:$J770))))</f>
        <v>0.660490243844989</v>
      </c>
      <c r="U509" s="5" cm="1">
        <f t="array" ref="U509">_xlfn.SINGLE(IF(ISERROR(LINEST(L509:L770,$J509:$J770)),"",(LINEST(L509:L770,$J509:$J770))))</f>
        <v>0.67341082786994466</v>
      </c>
      <c r="V509" s="5" cm="1">
        <f t="array" ref="V509">_xlfn.SINGLE(IF(ISERROR(LINEST(M509:M770,$J509:$J770)),"",(LINEST(M509:M770,$J509:$J770))))</f>
        <v>0.66772389446635316</v>
      </c>
      <c r="W509" s="5" cm="1">
        <f t="array" ref="W509">_xlfn.SINGLE(IF(ISERROR(LINEST(N509:N770,$J509:$J770)),"",(LINEST(N509:N770,$J509:$J770))))</f>
        <v>0.64707242748999472</v>
      </c>
      <c r="X509" s="5" t="str" cm="1">
        <f t="array" ref="X509">_xlfn.SINGLE(IF(ISERROR(LINEST(O509:O770,$J509:$J770)),"",(LINEST(O509:O770,$J509:$J770))))</f>
        <v/>
      </c>
      <c r="Y509" s="5" cm="1">
        <f t="array" ref="Y509">_xlfn.SINGLE(IF(ISERROR(LINEST(P509:P770,$J509:$J770)),"",(LINEST(P509:P770,$J509:$J770))))</f>
        <v>0.5448498178138137</v>
      </c>
      <c r="AA509" s="12">
        <f t="shared" si="256"/>
        <v>0.99999999999999978</v>
      </c>
      <c r="AB509" s="12">
        <f t="shared" si="251"/>
        <v>0.34175358069042683</v>
      </c>
      <c r="AC509" s="12">
        <f t="shared" si="252"/>
        <v>0.3151605087706697</v>
      </c>
      <c r="AD509" s="12">
        <f t="shared" si="253"/>
        <v>0.33116136605975727</v>
      </c>
      <c r="AE509" s="12">
        <f t="shared" si="254"/>
        <v>0.33211238970982293</v>
      </c>
      <c r="AF509" s="12"/>
      <c r="AG509" s="12">
        <f t="shared" si="257"/>
        <v>0.30250619146437152</v>
      </c>
      <c r="AH509" s="27">
        <f t="shared" si="258"/>
        <v>0.32453880733900969</v>
      </c>
      <c r="AJ509" s="25">
        <f t="shared" si="259"/>
        <v>0</v>
      </c>
      <c r="AK509" s="25">
        <f t="shared" si="260"/>
        <v>0</v>
      </c>
      <c r="AL509" s="25">
        <f t="shared" si="261"/>
        <v>0</v>
      </c>
      <c r="AM509" s="25">
        <f t="shared" si="262"/>
        <v>0</v>
      </c>
      <c r="AN509" s="25">
        <f t="shared" si="263"/>
        <v>0</v>
      </c>
      <c r="AO509" s="25">
        <f t="shared" si="264"/>
        <v>0</v>
      </c>
      <c r="AP509" s="25">
        <f t="shared" si="265"/>
        <v>0</v>
      </c>
      <c r="AR509" s="28">
        <f t="shared" si="266"/>
        <v>41971</v>
      </c>
      <c r="AS509" s="4">
        <f t="shared" si="248"/>
        <v>0.5448498178138137</v>
      </c>
      <c r="AT509" s="4">
        <f t="shared" si="249"/>
        <v>0.63870944229701898</v>
      </c>
      <c r="AU509" s="4">
        <f t="shared" si="250"/>
        <v>0.67341082786994466</v>
      </c>
    </row>
    <row r="510" spans="1:47" x14ac:dyDescent="0.25">
      <c r="A510" s="2">
        <v>41964</v>
      </c>
      <c r="B510" s="9">
        <v>2063.5023999999999</v>
      </c>
      <c r="C510" s="9">
        <v>53.65</v>
      </c>
      <c r="D510" s="9">
        <v>28.864999999999998</v>
      </c>
      <c r="E510" s="9">
        <v>41.4</v>
      </c>
      <c r="F510" s="9">
        <v>46.59</v>
      </c>
      <c r="G510" s="9">
        <v>39.08</v>
      </c>
      <c r="H510" s="9">
        <v>51.47</v>
      </c>
      <c r="J510" s="5">
        <f t="shared" si="241"/>
        <v>1.1611581412037442E-2</v>
      </c>
      <c r="K510" s="5">
        <f t="shared" si="242"/>
        <v>6.7554888346781361E-3</v>
      </c>
      <c r="L510" s="5">
        <f t="shared" si="243"/>
        <v>6.0996863018472069E-3</v>
      </c>
      <c r="M510" s="5">
        <f t="shared" si="244"/>
        <v>1.4954645746506401E-2</v>
      </c>
      <c r="N510" s="5">
        <f t="shared" si="245"/>
        <v>9.9718187730326591E-3</v>
      </c>
      <c r="O510" s="5">
        <f t="shared" si="246"/>
        <v>2.4914765276685014E-2</v>
      </c>
      <c r="P510" s="5">
        <f t="shared" si="247"/>
        <v>2.6935355147645668E-2</v>
      </c>
      <c r="R510" s="26">
        <f t="shared" si="255"/>
        <v>41964</v>
      </c>
      <c r="S510" s="5" cm="1">
        <f t="array" ref="S510">_xlfn.SINGLE(IF(ISERROR(LINEST(J510:J771,$J510:$J771)),"",(LINEST(J510:J771,$J510:$J771))))</f>
        <v>1.0000000000000002</v>
      </c>
      <c r="T510" s="5" cm="1">
        <f t="array" ref="T510">_xlfn.SINGLE(IF(ISERROR(LINEST(K510:K771,$J510:$J771)),"",(LINEST(K510:K771,$J510:$J771))))</f>
        <v>0.66071954028911206</v>
      </c>
      <c r="U510" s="5" cm="1">
        <f t="array" ref="U510">_xlfn.SINGLE(IF(ISERROR(LINEST(L510:L771,$J510:$J771)),"",(LINEST(L510:L771,$J510:$J771))))</f>
        <v>0.67289622872804156</v>
      </c>
      <c r="V510" s="5" cm="1">
        <f t="array" ref="V510">_xlfn.SINGLE(IF(ISERROR(LINEST(M510:M771,$J510:$J771)),"",(LINEST(M510:M771,$J510:$J771))))</f>
        <v>0.66836014049142678</v>
      </c>
      <c r="W510" s="5" cm="1">
        <f t="array" ref="W510">_xlfn.SINGLE(IF(ISERROR(LINEST(N510:N771,$J510:$J771)),"",(LINEST(N510:N771,$J510:$J771))))</f>
        <v>0.64700129020410158</v>
      </c>
      <c r="X510" s="5" t="str" cm="1">
        <f t="array" ref="X510">_xlfn.SINGLE(IF(ISERROR(LINEST(O510:O771,$J510:$J771)),"",(LINEST(O510:O771,$J510:$J771))))</f>
        <v/>
      </c>
      <c r="Y510" s="5" cm="1">
        <f t="array" ref="Y510">_xlfn.SINGLE(IF(ISERROR(LINEST(P510:P771,$J510:$J771)),"",(LINEST(P510:P771,$J510:$J771))))</f>
        <v>0.54448158674311264</v>
      </c>
      <c r="AA510" s="12">
        <f t="shared" si="256"/>
        <v>0.99999999999999978</v>
      </c>
      <c r="AB510" s="12">
        <f t="shared" si="251"/>
        <v>0.34187604639551777</v>
      </c>
      <c r="AC510" s="12">
        <f t="shared" si="252"/>
        <v>0.31455869887023158</v>
      </c>
      <c r="AD510" s="12">
        <f t="shared" si="253"/>
        <v>0.33126023870947929</v>
      </c>
      <c r="AE510" s="12">
        <f t="shared" si="254"/>
        <v>0.33210801552736818</v>
      </c>
      <c r="AF510" s="12"/>
      <c r="AG510" s="12">
        <f t="shared" si="257"/>
        <v>0.30286641592938496</v>
      </c>
      <c r="AH510" s="27">
        <f t="shared" si="258"/>
        <v>0.32453388308639636</v>
      </c>
      <c r="AJ510" s="25">
        <f t="shared" si="259"/>
        <v>0</v>
      </c>
      <c r="AK510" s="25">
        <f t="shared" si="260"/>
        <v>0</v>
      </c>
      <c r="AL510" s="25">
        <f t="shared" si="261"/>
        <v>0</v>
      </c>
      <c r="AM510" s="25">
        <f t="shared" si="262"/>
        <v>0</v>
      </c>
      <c r="AN510" s="25">
        <f t="shared" si="263"/>
        <v>0</v>
      </c>
      <c r="AO510" s="25">
        <f t="shared" si="264"/>
        <v>0</v>
      </c>
      <c r="AP510" s="25">
        <f t="shared" si="265"/>
        <v>0</v>
      </c>
      <c r="AR510" s="28">
        <f t="shared" si="266"/>
        <v>41964</v>
      </c>
      <c r="AS510" s="4">
        <f t="shared" si="248"/>
        <v>0.54448158674311264</v>
      </c>
      <c r="AT510" s="4">
        <f t="shared" si="249"/>
        <v>0.6386917572911589</v>
      </c>
      <c r="AU510" s="4">
        <f t="shared" si="250"/>
        <v>0.67289622872804156</v>
      </c>
    </row>
    <row r="511" spans="1:47" x14ac:dyDescent="0.25">
      <c r="A511" s="2">
        <v>41957</v>
      </c>
      <c r="B511" s="9">
        <v>2039.8169</v>
      </c>
      <c r="C511" s="9">
        <v>53.29</v>
      </c>
      <c r="D511" s="9">
        <v>28.69</v>
      </c>
      <c r="E511" s="9">
        <v>40.79</v>
      </c>
      <c r="F511" s="9">
        <v>46.13</v>
      </c>
      <c r="G511" s="9">
        <v>38.130000000000003</v>
      </c>
      <c r="H511" s="9">
        <v>50.12</v>
      </c>
      <c r="J511" s="5">
        <f t="shared" si="241"/>
        <v>3.8856816072865286E-3</v>
      </c>
      <c r="K511" s="5">
        <f t="shared" si="242"/>
        <v>-2.0944332169759328E-2</v>
      </c>
      <c r="L511" s="5">
        <f t="shared" si="243"/>
        <v>-3.3518612093649924E-2</v>
      </c>
      <c r="M511" s="5">
        <f t="shared" si="244"/>
        <v>-3.7517697026899555E-2</v>
      </c>
      <c r="N511" s="5">
        <f t="shared" si="245"/>
        <v>-2.142554094187521E-2</v>
      </c>
      <c r="O511" s="5">
        <f t="shared" si="246"/>
        <v>-3.0511060259343914E-2</v>
      </c>
      <c r="P511" s="5">
        <f t="shared" si="247"/>
        <v>-2.3001949317738801E-2</v>
      </c>
      <c r="R511" s="26">
        <f t="shared" si="255"/>
        <v>41957</v>
      </c>
      <c r="S511" s="5" cm="1">
        <f t="array" ref="S511">_xlfn.SINGLE(IF(ISERROR(LINEST(J511:J772,$J511:$J772)),"",(LINEST(J511:J772,$J511:$J772))))</f>
        <v>1</v>
      </c>
      <c r="T511" s="5" cm="1">
        <f t="array" ref="T511">_xlfn.SINGLE(IF(ISERROR(LINEST(K511:K772,$J511:$J772)),"",(LINEST(K511:K772,$J511:$J772))))</f>
        <v>0.65455990817370902</v>
      </c>
      <c r="U511" s="5" cm="1">
        <f t="array" ref="U511">_xlfn.SINGLE(IF(ISERROR(LINEST(L511:L772,$J511:$J772)),"",(LINEST(L511:L772,$J511:$J772))))</f>
        <v>0.66720842116080514</v>
      </c>
      <c r="V511" s="5" cm="1">
        <f t="array" ref="V511">_xlfn.SINGLE(IF(ISERROR(LINEST(M511:M772,$J511:$J772)),"",(LINEST(M511:M772,$J511:$J772))))</f>
        <v>0.6722029610796566</v>
      </c>
      <c r="W511" s="5" cm="1">
        <f t="array" ref="W511">_xlfn.SINGLE(IF(ISERROR(LINEST(N511:N772,$J511:$J772)),"",(LINEST(N511:N772,$J511:$J772))))</f>
        <v>0.64331444349891997</v>
      </c>
      <c r="X511" s="5" t="str" cm="1">
        <f t="array" ref="X511">_xlfn.SINGLE(IF(ISERROR(LINEST(O511:O772,$J511:$J772)),"",(LINEST(O511:O772,$J511:$J772))))</f>
        <v/>
      </c>
      <c r="Y511" s="5" cm="1">
        <f t="array" ref="Y511">_xlfn.SINGLE(IF(ISERROR(LINEST(P511:P772,$J511:$J772)),"",(LINEST(P511:P772,$J511:$J772))))</f>
        <v>0.54001070870423329</v>
      </c>
      <c r="AA511" s="12">
        <f t="shared" si="256"/>
        <v>0.99999999999999978</v>
      </c>
      <c r="AB511" s="12">
        <f t="shared" si="251"/>
        <v>0.33541000484366823</v>
      </c>
      <c r="AC511" s="12">
        <f t="shared" si="252"/>
        <v>0.30947938196441876</v>
      </c>
      <c r="AD511" s="12">
        <f t="shared" si="253"/>
        <v>0.33328320456559263</v>
      </c>
      <c r="AE511" s="12">
        <f t="shared" si="254"/>
        <v>0.32940883573805962</v>
      </c>
      <c r="AF511" s="12"/>
      <c r="AG511" s="12">
        <f t="shared" si="257"/>
        <v>0.30042719088665992</v>
      </c>
      <c r="AH511" s="27">
        <f t="shared" si="258"/>
        <v>0.32160172359967981</v>
      </c>
      <c r="AJ511" s="25">
        <f t="shared" si="259"/>
        <v>0</v>
      </c>
      <c r="AK511" s="25">
        <f t="shared" si="260"/>
        <v>0</v>
      </c>
      <c r="AL511" s="25">
        <f t="shared" si="261"/>
        <v>0</v>
      </c>
      <c r="AM511" s="25">
        <f t="shared" si="262"/>
        <v>0</v>
      </c>
      <c r="AN511" s="25">
        <f t="shared" si="263"/>
        <v>0</v>
      </c>
      <c r="AO511" s="25">
        <f t="shared" si="264"/>
        <v>0</v>
      </c>
      <c r="AP511" s="25">
        <f t="shared" si="265"/>
        <v>0</v>
      </c>
      <c r="AR511" s="28">
        <f t="shared" si="266"/>
        <v>41957</v>
      </c>
      <c r="AS511" s="4">
        <f t="shared" si="248"/>
        <v>0.54001070870423329</v>
      </c>
      <c r="AT511" s="4">
        <f t="shared" si="249"/>
        <v>0.63545928852346478</v>
      </c>
      <c r="AU511" s="4">
        <f t="shared" si="250"/>
        <v>0.6722029610796566</v>
      </c>
    </row>
    <row r="512" spans="1:47" x14ac:dyDescent="0.25">
      <c r="A512" s="2">
        <v>41950</v>
      </c>
      <c r="B512" s="9">
        <v>2031.9214999999999</v>
      </c>
      <c r="C512" s="9">
        <v>54.43</v>
      </c>
      <c r="D512" s="9">
        <v>29.684999999999999</v>
      </c>
      <c r="E512" s="9">
        <v>42.38</v>
      </c>
      <c r="F512" s="9">
        <v>47.14</v>
      </c>
      <c r="G512" s="9">
        <v>39.33</v>
      </c>
      <c r="H512" s="9">
        <v>51.3</v>
      </c>
      <c r="J512" s="5">
        <f t="shared" si="241"/>
        <v>6.8714695267149128E-3</v>
      </c>
      <c r="K512" s="5">
        <f t="shared" si="242"/>
        <v>2.6981132075471592E-2</v>
      </c>
      <c r="L512" s="5">
        <f t="shared" si="243"/>
        <v>1.5218878248973944E-2</v>
      </c>
      <c r="M512" s="5">
        <f t="shared" si="244"/>
        <v>7.6081787922015476E-3</v>
      </c>
      <c r="N512" s="5">
        <f t="shared" si="245"/>
        <v>4.4747496271042575E-3</v>
      </c>
      <c r="O512" s="5">
        <f t="shared" si="246"/>
        <v>3.6363636363636154E-2</v>
      </c>
      <c r="P512" s="5">
        <f t="shared" si="247"/>
        <v>1.0439235769154953E-2</v>
      </c>
      <c r="R512" s="26">
        <f t="shared" si="255"/>
        <v>41950</v>
      </c>
      <c r="S512" s="5" cm="1">
        <f t="array" ref="S512">_xlfn.SINGLE(IF(ISERROR(LINEST(J512:J773,$J512:$J773)),"",(LINEST(J512:J773,$J512:$J773))))</f>
        <v>0.99999999999999989</v>
      </c>
      <c r="T512" s="5" cm="1">
        <f t="array" ref="T512">_xlfn.SINGLE(IF(ISERROR(LINEST(K512:K773,$J512:$J773)),"",(LINEST(K512:K773,$J512:$J773))))</f>
        <v>0.65802737214115237</v>
      </c>
      <c r="U512" s="5" cm="1">
        <f t="array" ref="U512">_xlfn.SINGLE(IF(ISERROR(LINEST(L512:L773,$J512:$J773)),"",(LINEST(L512:L773,$J512:$J773))))</f>
        <v>0.66479951677928895</v>
      </c>
      <c r="V512" s="5" cm="1">
        <f t="array" ref="V512">_xlfn.SINGLE(IF(ISERROR(LINEST(M512:M773,$J512:$J773)),"",(LINEST(M512:M773,$J512:$J773))))</f>
        <v>0.67540108684446265</v>
      </c>
      <c r="W512" s="5" cm="1">
        <f t="array" ref="W512">_xlfn.SINGLE(IF(ISERROR(LINEST(N512:N773,$J512:$J773)),"",(LINEST(N512:N773,$J512:$J773))))</f>
        <v>0.64648550076550237</v>
      </c>
      <c r="X512" s="5" t="str" cm="1">
        <f t="array" ref="X512">_xlfn.SINGLE(IF(ISERROR(LINEST(O512:O773,$J512:$J773)),"",(LINEST(O512:O773,$J512:$J773))))</f>
        <v/>
      </c>
      <c r="Y512" s="5" cm="1">
        <f t="array" ref="Y512">_xlfn.SINGLE(IF(ISERROR(LINEST(P512:P773,$J512:$J773)),"",(LINEST(P512:P773,$J512:$J773))))</f>
        <v>0.54063103115185551</v>
      </c>
      <c r="AA512" s="12">
        <f t="shared" si="256"/>
        <v>1</v>
      </c>
      <c r="AB512" s="12">
        <f t="shared" si="251"/>
        <v>0.34056197612294675</v>
      </c>
      <c r="AC512" s="12">
        <f t="shared" si="252"/>
        <v>0.31196703883411508</v>
      </c>
      <c r="AD512" s="12">
        <f t="shared" si="253"/>
        <v>0.34104156573762928</v>
      </c>
      <c r="AE512" s="12">
        <f t="shared" si="254"/>
        <v>0.3342344512562781</v>
      </c>
      <c r="AF512" s="12"/>
      <c r="AG512" s="12">
        <f t="shared" si="257"/>
        <v>0.30439140430763767</v>
      </c>
      <c r="AH512" s="27">
        <f t="shared" si="258"/>
        <v>0.32643928725172133</v>
      </c>
      <c r="AJ512" s="25">
        <f t="shared" si="259"/>
        <v>0</v>
      </c>
      <c r="AK512" s="25">
        <f t="shared" si="260"/>
        <v>0</v>
      </c>
      <c r="AL512" s="25">
        <f t="shared" si="261"/>
        <v>0</v>
      </c>
      <c r="AM512" s="25">
        <f t="shared" si="262"/>
        <v>0</v>
      </c>
      <c r="AN512" s="25">
        <f t="shared" si="263"/>
        <v>0</v>
      </c>
      <c r="AO512" s="25">
        <f t="shared" si="264"/>
        <v>0</v>
      </c>
      <c r="AP512" s="25">
        <f t="shared" si="265"/>
        <v>0</v>
      </c>
      <c r="AR512" s="28">
        <f t="shared" si="266"/>
        <v>41950</v>
      </c>
      <c r="AS512" s="4">
        <f t="shared" si="248"/>
        <v>0.54063103115185551</v>
      </c>
      <c r="AT512" s="4">
        <f t="shared" si="249"/>
        <v>0.63706890153645246</v>
      </c>
      <c r="AU512" s="4">
        <f t="shared" si="250"/>
        <v>0.67540108684446265</v>
      </c>
    </row>
    <row r="513" spans="1:47" x14ac:dyDescent="0.25">
      <c r="A513" s="2">
        <v>41943</v>
      </c>
      <c r="B513" s="9">
        <v>2018.0545</v>
      </c>
      <c r="C513" s="9">
        <v>53</v>
      </c>
      <c r="D513" s="9">
        <v>29.24</v>
      </c>
      <c r="E513" s="9">
        <v>42.06</v>
      </c>
      <c r="F513" s="9">
        <v>46.93</v>
      </c>
      <c r="G513" s="9">
        <v>37.950000000000003</v>
      </c>
      <c r="H513" s="9">
        <v>50.77</v>
      </c>
      <c r="J513" s="5">
        <f t="shared" si="241"/>
        <v>2.7219147010687061E-2</v>
      </c>
      <c r="K513" s="5">
        <f t="shared" si="242"/>
        <v>2.6733824099186343E-2</v>
      </c>
      <c r="L513" s="5">
        <f t="shared" si="243"/>
        <v>6.3466084742680451E-2</v>
      </c>
      <c r="M513" s="5">
        <f t="shared" si="244"/>
        <v>7.1839080459770166E-3</v>
      </c>
      <c r="N513" s="5">
        <f t="shared" si="245"/>
        <v>2.5568181818181879E-2</v>
      </c>
      <c r="O513" s="5">
        <f t="shared" si="246"/>
        <v>3.0130293159609023E-2</v>
      </c>
      <c r="P513" s="5">
        <f t="shared" si="247"/>
        <v>3.7816843826655733E-2</v>
      </c>
      <c r="R513" s="26">
        <f t="shared" si="255"/>
        <v>41943</v>
      </c>
      <c r="S513" s="5" cm="1">
        <f t="array" ref="S513">_xlfn.SINGLE(IF(ISERROR(LINEST(J513:J774,$J513:$J774)),"",(LINEST(J513:J774,$J513:$J774))))</f>
        <v>1.0000000000000002</v>
      </c>
      <c r="T513" s="5" cm="1">
        <f t="array" ref="T513">_xlfn.SINGLE(IF(ISERROR(LINEST(K513:K774,$J513:$J774)),"",(LINEST(K513:K774,$J513:$J774))))</f>
        <v>0.65853527484708096</v>
      </c>
      <c r="U513" s="5" cm="1">
        <f t="array" ref="U513">_xlfn.SINGLE(IF(ISERROR(LINEST(L513:L774,$J513:$J774)),"",(LINEST(L513:L774,$J513:$J774))))</f>
        <v>0.66308460243705802</v>
      </c>
      <c r="V513" s="5" cm="1">
        <f t="array" ref="V513">_xlfn.SINGLE(IF(ISERROR(LINEST(M513:M774,$J513:$J774)),"",(LINEST(M513:M774,$J513:$J774))))</f>
        <v>0.67869823490695624</v>
      </c>
      <c r="W513" s="5" cm="1">
        <f t="array" ref="W513">_xlfn.SINGLE(IF(ISERROR(LINEST(N513:N774,$J513:$J774)),"",(LINEST(N513:N774,$J513:$J774))))</f>
        <v>0.64684287557155351</v>
      </c>
      <c r="X513" s="5" t="str" cm="1">
        <f t="array" ref="X513">_xlfn.SINGLE(IF(ISERROR(LINEST(O513:O774,$J513:$J774)),"",(LINEST(O513:O774,$J513:$J774))))</f>
        <v/>
      </c>
      <c r="Y513" s="5" cm="1">
        <f t="array" ref="Y513">_xlfn.SINGLE(IF(ISERROR(LINEST(P513:P774,$J513:$J774)),"",(LINEST(P513:P774,$J513:$J774))))</f>
        <v>0.54377723498544828</v>
      </c>
      <c r="AA513" s="12">
        <f t="shared" si="256"/>
        <v>1</v>
      </c>
      <c r="AB513" s="12">
        <f t="shared" si="251"/>
        <v>0.34565850198263193</v>
      </c>
      <c r="AC513" s="12">
        <f t="shared" si="252"/>
        <v>0.31453041758703337</v>
      </c>
      <c r="AD513" s="12">
        <f t="shared" si="253"/>
        <v>0.34673012610877607</v>
      </c>
      <c r="AE513" s="12">
        <f t="shared" si="254"/>
        <v>0.33810370775989934</v>
      </c>
      <c r="AF513" s="12"/>
      <c r="AG513" s="12">
        <f t="shared" si="257"/>
        <v>0.31019989631371742</v>
      </c>
      <c r="AH513" s="27">
        <f t="shared" si="258"/>
        <v>0.33104452995041161</v>
      </c>
      <c r="AJ513" s="25">
        <f t="shared" si="259"/>
        <v>0</v>
      </c>
      <c r="AK513" s="25">
        <f t="shared" si="260"/>
        <v>0</v>
      </c>
      <c r="AL513" s="25">
        <f t="shared" si="261"/>
        <v>0</v>
      </c>
      <c r="AM513" s="25">
        <f t="shared" si="262"/>
        <v>0</v>
      </c>
      <c r="AN513" s="25">
        <f t="shared" si="263"/>
        <v>0</v>
      </c>
      <c r="AO513" s="25">
        <f t="shared" si="264"/>
        <v>0</v>
      </c>
      <c r="AP513" s="25">
        <f t="shared" si="265"/>
        <v>0</v>
      </c>
      <c r="AR513" s="28">
        <f t="shared" si="266"/>
        <v>41943</v>
      </c>
      <c r="AS513" s="4">
        <f t="shared" si="248"/>
        <v>0.54377723498544828</v>
      </c>
      <c r="AT513" s="4">
        <f t="shared" si="249"/>
        <v>0.6381876445496194</v>
      </c>
      <c r="AU513" s="4">
        <f t="shared" si="250"/>
        <v>0.67869823490695624</v>
      </c>
    </row>
    <row r="514" spans="1:47" x14ac:dyDescent="0.25">
      <c r="A514" s="2">
        <v>41936</v>
      </c>
      <c r="B514" s="9">
        <v>1964.5803000000001</v>
      </c>
      <c r="C514" s="9">
        <v>51.62</v>
      </c>
      <c r="D514" s="9">
        <v>27.495000000000001</v>
      </c>
      <c r="E514" s="9">
        <v>41.76</v>
      </c>
      <c r="F514" s="9">
        <v>45.76</v>
      </c>
      <c r="G514" s="9">
        <v>36.840000000000003</v>
      </c>
      <c r="H514" s="9">
        <v>48.92</v>
      </c>
      <c r="J514" s="5">
        <f t="shared" si="241"/>
        <v>4.1243260948375271E-2</v>
      </c>
      <c r="K514" s="5">
        <f t="shared" si="242"/>
        <v>2.808205536745656E-2</v>
      </c>
      <c r="L514" s="5">
        <f t="shared" si="243"/>
        <v>4.1674559575677339E-2</v>
      </c>
      <c r="M514" s="5">
        <f t="shared" si="244"/>
        <v>5.188916876574301E-2</v>
      </c>
      <c r="N514" s="5">
        <f t="shared" si="245"/>
        <v>3.0166591625393924E-2</v>
      </c>
      <c r="O514" s="5">
        <f t="shared" si="246"/>
        <v>3.8331454340473803E-2</v>
      </c>
      <c r="P514" s="5">
        <f t="shared" si="247"/>
        <v>2.4931908652839008E-2</v>
      </c>
      <c r="R514" s="26">
        <f t="shared" si="255"/>
        <v>41936</v>
      </c>
      <c r="S514" s="5" cm="1">
        <f t="array" ref="S514">_xlfn.SINGLE(IF(ISERROR(LINEST(J514:J775,$J514:$J775)),"",(LINEST(J514:J775,$J514:$J775))))</f>
        <v>1.0000000000000002</v>
      </c>
      <c r="T514" s="5" cm="1">
        <f t="array" ref="T514">_xlfn.SINGLE(IF(ISERROR(LINEST(K514:K775,$J514:$J775)),"",(LINEST(K514:K775,$J514:$J775))))</f>
        <v>0.65711796760674857</v>
      </c>
      <c r="U514" s="5" cm="1">
        <f t="array" ref="U514">_xlfn.SINGLE(IF(ISERROR(LINEST(L514:L775,$J514:$J775)),"",(LINEST(L514:L775,$J514:$J775))))</f>
        <v>0.65380220684492829</v>
      </c>
      <c r="V514" s="5" cm="1">
        <f t="array" ref="V514">_xlfn.SINGLE(IF(ISERROR(LINEST(M514:M775,$J514:$J775)),"",(LINEST(M514:M775,$J514:$J775))))</f>
        <v>0.6847334564084383</v>
      </c>
      <c r="W514" s="5" cm="1">
        <f t="array" ref="W514">_xlfn.SINGLE(IF(ISERROR(LINEST(N514:N775,$J514:$J775)),"",(LINEST(N514:N775,$J514:$J775))))</f>
        <v>0.64508845232204437</v>
      </c>
      <c r="X514" s="5" t="str" cm="1">
        <f t="array" ref="X514">_xlfn.SINGLE(IF(ISERROR(LINEST(O514:O775,$J514:$J775)),"",(LINEST(O514:O775,$J514:$J775))))</f>
        <v/>
      </c>
      <c r="Y514" s="5" cm="1">
        <f t="array" ref="Y514">_xlfn.SINGLE(IF(ISERROR(LINEST(P514:P775,$J514:$J775)),"",(LINEST(P514:P775,$J514:$J775))))</f>
        <v>0.54015961534876544</v>
      </c>
      <c r="AA514" s="12">
        <f t="shared" si="256"/>
        <v>1.0000000000000004</v>
      </c>
      <c r="AB514" s="12">
        <f t="shared" si="251"/>
        <v>0.34378813655833002</v>
      </c>
      <c r="AC514" s="12">
        <f t="shared" si="252"/>
        <v>0.31149524162532433</v>
      </c>
      <c r="AD514" s="12">
        <f t="shared" si="253"/>
        <v>0.34765944495737411</v>
      </c>
      <c r="AE514" s="12">
        <f t="shared" si="254"/>
        <v>0.3360646698994959</v>
      </c>
      <c r="AF514" s="12"/>
      <c r="AG514" s="12">
        <f t="shared" si="257"/>
        <v>0.30721877214602039</v>
      </c>
      <c r="AH514" s="27">
        <f t="shared" si="258"/>
        <v>0.329245253037309</v>
      </c>
      <c r="AJ514" s="25">
        <f t="shared" si="259"/>
        <v>0</v>
      </c>
      <c r="AK514" s="25">
        <f t="shared" si="260"/>
        <v>0</v>
      </c>
      <c r="AL514" s="25">
        <f t="shared" si="261"/>
        <v>0</v>
      </c>
      <c r="AM514" s="25">
        <f t="shared" si="262"/>
        <v>0</v>
      </c>
      <c r="AN514" s="25">
        <f t="shared" si="263"/>
        <v>0</v>
      </c>
      <c r="AO514" s="25">
        <f t="shared" si="264"/>
        <v>0</v>
      </c>
      <c r="AP514" s="25">
        <f t="shared" si="265"/>
        <v>0</v>
      </c>
      <c r="AR514" s="28">
        <f t="shared" si="266"/>
        <v>41936</v>
      </c>
      <c r="AS514" s="4">
        <f t="shared" si="248"/>
        <v>0.54015961534876544</v>
      </c>
      <c r="AT514" s="4">
        <f t="shared" si="249"/>
        <v>0.63618033970618493</v>
      </c>
      <c r="AU514" s="4">
        <f t="shared" si="250"/>
        <v>0.6847334564084383</v>
      </c>
    </row>
    <row r="515" spans="1:47" x14ac:dyDescent="0.25">
      <c r="A515" s="2">
        <v>41929</v>
      </c>
      <c r="B515" s="9">
        <v>1886.7639999999999</v>
      </c>
      <c r="C515" s="9">
        <v>50.21</v>
      </c>
      <c r="D515" s="9">
        <v>26.395</v>
      </c>
      <c r="E515" s="9">
        <v>39.700000000000003</v>
      </c>
      <c r="F515" s="9">
        <v>44.42</v>
      </c>
      <c r="G515" s="9">
        <v>35.479999999999997</v>
      </c>
      <c r="H515" s="9">
        <v>47.73</v>
      </c>
      <c r="J515" s="5">
        <f t="shared" si="241"/>
        <v>-1.0159696897855452E-2</v>
      </c>
      <c r="K515" s="5">
        <f t="shared" si="242"/>
        <v>4.6477699041267195E-2</v>
      </c>
      <c r="L515" s="5">
        <f t="shared" si="243"/>
        <v>4.5553574965339516E-2</v>
      </c>
      <c r="M515" s="5">
        <f t="shared" si="244"/>
        <v>-2.1203155818540376E-2</v>
      </c>
      <c r="N515" s="5">
        <f t="shared" si="245"/>
        <v>1.6708628976882745E-2</v>
      </c>
      <c r="O515" s="5">
        <f t="shared" si="246"/>
        <v>1.6618911174784978E-2</v>
      </c>
      <c r="P515" s="5">
        <f t="shared" si="247"/>
        <v>2.520478890989164E-3</v>
      </c>
      <c r="R515" s="26">
        <f t="shared" si="255"/>
        <v>41929</v>
      </c>
      <c r="S515" s="5" cm="1">
        <f t="array" ref="S515">_xlfn.SINGLE(IF(ISERROR(LINEST(J515:J776,$J515:$J776)),"",(LINEST(J515:J776,$J515:$J776))))</f>
        <v>1.0000000000000002</v>
      </c>
      <c r="T515" s="5" cm="1">
        <f t="array" ref="T515">_xlfn.SINGLE(IF(ISERROR(LINEST(K515:K776,$J515:$J776)),"",(LINEST(K515:K776,$J515:$J776))))</f>
        <v>0.65584235905192856</v>
      </c>
      <c r="U515" s="5" cm="1">
        <f t="array" ref="U515">_xlfn.SINGLE(IF(ISERROR(LINEST(L515:L776,$J515:$J776)),"",(LINEST(L515:L776,$J515:$J776))))</f>
        <v>0.64893185765219163</v>
      </c>
      <c r="V515" s="5" cm="1">
        <f t="array" ref="V515">_xlfn.SINGLE(IF(ISERROR(LINEST(M515:M776,$J515:$J776)),"",(LINEST(M515:M776,$J515:$J776))))</f>
        <v>0.67489537386609577</v>
      </c>
      <c r="W515" s="5" cm="1">
        <f t="array" ref="W515">_xlfn.SINGLE(IF(ISERROR(LINEST(N515:N776,$J515:$J776)),"",(LINEST(N515:N776,$J515:$J776))))</f>
        <v>0.64505402052102179</v>
      </c>
      <c r="X515" s="5" t="str" cm="1">
        <f t="array" ref="X515">_xlfn.SINGLE(IF(ISERROR(LINEST(O515:O776,$J515:$J776)),"",(LINEST(O515:O776,$J515:$J776))))</f>
        <v/>
      </c>
      <c r="Y515" s="5" cm="1">
        <f t="array" ref="Y515">_xlfn.SINGLE(IF(ISERROR(LINEST(P515:P776,$J515:$J776)),"",(LINEST(P515:P776,$J515:$J776))))</f>
        <v>0.53833672153686285</v>
      </c>
      <c r="AA515" s="12">
        <f t="shared" si="256"/>
        <v>1</v>
      </c>
      <c r="AB515" s="12">
        <f t="shared" si="251"/>
        <v>0.33993131932835519</v>
      </c>
      <c r="AC515" s="12">
        <f t="shared" si="252"/>
        <v>0.30616096541062815</v>
      </c>
      <c r="AD515" s="12">
        <f t="shared" si="253"/>
        <v>0.33831145701231652</v>
      </c>
      <c r="AE515" s="12">
        <f t="shared" si="254"/>
        <v>0.33295028980696462</v>
      </c>
      <c r="AF515" s="12"/>
      <c r="AG515" s="12">
        <f t="shared" si="257"/>
        <v>0.30301124028112847</v>
      </c>
      <c r="AH515" s="27">
        <f t="shared" si="258"/>
        <v>0.32407305436787859</v>
      </c>
      <c r="AJ515" s="25">
        <f t="shared" si="259"/>
        <v>0</v>
      </c>
      <c r="AK515" s="25">
        <f t="shared" si="260"/>
        <v>0</v>
      </c>
      <c r="AL515" s="25">
        <f t="shared" si="261"/>
        <v>0</v>
      </c>
      <c r="AM515" s="25">
        <f t="shared" si="262"/>
        <v>0</v>
      </c>
      <c r="AN515" s="25">
        <f t="shared" si="263"/>
        <v>0</v>
      </c>
      <c r="AO515" s="25">
        <f t="shared" si="264"/>
        <v>0</v>
      </c>
      <c r="AP515" s="25">
        <f t="shared" si="265"/>
        <v>0</v>
      </c>
      <c r="AR515" s="28">
        <f t="shared" si="266"/>
        <v>41929</v>
      </c>
      <c r="AS515" s="4">
        <f t="shared" si="248"/>
        <v>0.53833672153686285</v>
      </c>
      <c r="AT515" s="4">
        <f t="shared" si="249"/>
        <v>0.63261206652562008</v>
      </c>
      <c r="AU515" s="4">
        <f t="shared" si="250"/>
        <v>0.67489537386609577</v>
      </c>
    </row>
    <row r="516" spans="1:47" x14ac:dyDescent="0.25">
      <c r="A516" s="2">
        <v>41922</v>
      </c>
      <c r="B516" s="9">
        <v>1906.1297</v>
      </c>
      <c r="C516" s="9">
        <v>47.98</v>
      </c>
      <c r="D516" s="9">
        <v>25.245000000000001</v>
      </c>
      <c r="E516" s="9">
        <v>40.56</v>
      </c>
      <c r="F516" s="9">
        <v>43.69</v>
      </c>
      <c r="G516" s="9">
        <v>34.9</v>
      </c>
      <c r="H516" s="9">
        <v>47.61</v>
      </c>
      <c r="J516" s="5">
        <f t="shared" si="241"/>
        <v>-3.1389976157858657E-2</v>
      </c>
      <c r="K516" s="5">
        <f t="shared" si="242"/>
        <v>6.080939400293639E-3</v>
      </c>
      <c r="L516" s="5">
        <f t="shared" si="243"/>
        <v>3.7773359840955756E-3</v>
      </c>
      <c r="M516" s="5">
        <f t="shared" si="244"/>
        <v>-1.625030317729792E-2</v>
      </c>
      <c r="N516" s="5">
        <f t="shared" si="245"/>
        <v>2.222742161909208E-2</v>
      </c>
      <c r="O516" s="5">
        <f t="shared" si="246"/>
        <v>-8.5886057829953621E-4</v>
      </c>
      <c r="P516" s="5">
        <f t="shared" si="247"/>
        <v>1.9049657534246478E-2</v>
      </c>
      <c r="R516" s="26">
        <f t="shared" si="255"/>
        <v>41922</v>
      </c>
      <c r="S516" s="5" cm="1">
        <f t="array" ref="S516">_xlfn.SINGLE(IF(ISERROR(LINEST(J516:J777,$J516:$J777)),"",(LINEST(J516:J777,$J516:$J777))))</f>
        <v>1.0000000000000002</v>
      </c>
      <c r="T516" s="5" cm="1">
        <f t="array" ref="T516">_xlfn.SINGLE(IF(ISERROR(LINEST(K516:K777,$J516:$J777)),"",(LINEST(K516:K777,$J516:$J777))))</f>
        <v>0.66687800724803925</v>
      </c>
      <c r="U516" s="5" cm="1">
        <f t="array" ref="U516">_xlfn.SINGLE(IF(ISERROR(LINEST(L516:L777,$J516:$J777)),"",(LINEST(L516:L777,$J516:$J777))))</f>
        <v>0.64995101949283407</v>
      </c>
      <c r="V516" s="5" cm="1">
        <f t="array" ref="V516">_xlfn.SINGLE(IF(ISERROR(LINEST(M516:M777,$J516:$J777)),"",(LINEST(M516:M777,$J516:$J777))))</f>
        <v>0.6753352110842511</v>
      </c>
      <c r="W516" s="5" cm="1">
        <f t="array" ref="W516">_xlfn.SINGLE(IF(ISERROR(LINEST(N516:N777,$J516:$J777)),"",(LINEST(N516:N777,$J516:$J777))))</f>
        <v>0.65094945778155122</v>
      </c>
      <c r="X516" s="5" t="str" cm="1">
        <f t="array" ref="X516">_xlfn.SINGLE(IF(ISERROR(LINEST(O516:O777,$J516:$J777)),"",(LINEST(O516:O777,$J516:$J777))))</f>
        <v/>
      </c>
      <c r="Y516" s="5" cm="1">
        <f t="array" ref="Y516">_xlfn.SINGLE(IF(ISERROR(LINEST(P516:P777,$J516:$J777)),"",(LINEST(P516:P777,$J516:$J777))))</f>
        <v>0.53425115291868319</v>
      </c>
      <c r="AA516" s="12">
        <f t="shared" si="256"/>
        <v>1</v>
      </c>
      <c r="AB516" s="12">
        <f t="shared" si="251"/>
        <v>0.35722798986250404</v>
      </c>
      <c r="AC516" s="12">
        <f t="shared" si="252"/>
        <v>0.31519700958951313</v>
      </c>
      <c r="AD516" s="12">
        <f t="shared" si="253"/>
        <v>0.34249765201630444</v>
      </c>
      <c r="AE516" s="12">
        <f t="shared" si="254"/>
        <v>0.34159827257576214</v>
      </c>
      <c r="AF516" s="12"/>
      <c r="AG516" s="12">
        <f t="shared" si="257"/>
        <v>0.30260148205076004</v>
      </c>
      <c r="AH516" s="27">
        <f t="shared" si="258"/>
        <v>0.33182448121896874</v>
      </c>
      <c r="AJ516" s="25">
        <f t="shared" si="259"/>
        <v>0</v>
      </c>
      <c r="AK516" s="25">
        <f t="shared" si="260"/>
        <v>0</v>
      </c>
      <c r="AL516" s="25">
        <f t="shared" si="261"/>
        <v>0</v>
      </c>
      <c r="AM516" s="25">
        <f t="shared" si="262"/>
        <v>0</v>
      </c>
      <c r="AN516" s="25">
        <f t="shared" si="263"/>
        <v>0</v>
      </c>
      <c r="AO516" s="25">
        <f t="shared" si="264"/>
        <v>0</v>
      </c>
      <c r="AP516" s="25">
        <f t="shared" si="265"/>
        <v>0</v>
      </c>
      <c r="AR516" s="28">
        <f t="shared" si="266"/>
        <v>41922</v>
      </c>
      <c r="AS516" s="4">
        <f t="shared" si="248"/>
        <v>0.53425115291868319</v>
      </c>
      <c r="AT516" s="4">
        <f t="shared" si="249"/>
        <v>0.63547296970507172</v>
      </c>
      <c r="AU516" s="4">
        <f t="shared" si="250"/>
        <v>0.6753352110842511</v>
      </c>
    </row>
    <row r="517" spans="1:47" x14ac:dyDescent="0.25">
      <c r="A517" s="2">
        <v>41915</v>
      </c>
      <c r="B517" s="9">
        <v>1967.9021</v>
      </c>
      <c r="C517" s="9">
        <v>47.69</v>
      </c>
      <c r="D517" s="9">
        <v>25.15</v>
      </c>
      <c r="E517" s="9">
        <v>41.23</v>
      </c>
      <c r="F517" s="9">
        <v>42.74</v>
      </c>
      <c r="G517" s="9">
        <v>34.93</v>
      </c>
      <c r="H517" s="9">
        <v>46.72</v>
      </c>
      <c r="J517" s="5">
        <f t="shared" si="241"/>
        <v>-7.5365412914841778E-3</v>
      </c>
      <c r="K517" s="5">
        <f t="shared" si="242"/>
        <v>1.4465007445224387E-2</v>
      </c>
      <c r="L517" s="5">
        <f t="shared" si="243"/>
        <v>-5.3391338738383309E-3</v>
      </c>
      <c r="M517" s="5">
        <f t="shared" si="244"/>
        <v>6.8688439606013452E-2</v>
      </c>
      <c r="N517" s="5">
        <f t="shared" si="245"/>
        <v>3.757632691404611E-3</v>
      </c>
      <c r="O517" s="5">
        <f t="shared" si="246"/>
        <v>4.3128234617595407E-3</v>
      </c>
      <c r="P517" s="5">
        <f t="shared" si="247"/>
        <v>7.9827400215748412E-3</v>
      </c>
      <c r="R517" s="26">
        <f t="shared" si="255"/>
        <v>41915</v>
      </c>
      <c r="S517" s="5" cm="1">
        <f t="array" ref="S517">_xlfn.SINGLE(IF(ISERROR(LINEST(J517:J778,$J517:$J778)),"",(LINEST(J517:J778,$J517:$J778))))</f>
        <v>1</v>
      </c>
      <c r="T517" s="5" cm="1">
        <f t="array" ref="T517">_xlfn.SINGLE(IF(ISERROR(LINEST(K517:K778,$J517:$J778)),"",(LINEST(K517:K778,$J517:$J778))))</f>
        <v>0.67549101056440652</v>
      </c>
      <c r="U517" s="5" cm="1">
        <f t="array" ref="U517">_xlfn.SINGLE(IF(ISERROR(LINEST(L517:L778,$J517:$J778)),"",(LINEST(L517:L778,$J517:$J778))))</f>
        <v>0.65867132604245193</v>
      </c>
      <c r="V517" s="5" cm="1">
        <f t="array" ref="V517">_xlfn.SINGLE(IF(ISERROR(LINEST(M517:M778,$J517:$J778)),"",(LINEST(M517:M778,$J517:$J778))))</f>
        <v>0.67733891051204098</v>
      </c>
      <c r="W517" s="5" cm="1">
        <f t="array" ref="W517">_xlfn.SINGLE(IF(ISERROR(LINEST(N517:N778,$J517:$J778)),"",(LINEST(N517:N778,$J517:$J778))))</f>
        <v>0.66609896529054846</v>
      </c>
      <c r="X517" s="5" t="str" cm="1">
        <f t="array" ref="X517">_xlfn.SINGLE(IF(ISERROR(LINEST(O517:O778,$J517:$J778)),"",(LINEST(O517:O778,$J517:$J778))))</f>
        <v/>
      </c>
      <c r="Y517" s="5" cm="1">
        <f t="array" ref="Y517">_xlfn.SINGLE(IF(ISERROR(LINEST(P517:P778,$J517:$J778)),"",(LINEST(P517:P778,$J517:$J778))))</f>
        <v>0.54525562169014763</v>
      </c>
      <c r="AA517" s="12">
        <f t="shared" si="256"/>
        <v>1.0000000000000004</v>
      </c>
      <c r="AB517" s="12">
        <f t="shared" si="251"/>
        <v>0.36345783782965202</v>
      </c>
      <c r="AC517" s="12">
        <f t="shared" si="252"/>
        <v>0.32073870653059822</v>
      </c>
      <c r="AD517" s="12">
        <f t="shared" si="253"/>
        <v>0.3422958902563546</v>
      </c>
      <c r="AE517" s="12">
        <f t="shared" si="254"/>
        <v>0.35521246794142153</v>
      </c>
      <c r="AF517" s="12"/>
      <c r="AG517" s="12">
        <f t="shared" si="257"/>
        <v>0.31362463100690702</v>
      </c>
      <c r="AH517" s="27">
        <f t="shared" si="258"/>
        <v>0.3390659067129867</v>
      </c>
      <c r="AJ517" s="25">
        <f t="shared" si="259"/>
        <v>0</v>
      </c>
      <c r="AK517" s="25">
        <f t="shared" si="260"/>
        <v>0</v>
      </c>
      <c r="AL517" s="25">
        <f t="shared" si="261"/>
        <v>0</v>
      </c>
      <c r="AM517" s="25">
        <f t="shared" si="262"/>
        <v>0</v>
      </c>
      <c r="AN517" s="25">
        <f t="shared" si="263"/>
        <v>0</v>
      </c>
      <c r="AO517" s="25">
        <f t="shared" si="264"/>
        <v>0</v>
      </c>
      <c r="AP517" s="25">
        <f t="shared" si="265"/>
        <v>0</v>
      </c>
      <c r="AR517" s="28">
        <f t="shared" si="266"/>
        <v>41915</v>
      </c>
      <c r="AS517" s="4">
        <f t="shared" si="248"/>
        <v>0.54525562169014763</v>
      </c>
      <c r="AT517" s="4">
        <f t="shared" si="249"/>
        <v>0.64457116681991911</v>
      </c>
      <c r="AU517" s="4">
        <f t="shared" si="250"/>
        <v>0.67733891051204098</v>
      </c>
    </row>
    <row r="518" spans="1:47" x14ac:dyDescent="0.25">
      <c r="A518" s="2">
        <v>41908</v>
      </c>
      <c r="B518" s="9">
        <v>1982.8459</v>
      </c>
      <c r="C518" s="9">
        <v>47.01</v>
      </c>
      <c r="D518" s="9">
        <v>25.285</v>
      </c>
      <c r="E518" s="9">
        <v>38.58</v>
      </c>
      <c r="F518" s="9">
        <v>42.58</v>
      </c>
      <c r="G518" s="9">
        <v>34.78</v>
      </c>
      <c r="H518" s="9">
        <v>46.35</v>
      </c>
      <c r="J518" s="5">
        <f t="shared" ref="J518:J553" si="267">IF(ISERROR(B518/B519),"",((B518/B519)-1))</f>
        <v>-1.3704160974796653E-2</v>
      </c>
      <c r="K518" s="5">
        <f t="shared" ref="K518:K553" si="268">IF(ISERROR(C518/C519),"",((C518/C519)-1))</f>
        <v>-4.5288383428107259E-2</v>
      </c>
      <c r="L518" s="5">
        <f t="shared" ref="L518:L553" si="269">IF(ISERROR(D518/D519),"",((D518/D519)-1))</f>
        <v>1.3861386138613874E-3</v>
      </c>
      <c r="M518" s="5">
        <f t="shared" ref="M518:M553" si="270">IF(ISERROR(E518/E519),"",((E518/E519)-1))</f>
        <v>-2.9678068410462721E-2</v>
      </c>
      <c r="N518" s="5">
        <f t="shared" ref="N518:N553" si="271">IF(ISERROR(F518/F519),"",((F518/F519)-1))</f>
        <v>-1.7309023771059362E-2</v>
      </c>
      <c r="O518" s="5">
        <f t="shared" ref="O518:O553" si="272">IF(ISERROR(G518/G519),"",((G518/G519)-1))</f>
        <v>-5.1540769020998134E-2</v>
      </c>
      <c r="P518" s="5">
        <f t="shared" ref="P518:P581" si="273">IF(ISERROR(H518/H519),"",((H518/H519)-1))</f>
        <v>-3.0334728033472702E-2</v>
      </c>
      <c r="R518" s="26">
        <f t="shared" si="255"/>
        <v>41908</v>
      </c>
      <c r="S518" s="5" cm="1">
        <f t="array" ref="S518">_xlfn.SINGLE(IF(ISERROR(LINEST(J518:J779,$J518:$J779)),"",(LINEST(J518:J779,$J518:$J779))))</f>
        <v>1</v>
      </c>
      <c r="T518" s="5" cm="1">
        <f t="array" ref="T518">_xlfn.SINGLE(IF(ISERROR(LINEST(K518:K779,$J518:$J779)),"",(LINEST(K518:K779,$J518:$J779))))</f>
        <v>0.67714751119236583</v>
      </c>
      <c r="U518" s="5" cm="1">
        <f t="array" ref="U518">_xlfn.SINGLE(IF(ISERROR(LINEST(L518:L779,$J518:$J779)),"",(LINEST(L518:L779,$J518:$J779))))</f>
        <v>0.65961669326298744</v>
      </c>
      <c r="V518" s="5" cm="1">
        <f t="array" ref="V518">_xlfn.SINGLE(IF(ISERROR(LINEST(M518:M779,$J518:$J779)),"",(LINEST(M518:M779,$J518:$J779))))</f>
        <v>0.67767562964121053</v>
      </c>
      <c r="W518" s="5" cm="1">
        <f t="array" ref="W518">_xlfn.SINGLE(IF(ISERROR(LINEST(N518:N779,$J518:$J779)),"",(LINEST(N518:N779,$J518:$J779))))</f>
        <v>0.6668823703785115</v>
      </c>
      <c r="X518" s="5" t="str" cm="1">
        <f t="array" ref="X518">_xlfn.SINGLE(IF(ISERROR(LINEST(O518:O779,$J518:$J779)),"",(LINEST(O518:O779,$J518:$J779))))</f>
        <v/>
      </c>
      <c r="Y518" s="5" cm="1">
        <f t="array" ref="Y518">_xlfn.SINGLE(IF(ISERROR(LINEST(P518:P779,$J518:$J779)),"",(LINEST(P518:P779,$J518:$J779))))</f>
        <v>0.55005770483234206</v>
      </c>
      <c r="AA518" s="12">
        <f t="shared" si="256"/>
        <v>1</v>
      </c>
      <c r="AB518" s="12">
        <f t="shared" si="251"/>
        <v>0.36660978676225836</v>
      </c>
      <c r="AC518" s="12">
        <f t="shared" si="252"/>
        <v>0.32233562034139857</v>
      </c>
      <c r="AD518" s="12">
        <f t="shared" si="253"/>
        <v>0.35367945386823219</v>
      </c>
      <c r="AE518" s="12">
        <f t="shared" si="254"/>
        <v>0.35707750954103318</v>
      </c>
      <c r="AF518" s="12"/>
      <c r="AG518" s="12">
        <f t="shared" si="257"/>
        <v>0.31800926998930562</v>
      </c>
      <c r="AH518" s="27">
        <f t="shared" si="258"/>
        <v>0.3435423281004456</v>
      </c>
      <c r="AJ518" s="25">
        <f t="shared" si="259"/>
        <v>0</v>
      </c>
      <c r="AK518" s="25">
        <f t="shared" si="260"/>
        <v>0</v>
      </c>
      <c r="AL518" s="25">
        <f t="shared" si="261"/>
        <v>0</v>
      </c>
      <c r="AM518" s="25">
        <f t="shared" si="262"/>
        <v>0</v>
      </c>
      <c r="AN518" s="25">
        <f t="shared" si="263"/>
        <v>0</v>
      </c>
      <c r="AO518" s="25">
        <f t="shared" si="264"/>
        <v>0</v>
      </c>
      <c r="AP518" s="25">
        <f t="shared" si="265"/>
        <v>0</v>
      </c>
      <c r="AR518" s="28">
        <f t="shared" si="266"/>
        <v>41908</v>
      </c>
      <c r="AS518" s="4">
        <f t="shared" ref="AS518:AS581" si="274">MIN(T518:Y518)</f>
        <v>0.55005770483234206</v>
      </c>
      <c r="AT518" s="4">
        <f t="shared" ref="AT518:AT581" si="275">AVERAGE(T518:Y518)</f>
        <v>0.6462759818614835</v>
      </c>
      <c r="AU518" s="4">
        <f t="shared" ref="AU518:AU581" si="276">MAX(T518:Y518)</f>
        <v>0.67767562964121053</v>
      </c>
    </row>
    <row r="519" spans="1:47" x14ac:dyDescent="0.25">
      <c r="A519" s="2">
        <v>41901</v>
      </c>
      <c r="B519" s="9">
        <v>2010.3967</v>
      </c>
      <c r="C519" s="9">
        <v>49.24</v>
      </c>
      <c r="D519" s="9">
        <v>25.25</v>
      </c>
      <c r="E519" s="9">
        <v>39.76</v>
      </c>
      <c r="F519" s="9">
        <v>43.33</v>
      </c>
      <c r="G519" s="9">
        <v>36.67</v>
      </c>
      <c r="H519" s="9">
        <v>47.8</v>
      </c>
      <c r="J519" s="5">
        <f t="shared" si="267"/>
        <v>1.2520748172672569E-2</v>
      </c>
      <c r="K519" s="5">
        <f t="shared" si="268"/>
        <v>-7.4581737552912308E-3</v>
      </c>
      <c r="L519" s="5">
        <f t="shared" si="269"/>
        <v>-4.1411950305659806E-3</v>
      </c>
      <c r="M519" s="5">
        <f t="shared" si="270"/>
        <v>1.8703561363053955E-2</v>
      </c>
      <c r="N519" s="5">
        <f t="shared" si="271"/>
        <v>-1.1182108626198173E-2</v>
      </c>
      <c r="O519" s="5">
        <f t="shared" si="272"/>
        <v>1.2703673018503281E-2</v>
      </c>
      <c r="P519" s="5">
        <f t="shared" si="273"/>
        <v>1.8863969817648485E-3</v>
      </c>
      <c r="R519" s="26">
        <f t="shared" si="255"/>
        <v>41901</v>
      </c>
      <c r="S519" s="5" cm="1">
        <f t="array" ref="S519">_xlfn.SINGLE(IF(ISERROR(LINEST(J519:J780,$J519:$J780)),"",(LINEST(J519:J780,$J519:$J780))))</f>
        <v>1</v>
      </c>
      <c r="T519" s="5" cm="1">
        <f t="array" ref="T519">_xlfn.SINGLE(IF(ISERROR(LINEST(K519:K780,$J519:$J780)),"",(LINEST(K519:K780,$J519:$J780))))</f>
        <v>0.67264161602124639</v>
      </c>
      <c r="U519" s="5" cm="1">
        <f t="array" ref="U519">_xlfn.SINGLE(IF(ISERROR(LINEST(L519:L780,$J519:$J780)),"",(LINEST(L519:L780,$J519:$J780))))</f>
        <v>0.66208891650380008</v>
      </c>
      <c r="V519" s="5" cm="1">
        <f t="array" ref="V519">_xlfn.SINGLE(IF(ISERROR(LINEST(M519:M780,$J519:$J780)),"",(LINEST(M519:M780,$J519:$J780))))</f>
        <v>0.67578540057464109</v>
      </c>
      <c r="W519" s="5" cm="1">
        <f t="array" ref="W519">_xlfn.SINGLE(IF(ISERROR(LINEST(N519:N780,$J519:$J780)),"",(LINEST(N519:N780,$J519:$J780))))</f>
        <v>0.66862392009023119</v>
      </c>
      <c r="X519" s="5" t="str" cm="1">
        <f t="array" ref="X519">_xlfn.SINGLE(IF(ISERROR(LINEST(O519:O780,$J519:$J780)),"",(LINEST(O519:O780,$J519:$J780))))</f>
        <v/>
      </c>
      <c r="Y519" s="5" cm="1">
        <f t="array" ref="Y519">_xlfn.SINGLE(IF(ISERROR(LINEST(P519:P780,$J519:$J780)),"",(LINEST(P519:P780,$J519:$J780))))</f>
        <v>0.54943355915754444</v>
      </c>
      <c r="AA519" s="12">
        <f t="shared" si="256"/>
        <v>1</v>
      </c>
      <c r="AB519" s="12">
        <f t="shared" si="251"/>
        <v>0.36739585247031636</v>
      </c>
      <c r="AC519" s="12">
        <f t="shared" si="252"/>
        <v>0.32457263522966512</v>
      </c>
      <c r="AD519" s="12">
        <f t="shared" si="253"/>
        <v>0.35397591554859065</v>
      </c>
      <c r="AE519" s="12">
        <f t="shared" si="254"/>
        <v>0.35831858441671077</v>
      </c>
      <c r="AF519" s="12"/>
      <c r="AG519" s="12">
        <f t="shared" si="257"/>
        <v>0.31890644534512597</v>
      </c>
      <c r="AH519" s="27">
        <f t="shared" si="258"/>
        <v>0.34463388660208177</v>
      </c>
      <c r="AJ519" s="25">
        <f t="shared" si="259"/>
        <v>0</v>
      </c>
      <c r="AK519" s="25">
        <f t="shared" si="260"/>
        <v>0</v>
      </c>
      <c r="AL519" s="25">
        <f t="shared" si="261"/>
        <v>0</v>
      </c>
      <c r="AM519" s="25">
        <f t="shared" si="262"/>
        <v>0</v>
      </c>
      <c r="AN519" s="25">
        <f t="shared" si="263"/>
        <v>0</v>
      </c>
      <c r="AO519" s="25">
        <f t="shared" si="264"/>
        <v>0</v>
      </c>
      <c r="AP519" s="25">
        <f t="shared" si="265"/>
        <v>0</v>
      </c>
      <c r="AR519" s="28">
        <f t="shared" si="266"/>
        <v>41901</v>
      </c>
      <c r="AS519" s="4">
        <f t="shared" si="274"/>
        <v>0.54943355915754444</v>
      </c>
      <c r="AT519" s="4">
        <f t="shared" si="275"/>
        <v>0.6457146824694926</v>
      </c>
      <c r="AU519" s="4">
        <f t="shared" si="276"/>
        <v>0.67578540057464109</v>
      </c>
    </row>
    <row r="520" spans="1:47" x14ac:dyDescent="0.25">
      <c r="A520" s="2">
        <v>41894</v>
      </c>
      <c r="B520" s="9">
        <v>1985.5363</v>
      </c>
      <c r="C520" s="9">
        <v>49.61</v>
      </c>
      <c r="D520" s="9">
        <v>25.355</v>
      </c>
      <c r="E520" s="9">
        <v>39.03</v>
      </c>
      <c r="F520" s="9">
        <v>43.82</v>
      </c>
      <c r="G520" s="9">
        <v>36.21</v>
      </c>
      <c r="H520" s="9">
        <v>47.71</v>
      </c>
      <c r="J520" s="5">
        <f t="shared" si="267"/>
        <v>-1.104521022164584E-2</v>
      </c>
      <c r="K520" s="5">
        <f t="shared" si="268"/>
        <v>-3.3131943091015414E-2</v>
      </c>
      <c r="L520" s="5">
        <f t="shared" si="269"/>
        <v>-4.0491958372753101E-2</v>
      </c>
      <c r="M520" s="5">
        <f t="shared" si="270"/>
        <v>-3.391089108910883E-2</v>
      </c>
      <c r="N520" s="5">
        <f t="shared" si="271"/>
        <v>-3.6075670919489711E-2</v>
      </c>
      <c r="O520" s="5">
        <f t="shared" si="272"/>
        <v>-3.0781584582441068E-2</v>
      </c>
      <c r="P520" s="5">
        <f t="shared" si="273"/>
        <v>-3.7328490718321228E-2</v>
      </c>
      <c r="R520" s="26">
        <f t="shared" si="255"/>
        <v>41894</v>
      </c>
      <c r="S520" s="5" cm="1">
        <f t="array" ref="S520">_xlfn.SINGLE(IF(ISERROR(LINEST(J520:J781,$J520:$J781)),"",(LINEST(J520:J781,$J520:$J781))))</f>
        <v>1</v>
      </c>
      <c r="T520" s="5" cm="1">
        <f t="array" ref="T520">_xlfn.SINGLE(IF(ISERROR(LINEST(K520:K781,$J520:$J781)),"",(LINEST(K520:K781,$J520:$J781))))</f>
        <v>0.67554690919055904</v>
      </c>
      <c r="U520" s="5" cm="1">
        <f t="array" ref="U520">_xlfn.SINGLE(IF(ISERROR(LINEST(L520:L781,$J520:$J781)),"",(LINEST(L520:L781,$J520:$J781))))</f>
        <v>0.65839795747741925</v>
      </c>
      <c r="V520" s="5" cm="1">
        <f t="array" ref="V520">_xlfn.SINGLE(IF(ISERROR(LINEST(M520:M781,$J520:$J781)),"",(LINEST(M520:M781,$J520:$J781))))</f>
        <v>0.67040519611509342</v>
      </c>
      <c r="W520" s="5" cm="1">
        <f t="array" ref="W520">_xlfn.SINGLE(IF(ISERROR(LINEST(N520:N781,$J520:$J781)),"",(LINEST(N520:N781,$J520:$J781))))</f>
        <v>0.66469579941511137</v>
      </c>
      <c r="X520" s="5" t="str" cm="1">
        <f t="array" ref="X520">_xlfn.SINGLE(IF(ISERROR(LINEST(O520:O781,$J520:$J781)),"",(LINEST(O520:O781,$J520:$J781))))</f>
        <v/>
      </c>
      <c r="Y520" s="5" cm="1">
        <f t="array" ref="Y520">_xlfn.SINGLE(IF(ISERROR(LINEST(P520:P781,$J520:$J781)),"",(LINEST(P520:P781,$J520:$J781))))</f>
        <v>0.54340739703700547</v>
      </c>
      <c r="AA520" s="12">
        <f t="shared" si="256"/>
        <v>1</v>
      </c>
      <c r="AB520" s="12">
        <f t="shared" si="251"/>
        <v>0.37089466293032181</v>
      </c>
      <c r="AC520" s="12">
        <f t="shared" si="252"/>
        <v>0.32215169100848345</v>
      </c>
      <c r="AD520" s="12">
        <f t="shared" si="253"/>
        <v>0.35007015132785835</v>
      </c>
      <c r="AE520" s="12">
        <f t="shared" si="254"/>
        <v>0.35551166259833483</v>
      </c>
      <c r="AF520" s="12"/>
      <c r="AG520" s="12">
        <f t="shared" si="257"/>
        <v>0.31211323862258838</v>
      </c>
      <c r="AH520" s="27">
        <f t="shared" si="258"/>
        <v>0.34214828129751734</v>
      </c>
      <c r="AJ520" s="25">
        <f t="shared" si="259"/>
        <v>0</v>
      </c>
      <c r="AK520" s="25">
        <f t="shared" si="260"/>
        <v>0</v>
      </c>
      <c r="AL520" s="25">
        <f t="shared" si="261"/>
        <v>0</v>
      </c>
      <c r="AM520" s="25">
        <f t="shared" si="262"/>
        <v>0</v>
      </c>
      <c r="AN520" s="25">
        <f t="shared" si="263"/>
        <v>0</v>
      </c>
      <c r="AO520" s="25">
        <f t="shared" si="264"/>
        <v>0</v>
      </c>
      <c r="AP520" s="25">
        <f t="shared" si="265"/>
        <v>0</v>
      </c>
      <c r="AR520" s="28">
        <f t="shared" si="266"/>
        <v>41894</v>
      </c>
      <c r="AS520" s="4">
        <f t="shared" si="274"/>
        <v>0.54340739703700547</v>
      </c>
      <c r="AT520" s="4">
        <f t="shared" si="275"/>
        <v>0.6424906518470378</v>
      </c>
      <c r="AU520" s="4">
        <f t="shared" si="276"/>
        <v>0.67554690919055904</v>
      </c>
    </row>
    <row r="521" spans="1:47" x14ac:dyDescent="0.25">
      <c r="A521" s="2">
        <v>41887</v>
      </c>
      <c r="B521" s="9">
        <v>2007.7119</v>
      </c>
      <c r="C521" s="9">
        <v>51.31</v>
      </c>
      <c r="D521" s="9">
        <v>26.425000000000001</v>
      </c>
      <c r="E521" s="9">
        <v>40.4</v>
      </c>
      <c r="F521" s="9">
        <v>45.46</v>
      </c>
      <c r="G521" s="9">
        <v>37.36</v>
      </c>
      <c r="H521" s="9">
        <v>49.56</v>
      </c>
      <c r="J521" s="5">
        <f t="shared" si="267"/>
        <v>2.1684486577275841E-3</v>
      </c>
      <c r="K521" s="5">
        <f t="shared" si="268"/>
        <v>1.4833860759493778E-2</v>
      </c>
      <c r="L521" s="5">
        <f t="shared" si="269"/>
        <v>1.187057246793044E-2</v>
      </c>
      <c r="M521" s="5">
        <f t="shared" si="270"/>
        <v>1.8401814973531661E-2</v>
      </c>
      <c r="N521" s="5">
        <f t="shared" si="271"/>
        <v>0</v>
      </c>
      <c r="O521" s="5">
        <f t="shared" si="272"/>
        <v>-1.8701576275714782E-3</v>
      </c>
      <c r="P521" s="5">
        <f t="shared" si="273"/>
        <v>2.2244691607684608E-3</v>
      </c>
      <c r="R521" s="26">
        <f t="shared" si="255"/>
        <v>41887</v>
      </c>
      <c r="S521" s="5" cm="1">
        <f t="array" ref="S521">_xlfn.SINGLE(IF(ISERROR(LINEST(J521:J782,$J521:$J782)),"",(LINEST(J521:J782,$J521:$J782))))</f>
        <v>0.99999999999999989</v>
      </c>
      <c r="T521" s="5" cm="1">
        <f t="array" ref="T521">_xlfn.SINGLE(IF(ISERROR(LINEST(K521:K782,$J521:$J782)),"",(LINEST(K521:K782,$J521:$J782))))</f>
        <v>0.67278154724137773</v>
      </c>
      <c r="U521" s="5" cm="1">
        <f t="array" ref="U521">_xlfn.SINGLE(IF(ISERROR(LINEST(L521:L782,$J521:$J782)),"",(LINEST(L521:L782,$J521:$J782))))</f>
        <v>0.65720254371700904</v>
      </c>
      <c r="V521" s="5" cm="1">
        <f t="array" ref="V521">_xlfn.SINGLE(IF(ISERROR(LINEST(M521:M782,$J521:$J782)),"",(LINEST(M521:M782,$J521:$J782))))</f>
        <v>0.66877531717592731</v>
      </c>
      <c r="W521" s="5" cm="1">
        <f t="array" ref="W521">_xlfn.SINGLE(IF(ISERROR(LINEST(N521:N782,$J521:$J782)),"",(LINEST(N521:N782,$J521:$J782))))</f>
        <v>0.66328271303325637</v>
      </c>
      <c r="X521" s="5" t="str" cm="1">
        <f t="array" ref="X521">_xlfn.SINGLE(IF(ISERROR(LINEST(O521:O782,$J521:$J782)),"",(LINEST(O521:O782,$J521:$J782))))</f>
        <v/>
      </c>
      <c r="Y521" s="5" cm="1">
        <f t="array" ref="Y521">_xlfn.SINGLE(IF(ISERROR(LINEST(P521:P782,$J521:$J782)),"",(LINEST(P521:P782,$J521:$J782))))</f>
        <v>0.54018980829657914</v>
      </c>
      <c r="AA521" s="12">
        <f t="shared" si="256"/>
        <v>0.99999999999999978</v>
      </c>
      <c r="AB521" s="12">
        <f t="shared" si="251"/>
        <v>0.37087673510986768</v>
      </c>
      <c r="AC521" s="12">
        <f t="shared" si="252"/>
        <v>0.3227529106182957</v>
      </c>
      <c r="AD521" s="12">
        <f t="shared" si="253"/>
        <v>0.35056184406422214</v>
      </c>
      <c r="AE521" s="12">
        <f t="shared" si="254"/>
        <v>0.35595911053924512</v>
      </c>
      <c r="AF521" s="12"/>
      <c r="AG521" s="12">
        <f t="shared" si="257"/>
        <v>0.31246613999591177</v>
      </c>
      <c r="AH521" s="27">
        <f t="shared" si="258"/>
        <v>0.34252334806550849</v>
      </c>
      <c r="AJ521" s="25">
        <f t="shared" si="259"/>
        <v>0</v>
      </c>
      <c r="AK521" s="25">
        <f t="shared" si="260"/>
        <v>0</v>
      </c>
      <c r="AL521" s="25">
        <f t="shared" si="261"/>
        <v>0</v>
      </c>
      <c r="AM521" s="25">
        <f t="shared" si="262"/>
        <v>0</v>
      </c>
      <c r="AN521" s="25">
        <f t="shared" si="263"/>
        <v>0</v>
      </c>
      <c r="AO521" s="25">
        <f t="shared" si="264"/>
        <v>0</v>
      </c>
      <c r="AP521" s="25">
        <f t="shared" si="265"/>
        <v>0</v>
      </c>
      <c r="AR521" s="28">
        <f t="shared" si="266"/>
        <v>41887</v>
      </c>
      <c r="AS521" s="4">
        <f t="shared" si="274"/>
        <v>0.54018980829657914</v>
      </c>
      <c r="AT521" s="4">
        <f t="shared" si="275"/>
        <v>0.64044638589282998</v>
      </c>
      <c r="AU521" s="4">
        <f t="shared" si="276"/>
        <v>0.67278154724137773</v>
      </c>
    </row>
    <row r="522" spans="1:47" x14ac:dyDescent="0.25">
      <c r="A522" s="2">
        <v>41880</v>
      </c>
      <c r="B522" s="9">
        <v>2003.3677</v>
      </c>
      <c r="C522" s="9">
        <v>50.56</v>
      </c>
      <c r="D522" s="9">
        <v>26.114999999999998</v>
      </c>
      <c r="E522" s="9">
        <v>39.67</v>
      </c>
      <c r="F522" s="9">
        <v>45.46</v>
      </c>
      <c r="G522" s="9">
        <v>37.43</v>
      </c>
      <c r="H522" s="9">
        <v>49.45</v>
      </c>
      <c r="J522" s="5">
        <f t="shared" si="267"/>
        <v>7.5262934705773166E-3</v>
      </c>
      <c r="K522" s="5">
        <f t="shared" si="268"/>
        <v>1.0391686650679466E-2</v>
      </c>
      <c r="L522" s="5">
        <f t="shared" si="269"/>
        <v>-3.4344590726960167E-3</v>
      </c>
      <c r="M522" s="5">
        <f t="shared" si="270"/>
        <v>2.6390685640362399E-2</v>
      </c>
      <c r="N522" s="5">
        <f t="shared" si="271"/>
        <v>1.6774770744799827E-2</v>
      </c>
      <c r="O522" s="5">
        <f t="shared" si="272"/>
        <v>1.7672648178357786E-2</v>
      </c>
      <c r="P522" s="5">
        <f t="shared" si="273"/>
        <v>1.0834014717906904E-2</v>
      </c>
      <c r="R522" s="26">
        <f t="shared" si="255"/>
        <v>41880</v>
      </c>
      <c r="S522" s="5" cm="1">
        <f t="array" ref="S522">_xlfn.SINGLE(IF(ISERROR(LINEST(J522:J783,$J522:$J783)),"",(LINEST(J522:J783,$J522:$J783))))</f>
        <v>1</v>
      </c>
      <c r="T522" s="5" cm="1">
        <f t="array" ref="T522">_xlfn.SINGLE(IF(ISERROR(LINEST(K522:K783,$J522:$J783)),"",(LINEST(K522:K783,$J522:$J783))))</f>
        <v>0.6728547854242678</v>
      </c>
      <c r="U522" s="5" cm="1">
        <f t="array" ref="U522">_xlfn.SINGLE(IF(ISERROR(LINEST(L522:L783,$J522:$J783)),"",(LINEST(L522:L783,$J522:$J783))))</f>
        <v>0.65725711015683874</v>
      </c>
      <c r="V522" s="5" cm="1">
        <f t="array" ref="V522">_xlfn.SINGLE(IF(ISERROR(LINEST(M522:M783,$J522:$J783)),"",(LINEST(M522:M783,$J522:$J783))))</f>
        <v>0.66885705134381335</v>
      </c>
      <c r="W522" s="5" cm="1">
        <f t="array" ref="W522">_xlfn.SINGLE(IF(ISERROR(LINEST(N522:N783,$J522:$J783)),"",(LINEST(N522:N783,$J522:$J783))))</f>
        <v>0.66329025942037412</v>
      </c>
      <c r="X522" s="5" t="str" cm="1">
        <f t="array" ref="X522">_xlfn.SINGLE(IF(ISERROR(LINEST(O522:O783,$J522:$J783)),"",(LINEST(O522:O783,$J522:$J783))))</f>
        <v/>
      </c>
      <c r="Y522" s="5" cm="1">
        <f t="array" ref="Y522">_xlfn.SINGLE(IF(ISERROR(LINEST(P522:P783,$J522:$J783)),"",(LINEST(P522:P783,$J522:$J783))))</f>
        <v>0.54021156379367086</v>
      </c>
      <c r="AA522" s="12">
        <f t="shared" si="256"/>
        <v>1.0000000000000004</v>
      </c>
      <c r="AB522" s="12">
        <f t="shared" si="251"/>
        <v>0.37068500409998906</v>
      </c>
      <c r="AC522" s="12">
        <f t="shared" si="252"/>
        <v>0.32295471546644211</v>
      </c>
      <c r="AD522" s="12">
        <f t="shared" si="253"/>
        <v>0.35064361122247495</v>
      </c>
      <c r="AE522" s="12">
        <f t="shared" si="254"/>
        <v>0.35484984784672907</v>
      </c>
      <c r="AF522" s="12"/>
      <c r="AG522" s="12">
        <f t="shared" si="257"/>
        <v>0.30654787614301537</v>
      </c>
      <c r="AH522" s="27">
        <f t="shared" si="258"/>
        <v>0.3411362109557301</v>
      </c>
      <c r="AJ522" s="25">
        <f t="shared" si="259"/>
        <v>0</v>
      </c>
      <c r="AK522" s="25">
        <f t="shared" si="260"/>
        <v>0</v>
      </c>
      <c r="AL522" s="25">
        <f t="shared" si="261"/>
        <v>0</v>
      </c>
      <c r="AM522" s="25">
        <f t="shared" si="262"/>
        <v>0</v>
      </c>
      <c r="AN522" s="25">
        <f t="shared" si="263"/>
        <v>0</v>
      </c>
      <c r="AO522" s="25">
        <f t="shared" si="264"/>
        <v>0</v>
      </c>
      <c r="AP522" s="25">
        <f t="shared" si="265"/>
        <v>0</v>
      </c>
      <c r="AR522" s="28">
        <f t="shared" si="266"/>
        <v>41880</v>
      </c>
      <c r="AS522" s="4">
        <f t="shared" si="274"/>
        <v>0.54021156379367086</v>
      </c>
      <c r="AT522" s="4">
        <f t="shared" si="275"/>
        <v>0.64049415402779297</v>
      </c>
      <c r="AU522" s="4">
        <f t="shared" si="276"/>
        <v>0.6728547854242678</v>
      </c>
    </row>
    <row r="523" spans="1:47" x14ac:dyDescent="0.25">
      <c r="A523" s="2">
        <v>41873</v>
      </c>
      <c r="B523" s="9">
        <v>1988.4023999999999</v>
      </c>
      <c r="C523" s="9">
        <v>50.04</v>
      </c>
      <c r="D523" s="9">
        <v>26.204999999999998</v>
      </c>
      <c r="E523" s="9">
        <v>38.65</v>
      </c>
      <c r="F523" s="9">
        <v>44.71</v>
      </c>
      <c r="G523" s="9">
        <v>36.78</v>
      </c>
      <c r="H523" s="9">
        <v>48.92</v>
      </c>
      <c r="J523" s="5">
        <f t="shared" si="267"/>
        <v>1.7053060091272831E-2</v>
      </c>
      <c r="K523" s="5">
        <f t="shared" si="268"/>
        <v>5.4249547920433017E-3</v>
      </c>
      <c r="L523" s="5">
        <f t="shared" si="269"/>
        <v>7.4971164936561419E-3</v>
      </c>
      <c r="M523" s="5">
        <f t="shared" si="270"/>
        <v>-7.755946225439514E-4</v>
      </c>
      <c r="N523" s="5">
        <f t="shared" si="271"/>
        <v>6.5285907248986419E-3</v>
      </c>
      <c r="O523" s="5">
        <f t="shared" si="272"/>
        <v>-2.9818378964489023E-3</v>
      </c>
      <c r="P523" s="5">
        <f t="shared" si="273"/>
        <v>9.7007223942209286E-3</v>
      </c>
      <c r="R523" s="26">
        <f t="shared" si="255"/>
        <v>41873</v>
      </c>
      <c r="S523" s="5" cm="1">
        <f t="array" ref="S523">_xlfn.SINGLE(IF(ISERROR(LINEST(J523:J784,$J523:$J784)),"",(LINEST(J523:J784,$J523:$J784))))</f>
        <v>1</v>
      </c>
      <c r="T523" s="5" cm="1">
        <f t="array" ref="T523">_xlfn.SINGLE(IF(ISERROR(LINEST(K523:K784,$J523:$J784)),"",(LINEST(K523:K784,$J523:$J784))))</f>
        <v>0.67097872571848471</v>
      </c>
      <c r="U523" s="5" cm="1">
        <f t="array" ref="U523">_xlfn.SINGLE(IF(ISERROR(LINEST(L523:L784,$J523:$J784)),"",(LINEST(L523:L784,$J523:$J784))))</f>
        <v>0.65736236069846243</v>
      </c>
      <c r="V523" s="5" cm="1">
        <f t="array" ref="V523">_xlfn.SINGLE(IF(ISERROR(LINEST(M523:M784,$J523:$J784)),"",(LINEST(M523:M784,$J523:$J784))))</f>
        <v>0.67121531391192046</v>
      </c>
      <c r="W523" s="5" cm="1">
        <f t="array" ref="W523">_xlfn.SINGLE(IF(ISERROR(LINEST(N523:N784,$J523:$J784)),"",(LINEST(N523:N784,$J523:$J784))))</f>
        <v>0.66334884520092863</v>
      </c>
      <c r="X523" s="5" t="str" cm="1">
        <f t="array" ref="X523">_xlfn.SINGLE(IF(ISERROR(LINEST(O523:O784,$J523:$J784)),"",(LINEST(O523:O784,$J523:$J784))))</f>
        <v/>
      </c>
      <c r="Y523" s="5" cm="1">
        <f t="array" ref="Y523">_xlfn.SINGLE(IF(ISERROR(LINEST(P523:P784,$J523:$J784)),"",(LINEST(P523:P784,$J523:$J784))))</f>
        <v>0.54576579374237821</v>
      </c>
      <c r="AA523" s="12">
        <f t="shared" si="256"/>
        <v>1</v>
      </c>
      <c r="AB523" s="12">
        <f t="shared" si="251"/>
        <v>0.3698811014584189</v>
      </c>
      <c r="AC523" s="12">
        <f t="shared" si="252"/>
        <v>0.32382481375270622</v>
      </c>
      <c r="AD523" s="12">
        <f t="shared" si="253"/>
        <v>0.35295488670876829</v>
      </c>
      <c r="AE523" s="12">
        <f t="shared" si="254"/>
        <v>0.3559925598166333</v>
      </c>
      <c r="AF523" s="12"/>
      <c r="AG523" s="12">
        <f t="shared" si="257"/>
        <v>0.30829195140280891</v>
      </c>
      <c r="AH523" s="27">
        <f t="shared" si="258"/>
        <v>0.34218906262786708</v>
      </c>
      <c r="AJ523" s="25">
        <f t="shared" si="259"/>
        <v>0</v>
      </c>
      <c r="AK523" s="25">
        <f t="shared" si="260"/>
        <v>0</v>
      </c>
      <c r="AL523" s="25">
        <f t="shared" si="261"/>
        <v>0</v>
      </c>
      <c r="AM523" s="25">
        <f t="shared" si="262"/>
        <v>0</v>
      </c>
      <c r="AN523" s="25">
        <f t="shared" si="263"/>
        <v>0</v>
      </c>
      <c r="AO523" s="25">
        <f t="shared" si="264"/>
        <v>0</v>
      </c>
      <c r="AP523" s="25">
        <f t="shared" si="265"/>
        <v>0</v>
      </c>
      <c r="AR523" s="28">
        <f t="shared" si="266"/>
        <v>41873</v>
      </c>
      <c r="AS523" s="4">
        <f t="shared" si="274"/>
        <v>0.54576579374237821</v>
      </c>
      <c r="AT523" s="4">
        <f t="shared" si="275"/>
        <v>0.6417342078544348</v>
      </c>
      <c r="AU523" s="4">
        <f t="shared" si="276"/>
        <v>0.67121531391192046</v>
      </c>
    </row>
    <row r="524" spans="1:47" x14ac:dyDescent="0.25">
      <c r="A524" s="2">
        <v>41866</v>
      </c>
      <c r="B524" s="9">
        <v>1955.0626</v>
      </c>
      <c r="C524" s="9">
        <v>49.77</v>
      </c>
      <c r="D524" s="9">
        <v>26.01</v>
      </c>
      <c r="E524" s="9">
        <v>38.68</v>
      </c>
      <c r="F524" s="9">
        <v>44.42</v>
      </c>
      <c r="G524" s="9">
        <v>36.89</v>
      </c>
      <c r="H524" s="9">
        <v>48.45</v>
      </c>
      <c r="J524" s="5">
        <f t="shared" si="267"/>
        <v>1.2150280918363121E-2</v>
      </c>
      <c r="K524" s="5">
        <f t="shared" si="268"/>
        <v>2.682071384361473E-2</v>
      </c>
      <c r="L524" s="5">
        <f t="shared" si="269"/>
        <v>2.3008849557522248E-2</v>
      </c>
      <c r="M524" s="5">
        <f t="shared" si="270"/>
        <v>3.6441586280814509E-2</v>
      </c>
      <c r="N524" s="5">
        <f t="shared" si="271"/>
        <v>2.1149425287356305E-2</v>
      </c>
      <c r="O524" s="5">
        <f t="shared" si="272"/>
        <v>3.740157480314954E-2</v>
      </c>
      <c r="P524" s="5">
        <f t="shared" si="273"/>
        <v>2.3231256599788752E-2</v>
      </c>
      <c r="R524" s="26">
        <f t="shared" si="255"/>
        <v>41866</v>
      </c>
      <c r="S524" s="5" cm="1">
        <f t="array" ref="S524">_xlfn.SINGLE(IF(ISERROR(LINEST(J524:J785,$J524:$J785)),"",(LINEST(J524:J785,$J524:$J785))))</f>
        <v>0.99999999999999989</v>
      </c>
      <c r="T524" s="5" cm="1">
        <f t="array" ref="T524">_xlfn.SINGLE(IF(ISERROR(LINEST(K524:K785,$J524:$J785)),"",(LINEST(K524:K785,$J524:$J785))))</f>
        <v>0.67141103890880949</v>
      </c>
      <c r="U524" s="5" cm="1">
        <f t="array" ref="U524">_xlfn.SINGLE(IF(ISERROR(LINEST(L524:L785,$J524:$J785)),"",(LINEST(L524:L785,$J524:$J785))))</f>
        <v>0.65869609322334255</v>
      </c>
      <c r="V524" s="5" cm="1">
        <f t="array" ref="V524">_xlfn.SINGLE(IF(ISERROR(LINEST(M524:M785,$J524:$J785)),"",(LINEST(M524:M785,$J524:$J785))))</f>
        <v>0.67287159867060276</v>
      </c>
      <c r="W524" s="5" cm="1">
        <f t="array" ref="W524">_xlfn.SINGLE(IF(ISERROR(LINEST(N524:N785,$J524:$J785)),"",(LINEST(N524:N785,$J524:$J785))))</f>
        <v>0.66266431642945345</v>
      </c>
      <c r="X524" s="5" t="str" cm="1">
        <f t="array" ref="X524">_xlfn.SINGLE(IF(ISERROR(LINEST(O524:O785,$J524:$J785)),"",(LINEST(O524:O785,$J524:$J785))))</f>
        <v/>
      </c>
      <c r="Y524" s="5" cm="1">
        <f t="array" ref="Y524">_xlfn.SINGLE(IF(ISERROR(LINEST(P524:P785,$J524:$J785)),"",(LINEST(P524:P785,$J524:$J785))))</f>
        <v>0.54269497460738692</v>
      </c>
      <c r="AA524" s="12">
        <f t="shared" si="256"/>
        <v>1</v>
      </c>
      <c r="AB524" s="12">
        <f t="shared" si="251"/>
        <v>0.36998466495981253</v>
      </c>
      <c r="AC524" s="12">
        <f t="shared" si="252"/>
        <v>0.32423950336199259</v>
      </c>
      <c r="AD524" s="12">
        <f t="shared" si="253"/>
        <v>0.35435589183710658</v>
      </c>
      <c r="AE524" s="12">
        <f t="shared" si="254"/>
        <v>0.35482297391344997</v>
      </c>
      <c r="AF524" s="12"/>
      <c r="AG524" s="12">
        <f t="shared" si="257"/>
        <v>0.30167090220300863</v>
      </c>
      <c r="AH524" s="27">
        <f t="shared" si="258"/>
        <v>0.34101478725507406</v>
      </c>
      <c r="AJ524" s="25">
        <f t="shared" si="259"/>
        <v>0</v>
      </c>
      <c r="AK524" s="25">
        <f t="shared" si="260"/>
        <v>0</v>
      </c>
      <c r="AL524" s="25">
        <f t="shared" si="261"/>
        <v>0</v>
      </c>
      <c r="AM524" s="25">
        <f t="shared" si="262"/>
        <v>0</v>
      </c>
      <c r="AN524" s="25">
        <f t="shared" si="263"/>
        <v>0</v>
      </c>
      <c r="AO524" s="25">
        <f t="shared" si="264"/>
        <v>0</v>
      </c>
      <c r="AP524" s="25">
        <f t="shared" si="265"/>
        <v>0</v>
      </c>
      <c r="AR524" s="28">
        <f t="shared" si="266"/>
        <v>41866</v>
      </c>
      <c r="AS524" s="4">
        <f t="shared" si="274"/>
        <v>0.54269497460738692</v>
      </c>
      <c r="AT524" s="4">
        <f t="shared" si="275"/>
        <v>0.64166760436791903</v>
      </c>
      <c r="AU524" s="4">
        <f t="shared" si="276"/>
        <v>0.67287159867060276</v>
      </c>
    </row>
    <row r="525" spans="1:47" x14ac:dyDescent="0.25">
      <c r="A525" s="2">
        <v>41859</v>
      </c>
      <c r="B525" s="9">
        <v>1931.5932</v>
      </c>
      <c r="C525" s="9">
        <v>48.47</v>
      </c>
      <c r="D525" s="9">
        <v>25.425000000000001</v>
      </c>
      <c r="E525" s="9">
        <v>37.32</v>
      </c>
      <c r="F525" s="9">
        <v>43.5</v>
      </c>
      <c r="G525" s="9">
        <v>35.56</v>
      </c>
      <c r="H525" s="9">
        <v>47.35</v>
      </c>
      <c r="J525" s="5">
        <f t="shared" si="267"/>
        <v>3.3459179686505802E-3</v>
      </c>
      <c r="K525" s="5">
        <f t="shared" si="268"/>
        <v>6.4368770764120509E-3</v>
      </c>
      <c r="L525" s="5">
        <f t="shared" si="269"/>
        <v>1.7730496453900457E-3</v>
      </c>
      <c r="M525" s="5">
        <f t="shared" si="270"/>
        <v>2.1482277121374072E-3</v>
      </c>
      <c r="N525" s="5">
        <f t="shared" si="271"/>
        <v>9.9837473879731409E-3</v>
      </c>
      <c r="O525" s="5">
        <f t="shared" si="272"/>
        <v>-5.8708414872798986E-3</v>
      </c>
      <c r="P525" s="5">
        <f t="shared" si="273"/>
        <v>1.2617621899059017E-2</v>
      </c>
      <c r="R525" s="26">
        <f t="shared" si="255"/>
        <v>41859</v>
      </c>
      <c r="S525" s="5" cm="1">
        <f t="array" ref="S525">_xlfn.SINGLE(IF(ISERROR(LINEST(J525:J786,$J525:$J786)),"",(LINEST(J525:J786,$J525:$J786))))</f>
        <v>1.0000000000000007</v>
      </c>
      <c r="T525" s="5" cm="1">
        <f t="array" ref="T525">_xlfn.SINGLE(IF(ISERROR(LINEST(K525:K786,$J525:$J786)),"",(LINEST(K525:K786,$J525:$J786))))</f>
        <v>0.67064295526772688</v>
      </c>
      <c r="U525" s="5" cm="1">
        <f t="array" ref="U525">_xlfn.SINGLE(IF(ISERROR(LINEST(L525:L786,$J525:$J786)),"",(LINEST(L525:L786,$J525:$J786))))</f>
        <v>0.64844275652660899</v>
      </c>
      <c r="V525" s="5" cm="1">
        <f t="array" ref="V525">_xlfn.SINGLE(IF(ISERROR(LINEST(M525:M786,$J525:$J786)),"",(LINEST(M525:M786,$J525:$J786))))</f>
        <v>0.67027104698890749</v>
      </c>
      <c r="W525" s="5" cm="1">
        <f t="array" ref="W525">_xlfn.SINGLE(IF(ISERROR(LINEST(N525:N786,$J525:$J786)),"",(LINEST(N525:N786,$J525:$J786))))</f>
        <v>0.65113878258102809</v>
      </c>
      <c r="X525" s="5" t="str" cm="1">
        <f t="array" ref="X525">_xlfn.SINGLE(IF(ISERROR(LINEST(O525:O786,$J525:$J786)),"",(LINEST(O525:O786,$J525:$J786))))</f>
        <v/>
      </c>
      <c r="Y525" s="5" cm="1">
        <f t="array" ref="Y525">_xlfn.SINGLE(IF(ISERROR(LINEST(P525:P786,$J525:$J786)),"",(LINEST(P525:P786,$J525:$J786))))</f>
        <v>0.531210119702483</v>
      </c>
      <c r="AA525" s="12">
        <f t="shared" si="256"/>
        <v>1</v>
      </c>
      <c r="AB525" s="12">
        <f t="shared" si="251"/>
        <v>0.370960414281997</v>
      </c>
      <c r="AC525" s="12">
        <f t="shared" si="252"/>
        <v>0.3133690296398286</v>
      </c>
      <c r="AD525" s="12">
        <f t="shared" si="253"/>
        <v>0.35485925297894805</v>
      </c>
      <c r="AE525" s="12">
        <f t="shared" si="254"/>
        <v>0.34001799693458679</v>
      </c>
      <c r="AF525" s="12"/>
      <c r="AG525" s="12">
        <f t="shared" si="257"/>
        <v>0.28583723888534801</v>
      </c>
      <c r="AH525" s="27">
        <f t="shared" si="258"/>
        <v>0.33300878654414173</v>
      </c>
      <c r="AJ525" s="25">
        <f t="shared" si="259"/>
        <v>0</v>
      </c>
      <c r="AK525" s="25">
        <f t="shared" si="260"/>
        <v>0</v>
      </c>
      <c r="AL525" s="25">
        <f t="shared" si="261"/>
        <v>0</v>
      </c>
      <c r="AM525" s="25">
        <f t="shared" si="262"/>
        <v>0</v>
      </c>
      <c r="AN525" s="25">
        <f t="shared" si="263"/>
        <v>0</v>
      </c>
      <c r="AO525" s="25">
        <f t="shared" si="264"/>
        <v>0</v>
      </c>
      <c r="AP525" s="25">
        <f t="shared" si="265"/>
        <v>0</v>
      </c>
      <c r="AR525" s="28">
        <f t="shared" si="266"/>
        <v>41859</v>
      </c>
      <c r="AS525" s="4">
        <f t="shared" si="274"/>
        <v>0.531210119702483</v>
      </c>
      <c r="AT525" s="4">
        <f t="shared" si="275"/>
        <v>0.63434113221335087</v>
      </c>
      <c r="AU525" s="4">
        <f t="shared" si="276"/>
        <v>0.67064295526772688</v>
      </c>
    </row>
    <row r="526" spans="1:47" x14ac:dyDescent="0.25">
      <c r="A526" s="2">
        <v>41852</v>
      </c>
      <c r="B526" s="9">
        <v>1925.1518000000001</v>
      </c>
      <c r="C526" s="9">
        <v>48.16</v>
      </c>
      <c r="D526" s="9">
        <v>25.38</v>
      </c>
      <c r="E526" s="9">
        <v>37.24</v>
      </c>
      <c r="F526" s="9">
        <v>43.07</v>
      </c>
      <c r="G526" s="9">
        <v>35.770000000000003</v>
      </c>
      <c r="H526" s="9">
        <v>46.76</v>
      </c>
      <c r="J526" s="5">
        <f t="shared" si="267"/>
        <v>-2.6884726373221479E-2</v>
      </c>
      <c r="K526" s="5">
        <f t="shared" si="268"/>
        <v>-4.0637450199203284E-2</v>
      </c>
      <c r="L526" s="5">
        <f t="shared" si="269"/>
        <v>-4.6223224351747527E-2</v>
      </c>
      <c r="M526" s="5">
        <f t="shared" si="270"/>
        <v>-5.2658356652251381E-2</v>
      </c>
      <c r="N526" s="5">
        <f t="shared" si="271"/>
        <v>-4.5434397163120477E-2</v>
      </c>
      <c r="O526" s="5">
        <f t="shared" si="272"/>
        <v>-4.8923158734379024E-2</v>
      </c>
      <c r="P526" s="5">
        <f t="shared" si="273"/>
        <v>-2.8666389696717975E-2</v>
      </c>
      <c r="R526" s="26">
        <f t="shared" si="255"/>
        <v>41852</v>
      </c>
      <c r="S526" s="5" cm="1">
        <f t="array" ref="S526">_xlfn.SINGLE(IF(ISERROR(LINEST(J526:J787,$J526:$J787)),"",(LINEST(J526:J787,$J526:$J787))))</f>
        <v>0.99999999999999989</v>
      </c>
      <c r="T526" s="5" cm="1">
        <f t="array" ref="T526">_xlfn.SINGLE(IF(ISERROR(LINEST(K526:K787,$J526:$J787)),"",(LINEST(K526:K787,$J526:$J787))))</f>
        <v>0.67062892289280251</v>
      </c>
      <c r="U526" s="5" cm="1">
        <f t="array" ref="U526">_xlfn.SINGLE(IF(ISERROR(LINEST(L526:L787,$J526:$J787)),"",(LINEST(L526:L787,$J526:$J787))))</f>
        <v>0.64686691946426655</v>
      </c>
      <c r="V526" s="5" cm="1">
        <f t="array" ref="V526">_xlfn.SINGLE(IF(ISERROR(LINEST(M526:M787,$J526:$J787)),"",(LINEST(M526:M787,$J526:$J787))))</f>
        <v>0.66837854088323789</v>
      </c>
      <c r="W526" s="5" cm="1">
        <f t="array" ref="W526">_xlfn.SINGLE(IF(ISERROR(LINEST(N526:N787,$J526:$J787)),"",(LINEST(N526:N787,$J526:$J787))))</f>
        <v>0.65018308384641965</v>
      </c>
      <c r="X526" s="5" t="str" cm="1">
        <f t="array" ref="X526">_xlfn.SINGLE(IF(ISERROR(LINEST(O526:O787,$J526:$J787)),"",(LINEST(O526:O787,$J526:$J787))))</f>
        <v/>
      </c>
      <c r="Y526" s="5" cm="1">
        <f t="array" ref="Y526">_xlfn.SINGLE(IF(ISERROR(LINEST(P526:P787,$J526:$J787)),"",(LINEST(P526:P787,$J526:$J787))))</f>
        <v>0.52946773331387342</v>
      </c>
      <c r="AA526" s="12">
        <f t="shared" si="256"/>
        <v>1</v>
      </c>
      <c r="AB526" s="12">
        <f t="shared" si="251"/>
        <v>0.37104853406266175</v>
      </c>
      <c r="AC526" s="12">
        <f t="shared" si="252"/>
        <v>0.3102859403781229</v>
      </c>
      <c r="AD526" s="12">
        <f t="shared" si="253"/>
        <v>0.34997925159518811</v>
      </c>
      <c r="AE526" s="12">
        <f t="shared" si="254"/>
        <v>0.33881450704669408</v>
      </c>
      <c r="AF526" s="12"/>
      <c r="AG526" s="12">
        <f t="shared" si="257"/>
        <v>0.2818722742385677</v>
      </c>
      <c r="AH526" s="27">
        <f t="shared" si="258"/>
        <v>0.33040010146424692</v>
      </c>
      <c r="AJ526" s="25">
        <f t="shared" si="259"/>
        <v>0</v>
      </c>
      <c r="AK526" s="25">
        <f t="shared" si="260"/>
        <v>0</v>
      </c>
      <c r="AL526" s="25">
        <f t="shared" si="261"/>
        <v>0</v>
      </c>
      <c r="AM526" s="25">
        <f t="shared" si="262"/>
        <v>0</v>
      </c>
      <c r="AN526" s="25">
        <f t="shared" si="263"/>
        <v>0</v>
      </c>
      <c r="AO526" s="25">
        <f t="shared" si="264"/>
        <v>0</v>
      </c>
      <c r="AP526" s="25">
        <f t="shared" si="265"/>
        <v>0</v>
      </c>
      <c r="AR526" s="28">
        <f t="shared" si="266"/>
        <v>41852</v>
      </c>
      <c r="AS526" s="4">
        <f t="shared" si="274"/>
        <v>0.52946773331387342</v>
      </c>
      <c r="AT526" s="4">
        <f t="shared" si="275"/>
        <v>0.63310504008012003</v>
      </c>
      <c r="AU526" s="4">
        <f t="shared" si="276"/>
        <v>0.67062892289280251</v>
      </c>
    </row>
    <row r="527" spans="1:47" x14ac:dyDescent="0.25">
      <c r="A527" s="2">
        <v>41845</v>
      </c>
      <c r="B527" s="9">
        <v>1978.3389</v>
      </c>
      <c r="C527" s="9">
        <v>50.2</v>
      </c>
      <c r="D527" s="9">
        <v>26.61</v>
      </c>
      <c r="E527" s="9">
        <v>39.31</v>
      </c>
      <c r="F527" s="9">
        <v>45.12</v>
      </c>
      <c r="G527" s="9">
        <v>37.61</v>
      </c>
      <c r="H527" s="9">
        <v>48.14</v>
      </c>
      <c r="J527" s="5">
        <f t="shared" si="267"/>
        <v>6.0913395608874765E-5</v>
      </c>
      <c r="K527" s="5">
        <f t="shared" si="268"/>
        <v>-2.2395326192794496E-2</v>
      </c>
      <c r="L527" s="5">
        <f t="shared" si="269"/>
        <v>-4.9133464355904932E-2</v>
      </c>
      <c r="M527" s="5">
        <f t="shared" si="270"/>
        <v>2.2947475777665982E-3</v>
      </c>
      <c r="N527" s="5">
        <f t="shared" si="271"/>
        <v>-2.6327147173068721E-2</v>
      </c>
      <c r="O527" s="5">
        <f t="shared" si="272"/>
        <v>-2.9162248144219971E-3</v>
      </c>
      <c r="P527" s="5">
        <f t="shared" si="273"/>
        <v>-4.3433298862461944E-3</v>
      </c>
      <c r="R527" s="26">
        <f t="shared" si="255"/>
        <v>41845</v>
      </c>
      <c r="S527" s="5" cm="1">
        <f t="array" ref="S527">_xlfn.SINGLE(IF(ISERROR(LINEST(J527:J788,$J527:$J788)),"",(LINEST(J527:J788,$J527:$J788))))</f>
        <v>1</v>
      </c>
      <c r="T527" s="5" cm="1">
        <f t="array" ref="T527">_xlfn.SINGLE(IF(ISERROR(LINEST(K527:K788,$J527:$J788)),"",(LINEST(K527:K788,$J527:$J788))))</f>
        <v>0.67064538998949941</v>
      </c>
      <c r="U527" s="5" cm="1">
        <f t="array" ref="U527">_xlfn.SINGLE(IF(ISERROR(LINEST(L527:L788,$J527:$J788)),"",(LINEST(L527:L788,$J527:$J788))))</f>
        <v>0.64505455805415124</v>
      </c>
      <c r="V527" s="5" cm="1">
        <f t="array" ref="V527">_xlfn.SINGLE(IF(ISERROR(LINEST(M527:M788,$J527:$J788)),"",(LINEST(M527:M788,$J527:$J788))))</f>
        <v>0.67642909130962714</v>
      </c>
      <c r="W527" s="5" cm="1">
        <f t="array" ref="W527">_xlfn.SINGLE(IF(ISERROR(LINEST(N527:N788,$J527:$J788)),"",(LINEST(N527:N788,$J527:$J788))))</f>
        <v>0.6502811414930274</v>
      </c>
      <c r="X527" s="5" t="str" cm="1">
        <f t="array" ref="X527">_xlfn.SINGLE(IF(ISERROR(LINEST(O527:O788,$J527:$J788)),"",(LINEST(O527:O788,$J527:$J788))))</f>
        <v/>
      </c>
      <c r="Y527" s="5" cm="1">
        <f t="array" ref="Y527">_xlfn.SINGLE(IF(ISERROR(LINEST(P527:P788,$J527:$J788)),"",(LINEST(P527:P788,$J527:$J788))))</f>
        <v>0.53828343413382385</v>
      </c>
      <c r="AA527" s="12">
        <f t="shared" si="256"/>
        <v>1.0000000000000004</v>
      </c>
      <c r="AB527" s="12">
        <f t="shared" si="251"/>
        <v>0.37283355412829372</v>
      </c>
      <c r="AC527" s="12">
        <f t="shared" si="252"/>
        <v>0.31125221025978772</v>
      </c>
      <c r="AD527" s="12">
        <f t="shared" si="253"/>
        <v>0.35324361345976385</v>
      </c>
      <c r="AE527" s="12">
        <f t="shared" si="254"/>
        <v>0.34066082565430578</v>
      </c>
      <c r="AF527" s="12"/>
      <c r="AG527" s="12">
        <f t="shared" si="257"/>
        <v>0.28668656336217618</v>
      </c>
      <c r="AH527" s="27">
        <f t="shared" si="258"/>
        <v>0.33293535337286545</v>
      </c>
      <c r="AJ527" s="25">
        <f t="shared" si="259"/>
        <v>0</v>
      </c>
      <c r="AK527" s="25">
        <f t="shared" si="260"/>
        <v>0</v>
      </c>
      <c r="AL527" s="25">
        <f t="shared" si="261"/>
        <v>0</v>
      </c>
      <c r="AM527" s="25">
        <f t="shared" si="262"/>
        <v>0</v>
      </c>
      <c r="AN527" s="25">
        <f t="shared" si="263"/>
        <v>0</v>
      </c>
      <c r="AO527" s="25">
        <f t="shared" si="264"/>
        <v>0</v>
      </c>
      <c r="AP527" s="25">
        <f t="shared" si="265"/>
        <v>0</v>
      </c>
      <c r="AR527" s="28">
        <f t="shared" si="266"/>
        <v>41845</v>
      </c>
      <c r="AS527" s="4">
        <f t="shared" si="274"/>
        <v>0.53828343413382385</v>
      </c>
      <c r="AT527" s="4">
        <f t="shared" si="275"/>
        <v>0.63613872299602581</v>
      </c>
      <c r="AU527" s="4">
        <f t="shared" si="276"/>
        <v>0.67642909130962714</v>
      </c>
    </row>
    <row r="528" spans="1:47" x14ac:dyDescent="0.25">
      <c r="A528" s="2">
        <v>41838</v>
      </c>
      <c r="B528" s="9">
        <v>1978.2184</v>
      </c>
      <c r="C528" s="9">
        <v>51.35</v>
      </c>
      <c r="D528" s="9">
        <v>27.984999999999999</v>
      </c>
      <c r="E528" s="9">
        <v>39.22</v>
      </c>
      <c r="F528" s="9">
        <v>46.34</v>
      </c>
      <c r="G528" s="9">
        <v>37.72</v>
      </c>
      <c r="H528" s="9">
        <v>48.35</v>
      </c>
      <c r="J528" s="5">
        <f t="shared" si="267"/>
        <v>5.4123636413905274E-3</v>
      </c>
      <c r="K528" s="5">
        <f t="shared" si="268"/>
        <v>2.9296875E-3</v>
      </c>
      <c r="L528" s="5">
        <f t="shared" si="269"/>
        <v>3.5746201966024849E-4</v>
      </c>
      <c r="M528" s="5">
        <f t="shared" si="270"/>
        <v>3.3256587362495704E-3</v>
      </c>
      <c r="N528" s="5">
        <f t="shared" si="271"/>
        <v>-4.7250859106529042E-3</v>
      </c>
      <c r="O528" s="5">
        <f t="shared" si="272"/>
        <v>2.1115322144017457E-2</v>
      </c>
      <c r="P528" s="5">
        <f t="shared" si="273"/>
        <v>1.4264736731697036E-2</v>
      </c>
      <c r="R528" s="26">
        <f t="shared" si="255"/>
        <v>41838</v>
      </c>
      <c r="S528" s="5" cm="1">
        <f t="array" ref="S528">_xlfn.SINGLE(IF(ISERROR(LINEST(J528:J789,$J528:$J789)),"",(LINEST(J528:J789,$J528:$J789))))</f>
        <v>0.99999999999999989</v>
      </c>
      <c r="T528" s="5" cm="1">
        <f t="array" ref="T528">_xlfn.SINGLE(IF(ISERROR(LINEST(K528:K789,$J528:$J789)),"",(LINEST(K528:K789,$J528:$J789))))</f>
        <v>0.66932302102417485</v>
      </c>
      <c r="U528" s="5" cm="1">
        <f t="array" ref="U528">_xlfn.SINGLE(IF(ISERROR(LINEST(L528:L789,$J528:$J789)),"",(LINEST(L528:L789,$J528:$J789))))</f>
        <v>0.6441575579003963</v>
      </c>
      <c r="V528" s="5" cm="1">
        <f t="array" ref="V528">_xlfn.SINGLE(IF(ISERROR(LINEST(M528:M789,$J528:$J789)),"",(LINEST(M528:M789,$J528:$J789))))</f>
        <v>0.68337726900925067</v>
      </c>
      <c r="W528" s="5" cm="1">
        <f t="array" ref="W528">_xlfn.SINGLE(IF(ISERROR(LINEST(N528:N789,$J528:$J789)),"",(LINEST(N528:N789,$J528:$J789))))</f>
        <v>0.63016953820141086</v>
      </c>
      <c r="X528" s="5" t="str" cm="1">
        <f t="array" ref="X528">_xlfn.SINGLE(IF(ISERROR(LINEST(O528:O789,$J528:$J789)),"",(LINEST(O528:O789,$J528:$J789))))</f>
        <v/>
      </c>
      <c r="Y528" s="5" cm="1">
        <f t="array" ref="Y528">_xlfn.SINGLE(IF(ISERROR(LINEST(P528:P789,$J528:$J789)),"",(LINEST(P528:P789,$J528:$J789))))</f>
        <v>0.53720024707543823</v>
      </c>
      <c r="AA528" s="12">
        <f t="shared" si="256"/>
        <v>1.0000000000000004</v>
      </c>
      <c r="AB528" s="12">
        <f t="shared" si="251"/>
        <v>0.38223100379125691</v>
      </c>
      <c r="AC528" s="12">
        <f t="shared" si="252"/>
        <v>0.32377506202202555</v>
      </c>
      <c r="AD528" s="12">
        <f t="shared" si="253"/>
        <v>0.3662789359758058</v>
      </c>
      <c r="AE528" s="12">
        <f t="shared" si="254"/>
        <v>0.33373340711692218</v>
      </c>
      <c r="AF528" s="12"/>
      <c r="AG528" s="12">
        <f t="shared" si="257"/>
        <v>0.29366659710334864</v>
      </c>
      <c r="AH528" s="27">
        <f t="shared" si="258"/>
        <v>0.33993700120187187</v>
      </c>
      <c r="AJ528" s="25">
        <f t="shared" si="259"/>
        <v>0</v>
      </c>
      <c r="AK528" s="25">
        <f t="shared" si="260"/>
        <v>0</v>
      </c>
      <c r="AL528" s="25">
        <f t="shared" si="261"/>
        <v>0</v>
      </c>
      <c r="AM528" s="25">
        <f t="shared" si="262"/>
        <v>0</v>
      </c>
      <c r="AN528" s="25">
        <f t="shared" si="263"/>
        <v>0</v>
      </c>
      <c r="AO528" s="25">
        <f t="shared" si="264"/>
        <v>0</v>
      </c>
      <c r="AP528" s="25">
        <f t="shared" si="265"/>
        <v>0</v>
      </c>
      <c r="AR528" s="28">
        <f t="shared" si="266"/>
        <v>41838</v>
      </c>
      <c r="AS528" s="4">
        <f t="shared" si="274"/>
        <v>0.53720024707543823</v>
      </c>
      <c r="AT528" s="4">
        <f t="shared" si="275"/>
        <v>0.63284552664213423</v>
      </c>
      <c r="AU528" s="4">
        <f t="shared" si="276"/>
        <v>0.68337726900925067</v>
      </c>
    </row>
    <row r="529" spans="1:47" x14ac:dyDescent="0.25">
      <c r="A529" s="2">
        <v>41831</v>
      </c>
      <c r="B529" s="9">
        <v>1967.5691999999999</v>
      </c>
      <c r="C529" s="9">
        <v>51.2</v>
      </c>
      <c r="D529" s="9">
        <v>27.975000000000001</v>
      </c>
      <c r="E529" s="9">
        <v>39.090000000000003</v>
      </c>
      <c r="F529" s="9">
        <v>46.56</v>
      </c>
      <c r="G529" s="9">
        <v>36.94</v>
      </c>
      <c r="H529" s="9">
        <v>47.67</v>
      </c>
      <c r="J529" s="5">
        <f t="shared" si="267"/>
        <v>-8.9994792582450689E-3</v>
      </c>
      <c r="K529" s="5">
        <f t="shared" si="268"/>
        <v>-4.8590864917396059E-3</v>
      </c>
      <c r="L529" s="5">
        <f t="shared" si="269"/>
        <v>9.7455332972389286E-3</v>
      </c>
      <c r="M529" s="5">
        <f t="shared" si="270"/>
        <v>2.3834468308014722E-2</v>
      </c>
      <c r="N529" s="5">
        <f t="shared" si="271"/>
        <v>1.1514229850097868E-2</v>
      </c>
      <c r="O529" s="5">
        <f t="shared" si="272"/>
        <v>-3.7756202804746231E-3</v>
      </c>
      <c r="P529" s="5">
        <f t="shared" si="273"/>
        <v>-2.0973154362413648E-4</v>
      </c>
      <c r="R529" s="26">
        <f t="shared" si="255"/>
        <v>41831</v>
      </c>
      <c r="S529" s="5" cm="1">
        <f t="array" ref="S529">_xlfn.SINGLE(IF(ISERROR(LINEST(J529:J790,$J529:$J790)),"",(LINEST(J529:J790,$J529:$J790))))</f>
        <v>0.99999999999999989</v>
      </c>
      <c r="T529" s="5" cm="1">
        <f t="array" ref="T529">_xlfn.SINGLE(IF(ISERROR(LINEST(K529:K790,$J529:$J790)),"",(LINEST(K529:K790,$J529:$J790))))</f>
        <v>0.66971475117144541</v>
      </c>
      <c r="U529" s="5" cm="1">
        <f t="array" ref="U529">_xlfn.SINGLE(IF(ISERROR(LINEST(L529:L790,$J529:$J790)),"",(LINEST(L529:L790,$J529:$J790))))</f>
        <v>0.6432685236964597</v>
      </c>
      <c r="V529" s="5" cm="1">
        <f t="array" ref="V529">_xlfn.SINGLE(IF(ISERROR(LINEST(M529:M790,$J529:$J790)),"",(LINEST(M529:M790,$J529:$J790))))</f>
        <v>0.68434351382913461</v>
      </c>
      <c r="W529" s="5" cm="1">
        <f t="array" ref="W529">_xlfn.SINGLE(IF(ISERROR(LINEST(N529:N790,$J529:$J790)),"",(LINEST(N529:N790,$J529:$J790))))</f>
        <v>0.63026349243464808</v>
      </c>
      <c r="X529" s="5" t="str" cm="1">
        <f t="array" ref="X529">_xlfn.SINGLE(IF(ISERROR(LINEST(O529:O790,$J529:$J790)),"",(LINEST(O529:O790,$J529:$J790))))</f>
        <v/>
      </c>
      <c r="Y529" s="5" cm="1">
        <f t="array" ref="Y529">_xlfn.SINGLE(IF(ISERROR(LINEST(P529:P790,$J529:$J790)),"",(LINEST(P529:P790,$J529:$J790))))</f>
        <v>0.54089845988155705</v>
      </c>
      <c r="AA529" s="12">
        <f t="shared" si="256"/>
        <v>1.0000000000000004</v>
      </c>
      <c r="AB529" s="12">
        <f t="shared" si="251"/>
        <v>0.38350340598654259</v>
      </c>
      <c r="AC529" s="12">
        <f t="shared" si="252"/>
        <v>0.32406231255176721</v>
      </c>
      <c r="AD529" s="12">
        <f t="shared" si="253"/>
        <v>0.36788485326997333</v>
      </c>
      <c r="AE529" s="12">
        <f t="shared" si="254"/>
        <v>0.33484427889364315</v>
      </c>
      <c r="AF529" s="12"/>
      <c r="AG529" s="12">
        <f t="shared" si="257"/>
        <v>0.29665593752297137</v>
      </c>
      <c r="AH529" s="27">
        <f t="shared" si="258"/>
        <v>0.34139015764497949</v>
      </c>
      <c r="AJ529" s="25">
        <f t="shared" si="259"/>
        <v>0</v>
      </c>
      <c r="AK529" s="25">
        <f t="shared" si="260"/>
        <v>0</v>
      </c>
      <c r="AL529" s="25">
        <f t="shared" si="261"/>
        <v>0</v>
      </c>
      <c r="AM529" s="25">
        <f t="shared" si="262"/>
        <v>0</v>
      </c>
      <c r="AN529" s="25">
        <f t="shared" si="263"/>
        <v>0</v>
      </c>
      <c r="AO529" s="25">
        <f t="shared" si="264"/>
        <v>0</v>
      </c>
      <c r="AP529" s="25">
        <f t="shared" si="265"/>
        <v>0</v>
      </c>
      <c r="AR529" s="28">
        <f t="shared" si="266"/>
        <v>41831</v>
      </c>
      <c r="AS529" s="4">
        <f t="shared" si="274"/>
        <v>0.54089845988155705</v>
      </c>
      <c r="AT529" s="4">
        <f t="shared" si="275"/>
        <v>0.63369774820264901</v>
      </c>
      <c r="AU529" s="4">
        <f t="shared" si="276"/>
        <v>0.68434351382913461</v>
      </c>
    </row>
    <row r="530" spans="1:47" x14ac:dyDescent="0.25">
      <c r="A530" s="2">
        <v>41824</v>
      </c>
      <c r="B530" s="9">
        <v>1985.4371000000001</v>
      </c>
      <c r="C530" s="9">
        <v>51.45</v>
      </c>
      <c r="D530" s="9">
        <v>27.704999999999998</v>
      </c>
      <c r="E530" s="9">
        <v>38.18</v>
      </c>
      <c r="F530" s="9">
        <v>46.03</v>
      </c>
      <c r="G530" s="9">
        <v>37.08</v>
      </c>
      <c r="H530" s="9">
        <v>47.68</v>
      </c>
      <c r="J530" s="5">
        <f t="shared" si="267"/>
        <v>1.248194443488293E-2</v>
      </c>
      <c r="K530" s="5">
        <f t="shared" si="268"/>
        <v>-2.3904382470119501E-2</v>
      </c>
      <c r="L530" s="5">
        <f t="shared" si="269"/>
        <v>-3.3321702721563207E-2</v>
      </c>
      <c r="M530" s="5">
        <f t="shared" si="270"/>
        <v>-2.6765230690797837E-2</v>
      </c>
      <c r="N530" s="5">
        <f t="shared" si="271"/>
        <v>-2.1263023601956199E-2</v>
      </c>
      <c r="O530" s="5">
        <f t="shared" si="272"/>
        <v>-1.8008474576271194E-2</v>
      </c>
      <c r="P530" s="5">
        <f t="shared" si="273"/>
        <v>-1.5079529022929083E-2</v>
      </c>
      <c r="R530" s="26">
        <f t="shared" si="255"/>
        <v>41824</v>
      </c>
      <c r="S530" s="5" cm="1">
        <f t="array" ref="S530">_xlfn.SINGLE(IF(ISERROR(LINEST(J530:J791,$J530:$J791)),"",(LINEST(J530:J791,$J530:$J791))))</f>
        <v>0.99999999999999989</v>
      </c>
      <c r="T530" s="5" cm="1">
        <f t="array" ref="T530">_xlfn.SINGLE(IF(ISERROR(LINEST(K530:K791,$J530:$J791)),"",(LINEST(K530:K791,$J530:$J791))))</f>
        <v>0.66709081710802343</v>
      </c>
      <c r="U530" s="5" cm="1">
        <f t="array" ref="U530">_xlfn.SINGLE(IF(ISERROR(LINEST(L530:L791,$J530:$J791)),"",(LINEST(L530:L791,$J530:$J791))))</f>
        <v>0.6445968373307186</v>
      </c>
      <c r="V530" s="5" cm="1">
        <f t="array" ref="V530">_xlfn.SINGLE(IF(ISERROR(LINEST(M530:M791,$J530:$J791)),"",(LINEST(M530:M791,$J530:$J791))))</f>
        <v>0.67825972077929308</v>
      </c>
      <c r="W530" s="5" cm="1">
        <f t="array" ref="W530">_xlfn.SINGLE(IF(ISERROR(LINEST(N530:N791,$J530:$J791)),"",(LINEST(N530:N791,$J530:$J791))))</f>
        <v>0.63051327062792495</v>
      </c>
      <c r="X530" s="5" t="str" cm="1">
        <f t="array" ref="X530">_xlfn.SINGLE(IF(ISERROR(LINEST(O530:O791,$J530:$J791)),"",(LINEST(O530:O791,$J530:$J791))))</f>
        <v/>
      </c>
      <c r="Y530" s="5" cm="1">
        <f t="array" ref="Y530">_xlfn.SINGLE(IF(ISERROR(LINEST(P530:P791,$J530:$J791)),"",(LINEST(P530:P791,$J530:$J791))))</f>
        <v>0.54322640449185289</v>
      </c>
      <c r="AA530" s="12">
        <f t="shared" si="256"/>
        <v>0.99999999999999978</v>
      </c>
      <c r="AB530" s="12">
        <f t="shared" si="251"/>
        <v>0.38250118771355179</v>
      </c>
      <c r="AC530" s="12">
        <f t="shared" si="252"/>
        <v>0.3266211826506934</v>
      </c>
      <c r="AD530" s="12">
        <f t="shared" si="253"/>
        <v>0.36318088796956016</v>
      </c>
      <c r="AE530" s="12">
        <f t="shared" si="254"/>
        <v>0.3368755208029644</v>
      </c>
      <c r="AF530" s="12"/>
      <c r="AG530" s="12">
        <f t="shared" si="257"/>
        <v>0.29942491190285725</v>
      </c>
      <c r="AH530" s="27">
        <f t="shared" si="258"/>
        <v>0.34172073820792537</v>
      </c>
      <c r="AJ530" s="25">
        <f t="shared" si="259"/>
        <v>0</v>
      </c>
      <c r="AK530" s="25">
        <f t="shared" si="260"/>
        <v>0</v>
      </c>
      <c r="AL530" s="25">
        <f t="shared" si="261"/>
        <v>0</v>
      </c>
      <c r="AM530" s="25">
        <f t="shared" si="262"/>
        <v>0</v>
      </c>
      <c r="AN530" s="25">
        <f t="shared" si="263"/>
        <v>0</v>
      </c>
      <c r="AO530" s="25">
        <f t="shared" si="264"/>
        <v>0</v>
      </c>
      <c r="AP530" s="25">
        <f t="shared" si="265"/>
        <v>0</v>
      </c>
      <c r="AR530" s="28">
        <f t="shared" si="266"/>
        <v>41824</v>
      </c>
      <c r="AS530" s="4">
        <f t="shared" si="274"/>
        <v>0.54322640449185289</v>
      </c>
      <c r="AT530" s="4">
        <f t="shared" si="275"/>
        <v>0.63273741006756246</v>
      </c>
      <c r="AU530" s="4">
        <f t="shared" si="276"/>
        <v>0.67825972077929308</v>
      </c>
    </row>
    <row r="531" spans="1:47" x14ac:dyDescent="0.25">
      <c r="A531" s="2">
        <v>41817</v>
      </c>
      <c r="B531" s="9">
        <v>1960.9604999999999</v>
      </c>
      <c r="C531" s="9">
        <v>52.71</v>
      </c>
      <c r="D531" s="9">
        <v>28.66</v>
      </c>
      <c r="E531" s="9">
        <v>39.229999999999997</v>
      </c>
      <c r="F531" s="9">
        <v>47.03</v>
      </c>
      <c r="G531" s="9">
        <v>37.76</v>
      </c>
      <c r="H531" s="9">
        <v>48.41</v>
      </c>
      <c r="J531" s="5">
        <f t="shared" si="267"/>
        <v>-9.74540691213166E-4</v>
      </c>
      <c r="K531" s="5">
        <f t="shared" si="268"/>
        <v>7.5944560470864175E-4</v>
      </c>
      <c r="L531" s="5">
        <f t="shared" si="269"/>
        <v>2.5402504472271881E-2</v>
      </c>
      <c r="M531" s="5">
        <f t="shared" si="270"/>
        <v>1.8431983385254203E-2</v>
      </c>
      <c r="N531" s="5">
        <f t="shared" si="271"/>
        <v>1.8185754492314521E-2</v>
      </c>
      <c r="O531" s="5">
        <f t="shared" si="272"/>
        <v>-7.0996581646070034E-3</v>
      </c>
      <c r="P531" s="5">
        <f t="shared" si="273"/>
        <v>9.3828190158464775E-3</v>
      </c>
      <c r="R531" s="26">
        <f t="shared" si="255"/>
        <v>41817</v>
      </c>
      <c r="S531" s="5" cm="1">
        <f t="array" ref="S531">_xlfn.SINGLE(IF(ISERROR(LINEST(J531:J792,$J531:$J792)),"",(LINEST(J531:J792,$J531:$J792))))</f>
        <v>1</v>
      </c>
      <c r="T531" s="5" cm="1">
        <f t="array" ref="T531">_xlfn.SINGLE(IF(ISERROR(LINEST(K531:K792,$J531:$J792)),"",(LINEST(K531:K792,$J531:$J792))))</f>
        <v>0.66972806729642043</v>
      </c>
      <c r="U531" s="5" cm="1">
        <f t="array" ref="U531">_xlfn.SINGLE(IF(ISERROR(LINEST(L531:L792,$J531:$J792)),"",(LINEST(L531:L792,$J531:$J792))))</f>
        <v>0.64702403176571643</v>
      </c>
      <c r="V531" s="5" cm="1">
        <f t="array" ref="V531">_xlfn.SINGLE(IF(ISERROR(LINEST(M531:M792,$J531:$J792)),"",(LINEST(M531:M792,$J531:$J792))))</f>
        <v>0.68089533372208644</v>
      </c>
      <c r="W531" s="5" cm="1">
        <f t="array" ref="W531">_xlfn.SINGLE(IF(ISERROR(LINEST(N531:N792,$J531:$J792)),"",(LINEST(N531:N792,$J531:$J792))))</f>
        <v>0.63340439704967055</v>
      </c>
      <c r="X531" s="5" t="str" cm="1">
        <f t="array" ref="X531">_xlfn.SINGLE(IF(ISERROR(LINEST(O531:O792,$J531:$J792)),"",(LINEST(O531:O792,$J531:$J792))))</f>
        <v/>
      </c>
      <c r="Y531" s="5" cm="1">
        <f t="array" ref="Y531">_xlfn.SINGLE(IF(ISERROR(LINEST(P531:P792,$J531:$J792)),"",(LINEST(P531:P792,$J531:$J792))))</f>
        <v>0.5451582552156643</v>
      </c>
      <c r="AA531" s="12">
        <f t="shared" si="256"/>
        <v>1</v>
      </c>
      <c r="AB531" s="12">
        <f t="shared" si="251"/>
        <v>0.3872964410387652</v>
      </c>
      <c r="AC531" s="12">
        <f t="shared" si="252"/>
        <v>0.33126602555864115</v>
      </c>
      <c r="AD531" s="12">
        <f t="shared" si="253"/>
        <v>0.36825345198726189</v>
      </c>
      <c r="AE531" s="12">
        <f t="shared" si="254"/>
        <v>0.34004245163000341</v>
      </c>
      <c r="AF531" s="12"/>
      <c r="AG531" s="12">
        <f t="shared" si="257"/>
        <v>0.30195978286020164</v>
      </c>
      <c r="AH531" s="27">
        <f t="shared" si="258"/>
        <v>0.34576363061497467</v>
      </c>
      <c r="AJ531" s="25">
        <f t="shared" si="259"/>
        <v>0</v>
      </c>
      <c r="AK531" s="25">
        <f t="shared" si="260"/>
        <v>0</v>
      </c>
      <c r="AL531" s="25">
        <f t="shared" si="261"/>
        <v>0</v>
      </c>
      <c r="AM531" s="25">
        <f t="shared" si="262"/>
        <v>0</v>
      </c>
      <c r="AN531" s="25">
        <f t="shared" si="263"/>
        <v>0</v>
      </c>
      <c r="AO531" s="25">
        <f t="shared" si="264"/>
        <v>0</v>
      </c>
      <c r="AP531" s="25">
        <f t="shared" si="265"/>
        <v>0</v>
      </c>
      <c r="AR531" s="28">
        <f t="shared" si="266"/>
        <v>41817</v>
      </c>
      <c r="AS531" s="4">
        <f t="shared" si="274"/>
        <v>0.5451582552156643</v>
      </c>
      <c r="AT531" s="4">
        <f t="shared" si="275"/>
        <v>0.63524201700991167</v>
      </c>
      <c r="AU531" s="4">
        <f t="shared" si="276"/>
        <v>0.68089533372208644</v>
      </c>
    </row>
    <row r="532" spans="1:47" x14ac:dyDescent="0.25">
      <c r="A532" s="2">
        <v>41810</v>
      </c>
      <c r="B532" s="9">
        <v>1962.8733999999999</v>
      </c>
      <c r="C532" s="9">
        <v>52.67</v>
      </c>
      <c r="D532" s="9">
        <v>27.95</v>
      </c>
      <c r="E532" s="9">
        <v>38.520000000000003</v>
      </c>
      <c r="F532" s="9">
        <v>46.19</v>
      </c>
      <c r="G532" s="9">
        <v>38.03</v>
      </c>
      <c r="H532" s="9">
        <v>47.96</v>
      </c>
      <c r="J532" s="5">
        <f t="shared" si="267"/>
        <v>1.3797417712611892E-2</v>
      </c>
      <c r="K532" s="5">
        <f t="shared" si="268"/>
        <v>3.1329547679655345E-2</v>
      </c>
      <c r="L532" s="5">
        <f t="shared" si="269"/>
        <v>2.3247300018304884E-2</v>
      </c>
      <c r="M532" s="5">
        <f t="shared" si="270"/>
        <v>3.5762301694003851E-2</v>
      </c>
      <c r="N532" s="5">
        <f t="shared" si="271"/>
        <v>2.4395653138167939E-2</v>
      </c>
      <c r="O532" s="5">
        <f t="shared" si="272"/>
        <v>5.0211416490486549E-3</v>
      </c>
      <c r="P532" s="5">
        <f t="shared" si="273"/>
        <v>1.2027853977632397E-2</v>
      </c>
      <c r="R532" s="26">
        <f t="shared" si="255"/>
        <v>41810</v>
      </c>
      <c r="S532" s="5" cm="1">
        <f t="array" ref="S532">_xlfn.SINGLE(IF(ISERROR(LINEST(J532:J793,$J532:$J793)),"",(LINEST(J532:J793,$J532:$J793))))</f>
        <v>0.99999999999999989</v>
      </c>
      <c r="T532" s="5" cm="1">
        <f t="array" ref="T532">_xlfn.SINGLE(IF(ISERROR(LINEST(K532:K793,$J532:$J793)),"",(LINEST(K532:K793,$J532:$J793))))</f>
        <v>0.66751101096735965</v>
      </c>
      <c r="U532" s="5" cm="1">
        <f t="array" ref="U532">_xlfn.SINGLE(IF(ISERROR(LINEST(L532:L793,$J532:$J793)),"",(LINEST(L532:L793,$J532:$J793))))</f>
        <v>0.63754437830756716</v>
      </c>
      <c r="V532" s="5" cm="1">
        <f t="array" ref="V532">_xlfn.SINGLE(IF(ISERROR(LINEST(M532:M793,$J532:$J793)),"",(LINEST(M532:M793,$J532:$J793))))</f>
        <v>0.68155391574113167</v>
      </c>
      <c r="W532" s="5" cm="1">
        <f t="array" ref="W532">_xlfn.SINGLE(IF(ISERROR(LINEST(N532:N793,$J532:$J793)),"",(LINEST(N532:N793,$J532:$J793))))</f>
        <v>0.63258845691643018</v>
      </c>
      <c r="X532" s="5" t="str" cm="1">
        <f t="array" ref="X532">_xlfn.SINGLE(IF(ISERROR(LINEST(O532:O793,$J532:$J793)),"",(LINEST(O532:O793,$J532:$J793))))</f>
        <v/>
      </c>
      <c r="Y532" s="5" cm="1">
        <f t="array" ref="Y532">_xlfn.SINGLE(IF(ISERROR(LINEST(P532:P793,$J532:$J793)),"",(LINEST(P532:P793,$J532:$J793))))</f>
        <v>0.54799142861981509</v>
      </c>
      <c r="AA532" s="12">
        <f t="shared" si="256"/>
        <v>1</v>
      </c>
      <c r="AB532" s="12">
        <f t="shared" si="251"/>
        <v>0.38716790221360559</v>
      </c>
      <c r="AC532" s="12">
        <f t="shared" si="252"/>
        <v>0.32390742456347599</v>
      </c>
      <c r="AD532" s="12">
        <f t="shared" si="253"/>
        <v>0.37099211461136195</v>
      </c>
      <c r="AE532" s="12">
        <f t="shared" si="254"/>
        <v>0.34195636716445726</v>
      </c>
      <c r="AF532" s="12"/>
      <c r="AG532" s="12">
        <f t="shared" si="257"/>
        <v>0.30563645887631125</v>
      </c>
      <c r="AH532" s="27">
        <f t="shared" si="258"/>
        <v>0.34593205348584238</v>
      </c>
      <c r="AJ532" s="25">
        <f t="shared" si="259"/>
        <v>0</v>
      </c>
      <c r="AK532" s="25">
        <f t="shared" si="260"/>
        <v>0</v>
      </c>
      <c r="AL532" s="25">
        <f t="shared" si="261"/>
        <v>0</v>
      </c>
      <c r="AM532" s="25">
        <f t="shared" si="262"/>
        <v>0</v>
      </c>
      <c r="AN532" s="25">
        <f t="shared" si="263"/>
        <v>0</v>
      </c>
      <c r="AO532" s="25">
        <f t="shared" si="264"/>
        <v>0</v>
      </c>
      <c r="AP532" s="25">
        <f t="shared" si="265"/>
        <v>0</v>
      </c>
      <c r="AR532" s="28">
        <f t="shared" si="266"/>
        <v>41810</v>
      </c>
      <c r="AS532" s="4">
        <f t="shared" si="274"/>
        <v>0.54799142861981509</v>
      </c>
      <c r="AT532" s="4">
        <f t="shared" si="275"/>
        <v>0.63343783811046062</v>
      </c>
      <c r="AU532" s="4">
        <f t="shared" si="276"/>
        <v>0.68155391574113167</v>
      </c>
    </row>
    <row r="533" spans="1:47" x14ac:dyDescent="0.25">
      <c r="A533" s="2">
        <v>41803</v>
      </c>
      <c r="B533" s="9">
        <v>1936.1594</v>
      </c>
      <c r="C533" s="9">
        <v>51.07</v>
      </c>
      <c r="D533" s="9">
        <v>27.315000000000001</v>
      </c>
      <c r="E533" s="9">
        <v>37.19</v>
      </c>
      <c r="F533" s="9">
        <v>45.09</v>
      </c>
      <c r="G533" s="9">
        <v>37.840000000000003</v>
      </c>
      <c r="H533" s="9">
        <v>47.39</v>
      </c>
      <c r="J533" s="5">
        <f t="shared" si="267"/>
        <v>-6.8128771498410234E-3</v>
      </c>
      <c r="K533" s="5">
        <f t="shared" si="268"/>
        <v>-1.9542700801250534E-3</v>
      </c>
      <c r="L533" s="5">
        <f t="shared" si="269"/>
        <v>-1.2651364540032461E-2</v>
      </c>
      <c r="M533" s="5">
        <f t="shared" si="270"/>
        <v>-1.4834437086092778E-2</v>
      </c>
      <c r="N533" s="5">
        <f t="shared" si="271"/>
        <v>-1.8288700195950303E-2</v>
      </c>
      <c r="O533" s="5">
        <f t="shared" si="272"/>
        <v>2.8540364229410198E-2</v>
      </c>
      <c r="P533" s="5">
        <f t="shared" si="273"/>
        <v>9.8018325165138975E-3</v>
      </c>
      <c r="R533" s="26">
        <f t="shared" si="255"/>
        <v>41803</v>
      </c>
      <c r="S533" s="5" cm="1">
        <f t="array" ref="S533">_xlfn.SINGLE(IF(ISERROR(LINEST(J533:J794,$J533:$J794)),"",(LINEST(J533:J794,$J533:$J794))))</f>
        <v>1</v>
      </c>
      <c r="T533" s="5" cm="1">
        <f t="array" ref="T533">_xlfn.SINGLE(IF(ISERROR(LINEST(K533:K794,$J533:$J794)),"",(LINEST(K533:K794,$J533:$J794))))</f>
        <v>0.66633402786311458</v>
      </c>
      <c r="U533" s="5" cm="1">
        <f t="array" ref="U533">_xlfn.SINGLE(IF(ISERROR(LINEST(L533:L794,$J533:$J794)),"",(LINEST(L533:L794,$J533:$J794))))</f>
        <v>0.63669159476221426</v>
      </c>
      <c r="V533" s="5" cm="1">
        <f t="array" ref="V533">_xlfn.SINGLE(IF(ISERROR(LINEST(M533:M794,$J533:$J794)),"",(LINEST(M533:M794,$J533:$J794))))</f>
        <v>0.68086222570467758</v>
      </c>
      <c r="W533" s="5" cm="1">
        <f t="array" ref="W533">_xlfn.SINGLE(IF(ISERROR(LINEST(N533:N794,$J533:$J794)),"",(LINEST(N533:N794,$J533:$J794))))</f>
        <v>0.63098705903336627</v>
      </c>
      <c r="X533" s="5" t="str" cm="1">
        <f t="array" ref="X533">_xlfn.SINGLE(IF(ISERROR(LINEST(O533:O794,$J533:$J794)),"",(LINEST(O533:O794,$J533:$J794))))</f>
        <v/>
      </c>
      <c r="Y533" s="5" cm="1">
        <f t="array" ref="Y533">_xlfn.SINGLE(IF(ISERROR(LINEST(P533:P794,$J533:$J794)),"",(LINEST(P533:P794,$J533:$J794))))</f>
        <v>0.54817322559742854</v>
      </c>
      <c r="AA533" s="12">
        <f t="shared" si="256"/>
        <v>1.0000000000000004</v>
      </c>
      <c r="AB533" s="12">
        <f t="shared" si="251"/>
        <v>0.38572495645090288</v>
      </c>
      <c r="AC533" s="12">
        <f t="shared" si="252"/>
        <v>0.32310323927259138</v>
      </c>
      <c r="AD533" s="12">
        <f t="shared" si="253"/>
        <v>0.36597789539638287</v>
      </c>
      <c r="AE533" s="12">
        <f t="shared" si="254"/>
        <v>0.34133415618330792</v>
      </c>
      <c r="AF533" s="12"/>
      <c r="AG533" s="12">
        <f t="shared" si="257"/>
        <v>0.30458105878383473</v>
      </c>
      <c r="AH533" s="27">
        <f t="shared" si="258"/>
        <v>0.34414426121740394</v>
      </c>
      <c r="AJ533" s="25">
        <f t="shared" si="259"/>
        <v>0</v>
      </c>
      <c r="AK533" s="25">
        <f t="shared" si="260"/>
        <v>0</v>
      </c>
      <c r="AL533" s="25">
        <f t="shared" si="261"/>
        <v>0</v>
      </c>
      <c r="AM533" s="25">
        <f t="shared" si="262"/>
        <v>0</v>
      </c>
      <c r="AN533" s="25">
        <f t="shared" si="263"/>
        <v>0</v>
      </c>
      <c r="AO533" s="25">
        <f t="shared" si="264"/>
        <v>0</v>
      </c>
      <c r="AP533" s="25">
        <f t="shared" si="265"/>
        <v>0</v>
      </c>
      <c r="AR533" s="28">
        <f t="shared" si="266"/>
        <v>41803</v>
      </c>
      <c r="AS533" s="4">
        <f t="shared" si="274"/>
        <v>0.54817322559742854</v>
      </c>
      <c r="AT533" s="4">
        <f t="shared" si="275"/>
        <v>0.63260962659216025</v>
      </c>
      <c r="AU533" s="4">
        <f t="shared" si="276"/>
        <v>0.68086222570467758</v>
      </c>
    </row>
    <row r="534" spans="1:47" x14ac:dyDescent="0.25">
      <c r="A534" s="2">
        <v>41796</v>
      </c>
      <c r="B534" s="9">
        <v>1949.4407000000001</v>
      </c>
      <c r="C534" s="9">
        <v>51.17</v>
      </c>
      <c r="D534" s="9">
        <v>27.664999999999999</v>
      </c>
      <c r="E534" s="9">
        <v>37.75</v>
      </c>
      <c r="F534" s="9">
        <v>45.93</v>
      </c>
      <c r="G534" s="9">
        <v>36.79</v>
      </c>
      <c r="H534" s="9">
        <v>46.93</v>
      </c>
      <c r="J534" s="5">
        <f t="shared" si="267"/>
        <v>1.3447893079372664E-2</v>
      </c>
      <c r="K534" s="5">
        <f t="shared" si="268"/>
        <v>2.1357285429141726E-2</v>
      </c>
      <c r="L534" s="5">
        <f t="shared" si="269"/>
        <v>5.8171241592437362E-3</v>
      </c>
      <c r="M534" s="5">
        <f t="shared" si="270"/>
        <v>1.0168584426010208E-2</v>
      </c>
      <c r="N534" s="5">
        <f t="shared" si="271"/>
        <v>1.4579191517561263E-2</v>
      </c>
      <c r="O534" s="5">
        <f t="shared" si="272"/>
        <v>4.3680043680043301E-3</v>
      </c>
      <c r="P534" s="5">
        <f t="shared" si="273"/>
        <v>5.3556126820908379E-3</v>
      </c>
      <c r="R534" s="26">
        <f t="shared" si="255"/>
        <v>41796</v>
      </c>
      <c r="S534" s="5" cm="1">
        <f t="array" ref="S534">_xlfn.SINGLE(IF(ISERROR(LINEST(J534:J795,$J534:$J795)),"",(LINEST(J534:J795,$J534:$J795))))</f>
        <v>1.0000000000000002</v>
      </c>
      <c r="T534" s="5" cm="1">
        <f t="array" ref="T534">_xlfn.SINGLE(IF(ISERROR(LINEST(K534:K795,$J534:$J795)),"",(LINEST(K534:K795,$J534:$J795))))</f>
        <v>0.66794723062785455</v>
      </c>
      <c r="U534" s="5" cm="1">
        <f t="array" ref="U534">_xlfn.SINGLE(IF(ISERROR(LINEST(L534:L795,$J534:$J795)),"",(LINEST(L534:L795,$J534:$J795))))</f>
        <v>0.64261812482809322</v>
      </c>
      <c r="V534" s="5" cm="1">
        <f t="array" ref="V534">_xlfn.SINGLE(IF(ISERROR(LINEST(M534:M795,$J534:$J795)),"",(LINEST(M534:M795,$J534:$J795))))</f>
        <v>0.68058931747969909</v>
      </c>
      <c r="W534" s="5" cm="1">
        <f t="array" ref="W534">_xlfn.SINGLE(IF(ISERROR(LINEST(N534:N795,$J534:$J795)),"",(LINEST(N534:N795,$J534:$J795))))</f>
        <v>0.63900382063482919</v>
      </c>
      <c r="X534" s="5" t="str" cm="1">
        <f t="array" ref="X534">_xlfn.SINGLE(IF(ISERROR(LINEST(O534:O795,$J534:$J795)),"",(LINEST(O534:O795,$J534:$J795))))</f>
        <v/>
      </c>
      <c r="Y534" s="5" cm="1">
        <f t="array" ref="Y534">_xlfn.SINGLE(IF(ISERROR(LINEST(P534:P795,$J534:$J795)),"",(LINEST(P534:P795,$J534:$J795))))</f>
        <v>0.56007513022053634</v>
      </c>
      <c r="AA534" s="12">
        <f t="shared" si="256"/>
        <v>0.99999999999999978</v>
      </c>
      <c r="AB534" s="12">
        <f t="shared" si="251"/>
        <v>0.38721948526287148</v>
      </c>
      <c r="AC534" s="12">
        <f t="shared" si="252"/>
        <v>0.32435835461154938</v>
      </c>
      <c r="AD534" s="12">
        <f t="shared" si="253"/>
        <v>0.36670968413384736</v>
      </c>
      <c r="AE534" s="12">
        <f t="shared" si="254"/>
        <v>0.34061564457078836</v>
      </c>
      <c r="AF534" s="12"/>
      <c r="AG534" s="12">
        <f t="shared" si="257"/>
        <v>0.3037358582355742</v>
      </c>
      <c r="AH534" s="27">
        <f t="shared" si="258"/>
        <v>0.34452780536292615</v>
      </c>
      <c r="AJ534" s="25">
        <f t="shared" si="259"/>
        <v>0</v>
      </c>
      <c r="AK534" s="25">
        <f t="shared" si="260"/>
        <v>0</v>
      </c>
      <c r="AL534" s="25">
        <f t="shared" si="261"/>
        <v>0</v>
      </c>
      <c r="AM534" s="25">
        <f t="shared" si="262"/>
        <v>0</v>
      </c>
      <c r="AN534" s="25">
        <f t="shared" si="263"/>
        <v>0</v>
      </c>
      <c r="AO534" s="25">
        <f t="shared" si="264"/>
        <v>0</v>
      </c>
      <c r="AP534" s="25">
        <f t="shared" si="265"/>
        <v>0</v>
      </c>
      <c r="AR534" s="28">
        <f t="shared" si="266"/>
        <v>41796</v>
      </c>
      <c r="AS534" s="4">
        <f t="shared" si="274"/>
        <v>0.56007513022053634</v>
      </c>
      <c r="AT534" s="4">
        <f t="shared" si="275"/>
        <v>0.63804672475820245</v>
      </c>
      <c r="AU534" s="4">
        <f t="shared" si="276"/>
        <v>0.68058931747969909</v>
      </c>
    </row>
    <row r="535" spans="1:47" x14ac:dyDescent="0.25">
      <c r="A535" s="2">
        <v>41789</v>
      </c>
      <c r="B535" s="9">
        <v>1923.5726999999999</v>
      </c>
      <c r="C535" s="9">
        <v>50.1</v>
      </c>
      <c r="D535" s="9">
        <v>27.504999999999999</v>
      </c>
      <c r="E535" s="9">
        <v>37.369999999999997</v>
      </c>
      <c r="F535" s="9">
        <v>45.27</v>
      </c>
      <c r="G535" s="9">
        <v>36.630000000000003</v>
      </c>
      <c r="H535" s="9">
        <v>46.68</v>
      </c>
      <c r="J535" s="5">
        <f t="shared" si="267"/>
        <v>1.2122650632990783E-2</v>
      </c>
      <c r="K535" s="5">
        <f t="shared" si="268"/>
        <v>-4.5698390621894402E-3</v>
      </c>
      <c r="L535" s="5">
        <f t="shared" si="269"/>
        <v>3.0728873899194209E-2</v>
      </c>
      <c r="M535" s="5">
        <f t="shared" si="270"/>
        <v>-8.021390374332027E-4</v>
      </c>
      <c r="N535" s="5">
        <f t="shared" si="271"/>
        <v>1.6846361185983927E-2</v>
      </c>
      <c r="O535" s="5">
        <f t="shared" si="272"/>
        <v>1.1599005799503015E-2</v>
      </c>
      <c r="P535" s="5">
        <f t="shared" si="273"/>
        <v>2.3684210526315752E-2</v>
      </c>
      <c r="R535" s="26">
        <f t="shared" si="255"/>
        <v>41789</v>
      </c>
      <c r="S535" s="5" cm="1">
        <f t="array" ref="S535">_xlfn.SINGLE(IF(ISERROR(LINEST(J535:J796,$J535:$J796)),"",(LINEST(J535:J796,$J535:$J796))))</f>
        <v>1</v>
      </c>
      <c r="T535" s="5" cm="1">
        <f t="array" ref="T535">_xlfn.SINGLE(IF(ISERROR(LINEST(K535:K796,$J535:$J796)),"",(LINEST(K535:K796,$J535:$J796))))</f>
        <v>0.66118112507722049</v>
      </c>
      <c r="U535" s="5" cm="1">
        <f t="array" ref="U535">_xlfn.SINGLE(IF(ISERROR(LINEST(L535:L796,$J535:$J796)),"",(LINEST(L535:L796,$J535:$J796))))</f>
        <v>0.6443757827241825</v>
      </c>
      <c r="V535" s="5" cm="1">
        <f t="array" ref="V535">_xlfn.SINGLE(IF(ISERROR(LINEST(M535:M796,$J535:$J796)),"",(LINEST(M535:M796,$J535:$J796))))</f>
        <v>0.67895806236008283</v>
      </c>
      <c r="W535" s="5" cm="1">
        <f t="array" ref="W535">_xlfn.SINGLE(IF(ISERROR(LINEST(N535:N796,$J535:$J796)),"",(LINEST(N535:N796,$J535:$J796))))</f>
        <v>0.64971403461402033</v>
      </c>
      <c r="X535" s="5" t="str" cm="1">
        <f t="array" ref="X535">_xlfn.SINGLE(IF(ISERROR(LINEST(O535:O796,$J535:$J796)),"",(LINEST(O535:O796,$J535:$J796))))</f>
        <v/>
      </c>
      <c r="Y535" s="5" cm="1">
        <f t="array" ref="Y535">_xlfn.SINGLE(IF(ISERROR(LINEST(P535:P796,$J535:$J796)),"",(LINEST(P535:P796,$J535:$J796))))</f>
        <v>0.56637017697602088</v>
      </c>
      <c r="AA535" s="12">
        <f t="shared" si="256"/>
        <v>0.99999999999999978</v>
      </c>
      <c r="AB535" s="12">
        <f t="shared" si="251"/>
        <v>0.38341913562124247</v>
      </c>
      <c r="AC535" s="12">
        <f t="shared" si="252"/>
        <v>0.32729847163015791</v>
      </c>
      <c r="AD535" s="12">
        <f t="shared" si="253"/>
        <v>0.36738577786621113</v>
      </c>
      <c r="AE535" s="12">
        <f t="shared" si="254"/>
        <v>0.34601508109162282</v>
      </c>
      <c r="AF535" s="12"/>
      <c r="AG535" s="12">
        <f t="shared" si="257"/>
        <v>0.30900138174204261</v>
      </c>
      <c r="AH535" s="27">
        <f t="shared" si="258"/>
        <v>0.34662396959025543</v>
      </c>
      <c r="AJ535" s="25">
        <f t="shared" si="259"/>
        <v>0</v>
      </c>
      <c r="AK535" s="25">
        <f t="shared" si="260"/>
        <v>0</v>
      </c>
      <c r="AL535" s="25">
        <f t="shared" si="261"/>
        <v>0</v>
      </c>
      <c r="AM535" s="25">
        <f t="shared" si="262"/>
        <v>0</v>
      </c>
      <c r="AN535" s="25">
        <f t="shared" si="263"/>
        <v>0</v>
      </c>
      <c r="AO535" s="25">
        <f t="shared" si="264"/>
        <v>0</v>
      </c>
      <c r="AP535" s="25">
        <f t="shared" si="265"/>
        <v>0</v>
      </c>
      <c r="AR535" s="28">
        <f t="shared" si="266"/>
        <v>41789</v>
      </c>
      <c r="AS535" s="4">
        <f t="shared" si="274"/>
        <v>0.56637017697602088</v>
      </c>
      <c r="AT535" s="4">
        <f t="shared" si="275"/>
        <v>0.64011983635030545</v>
      </c>
      <c r="AU535" s="4">
        <f t="shared" si="276"/>
        <v>0.67895806236008283</v>
      </c>
    </row>
    <row r="536" spans="1:47" x14ac:dyDescent="0.25">
      <c r="A536" s="2">
        <v>41782</v>
      </c>
      <c r="B536" s="9">
        <v>1900.5332000000001</v>
      </c>
      <c r="C536" s="9">
        <v>50.33</v>
      </c>
      <c r="D536" s="9">
        <v>26.684999999999999</v>
      </c>
      <c r="E536" s="9">
        <v>37.4</v>
      </c>
      <c r="F536" s="9">
        <v>44.52</v>
      </c>
      <c r="G536" s="9">
        <v>36.21</v>
      </c>
      <c r="H536" s="9">
        <v>45.6</v>
      </c>
      <c r="J536" s="5">
        <f t="shared" si="267"/>
        <v>1.2076489599598172E-2</v>
      </c>
      <c r="K536" s="5">
        <f t="shared" si="268"/>
        <v>-4.9426650850138421E-3</v>
      </c>
      <c r="L536" s="5">
        <f t="shared" si="269"/>
        <v>1.6958841463414753E-2</v>
      </c>
      <c r="M536" s="5">
        <f t="shared" si="270"/>
        <v>2.5219298245614086E-2</v>
      </c>
      <c r="N536" s="5">
        <f t="shared" si="271"/>
        <v>-1.3458950201883368E-3</v>
      </c>
      <c r="O536" s="5">
        <f t="shared" si="272"/>
        <v>-3.5773252614199613E-3</v>
      </c>
      <c r="P536" s="5">
        <f t="shared" si="273"/>
        <v>-1.041666666666663E-2</v>
      </c>
      <c r="R536" s="26">
        <f t="shared" si="255"/>
        <v>41782</v>
      </c>
      <c r="S536" s="5" cm="1">
        <f t="array" ref="S536">_xlfn.SINGLE(IF(ISERROR(LINEST(J536:J797,$J536:$J797)),"",(LINEST(J536:J797,$J536:$J797))))</f>
        <v>1.0000000000000002</v>
      </c>
      <c r="T536" s="5" cm="1">
        <f t="array" ref="T536">_xlfn.SINGLE(IF(ISERROR(LINEST(K536:K797,$J536:$J797)),"",(LINEST(K536:K797,$J536:$J797))))</f>
        <v>0.66201330536189507</v>
      </c>
      <c r="U536" s="5" cm="1">
        <f t="array" ref="U536">_xlfn.SINGLE(IF(ISERROR(LINEST(L536:L797,$J536:$J797)),"",(LINEST(L536:L797,$J536:$J797))))</f>
        <v>0.64310528763562147</v>
      </c>
      <c r="V536" s="5" cm="1">
        <f t="array" ref="V536">_xlfn.SINGLE(IF(ISERROR(LINEST(M536:M797,$J536:$J797)),"",(LINEST(M536:M797,$J536:$J797))))</f>
        <v>0.67956632772268977</v>
      </c>
      <c r="W536" s="5" cm="1">
        <f t="array" ref="W536">_xlfn.SINGLE(IF(ISERROR(LINEST(N536:N797,$J536:$J797)),"",(LINEST(N536:N797,$J536:$J797))))</f>
        <v>0.64851974890636277</v>
      </c>
      <c r="X536" s="5" t="str" cm="1">
        <f t="array" ref="X536">_xlfn.SINGLE(IF(ISERROR(LINEST(O536:O797,$J536:$J797)),"",(LINEST(O536:O797,$J536:$J797))))</f>
        <v/>
      </c>
      <c r="Y536" s="5" cm="1">
        <f t="array" ref="Y536">_xlfn.SINGLE(IF(ISERROR(LINEST(P536:P797,$J536:$J797)),"",(LINEST(P536:P797,$J536:$J797))))</f>
        <v>0.56449414369719209</v>
      </c>
      <c r="AA536" s="12">
        <f t="shared" si="256"/>
        <v>1</v>
      </c>
      <c r="AB536" s="12">
        <f t="shared" si="251"/>
        <v>0.38389153919177138</v>
      </c>
      <c r="AC536" s="12">
        <f t="shared" si="252"/>
        <v>0.32526941900289269</v>
      </c>
      <c r="AD536" s="12">
        <f t="shared" si="253"/>
        <v>0.36682863203795196</v>
      </c>
      <c r="AE536" s="12">
        <f t="shared" si="254"/>
        <v>0.34238185974286267</v>
      </c>
      <c r="AF536" s="12"/>
      <c r="AG536" s="12">
        <f t="shared" si="257"/>
        <v>0.30150721592657098</v>
      </c>
      <c r="AH536" s="27">
        <f t="shared" si="258"/>
        <v>0.34397573318040997</v>
      </c>
      <c r="AJ536" s="25">
        <f t="shared" si="259"/>
        <v>0</v>
      </c>
      <c r="AK536" s="25">
        <f t="shared" si="260"/>
        <v>0</v>
      </c>
      <c r="AL536" s="25">
        <f t="shared" si="261"/>
        <v>0</v>
      </c>
      <c r="AM536" s="25">
        <f t="shared" si="262"/>
        <v>0</v>
      </c>
      <c r="AN536" s="25">
        <f t="shared" si="263"/>
        <v>0</v>
      </c>
      <c r="AO536" s="25">
        <f t="shared" si="264"/>
        <v>0</v>
      </c>
      <c r="AP536" s="25">
        <f t="shared" si="265"/>
        <v>0</v>
      </c>
      <c r="AR536" s="28">
        <f t="shared" si="266"/>
        <v>41782</v>
      </c>
      <c r="AS536" s="4">
        <f t="shared" si="274"/>
        <v>0.56449414369719209</v>
      </c>
      <c r="AT536" s="4">
        <f t="shared" si="275"/>
        <v>0.63953976266475232</v>
      </c>
      <c r="AU536" s="4">
        <f t="shared" si="276"/>
        <v>0.67956632772268977</v>
      </c>
    </row>
    <row r="537" spans="1:47" x14ac:dyDescent="0.25">
      <c r="A537" s="2">
        <v>41775</v>
      </c>
      <c r="B537" s="9">
        <v>1877.8552999999999</v>
      </c>
      <c r="C537" s="9">
        <v>50.58</v>
      </c>
      <c r="D537" s="9">
        <v>26.24</v>
      </c>
      <c r="E537" s="9">
        <v>36.479999999999997</v>
      </c>
      <c r="F537" s="9">
        <v>44.58</v>
      </c>
      <c r="G537" s="9">
        <v>36.340000000000003</v>
      </c>
      <c r="H537" s="9">
        <v>46.08</v>
      </c>
      <c r="J537" s="5">
        <f t="shared" si="267"/>
        <v>-3.3026778041367333E-4</v>
      </c>
      <c r="K537" s="5">
        <f t="shared" si="268"/>
        <v>3.3723467565960341E-3</v>
      </c>
      <c r="L537" s="5">
        <f t="shared" si="269"/>
        <v>6.1918251719951245E-2</v>
      </c>
      <c r="M537" s="5">
        <f t="shared" si="270"/>
        <v>1.5025041736226985E-2</v>
      </c>
      <c r="N537" s="5">
        <f t="shared" si="271"/>
        <v>1.2721490231712762E-2</v>
      </c>
      <c r="O537" s="5">
        <f t="shared" si="272"/>
        <v>1.112966054535347E-2</v>
      </c>
      <c r="P537" s="5">
        <f t="shared" si="273"/>
        <v>-1.0734220695577501E-2</v>
      </c>
      <c r="R537" s="26">
        <f t="shared" si="255"/>
        <v>41775</v>
      </c>
      <c r="S537" s="5" cm="1">
        <f t="array" ref="S537">_xlfn.SINGLE(IF(ISERROR(LINEST(J537:J798,$J537:$J798)),"",(LINEST(J537:J798,$J537:$J798))))</f>
        <v>1</v>
      </c>
      <c r="T537" s="5" cm="1">
        <f t="array" ref="T537">_xlfn.SINGLE(IF(ISERROR(LINEST(K537:K798,$J537:$J798)),"",(LINEST(K537:K798,$J537:$J798))))</f>
        <v>0.67454514783401731</v>
      </c>
      <c r="U537" s="5" cm="1">
        <f t="array" ref="U537">_xlfn.SINGLE(IF(ISERROR(LINEST(L537:L798,$J537:$J798)),"",(LINEST(L537:L798,$J537:$J798))))</f>
        <v>0.64566266199574673</v>
      </c>
      <c r="V537" s="5" cm="1">
        <f t="array" ref="V537">_xlfn.SINGLE(IF(ISERROR(LINEST(M537:M798,$J537:$J798)),"",(LINEST(M537:M798,$J537:$J798))))</f>
        <v>0.69364333552691448</v>
      </c>
      <c r="W537" s="5" cm="1">
        <f t="array" ref="W537">_xlfn.SINGLE(IF(ISERROR(LINEST(N537:N798,$J537:$J798)),"",(LINEST(N537:N798,$J537:$J798))))</f>
        <v>0.65073905829406398</v>
      </c>
      <c r="X537" s="5" t="str" cm="1">
        <f t="array" ref="X537">_xlfn.SINGLE(IF(ISERROR(LINEST(O537:O798,$J537:$J798)),"",(LINEST(O537:O798,$J537:$J798))))</f>
        <v/>
      </c>
      <c r="Y537" s="5" cm="1">
        <f t="array" ref="Y537">_xlfn.SINGLE(IF(ISERROR(LINEST(P537:P798,$J537:$J798)),"",(LINEST(P537:P798,$J537:$J798))))</f>
        <v>0.57973571392654755</v>
      </c>
      <c r="AA537" s="12">
        <f t="shared" si="256"/>
        <v>0.99999999999999978</v>
      </c>
      <c r="AB537" s="12">
        <f t="shared" si="251"/>
        <v>0.39660238460899683</v>
      </c>
      <c r="AC537" s="12">
        <f t="shared" si="252"/>
        <v>0.33192899480356847</v>
      </c>
      <c r="AD537" s="12">
        <f t="shared" si="253"/>
        <v>0.3790748698256467</v>
      </c>
      <c r="AE537" s="12">
        <f t="shared" si="254"/>
        <v>0.34901173729552021</v>
      </c>
      <c r="AF537" s="12"/>
      <c r="AG537" s="12">
        <f t="shared" si="257"/>
        <v>0.31575986730781402</v>
      </c>
      <c r="AH537" s="27">
        <f t="shared" si="258"/>
        <v>0.35447557076830921</v>
      </c>
      <c r="AJ537" s="25">
        <f t="shared" si="259"/>
        <v>0</v>
      </c>
      <c r="AK537" s="25">
        <f t="shared" si="260"/>
        <v>0</v>
      </c>
      <c r="AL537" s="25">
        <f t="shared" si="261"/>
        <v>0</v>
      </c>
      <c r="AM537" s="25">
        <f t="shared" si="262"/>
        <v>0</v>
      </c>
      <c r="AN537" s="25">
        <f t="shared" si="263"/>
        <v>0</v>
      </c>
      <c r="AO537" s="25">
        <f t="shared" si="264"/>
        <v>0</v>
      </c>
      <c r="AP537" s="25">
        <f t="shared" si="265"/>
        <v>0</v>
      </c>
      <c r="AR537" s="28">
        <f t="shared" si="266"/>
        <v>41775</v>
      </c>
      <c r="AS537" s="4">
        <f t="shared" si="274"/>
        <v>0.57973571392654755</v>
      </c>
      <c r="AT537" s="4">
        <f t="shared" si="275"/>
        <v>0.64886518351545797</v>
      </c>
      <c r="AU537" s="4">
        <f t="shared" si="276"/>
        <v>0.69364333552691448</v>
      </c>
    </row>
    <row r="538" spans="1:47" x14ac:dyDescent="0.25">
      <c r="A538" s="2">
        <v>41768</v>
      </c>
      <c r="B538" s="9">
        <v>1878.4757</v>
      </c>
      <c r="C538" s="9">
        <v>50.41</v>
      </c>
      <c r="D538" s="9">
        <v>24.71</v>
      </c>
      <c r="E538" s="9">
        <v>35.94</v>
      </c>
      <c r="F538" s="9">
        <v>44.02</v>
      </c>
      <c r="G538" s="9">
        <v>35.94</v>
      </c>
      <c r="H538" s="9">
        <v>46.58</v>
      </c>
      <c r="J538" s="5">
        <f t="shared" si="267"/>
        <v>-1.4153134211677409E-3</v>
      </c>
      <c r="K538" s="5">
        <f t="shared" si="268"/>
        <v>-2.9667721518988888E-3</v>
      </c>
      <c r="L538" s="5">
        <f t="shared" si="269"/>
        <v>1.5618577887381857E-2</v>
      </c>
      <c r="M538" s="5">
        <f t="shared" si="270"/>
        <v>-8.2781456953643362E-3</v>
      </c>
      <c r="N538" s="5">
        <f t="shared" si="271"/>
        <v>2.0635288662184115E-2</v>
      </c>
      <c r="O538" s="5">
        <f t="shared" si="272"/>
        <v>-1.2366034624897049E-2</v>
      </c>
      <c r="P538" s="5">
        <f t="shared" si="273"/>
        <v>2.5828669823504402E-3</v>
      </c>
      <c r="R538" s="26">
        <f t="shared" si="255"/>
        <v>41768</v>
      </c>
      <c r="S538" s="5" cm="1">
        <f t="array" ref="S538">_xlfn.SINGLE(IF(ISERROR(LINEST(J538:J799,$J538:$J799)),"",(LINEST(J538:J799,$J538:$J799))))</f>
        <v>1</v>
      </c>
      <c r="T538" s="5" cm="1">
        <f t="array" ref="T538">_xlfn.SINGLE(IF(ISERROR(LINEST(K538:K799,$J538:$J799)),"",(LINEST(K538:K799,$J538:$J799))))</f>
        <v>0.65707624774703643</v>
      </c>
      <c r="U538" s="5" cm="1">
        <f t="array" ref="U538">_xlfn.SINGLE(IF(ISERROR(LINEST(L538:L799,$J538:$J799)),"",(LINEST(L538:L799,$J538:$J799))))</f>
        <v>0.62135204711551251</v>
      </c>
      <c r="V538" s="5" cm="1">
        <f t="array" ref="V538">_xlfn.SINGLE(IF(ISERROR(LINEST(M538:M799,$J538:$J799)),"",(LINEST(M538:M799,$J538:$J799))))</f>
        <v>0.68119011742552837</v>
      </c>
      <c r="W538" s="5" cm="1">
        <f t="array" ref="W538">_xlfn.SINGLE(IF(ISERROR(LINEST(N538:N799,$J538:$J799)),"",(LINEST(N538:N799,$J538:$J799))))</f>
        <v>0.64802697161133993</v>
      </c>
      <c r="X538" s="5" t="str" cm="1">
        <f t="array" ref="X538">_xlfn.SINGLE(IF(ISERROR(LINEST(O538:O799,$J538:$J799)),"",(LINEST(O538:O799,$J538:$J799))))</f>
        <v/>
      </c>
      <c r="Y538" s="5" cm="1">
        <f t="array" ref="Y538">_xlfn.SINGLE(IF(ISERROR(LINEST(P538:P799,$J538:$J799)),"",(LINEST(P538:P799,$J538:$J799))))</f>
        <v>0.53763007323025069</v>
      </c>
      <c r="AA538" s="12">
        <f t="shared" si="256"/>
        <v>1.0000000000000004</v>
      </c>
      <c r="AB538" s="12">
        <f t="shared" si="251"/>
        <v>0.3856894573578048</v>
      </c>
      <c r="AC538" s="12">
        <f t="shared" si="252"/>
        <v>0.32131345315831994</v>
      </c>
      <c r="AD538" s="12">
        <f t="shared" si="253"/>
        <v>0.37473370053513211</v>
      </c>
      <c r="AE538" s="12">
        <f t="shared" si="254"/>
        <v>0.35308561009119221</v>
      </c>
      <c r="AF538" s="12"/>
      <c r="AG538" s="12">
        <f t="shared" si="257"/>
        <v>0.27044374998235776</v>
      </c>
      <c r="AH538" s="27">
        <f t="shared" si="258"/>
        <v>0.34105319422496139</v>
      </c>
      <c r="AJ538" s="25">
        <f t="shared" si="259"/>
        <v>0</v>
      </c>
      <c r="AK538" s="25">
        <f t="shared" si="260"/>
        <v>0</v>
      </c>
      <c r="AL538" s="25">
        <f t="shared" si="261"/>
        <v>0</v>
      </c>
      <c r="AM538" s="25">
        <f t="shared" si="262"/>
        <v>0</v>
      </c>
      <c r="AN538" s="25">
        <f t="shared" si="263"/>
        <v>0</v>
      </c>
      <c r="AO538" s="25">
        <f t="shared" si="264"/>
        <v>0</v>
      </c>
      <c r="AP538" s="25">
        <f t="shared" si="265"/>
        <v>0</v>
      </c>
      <c r="AR538" s="28">
        <f t="shared" si="266"/>
        <v>41768</v>
      </c>
      <c r="AS538" s="4">
        <f t="shared" si="274"/>
        <v>0.53763007323025069</v>
      </c>
      <c r="AT538" s="4">
        <f t="shared" si="275"/>
        <v>0.62905509142593363</v>
      </c>
      <c r="AU538" s="4">
        <f t="shared" si="276"/>
        <v>0.68119011742552837</v>
      </c>
    </row>
    <row r="539" spans="1:47" x14ac:dyDescent="0.25">
      <c r="A539" s="2">
        <v>41761</v>
      </c>
      <c r="B539" s="9">
        <v>1881.1380999999999</v>
      </c>
      <c r="C539" s="9">
        <v>50.56</v>
      </c>
      <c r="D539" s="9">
        <v>24.33</v>
      </c>
      <c r="E539" s="9">
        <v>36.24</v>
      </c>
      <c r="F539" s="9">
        <v>43.13</v>
      </c>
      <c r="G539" s="9">
        <v>36.39</v>
      </c>
      <c r="H539" s="9">
        <v>46.46</v>
      </c>
      <c r="J539" s="5">
        <f t="shared" si="267"/>
        <v>9.5188329595454757E-3</v>
      </c>
      <c r="K539" s="5">
        <f t="shared" si="268"/>
        <v>-1.3848254339769883E-2</v>
      </c>
      <c r="L539" s="5">
        <f t="shared" si="269"/>
        <v>-8.35541063786438E-3</v>
      </c>
      <c r="M539" s="5">
        <f t="shared" si="270"/>
        <v>4.7130579428888986E-3</v>
      </c>
      <c r="N539" s="5">
        <f t="shared" si="271"/>
        <v>-3.4475039176180888E-2</v>
      </c>
      <c r="O539" s="5">
        <f t="shared" si="272"/>
        <v>-4.1050903119868032E-3</v>
      </c>
      <c r="P539" s="5">
        <f t="shared" si="273"/>
        <v>2.1528525296021783E-4</v>
      </c>
      <c r="R539" s="26">
        <f t="shared" si="255"/>
        <v>41761</v>
      </c>
      <c r="S539" s="5" cm="1">
        <f t="array" ref="S539">_xlfn.SINGLE(IF(ISERROR(LINEST(J539:J800,$J539:$J800)),"",(LINEST(J539:J800,$J539:$J800))))</f>
        <v>1</v>
      </c>
      <c r="T539" s="5" cm="1">
        <f t="array" ref="T539">_xlfn.SINGLE(IF(ISERROR(LINEST(K539:K800,$J539:$J800)),"",(LINEST(K539:K800,$J539:$J800))))</f>
        <v>0.66392926519257089</v>
      </c>
      <c r="U539" s="5" cm="1">
        <f t="array" ref="U539">_xlfn.SINGLE(IF(ISERROR(LINEST(L539:L800,$J539:$J800)),"",(LINEST(L539:L800,$J539:$J800))))</f>
        <v>0.62620656313666878</v>
      </c>
      <c r="V539" s="5" cm="1">
        <f t="array" ref="V539">_xlfn.SINGLE(IF(ISERROR(LINEST(M539:M800,$J539:$J800)),"",(LINEST(M539:M800,$J539:$J800))))</f>
        <v>0.68278344217904063</v>
      </c>
      <c r="W539" s="5" cm="1">
        <f t="array" ref="W539">_xlfn.SINGLE(IF(ISERROR(LINEST(N539:N800,$J539:$J800)),"",(LINEST(N539:N800,$J539:$J800))))</f>
        <v>0.65048964657354069</v>
      </c>
      <c r="X539" s="5" t="str" cm="1">
        <f t="array" ref="X539">_xlfn.SINGLE(IF(ISERROR(LINEST(O539:O800,$J539:$J800)),"",(LINEST(O539:O800,$J539:$J800))))</f>
        <v/>
      </c>
      <c r="Y539" s="5" cm="1">
        <f t="array" ref="Y539">_xlfn.SINGLE(IF(ISERROR(LINEST(P539:P800,$J539:$J800)),"",(LINEST(P539:P800,$J539:$J800))))</f>
        <v>0.54014284572754723</v>
      </c>
      <c r="AA539" s="12">
        <f t="shared" si="256"/>
        <v>1</v>
      </c>
      <c r="AB539" s="12">
        <f t="shared" si="251"/>
        <v>0.36986029323047059</v>
      </c>
      <c r="AC539" s="12">
        <f t="shared" si="252"/>
        <v>0.31909943808562657</v>
      </c>
      <c r="AD539" s="12">
        <f t="shared" si="253"/>
        <v>0.37468753156202639</v>
      </c>
      <c r="AE539" s="12">
        <f t="shared" si="254"/>
        <v>0.35515207317482728</v>
      </c>
      <c r="AF539" s="12"/>
      <c r="AG539" s="12">
        <f t="shared" si="257"/>
        <v>0.27054851619879694</v>
      </c>
      <c r="AH539" s="27">
        <f t="shared" si="258"/>
        <v>0.33786957045034949</v>
      </c>
      <c r="AJ539" s="25">
        <f t="shared" si="259"/>
        <v>0</v>
      </c>
      <c r="AK539" s="25">
        <f t="shared" si="260"/>
        <v>0</v>
      </c>
      <c r="AL539" s="25">
        <f t="shared" si="261"/>
        <v>0</v>
      </c>
      <c r="AM539" s="25">
        <f t="shared" si="262"/>
        <v>0</v>
      </c>
      <c r="AN539" s="25">
        <f t="shared" si="263"/>
        <v>0</v>
      </c>
      <c r="AO539" s="25">
        <f t="shared" si="264"/>
        <v>0</v>
      </c>
      <c r="AP539" s="25">
        <f t="shared" si="265"/>
        <v>0</v>
      </c>
      <c r="AR539" s="28">
        <f t="shared" si="266"/>
        <v>41761</v>
      </c>
      <c r="AS539" s="4">
        <f t="shared" si="274"/>
        <v>0.54014284572754723</v>
      </c>
      <c r="AT539" s="4">
        <f t="shared" si="275"/>
        <v>0.63271035256187369</v>
      </c>
      <c r="AU539" s="4">
        <f t="shared" si="276"/>
        <v>0.68278344217904063</v>
      </c>
    </row>
    <row r="540" spans="1:47" x14ac:dyDescent="0.25">
      <c r="A540" s="2">
        <v>41754</v>
      </c>
      <c r="B540" s="9">
        <v>1863.4006999999999</v>
      </c>
      <c r="C540" s="9">
        <v>51.27</v>
      </c>
      <c r="D540" s="9">
        <v>24.535</v>
      </c>
      <c r="E540" s="9">
        <v>36.07</v>
      </c>
      <c r="F540" s="9">
        <v>44.67</v>
      </c>
      <c r="G540" s="9">
        <v>36.54</v>
      </c>
      <c r="H540" s="9">
        <v>46.45</v>
      </c>
      <c r="J540" s="5">
        <f t="shared" si="267"/>
        <v>-7.7791721099074174E-4</v>
      </c>
      <c r="K540" s="5">
        <f t="shared" si="268"/>
        <v>2.7454909819639273E-2</v>
      </c>
      <c r="L540" s="5">
        <f t="shared" si="269"/>
        <v>7.3906795319236274E-3</v>
      </c>
      <c r="M540" s="5">
        <f t="shared" si="270"/>
        <v>4.1759465478841129E-3</v>
      </c>
      <c r="N540" s="5">
        <f t="shared" si="271"/>
        <v>3.1439479002919324E-3</v>
      </c>
      <c r="O540" s="5">
        <f t="shared" si="272"/>
        <v>1.8394648829431315E-2</v>
      </c>
      <c r="P540" s="5">
        <f t="shared" si="273"/>
        <v>-8.7494664959453239E-3</v>
      </c>
      <c r="R540" s="26">
        <f t="shared" si="255"/>
        <v>41754</v>
      </c>
      <c r="S540" s="5" cm="1">
        <f t="array" ref="S540">_xlfn.SINGLE(IF(ISERROR(LINEST(J540:J801,$J540:$J801)),"",(LINEST(J540:J801,$J540:$J801))))</f>
        <v>1.0000000000000004</v>
      </c>
      <c r="T540" s="5" cm="1">
        <f t="array" ref="T540">_xlfn.SINGLE(IF(ISERROR(LINEST(K540:K801,$J540:$J801)),"",(LINEST(K540:K801,$J540:$J801))))</f>
        <v>0.66532780539624692</v>
      </c>
      <c r="U540" s="5" cm="1">
        <f t="array" ref="U540">_xlfn.SINGLE(IF(ISERROR(LINEST(L540:L801,$J540:$J801)),"",(LINEST(L540:L801,$J540:$J801))))</f>
        <v>0.62851760923530353</v>
      </c>
      <c r="V540" s="5" cm="1">
        <f t="array" ref="V540">_xlfn.SINGLE(IF(ISERROR(LINEST(M540:M801,$J540:$J801)),"",(LINEST(M540:M801,$J540:$J801))))</f>
        <v>0.68203326282928722</v>
      </c>
      <c r="W540" s="5" cm="1">
        <f t="array" ref="W540">_xlfn.SINGLE(IF(ISERROR(LINEST(N540:N801,$J540:$J801)),"",(LINEST(N540:N801,$J540:$J801))))</f>
        <v>0.65386291651340711</v>
      </c>
      <c r="X540" s="5" t="str" cm="1">
        <f t="array" ref="X540">_xlfn.SINGLE(IF(ISERROR(LINEST(O540:O801,$J540:$J801)),"",(LINEST(O540:O801,$J540:$J801))))</f>
        <v/>
      </c>
      <c r="Y540" s="5" cm="1">
        <f t="array" ref="Y540">_xlfn.SINGLE(IF(ISERROR(LINEST(P540:P801,$J540:$J801)),"",(LINEST(P540:P801,$J540:$J801))))</f>
        <v>0.54291558864751754</v>
      </c>
      <c r="AA540" s="12">
        <f t="shared" si="256"/>
        <v>1</v>
      </c>
      <c r="AB540" s="12">
        <f t="shared" si="251"/>
        <v>0.37187059316929261</v>
      </c>
      <c r="AC540" s="12">
        <f t="shared" si="252"/>
        <v>0.31941315300865752</v>
      </c>
      <c r="AD540" s="12">
        <f t="shared" si="253"/>
        <v>0.37350297468261662</v>
      </c>
      <c r="AE540" s="12">
        <f t="shared" si="254"/>
        <v>0.35954259604574468</v>
      </c>
      <c r="AF540" s="12"/>
      <c r="AG540" s="12">
        <f t="shared" si="257"/>
        <v>0.26848042963901003</v>
      </c>
      <c r="AH540" s="27">
        <f t="shared" si="258"/>
        <v>0.3385619493090643</v>
      </c>
      <c r="AJ540" s="25">
        <f t="shared" si="259"/>
        <v>0</v>
      </c>
      <c r="AK540" s="25">
        <f t="shared" si="260"/>
        <v>0</v>
      </c>
      <c r="AL540" s="25">
        <f t="shared" si="261"/>
        <v>0</v>
      </c>
      <c r="AM540" s="25">
        <f t="shared" si="262"/>
        <v>0</v>
      </c>
      <c r="AN540" s="25">
        <f t="shared" si="263"/>
        <v>0</v>
      </c>
      <c r="AO540" s="25">
        <f t="shared" si="264"/>
        <v>0</v>
      </c>
      <c r="AP540" s="25">
        <f t="shared" si="265"/>
        <v>0</v>
      </c>
      <c r="AR540" s="28">
        <f t="shared" si="266"/>
        <v>41754</v>
      </c>
      <c r="AS540" s="4">
        <f t="shared" si="274"/>
        <v>0.54291558864751754</v>
      </c>
      <c r="AT540" s="4">
        <f t="shared" si="275"/>
        <v>0.63453143652435251</v>
      </c>
      <c r="AU540" s="4">
        <f t="shared" si="276"/>
        <v>0.68203326282928722</v>
      </c>
    </row>
    <row r="541" spans="1:47" x14ac:dyDescent="0.25">
      <c r="A541" s="2">
        <v>41747</v>
      </c>
      <c r="B541" s="9">
        <v>1864.8514</v>
      </c>
      <c r="C541" s="9">
        <v>49.9</v>
      </c>
      <c r="D541" s="9">
        <v>24.355</v>
      </c>
      <c r="E541" s="9">
        <v>35.92</v>
      </c>
      <c r="F541" s="9">
        <v>44.53</v>
      </c>
      <c r="G541" s="9">
        <v>35.880000000000003</v>
      </c>
      <c r="H541" s="9">
        <v>46.86</v>
      </c>
      <c r="J541" s="5">
        <f t="shared" si="267"/>
        <v>2.7078649265778632E-2</v>
      </c>
      <c r="K541" s="5">
        <f t="shared" si="268"/>
        <v>2.8441879637262968E-2</v>
      </c>
      <c r="L541" s="5">
        <f t="shared" si="269"/>
        <v>1.5214672780325289E-2</v>
      </c>
      <c r="M541" s="5">
        <f t="shared" si="270"/>
        <v>3.3966609096142797E-2</v>
      </c>
      <c r="N541" s="5">
        <f t="shared" si="271"/>
        <v>1.204545454545447E-2</v>
      </c>
      <c r="O541" s="5">
        <f t="shared" si="272"/>
        <v>2.4264915786468721E-2</v>
      </c>
      <c r="P541" s="5">
        <f t="shared" si="273"/>
        <v>1.0785159620362306E-2</v>
      </c>
      <c r="R541" s="26">
        <f t="shared" si="255"/>
        <v>41747</v>
      </c>
      <c r="S541" s="5" cm="1">
        <f t="array" ref="S541">_xlfn.SINGLE(IF(ISERROR(LINEST(J541:J802,$J541:$J802)),"",(LINEST(J541:J802,$J541:$J802))))</f>
        <v>1</v>
      </c>
      <c r="T541" s="5" cm="1">
        <f t="array" ref="T541">_xlfn.SINGLE(IF(ISERROR(LINEST(K541:K802,$J541:$J802)),"",(LINEST(K541:K802,$J541:$J802))))</f>
        <v>0.66676854994774437</v>
      </c>
      <c r="U541" s="5" cm="1">
        <f t="array" ref="U541">_xlfn.SINGLE(IF(ISERROR(LINEST(L541:L802,$J541:$J802)),"",(LINEST(L541:L802,$J541:$J802))))</f>
        <v>0.62597393702820758</v>
      </c>
      <c r="V541" s="5" cm="1">
        <f t="array" ref="V541">_xlfn.SINGLE(IF(ISERROR(LINEST(M541:M802,$J541:$J802)),"",(LINEST(M541:M802,$J541:$J802))))</f>
        <v>0.68319949918836076</v>
      </c>
      <c r="W541" s="5" cm="1">
        <f t="array" ref="W541">_xlfn.SINGLE(IF(ISERROR(LINEST(N541:N802,$J541:$J802)),"",(LINEST(N541:N802,$J541:$J802))))</f>
        <v>0.65145542959334479</v>
      </c>
      <c r="X541" s="5" t="str" cm="1">
        <f t="array" ref="X541">_xlfn.SINGLE(IF(ISERROR(LINEST(O541:O802,$J541:$J802)),"",(LINEST(O541:O802,$J541:$J802))))</f>
        <v/>
      </c>
      <c r="Y541" s="5" cm="1">
        <f t="array" ref="Y541">_xlfn.SINGLE(IF(ISERROR(LINEST(P541:P802,$J541:$J802)),"",(LINEST(P541:P802,$J541:$J802))))</f>
        <v>0.53864059153201227</v>
      </c>
      <c r="AA541" s="12">
        <f t="shared" si="256"/>
        <v>1</v>
      </c>
      <c r="AB541" s="12">
        <f t="shared" si="251"/>
        <v>0.37478137506829379</v>
      </c>
      <c r="AC541" s="12">
        <f t="shared" si="252"/>
        <v>0.31623037670166149</v>
      </c>
      <c r="AD541" s="12">
        <f t="shared" si="253"/>
        <v>0.37422066571520174</v>
      </c>
      <c r="AE541" s="12">
        <f t="shared" si="254"/>
        <v>0.35638479828757175</v>
      </c>
      <c r="AF541" s="12"/>
      <c r="AG541" s="12">
        <f t="shared" si="257"/>
        <v>0.26224024857719458</v>
      </c>
      <c r="AH541" s="27">
        <f t="shared" si="258"/>
        <v>0.3367714928699847</v>
      </c>
      <c r="AJ541" s="25">
        <f t="shared" si="259"/>
        <v>0</v>
      </c>
      <c r="AK541" s="25">
        <f t="shared" si="260"/>
        <v>0</v>
      </c>
      <c r="AL541" s="25">
        <f t="shared" si="261"/>
        <v>0</v>
      </c>
      <c r="AM541" s="25">
        <f t="shared" si="262"/>
        <v>0</v>
      </c>
      <c r="AN541" s="25">
        <f t="shared" si="263"/>
        <v>0</v>
      </c>
      <c r="AO541" s="25">
        <f t="shared" si="264"/>
        <v>0</v>
      </c>
      <c r="AP541" s="25">
        <f t="shared" si="265"/>
        <v>0</v>
      </c>
      <c r="AR541" s="28">
        <f t="shared" si="266"/>
        <v>41747</v>
      </c>
      <c r="AS541" s="4">
        <f t="shared" si="274"/>
        <v>0.53864059153201227</v>
      </c>
      <c r="AT541" s="4">
        <f t="shared" si="275"/>
        <v>0.63320760145793398</v>
      </c>
      <c r="AU541" s="4">
        <f t="shared" si="276"/>
        <v>0.68319949918836076</v>
      </c>
    </row>
    <row r="542" spans="1:47" x14ac:dyDescent="0.25">
      <c r="A542" s="2">
        <v>41740</v>
      </c>
      <c r="B542" s="9">
        <v>1815.6850999999999</v>
      </c>
      <c r="C542" s="9">
        <v>48.52</v>
      </c>
      <c r="D542" s="9">
        <v>23.99</v>
      </c>
      <c r="E542" s="9">
        <v>34.74</v>
      </c>
      <c r="F542" s="9">
        <v>44</v>
      </c>
      <c r="G542" s="9">
        <v>35.03</v>
      </c>
      <c r="H542" s="9">
        <v>46.36</v>
      </c>
      <c r="J542" s="5">
        <f t="shared" si="267"/>
        <v>-2.6491059375364334E-2</v>
      </c>
      <c r="K542" s="5">
        <f t="shared" si="268"/>
        <v>1.8258132214060918E-2</v>
      </c>
      <c r="L542" s="5">
        <f t="shared" si="269"/>
        <v>-2.2213164866517254E-2</v>
      </c>
      <c r="M542" s="5">
        <f t="shared" si="270"/>
        <v>-1.5585151601020031E-2</v>
      </c>
      <c r="N542" s="5">
        <f t="shared" si="271"/>
        <v>2.277904328018332E-3</v>
      </c>
      <c r="O542" s="5">
        <f t="shared" si="272"/>
        <v>-4.2634599617381808E-2</v>
      </c>
      <c r="P542" s="5">
        <f t="shared" si="273"/>
        <v>2.8120268224096634E-3</v>
      </c>
      <c r="R542" s="26">
        <f t="shared" si="255"/>
        <v>41740</v>
      </c>
      <c r="S542" s="5" cm="1">
        <f t="array" ref="S542">_xlfn.SINGLE(IF(ISERROR(LINEST(J542:J803,$J542:$J803)),"",(LINEST(J542:J803,$J542:$J803))))</f>
        <v>1.0000000000000002</v>
      </c>
      <c r="T542" s="5" cm="1">
        <f t="array" ref="T542">_xlfn.SINGLE(IF(ISERROR(LINEST(K542:K803,$J542:$J803)),"",(LINEST(K542:K803,$J542:$J803))))</f>
        <v>0.66332813542247449</v>
      </c>
      <c r="U542" s="5" cm="1">
        <f t="array" ref="U542">_xlfn.SINGLE(IF(ISERROR(LINEST(L542:L803,$J542:$J803)),"",(LINEST(L542:L803,$J542:$J803))))</f>
        <v>0.62347174736653965</v>
      </c>
      <c r="V542" s="5" cm="1">
        <f t="array" ref="V542">_xlfn.SINGLE(IF(ISERROR(LINEST(M542:M803,$J542:$J803)),"",(LINEST(M542:M803,$J542:$J803))))</f>
        <v>0.68226121477684254</v>
      </c>
      <c r="W542" s="5" cm="1">
        <f t="array" ref="W542">_xlfn.SINGLE(IF(ISERROR(LINEST(N542:N803,$J542:$J803)),"",(LINEST(N542:N803,$J542:$J803))))</f>
        <v>0.64980000348382516</v>
      </c>
      <c r="X542" s="5" t="str" cm="1">
        <f t="array" ref="X542">_xlfn.SINGLE(IF(ISERROR(LINEST(O542:O803,$J542:$J803)),"",(LINEST(O542:O803,$J542:$J803))))</f>
        <v/>
      </c>
      <c r="Y542" s="5" cm="1">
        <f t="array" ref="Y542">_xlfn.SINGLE(IF(ISERROR(LINEST(P542:P803,$J542:$J803)),"",(LINEST(P542:P803,$J542:$J803))))</f>
        <v>0.5340177045064517</v>
      </c>
      <c r="AA542" s="12">
        <f t="shared" si="256"/>
        <v>1</v>
      </c>
      <c r="AB542" s="12">
        <f t="shared" si="251"/>
        <v>0.37123697920642879</v>
      </c>
      <c r="AC542" s="12">
        <f t="shared" si="252"/>
        <v>0.31248647468930457</v>
      </c>
      <c r="AD542" s="12">
        <f t="shared" si="253"/>
        <v>0.37281738264117648</v>
      </c>
      <c r="AE542" s="12">
        <f t="shared" si="254"/>
        <v>0.35337178455347135</v>
      </c>
      <c r="AF542" s="12"/>
      <c r="AG542" s="12">
        <f t="shared" si="257"/>
        <v>0.25398353629046849</v>
      </c>
      <c r="AH542" s="27">
        <f t="shared" si="258"/>
        <v>0.33277923147616995</v>
      </c>
      <c r="AJ542" s="25">
        <f t="shared" si="259"/>
        <v>0</v>
      </c>
      <c r="AK542" s="25">
        <f t="shared" si="260"/>
        <v>0</v>
      </c>
      <c r="AL542" s="25">
        <f t="shared" si="261"/>
        <v>0</v>
      </c>
      <c r="AM542" s="25">
        <f t="shared" si="262"/>
        <v>0</v>
      </c>
      <c r="AN542" s="25">
        <f t="shared" si="263"/>
        <v>0</v>
      </c>
      <c r="AO542" s="25">
        <f t="shared" si="264"/>
        <v>0</v>
      </c>
      <c r="AP542" s="25">
        <f t="shared" si="265"/>
        <v>0</v>
      </c>
      <c r="AR542" s="28">
        <f t="shared" si="266"/>
        <v>41740</v>
      </c>
      <c r="AS542" s="4">
        <f t="shared" si="274"/>
        <v>0.5340177045064517</v>
      </c>
      <c r="AT542" s="4">
        <f t="shared" si="275"/>
        <v>0.63057576111122671</v>
      </c>
      <c r="AU542" s="4">
        <f t="shared" si="276"/>
        <v>0.68226121477684254</v>
      </c>
    </row>
    <row r="543" spans="1:47" x14ac:dyDescent="0.25">
      <c r="A543" s="2">
        <v>41733</v>
      </c>
      <c r="B543" s="9">
        <v>1865.0934</v>
      </c>
      <c r="C543" s="9">
        <v>47.65</v>
      </c>
      <c r="D543" s="9">
        <v>24.535</v>
      </c>
      <c r="E543" s="9">
        <v>35.29</v>
      </c>
      <c r="F543" s="9">
        <v>43.9</v>
      </c>
      <c r="G543" s="9">
        <v>36.590000000000003</v>
      </c>
      <c r="H543" s="9">
        <v>46.23</v>
      </c>
      <c r="J543" s="5">
        <f t="shared" si="267"/>
        <v>4.0226724420828752E-3</v>
      </c>
      <c r="K543" s="5">
        <f t="shared" si="268"/>
        <v>3.4295637074017726E-2</v>
      </c>
      <c r="L543" s="5">
        <f t="shared" si="269"/>
        <v>-3.4524776604386576E-3</v>
      </c>
      <c r="M543" s="5">
        <f t="shared" si="270"/>
        <v>-1.6973125884017781E-3</v>
      </c>
      <c r="N543" s="5">
        <f t="shared" si="271"/>
        <v>5.0366300366300187E-3</v>
      </c>
      <c r="O543" s="5">
        <f t="shared" si="272"/>
        <v>4.2450142450142447E-2</v>
      </c>
      <c r="P543" s="5">
        <f t="shared" si="273"/>
        <v>-4.5219638242893767E-3</v>
      </c>
      <c r="R543" s="26">
        <f t="shared" si="255"/>
        <v>41733</v>
      </c>
      <c r="S543" s="5" cm="1">
        <f t="array" ref="S543">_xlfn.SINGLE(IF(ISERROR(LINEST(J543:J804,$J543:$J804)),"",(LINEST(J543:J804,$J543:$J804))))</f>
        <v>1.0000000000000002</v>
      </c>
      <c r="T543" s="5" cm="1">
        <f t="array" ref="T543">_xlfn.SINGLE(IF(ISERROR(LINEST(K543:K804,$J543:$J804)),"",(LINEST(K543:K804,$J543:$J804))))</f>
        <v>0.6619741138669204</v>
      </c>
      <c r="U543" s="5" cm="1">
        <f t="array" ref="U543">_xlfn.SINGLE(IF(ISERROR(LINEST(L543:L804,$J543:$J804)),"",(LINEST(L543:L804,$J543:$J804))))</f>
        <v>0.61528895072432555</v>
      </c>
      <c r="V543" s="5" cm="1">
        <f t="array" ref="V543">_xlfn.SINGLE(IF(ISERROR(LINEST(M543:M804,$J543:$J804)),"",(LINEST(M543:M804,$J543:$J804))))</f>
        <v>0.67736255909419629</v>
      </c>
      <c r="W543" s="5" cm="1">
        <f t="array" ref="W543">_xlfn.SINGLE(IF(ISERROR(LINEST(N543:N804,$J543:$J804)),"",(LINEST(N543:N804,$J543:$J804))))</f>
        <v>0.64958488339002063</v>
      </c>
      <c r="X543" s="5" t="str" cm="1">
        <f t="array" ref="X543">_xlfn.SINGLE(IF(ISERROR(LINEST(O543:O804,$J543:$J804)),"",(LINEST(O543:O804,$J543:$J804))))</f>
        <v/>
      </c>
      <c r="Y543" s="5" cm="1">
        <f t="array" ref="Y543">_xlfn.SINGLE(IF(ISERROR(LINEST(P543:P804,$J543:$J804)),"",(LINEST(P543:P804,$J543:$J804))))</f>
        <v>0.54025132591290614</v>
      </c>
      <c r="AA543" s="12">
        <f t="shared" si="256"/>
        <v>0.99999999999999978</v>
      </c>
      <c r="AB543" s="12">
        <f t="shared" si="251"/>
        <v>0.36900880112586804</v>
      </c>
      <c r="AC543" s="12">
        <f t="shared" si="252"/>
        <v>0.30508354905411889</v>
      </c>
      <c r="AD543" s="12">
        <f t="shared" si="253"/>
        <v>0.36837608218587009</v>
      </c>
      <c r="AE543" s="12">
        <f t="shared" si="254"/>
        <v>0.35303186402083053</v>
      </c>
      <c r="AF543" s="12"/>
      <c r="AG543" s="12">
        <f t="shared" si="257"/>
        <v>0.25878319700376795</v>
      </c>
      <c r="AH543" s="27">
        <f t="shared" si="258"/>
        <v>0.33085669867809109</v>
      </c>
      <c r="AJ543" s="25">
        <f t="shared" si="259"/>
        <v>0</v>
      </c>
      <c r="AK543" s="25">
        <f t="shared" si="260"/>
        <v>0</v>
      </c>
      <c r="AL543" s="25">
        <f t="shared" si="261"/>
        <v>0</v>
      </c>
      <c r="AM543" s="25">
        <f t="shared" si="262"/>
        <v>0</v>
      </c>
      <c r="AN543" s="25">
        <f t="shared" si="263"/>
        <v>0</v>
      </c>
      <c r="AO543" s="25">
        <f t="shared" si="264"/>
        <v>0</v>
      </c>
      <c r="AP543" s="25">
        <f t="shared" si="265"/>
        <v>0</v>
      </c>
      <c r="AR543" s="28">
        <f t="shared" si="266"/>
        <v>41733</v>
      </c>
      <c r="AS543" s="4">
        <f t="shared" si="274"/>
        <v>0.54025132591290614</v>
      </c>
      <c r="AT543" s="4">
        <f t="shared" si="275"/>
        <v>0.62889236659767378</v>
      </c>
      <c r="AU543" s="4">
        <f t="shared" si="276"/>
        <v>0.67736255909419629</v>
      </c>
    </row>
    <row r="544" spans="1:47" x14ac:dyDescent="0.25">
      <c r="A544" s="2">
        <v>41726</v>
      </c>
      <c r="B544" s="9">
        <v>1857.6207999999999</v>
      </c>
      <c r="C544" s="9">
        <v>46.07</v>
      </c>
      <c r="D544" s="9">
        <v>24.62</v>
      </c>
      <c r="E544" s="9">
        <v>35.35</v>
      </c>
      <c r="F544" s="9">
        <v>43.68</v>
      </c>
      <c r="G544" s="9">
        <v>35.1</v>
      </c>
      <c r="H544" s="9">
        <v>46.44</v>
      </c>
      <c r="J544" s="5">
        <f t="shared" si="267"/>
        <v>-4.7681764257959669E-3</v>
      </c>
      <c r="K544" s="5">
        <f t="shared" si="268"/>
        <v>-1.0841283607978536E-3</v>
      </c>
      <c r="L544" s="5">
        <f t="shared" si="269"/>
        <v>3.1636287450240941E-2</v>
      </c>
      <c r="M544" s="5">
        <f t="shared" si="270"/>
        <v>7.9840319361277334E-3</v>
      </c>
      <c r="N544" s="5">
        <f t="shared" si="271"/>
        <v>1.794453507340954E-2</v>
      </c>
      <c r="O544" s="5">
        <f t="shared" si="272"/>
        <v>-3.118962186033658E-2</v>
      </c>
      <c r="P544" s="5">
        <f t="shared" si="273"/>
        <v>-1.9342359767892114E-3</v>
      </c>
      <c r="R544" s="26">
        <f t="shared" si="255"/>
        <v>41726</v>
      </c>
      <c r="S544" s="5" cm="1">
        <f t="array" ref="S544">_xlfn.SINGLE(IF(ISERROR(LINEST(J544:J805,$J544:$J805)),"",(LINEST(J544:J805,$J544:$J805))))</f>
        <v>1</v>
      </c>
      <c r="T544" s="5" cm="1">
        <f t="array" ref="T544">_xlfn.SINGLE(IF(ISERROR(LINEST(K544:K805,$J544:$J805)),"",(LINEST(K544:K805,$J544:$J805))))</f>
        <v>0.65326228272442788</v>
      </c>
      <c r="U544" s="5" cm="1">
        <f t="array" ref="U544">_xlfn.SINGLE(IF(ISERROR(LINEST(L544:L805,$J544:$J805)),"",(LINEST(L544:L805,$J544:$J805))))</f>
        <v>0.58832888652225723</v>
      </c>
      <c r="V544" s="5" cm="1">
        <f t="array" ref="V544">_xlfn.SINGLE(IF(ISERROR(LINEST(M544:M805,$J544:$J805)),"",(LINEST(M544:M805,$J544:$J805))))</f>
        <v>0.67740233243117753</v>
      </c>
      <c r="W544" s="5" cm="1">
        <f t="array" ref="W544">_xlfn.SINGLE(IF(ISERROR(LINEST(N544:N805,$J544:$J805)),"",(LINEST(N544:N805,$J544:$J805))))</f>
        <v>0.63033394340437721</v>
      </c>
      <c r="X544" s="5" t="str" cm="1">
        <f t="array" ref="X544">_xlfn.SINGLE(IF(ISERROR(LINEST(O544:O805,$J544:$J805)),"",(LINEST(O544:O805,$J544:$J805))))</f>
        <v/>
      </c>
      <c r="Y544" s="5" cm="1">
        <f t="array" ref="Y544">_xlfn.SINGLE(IF(ISERROR(LINEST(P544:P805,$J544:$J805)),"",(LINEST(P544:P805,$J544:$J805))))</f>
        <v>0.52693694930456458</v>
      </c>
      <c r="AA544" s="12">
        <f t="shared" si="256"/>
        <v>1</v>
      </c>
      <c r="AB544" s="12">
        <f t="shared" si="251"/>
        <v>0.37037747628473705</v>
      </c>
      <c r="AC544" s="12">
        <f t="shared" si="252"/>
        <v>0.28523305752351802</v>
      </c>
      <c r="AD544" s="12">
        <f t="shared" si="253"/>
        <v>0.37462410461371864</v>
      </c>
      <c r="AE544" s="12">
        <f t="shared" si="254"/>
        <v>0.34119471813496521</v>
      </c>
      <c r="AF544" s="12"/>
      <c r="AG544" s="12">
        <f t="shared" si="257"/>
        <v>0.25275168965553096</v>
      </c>
      <c r="AH544" s="27">
        <f t="shared" si="258"/>
        <v>0.32483620924249401</v>
      </c>
      <c r="AJ544" s="25">
        <f t="shared" si="259"/>
        <v>0</v>
      </c>
      <c r="AK544" s="25">
        <f t="shared" si="260"/>
        <v>0</v>
      </c>
      <c r="AL544" s="25">
        <f t="shared" si="261"/>
        <v>0</v>
      </c>
      <c r="AM544" s="25">
        <f t="shared" si="262"/>
        <v>0</v>
      </c>
      <c r="AN544" s="25">
        <f t="shared" si="263"/>
        <v>0</v>
      </c>
      <c r="AO544" s="25">
        <f t="shared" si="264"/>
        <v>0</v>
      </c>
      <c r="AP544" s="25">
        <f t="shared" si="265"/>
        <v>0</v>
      </c>
      <c r="AR544" s="28">
        <f t="shared" si="266"/>
        <v>41726</v>
      </c>
      <c r="AS544" s="4">
        <f t="shared" si="274"/>
        <v>0.52693694930456458</v>
      </c>
      <c r="AT544" s="4">
        <f t="shared" si="275"/>
        <v>0.6152528788773608</v>
      </c>
      <c r="AU544" s="4">
        <f t="shared" si="276"/>
        <v>0.67740233243117753</v>
      </c>
    </row>
    <row r="545" spans="1:47" x14ac:dyDescent="0.25">
      <c r="A545" s="2">
        <v>41719</v>
      </c>
      <c r="B545" s="9">
        <v>1866.5207</v>
      </c>
      <c r="C545" s="9">
        <v>46.12</v>
      </c>
      <c r="D545" s="9">
        <v>23.864999999999998</v>
      </c>
      <c r="E545" s="9">
        <v>35.07</v>
      </c>
      <c r="F545" s="9">
        <v>42.91</v>
      </c>
      <c r="G545" s="9">
        <v>36.229999999999997</v>
      </c>
      <c r="H545" s="9">
        <v>46.53</v>
      </c>
      <c r="J545" s="5">
        <f t="shared" si="267"/>
        <v>1.3788896894223024E-2</v>
      </c>
      <c r="K545" s="5">
        <f t="shared" si="268"/>
        <v>-3.8876889848812324E-3</v>
      </c>
      <c r="L545" s="5">
        <f t="shared" si="269"/>
        <v>-1.8305224187577185E-2</v>
      </c>
      <c r="M545" s="5">
        <f t="shared" si="270"/>
        <v>-6.7969413763806497E-3</v>
      </c>
      <c r="N545" s="5">
        <f t="shared" si="271"/>
        <v>-6.2528948587309285E-3</v>
      </c>
      <c r="O545" s="5">
        <f t="shared" si="272"/>
        <v>3.8791909116095979E-3</v>
      </c>
      <c r="P545" s="5">
        <f t="shared" si="273"/>
        <v>-2.5723472668809366E-3</v>
      </c>
      <c r="R545" s="26">
        <f t="shared" si="255"/>
        <v>41719</v>
      </c>
      <c r="S545" s="5" cm="1">
        <f t="array" ref="S545">_xlfn.SINGLE(IF(ISERROR(LINEST(J545:J806,$J545:$J806)),"",(LINEST(J545:J806,$J545:$J806))))</f>
        <v>1.0000000000000002</v>
      </c>
      <c r="T545" s="5" cm="1">
        <f t="array" ref="T545">_xlfn.SINGLE(IF(ISERROR(LINEST(K545:K806,$J545:$J806)),"",(LINEST(K545:K806,$J545:$J806))))</f>
        <v>0.65904790232859667</v>
      </c>
      <c r="U545" s="5" cm="1">
        <f t="array" ref="U545">_xlfn.SINGLE(IF(ISERROR(LINEST(L545:L806,$J545:$J806)),"",(LINEST(L545:L806,$J545:$J806))))</f>
        <v>0.59768435351750049</v>
      </c>
      <c r="V545" s="5" cm="1">
        <f t="array" ref="V545">_xlfn.SINGLE(IF(ISERROR(LINEST(M545:M806,$J545:$J806)),"",(LINEST(M545:M806,$J545:$J806))))</f>
        <v>0.68305141827078408</v>
      </c>
      <c r="W545" s="5" cm="1">
        <f t="array" ref="W545">_xlfn.SINGLE(IF(ISERROR(LINEST(N545:N806,$J545:$J806)),"",(LINEST(N545:N806,$J545:$J806))))</f>
        <v>0.63941198505057772</v>
      </c>
      <c r="X545" s="5" t="str" cm="1">
        <f t="array" ref="X545">_xlfn.SINGLE(IF(ISERROR(LINEST(O545:O806,$J545:$J806)),"",(LINEST(O545:O806,$J545:$J806))))</f>
        <v/>
      </c>
      <c r="Y545" s="5" cm="1">
        <f t="array" ref="Y545">_xlfn.SINGLE(IF(ISERROR(LINEST(P545:P806,$J545:$J806)),"",(LINEST(P545:P806,$J545:$J806))))</f>
        <v>0.52907424815241044</v>
      </c>
      <c r="AA545" s="12">
        <f t="shared" si="256"/>
        <v>1</v>
      </c>
      <c r="AB545" s="12">
        <f t="shared" si="251"/>
        <v>0.36560357494829554</v>
      </c>
      <c r="AC545" s="12">
        <f t="shared" si="252"/>
        <v>0.28362606681678509</v>
      </c>
      <c r="AD545" s="12">
        <f t="shared" si="253"/>
        <v>0.37185098846346232</v>
      </c>
      <c r="AE545" s="12">
        <f t="shared" si="254"/>
        <v>0.33437439089289717</v>
      </c>
      <c r="AF545" s="12"/>
      <c r="AG545" s="12">
        <f t="shared" si="257"/>
        <v>0.25354681887480784</v>
      </c>
      <c r="AH545" s="27">
        <f t="shared" si="258"/>
        <v>0.3218003679992496</v>
      </c>
      <c r="AJ545" s="25">
        <f t="shared" si="259"/>
        <v>0</v>
      </c>
      <c r="AK545" s="25">
        <f t="shared" si="260"/>
        <v>0</v>
      </c>
      <c r="AL545" s="25">
        <f t="shared" si="261"/>
        <v>0</v>
      </c>
      <c r="AM545" s="25">
        <f t="shared" si="262"/>
        <v>0</v>
      </c>
      <c r="AN545" s="25">
        <f t="shared" si="263"/>
        <v>0</v>
      </c>
      <c r="AO545" s="25">
        <f t="shared" si="264"/>
        <v>0</v>
      </c>
      <c r="AP545" s="25">
        <f t="shared" si="265"/>
        <v>0</v>
      </c>
      <c r="AR545" s="28">
        <f t="shared" si="266"/>
        <v>41719</v>
      </c>
      <c r="AS545" s="4">
        <f t="shared" si="274"/>
        <v>0.52907424815241044</v>
      </c>
      <c r="AT545" s="4">
        <f t="shared" si="275"/>
        <v>0.62165398146397377</v>
      </c>
      <c r="AU545" s="4">
        <f t="shared" si="276"/>
        <v>0.68305141827078408</v>
      </c>
    </row>
    <row r="546" spans="1:47" x14ac:dyDescent="0.25">
      <c r="A546" s="2">
        <v>41712</v>
      </c>
      <c r="B546" s="9">
        <v>1841.1334999999999</v>
      </c>
      <c r="C546" s="9">
        <v>46.3</v>
      </c>
      <c r="D546" s="9">
        <v>24.31</v>
      </c>
      <c r="E546" s="9">
        <v>35.31</v>
      </c>
      <c r="F546" s="9">
        <v>43.18</v>
      </c>
      <c r="G546" s="9">
        <v>36.090000000000003</v>
      </c>
      <c r="H546" s="9">
        <v>46.65</v>
      </c>
      <c r="J546" s="5">
        <f t="shared" si="267"/>
        <v>-1.9651187259563052E-2</v>
      </c>
      <c r="K546" s="5">
        <f t="shared" si="268"/>
        <v>1.8253793710138577E-2</v>
      </c>
      <c r="L546" s="5">
        <f t="shared" si="269"/>
        <v>8.6237712243074194E-2</v>
      </c>
      <c r="M546" s="5">
        <f t="shared" si="270"/>
        <v>1.699308755760387E-2</v>
      </c>
      <c r="N546" s="5">
        <f t="shared" si="271"/>
        <v>2.5653206650831262E-2</v>
      </c>
      <c r="O546" s="5">
        <f t="shared" si="272"/>
        <v>1.2626262626262763E-2</v>
      </c>
      <c r="P546" s="5">
        <f t="shared" si="273"/>
        <v>2.3475208424747596E-2</v>
      </c>
      <c r="R546" s="26">
        <f t="shared" si="255"/>
        <v>41712</v>
      </c>
      <c r="S546" s="5" cm="1">
        <f t="array" ref="S546">_xlfn.SINGLE(IF(ISERROR(LINEST(J546:J807,$J546:$J807)),"",(LINEST(J546:J807,$J546:$J807))))</f>
        <v>1.0000000000000002</v>
      </c>
      <c r="T546" s="5" cm="1">
        <f t="array" ref="T546">_xlfn.SINGLE(IF(ISERROR(LINEST(K546:K807,$J546:$J807)),"",(LINEST(K546:K807,$J546:$J807))))</f>
        <v>0.63690627993927107</v>
      </c>
      <c r="U546" s="5" cm="1">
        <f t="array" ref="U546">_xlfn.SINGLE(IF(ISERROR(LINEST(L546:L807,$J546:$J807)),"",(LINEST(L546:L807,$J546:$J807))))</f>
        <v>0.56270548711759549</v>
      </c>
      <c r="V546" s="5" cm="1">
        <f t="array" ref="V546">_xlfn.SINGLE(IF(ISERROR(LINEST(M546:M807,$J546:$J807)),"",(LINEST(M546:M807,$J546:$J807))))</f>
        <v>0.70465912786907603</v>
      </c>
      <c r="W546" s="5" cm="1">
        <f t="array" ref="W546">_xlfn.SINGLE(IF(ISERROR(LINEST(N546:N807,$J546:$J807)),"",(LINEST(N546:N807,$J546:$J807))))</f>
        <v>0.60767388973810454</v>
      </c>
      <c r="X546" s="5" t="str" cm="1">
        <f t="array" ref="X546">_xlfn.SINGLE(IF(ISERROR(LINEST(O546:O807,$J546:$J807)),"",(LINEST(O546:O807,$J546:$J807))))</f>
        <v/>
      </c>
      <c r="Y546" s="5" cm="1">
        <f t="array" ref="Y546">_xlfn.SINGLE(IF(ISERROR(LINEST(P546:P807,$J546:$J807)),"",(LINEST(P546:P807,$J546:$J807))))</f>
        <v>0.48131576879797022</v>
      </c>
      <c r="AA546" s="12">
        <f t="shared" si="256"/>
        <v>1</v>
      </c>
      <c r="AB546" s="12">
        <f t="shared" si="251"/>
        <v>0.3659335532683386</v>
      </c>
      <c r="AC546" s="12">
        <f t="shared" si="252"/>
        <v>0.27207997664896139</v>
      </c>
      <c r="AD546" s="12">
        <f t="shared" si="253"/>
        <v>0.40421731359008517</v>
      </c>
      <c r="AE546" s="12">
        <f t="shared" si="254"/>
        <v>0.3254753251371289</v>
      </c>
      <c r="AF546" s="12"/>
      <c r="AG546" s="12">
        <f t="shared" si="257"/>
        <v>0.2265085783664231</v>
      </c>
      <c r="AH546" s="27">
        <f t="shared" si="258"/>
        <v>0.31884294940218749</v>
      </c>
      <c r="AJ546" s="25">
        <f t="shared" si="259"/>
        <v>0</v>
      </c>
      <c r="AK546" s="25">
        <f t="shared" si="260"/>
        <v>0</v>
      </c>
      <c r="AL546" s="25">
        <f t="shared" si="261"/>
        <v>0</v>
      </c>
      <c r="AM546" s="25">
        <f t="shared" si="262"/>
        <v>0</v>
      </c>
      <c r="AN546" s="25">
        <f t="shared" si="263"/>
        <v>0</v>
      </c>
      <c r="AO546" s="25">
        <f t="shared" si="264"/>
        <v>0</v>
      </c>
      <c r="AP546" s="25">
        <f t="shared" si="265"/>
        <v>0</v>
      </c>
      <c r="AR546" s="28">
        <f t="shared" si="266"/>
        <v>41712</v>
      </c>
      <c r="AS546" s="4">
        <f t="shared" si="274"/>
        <v>0.48131576879797022</v>
      </c>
      <c r="AT546" s="4">
        <f t="shared" si="275"/>
        <v>0.59865211069240343</v>
      </c>
      <c r="AU546" s="4">
        <f t="shared" si="276"/>
        <v>0.70465912786907603</v>
      </c>
    </row>
    <row r="547" spans="1:47" x14ac:dyDescent="0.25">
      <c r="A547" s="2">
        <v>41705</v>
      </c>
      <c r="B547" s="9">
        <v>1878.0391999999999</v>
      </c>
      <c r="C547" s="9">
        <v>45.47</v>
      </c>
      <c r="D547" s="9">
        <v>22.38</v>
      </c>
      <c r="E547" s="9">
        <v>34.72</v>
      </c>
      <c r="F547" s="9">
        <v>42.1</v>
      </c>
      <c r="G547" s="9">
        <v>35.64</v>
      </c>
      <c r="H547" s="9">
        <v>45.58</v>
      </c>
      <c r="J547" s="5">
        <f t="shared" si="267"/>
        <v>9.9974755968084139E-3</v>
      </c>
      <c r="K547" s="5">
        <f t="shared" si="268"/>
        <v>-1.3665943600867703E-2</v>
      </c>
      <c r="L547" s="5">
        <f t="shared" si="269"/>
        <v>-5.5543212619417748E-3</v>
      </c>
      <c r="M547" s="5">
        <f t="shared" si="270"/>
        <v>-2.8719126938541173E-3</v>
      </c>
      <c r="N547" s="5">
        <f t="shared" si="271"/>
        <v>-1.7961278283181614E-2</v>
      </c>
      <c r="O547" s="5">
        <f t="shared" si="272"/>
        <v>4.8852266038846404E-2</v>
      </c>
      <c r="P547" s="5">
        <f t="shared" si="273"/>
        <v>-5.8887677208288025E-3</v>
      </c>
      <c r="R547" s="26">
        <f t="shared" si="255"/>
        <v>41705</v>
      </c>
      <c r="S547" s="5" cm="1">
        <f t="array" ref="S547">_xlfn.SINGLE(IF(ISERROR(LINEST(J547:J808,$J547:$J808)),"",(LINEST(J547:J808,$J547:$J808))))</f>
        <v>0.99999999999999967</v>
      </c>
      <c r="T547" s="5" cm="1">
        <f t="array" ref="T547">_xlfn.SINGLE(IF(ISERROR(LINEST(K547:K808,$J547:$J808)),"",(LINEST(K547:K808,$J547:$J808))))</f>
        <v>0.64493485056114652</v>
      </c>
      <c r="U547" s="5" cm="1">
        <f t="array" ref="U547">_xlfn.SINGLE(IF(ISERROR(LINEST(L547:L808,$J547:$J808)),"",(LINEST(L547:L808,$J547:$J808))))</f>
        <v>0.60965262297817602</v>
      </c>
      <c r="V547" s="5" cm="1">
        <f t="array" ref="V547">_xlfn.SINGLE(IF(ISERROR(LINEST(M547:M808,$J547:$J808)),"",(LINEST(M547:M808,$J547:$J808))))</f>
        <v>0.71911730126892071</v>
      </c>
      <c r="W547" s="5" cm="1">
        <f t="array" ref="W547">_xlfn.SINGLE(IF(ISERROR(LINEST(N547:N808,$J547:$J808)),"",(LINEST(N547:N808,$J547:$J808))))</f>
        <v>0.61418927634481757</v>
      </c>
      <c r="X547" s="5" t="str" cm="1">
        <f t="array" ref="X547">_xlfn.SINGLE(IF(ISERROR(LINEST(O547:O808,$J547:$J808)),"",(LINEST(O547:O808,$J547:$J808))))</f>
        <v/>
      </c>
      <c r="Y547" s="5" cm="1">
        <f t="array" ref="Y547">_xlfn.SINGLE(IF(ISERROR(LINEST(P547:P808,$J547:$J808)),"",(LINEST(P547:P808,$J547:$J808))))</f>
        <v>0.49883132261083385</v>
      </c>
      <c r="AA547" s="12">
        <f t="shared" si="256"/>
        <v>1</v>
      </c>
      <c r="AB547" s="12">
        <f t="shared" si="251"/>
        <v>0.38191230866577008</v>
      </c>
      <c r="AC547" s="12">
        <f t="shared" si="252"/>
        <v>0.32362717261808976</v>
      </c>
      <c r="AD547" s="12">
        <f t="shared" si="253"/>
        <v>0.42339610116622944</v>
      </c>
      <c r="AE547" s="12">
        <f t="shared" si="254"/>
        <v>0.34108263323418392</v>
      </c>
      <c r="AF547" s="12"/>
      <c r="AG547" s="12">
        <f t="shared" si="257"/>
        <v>0.24663255072897913</v>
      </c>
      <c r="AH547" s="27">
        <f t="shared" si="258"/>
        <v>0.34333015328265043</v>
      </c>
      <c r="AJ547" s="25">
        <f t="shared" si="259"/>
        <v>0</v>
      </c>
      <c r="AK547" s="25">
        <f t="shared" si="260"/>
        <v>0</v>
      </c>
      <c r="AL547" s="25">
        <f t="shared" si="261"/>
        <v>0</v>
      </c>
      <c r="AM547" s="25">
        <f t="shared" si="262"/>
        <v>0</v>
      </c>
      <c r="AN547" s="25">
        <f t="shared" si="263"/>
        <v>0</v>
      </c>
      <c r="AO547" s="25">
        <f t="shared" si="264"/>
        <v>0</v>
      </c>
      <c r="AP547" s="25">
        <f t="shared" si="265"/>
        <v>0</v>
      </c>
      <c r="AR547" s="28">
        <f t="shared" si="266"/>
        <v>41705</v>
      </c>
      <c r="AS547" s="4">
        <f t="shared" si="274"/>
        <v>0.49883132261083385</v>
      </c>
      <c r="AT547" s="4">
        <f t="shared" si="275"/>
        <v>0.617345074752779</v>
      </c>
      <c r="AU547" s="4">
        <f t="shared" si="276"/>
        <v>0.71911730126892071</v>
      </c>
    </row>
    <row r="548" spans="1:47" x14ac:dyDescent="0.25">
      <c r="A548" s="2">
        <v>41698</v>
      </c>
      <c r="B548" s="9">
        <v>1859.4494</v>
      </c>
      <c r="C548" s="9">
        <v>46.1</v>
      </c>
      <c r="D548" s="9">
        <v>22.504999999999999</v>
      </c>
      <c r="E548" s="9">
        <v>34.82</v>
      </c>
      <c r="F548" s="9">
        <v>42.87</v>
      </c>
      <c r="G548" s="9">
        <v>33.979999999999997</v>
      </c>
      <c r="H548" s="9">
        <v>45.85</v>
      </c>
      <c r="J548" s="5">
        <f t="shared" si="267"/>
        <v>1.2636214032736959E-2</v>
      </c>
      <c r="K548" s="5">
        <f t="shared" si="268"/>
        <v>1.1852502194907855E-2</v>
      </c>
      <c r="L548" s="5">
        <f t="shared" si="269"/>
        <v>-8.1533715293081732E-3</v>
      </c>
      <c r="M548" s="5">
        <f t="shared" si="270"/>
        <v>-1.6384180790960379E-2</v>
      </c>
      <c r="N548" s="5">
        <f t="shared" si="271"/>
        <v>2.2174535050071498E-2</v>
      </c>
      <c r="O548" s="5">
        <f t="shared" si="272"/>
        <v>2.2262334536702566E-2</v>
      </c>
      <c r="P548" s="5">
        <f t="shared" si="273"/>
        <v>1.1917898918561098E-2</v>
      </c>
      <c r="R548" s="26">
        <f t="shared" si="255"/>
        <v>41698</v>
      </c>
      <c r="S548" s="5" cm="1">
        <f t="array" ref="S548">_xlfn.SINGLE(IF(ISERROR(LINEST(J548:J809,$J548:$J809)),"",(LINEST(J548:J809,$J548:$J809))))</f>
        <v>1</v>
      </c>
      <c r="T548" s="5" cm="1">
        <f t="array" ref="T548">_xlfn.SINGLE(IF(ISERROR(LINEST(K548:K809,$J548:$J809)),"",(LINEST(K548:K809,$J548:$J809))))</f>
        <v>0.65727376922626179</v>
      </c>
      <c r="U548" s="5" cm="1">
        <f t="array" ref="U548">_xlfn.SINGLE(IF(ISERROR(LINEST(L548:L809,$J548:$J809)),"",(LINEST(L548:L809,$J548:$J809))))</f>
        <v>0.6149874459853083</v>
      </c>
      <c r="V548" s="5" cm="1">
        <f t="array" ref="V548">_xlfn.SINGLE(IF(ISERROR(LINEST(M548:M809,$J548:$J809)),"",(LINEST(M548:M809,$J548:$J809))))</f>
        <v>0.70797067112988288</v>
      </c>
      <c r="W548" s="5" cm="1">
        <f t="array" ref="W548">_xlfn.SINGLE(IF(ISERROR(LINEST(N548:N809,$J548:$J809)),"",(LINEST(N548:N809,$J548:$J809))))</f>
        <v>0.61254346371896895</v>
      </c>
      <c r="X548" s="5" t="str" cm="1">
        <f t="array" ref="X548">_xlfn.SINGLE(IF(ISERROR(LINEST(O548:O809,$J548:$J809)),"",(LINEST(O548:O809,$J548:$J809))))</f>
        <v/>
      </c>
      <c r="Y548" s="5" cm="1">
        <f t="array" ref="Y548">_xlfn.SINGLE(IF(ISERROR(LINEST(P548:P809,$J548:$J809)),"",(LINEST(P548:P809,$J548:$J809))))</f>
        <v>0.51243948131417361</v>
      </c>
      <c r="AA548" s="12">
        <f t="shared" si="256"/>
        <v>1</v>
      </c>
      <c r="AB548" s="12">
        <f t="shared" si="251"/>
        <v>0.39290142408996831</v>
      </c>
      <c r="AC548" s="12">
        <f t="shared" si="252"/>
        <v>0.33079770980275891</v>
      </c>
      <c r="AD548" s="12">
        <f t="shared" si="253"/>
        <v>0.41718828871303787</v>
      </c>
      <c r="AE548" s="12">
        <f t="shared" si="254"/>
        <v>0.34440607656875499</v>
      </c>
      <c r="AF548" s="12"/>
      <c r="AG548" s="12">
        <f t="shared" si="257"/>
        <v>0.25731790152281964</v>
      </c>
      <c r="AH548" s="27">
        <f t="shared" si="258"/>
        <v>0.3485222801394679</v>
      </c>
      <c r="AJ548" s="25">
        <f t="shared" si="259"/>
        <v>0</v>
      </c>
      <c r="AK548" s="25">
        <f t="shared" si="260"/>
        <v>0</v>
      </c>
      <c r="AL548" s="25">
        <f t="shared" si="261"/>
        <v>0</v>
      </c>
      <c r="AM548" s="25">
        <f t="shared" si="262"/>
        <v>0</v>
      </c>
      <c r="AN548" s="25">
        <f t="shared" si="263"/>
        <v>0</v>
      </c>
      <c r="AO548" s="25">
        <f t="shared" si="264"/>
        <v>0</v>
      </c>
      <c r="AP548" s="25">
        <f t="shared" si="265"/>
        <v>0</v>
      </c>
      <c r="AR548" s="28">
        <f t="shared" si="266"/>
        <v>41698</v>
      </c>
      <c r="AS548" s="4">
        <f t="shared" si="274"/>
        <v>0.51243948131417361</v>
      </c>
      <c r="AT548" s="4">
        <f t="shared" si="275"/>
        <v>0.62104296627491906</v>
      </c>
      <c r="AU548" s="4">
        <f t="shared" si="276"/>
        <v>0.70797067112988288</v>
      </c>
    </row>
    <row r="549" spans="1:47" x14ac:dyDescent="0.25">
      <c r="A549" s="2">
        <v>41691</v>
      </c>
      <c r="B549" s="9">
        <v>1836.2462</v>
      </c>
      <c r="C549" s="9">
        <v>45.56</v>
      </c>
      <c r="D549" s="9">
        <v>22.69</v>
      </c>
      <c r="E549" s="9">
        <v>35.4</v>
      </c>
      <c r="F549" s="9">
        <v>41.94</v>
      </c>
      <c r="G549" s="9">
        <v>33.24</v>
      </c>
      <c r="H549" s="9">
        <v>45.31</v>
      </c>
      <c r="J549" s="5">
        <f t="shared" si="267"/>
        <v>-1.297975392257511E-3</v>
      </c>
      <c r="K549" s="5">
        <f t="shared" si="268"/>
        <v>6.5890621568209795E-4</v>
      </c>
      <c r="L549" s="5">
        <f t="shared" si="269"/>
        <v>6.8781894830265422E-3</v>
      </c>
      <c r="M549" s="5">
        <f t="shared" si="270"/>
        <v>6.5396644867783404E-3</v>
      </c>
      <c r="N549" s="5">
        <f t="shared" si="271"/>
        <v>-1.0615711252654036E-2</v>
      </c>
      <c r="O549" s="5">
        <f t="shared" si="272"/>
        <v>3.9263062518877234E-3</v>
      </c>
      <c r="P549" s="5">
        <f t="shared" si="273"/>
        <v>7.3365940417964293E-3</v>
      </c>
      <c r="R549" s="26">
        <f t="shared" si="255"/>
        <v>41691</v>
      </c>
      <c r="S549" s="5" cm="1">
        <f t="array" ref="S549">_xlfn.SINGLE(IF(ISERROR(LINEST(J549:J810,$J549:$J810)),"",(LINEST(J549:J810,$J549:$J810))))</f>
        <v>1</v>
      </c>
      <c r="T549" s="5" cm="1">
        <f t="array" ref="T549">_xlfn.SINGLE(IF(ISERROR(LINEST(K549:K810,$J549:$J810)),"",(LINEST(K549:K810,$J549:$J810))))</f>
        <v>0.67110235999027568</v>
      </c>
      <c r="U549" s="5" cm="1">
        <f t="array" ref="U549">_xlfn.SINGLE(IF(ISERROR(LINEST(L549:L810,$J549:$J810)),"",(LINEST(L549:L810,$J549:$J810))))</f>
        <v>0.62609342753232622</v>
      </c>
      <c r="V549" s="5" cm="1">
        <f t="array" ref="V549">_xlfn.SINGLE(IF(ISERROR(LINEST(M549:M810,$J549:$J810)),"",(LINEST(M549:M810,$J549:$J810))))</f>
        <v>0.75590190497942067</v>
      </c>
      <c r="W549" s="5" cm="1">
        <f t="array" ref="W549">_xlfn.SINGLE(IF(ISERROR(LINEST(N549:N810,$J549:$J810)),"",(LINEST(N549:N810,$J549:$J810))))</f>
        <v>0.61234484025522617</v>
      </c>
      <c r="X549" s="5" t="str" cm="1">
        <f t="array" ref="X549">_xlfn.SINGLE(IF(ISERROR(LINEST(O549:O810,$J549:$J810)),"",(LINEST(O549:O810,$J549:$J810))))</f>
        <v/>
      </c>
      <c r="Y549" s="5" cm="1">
        <f t="array" ref="Y549">_xlfn.SINGLE(IF(ISERROR(LINEST(P549:P810,$J549:$J810)),"",(LINEST(P549:P810,$J549:$J810))))</f>
        <v>0.52613587366984604</v>
      </c>
      <c r="AA549" s="12">
        <f t="shared" si="256"/>
        <v>1.0000000000000004</v>
      </c>
      <c r="AB549" s="12">
        <f t="shared" ref="AB549:AB612" si="277">CORREL(K549:K810,$J549:$J810)^2</f>
        <v>0.40896249882375441</v>
      </c>
      <c r="AC549" s="12">
        <f t="shared" ref="AC549:AC612" si="278">CORREL(L549:L810,$J549:$J810)^2</f>
        <v>0.34590669450223882</v>
      </c>
      <c r="AD549" s="12">
        <f t="shared" ref="AD549:AD612" si="279">CORREL(M549:M810,$J549:$J810)^2</f>
        <v>0.43812147421632697</v>
      </c>
      <c r="AE549" s="12">
        <f t="shared" ref="AE549:AE612" si="280">CORREL(N549:N810,$J549:$J810)^2</f>
        <v>0.35249635911335608</v>
      </c>
      <c r="AF549" s="12"/>
      <c r="AG549" s="12">
        <f t="shared" si="257"/>
        <v>0.27274675949309424</v>
      </c>
      <c r="AH549" s="27">
        <f t="shared" si="258"/>
        <v>0.36364675722975404</v>
      </c>
      <c r="AJ549" s="25">
        <f t="shared" si="259"/>
        <v>0</v>
      </c>
      <c r="AK549" s="25">
        <f t="shared" si="260"/>
        <v>0</v>
      </c>
      <c r="AL549" s="25">
        <f t="shared" si="261"/>
        <v>0</v>
      </c>
      <c r="AM549" s="25">
        <f t="shared" si="262"/>
        <v>0</v>
      </c>
      <c r="AN549" s="25">
        <f t="shared" si="263"/>
        <v>0</v>
      </c>
      <c r="AO549" s="25">
        <f t="shared" si="264"/>
        <v>0</v>
      </c>
      <c r="AP549" s="25">
        <f t="shared" si="265"/>
        <v>0</v>
      </c>
      <c r="AR549" s="28">
        <f t="shared" si="266"/>
        <v>41691</v>
      </c>
      <c r="AS549" s="4">
        <f t="shared" si="274"/>
        <v>0.52613587366984604</v>
      </c>
      <c r="AT549" s="4">
        <f t="shared" si="275"/>
        <v>0.63831568128541893</v>
      </c>
      <c r="AU549" s="4">
        <f t="shared" si="276"/>
        <v>0.75590190497942067</v>
      </c>
    </row>
    <row r="550" spans="1:47" x14ac:dyDescent="0.25">
      <c r="A550" s="2">
        <v>41684</v>
      </c>
      <c r="B550" s="9">
        <v>1838.6327000000001</v>
      </c>
      <c r="C550" s="9">
        <v>45.53</v>
      </c>
      <c r="D550" s="9">
        <v>22.535</v>
      </c>
      <c r="E550" s="9">
        <v>35.17</v>
      </c>
      <c r="F550" s="9">
        <v>42.39</v>
      </c>
      <c r="G550" s="9">
        <v>33.11</v>
      </c>
      <c r="H550" s="9">
        <v>44.98</v>
      </c>
      <c r="J550" s="5">
        <f t="shared" si="267"/>
        <v>2.3158268572766261E-2</v>
      </c>
      <c r="K550" s="5">
        <f t="shared" si="268"/>
        <v>-3.5176944267853338E-2</v>
      </c>
      <c r="L550" s="5">
        <f t="shared" si="269"/>
        <v>9.4064949608063664E-3</v>
      </c>
      <c r="M550" s="5">
        <f t="shared" si="270"/>
        <v>3.4107615407233283E-2</v>
      </c>
      <c r="N550" s="5">
        <f t="shared" si="271"/>
        <v>4.5633941785890419E-2</v>
      </c>
      <c r="O550" s="5">
        <f t="shared" si="272"/>
        <v>3.9417828987264869E-3</v>
      </c>
      <c r="P550" s="5">
        <f t="shared" si="273"/>
        <v>1.5808491418247472E-2</v>
      </c>
      <c r="R550" s="26">
        <f t="shared" si="255"/>
        <v>41684</v>
      </c>
      <c r="S550" s="5" cm="1">
        <f t="array" ref="S550">_xlfn.SINGLE(IF(ISERROR(LINEST(J550:J811,$J550:$J811)),"",(LINEST(J550:J811,$J550:$J811))))</f>
        <v>0.99999999999999967</v>
      </c>
      <c r="T550" s="5" cm="1">
        <f t="array" ref="T550">_xlfn.SINGLE(IF(ISERROR(LINEST(K550:K811,$J550:$J811)),"",(LINEST(K550:K811,$J550:$J811))))</f>
        <v>0.67027610010218142</v>
      </c>
      <c r="U550" s="5" cm="1">
        <f t="array" ref="U550">_xlfn.SINGLE(IF(ISERROR(LINEST(L550:L811,$J550:$J811)),"",(LINEST(L550:L811,$J550:$J811))))</f>
        <v>0.62869093443493895</v>
      </c>
      <c r="V550" s="5" cm="1">
        <f t="array" ref="V550">_xlfn.SINGLE(IF(ISERROR(LINEST(M550:M811,$J550:$J811)),"",(LINEST(M550:M811,$J550:$J811))))</f>
        <v>0.76322755402801368</v>
      </c>
      <c r="W550" s="5" cm="1">
        <f t="array" ref="W550">_xlfn.SINGLE(IF(ISERROR(LINEST(N550:N811,$J550:$J811)),"",(LINEST(N550:N811,$J550:$J811))))</f>
        <v>0.61198203689335073</v>
      </c>
      <c r="X550" s="5" t="str" cm="1">
        <f t="array" ref="X550">_xlfn.SINGLE(IF(ISERROR(LINEST(O550:O811,$J550:$J811)),"",(LINEST(O550:O811,$J550:$J811))))</f>
        <v/>
      </c>
      <c r="Y550" s="5" cm="1">
        <f t="array" ref="Y550">_xlfn.SINGLE(IF(ISERROR(LINEST(P550:P811,$J550:$J811)),"",(LINEST(P550:P811,$J550:$J811))))</f>
        <v>0.52221648417275446</v>
      </c>
      <c r="AA550" s="12">
        <f t="shared" si="256"/>
        <v>1</v>
      </c>
      <c r="AB550" s="12">
        <f t="shared" si="277"/>
        <v>0.41242063191805517</v>
      </c>
      <c r="AC550" s="12">
        <f t="shared" si="278"/>
        <v>0.35166351011005215</v>
      </c>
      <c r="AD550" s="12">
        <f t="shared" si="279"/>
        <v>0.44604657494167754</v>
      </c>
      <c r="AE550" s="12">
        <f t="shared" si="280"/>
        <v>0.35620533031536311</v>
      </c>
      <c r="AF550" s="12"/>
      <c r="AG550" s="12">
        <f t="shared" si="257"/>
        <v>0.27298848959827782</v>
      </c>
      <c r="AH550" s="27">
        <f t="shared" si="258"/>
        <v>0.36786490737668515</v>
      </c>
      <c r="AJ550" s="25">
        <f t="shared" si="259"/>
        <v>0</v>
      </c>
      <c r="AK550" s="25">
        <f t="shared" si="260"/>
        <v>0</v>
      </c>
      <c r="AL550" s="25">
        <f t="shared" si="261"/>
        <v>0</v>
      </c>
      <c r="AM550" s="25">
        <f t="shared" si="262"/>
        <v>0</v>
      </c>
      <c r="AN550" s="25">
        <f t="shared" si="263"/>
        <v>0</v>
      </c>
      <c r="AO550" s="25">
        <f t="shared" si="264"/>
        <v>0</v>
      </c>
      <c r="AP550" s="25">
        <f t="shared" si="265"/>
        <v>0</v>
      </c>
      <c r="AR550" s="28">
        <f t="shared" si="266"/>
        <v>41684</v>
      </c>
      <c r="AS550" s="4">
        <f t="shared" si="274"/>
        <v>0.52221648417275446</v>
      </c>
      <c r="AT550" s="4">
        <f t="shared" si="275"/>
        <v>0.63927862192624796</v>
      </c>
      <c r="AU550" s="4">
        <f t="shared" si="276"/>
        <v>0.76322755402801368</v>
      </c>
    </row>
    <row r="551" spans="1:47" x14ac:dyDescent="0.25">
      <c r="A551" s="2">
        <v>41677</v>
      </c>
      <c r="B551" s="9">
        <v>1797.0169000000001</v>
      </c>
      <c r="C551" s="9">
        <v>47.19</v>
      </c>
      <c r="D551" s="9">
        <v>22.324999999999999</v>
      </c>
      <c r="E551" s="9">
        <v>34.01</v>
      </c>
      <c r="F551" s="9">
        <v>40.54</v>
      </c>
      <c r="G551" s="9">
        <v>32.979999999999997</v>
      </c>
      <c r="H551" s="9">
        <v>44.28</v>
      </c>
      <c r="J551" s="5">
        <f t="shared" si="267"/>
        <v>8.0949204723248513E-3</v>
      </c>
      <c r="K551" s="5">
        <f t="shared" si="268"/>
        <v>-1.7079775046865198E-2</v>
      </c>
      <c r="L551" s="5">
        <f t="shared" si="269"/>
        <v>-2.083333333333337E-2</v>
      </c>
      <c r="M551" s="5">
        <f t="shared" si="270"/>
        <v>-1.0474250800116325E-2</v>
      </c>
      <c r="N551" s="5">
        <f t="shared" si="271"/>
        <v>-2.4542829643888431E-2</v>
      </c>
      <c r="O551" s="5">
        <f t="shared" si="272"/>
        <v>-3.3411488862837069E-2</v>
      </c>
      <c r="P551" s="5">
        <f t="shared" si="273"/>
        <v>-3.5083896273698012E-2</v>
      </c>
      <c r="R551" s="26">
        <f t="shared" si="255"/>
        <v>41677</v>
      </c>
      <c r="S551" s="5" cm="1">
        <f t="array" ref="S551">_xlfn.SINGLE(IF(ISERROR(LINEST(J551:J812,$J551:$J812)),"",(LINEST(J551:J812,$J551:$J812))))</f>
        <v>1</v>
      </c>
      <c r="T551" s="5" cm="1">
        <f t="array" ref="T551">_xlfn.SINGLE(IF(ISERROR(LINEST(K551:K812,$J551:$J812)),"",(LINEST(K551:K812,$J551:$J812))))</f>
        <v>0.68338054430060713</v>
      </c>
      <c r="U551" s="5" cm="1">
        <f t="array" ref="U551">_xlfn.SINGLE(IF(ISERROR(LINEST(L551:L812,$J551:$J812)),"",(LINEST(L551:L812,$J551:$J812))))</f>
        <v>0.62504617604454427</v>
      </c>
      <c r="V551" s="5" cm="1">
        <f t="array" ref="V551">_xlfn.SINGLE(IF(ISERROR(LINEST(M551:M812,$J551:$J812)),"",(LINEST(M551:M812,$J551:$J812))))</f>
        <v>0.78302938371904496</v>
      </c>
      <c r="W551" s="5" cm="1">
        <f t="array" ref="W551">_xlfn.SINGLE(IF(ISERROR(LINEST(N551:N812,$J551:$J812)),"",(LINEST(N551:N812,$J551:$J812))))</f>
        <v>0.61527686743500221</v>
      </c>
      <c r="X551" s="5" t="str" cm="1">
        <f t="array" ref="X551">_xlfn.SINGLE(IF(ISERROR(LINEST(O551:O812,$J551:$J812)),"",(LINEST(O551:O812,$J551:$J812))))</f>
        <v/>
      </c>
      <c r="Y551" s="5" cm="1">
        <f t="array" ref="Y551">_xlfn.SINGLE(IF(ISERROR(LINEST(P551:P812,$J551:$J812)),"",(LINEST(P551:P812,$J551:$J812))))</f>
        <v>0.51746457506262955</v>
      </c>
      <c r="AA551" s="12">
        <f t="shared" si="256"/>
        <v>0.99999999999999956</v>
      </c>
      <c r="AB551" s="12">
        <f t="shared" si="277"/>
        <v>0.43020771001638269</v>
      </c>
      <c r="AC551" s="12">
        <f t="shared" si="278"/>
        <v>0.35150671328923938</v>
      </c>
      <c r="AD551" s="12">
        <f t="shared" si="279"/>
        <v>0.45170641516056848</v>
      </c>
      <c r="AE551" s="12">
        <f t="shared" si="280"/>
        <v>0.36264777369412804</v>
      </c>
      <c r="AF551" s="12"/>
      <c r="AG551" s="12">
        <f t="shared" si="257"/>
        <v>0.2715605982328414</v>
      </c>
      <c r="AH551" s="27">
        <f t="shared" si="258"/>
        <v>0.37352584207863204</v>
      </c>
      <c r="AJ551" s="25">
        <f t="shared" si="259"/>
        <v>0</v>
      </c>
      <c r="AK551" s="25">
        <f t="shared" si="260"/>
        <v>0</v>
      </c>
      <c r="AL551" s="25">
        <f t="shared" si="261"/>
        <v>0</v>
      </c>
      <c r="AM551" s="25">
        <f t="shared" si="262"/>
        <v>0</v>
      </c>
      <c r="AN551" s="25">
        <f t="shared" si="263"/>
        <v>0</v>
      </c>
      <c r="AO551" s="25">
        <f t="shared" si="264"/>
        <v>0</v>
      </c>
      <c r="AP551" s="25">
        <f t="shared" si="265"/>
        <v>0</v>
      </c>
      <c r="AR551" s="28">
        <f t="shared" si="266"/>
        <v>41677</v>
      </c>
      <c r="AS551" s="4">
        <f t="shared" si="274"/>
        <v>0.51746457506262955</v>
      </c>
      <c r="AT551" s="4">
        <f t="shared" si="275"/>
        <v>0.64483950931236556</v>
      </c>
      <c r="AU551" s="4">
        <f t="shared" si="276"/>
        <v>0.78302938371904496</v>
      </c>
    </row>
    <row r="552" spans="1:47" x14ac:dyDescent="0.25">
      <c r="A552" s="2">
        <v>41670</v>
      </c>
      <c r="B552" s="9">
        <v>1782.587</v>
      </c>
      <c r="C552" s="9">
        <v>48.01</v>
      </c>
      <c r="D552" s="9">
        <v>22.8</v>
      </c>
      <c r="E552" s="9">
        <v>34.369999999999997</v>
      </c>
      <c r="F552" s="9">
        <v>41.56</v>
      </c>
      <c r="G552" s="9">
        <v>34.119999999999997</v>
      </c>
      <c r="H552" s="9">
        <v>45.89</v>
      </c>
      <c r="J552" s="5">
        <f t="shared" si="267"/>
        <v>-4.3001521265741971E-3</v>
      </c>
      <c r="K552" s="5">
        <f t="shared" si="268"/>
        <v>2.3885689912561237E-2</v>
      </c>
      <c r="L552" s="5">
        <f t="shared" si="269"/>
        <v>-8.9111062812431419E-3</v>
      </c>
      <c r="M552" s="5">
        <f t="shared" si="270"/>
        <v>2.3221196784757092E-2</v>
      </c>
      <c r="N552" s="5">
        <f t="shared" si="271"/>
        <v>-1.8422295701464364E-2</v>
      </c>
      <c r="O552" s="5">
        <f t="shared" si="272"/>
        <v>2.3395320935812647E-2</v>
      </c>
      <c r="P552" s="5">
        <f t="shared" si="273"/>
        <v>1.9098378858538823E-2</v>
      </c>
      <c r="R552" s="26">
        <f t="shared" si="255"/>
        <v>41670</v>
      </c>
      <c r="S552" s="5" cm="1">
        <f t="array" ref="S552">_xlfn.SINGLE(IF(ISERROR(LINEST(J552:J813,$J552:$J813)),"",(LINEST(J552:J813,$J552:$J813))))</f>
        <v>1.0000000000000002</v>
      </c>
      <c r="T552" s="5" cm="1">
        <f t="array" ref="T552">_xlfn.SINGLE(IF(ISERROR(LINEST(K552:K813,$J552:$J813)),"",(LINEST(K552:K813,$J552:$J813))))</f>
        <v>0.68205984509435769</v>
      </c>
      <c r="U552" s="5" cm="1">
        <f t="array" ref="U552">_xlfn.SINGLE(IF(ISERROR(LINEST(L552:L813,$J552:$J813)),"",(LINEST(L552:L813,$J552:$J813))))</f>
        <v>0.62248461318368931</v>
      </c>
      <c r="V552" s="5" cm="1">
        <f t="array" ref="V552">_xlfn.SINGLE(IF(ISERROR(LINEST(M552:M813,$J552:$J813)),"",(LINEST(M552:M813,$J552:$J813))))</f>
        <v>0.78847465781440063</v>
      </c>
      <c r="W552" s="5" cm="1">
        <f t="array" ref="W552">_xlfn.SINGLE(IF(ISERROR(LINEST(N552:N813,$J552:$J813)),"",(LINEST(N552:N813,$J552:$J813))))</f>
        <v>0.61415565034780006</v>
      </c>
      <c r="X552" s="5" t="str" cm="1">
        <f t="array" ref="X552">_xlfn.SINGLE(IF(ISERROR(LINEST(O552:O813,$J552:$J813)),"",(LINEST(O552:O813,$J552:$J813))))</f>
        <v/>
      </c>
      <c r="Y552" s="5" cm="1">
        <f t="array" ref="Y552">_xlfn.SINGLE(IF(ISERROR(LINEST(P552:P813,$J552:$J813)),"",(LINEST(P552:P813,$J552:$J813))))</f>
        <v>0.51237099595891811</v>
      </c>
      <c r="AA552" s="12">
        <f t="shared" si="256"/>
        <v>1</v>
      </c>
      <c r="AB552" s="12">
        <f t="shared" si="277"/>
        <v>0.42841175903005785</v>
      </c>
      <c r="AC552" s="12">
        <f t="shared" si="278"/>
        <v>0.34605329666060869</v>
      </c>
      <c r="AD552" s="12">
        <f t="shared" si="279"/>
        <v>0.44507356822444055</v>
      </c>
      <c r="AE552" s="12">
        <f t="shared" si="280"/>
        <v>0.36168971760835494</v>
      </c>
      <c r="AF552" s="12"/>
      <c r="AG552" s="12">
        <f t="shared" si="257"/>
        <v>0.25556914563049127</v>
      </c>
      <c r="AH552" s="27">
        <f t="shared" si="258"/>
        <v>0.36735949743079066</v>
      </c>
      <c r="AJ552" s="25">
        <f t="shared" si="259"/>
        <v>0</v>
      </c>
      <c r="AK552" s="25">
        <f t="shared" si="260"/>
        <v>0</v>
      </c>
      <c r="AL552" s="25">
        <f t="shared" si="261"/>
        <v>0</v>
      </c>
      <c r="AM552" s="25">
        <f t="shared" si="262"/>
        <v>0</v>
      </c>
      <c r="AN552" s="25">
        <f t="shared" si="263"/>
        <v>0</v>
      </c>
      <c r="AO552" s="25">
        <f t="shared" si="264"/>
        <v>0</v>
      </c>
      <c r="AP552" s="25">
        <f t="shared" si="265"/>
        <v>0</v>
      </c>
      <c r="AR552" s="28">
        <f t="shared" si="266"/>
        <v>41670</v>
      </c>
      <c r="AS552" s="4">
        <f t="shared" si="274"/>
        <v>0.51237099595891811</v>
      </c>
      <c r="AT552" s="4">
        <f t="shared" si="275"/>
        <v>0.64390915247983316</v>
      </c>
      <c r="AU552" s="4">
        <f t="shared" si="276"/>
        <v>0.78847465781440063</v>
      </c>
    </row>
    <row r="553" spans="1:47" x14ac:dyDescent="0.25">
      <c r="A553" s="2">
        <v>41663</v>
      </c>
      <c r="B553" s="9">
        <v>1790.2855</v>
      </c>
      <c r="C553" s="9">
        <v>46.89</v>
      </c>
      <c r="D553" s="9">
        <v>23.004999999999999</v>
      </c>
      <c r="E553" s="9">
        <v>33.590000000000003</v>
      </c>
      <c r="F553" s="9">
        <v>42.34</v>
      </c>
      <c r="G553" s="9">
        <v>33.340000000000003</v>
      </c>
      <c r="H553" s="9">
        <v>45.03</v>
      </c>
      <c r="J553" s="5">
        <f t="shared" si="267"/>
        <v>-2.6330566794628529E-2</v>
      </c>
      <c r="K553" s="5">
        <f t="shared" si="268"/>
        <v>1.4276443867618616E-2</v>
      </c>
      <c r="L553" s="5">
        <f t="shared" si="269"/>
        <v>3.4896401308615044E-3</v>
      </c>
      <c r="M553" s="5">
        <f t="shared" si="270"/>
        <v>-8.8521687813513106E-3</v>
      </c>
      <c r="N553" s="5">
        <f t="shared" si="271"/>
        <v>5.2231718898387847E-3</v>
      </c>
      <c r="O553" s="5">
        <f t="shared" si="272"/>
        <v>1.5019525382999888E-3</v>
      </c>
      <c r="P553" s="5">
        <f t="shared" si="273"/>
        <v>8.9625812233922186E-3</v>
      </c>
      <c r="R553" s="26">
        <f t="shared" si="255"/>
        <v>41663</v>
      </c>
      <c r="S553" s="5" cm="1">
        <f t="array" ref="S553">_xlfn.SINGLE(IF(ISERROR(LINEST(J553:J814,$J553:$J814)),"",(LINEST(J553:J814,$J553:$J814))))</f>
        <v>0.99999999999999967</v>
      </c>
      <c r="T553" s="5" cm="1">
        <f t="array" ref="T553">_xlfn.SINGLE(IF(ISERROR(LINEST(K553:K814,$J553:$J814)),"",(LINEST(K553:K814,$J553:$J814))))</f>
        <v>0.68436727907265349</v>
      </c>
      <c r="U553" s="5" cm="1">
        <f t="array" ref="U553">_xlfn.SINGLE(IF(ISERROR(LINEST(L553:L814,$J553:$J814)),"",(LINEST(L553:L814,$J553:$J814))))</f>
        <v>0.6195575296017134</v>
      </c>
      <c r="V553" s="5" cm="1">
        <f t="array" ref="V553">_xlfn.SINGLE(IF(ISERROR(LINEST(M553:M814,$J553:$J814)),"",(LINEST(M553:M814,$J553:$J814))))</f>
        <v>0.79068973153799349</v>
      </c>
      <c r="W553" s="5" cm="1">
        <f t="array" ref="W553">_xlfn.SINGLE(IF(ISERROR(LINEST(N553:N814,$J553:$J814)),"",(LINEST(N553:N814,$J553:$J814))))</f>
        <v>0.61580512314694602</v>
      </c>
      <c r="X553" s="5" t="str" cm="1">
        <f t="array" ref="X553">_xlfn.SINGLE(IF(ISERROR(LINEST(O553:O814,$J553:$J814)),"",(LINEST(O553:O814,$J553:$J814))))</f>
        <v/>
      </c>
      <c r="Y553" s="5" cm="1">
        <f t="array" ref="Y553">_xlfn.SINGLE(IF(ISERROR(LINEST(P553:P814,$J553:$J814)),"",(LINEST(P553:P814,$J553:$J814))))</f>
        <v>0.5195237412416509</v>
      </c>
      <c r="AA553" s="12">
        <f t="shared" si="256"/>
        <v>1.0000000000000004</v>
      </c>
      <c r="AB553" s="12">
        <f t="shared" si="277"/>
        <v>0.43248535091981111</v>
      </c>
      <c r="AC553" s="12">
        <f t="shared" si="278"/>
        <v>0.34416857733411199</v>
      </c>
      <c r="AD553" s="12">
        <f t="shared" si="279"/>
        <v>0.44839423594940558</v>
      </c>
      <c r="AE553" s="12">
        <f t="shared" si="280"/>
        <v>0.36366638254251343</v>
      </c>
      <c r="AF553" s="12"/>
      <c r="AG553" s="12">
        <f t="shared" si="257"/>
        <v>0.25986797182965188</v>
      </c>
      <c r="AH553" s="27">
        <f t="shared" si="258"/>
        <v>0.36971650371509879</v>
      </c>
      <c r="AJ553" s="25">
        <f t="shared" si="259"/>
        <v>0</v>
      </c>
      <c r="AK553" s="25">
        <f t="shared" si="260"/>
        <v>0</v>
      </c>
      <c r="AL553" s="25">
        <f t="shared" si="261"/>
        <v>0</v>
      </c>
      <c r="AM553" s="25">
        <f t="shared" si="262"/>
        <v>0</v>
      </c>
      <c r="AN553" s="25">
        <f t="shared" si="263"/>
        <v>0</v>
      </c>
      <c r="AO553" s="25">
        <f t="shared" si="264"/>
        <v>0</v>
      </c>
      <c r="AP553" s="25">
        <f t="shared" si="265"/>
        <v>0</v>
      </c>
      <c r="AR553" s="28">
        <f t="shared" si="266"/>
        <v>41663</v>
      </c>
      <c r="AS553" s="4">
        <f t="shared" si="274"/>
        <v>0.5195237412416509</v>
      </c>
      <c r="AT553" s="4">
        <f t="shared" si="275"/>
        <v>0.64598868092019135</v>
      </c>
      <c r="AU553" s="4">
        <f t="shared" si="276"/>
        <v>0.79068973153799349</v>
      </c>
    </row>
    <row r="554" spans="1:47" x14ac:dyDescent="0.25">
      <c r="A554" s="2">
        <v>41656</v>
      </c>
      <c r="B554" s="9">
        <v>1838.6994999999999</v>
      </c>
      <c r="C554" s="9">
        <v>46.23</v>
      </c>
      <c r="D554" s="9">
        <v>22.925000000000001</v>
      </c>
      <c r="E554" s="9">
        <v>33.89</v>
      </c>
      <c r="F554" s="9">
        <v>42.12</v>
      </c>
      <c r="G554" s="9">
        <v>33.29</v>
      </c>
      <c r="H554" s="9">
        <v>44.63</v>
      </c>
      <c r="J554" s="5">
        <f t="shared" ref="J554:J617" si="281">IF(ISERROR(B554/B555),"",((B554/B555)-1))</f>
        <v>-1.9934625587598731E-3</v>
      </c>
      <c r="K554" s="5">
        <f t="shared" ref="K554:K617" si="282">IF(ISERROR(C554/C555),"",((C554/C555)-1))</f>
        <v>9.1683038637850878E-3</v>
      </c>
      <c r="L554" s="5">
        <f t="shared" ref="L554:L617" si="283">IF(ISERROR(D554/D555),"",((D554/D555)-1))</f>
        <v>-2.6103980857080655E-3</v>
      </c>
      <c r="M554" s="5">
        <f t="shared" ref="M554:M617" si="284">IF(ISERROR(E554/E555),"",((E554/E555)-1))</f>
        <v>6.5340065340064868E-3</v>
      </c>
      <c r="N554" s="5">
        <f t="shared" ref="N554:N617" si="285">IF(ISERROR(F554/F555),"",((F554/F555)-1))</f>
        <v>4.7505938242276002E-4</v>
      </c>
      <c r="O554" s="5" t="str">
        <f t="shared" ref="O554:O563" si="286">IF(ISERROR(G554/G555),"",((G554/G555)-1))</f>
        <v/>
      </c>
      <c r="P554" s="5">
        <f t="shared" si="273"/>
        <v>-2.0197585071350055E-2</v>
      </c>
      <c r="R554" s="26">
        <f t="shared" si="255"/>
        <v>41656</v>
      </c>
      <c r="S554" s="5" cm="1">
        <f t="array" ref="S554">_xlfn.SINGLE(IF(ISERROR(LINEST(J554:J815,$J554:$J815)),"",(LINEST(J554:J815,$J554:$J815))))</f>
        <v>1.0000000000000004</v>
      </c>
      <c r="T554" s="5" cm="1">
        <f t="array" ref="T554">_xlfn.SINGLE(IF(ISERROR(LINEST(K554:K815,$J554:$J815)),"",(LINEST(K554:K815,$J554:$J815))))</f>
        <v>0.67506234403337217</v>
      </c>
      <c r="U554" s="5" cm="1">
        <f t="array" ref="U554">_xlfn.SINGLE(IF(ISERROR(LINEST(L554:L815,$J554:$J815)),"",(LINEST(L554:L815,$J554:$J815))))</f>
        <v>0.60303221351606229</v>
      </c>
      <c r="V554" s="5" cm="1">
        <f t="array" ref="V554">_xlfn.SINGLE(IF(ISERROR(LINEST(M554:M815,$J554:$J815)),"",(LINEST(M554:M815,$J554:$J815))))</f>
        <v>0.79244739338958448</v>
      </c>
      <c r="W554" s="5" cm="1">
        <f t="array" ref="W554">_xlfn.SINGLE(IF(ISERROR(LINEST(N554:N815,$J554:$J815)),"",(LINEST(N554:N815,$J554:$J815))))</f>
        <v>0.59815363711514857</v>
      </c>
      <c r="X554" s="5" t="str" cm="1">
        <f t="array" ref="X554">_xlfn.SINGLE(IF(ISERROR(LINEST(O554:O815,$J554:$J815)),"",(LINEST(O554:O815,$J554:$J815))))</f>
        <v/>
      </c>
      <c r="Y554" s="5" cm="1">
        <f t="array" ref="Y554">_xlfn.SINGLE(IF(ISERROR(LINEST(P554:P815,$J554:$J815)),"",(LINEST(P554:P815,$J554:$J815))))</f>
        <v>0.51931717540278988</v>
      </c>
      <c r="AA554" s="12">
        <f t="shared" si="256"/>
        <v>0.99999999999999956</v>
      </c>
      <c r="AB554" s="12">
        <f t="shared" si="277"/>
        <v>0.42426711811435336</v>
      </c>
      <c r="AC554" s="12">
        <f t="shared" si="278"/>
        <v>0.32645131584553355</v>
      </c>
      <c r="AD554" s="12">
        <f t="shared" si="279"/>
        <v>0.45194846960548507</v>
      </c>
      <c r="AE554" s="12">
        <f t="shared" si="280"/>
        <v>0.34249103372679096</v>
      </c>
      <c r="AF554" s="12"/>
      <c r="AG554" s="12">
        <f t="shared" si="257"/>
        <v>0.2620117355837856</v>
      </c>
      <c r="AH554" s="27">
        <f t="shared" si="258"/>
        <v>0.36143393457518974</v>
      </c>
      <c r="AJ554" s="25">
        <f t="shared" si="259"/>
        <v>0</v>
      </c>
      <c r="AK554" s="25">
        <f t="shared" si="260"/>
        <v>0</v>
      </c>
      <c r="AL554" s="25">
        <f t="shared" si="261"/>
        <v>0</v>
      </c>
      <c r="AM554" s="25">
        <f t="shared" si="262"/>
        <v>0</v>
      </c>
      <c r="AN554" s="25">
        <f t="shared" si="263"/>
        <v>0</v>
      </c>
      <c r="AO554" s="25">
        <f t="shared" si="264"/>
        <v>0</v>
      </c>
      <c r="AP554" s="25">
        <f t="shared" si="265"/>
        <v>0</v>
      </c>
      <c r="AR554" s="28">
        <f t="shared" si="266"/>
        <v>41656</v>
      </c>
      <c r="AS554" s="4">
        <f t="shared" si="274"/>
        <v>0.51931717540278988</v>
      </c>
      <c r="AT554" s="4">
        <f t="shared" si="275"/>
        <v>0.63760255269139154</v>
      </c>
      <c r="AU554" s="4">
        <f t="shared" si="276"/>
        <v>0.79244739338958448</v>
      </c>
    </row>
    <row r="555" spans="1:47" x14ac:dyDescent="0.25">
      <c r="A555" s="2">
        <v>41649</v>
      </c>
      <c r="B555" s="9">
        <v>1842.3722</v>
      </c>
      <c r="C555" s="9">
        <v>45.81</v>
      </c>
      <c r="D555" s="9">
        <v>22.984999999999999</v>
      </c>
      <c r="E555" s="9">
        <v>33.67</v>
      </c>
      <c r="F555" s="9">
        <v>42.1</v>
      </c>
      <c r="G555" s="9" t="s">
        <v>0</v>
      </c>
      <c r="H555" s="9">
        <v>45.55</v>
      </c>
      <c r="J555" s="5">
        <f t="shared" si="281"/>
        <v>6.0095013199432668E-3</v>
      </c>
      <c r="K555" s="5">
        <f t="shared" si="282"/>
        <v>2.3915958873491183E-2</v>
      </c>
      <c r="L555" s="5">
        <f t="shared" si="283"/>
        <v>1.9290465631929044E-2</v>
      </c>
      <c r="M555" s="5">
        <f t="shared" si="284"/>
        <v>3.7276648182378302E-2</v>
      </c>
      <c r="N555" s="5">
        <f t="shared" si="285"/>
        <v>-1.8966334755807779E-3</v>
      </c>
      <c r="O555" s="5" t="str">
        <f t="shared" si="286"/>
        <v/>
      </c>
      <c r="P555" s="5">
        <f t="shared" si="273"/>
        <v>2.221723518850971E-2</v>
      </c>
      <c r="R555" s="26">
        <f t="shared" si="255"/>
        <v>41649</v>
      </c>
      <c r="S555" s="5" cm="1">
        <f t="array" ref="S555">_xlfn.SINGLE(IF(ISERROR(LINEST(J555:J816,$J555:$J816)),"",(LINEST(J555:J816,$J555:$J816))))</f>
        <v>0.99999999999999978</v>
      </c>
      <c r="T555" s="5" cm="1">
        <f t="array" ref="T555">_xlfn.SINGLE(IF(ISERROR(LINEST(K555:K816,$J555:$J816)),"",(LINEST(K555:K816,$J555:$J816))))</f>
        <v>0.6693784890950184</v>
      </c>
      <c r="U555" s="5" cm="1">
        <f t="array" ref="U555">_xlfn.SINGLE(IF(ISERROR(LINEST(L555:L816,$J555:$J816)),"",(LINEST(L555:L816,$J555:$J816))))</f>
        <v>0.61271998255202009</v>
      </c>
      <c r="V555" s="5" cm="1">
        <f t="array" ref="V555">_xlfn.SINGLE(IF(ISERROR(LINEST(M555:M816,$J555:$J816)),"",(LINEST(M555:M816,$J555:$J816))))</f>
        <v>0.7846040081434299</v>
      </c>
      <c r="W555" s="5" cm="1">
        <f t="array" ref="W555">_xlfn.SINGLE(IF(ISERROR(LINEST(N555:N816,$J555:$J816)),"",(LINEST(N555:N816,$J555:$J816))))</f>
        <v>0.60435638026650496</v>
      </c>
      <c r="X555" s="5" t="str" cm="1">
        <f t="array" ref="X555">_xlfn.SINGLE(IF(ISERROR(LINEST(O555:O816,$J555:$J816)),"",(LINEST(O555:O816,$J555:$J816))))</f>
        <v/>
      </c>
      <c r="Y555" s="5" cm="1">
        <f t="array" ref="Y555">_xlfn.SINGLE(IF(ISERROR(LINEST(P555:P816,$J555:$J816)),"",(LINEST(P555:P816,$J555:$J816))))</f>
        <v>0.52690717078753013</v>
      </c>
      <c r="AA555" s="12">
        <f t="shared" si="256"/>
        <v>1.0000000000000004</v>
      </c>
      <c r="AB555" s="12">
        <f t="shared" si="277"/>
        <v>0.42270815305135856</v>
      </c>
      <c r="AC555" s="12">
        <f t="shared" si="278"/>
        <v>0.33454753478120675</v>
      </c>
      <c r="AD555" s="12">
        <f t="shared" si="279"/>
        <v>0.44898845027548839</v>
      </c>
      <c r="AE555" s="12">
        <f t="shared" si="280"/>
        <v>0.34940722524573176</v>
      </c>
      <c r="AF555" s="12"/>
      <c r="AG555" s="12">
        <f t="shared" si="257"/>
        <v>0.26963926669194616</v>
      </c>
      <c r="AH555" s="27">
        <f t="shared" si="258"/>
        <v>0.36505812600914628</v>
      </c>
      <c r="AJ555" s="25">
        <f t="shared" si="259"/>
        <v>0</v>
      </c>
      <c r="AK555" s="25">
        <f t="shared" si="260"/>
        <v>0</v>
      </c>
      <c r="AL555" s="25">
        <f t="shared" si="261"/>
        <v>0</v>
      </c>
      <c r="AM555" s="25">
        <f t="shared" si="262"/>
        <v>0</v>
      </c>
      <c r="AN555" s="25">
        <f t="shared" si="263"/>
        <v>0</v>
      </c>
      <c r="AO555" s="25">
        <f t="shared" si="264"/>
        <v>0</v>
      </c>
      <c r="AP555" s="25">
        <f t="shared" si="265"/>
        <v>0</v>
      </c>
      <c r="AR555" s="28">
        <f t="shared" si="266"/>
        <v>41649</v>
      </c>
      <c r="AS555" s="4">
        <f t="shared" si="274"/>
        <v>0.52690717078753013</v>
      </c>
      <c r="AT555" s="4">
        <f t="shared" si="275"/>
        <v>0.63959320616890081</v>
      </c>
      <c r="AU555" s="4">
        <f t="shared" si="276"/>
        <v>0.7846040081434299</v>
      </c>
    </row>
    <row r="556" spans="1:47" x14ac:dyDescent="0.25">
      <c r="A556" s="2">
        <v>41642</v>
      </c>
      <c r="B556" s="9">
        <v>1831.3666000000001</v>
      </c>
      <c r="C556" s="9">
        <v>44.74</v>
      </c>
      <c r="D556" s="9">
        <v>22.55</v>
      </c>
      <c r="E556" s="9">
        <v>32.46</v>
      </c>
      <c r="F556" s="9">
        <v>42.18</v>
      </c>
      <c r="G556" s="9" t="s">
        <v>0</v>
      </c>
      <c r="H556" s="9">
        <v>44.56</v>
      </c>
      <c r="J556" s="5">
        <f t="shared" si="281"/>
        <v>-5.4502472490129961E-3</v>
      </c>
      <c r="K556" s="5">
        <f t="shared" si="282"/>
        <v>-9.5195926499889172E-3</v>
      </c>
      <c r="L556" s="5">
        <f t="shared" si="283"/>
        <v>-3.0941125913192868E-2</v>
      </c>
      <c r="M556" s="5">
        <f t="shared" si="284"/>
        <v>-5.5147058823529216E-3</v>
      </c>
      <c r="N556" s="5">
        <f t="shared" si="285"/>
        <v>-1.8613308515588622E-2</v>
      </c>
      <c r="O556" s="5" t="str">
        <f t="shared" si="286"/>
        <v/>
      </c>
      <c r="P556" s="5">
        <f t="shared" si="273"/>
        <v>-2.2378236068451018E-2</v>
      </c>
      <c r="R556" s="26">
        <f t="shared" si="255"/>
        <v>41642</v>
      </c>
      <c r="S556" s="5" cm="1">
        <f t="array" ref="S556">_xlfn.SINGLE(IF(ISERROR(LINEST(J556:J817,$J556:$J817)),"",(LINEST(J556:J817,$J556:$J817))))</f>
        <v>1</v>
      </c>
      <c r="T556" s="5" cm="1">
        <f t="array" ref="T556">_xlfn.SINGLE(IF(ISERROR(LINEST(K556:K817,$J556:$J817)),"",(LINEST(K556:K817,$J556:$J817))))</f>
        <v>0.66094619869074966</v>
      </c>
      <c r="U556" s="5" cm="1">
        <f t="array" ref="U556">_xlfn.SINGLE(IF(ISERROR(LINEST(L556:L817,$J556:$J817)),"",(LINEST(L556:L817,$J556:$J817))))</f>
        <v>0.62046251558631116</v>
      </c>
      <c r="V556" s="5" cm="1">
        <f t="array" ref="V556">_xlfn.SINGLE(IF(ISERROR(LINEST(M556:M817,$J556:$J817)),"",(LINEST(M556:M817,$J556:$J817))))</f>
        <v>0.77858322243177724</v>
      </c>
      <c r="W556" s="5" cm="1">
        <f t="array" ref="W556">_xlfn.SINGLE(IF(ISERROR(LINEST(N556:N817,$J556:$J817)),"",(LINEST(N556:N817,$J556:$J817))))</f>
        <v>0.5884962800264274</v>
      </c>
      <c r="X556" s="5" t="str" cm="1">
        <f t="array" ref="X556">_xlfn.SINGLE(IF(ISERROR(LINEST(O556:O817,$J556:$J817)),"",(LINEST(O556:O817,$J556:$J817))))</f>
        <v/>
      </c>
      <c r="Y556" s="5" cm="1">
        <f t="array" ref="Y556">_xlfn.SINGLE(IF(ISERROR(LINEST(P556:P817,$J556:$J817)),"",(LINEST(P556:P817,$J556:$J817))))</f>
        <v>0.53125960280789697</v>
      </c>
      <c r="AA556" s="12">
        <f t="shared" si="256"/>
        <v>0.99999999999999956</v>
      </c>
      <c r="AB556" s="12">
        <f t="shared" si="277"/>
        <v>0.42251649593498697</v>
      </c>
      <c r="AC556" s="12">
        <f t="shared" si="278"/>
        <v>0.34555141729626393</v>
      </c>
      <c r="AD556" s="12">
        <f t="shared" si="279"/>
        <v>0.45286092468573563</v>
      </c>
      <c r="AE556" s="12">
        <f t="shared" si="280"/>
        <v>0.3397560566091874</v>
      </c>
      <c r="AF556" s="12"/>
      <c r="AG556" s="12">
        <f t="shared" si="257"/>
        <v>0.27835813309945323</v>
      </c>
      <c r="AH556" s="27">
        <f t="shared" si="258"/>
        <v>0.3678086055251254</v>
      </c>
      <c r="AJ556" s="25">
        <f t="shared" si="259"/>
        <v>0</v>
      </c>
      <c r="AK556" s="25">
        <f t="shared" si="260"/>
        <v>0</v>
      </c>
      <c r="AL556" s="25">
        <f t="shared" si="261"/>
        <v>0</v>
      </c>
      <c r="AM556" s="25">
        <f t="shared" si="262"/>
        <v>0</v>
      </c>
      <c r="AN556" s="25">
        <f t="shared" si="263"/>
        <v>0</v>
      </c>
      <c r="AO556" s="25">
        <f t="shared" si="264"/>
        <v>0</v>
      </c>
      <c r="AP556" s="25">
        <f t="shared" si="265"/>
        <v>0</v>
      </c>
      <c r="AR556" s="28">
        <f t="shared" si="266"/>
        <v>41642</v>
      </c>
      <c r="AS556" s="4">
        <f t="shared" si="274"/>
        <v>0.53125960280789697</v>
      </c>
      <c r="AT556" s="4">
        <f t="shared" si="275"/>
        <v>0.63594956390863255</v>
      </c>
      <c r="AU556" s="4">
        <f t="shared" si="276"/>
        <v>0.77858322243177724</v>
      </c>
    </row>
    <row r="557" spans="1:47" x14ac:dyDescent="0.25">
      <c r="A557" s="2">
        <v>41635</v>
      </c>
      <c r="B557" s="9">
        <v>1841.4027000000001</v>
      </c>
      <c r="C557" s="9">
        <v>45.17</v>
      </c>
      <c r="D557" s="9">
        <v>23.27</v>
      </c>
      <c r="E557" s="9">
        <v>32.64</v>
      </c>
      <c r="F557" s="9">
        <v>42.98</v>
      </c>
      <c r="G557" s="9" t="s">
        <v>0</v>
      </c>
      <c r="H557" s="9">
        <v>45.58</v>
      </c>
      <c r="J557" s="5">
        <f t="shared" si="281"/>
        <v>1.2694186052778722E-2</v>
      </c>
      <c r="K557" s="5">
        <f t="shared" si="282"/>
        <v>-8.8476000884762929E-4</v>
      </c>
      <c r="L557" s="5">
        <f t="shared" si="283"/>
        <v>1.3501742160278773E-2</v>
      </c>
      <c r="M557" s="5">
        <f t="shared" si="284"/>
        <v>-6.6950699939135605E-3</v>
      </c>
      <c r="N557" s="5">
        <f t="shared" si="285"/>
        <v>-9.4491818391335691E-3</v>
      </c>
      <c r="O557" s="5" t="str">
        <f t="shared" si="286"/>
        <v/>
      </c>
      <c r="P557" s="5">
        <f t="shared" si="273"/>
        <v>-6.7552843756810699E-3</v>
      </c>
      <c r="R557" s="26">
        <f t="shared" si="255"/>
        <v>41635</v>
      </c>
      <c r="S557" s="5" cm="1">
        <f t="array" ref="S557">_xlfn.SINGLE(IF(ISERROR(LINEST(J557:J818,$J557:$J818)),"",(LINEST(J557:J818,$J557:$J818))))</f>
        <v>0.99999999999999989</v>
      </c>
      <c r="T557" s="5" cm="1">
        <f t="array" ref="T557">_xlfn.SINGLE(IF(ISERROR(LINEST(K557:K818,$J557:$J818)),"",(LINEST(K557:K818,$J557:$J818))))</f>
        <v>0.65727652253557389</v>
      </c>
      <c r="U557" s="5" cm="1">
        <f t="array" ref="U557">_xlfn.SINGLE(IF(ISERROR(LINEST(L557:L818,$J557:$J818)),"",(LINEST(L557:L818,$J557:$J818))))</f>
        <v>0.61990003558075646</v>
      </c>
      <c r="V557" s="5" cm="1">
        <f t="array" ref="V557">_xlfn.SINGLE(IF(ISERROR(LINEST(M557:M818,$J557:$J818)),"",(LINEST(M557:M818,$J557:$J818))))</f>
        <v>0.77960805921601506</v>
      </c>
      <c r="W557" s="5" cm="1">
        <f t="array" ref="W557">_xlfn.SINGLE(IF(ISERROR(LINEST(N557:N818,$J557:$J818)),"",(LINEST(N557:N818,$J557:$J818))))</f>
        <v>0.58913230575789943</v>
      </c>
      <c r="X557" s="5" t="str" cm="1">
        <f t="array" ref="X557">_xlfn.SINGLE(IF(ISERROR(LINEST(O557:O818,$J557:$J818)),"",(LINEST(O557:O818,$J557:$J818))))</f>
        <v/>
      </c>
      <c r="Y557" s="5" cm="1">
        <f t="array" ref="Y557">_xlfn.SINGLE(IF(ISERROR(LINEST(P557:P818,$J557:$J818)),"",(LINEST(P557:P818,$J557:$J818))))</f>
        <v>0.52654379600520884</v>
      </c>
      <c r="AA557" s="12">
        <f t="shared" si="256"/>
        <v>1</v>
      </c>
      <c r="AB557" s="12">
        <f t="shared" si="277"/>
        <v>0.41852974021734185</v>
      </c>
      <c r="AC557" s="12">
        <f t="shared" si="278"/>
        <v>0.34683662781911723</v>
      </c>
      <c r="AD557" s="12">
        <f t="shared" si="279"/>
        <v>0.45382459890231314</v>
      </c>
      <c r="AE557" s="12">
        <f t="shared" si="280"/>
        <v>0.34081343338584658</v>
      </c>
      <c r="AF557" s="12"/>
      <c r="AG557" s="12">
        <f t="shared" si="257"/>
        <v>0.27411539625697046</v>
      </c>
      <c r="AH557" s="27">
        <f t="shared" si="258"/>
        <v>0.36682395931631784</v>
      </c>
      <c r="AJ557" s="25">
        <f t="shared" si="259"/>
        <v>0</v>
      </c>
      <c r="AK557" s="25">
        <f t="shared" si="260"/>
        <v>0</v>
      </c>
      <c r="AL557" s="25">
        <f t="shared" si="261"/>
        <v>0</v>
      </c>
      <c r="AM557" s="25">
        <f t="shared" si="262"/>
        <v>0</v>
      </c>
      <c r="AN557" s="25">
        <f t="shared" si="263"/>
        <v>0</v>
      </c>
      <c r="AO557" s="25">
        <f t="shared" si="264"/>
        <v>0</v>
      </c>
      <c r="AP557" s="25">
        <f t="shared" si="265"/>
        <v>0</v>
      </c>
      <c r="AR557" s="28">
        <f t="shared" si="266"/>
        <v>41635</v>
      </c>
      <c r="AS557" s="4">
        <f t="shared" si="274"/>
        <v>0.52654379600520884</v>
      </c>
      <c r="AT557" s="4">
        <f t="shared" si="275"/>
        <v>0.63449214381909069</v>
      </c>
      <c r="AU557" s="4">
        <f t="shared" si="276"/>
        <v>0.77960805921601506</v>
      </c>
    </row>
    <row r="558" spans="1:47" x14ac:dyDescent="0.25">
      <c r="A558" s="2">
        <v>41628</v>
      </c>
      <c r="B558" s="9">
        <v>1818.3206</v>
      </c>
      <c r="C558" s="9">
        <v>45.21</v>
      </c>
      <c r="D558" s="9">
        <v>22.96</v>
      </c>
      <c r="E558" s="9">
        <v>32.86</v>
      </c>
      <c r="F558" s="9">
        <v>43.39</v>
      </c>
      <c r="G558" s="9" t="s">
        <v>0</v>
      </c>
      <c r="H558" s="9">
        <v>45.89</v>
      </c>
      <c r="J558" s="5">
        <f t="shared" si="281"/>
        <v>2.4221958094402085E-2</v>
      </c>
      <c r="K558" s="5">
        <f t="shared" si="282"/>
        <v>2.6333711691260087E-2</v>
      </c>
      <c r="L558" s="5">
        <f t="shared" si="283"/>
        <v>5.0320219579140124E-2</v>
      </c>
      <c r="M558" s="5">
        <f t="shared" si="284"/>
        <v>6.2055591467356175E-2</v>
      </c>
      <c r="N558" s="5">
        <f t="shared" si="285"/>
        <v>2.0941176470588241E-2</v>
      </c>
      <c r="O558" s="5" t="str">
        <f t="shared" si="286"/>
        <v/>
      </c>
      <c r="P558" s="5">
        <f t="shared" si="273"/>
        <v>2.3644880660272261E-2</v>
      </c>
      <c r="R558" s="26">
        <f t="shared" si="255"/>
        <v>41628</v>
      </c>
      <c r="S558" s="5" cm="1">
        <f t="array" ref="S558">_xlfn.SINGLE(IF(ISERROR(LINEST(J558:J819,$J558:$J819)),"",(LINEST(J558:J819,$J558:$J819))))</f>
        <v>0.99999999999999956</v>
      </c>
      <c r="T558" s="5" cm="1">
        <f t="array" ref="T558">_xlfn.SINGLE(IF(ISERROR(LINEST(K558:K819,$J558:$J819)),"",(LINEST(K558:K819,$J558:$J819))))</f>
        <v>0.6571278031345219</v>
      </c>
      <c r="U558" s="5" cm="1">
        <f t="array" ref="U558">_xlfn.SINGLE(IF(ISERROR(LINEST(L558:L819,$J558:$J819)),"",(LINEST(L558:L819,$J558:$J819))))</f>
        <v>0.62004794303353461</v>
      </c>
      <c r="V558" s="5" cm="1">
        <f t="array" ref="V558">_xlfn.SINGLE(IF(ISERROR(LINEST(M558:M819,$J558:$J819)),"",(LINEST(M558:M819,$J558:$J819))))</f>
        <v>0.77809247821770555</v>
      </c>
      <c r="W558" s="5" cm="1">
        <f t="array" ref="W558">_xlfn.SINGLE(IF(ISERROR(LINEST(N558:N819,$J558:$J819)),"",(LINEST(N558:N819,$J558:$J819))))</f>
        <v>0.58982614964660263</v>
      </c>
      <c r="X558" s="5" t="str" cm="1">
        <f t="array" ref="X558">_xlfn.SINGLE(IF(ISERROR(LINEST(O558:O819,$J558:$J819)),"",(LINEST(O558:O819,$J558:$J819))))</f>
        <v/>
      </c>
      <c r="Y558" s="5" cm="1">
        <f t="array" ref="Y558">_xlfn.SINGLE(IF(ISERROR(LINEST(P558:P819,$J558:$J819)),"",(LINEST(P558:P819,$J558:$J819))))</f>
        <v>0.52438679097791552</v>
      </c>
      <c r="AA558" s="12">
        <f t="shared" si="256"/>
        <v>1</v>
      </c>
      <c r="AB558" s="12">
        <f t="shared" si="277"/>
        <v>0.41764876108612842</v>
      </c>
      <c r="AC558" s="12">
        <f t="shared" si="278"/>
        <v>0.34658424380426284</v>
      </c>
      <c r="AD558" s="12">
        <f t="shared" si="279"/>
        <v>0.44368379858085244</v>
      </c>
      <c r="AE558" s="12">
        <f t="shared" si="280"/>
        <v>0.34168907264320597</v>
      </c>
      <c r="AF558" s="12"/>
      <c r="AG558" s="12">
        <f t="shared" si="257"/>
        <v>0.26328266774650594</v>
      </c>
      <c r="AH558" s="27">
        <f t="shared" si="258"/>
        <v>0.36257770877219114</v>
      </c>
      <c r="AJ558" s="25">
        <f t="shared" si="259"/>
        <v>0</v>
      </c>
      <c r="AK558" s="25">
        <f t="shared" si="260"/>
        <v>0</v>
      </c>
      <c r="AL558" s="25">
        <f t="shared" si="261"/>
        <v>0</v>
      </c>
      <c r="AM558" s="25">
        <f t="shared" si="262"/>
        <v>0</v>
      </c>
      <c r="AN558" s="25">
        <f t="shared" si="263"/>
        <v>0</v>
      </c>
      <c r="AO558" s="25">
        <f t="shared" si="264"/>
        <v>0</v>
      </c>
      <c r="AP558" s="25">
        <f t="shared" si="265"/>
        <v>0</v>
      </c>
      <c r="AR558" s="28">
        <f t="shared" si="266"/>
        <v>41628</v>
      </c>
      <c r="AS558" s="4">
        <f t="shared" si="274"/>
        <v>0.52438679097791552</v>
      </c>
      <c r="AT558" s="4">
        <f t="shared" si="275"/>
        <v>0.633896233002056</v>
      </c>
      <c r="AU558" s="4">
        <f t="shared" si="276"/>
        <v>0.77809247821770555</v>
      </c>
    </row>
    <row r="559" spans="1:47" x14ac:dyDescent="0.25">
      <c r="A559" s="2">
        <v>41621</v>
      </c>
      <c r="B559" s="9">
        <v>1775.3189</v>
      </c>
      <c r="C559" s="9">
        <v>44.05</v>
      </c>
      <c r="D559" s="9">
        <v>21.86</v>
      </c>
      <c r="E559" s="9">
        <v>30.94</v>
      </c>
      <c r="F559" s="9">
        <v>42.5</v>
      </c>
      <c r="G559" s="9" t="s">
        <v>0</v>
      </c>
      <c r="H559" s="9">
        <v>44.83</v>
      </c>
      <c r="J559" s="5">
        <f t="shared" si="281"/>
        <v>-1.649509574043817E-2</v>
      </c>
      <c r="K559" s="5">
        <f t="shared" si="282"/>
        <v>-2.3930866385996175E-2</v>
      </c>
      <c r="L559" s="5">
        <f t="shared" si="283"/>
        <v>-4.038630377524155E-2</v>
      </c>
      <c r="M559" s="5">
        <f t="shared" si="284"/>
        <v>-1.9645120405576644E-2</v>
      </c>
      <c r="N559" s="5">
        <f t="shared" si="285"/>
        <v>1.7233125897558654E-2</v>
      </c>
      <c r="O559" s="5" t="str">
        <f t="shared" si="286"/>
        <v/>
      </c>
      <c r="P559" s="5">
        <f t="shared" si="273"/>
        <v>-1.4291996481970104E-2</v>
      </c>
      <c r="R559" s="26">
        <f t="shared" si="255"/>
        <v>41621</v>
      </c>
      <c r="S559" s="5" cm="1">
        <f t="array" ref="S559">_xlfn.SINGLE(IF(ISERROR(LINEST(J559:J820,$J559:$J820)),"",(LINEST(J559:J820,$J559:$J820))))</f>
        <v>1</v>
      </c>
      <c r="T559" s="5" cm="1">
        <f t="array" ref="T559">_xlfn.SINGLE(IF(ISERROR(LINEST(K559:K820,$J559:$J820)),"",(LINEST(K559:K820,$J559:$J820))))</f>
        <v>0.65571214600006134</v>
      </c>
      <c r="U559" s="5" cm="1">
        <f t="array" ref="U559">_xlfn.SINGLE(IF(ISERROR(LINEST(L559:L820,$J559:$J820)),"",(LINEST(L559:L820,$J559:$J820))))</f>
        <v>0.61505592189220559</v>
      </c>
      <c r="V559" s="5" cm="1">
        <f t="array" ref="V559">_xlfn.SINGLE(IF(ISERROR(LINEST(M559:M820,$J559:$J820)),"",(LINEST(M559:M820,$J559:$J820))))</f>
        <v>0.77311474907952837</v>
      </c>
      <c r="W559" s="5" cm="1">
        <f t="array" ref="W559">_xlfn.SINGLE(IF(ISERROR(LINEST(N559:N820,$J559:$J820)),"",(LINEST(N559:N820,$J559:$J820))))</f>
        <v>0.5886330464699121</v>
      </c>
      <c r="X559" s="5" t="str" cm="1">
        <f t="array" ref="X559">_xlfn.SINGLE(IF(ISERROR(LINEST(O559:O820,$J559:$J820)),"",(LINEST(O559:O820,$J559:$J820))))</f>
        <v/>
      </c>
      <c r="Y559" s="5" cm="1">
        <f t="array" ref="Y559">_xlfn.SINGLE(IF(ISERROR(LINEST(P559:P820,$J559:$J820)),"",(LINEST(P559:P820,$J559:$J820))))</f>
        <v>0.52246036641946125</v>
      </c>
      <c r="AA559" s="12">
        <f t="shared" si="256"/>
        <v>1</v>
      </c>
      <c r="AB559" s="12">
        <f t="shared" si="277"/>
        <v>0.41429676392986653</v>
      </c>
      <c r="AC559" s="12">
        <f t="shared" si="278"/>
        <v>0.33813750733093756</v>
      </c>
      <c r="AD559" s="12">
        <f t="shared" si="279"/>
        <v>0.44066413475933913</v>
      </c>
      <c r="AE559" s="12">
        <f t="shared" si="280"/>
        <v>0.33947922999326385</v>
      </c>
      <c r="AF559" s="12"/>
      <c r="AG559" s="12">
        <f t="shared" si="257"/>
        <v>0.25766642628663478</v>
      </c>
      <c r="AH559" s="27">
        <f t="shared" si="258"/>
        <v>0.35804881246000841</v>
      </c>
      <c r="AJ559" s="25">
        <f t="shared" si="259"/>
        <v>0</v>
      </c>
      <c r="AK559" s="25">
        <f t="shared" si="260"/>
        <v>0</v>
      </c>
      <c r="AL559" s="25">
        <f t="shared" si="261"/>
        <v>0</v>
      </c>
      <c r="AM559" s="25">
        <f t="shared" si="262"/>
        <v>0</v>
      </c>
      <c r="AN559" s="25">
        <f t="shared" si="263"/>
        <v>0</v>
      </c>
      <c r="AO559" s="25">
        <f t="shared" si="264"/>
        <v>0</v>
      </c>
      <c r="AP559" s="25">
        <f t="shared" si="265"/>
        <v>0</v>
      </c>
      <c r="AR559" s="28">
        <f t="shared" si="266"/>
        <v>41621</v>
      </c>
      <c r="AS559" s="4">
        <f t="shared" si="274"/>
        <v>0.52246036641946125</v>
      </c>
      <c r="AT559" s="4">
        <f t="shared" si="275"/>
        <v>0.63099524597223366</v>
      </c>
      <c r="AU559" s="4">
        <f t="shared" si="276"/>
        <v>0.77311474907952837</v>
      </c>
    </row>
    <row r="560" spans="1:47" x14ac:dyDescent="0.25">
      <c r="A560" s="2">
        <v>41614</v>
      </c>
      <c r="B560" s="9">
        <v>1805.0941</v>
      </c>
      <c r="C560" s="9">
        <v>45.13</v>
      </c>
      <c r="D560" s="9">
        <v>22.78</v>
      </c>
      <c r="E560" s="9">
        <v>31.56</v>
      </c>
      <c r="F560" s="9">
        <v>41.78</v>
      </c>
      <c r="G560" s="9" t="s">
        <v>0</v>
      </c>
      <c r="H560" s="9">
        <v>45.48</v>
      </c>
      <c r="J560" s="5">
        <f t="shared" si="281"/>
        <v>-3.9793717255387495E-4</v>
      </c>
      <c r="K560" s="5">
        <f t="shared" si="282"/>
        <v>1.5298087739032518E-2</v>
      </c>
      <c r="L560" s="5">
        <f t="shared" si="283"/>
        <v>-2.8452615451958208E-3</v>
      </c>
      <c r="M560" s="5">
        <f t="shared" si="284"/>
        <v>-1.8975332068311701E-3</v>
      </c>
      <c r="N560" s="5">
        <f t="shared" si="285"/>
        <v>-1.7634610862920286E-2</v>
      </c>
      <c r="O560" s="5" t="str">
        <f t="shared" si="286"/>
        <v/>
      </c>
      <c r="P560" s="5">
        <f t="shared" si="273"/>
        <v>-1.3662979830839306E-2</v>
      </c>
      <c r="R560" s="26">
        <f t="shared" si="255"/>
        <v>41614</v>
      </c>
      <c r="S560" s="5" cm="1">
        <f t="array" ref="S560">_xlfn.SINGLE(IF(ISERROR(LINEST(J560:J821,$J560:$J821)),"",(LINEST(J560:J821,$J560:$J821))))</f>
        <v>0.99999999999999989</v>
      </c>
      <c r="T560" s="5" cm="1">
        <f t="array" ref="T560">_xlfn.SINGLE(IF(ISERROR(LINEST(K560:K821,$J560:$J821)),"",(LINEST(K560:K821,$J560:$J821))))</f>
        <v>0.65727702679958655</v>
      </c>
      <c r="U560" s="5" cm="1">
        <f t="array" ref="U560">_xlfn.SINGLE(IF(ISERROR(LINEST(L560:L821,$J560:$J821)),"",(LINEST(L560:L821,$J560:$J821))))</f>
        <v>0.61291523702695261</v>
      </c>
      <c r="V560" s="5" cm="1">
        <f t="array" ref="V560">_xlfn.SINGLE(IF(ISERROR(LINEST(M560:M821,$J560:$J821)),"",(LINEST(M560:M821,$J560:$J821))))</f>
        <v>0.78073121996699801</v>
      </c>
      <c r="W560" s="5" cm="1">
        <f t="array" ref="W560">_xlfn.SINGLE(IF(ISERROR(LINEST(N560:N821,$J560:$J821)),"",(LINEST(N560:N821,$J560:$J821))))</f>
        <v>0.60280291276035081</v>
      </c>
      <c r="X560" s="5" t="str" cm="1">
        <f t="array" ref="X560">_xlfn.SINGLE(IF(ISERROR(LINEST(O560:O821,$J560:$J821)),"",(LINEST(O560:O821,$J560:$J821))))</f>
        <v/>
      </c>
      <c r="Y560" s="5" cm="1">
        <f t="array" ref="Y560">_xlfn.SINGLE(IF(ISERROR(LINEST(P560:P821,$J560:$J821)),"",(LINEST(P560:P821,$J560:$J821))))</f>
        <v>0.52819053720196651</v>
      </c>
      <c r="AA560" s="12">
        <f t="shared" si="256"/>
        <v>1</v>
      </c>
      <c r="AB560" s="12">
        <f t="shared" si="277"/>
        <v>0.41526812768652405</v>
      </c>
      <c r="AC560" s="12">
        <f t="shared" si="278"/>
        <v>0.33836263342184092</v>
      </c>
      <c r="AD560" s="12">
        <f t="shared" si="279"/>
        <v>0.43988886490232243</v>
      </c>
      <c r="AE560" s="12">
        <f t="shared" si="280"/>
        <v>0.34237883654859058</v>
      </c>
      <c r="AF560" s="12"/>
      <c r="AG560" s="12">
        <f t="shared" si="257"/>
        <v>0.25979739057169687</v>
      </c>
      <c r="AH560" s="27">
        <f t="shared" si="258"/>
        <v>0.35913917062619494</v>
      </c>
      <c r="AJ560" s="25">
        <f t="shared" si="259"/>
        <v>0</v>
      </c>
      <c r="AK560" s="25">
        <f t="shared" si="260"/>
        <v>0</v>
      </c>
      <c r="AL560" s="25">
        <f t="shared" si="261"/>
        <v>0</v>
      </c>
      <c r="AM560" s="25">
        <f t="shared" si="262"/>
        <v>0</v>
      </c>
      <c r="AN560" s="25">
        <f t="shared" si="263"/>
        <v>0</v>
      </c>
      <c r="AO560" s="25">
        <f t="shared" si="264"/>
        <v>0</v>
      </c>
      <c r="AP560" s="25">
        <f t="shared" si="265"/>
        <v>0</v>
      </c>
      <c r="AR560" s="28">
        <f t="shared" si="266"/>
        <v>41614</v>
      </c>
      <c r="AS560" s="4">
        <f t="shared" si="274"/>
        <v>0.52819053720196651</v>
      </c>
      <c r="AT560" s="4">
        <f t="shared" si="275"/>
        <v>0.63638338675117079</v>
      </c>
      <c r="AU560" s="4">
        <f t="shared" si="276"/>
        <v>0.78073121996699801</v>
      </c>
    </row>
    <row r="561" spans="1:47" x14ac:dyDescent="0.25">
      <c r="A561" s="2">
        <v>41607</v>
      </c>
      <c r="B561" s="9">
        <v>1805.8126999999999</v>
      </c>
      <c r="C561" s="9">
        <v>44.45</v>
      </c>
      <c r="D561" s="9">
        <v>22.844999999999999</v>
      </c>
      <c r="E561" s="9">
        <v>31.62</v>
      </c>
      <c r="F561" s="9">
        <v>42.53</v>
      </c>
      <c r="G561" s="9" t="s">
        <v>0</v>
      </c>
      <c r="H561" s="9">
        <v>46.11</v>
      </c>
      <c r="J561" s="5">
        <f t="shared" si="281"/>
        <v>5.8517586249573483E-4</v>
      </c>
      <c r="K561" s="5">
        <f t="shared" si="282"/>
        <v>-1.3099467140319621E-2</v>
      </c>
      <c r="L561" s="5">
        <f t="shared" si="283"/>
        <v>6.3876651982379684E-3</v>
      </c>
      <c r="M561" s="5">
        <f t="shared" si="284"/>
        <v>-7.532956685499026E-3</v>
      </c>
      <c r="N561" s="5">
        <f t="shared" si="285"/>
        <v>-3.5145267104029765E-3</v>
      </c>
      <c r="O561" s="5" t="str">
        <f t="shared" si="286"/>
        <v/>
      </c>
      <c r="P561" s="5">
        <f t="shared" si="273"/>
        <v>-1.6634676903390933E-2</v>
      </c>
      <c r="R561" s="26">
        <f t="shared" si="255"/>
        <v>41607</v>
      </c>
      <c r="S561" s="5" cm="1">
        <f t="array" ref="S561">_xlfn.SINGLE(IF(ISERROR(LINEST(J561:J822,$J561:$J822)),"",(LINEST(J561:J822,$J561:$J822))))</f>
        <v>1</v>
      </c>
      <c r="T561" s="5" cm="1">
        <f t="array" ref="T561">_xlfn.SINGLE(IF(ISERROR(LINEST(K561:K822,$J561:$J822)),"",(LINEST(K561:K822,$J561:$J822))))</f>
        <v>0.63036603293988025</v>
      </c>
      <c r="U561" s="5" cm="1">
        <f t="array" ref="U561">_xlfn.SINGLE(IF(ISERROR(LINEST(L561:L822,$J561:$J822)),"",(LINEST(L561:L822,$J561:$J822))))</f>
        <v>0.58585393257574814</v>
      </c>
      <c r="V561" s="5" cm="1">
        <f t="array" ref="V561">_xlfn.SINGLE(IF(ISERROR(LINEST(M561:M822,$J561:$J822)),"",(LINEST(M561:M822,$J561:$J822))))</f>
        <v>0.75632727030352787</v>
      </c>
      <c r="W561" s="5" cm="1">
        <f t="array" ref="W561">_xlfn.SINGLE(IF(ISERROR(LINEST(N561:N822,$J561:$J822)),"",(LINEST(N561:N822,$J561:$J822))))</f>
        <v>0.55892448838708741</v>
      </c>
      <c r="X561" s="5" t="str" cm="1">
        <f t="array" ref="X561">_xlfn.SINGLE(IF(ISERROR(LINEST(O561:O822,$J561:$J822)),"",(LINEST(O561:O822,$J561:$J822))))</f>
        <v/>
      </c>
      <c r="Y561" s="5" cm="1">
        <f t="array" ref="Y561">_xlfn.SINGLE(IF(ISERROR(LINEST(P561:P822,$J561:$J822)),"",(LINEST(P561:P822,$J561:$J822))))</f>
        <v>0.48715971033326588</v>
      </c>
      <c r="AA561" s="12">
        <f t="shared" si="256"/>
        <v>1</v>
      </c>
      <c r="AB561" s="12">
        <f t="shared" si="277"/>
        <v>0.41069686722596377</v>
      </c>
      <c r="AC561" s="12">
        <f t="shared" si="278"/>
        <v>0.33283397242548701</v>
      </c>
      <c r="AD561" s="12">
        <f t="shared" si="279"/>
        <v>0.44114468782829031</v>
      </c>
      <c r="AE561" s="12">
        <f t="shared" si="280"/>
        <v>0.31892766463096045</v>
      </c>
      <c r="AF561" s="12"/>
      <c r="AG561" s="12">
        <f t="shared" si="257"/>
        <v>0.23930354998959238</v>
      </c>
      <c r="AH561" s="27">
        <f t="shared" si="258"/>
        <v>0.34858134842005878</v>
      </c>
      <c r="AJ561" s="25">
        <f t="shared" si="259"/>
        <v>0</v>
      </c>
      <c r="AK561" s="25">
        <f t="shared" si="260"/>
        <v>0</v>
      </c>
      <c r="AL561" s="25">
        <f t="shared" si="261"/>
        <v>0</v>
      </c>
      <c r="AM561" s="25">
        <f t="shared" si="262"/>
        <v>0</v>
      </c>
      <c r="AN561" s="25">
        <f t="shared" si="263"/>
        <v>0</v>
      </c>
      <c r="AO561" s="25">
        <f t="shared" si="264"/>
        <v>0</v>
      </c>
      <c r="AP561" s="25">
        <f t="shared" si="265"/>
        <v>0</v>
      </c>
      <c r="AR561" s="28">
        <f t="shared" si="266"/>
        <v>41607</v>
      </c>
      <c r="AS561" s="4">
        <f t="shared" si="274"/>
        <v>0.48715971033326588</v>
      </c>
      <c r="AT561" s="4">
        <f t="shared" si="275"/>
        <v>0.60372628690790187</v>
      </c>
      <c r="AU561" s="4">
        <f t="shared" si="276"/>
        <v>0.75632727030352787</v>
      </c>
    </row>
    <row r="562" spans="1:47" x14ac:dyDescent="0.25">
      <c r="A562" s="2">
        <v>41600</v>
      </c>
      <c r="B562" s="9">
        <v>1804.7565999999999</v>
      </c>
      <c r="C562" s="9">
        <v>45.04</v>
      </c>
      <c r="D562" s="9">
        <v>22.7</v>
      </c>
      <c r="E562" s="9">
        <v>31.86</v>
      </c>
      <c r="F562" s="9">
        <v>42.68</v>
      </c>
      <c r="G562" s="9" t="s">
        <v>0</v>
      </c>
      <c r="H562" s="9">
        <v>46.89</v>
      </c>
      <c r="J562" s="5">
        <f t="shared" si="281"/>
        <v>3.6597647271063849E-3</v>
      </c>
      <c r="K562" s="5">
        <f t="shared" si="282"/>
        <v>-3.7606837606837584E-2</v>
      </c>
      <c r="L562" s="5">
        <f t="shared" si="283"/>
        <v>-8.8028169014087165E-4</v>
      </c>
      <c r="M562" s="5">
        <f t="shared" si="284"/>
        <v>-1.8181818181818299E-2</v>
      </c>
      <c r="N562" s="5">
        <f t="shared" si="285"/>
        <v>9.2220383069283596E-3</v>
      </c>
      <c r="O562" s="5" t="str">
        <f t="shared" si="286"/>
        <v/>
      </c>
      <c r="P562" s="5">
        <f t="shared" si="273"/>
        <v>6.4020486555693701E-4</v>
      </c>
      <c r="R562" s="26">
        <f t="shared" si="255"/>
        <v>41600</v>
      </c>
      <c r="S562" s="5" cm="1">
        <f t="array" ref="S562">_xlfn.SINGLE(IF(ISERROR(LINEST(J562:J823,$J562:$J823)),"",(LINEST(J562:J823,$J562:$J823))))</f>
        <v>1</v>
      </c>
      <c r="T562" s="5" cm="1">
        <f t="array" ref="T562">_xlfn.SINGLE(IF(ISERROR(LINEST(K562:K823,$J562:$J823)),"",(LINEST(K562:K823,$J562:$J823))))</f>
        <v>0.57068809274335264</v>
      </c>
      <c r="U562" s="5" cm="1">
        <f t="array" ref="U562">_xlfn.SINGLE(IF(ISERROR(LINEST(L562:L823,$J562:$J823)),"",(LINEST(L562:L823,$J562:$J823))))</f>
        <v>0.52306482864090509</v>
      </c>
      <c r="V562" s="5" cm="1">
        <f t="array" ref="V562">_xlfn.SINGLE(IF(ISERROR(LINEST(M562:M823,$J562:$J823)),"",(LINEST(M562:M823,$J562:$J823))))</f>
        <v>0.73412608318233252</v>
      </c>
      <c r="W562" s="5" cm="1">
        <f t="array" ref="W562">_xlfn.SINGLE(IF(ISERROR(LINEST(N562:N823,$J562:$J823)),"",(LINEST(N562:N823,$J562:$J823))))</f>
        <v>0.51003883230168812</v>
      </c>
      <c r="X562" s="5" t="str" cm="1">
        <f t="array" ref="X562">_xlfn.SINGLE(IF(ISERROR(LINEST(O562:O823,$J562:$J823)),"",(LINEST(O562:O823,$J562:$J823))))</f>
        <v/>
      </c>
      <c r="Y562" s="5" cm="1">
        <f t="array" ref="Y562">_xlfn.SINGLE(IF(ISERROR(LINEST(P562:P823,$J562:$J823)),"",(LINEST(P562:P823,$J562:$J823))))</f>
        <v>0.44052574557423724</v>
      </c>
      <c r="AA562" s="12">
        <f t="shared" si="256"/>
        <v>0.99999999999999978</v>
      </c>
      <c r="AB562" s="12">
        <f t="shared" si="277"/>
        <v>0.34064799891090813</v>
      </c>
      <c r="AC562" s="12">
        <f t="shared" si="278"/>
        <v>0.26617395720267728</v>
      </c>
      <c r="AD562" s="12">
        <f t="shared" si="279"/>
        <v>0.43270397737008126</v>
      </c>
      <c r="AE562" s="12">
        <f t="shared" si="280"/>
        <v>0.27175180547059069</v>
      </c>
      <c r="AF562" s="12"/>
      <c r="AG562" s="12">
        <f t="shared" si="257"/>
        <v>0.20044228361334632</v>
      </c>
      <c r="AH562" s="27">
        <f t="shared" si="258"/>
        <v>0.30234400451352073</v>
      </c>
      <c r="AJ562" s="25">
        <f t="shared" si="259"/>
        <v>0</v>
      </c>
      <c r="AK562" s="25">
        <f t="shared" si="260"/>
        <v>0</v>
      </c>
      <c r="AL562" s="25">
        <f t="shared" si="261"/>
        <v>0</v>
      </c>
      <c r="AM562" s="25">
        <f t="shared" si="262"/>
        <v>0</v>
      </c>
      <c r="AN562" s="25">
        <f t="shared" si="263"/>
        <v>0</v>
      </c>
      <c r="AO562" s="25">
        <f t="shared" si="264"/>
        <v>0</v>
      </c>
      <c r="AP562" s="25">
        <f t="shared" si="265"/>
        <v>0</v>
      </c>
      <c r="AR562" s="28">
        <f t="shared" si="266"/>
        <v>41600</v>
      </c>
      <c r="AS562" s="4">
        <f t="shared" si="274"/>
        <v>0.44052574557423724</v>
      </c>
      <c r="AT562" s="4">
        <f t="shared" si="275"/>
        <v>0.55568871648850304</v>
      </c>
      <c r="AU562" s="4">
        <f t="shared" si="276"/>
        <v>0.73412608318233252</v>
      </c>
    </row>
    <row r="563" spans="1:47" x14ac:dyDescent="0.25">
      <c r="A563" s="2">
        <v>41593</v>
      </c>
      <c r="B563" s="9">
        <v>1798.1757</v>
      </c>
      <c r="C563" s="9">
        <v>46.8</v>
      </c>
      <c r="D563" s="9">
        <v>22.72</v>
      </c>
      <c r="E563" s="9">
        <v>32.450000000000003</v>
      </c>
      <c r="F563" s="9">
        <v>42.29</v>
      </c>
      <c r="G563" s="9" t="s">
        <v>0</v>
      </c>
      <c r="H563" s="9">
        <v>46.86</v>
      </c>
      <c r="J563" s="5">
        <f t="shared" si="281"/>
        <v>1.5570311827560968E-2</v>
      </c>
      <c r="K563" s="5">
        <f t="shared" si="282"/>
        <v>2.9023746701847042E-2</v>
      </c>
      <c r="L563" s="5">
        <f t="shared" si="283"/>
        <v>4.4033465433712671E-4</v>
      </c>
      <c r="M563" s="5">
        <f t="shared" si="284"/>
        <v>3.6079182630906814E-2</v>
      </c>
      <c r="N563" s="5">
        <f t="shared" si="285"/>
        <v>-8.6732301922174404E-3</v>
      </c>
      <c r="O563" s="5" t="str">
        <f t="shared" si="286"/>
        <v/>
      </c>
      <c r="P563" s="5">
        <f t="shared" si="273"/>
        <v>0</v>
      </c>
      <c r="R563" s="26">
        <f t="shared" si="255"/>
        <v>41593</v>
      </c>
      <c r="S563" s="5" cm="1">
        <f t="array" ref="S563">_xlfn.SINGLE(IF(ISERROR(LINEST(J563:J824,$J563:$J824)),"",(LINEST(J563:J824,$J563:$J824))))</f>
        <v>1.0000000000000002</v>
      </c>
      <c r="T563" s="5" cm="1">
        <f t="array" ref="T563">_xlfn.SINGLE(IF(ISERROR(LINEST(K563:K824,$J563:$J824)),"",(LINEST(K563:K824,$J563:$J824))))</f>
        <v>0.57747872807633061</v>
      </c>
      <c r="U563" s="5" cm="1">
        <f t="array" ref="U563">_xlfn.SINGLE(IF(ISERROR(LINEST(L563:L824,$J563:$J824)),"",(LINEST(L563:L824,$J563:$J824))))</f>
        <v>0.51428512575611629</v>
      </c>
      <c r="V563" s="5" cm="1">
        <f t="array" ref="V563">_xlfn.SINGLE(IF(ISERROR(LINEST(M563:M824,$J563:$J824)),"",(LINEST(M563:M824,$J563:$J824))))</f>
        <v>0.75124800902505828</v>
      </c>
      <c r="W563" s="5" cm="1">
        <f t="array" ref="W563">_xlfn.SINGLE(IF(ISERROR(LINEST(N563:N824,$J563:$J824)),"",(LINEST(N563:N824,$J563:$J824))))</f>
        <v>0.51066369849243876</v>
      </c>
      <c r="X563" s="5" t="str" cm="1">
        <f t="array" ref="X563">_xlfn.SINGLE(IF(ISERROR(LINEST(O563:O824,$J563:$J824)),"",(LINEST(O563:O824,$J563:$J824))))</f>
        <v/>
      </c>
      <c r="Y563" s="5" cm="1">
        <f t="array" ref="Y563">_xlfn.SINGLE(IF(ISERROR(LINEST(P563:P824,$J563:$J824)),"",(LINEST(P563:P824,$J563:$J824))))</f>
        <v>0.42922435785738161</v>
      </c>
      <c r="AA563" s="12">
        <f t="shared" si="256"/>
        <v>1</v>
      </c>
      <c r="AB563" s="12">
        <f t="shared" si="277"/>
        <v>0.35351047954191694</v>
      </c>
      <c r="AC563" s="12">
        <f t="shared" si="278"/>
        <v>0.26299369183676791</v>
      </c>
      <c r="AD563" s="12">
        <f t="shared" si="279"/>
        <v>0.44587881876284735</v>
      </c>
      <c r="AE563" s="12">
        <f t="shared" si="280"/>
        <v>0.276761825039335</v>
      </c>
      <c r="AF563" s="12"/>
      <c r="AG563" s="12">
        <f t="shared" si="257"/>
        <v>0.1945231128428011</v>
      </c>
      <c r="AH563" s="27">
        <f t="shared" si="258"/>
        <v>0.30673358560473368</v>
      </c>
      <c r="AJ563" s="25">
        <f t="shared" si="259"/>
        <v>0</v>
      </c>
      <c r="AK563" s="25">
        <f t="shared" si="260"/>
        <v>0</v>
      </c>
      <c r="AL563" s="25">
        <f t="shared" si="261"/>
        <v>0</v>
      </c>
      <c r="AM563" s="25">
        <f t="shared" si="262"/>
        <v>0</v>
      </c>
      <c r="AN563" s="25">
        <f t="shared" si="263"/>
        <v>0</v>
      </c>
      <c r="AO563" s="25">
        <f t="shared" si="264"/>
        <v>0</v>
      </c>
      <c r="AP563" s="25">
        <f t="shared" si="265"/>
        <v>0</v>
      </c>
      <c r="AR563" s="28">
        <f t="shared" si="266"/>
        <v>41593</v>
      </c>
      <c r="AS563" s="4">
        <f t="shared" si="274"/>
        <v>0.42922435785738161</v>
      </c>
      <c r="AT563" s="4">
        <f t="shared" si="275"/>
        <v>0.55657998384146512</v>
      </c>
      <c r="AU563" s="4">
        <f t="shared" si="276"/>
        <v>0.75124800902505828</v>
      </c>
    </row>
    <row r="564" spans="1:47" x14ac:dyDescent="0.25">
      <c r="A564" s="2">
        <v>41586</v>
      </c>
      <c r="B564" s="9">
        <v>1770.6068</v>
      </c>
      <c r="C564" s="9">
        <v>45.48</v>
      </c>
      <c r="D564" s="9">
        <v>22.71</v>
      </c>
      <c r="E564" s="9">
        <v>31.32</v>
      </c>
      <c r="F564" s="9">
        <v>42.66</v>
      </c>
      <c r="G564" s="9" t="s">
        <v>0</v>
      </c>
      <c r="H564" s="9">
        <v>46.86</v>
      </c>
      <c r="J564" s="5">
        <f t="shared" si="281"/>
        <v>5.0874623114935957E-3</v>
      </c>
      <c r="K564" s="5">
        <f t="shared" si="282"/>
        <v>2.0417321067982774E-2</v>
      </c>
      <c r="L564" s="5">
        <f t="shared" si="283"/>
        <v>-1.2393998695368613E-2</v>
      </c>
      <c r="M564" s="5">
        <f t="shared" si="284"/>
        <v>-1.261034047919285E-2</v>
      </c>
      <c r="N564" s="5">
        <f t="shared" si="285"/>
        <v>-1.3185287994448291E-2</v>
      </c>
      <c r="O564" s="5" t="str">
        <f t="shared" ref="O564:P627" si="287">IF(ISERROR(G564/G565),"",((G564/G565)-1))</f>
        <v/>
      </c>
      <c r="P564" s="5">
        <f t="shared" si="273"/>
        <v>-2.7665460736326919E-3</v>
      </c>
      <c r="R564" s="26">
        <f t="shared" ref="R564:R627" si="288">A564</f>
        <v>41586</v>
      </c>
      <c r="S564" s="5" cm="1">
        <f t="array" ref="S564">_xlfn.SINGLE(IF(ISERROR(LINEST(J564:J825,$J564:$J825)),"",(LINEST(J564:J825,$J564:$J825))))</f>
        <v>1</v>
      </c>
      <c r="T564" s="5" cm="1">
        <f t="array" ref="T564">_xlfn.SINGLE(IF(ISERROR(LINEST(K564:K825,$J564:$J825)),"",(LINEST(K564:K825,$J564:$J825))))</f>
        <v>0.57769507987166968</v>
      </c>
      <c r="U564" s="5" cm="1">
        <f t="array" ref="U564">_xlfn.SINGLE(IF(ISERROR(LINEST(L564:L825,$J564:$J825)),"",(LINEST(L564:L825,$J564:$J825))))</f>
        <v>0.51692668674300968</v>
      </c>
      <c r="V564" s="5" cm="1">
        <f t="array" ref="V564">_xlfn.SINGLE(IF(ISERROR(LINEST(M564:M825,$J564:$J825)),"",(LINEST(M564:M825,$J564:$J825))))</f>
        <v>0.74735604307380521</v>
      </c>
      <c r="W564" s="5" cm="1">
        <f t="array" ref="W564">_xlfn.SINGLE(IF(ISERROR(LINEST(N564:N825,$J564:$J825)),"",(LINEST(N564:N825,$J564:$J825))))</f>
        <v>0.51557792801569224</v>
      </c>
      <c r="X564" s="5" t="str" cm="1">
        <f t="array" ref="X564">_xlfn.SINGLE(IF(ISERROR(LINEST(O564:O825,$J564:$J825)),"",(LINEST(O564:O825,$J564:$J825))))</f>
        <v/>
      </c>
      <c r="Y564" s="5" cm="1">
        <f t="array" ref="Y564">_xlfn.SINGLE(IF(ISERROR(LINEST(P564:P825,$J564:$J825)),"",(LINEST(P564:P825,$J564:$J825))))</f>
        <v>0.43682626292768933</v>
      </c>
      <c r="AA564" s="12">
        <f t="shared" ref="AA564:AA627" si="289">CORREL(J564:J825,$J564:$J825)^2</f>
        <v>1</v>
      </c>
      <c r="AB564" s="12">
        <f t="shared" si="277"/>
        <v>0.35614752889032775</v>
      </c>
      <c r="AC564" s="12">
        <f t="shared" si="278"/>
        <v>0.26651333691984808</v>
      </c>
      <c r="AD564" s="12">
        <f t="shared" si="279"/>
        <v>0.44603067793909507</v>
      </c>
      <c r="AE564" s="12">
        <f t="shared" si="280"/>
        <v>0.28209657753433831</v>
      </c>
      <c r="AF564" s="12"/>
      <c r="AG564" s="12">
        <f t="shared" ref="AG564:AG627" si="290">CORREL(P564:P825,$J564:$J825)^2</f>
        <v>0.20020279522804171</v>
      </c>
      <c r="AH564" s="27">
        <f t="shared" ref="AH564:AH627" si="291">AVERAGE(AB564:AG564)</f>
        <v>0.31019818330233012</v>
      </c>
      <c r="AJ564" s="25">
        <f t="shared" ref="AJ564:AJ627" si="292">IF(S564&lt;0,1,0)</f>
        <v>0</v>
      </c>
      <c r="AK564" s="25">
        <f t="shared" ref="AK564:AK627" si="293">IF(T564&lt;0,1,0)</f>
        <v>0</v>
      </c>
      <c r="AL564" s="25">
        <f t="shared" ref="AL564:AL627" si="294">IF(U564&lt;0,1,0)</f>
        <v>0</v>
      </c>
      <c r="AM564" s="25">
        <f t="shared" ref="AM564:AM627" si="295">IF(V564&lt;0,1,0)</f>
        <v>0</v>
      </c>
      <c r="AN564" s="25">
        <f t="shared" ref="AN564:AN627" si="296">IF(W564&lt;0,1,0)</f>
        <v>0</v>
      </c>
      <c r="AO564" s="25">
        <f t="shared" ref="AO564:AO627" si="297">IF(X564&lt;0,1,0)</f>
        <v>0</v>
      </c>
      <c r="AP564" s="25">
        <f t="shared" ref="AP564:AP627" si="298">IF(Y564&lt;0,1,0)</f>
        <v>0</v>
      </c>
      <c r="AR564" s="28">
        <f t="shared" ref="AR564:AR627" si="299">R564</f>
        <v>41586</v>
      </c>
      <c r="AS564" s="4">
        <f t="shared" si="274"/>
        <v>0.43682626292768933</v>
      </c>
      <c r="AT564" s="4">
        <f t="shared" si="275"/>
        <v>0.5588764001263733</v>
      </c>
      <c r="AU564" s="4">
        <f t="shared" si="276"/>
        <v>0.74735604307380521</v>
      </c>
    </row>
    <row r="565" spans="1:47" x14ac:dyDescent="0.25">
      <c r="A565" s="2">
        <v>41579</v>
      </c>
      <c r="B565" s="9">
        <v>1761.6445000000001</v>
      </c>
      <c r="C565" s="9">
        <v>44.57</v>
      </c>
      <c r="D565" s="9">
        <v>22.995000000000001</v>
      </c>
      <c r="E565" s="9">
        <v>31.72</v>
      </c>
      <c r="F565" s="9">
        <v>43.23</v>
      </c>
      <c r="G565" s="9" t="s">
        <v>0</v>
      </c>
      <c r="H565" s="9">
        <v>46.99</v>
      </c>
      <c r="J565" s="5">
        <f t="shared" si="281"/>
        <v>1.067699016278123E-3</v>
      </c>
      <c r="K565" s="5">
        <f t="shared" si="282"/>
        <v>5.4139408978119974E-3</v>
      </c>
      <c r="L565" s="5">
        <f t="shared" si="283"/>
        <v>-6.0514372163389396E-3</v>
      </c>
      <c r="M565" s="5">
        <f t="shared" si="284"/>
        <v>-1.8564356435643581E-2</v>
      </c>
      <c r="N565" s="5">
        <f t="shared" si="285"/>
        <v>-2.039428959891243E-2</v>
      </c>
      <c r="O565" s="5" t="str">
        <f t="shared" si="287"/>
        <v/>
      </c>
      <c r="P565" s="5">
        <f t="shared" si="273"/>
        <v>-6.9737954353338294E-3</v>
      </c>
      <c r="R565" s="26">
        <f t="shared" si="288"/>
        <v>41579</v>
      </c>
      <c r="S565" s="5" cm="1">
        <f t="array" ref="S565">_xlfn.SINGLE(IF(ISERROR(LINEST(J565:J826,$J565:$J826)),"",(LINEST(J565:J826,$J565:$J826))))</f>
        <v>1.0000000000000002</v>
      </c>
      <c r="T565" s="5" cm="1">
        <f t="array" ref="T565">_xlfn.SINGLE(IF(ISERROR(LINEST(K565:K826,$J565:$J826)),"",(LINEST(K565:K826,$J565:$J826))))</f>
        <v>0.59537201951872876</v>
      </c>
      <c r="U565" s="5" cm="1">
        <f t="array" ref="U565">_xlfn.SINGLE(IF(ISERROR(LINEST(L565:L826,$J565:$J826)),"",(LINEST(L565:L826,$J565:$J826))))</f>
        <v>0.56221676136852183</v>
      </c>
      <c r="V565" s="5" cm="1">
        <f t="array" ref="V565">_xlfn.SINGLE(IF(ISERROR(LINEST(M565:M826,$J565:$J826)),"",(LINEST(M565:M826,$J565:$J826))))</f>
        <v>0.72347493120367035</v>
      </c>
      <c r="W565" s="5" cm="1">
        <f t="array" ref="W565">_xlfn.SINGLE(IF(ISERROR(LINEST(N565:N826,$J565:$J826)),"",(LINEST(N565:N826,$J565:$J826))))</f>
        <v>0.53685124923224192</v>
      </c>
      <c r="X565" s="5" t="str" cm="1">
        <f t="array" ref="X565">_xlfn.SINGLE(IF(ISERROR(LINEST(O565:O826,$J565:$J826)),"",(LINEST(O565:O826,$J565:$J826))))</f>
        <v/>
      </c>
      <c r="Y565" s="5" cm="1">
        <f t="array" ref="Y565">_xlfn.SINGLE(IF(ISERROR(LINEST(P565:P826,$J565:$J826)),"",(LINEST(P565:P826,$J565:$J826))))</f>
        <v>0.46272984449899984</v>
      </c>
      <c r="AA565" s="12">
        <f t="shared" si="289"/>
        <v>0.99999999999999978</v>
      </c>
      <c r="AB565" s="12">
        <f t="shared" si="277"/>
        <v>0.38040462412611314</v>
      </c>
      <c r="AC565" s="12">
        <f t="shared" si="278"/>
        <v>0.30073140676451743</v>
      </c>
      <c r="AD565" s="12">
        <f t="shared" si="279"/>
        <v>0.43943836208521042</v>
      </c>
      <c r="AE565" s="12">
        <f t="shared" si="280"/>
        <v>0.30736995643440734</v>
      </c>
      <c r="AF565" s="12"/>
      <c r="AG565" s="12">
        <f t="shared" si="290"/>
        <v>0.22536211808877504</v>
      </c>
      <c r="AH565" s="27">
        <f t="shared" si="291"/>
        <v>0.33066129349980466</v>
      </c>
      <c r="AJ565" s="25">
        <f t="shared" si="292"/>
        <v>0</v>
      </c>
      <c r="AK565" s="25">
        <f t="shared" si="293"/>
        <v>0</v>
      </c>
      <c r="AL565" s="25">
        <f t="shared" si="294"/>
        <v>0</v>
      </c>
      <c r="AM565" s="25">
        <f t="shared" si="295"/>
        <v>0</v>
      </c>
      <c r="AN565" s="25">
        <f t="shared" si="296"/>
        <v>0</v>
      </c>
      <c r="AO565" s="25">
        <f t="shared" si="297"/>
        <v>0</v>
      </c>
      <c r="AP565" s="25">
        <f t="shared" si="298"/>
        <v>0</v>
      </c>
      <c r="AR565" s="28">
        <f t="shared" si="299"/>
        <v>41579</v>
      </c>
      <c r="AS565" s="4">
        <f t="shared" si="274"/>
        <v>0.46272984449899984</v>
      </c>
      <c r="AT565" s="4">
        <f t="shared" si="275"/>
        <v>0.57612896116443257</v>
      </c>
      <c r="AU565" s="4">
        <f t="shared" si="276"/>
        <v>0.72347493120367035</v>
      </c>
    </row>
    <row r="566" spans="1:47" x14ac:dyDescent="0.25">
      <c r="A566" s="2">
        <v>41572</v>
      </c>
      <c r="B566" s="9">
        <v>1759.7655999999999</v>
      </c>
      <c r="C566" s="9">
        <v>44.33</v>
      </c>
      <c r="D566" s="9">
        <v>23.135000000000002</v>
      </c>
      <c r="E566" s="9">
        <v>32.32</v>
      </c>
      <c r="F566" s="9">
        <v>44.13</v>
      </c>
      <c r="G566" s="9" t="s">
        <v>0</v>
      </c>
      <c r="H566" s="9">
        <v>47.32</v>
      </c>
      <c r="J566" s="5">
        <f t="shared" si="281"/>
        <v>8.7494878911296148E-3</v>
      </c>
      <c r="K566" s="5">
        <f t="shared" si="282"/>
        <v>3.237074988355837E-2</v>
      </c>
      <c r="L566" s="5">
        <f t="shared" si="283"/>
        <v>2.7309058614565007E-2</v>
      </c>
      <c r="M566" s="5">
        <f t="shared" si="284"/>
        <v>2.020202020202011E-2</v>
      </c>
      <c r="N566" s="5">
        <f t="shared" si="285"/>
        <v>1.4716026672798366E-2</v>
      </c>
      <c r="O566" s="5" t="str">
        <f t="shared" si="287"/>
        <v/>
      </c>
      <c r="P566" s="5">
        <f t="shared" si="273"/>
        <v>5.3112385808371521E-3</v>
      </c>
      <c r="R566" s="26">
        <f t="shared" si="288"/>
        <v>41572</v>
      </c>
      <c r="S566" s="5" cm="1">
        <f t="array" ref="S566">_xlfn.SINGLE(IF(ISERROR(LINEST(J566:J827,$J566:$J827)),"",(LINEST(J566:J827,$J566:$J827))))</f>
        <v>1.0000000000000002</v>
      </c>
      <c r="T566" s="5" cm="1">
        <f t="array" ref="T566">_xlfn.SINGLE(IF(ISERROR(LINEST(K566:K827,$J566:$J827)),"",(LINEST(K566:K827,$J566:$J827))))</f>
        <v>0.57364992019788075</v>
      </c>
      <c r="U566" s="5" cm="1">
        <f t="array" ref="U566">_xlfn.SINGLE(IF(ISERROR(LINEST(L566:L827,$J566:$J827)),"",(LINEST(L566:L827,$J566:$J827))))</f>
        <v>0.5379000450594893</v>
      </c>
      <c r="V566" s="5" cm="1">
        <f t="array" ref="V566">_xlfn.SINGLE(IF(ISERROR(LINEST(M566:M827,$J566:$J827)),"",(LINEST(M566:M827,$J566:$J827))))</f>
        <v>0.72102316511053122</v>
      </c>
      <c r="W566" s="5" cm="1">
        <f t="array" ref="W566">_xlfn.SINGLE(IF(ISERROR(LINEST(N566:N827,$J566:$J827)),"",(LINEST(N566:N827,$J566:$J827))))</f>
        <v>0.50544304368733228</v>
      </c>
      <c r="X566" s="5" t="str" cm="1">
        <f t="array" ref="X566">_xlfn.SINGLE(IF(ISERROR(LINEST(O566:O827,$J566:$J827)),"",(LINEST(O566:O827,$J566:$J827))))</f>
        <v/>
      </c>
      <c r="Y566" s="5" cm="1">
        <f t="array" ref="Y566">_xlfn.SINGLE(IF(ISERROR(LINEST(P566:P827,$J566:$J827)),"",(LINEST(P566:P827,$J566:$J827))))</f>
        <v>0.42861705095541652</v>
      </c>
      <c r="AA566" s="12">
        <f t="shared" si="289"/>
        <v>1</v>
      </c>
      <c r="AB566" s="12">
        <f t="shared" si="277"/>
        <v>0.36083102647724696</v>
      </c>
      <c r="AC566" s="12">
        <f t="shared" si="278"/>
        <v>0.28072648711684306</v>
      </c>
      <c r="AD566" s="12">
        <f t="shared" si="279"/>
        <v>0.44444200845901083</v>
      </c>
      <c r="AE566" s="12">
        <f t="shared" si="280"/>
        <v>0.27542599987160105</v>
      </c>
      <c r="AF566" s="12"/>
      <c r="AG566" s="12">
        <f t="shared" si="290"/>
        <v>0.19349415721149338</v>
      </c>
      <c r="AH566" s="27">
        <f t="shared" si="291"/>
        <v>0.3109839358272391</v>
      </c>
      <c r="AJ566" s="25">
        <f t="shared" si="292"/>
        <v>0</v>
      </c>
      <c r="AK566" s="25">
        <f t="shared" si="293"/>
        <v>0</v>
      </c>
      <c r="AL566" s="25">
        <f t="shared" si="294"/>
        <v>0</v>
      </c>
      <c r="AM566" s="25">
        <f t="shared" si="295"/>
        <v>0</v>
      </c>
      <c r="AN566" s="25">
        <f t="shared" si="296"/>
        <v>0</v>
      </c>
      <c r="AO566" s="25">
        <f t="shared" si="297"/>
        <v>0</v>
      </c>
      <c r="AP566" s="25">
        <f t="shared" si="298"/>
        <v>0</v>
      </c>
      <c r="AR566" s="28">
        <f t="shared" si="299"/>
        <v>41572</v>
      </c>
      <c r="AS566" s="4">
        <f t="shared" si="274"/>
        <v>0.42861705095541652</v>
      </c>
      <c r="AT566" s="4">
        <f t="shared" si="275"/>
        <v>0.55332664500213002</v>
      </c>
      <c r="AU566" s="4">
        <f t="shared" si="276"/>
        <v>0.72102316511053122</v>
      </c>
    </row>
    <row r="567" spans="1:47" x14ac:dyDescent="0.25">
      <c r="A567" s="2">
        <v>41565</v>
      </c>
      <c r="B567" s="9">
        <v>1744.5020999999999</v>
      </c>
      <c r="C567" s="9">
        <v>42.94</v>
      </c>
      <c r="D567" s="9">
        <v>22.52</v>
      </c>
      <c r="E567" s="9">
        <v>31.68</v>
      </c>
      <c r="F567" s="9">
        <v>43.49</v>
      </c>
      <c r="G567" s="9" t="s">
        <v>0</v>
      </c>
      <c r="H567" s="9">
        <v>47.07</v>
      </c>
      <c r="J567" s="5">
        <f t="shared" si="281"/>
        <v>2.4252593008716739E-2</v>
      </c>
      <c r="K567" s="5">
        <f t="shared" si="282"/>
        <v>1.4650283553875099E-2</v>
      </c>
      <c r="L567" s="5">
        <f t="shared" si="283"/>
        <v>3.5402298850574665E-2</v>
      </c>
      <c r="M567" s="5">
        <f t="shared" si="284"/>
        <v>2.8905488795063272E-2</v>
      </c>
      <c r="N567" s="5">
        <f t="shared" si="285"/>
        <v>4.3927028324532102E-2</v>
      </c>
      <c r="O567" s="5" t="str">
        <f t="shared" si="287"/>
        <v/>
      </c>
      <c r="P567" s="5">
        <f t="shared" si="273"/>
        <v>2.5937227550130615E-2</v>
      </c>
      <c r="R567" s="26">
        <f t="shared" si="288"/>
        <v>41565</v>
      </c>
      <c r="S567" s="5" cm="1">
        <f t="array" ref="S567">_xlfn.SINGLE(IF(ISERROR(LINEST(J567:J828,$J567:$J828)),"",(LINEST(J567:J828,$J567:$J828))))</f>
        <v>1</v>
      </c>
      <c r="T567" s="5" cm="1">
        <f t="array" ref="T567">_xlfn.SINGLE(IF(ISERROR(LINEST(K567:K828,$J567:$J828)),"",(LINEST(K567:K828,$J567:$J828))))</f>
        <v>0.57101638603116978</v>
      </c>
      <c r="U567" s="5" cm="1">
        <f t="array" ref="U567">_xlfn.SINGLE(IF(ISERROR(LINEST(L567:L828,$J567:$J828)),"",(LINEST(L567:L828,$J567:$J828))))</f>
        <v>0.53996783099080703</v>
      </c>
      <c r="V567" s="5" cm="1">
        <f t="array" ref="V567">_xlfn.SINGLE(IF(ISERROR(LINEST(M567:M828,$J567:$J828)),"",(LINEST(M567:M828,$J567:$J828))))</f>
        <v>0.74066996458680057</v>
      </c>
      <c r="W567" s="5" cm="1">
        <f t="array" ref="W567">_xlfn.SINGLE(IF(ISERROR(LINEST(N567:N828,$J567:$J828)),"",(LINEST(N567:N828,$J567:$J828))))</f>
        <v>0.50149990769007891</v>
      </c>
      <c r="X567" s="5" t="str" cm="1">
        <f t="array" ref="X567">_xlfn.SINGLE(IF(ISERROR(LINEST(O567:O828,$J567:$J828)),"",(LINEST(O567:O828,$J567:$J828))))</f>
        <v/>
      </c>
      <c r="Y567" s="5" cm="1">
        <f t="array" ref="Y567">_xlfn.SINGLE(IF(ISERROR(LINEST(P567:P828,$J567:$J828)),"",(LINEST(P567:P828,$J567:$J828))))</f>
        <v>0.44939247363372714</v>
      </c>
      <c r="AA567" s="12">
        <f t="shared" si="289"/>
        <v>0.99999999999999978</v>
      </c>
      <c r="AB567" s="12">
        <f t="shared" si="277"/>
        <v>0.36180762748590678</v>
      </c>
      <c r="AC567" s="12">
        <f t="shared" si="278"/>
        <v>0.28445494945463862</v>
      </c>
      <c r="AD567" s="12">
        <f t="shared" si="279"/>
        <v>0.44339119800454357</v>
      </c>
      <c r="AE567" s="12">
        <f t="shared" si="280"/>
        <v>0.27376864237979265</v>
      </c>
      <c r="AF567" s="12"/>
      <c r="AG567" s="12">
        <f t="shared" si="290"/>
        <v>0.19993763828609995</v>
      </c>
      <c r="AH567" s="27">
        <f t="shared" si="291"/>
        <v>0.31267201112219634</v>
      </c>
      <c r="AJ567" s="25">
        <f t="shared" si="292"/>
        <v>0</v>
      </c>
      <c r="AK567" s="25">
        <f t="shared" si="293"/>
        <v>0</v>
      </c>
      <c r="AL567" s="25">
        <f t="shared" si="294"/>
        <v>0</v>
      </c>
      <c r="AM567" s="25">
        <f t="shared" si="295"/>
        <v>0</v>
      </c>
      <c r="AN567" s="25">
        <f t="shared" si="296"/>
        <v>0</v>
      </c>
      <c r="AO567" s="25">
        <f t="shared" si="297"/>
        <v>0</v>
      </c>
      <c r="AP567" s="25">
        <f t="shared" si="298"/>
        <v>0</v>
      </c>
      <c r="AR567" s="28">
        <f t="shared" si="299"/>
        <v>41565</v>
      </c>
      <c r="AS567" s="4">
        <f t="shared" si="274"/>
        <v>0.44939247363372714</v>
      </c>
      <c r="AT567" s="4">
        <f t="shared" si="275"/>
        <v>0.56050931258651671</v>
      </c>
      <c r="AU567" s="4">
        <f t="shared" si="276"/>
        <v>0.74066996458680057</v>
      </c>
    </row>
    <row r="568" spans="1:47" x14ac:dyDescent="0.25">
      <c r="A568" s="2">
        <v>41558</v>
      </c>
      <c r="B568" s="9">
        <v>1703.1952000000001</v>
      </c>
      <c r="C568" s="9">
        <v>42.32</v>
      </c>
      <c r="D568" s="9">
        <v>21.75</v>
      </c>
      <c r="E568" s="9">
        <v>30.79</v>
      </c>
      <c r="F568" s="9">
        <v>41.66</v>
      </c>
      <c r="G568" s="9" t="s">
        <v>0</v>
      </c>
      <c r="H568" s="9">
        <v>45.88</v>
      </c>
      <c r="J568" s="5">
        <f t="shared" si="281"/>
        <v>7.5075853136308268E-3</v>
      </c>
      <c r="K568" s="5">
        <f t="shared" si="282"/>
        <v>1.6818837097549277E-2</v>
      </c>
      <c r="L568" s="5">
        <f t="shared" si="283"/>
        <v>6.9444444444444198E-3</v>
      </c>
      <c r="M568" s="5">
        <f t="shared" si="284"/>
        <v>6.5380843412878864E-3</v>
      </c>
      <c r="N568" s="5">
        <f t="shared" si="285"/>
        <v>5.066344993968519E-3</v>
      </c>
      <c r="O568" s="5" t="str">
        <f t="shared" si="287"/>
        <v/>
      </c>
      <c r="P568" s="5">
        <f t="shared" si="273"/>
        <v>2.365015618027666E-2</v>
      </c>
      <c r="R568" s="26">
        <f t="shared" si="288"/>
        <v>41558</v>
      </c>
      <c r="S568" s="5" cm="1">
        <f t="array" ref="S568">_xlfn.SINGLE(IF(ISERROR(LINEST(J568:J829,$J568:$J829)),"",(LINEST(J568:J829,$J568:$J829))))</f>
        <v>1</v>
      </c>
      <c r="T568" s="5" cm="1">
        <f t="array" ref="T568">_xlfn.SINGLE(IF(ISERROR(LINEST(K568:K829,$J568:$J829)),"",(LINEST(K568:K829,$J568:$J829))))</f>
        <v>0.66940704821477293</v>
      </c>
      <c r="U568" s="5" cm="1">
        <f t="array" ref="U568">_xlfn.SINGLE(IF(ISERROR(LINEST(L568:L829,$J568:$J829)),"",(LINEST(L568:L829,$J568:$J829))))</f>
        <v>0.58122689306032205</v>
      </c>
      <c r="V568" s="5" cm="1">
        <f t="array" ref="V568">_xlfn.SINGLE(IF(ISERROR(LINEST(M568:M829,$J568:$J829)),"",(LINEST(M568:M829,$J568:$J829))))</f>
        <v>0.80558271007622761</v>
      </c>
      <c r="W568" s="5" cm="1">
        <f t="array" ref="W568">_xlfn.SINGLE(IF(ISERROR(LINEST(N568:N829,$J568:$J829)),"",(LINEST(N568:N829,$J568:$J829))))</f>
        <v>0.53779694620669682</v>
      </c>
      <c r="X568" s="5" t="str" cm="1">
        <f t="array" ref="X568">_xlfn.SINGLE(IF(ISERROR(LINEST(O568:O829,$J568:$J829)),"",(LINEST(O568:O829,$J568:$J829))))</f>
        <v/>
      </c>
      <c r="Y568" s="5" cm="1">
        <f t="array" ref="Y568">_xlfn.SINGLE(IF(ISERROR(LINEST(P568:P829,$J568:$J829)),"",(LINEST(P568:P829,$J568:$J829))))</f>
        <v>0.53082124624631377</v>
      </c>
      <c r="AA568" s="12">
        <f t="shared" si="289"/>
        <v>1</v>
      </c>
      <c r="AB568" s="12">
        <f t="shared" si="277"/>
        <v>0.44607073024183935</v>
      </c>
      <c r="AC568" s="12">
        <f t="shared" si="278"/>
        <v>0.34449378420488524</v>
      </c>
      <c r="AD568" s="12">
        <f t="shared" si="279"/>
        <v>0.5110139636638199</v>
      </c>
      <c r="AE568" s="12">
        <f t="shared" si="280"/>
        <v>0.33229217927885479</v>
      </c>
      <c r="AF568" s="12"/>
      <c r="AG568" s="12">
        <f t="shared" si="290"/>
        <v>0.2759508785926969</v>
      </c>
      <c r="AH568" s="27">
        <f t="shared" si="291"/>
        <v>0.38196430719641927</v>
      </c>
      <c r="AJ568" s="25">
        <f t="shared" si="292"/>
        <v>0</v>
      </c>
      <c r="AK568" s="25">
        <f t="shared" si="293"/>
        <v>0</v>
      </c>
      <c r="AL568" s="25">
        <f t="shared" si="294"/>
        <v>0</v>
      </c>
      <c r="AM568" s="25">
        <f t="shared" si="295"/>
        <v>0</v>
      </c>
      <c r="AN568" s="25">
        <f t="shared" si="296"/>
        <v>0</v>
      </c>
      <c r="AO568" s="25">
        <f t="shared" si="297"/>
        <v>0</v>
      </c>
      <c r="AP568" s="25">
        <f t="shared" si="298"/>
        <v>0</v>
      </c>
      <c r="AR568" s="28">
        <f t="shared" si="299"/>
        <v>41558</v>
      </c>
      <c r="AS568" s="4">
        <f t="shared" si="274"/>
        <v>0.53082124624631377</v>
      </c>
      <c r="AT568" s="4">
        <f t="shared" si="275"/>
        <v>0.62496696876086655</v>
      </c>
      <c r="AU568" s="4">
        <f t="shared" si="276"/>
        <v>0.80558271007622761</v>
      </c>
    </row>
    <row r="569" spans="1:47" x14ac:dyDescent="0.25">
      <c r="A569" s="2">
        <v>41551</v>
      </c>
      <c r="B569" s="9">
        <v>1690.5036</v>
      </c>
      <c r="C569" s="9">
        <v>41.62</v>
      </c>
      <c r="D569" s="9">
        <v>21.6</v>
      </c>
      <c r="E569" s="9">
        <v>30.59</v>
      </c>
      <c r="F569" s="9">
        <v>41.45</v>
      </c>
      <c r="G569" s="9" t="s">
        <v>0</v>
      </c>
      <c r="H569" s="9">
        <v>44.82</v>
      </c>
      <c r="J569" s="5">
        <f t="shared" si="281"/>
        <v>-7.3391666782918197E-4</v>
      </c>
      <c r="K569" s="5">
        <f t="shared" si="282"/>
        <v>-1.6075650118203333E-2</v>
      </c>
      <c r="L569" s="5">
        <f t="shared" si="283"/>
        <v>-1.5721120984278802E-2</v>
      </c>
      <c r="M569" s="5">
        <f t="shared" si="284"/>
        <v>-2.6084121291164442E-3</v>
      </c>
      <c r="N569" s="5">
        <f t="shared" si="285"/>
        <v>-1.238980223969488E-2</v>
      </c>
      <c r="O569" s="5" t="str">
        <f t="shared" si="287"/>
        <v/>
      </c>
      <c r="P569" s="5">
        <f t="shared" si="273"/>
        <v>-5.3262316910785978E-3</v>
      </c>
      <c r="R569" s="26">
        <f t="shared" si="288"/>
        <v>41551</v>
      </c>
      <c r="S569" s="5" cm="1">
        <f t="array" ref="S569">_xlfn.SINGLE(IF(ISERROR(LINEST(J569:J830,$J569:$J830)),"",(LINEST(J569:J830,$J569:$J830))))</f>
        <v>0.99999999999999956</v>
      </c>
      <c r="T569" s="5" cm="1">
        <f t="array" ref="T569">_xlfn.SINGLE(IF(ISERROR(LINEST(K569:K830,$J569:$J830)),"",(LINEST(K569:K830,$J569:$J830))))</f>
        <v>0.64364037602446555</v>
      </c>
      <c r="U569" s="5" cm="1">
        <f t="array" ref="U569">_xlfn.SINGLE(IF(ISERROR(LINEST(L569:L830,$J569:$J830)),"",(LINEST(L569:L830,$J569:$J830))))</f>
        <v>0.57399901267806797</v>
      </c>
      <c r="V569" s="5" cm="1">
        <f t="array" ref="V569">_xlfn.SINGLE(IF(ISERROR(LINEST(M569:M830,$J569:$J830)),"",(LINEST(M569:M830,$J569:$J830))))</f>
        <v>0.78845674976982194</v>
      </c>
      <c r="W569" s="5" cm="1">
        <f t="array" ref="W569">_xlfn.SINGLE(IF(ISERROR(LINEST(N569:N830,$J569:$J830)),"",(LINEST(N569:N830,$J569:$J830))))</f>
        <v>0.52334425422963593</v>
      </c>
      <c r="X569" s="5" t="str" cm="1">
        <f t="array" ref="X569">_xlfn.SINGLE(IF(ISERROR(LINEST(O569:O830,$J569:$J830)),"",(LINEST(O569:O830,$J569:$J830))))</f>
        <v/>
      </c>
      <c r="Y569" s="5" cm="1">
        <f t="array" ref="Y569">_xlfn.SINGLE(IF(ISERROR(LINEST(P569:P830,$J569:$J830)),"",(LINEST(P569:P830,$J569:$J830))))</f>
        <v>0.50946882574359953</v>
      </c>
      <c r="AA569" s="12">
        <f t="shared" si="289"/>
        <v>0.99999999999999978</v>
      </c>
      <c r="AB569" s="12">
        <f t="shared" si="277"/>
        <v>0.42810682352574037</v>
      </c>
      <c r="AC569" s="12">
        <f t="shared" si="278"/>
        <v>0.3466141356256689</v>
      </c>
      <c r="AD569" s="12">
        <f t="shared" si="279"/>
        <v>0.50615212602795512</v>
      </c>
      <c r="AE569" s="12">
        <f t="shared" si="280"/>
        <v>0.32617299991936483</v>
      </c>
      <c r="AF569" s="12"/>
      <c r="AG569" s="12">
        <f t="shared" si="290"/>
        <v>0.26422449285672883</v>
      </c>
      <c r="AH569" s="27">
        <f t="shared" si="291"/>
        <v>0.37425411559109156</v>
      </c>
      <c r="AJ569" s="25">
        <f t="shared" si="292"/>
        <v>0</v>
      </c>
      <c r="AK569" s="25">
        <f t="shared" si="293"/>
        <v>0</v>
      </c>
      <c r="AL569" s="25">
        <f t="shared" si="294"/>
        <v>0</v>
      </c>
      <c r="AM569" s="25">
        <f t="shared" si="295"/>
        <v>0</v>
      </c>
      <c r="AN569" s="25">
        <f t="shared" si="296"/>
        <v>0</v>
      </c>
      <c r="AO569" s="25">
        <f t="shared" si="297"/>
        <v>0</v>
      </c>
      <c r="AP569" s="25">
        <f t="shared" si="298"/>
        <v>0</v>
      </c>
      <c r="AR569" s="28">
        <f t="shared" si="299"/>
        <v>41551</v>
      </c>
      <c r="AS569" s="4">
        <f t="shared" si="274"/>
        <v>0.50946882574359953</v>
      </c>
      <c r="AT569" s="4">
        <f t="shared" si="275"/>
        <v>0.60778184368911814</v>
      </c>
      <c r="AU569" s="4">
        <f t="shared" si="276"/>
        <v>0.78845674976982194</v>
      </c>
    </row>
    <row r="570" spans="1:47" x14ac:dyDescent="0.25">
      <c r="A570" s="2">
        <v>41544</v>
      </c>
      <c r="B570" s="9">
        <v>1691.7452000000001</v>
      </c>
      <c r="C570" s="9">
        <v>42.3</v>
      </c>
      <c r="D570" s="9">
        <v>21.945</v>
      </c>
      <c r="E570" s="9">
        <v>30.67</v>
      </c>
      <c r="F570" s="9">
        <v>41.97</v>
      </c>
      <c r="G570" s="9" t="s">
        <v>0</v>
      </c>
      <c r="H570" s="9">
        <v>45.06</v>
      </c>
      <c r="J570" s="5">
        <f t="shared" si="281"/>
        <v>-1.062481143043148E-2</v>
      </c>
      <c r="K570" s="5">
        <f t="shared" si="282"/>
        <v>1.3659237958303372E-2</v>
      </c>
      <c r="L570" s="5">
        <f t="shared" si="283"/>
        <v>-6.7888662593346139E-3</v>
      </c>
      <c r="M570" s="5">
        <f t="shared" si="284"/>
        <v>9.545753785385136E-3</v>
      </c>
      <c r="N570" s="5">
        <f t="shared" si="285"/>
        <v>9.865255052935451E-3</v>
      </c>
      <c r="O570" s="5" t="str">
        <f t="shared" si="287"/>
        <v/>
      </c>
      <c r="P570" s="5">
        <f t="shared" si="273"/>
        <v>1.5093489524667714E-2</v>
      </c>
      <c r="R570" s="26">
        <f t="shared" si="288"/>
        <v>41544</v>
      </c>
      <c r="S570" s="5" cm="1">
        <f t="array" ref="S570">_xlfn.SINGLE(IF(ISERROR(LINEST(J570:J831,$J570:$J831)),"",(LINEST(J570:J831,$J570:$J831))))</f>
        <v>1.0000000000000002</v>
      </c>
      <c r="T570" s="5" cm="1">
        <f t="array" ref="T570">_xlfn.SINGLE(IF(ISERROR(LINEST(K570:K831,$J570:$J831)),"",(LINEST(K570:K831,$J570:$J831))))</f>
        <v>0.643782455752825</v>
      </c>
      <c r="U570" s="5" cm="1">
        <f t="array" ref="U570">_xlfn.SINGLE(IF(ISERROR(LINEST(L570:L831,$J570:$J831)),"",(LINEST(L570:L831,$J570:$J831))))</f>
        <v>0.57671496594484906</v>
      </c>
      <c r="V570" s="5" cm="1">
        <f t="array" ref="V570">_xlfn.SINGLE(IF(ISERROR(LINEST(M570:M831,$J570:$J831)),"",(LINEST(M570:M831,$J570:$J831))))</f>
        <v>0.78813361931137826</v>
      </c>
      <c r="W570" s="5" cm="1">
        <f t="array" ref="W570">_xlfn.SINGLE(IF(ISERROR(LINEST(N570:N831,$J570:$J831)),"",(LINEST(N570:N831,$J570:$J831))))</f>
        <v>0.52551718810573067</v>
      </c>
      <c r="X570" s="5" t="str" cm="1">
        <f t="array" ref="X570">_xlfn.SINGLE(IF(ISERROR(LINEST(O570:O831,$J570:$J831)),"",(LINEST(O570:O831,$J570:$J831))))</f>
        <v/>
      </c>
      <c r="Y570" s="5" cm="1">
        <f t="array" ref="Y570">_xlfn.SINGLE(IF(ISERROR(LINEST(P570:P831,$J570:$J831)),"",(LINEST(P570:P831,$J570:$J831))))</f>
        <v>0.50748132635287369</v>
      </c>
      <c r="AA570" s="12">
        <f t="shared" si="289"/>
        <v>0.99999999999999978</v>
      </c>
      <c r="AB570" s="12">
        <f t="shared" si="277"/>
        <v>0.42987027426257418</v>
      </c>
      <c r="AC570" s="12">
        <f t="shared" si="278"/>
        <v>0.34957414820732335</v>
      </c>
      <c r="AD570" s="12">
        <f t="shared" si="279"/>
        <v>0.50717462767862431</v>
      </c>
      <c r="AE570" s="12">
        <f t="shared" si="280"/>
        <v>0.32882116400171907</v>
      </c>
      <c r="AF570" s="12"/>
      <c r="AG570" s="12">
        <f t="shared" si="290"/>
        <v>0.26345478657427934</v>
      </c>
      <c r="AH570" s="27">
        <f t="shared" si="291"/>
        <v>0.37577900014490406</v>
      </c>
      <c r="AJ570" s="25">
        <f t="shared" si="292"/>
        <v>0</v>
      </c>
      <c r="AK570" s="25">
        <f t="shared" si="293"/>
        <v>0</v>
      </c>
      <c r="AL570" s="25">
        <f t="shared" si="294"/>
        <v>0</v>
      </c>
      <c r="AM570" s="25">
        <f t="shared" si="295"/>
        <v>0</v>
      </c>
      <c r="AN570" s="25">
        <f t="shared" si="296"/>
        <v>0</v>
      </c>
      <c r="AO570" s="25">
        <f t="shared" si="297"/>
        <v>0</v>
      </c>
      <c r="AP570" s="25">
        <f t="shared" si="298"/>
        <v>0</v>
      </c>
      <c r="AR570" s="28">
        <f t="shared" si="299"/>
        <v>41544</v>
      </c>
      <c r="AS570" s="4">
        <f t="shared" si="274"/>
        <v>0.50748132635287369</v>
      </c>
      <c r="AT570" s="4">
        <f t="shared" si="275"/>
        <v>0.6083259110935314</v>
      </c>
      <c r="AU570" s="4">
        <f t="shared" si="276"/>
        <v>0.78813361931137826</v>
      </c>
    </row>
    <row r="571" spans="1:47" x14ac:dyDescent="0.25">
      <c r="A571" s="2">
        <v>41537</v>
      </c>
      <c r="B571" s="9">
        <v>1709.9127000000001</v>
      </c>
      <c r="C571" s="9">
        <v>41.73</v>
      </c>
      <c r="D571" s="9">
        <v>22.094999999999999</v>
      </c>
      <c r="E571" s="9">
        <v>30.38</v>
      </c>
      <c r="F571" s="9">
        <v>41.56</v>
      </c>
      <c r="G571" s="9" t="s">
        <v>0</v>
      </c>
      <c r="H571" s="9">
        <v>44.39</v>
      </c>
      <c r="J571" s="5">
        <f t="shared" si="281"/>
        <v>1.2988658687147048E-2</v>
      </c>
      <c r="K571" s="5">
        <f t="shared" si="282"/>
        <v>2.7579413937453667E-2</v>
      </c>
      <c r="L571" s="5">
        <f t="shared" si="283"/>
        <v>3.6593947923997172E-2</v>
      </c>
      <c r="M571" s="5">
        <f t="shared" si="284"/>
        <v>1.4357262103505741E-2</v>
      </c>
      <c r="N571" s="5">
        <f t="shared" si="285"/>
        <v>2.0628683693516781E-2</v>
      </c>
      <c r="O571" s="5" t="str">
        <f t="shared" si="287"/>
        <v/>
      </c>
      <c r="P571" s="5">
        <f t="shared" si="273"/>
        <v>2.5883984284723827E-2</v>
      </c>
      <c r="R571" s="26">
        <f t="shared" si="288"/>
        <v>41537</v>
      </c>
      <c r="S571" s="5" cm="1">
        <f t="array" ref="S571">_xlfn.SINGLE(IF(ISERROR(LINEST(J571:J832,$J571:$J832)),"",(LINEST(J571:J832,$J571:$J832))))</f>
        <v>0.99999999999999978</v>
      </c>
      <c r="T571" s="5" cm="1">
        <f t="array" ref="T571">_xlfn.SINGLE(IF(ISERROR(LINEST(K571:K832,$J571:$J832)),"",(LINEST(K571:K832,$J571:$J832))))</f>
        <v>0.64480480889495795</v>
      </c>
      <c r="U571" s="5" cm="1">
        <f t="array" ref="U571">_xlfn.SINGLE(IF(ISERROR(LINEST(L571:L832,$J571:$J832)),"",(LINEST(L571:L832,$J571:$J832))))</f>
        <v>0.57691941925929924</v>
      </c>
      <c r="V571" s="5" cm="1">
        <f t="array" ref="V571">_xlfn.SINGLE(IF(ISERROR(LINEST(M571:M832,$J571:$J832)),"",(LINEST(M571:M832,$J571:$J832))))</f>
        <v>0.78864636860677673</v>
      </c>
      <c r="W571" s="5" cm="1">
        <f t="array" ref="W571">_xlfn.SINGLE(IF(ISERROR(LINEST(N571:N832,$J571:$J832)),"",(LINEST(N571:N832,$J571:$J832))))</f>
        <v>0.52663379080440309</v>
      </c>
      <c r="X571" s="5" t="str" cm="1">
        <f t="array" ref="X571">_xlfn.SINGLE(IF(ISERROR(LINEST(O571:O832,$J571:$J832)),"",(LINEST(O571:O832,$J571:$J832))))</f>
        <v/>
      </c>
      <c r="Y571" s="5" cm="1">
        <f t="array" ref="Y571">_xlfn.SINGLE(IF(ISERROR(LINEST(P571:P832,$J571:$J832)),"",(LINEST(P571:P832,$J571:$J832))))</f>
        <v>0.50881876742915233</v>
      </c>
      <c r="AA571" s="12">
        <f t="shared" si="289"/>
        <v>1.0000000000000004</v>
      </c>
      <c r="AB571" s="12">
        <f t="shared" si="277"/>
        <v>0.430403029242514</v>
      </c>
      <c r="AC571" s="12">
        <f t="shared" si="278"/>
        <v>0.34455722462787675</v>
      </c>
      <c r="AD571" s="12">
        <f t="shared" si="279"/>
        <v>0.50095374017575411</v>
      </c>
      <c r="AE571" s="12">
        <f t="shared" si="280"/>
        <v>0.32118798945586458</v>
      </c>
      <c r="AF571" s="12"/>
      <c r="AG571" s="12">
        <f t="shared" si="290"/>
        <v>0.25817704447051548</v>
      </c>
      <c r="AH571" s="27">
        <f t="shared" si="291"/>
        <v>0.37105580559450502</v>
      </c>
      <c r="AJ571" s="25">
        <f t="shared" si="292"/>
        <v>0</v>
      </c>
      <c r="AK571" s="25">
        <f t="shared" si="293"/>
        <v>0</v>
      </c>
      <c r="AL571" s="25">
        <f t="shared" si="294"/>
        <v>0</v>
      </c>
      <c r="AM571" s="25">
        <f t="shared" si="295"/>
        <v>0</v>
      </c>
      <c r="AN571" s="25">
        <f t="shared" si="296"/>
        <v>0</v>
      </c>
      <c r="AO571" s="25">
        <f t="shared" si="297"/>
        <v>0</v>
      </c>
      <c r="AP571" s="25">
        <f t="shared" si="298"/>
        <v>0</v>
      </c>
      <c r="AR571" s="28">
        <f t="shared" si="299"/>
        <v>41537</v>
      </c>
      <c r="AS571" s="4">
        <f t="shared" si="274"/>
        <v>0.50881876742915233</v>
      </c>
      <c r="AT571" s="4">
        <f t="shared" si="275"/>
        <v>0.60916463099891793</v>
      </c>
      <c r="AU571" s="4">
        <f t="shared" si="276"/>
        <v>0.78864636860677673</v>
      </c>
    </row>
    <row r="572" spans="1:47" x14ac:dyDescent="0.25">
      <c r="A572" s="2">
        <v>41530</v>
      </c>
      <c r="B572" s="9">
        <v>1687.9880000000001</v>
      </c>
      <c r="C572" s="9">
        <v>40.61</v>
      </c>
      <c r="D572" s="9">
        <v>21.315000000000001</v>
      </c>
      <c r="E572" s="9">
        <v>29.95</v>
      </c>
      <c r="F572" s="9">
        <v>40.72</v>
      </c>
      <c r="G572" s="9" t="s">
        <v>0</v>
      </c>
      <c r="H572" s="9">
        <v>43.27</v>
      </c>
      <c r="J572" s="5">
        <f t="shared" si="281"/>
        <v>1.9830343249662929E-2</v>
      </c>
      <c r="K572" s="5">
        <f t="shared" si="282"/>
        <v>2.836161053431252E-2</v>
      </c>
      <c r="L572" s="5">
        <f t="shared" si="283"/>
        <v>9.9502487562188602E-3</v>
      </c>
      <c r="M572" s="5">
        <f t="shared" si="284"/>
        <v>2.88560632085193E-2</v>
      </c>
      <c r="N572" s="5">
        <f t="shared" si="285"/>
        <v>1.1677018633540426E-2</v>
      </c>
      <c r="O572" s="5" t="str">
        <f t="shared" si="287"/>
        <v/>
      </c>
      <c r="P572" s="5">
        <f t="shared" si="273"/>
        <v>-2.3057412958265022E-3</v>
      </c>
      <c r="R572" s="26">
        <f t="shared" si="288"/>
        <v>41530</v>
      </c>
      <c r="S572" s="5" cm="1">
        <f t="array" ref="S572">_xlfn.SINGLE(IF(ISERROR(LINEST(J572:J833,$J572:$J833)),"",(LINEST(J572:J833,$J572:$J833))))</f>
        <v>1.0000000000000002</v>
      </c>
      <c r="T572" s="5" cm="1">
        <f t="array" ref="T572">_xlfn.SINGLE(IF(ISERROR(LINEST(K572:K833,$J572:$J833)),"",(LINEST(K572:K833,$J572:$J833))))</f>
        <v>0.6447252497457171</v>
      </c>
      <c r="U572" s="5" cm="1">
        <f t="array" ref="U572">_xlfn.SINGLE(IF(ISERROR(LINEST(L572:L833,$J572:$J833)),"",(LINEST(L572:L833,$J572:$J833))))</f>
        <v>0.57670865977577279</v>
      </c>
      <c r="V572" s="5" cm="1">
        <f t="array" ref="V572">_xlfn.SINGLE(IF(ISERROR(LINEST(M572:M833,$J572:$J833)),"",(LINEST(M572:M833,$J572:$J833))))</f>
        <v>0.78937525283724896</v>
      </c>
      <c r="W572" s="5" cm="1">
        <f t="array" ref="W572">_xlfn.SINGLE(IF(ISERROR(LINEST(N572:N833,$J572:$J833)),"",(LINEST(N572:N833,$J572:$J833))))</f>
        <v>0.52711854883403098</v>
      </c>
      <c r="X572" s="5" t="str" cm="1">
        <f t="array" ref="X572">_xlfn.SINGLE(IF(ISERROR(LINEST(O572:O833,$J572:$J833)),"",(LINEST(O572:O833,$J572:$J833))))</f>
        <v/>
      </c>
      <c r="Y572" s="5" cm="1">
        <f t="array" ref="Y572">_xlfn.SINGLE(IF(ISERROR(LINEST(P572:P833,$J572:$J833)),"",(LINEST(P572:P833,$J572:$J833))))</f>
        <v>0.50914911314161726</v>
      </c>
      <c r="AA572" s="12">
        <f t="shared" si="289"/>
        <v>1</v>
      </c>
      <c r="AB572" s="12">
        <f t="shared" si="277"/>
        <v>0.42910027565267139</v>
      </c>
      <c r="AC572" s="12">
        <f t="shared" si="278"/>
        <v>0.34248472221266046</v>
      </c>
      <c r="AD572" s="12">
        <f t="shared" si="279"/>
        <v>0.49925310325049843</v>
      </c>
      <c r="AE572" s="12">
        <f t="shared" si="280"/>
        <v>0.31826587055473476</v>
      </c>
      <c r="AF572" s="12"/>
      <c r="AG572" s="12">
        <f t="shared" si="290"/>
        <v>0.25602040841934609</v>
      </c>
      <c r="AH572" s="27">
        <f t="shared" si="291"/>
        <v>0.36902487601798223</v>
      </c>
      <c r="AJ572" s="25">
        <f t="shared" si="292"/>
        <v>0</v>
      </c>
      <c r="AK572" s="25">
        <f t="shared" si="293"/>
        <v>0</v>
      </c>
      <c r="AL572" s="25">
        <f t="shared" si="294"/>
        <v>0</v>
      </c>
      <c r="AM572" s="25">
        <f t="shared" si="295"/>
        <v>0</v>
      </c>
      <c r="AN572" s="25">
        <f t="shared" si="296"/>
        <v>0</v>
      </c>
      <c r="AO572" s="25">
        <f t="shared" si="297"/>
        <v>0</v>
      </c>
      <c r="AP572" s="25">
        <f t="shared" si="298"/>
        <v>0</v>
      </c>
      <c r="AR572" s="28">
        <f t="shared" si="299"/>
        <v>41530</v>
      </c>
      <c r="AS572" s="4">
        <f t="shared" si="274"/>
        <v>0.50914911314161726</v>
      </c>
      <c r="AT572" s="4">
        <f t="shared" si="275"/>
        <v>0.60941536486687742</v>
      </c>
      <c r="AU572" s="4">
        <f t="shared" si="276"/>
        <v>0.78937525283724896</v>
      </c>
    </row>
    <row r="573" spans="1:47" x14ac:dyDescent="0.25">
      <c r="A573" s="2">
        <v>41523</v>
      </c>
      <c r="B573" s="9">
        <v>1655.1655000000001</v>
      </c>
      <c r="C573" s="9">
        <v>39.49</v>
      </c>
      <c r="D573" s="9">
        <v>21.105</v>
      </c>
      <c r="E573" s="9">
        <v>29.11</v>
      </c>
      <c r="F573" s="9">
        <v>40.25</v>
      </c>
      <c r="G573" s="9" t="s">
        <v>0</v>
      </c>
      <c r="H573" s="9">
        <v>43.37</v>
      </c>
      <c r="J573" s="5">
        <f t="shared" si="281"/>
        <v>1.3591360337524616E-2</v>
      </c>
      <c r="K573" s="5">
        <f t="shared" si="282"/>
        <v>-2.131350681536559E-2</v>
      </c>
      <c r="L573" s="5">
        <f t="shared" si="283"/>
        <v>-2.0194986072423315E-2</v>
      </c>
      <c r="M573" s="5">
        <f t="shared" si="284"/>
        <v>-5.1264524948736456E-3</v>
      </c>
      <c r="N573" s="5">
        <f t="shared" si="285"/>
        <v>-1.9249512670565294E-2</v>
      </c>
      <c r="O573" s="5" t="str">
        <f t="shared" si="287"/>
        <v/>
      </c>
      <c r="P573" s="5">
        <f t="shared" si="273"/>
        <v>-2.6049854030990471E-2</v>
      </c>
      <c r="R573" s="26">
        <f t="shared" si="288"/>
        <v>41523</v>
      </c>
      <c r="S573" s="5" cm="1">
        <f t="array" ref="S573">_xlfn.SINGLE(IF(ISERROR(LINEST(J573:J834,$J573:$J834)),"",(LINEST(J573:J834,$J573:$J834))))</f>
        <v>1</v>
      </c>
      <c r="T573" s="5" cm="1">
        <f t="array" ref="T573">_xlfn.SINGLE(IF(ISERROR(LINEST(K573:K834,$J573:$J834)),"",(LINEST(K573:K834,$J573:$J834))))</f>
        <v>0.64625269540643704</v>
      </c>
      <c r="U573" s="5" cm="1">
        <f t="array" ref="U573">_xlfn.SINGLE(IF(ISERROR(LINEST(L573:L834,$J573:$J834)),"",(LINEST(L573:L834,$J573:$J834))))</f>
        <v>0.57965979539545465</v>
      </c>
      <c r="V573" s="5" cm="1">
        <f t="array" ref="V573">_xlfn.SINGLE(IF(ISERROR(LINEST(M573:M834,$J573:$J834)),"",(LINEST(M573:M834,$J573:$J834))))</f>
        <v>0.79002167344296459</v>
      </c>
      <c r="W573" s="5" cm="1">
        <f t="array" ref="W573">_xlfn.SINGLE(IF(ISERROR(LINEST(N573:N834,$J573:$J834)),"",(LINEST(N573:N834,$J573:$J834))))</f>
        <v>0.52782470683954186</v>
      </c>
      <c r="X573" s="5" t="str" cm="1">
        <f t="array" ref="X573">_xlfn.SINGLE(IF(ISERROR(LINEST(O573:O834,$J573:$J834)),"",(LINEST(O573:O834,$J573:$J834))))</f>
        <v/>
      </c>
      <c r="Y573" s="5" cm="1">
        <f t="array" ref="Y573">_xlfn.SINGLE(IF(ISERROR(LINEST(P573:P834,$J573:$J834)),"",(LINEST(P573:P834,$J573:$J834))))</f>
        <v>0.51306480081764061</v>
      </c>
      <c r="AA573" s="12">
        <f t="shared" si="289"/>
        <v>1.0000000000000004</v>
      </c>
      <c r="AB573" s="12">
        <f t="shared" si="277"/>
        <v>0.43068085882251395</v>
      </c>
      <c r="AC573" s="12">
        <f t="shared" si="278"/>
        <v>0.34481027075417836</v>
      </c>
      <c r="AD573" s="12">
        <f t="shared" si="279"/>
        <v>0.50041685225294563</v>
      </c>
      <c r="AE573" s="12">
        <f t="shared" si="280"/>
        <v>0.31944039463770812</v>
      </c>
      <c r="AF573" s="12"/>
      <c r="AG573" s="12">
        <f t="shared" si="290"/>
        <v>0.25911637387182063</v>
      </c>
      <c r="AH573" s="27">
        <f t="shared" si="291"/>
        <v>0.3708929500678334</v>
      </c>
      <c r="AJ573" s="25">
        <f t="shared" si="292"/>
        <v>0</v>
      </c>
      <c r="AK573" s="25">
        <f t="shared" si="293"/>
        <v>0</v>
      </c>
      <c r="AL573" s="25">
        <f t="shared" si="294"/>
        <v>0</v>
      </c>
      <c r="AM573" s="25">
        <f t="shared" si="295"/>
        <v>0</v>
      </c>
      <c r="AN573" s="25">
        <f t="shared" si="296"/>
        <v>0</v>
      </c>
      <c r="AO573" s="25">
        <f t="shared" si="297"/>
        <v>0</v>
      </c>
      <c r="AP573" s="25">
        <f t="shared" si="298"/>
        <v>0</v>
      </c>
      <c r="AR573" s="28">
        <f t="shared" si="299"/>
        <v>41523</v>
      </c>
      <c r="AS573" s="4">
        <f t="shared" si="274"/>
        <v>0.51306480081764061</v>
      </c>
      <c r="AT573" s="4">
        <f t="shared" si="275"/>
        <v>0.61136473438040784</v>
      </c>
      <c r="AU573" s="4">
        <f t="shared" si="276"/>
        <v>0.79002167344296459</v>
      </c>
    </row>
    <row r="574" spans="1:47" x14ac:dyDescent="0.25">
      <c r="A574" s="2">
        <v>41516</v>
      </c>
      <c r="B574" s="9">
        <v>1632.9712</v>
      </c>
      <c r="C574" s="9">
        <v>40.35</v>
      </c>
      <c r="D574" s="9">
        <v>21.54</v>
      </c>
      <c r="E574" s="9">
        <v>29.26</v>
      </c>
      <c r="F574" s="9">
        <v>41.04</v>
      </c>
      <c r="G574" s="9" t="s">
        <v>0</v>
      </c>
      <c r="H574" s="9">
        <v>44.53</v>
      </c>
      <c r="J574" s="5">
        <f t="shared" si="281"/>
        <v>-1.8354155452883436E-2</v>
      </c>
      <c r="K574" s="5">
        <f t="shared" si="282"/>
        <v>-3.5381305283289421E-2</v>
      </c>
      <c r="L574" s="5">
        <f t="shared" si="283"/>
        <v>-2.6660641662901052E-2</v>
      </c>
      <c r="M574" s="5">
        <f t="shared" si="284"/>
        <v>-1.2487343908201054E-2</v>
      </c>
      <c r="N574" s="5">
        <f t="shared" si="285"/>
        <v>-2.8868906767628988E-2</v>
      </c>
      <c r="O574" s="5" t="str">
        <f t="shared" si="287"/>
        <v/>
      </c>
      <c r="P574" s="5">
        <f t="shared" si="273"/>
        <v>0</v>
      </c>
      <c r="R574" s="26">
        <f t="shared" si="288"/>
        <v>41516</v>
      </c>
      <c r="S574" s="5" cm="1">
        <f t="array" ref="S574">_xlfn.SINGLE(IF(ISERROR(LINEST(J574:J835,$J574:$J835)),"",(LINEST(J574:J835,$J574:$J835))))</f>
        <v>1.0000000000000002</v>
      </c>
      <c r="T574" s="5" cm="1">
        <f t="array" ref="T574">_xlfn.SINGLE(IF(ISERROR(LINEST(K574:K835,$J574:$J835)),"",(LINEST(K574:K835,$J574:$J835))))</f>
        <v>0.64673652534153447</v>
      </c>
      <c r="U574" s="5" cm="1">
        <f t="array" ref="U574">_xlfn.SINGLE(IF(ISERROR(LINEST(L574:L835,$J574:$J835)),"",(LINEST(L574:L835,$J574:$J835))))</f>
        <v>0.58060050488186721</v>
      </c>
      <c r="V574" s="5" cm="1">
        <f t="array" ref="V574">_xlfn.SINGLE(IF(ISERROR(LINEST(M574:M835,$J574:$J835)),"",(LINEST(M574:M835,$J574:$J835))))</f>
        <v>0.79108214836200519</v>
      </c>
      <c r="W574" s="5" cm="1">
        <f t="array" ref="W574">_xlfn.SINGLE(IF(ISERROR(LINEST(N574:N835,$J574:$J835)),"",(LINEST(N574:N835,$J574:$J835))))</f>
        <v>0.52842509034654173</v>
      </c>
      <c r="X574" s="5" t="str" cm="1">
        <f t="array" ref="X574">_xlfn.SINGLE(IF(ISERROR(LINEST(O574:O835,$J574:$J835)),"",(LINEST(O574:O835,$J574:$J835))))</f>
        <v/>
      </c>
      <c r="Y574" s="5" cm="1">
        <f t="array" ref="Y574">_xlfn.SINGLE(IF(ISERROR(LINEST(P574:P835,$J574:$J835)),"",(LINEST(P574:P835,$J574:$J835))))</f>
        <v>0.5155781212668844</v>
      </c>
      <c r="AA574" s="12">
        <f t="shared" si="289"/>
        <v>1</v>
      </c>
      <c r="AB574" s="12">
        <f t="shared" si="277"/>
        <v>0.43116565191120904</v>
      </c>
      <c r="AC574" s="12">
        <f t="shared" si="278"/>
        <v>0.3463956078900528</v>
      </c>
      <c r="AD574" s="12">
        <f t="shared" si="279"/>
        <v>0.50142737851892683</v>
      </c>
      <c r="AE574" s="12">
        <f t="shared" si="280"/>
        <v>0.32033990868062151</v>
      </c>
      <c r="AF574" s="12"/>
      <c r="AG574" s="12">
        <f t="shared" si="290"/>
        <v>0.26120244842050966</v>
      </c>
      <c r="AH574" s="27">
        <f t="shared" si="291"/>
        <v>0.37210619908426396</v>
      </c>
      <c r="AJ574" s="25">
        <f t="shared" si="292"/>
        <v>0</v>
      </c>
      <c r="AK574" s="25">
        <f t="shared" si="293"/>
        <v>0</v>
      </c>
      <c r="AL574" s="25">
        <f t="shared" si="294"/>
        <v>0</v>
      </c>
      <c r="AM574" s="25">
        <f t="shared" si="295"/>
        <v>0</v>
      </c>
      <c r="AN574" s="25">
        <f t="shared" si="296"/>
        <v>0</v>
      </c>
      <c r="AO574" s="25">
        <f t="shared" si="297"/>
        <v>0</v>
      </c>
      <c r="AP574" s="25">
        <f t="shared" si="298"/>
        <v>0</v>
      </c>
      <c r="AR574" s="28">
        <f t="shared" si="299"/>
        <v>41516</v>
      </c>
      <c r="AS574" s="4">
        <f t="shared" si="274"/>
        <v>0.5155781212668844</v>
      </c>
      <c r="AT574" s="4">
        <f t="shared" si="275"/>
        <v>0.61248447803976658</v>
      </c>
      <c r="AU574" s="4">
        <f t="shared" si="276"/>
        <v>0.79108214836200519</v>
      </c>
    </row>
    <row r="575" spans="1:47" x14ac:dyDescent="0.25">
      <c r="A575" s="2">
        <v>41509</v>
      </c>
      <c r="B575" s="9">
        <v>1663.5034000000001</v>
      </c>
      <c r="C575" s="9">
        <v>41.83</v>
      </c>
      <c r="D575" s="9">
        <v>22.13</v>
      </c>
      <c r="E575" s="9">
        <v>29.63</v>
      </c>
      <c r="F575" s="9">
        <v>42.26</v>
      </c>
      <c r="G575" s="9" t="s">
        <v>0</v>
      </c>
      <c r="H575" s="9">
        <v>44.53</v>
      </c>
      <c r="J575" s="5">
        <f t="shared" si="281"/>
        <v>4.6362949258271779E-3</v>
      </c>
      <c r="K575" s="5">
        <f t="shared" si="282"/>
        <v>5.0456511292646944E-3</v>
      </c>
      <c r="L575" s="5">
        <f t="shared" si="283"/>
        <v>1.6536518144235179E-2</v>
      </c>
      <c r="M575" s="5">
        <f t="shared" si="284"/>
        <v>-6.0382422006037828E-3</v>
      </c>
      <c r="N575" s="5">
        <f t="shared" si="285"/>
        <v>1.2943432406519628E-2</v>
      </c>
      <c r="O575" s="5" t="str">
        <f t="shared" si="287"/>
        <v/>
      </c>
      <c r="P575" s="5">
        <f t="shared" si="273"/>
        <v>1.0896708286038725E-2</v>
      </c>
      <c r="R575" s="26">
        <f t="shared" si="288"/>
        <v>41509</v>
      </c>
      <c r="S575" s="5" cm="1">
        <f t="array" ref="S575">_xlfn.SINGLE(IF(ISERROR(LINEST(J575:J836,$J575:$J836)),"",(LINEST(J575:J836,$J575:$J836))))</f>
        <v>1.0000000000000002</v>
      </c>
      <c r="T575" s="5" cm="1">
        <f t="array" ref="T575">_xlfn.SINGLE(IF(ISERROR(LINEST(K575:K836,$J575:$J836)),"",(LINEST(K575:K836,$J575:$J836))))</f>
        <v>0.6446418075581859</v>
      </c>
      <c r="U575" s="5" cm="1">
        <f t="array" ref="U575">_xlfn.SINGLE(IF(ISERROR(LINEST(L575:L836,$J575:$J836)),"",(LINEST(L575:L836,$J575:$J836))))</f>
        <v>0.57936387050947136</v>
      </c>
      <c r="V575" s="5" cm="1">
        <f t="array" ref="V575">_xlfn.SINGLE(IF(ISERROR(LINEST(M575:M836,$J575:$J836)),"",(LINEST(M575:M836,$J575:$J836))))</f>
        <v>0.79091929337724742</v>
      </c>
      <c r="W575" s="5" cm="1">
        <f t="array" ref="W575">_xlfn.SINGLE(IF(ISERROR(LINEST(N575:N836,$J575:$J836)),"",(LINEST(N575:N836,$J575:$J836))))</f>
        <v>0.52680331712954531</v>
      </c>
      <c r="X575" s="5" t="str" cm="1">
        <f t="array" ref="X575">_xlfn.SINGLE(IF(ISERROR(LINEST(O575:O836,$J575:$J836)),"",(LINEST(O575:O836,$J575:$J836))))</f>
        <v/>
      </c>
      <c r="Y575" s="5" cm="1">
        <f t="array" ref="Y575">_xlfn.SINGLE(IF(ISERROR(LINEST(P575:P836,$J575:$J836)),"",(LINEST(P575:P836,$J575:$J836))))</f>
        <v>0.51587938842912051</v>
      </c>
      <c r="AA575" s="12">
        <f t="shared" si="289"/>
        <v>0.99999999999999978</v>
      </c>
      <c r="AB575" s="12">
        <f t="shared" si="277"/>
        <v>0.43019467528824151</v>
      </c>
      <c r="AC575" s="12">
        <f t="shared" si="278"/>
        <v>0.34548949186689765</v>
      </c>
      <c r="AD575" s="12">
        <f t="shared" si="279"/>
        <v>0.50087800836699892</v>
      </c>
      <c r="AE575" s="12">
        <f t="shared" si="280"/>
        <v>0.31907407433277724</v>
      </c>
      <c r="AF575" s="12"/>
      <c r="AG575" s="12">
        <f t="shared" si="290"/>
        <v>0.26088139288618573</v>
      </c>
      <c r="AH575" s="27">
        <f t="shared" si="291"/>
        <v>0.37130352854822019</v>
      </c>
      <c r="AJ575" s="25">
        <f t="shared" si="292"/>
        <v>0</v>
      </c>
      <c r="AK575" s="25">
        <f t="shared" si="293"/>
        <v>0</v>
      </c>
      <c r="AL575" s="25">
        <f t="shared" si="294"/>
        <v>0</v>
      </c>
      <c r="AM575" s="25">
        <f t="shared" si="295"/>
        <v>0</v>
      </c>
      <c r="AN575" s="25">
        <f t="shared" si="296"/>
        <v>0</v>
      </c>
      <c r="AO575" s="25">
        <f t="shared" si="297"/>
        <v>0</v>
      </c>
      <c r="AP575" s="25">
        <f t="shared" si="298"/>
        <v>0</v>
      </c>
      <c r="AR575" s="28">
        <f t="shared" si="299"/>
        <v>41509</v>
      </c>
      <c r="AS575" s="4">
        <f t="shared" si="274"/>
        <v>0.51587938842912051</v>
      </c>
      <c r="AT575" s="4">
        <f t="shared" si="275"/>
        <v>0.61152153540071408</v>
      </c>
      <c r="AU575" s="4">
        <f t="shared" si="276"/>
        <v>0.79091929337724742</v>
      </c>
    </row>
    <row r="576" spans="1:47" x14ac:dyDescent="0.25">
      <c r="A576" s="2">
        <v>41502</v>
      </c>
      <c r="B576" s="9">
        <v>1655.8264999999999</v>
      </c>
      <c r="C576" s="9">
        <v>41.62</v>
      </c>
      <c r="D576" s="9">
        <v>21.77</v>
      </c>
      <c r="E576" s="9">
        <v>29.81</v>
      </c>
      <c r="F576" s="9">
        <v>41.72</v>
      </c>
      <c r="G576" s="9" t="s">
        <v>0</v>
      </c>
      <c r="H576" s="9">
        <v>44.05</v>
      </c>
      <c r="J576" s="5">
        <f t="shared" si="281"/>
        <v>-2.1045934015011425E-2</v>
      </c>
      <c r="K576" s="5">
        <f t="shared" si="282"/>
        <v>-5.900972190820708E-2</v>
      </c>
      <c r="L576" s="5">
        <f t="shared" si="283"/>
        <v>-4.0335023143046045E-2</v>
      </c>
      <c r="M576" s="5">
        <f t="shared" si="284"/>
        <v>-2.8040430388001414E-2</v>
      </c>
      <c r="N576" s="5">
        <f t="shared" si="285"/>
        <v>-3.2243099048944623E-2</v>
      </c>
      <c r="O576" s="5" t="str">
        <f t="shared" si="287"/>
        <v/>
      </c>
      <c r="P576" s="5">
        <f t="shared" si="273"/>
        <v>-3.2506039973643874E-2</v>
      </c>
      <c r="R576" s="26">
        <f t="shared" si="288"/>
        <v>41502</v>
      </c>
      <c r="S576" s="5" cm="1">
        <f t="array" ref="S576">_xlfn.SINGLE(IF(ISERROR(LINEST(J576:J837,$J576:$J837)),"",(LINEST(J576:J837,$J576:$J837))))</f>
        <v>1.0000000000000002</v>
      </c>
      <c r="T576" s="5" cm="1">
        <f t="array" ref="T576">_xlfn.SINGLE(IF(ISERROR(LINEST(K576:K837,$J576:$J837)),"",(LINEST(K576:K837,$J576:$J837))))</f>
        <v>0.64463184264594098</v>
      </c>
      <c r="U576" s="5" cm="1">
        <f t="array" ref="U576">_xlfn.SINGLE(IF(ISERROR(LINEST(L576:L837,$J576:$J837)),"",(LINEST(L576:L837,$J576:$J837))))</f>
        <v>0.57919922181214289</v>
      </c>
      <c r="V576" s="5" cm="1">
        <f t="array" ref="V576">_xlfn.SINGLE(IF(ISERROR(LINEST(M576:M837,$J576:$J837)),"",(LINEST(M576:M837,$J576:$J837))))</f>
        <v>0.7910611221880437</v>
      </c>
      <c r="W576" s="5" cm="1">
        <f t="array" ref="W576">_xlfn.SINGLE(IF(ISERROR(LINEST(N576:N837,$J576:$J837)),"",(LINEST(N576:N837,$J576:$J837))))</f>
        <v>0.52666596680921696</v>
      </c>
      <c r="X576" s="5" t="str" cm="1">
        <f t="array" ref="X576">_xlfn.SINGLE(IF(ISERROR(LINEST(O576:O837,$J576:$J837)),"",(LINEST(O576:O837,$J576:$J837))))</f>
        <v/>
      </c>
      <c r="Y576" s="5" cm="1">
        <f t="array" ref="Y576">_xlfn.SINGLE(IF(ISERROR(LINEST(P576:P837,$J576:$J837)),"",(LINEST(P576:P837,$J576:$J837))))</f>
        <v>0.51577077607772681</v>
      </c>
      <c r="AA576" s="12">
        <f t="shared" si="289"/>
        <v>0.99999999999999978</v>
      </c>
      <c r="AB576" s="12">
        <f t="shared" si="277"/>
        <v>0.43016677912740903</v>
      </c>
      <c r="AC576" s="12">
        <f t="shared" si="278"/>
        <v>0.34206521664618211</v>
      </c>
      <c r="AD576" s="12">
        <f t="shared" si="279"/>
        <v>0.50066961820831102</v>
      </c>
      <c r="AE576" s="12">
        <f t="shared" si="280"/>
        <v>0.31380883491119704</v>
      </c>
      <c r="AF576" s="12"/>
      <c r="AG576" s="12">
        <f t="shared" si="290"/>
        <v>0.2599020252921892</v>
      </c>
      <c r="AH576" s="27">
        <f t="shared" si="291"/>
        <v>0.36932249483705765</v>
      </c>
      <c r="AJ576" s="25">
        <f t="shared" si="292"/>
        <v>0</v>
      </c>
      <c r="AK576" s="25">
        <f t="shared" si="293"/>
        <v>0</v>
      </c>
      <c r="AL576" s="25">
        <f t="shared" si="294"/>
        <v>0</v>
      </c>
      <c r="AM576" s="25">
        <f t="shared" si="295"/>
        <v>0</v>
      </c>
      <c r="AN576" s="25">
        <f t="shared" si="296"/>
        <v>0</v>
      </c>
      <c r="AO576" s="25">
        <f t="shared" si="297"/>
        <v>0</v>
      </c>
      <c r="AP576" s="25">
        <f t="shared" si="298"/>
        <v>0</v>
      </c>
      <c r="AR576" s="28">
        <f t="shared" si="299"/>
        <v>41502</v>
      </c>
      <c r="AS576" s="4">
        <f t="shared" si="274"/>
        <v>0.51577077607772681</v>
      </c>
      <c r="AT576" s="4">
        <f t="shared" si="275"/>
        <v>0.61146578590661427</v>
      </c>
      <c r="AU576" s="4">
        <f t="shared" si="276"/>
        <v>0.7910611221880437</v>
      </c>
    </row>
    <row r="577" spans="1:47" x14ac:dyDescent="0.25">
      <c r="A577" s="2">
        <v>41495</v>
      </c>
      <c r="B577" s="9">
        <v>1691.4241</v>
      </c>
      <c r="C577" s="9">
        <v>44.23</v>
      </c>
      <c r="D577" s="9">
        <v>22.684999999999999</v>
      </c>
      <c r="E577" s="9">
        <v>30.67</v>
      </c>
      <c r="F577" s="9">
        <v>43.11</v>
      </c>
      <c r="G577" s="9" t="s">
        <v>0</v>
      </c>
      <c r="H577" s="9">
        <v>45.53</v>
      </c>
      <c r="J577" s="5">
        <f t="shared" si="281"/>
        <v>-1.0673738897509555E-2</v>
      </c>
      <c r="K577" s="5">
        <f t="shared" si="282"/>
        <v>-1.2061648425284899E-2</v>
      </c>
      <c r="L577" s="5">
        <f t="shared" si="283"/>
        <v>1.3401831583649715E-2</v>
      </c>
      <c r="M577" s="5">
        <f t="shared" si="284"/>
        <v>-1.3509166934705608E-2</v>
      </c>
      <c r="N577" s="5">
        <f t="shared" si="285"/>
        <v>-2.0894844424256265E-2</v>
      </c>
      <c r="O577" s="5" t="str">
        <f t="shared" si="287"/>
        <v/>
      </c>
      <c r="P577" s="5">
        <f t="shared" si="273"/>
        <v>-3.937869175235198E-3</v>
      </c>
      <c r="R577" s="26">
        <f t="shared" si="288"/>
        <v>41495</v>
      </c>
      <c r="S577" s="5" cm="1">
        <f t="array" ref="S577">_xlfn.SINGLE(IF(ISERROR(LINEST(J577:J838,$J577:$J838)),"",(LINEST(J577:J838,$J577:$J838))))</f>
        <v>1</v>
      </c>
      <c r="T577" s="5" cm="1">
        <f t="array" ref="T577">_xlfn.SINGLE(IF(ISERROR(LINEST(K577:K838,$J577:$J838)),"",(LINEST(K577:K838,$J577:$J838))))</f>
        <v>0.63941885104430773</v>
      </c>
      <c r="U577" s="5" cm="1">
        <f t="array" ref="U577">_xlfn.SINGLE(IF(ISERROR(LINEST(L577:L838,$J577:$J838)),"",(LINEST(L577:L838,$J577:$J838))))</f>
        <v>0.57714784186817492</v>
      </c>
      <c r="V577" s="5" cm="1">
        <f t="array" ref="V577">_xlfn.SINGLE(IF(ISERROR(LINEST(M577:M838,$J577:$J838)),"",(LINEST(M577:M838,$J577:$J838))))</f>
        <v>0.787723275106467</v>
      </c>
      <c r="W577" s="5" cm="1">
        <f t="array" ref="W577">_xlfn.SINGLE(IF(ISERROR(LINEST(N577:N838,$J577:$J838)),"",(LINEST(N577:N838,$J577:$J838))))</f>
        <v>0.5232570521416563</v>
      </c>
      <c r="X577" s="5" t="str" cm="1">
        <f t="array" ref="X577">_xlfn.SINGLE(IF(ISERROR(LINEST(O577:O838,$J577:$J838)),"",(LINEST(O577:O838,$J577:$J838))))</f>
        <v/>
      </c>
      <c r="Y577" s="5" cm="1">
        <f t="array" ref="Y577">_xlfn.SINGLE(IF(ISERROR(LINEST(P577:P838,$J577:$J838)),"",(LINEST(P577:P838,$J577:$J838))))</f>
        <v>0.51712323337192179</v>
      </c>
      <c r="AA577" s="12">
        <f t="shared" si="289"/>
        <v>0.99999999999999956</v>
      </c>
      <c r="AB577" s="12">
        <f t="shared" si="277"/>
        <v>0.43006339152035811</v>
      </c>
      <c r="AC577" s="12">
        <f t="shared" si="278"/>
        <v>0.34176846717060705</v>
      </c>
      <c r="AD577" s="12">
        <f t="shared" si="279"/>
        <v>0.49837399610170691</v>
      </c>
      <c r="AE577" s="12">
        <f t="shared" si="280"/>
        <v>0.31147781754069959</v>
      </c>
      <c r="AF577" s="12"/>
      <c r="AG577" s="12">
        <f t="shared" si="290"/>
        <v>0.26059875459180321</v>
      </c>
      <c r="AH577" s="27">
        <f t="shared" si="291"/>
        <v>0.36845648538503495</v>
      </c>
      <c r="AJ577" s="25">
        <f t="shared" si="292"/>
        <v>0</v>
      </c>
      <c r="AK577" s="25">
        <f t="shared" si="293"/>
        <v>0</v>
      </c>
      <c r="AL577" s="25">
        <f t="shared" si="294"/>
        <v>0</v>
      </c>
      <c r="AM577" s="25">
        <f t="shared" si="295"/>
        <v>0</v>
      </c>
      <c r="AN577" s="25">
        <f t="shared" si="296"/>
        <v>0</v>
      </c>
      <c r="AO577" s="25">
        <f t="shared" si="297"/>
        <v>0</v>
      </c>
      <c r="AP577" s="25">
        <f t="shared" si="298"/>
        <v>0</v>
      </c>
      <c r="AR577" s="28">
        <f t="shared" si="299"/>
        <v>41495</v>
      </c>
      <c r="AS577" s="4">
        <f t="shared" si="274"/>
        <v>0.51712323337192179</v>
      </c>
      <c r="AT577" s="4">
        <f t="shared" si="275"/>
        <v>0.60893405070650564</v>
      </c>
      <c r="AU577" s="4">
        <f t="shared" si="276"/>
        <v>0.787723275106467</v>
      </c>
    </row>
    <row r="578" spans="1:47" x14ac:dyDescent="0.25">
      <c r="A578" s="2">
        <v>41488</v>
      </c>
      <c r="B578" s="9">
        <v>1709.6727000000001</v>
      </c>
      <c r="C578" s="9">
        <v>44.77</v>
      </c>
      <c r="D578" s="9">
        <v>22.385000000000002</v>
      </c>
      <c r="E578" s="9">
        <v>31.09</v>
      </c>
      <c r="F578" s="9">
        <v>44.03</v>
      </c>
      <c r="G578" s="9" t="s">
        <v>0</v>
      </c>
      <c r="H578" s="9">
        <v>45.71</v>
      </c>
      <c r="J578" s="5">
        <f t="shared" si="281"/>
        <v>1.0656188037427849E-2</v>
      </c>
      <c r="K578" s="5">
        <f t="shared" si="282"/>
        <v>1.1065943992773386E-2</v>
      </c>
      <c r="L578" s="5">
        <f t="shared" si="283"/>
        <v>-7.3170731707317138E-3</v>
      </c>
      <c r="M578" s="5">
        <f t="shared" si="284"/>
        <v>-1.0817690104995226E-2</v>
      </c>
      <c r="N578" s="5">
        <f t="shared" si="285"/>
        <v>-1.6968073230631764E-2</v>
      </c>
      <c r="O578" s="5" t="str">
        <f t="shared" si="287"/>
        <v/>
      </c>
      <c r="P578" s="5">
        <f t="shared" si="273"/>
        <v>-3.0951876192495287E-2</v>
      </c>
      <c r="R578" s="26">
        <f t="shared" si="288"/>
        <v>41488</v>
      </c>
      <c r="S578" s="5" cm="1">
        <f t="array" ref="S578">_xlfn.SINGLE(IF(ISERROR(LINEST(J578:J839,$J578:$J839)),"",(LINEST(J578:J839,$J578:$J839))))</f>
        <v>1.0000000000000002</v>
      </c>
      <c r="T578" s="5" cm="1">
        <f t="array" ref="T578">_xlfn.SINGLE(IF(ISERROR(LINEST(K578:K839,$J578:$J839)),"",(LINEST(K578:K839,$J578:$J839))))</f>
        <v>0.63913138196233588</v>
      </c>
      <c r="U578" s="5" cm="1">
        <f t="array" ref="U578">_xlfn.SINGLE(IF(ISERROR(LINEST(L578:L839,$J578:$J839)),"",(LINEST(L578:L839,$J578:$J839))))</f>
        <v>0.57805599961685228</v>
      </c>
      <c r="V578" s="5" cm="1">
        <f t="array" ref="V578">_xlfn.SINGLE(IF(ISERROR(LINEST(M578:M839,$J578:$J839)),"",(LINEST(M578:M839,$J578:$J839))))</f>
        <v>0.78737753820601575</v>
      </c>
      <c r="W578" s="5" cm="1">
        <f t="array" ref="W578">_xlfn.SINGLE(IF(ISERROR(LINEST(N578:N839,$J578:$J839)),"",(LINEST(N578:N839,$J578:$J839))))</f>
        <v>0.52250384837792863</v>
      </c>
      <c r="X578" s="5" t="str" cm="1">
        <f t="array" ref="X578">_xlfn.SINGLE(IF(ISERROR(LINEST(O578:O839,$J578:$J839)),"",(LINEST(O578:O839,$J578:$J839))))</f>
        <v/>
      </c>
      <c r="Y578" s="5" cm="1">
        <f t="array" ref="Y578">_xlfn.SINGLE(IF(ISERROR(LINEST(P578:P839,$J578:$J839)),"",(LINEST(P578:P839,$J578:$J839))))</f>
        <v>0.51724878684850284</v>
      </c>
      <c r="AA578" s="12">
        <f t="shared" si="289"/>
        <v>1</v>
      </c>
      <c r="AB578" s="12">
        <f t="shared" si="277"/>
        <v>0.42879331479440941</v>
      </c>
      <c r="AC578" s="12">
        <f t="shared" si="278"/>
        <v>0.34283150301016557</v>
      </c>
      <c r="AD578" s="12">
        <f t="shared" si="279"/>
        <v>0.49777669121914081</v>
      </c>
      <c r="AE578" s="12">
        <f t="shared" si="280"/>
        <v>0.30974487192306954</v>
      </c>
      <c r="AF578" s="12"/>
      <c r="AG578" s="12">
        <f t="shared" si="290"/>
        <v>0.25949654782397391</v>
      </c>
      <c r="AH578" s="27">
        <f t="shared" si="291"/>
        <v>0.36772858575415185</v>
      </c>
      <c r="AJ578" s="25">
        <f t="shared" si="292"/>
        <v>0</v>
      </c>
      <c r="AK578" s="25">
        <f t="shared" si="293"/>
        <v>0</v>
      </c>
      <c r="AL578" s="25">
        <f t="shared" si="294"/>
        <v>0</v>
      </c>
      <c r="AM578" s="25">
        <f t="shared" si="295"/>
        <v>0</v>
      </c>
      <c r="AN578" s="25">
        <f t="shared" si="296"/>
        <v>0</v>
      </c>
      <c r="AO578" s="25">
        <f t="shared" si="297"/>
        <v>0</v>
      </c>
      <c r="AP578" s="25">
        <f t="shared" si="298"/>
        <v>0</v>
      </c>
      <c r="AR578" s="28">
        <f t="shared" si="299"/>
        <v>41488</v>
      </c>
      <c r="AS578" s="4">
        <f t="shared" si="274"/>
        <v>0.51724878684850284</v>
      </c>
      <c r="AT578" s="4">
        <f t="shared" si="275"/>
        <v>0.60886351100232705</v>
      </c>
      <c r="AU578" s="4">
        <f t="shared" si="276"/>
        <v>0.78737753820601575</v>
      </c>
    </row>
    <row r="579" spans="1:47" x14ac:dyDescent="0.25">
      <c r="A579" s="2">
        <v>41481</v>
      </c>
      <c r="B579" s="9">
        <v>1691.6461999999999</v>
      </c>
      <c r="C579" s="9">
        <v>44.28</v>
      </c>
      <c r="D579" s="9">
        <v>22.55</v>
      </c>
      <c r="E579" s="9">
        <v>31.43</v>
      </c>
      <c r="F579" s="9">
        <v>44.79</v>
      </c>
      <c r="G579" s="9" t="s">
        <v>0</v>
      </c>
      <c r="H579" s="9">
        <v>47.17</v>
      </c>
      <c r="J579" s="5">
        <f t="shared" si="281"/>
        <v>-2.6109753157044224E-4</v>
      </c>
      <c r="K579" s="5">
        <f t="shared" si="282"/>
        <v>6.1349693251533388E-3</v>
      </c>
      <c r="L579" s="5">
        <f t="shared" si="283"/>
        <v>-1.3560804899387491E-2</v>
      </c>
      <c r="M579" s="5">
        <f t="shared" si="284"/>
        <v>1.4198128428525303E-2</v>
      </c>
      <c r="N579" s="5">
        <f t="shared" si="285"/>
        <v>-2.2321428571425717E-4</v>
      </c>
      <c r="O579" s="5" t="str">
        <f t="shared" si="287"/>
        <v/>
      </c>
      <c r="P579" s="5">
        <f t="shared" si="273"/>
        <v>1.9116397621070647E-3</v>
      </c>
      <c r="R579" s="26">
        <f t="shared" si="288"/>
        <v>41481</v>
      </c>
      <c r="S579" s="5" cm="1">
        <f t="array" ref="S579">_xlfn.SINGLE(IF(ISERROR(LINEST(J579:J840,$J579:$J840)),"",(LINEST(J579:J840,$J579:$J840))))</f>
        <v>1.0000000000000002</v>
      </c>
      <c r="T579" s="5" cm="1">
        <f t="array" ref="T579">_xlfn.SINGLE(IF(ISERROR(LINEST(K579:K840,$J579:$J840)),"",(LINEST(K579:K840,$J579:$J840))))</f>
        <v>0.63887900572516176</v>
      </c>
      <c r="U579" s="5" cm="1">
        <f t="array" ref="U579">_xlfn.SINGLE(IF(ISERROR(LINEST(L579:L840,$J579:$J840)),"",(LINEST(L579:L840,$J579:$J840))))</f>
        <v>0.57784727852677731</v>
      </c>
      <c r="V579" s="5" cm="1">
        <f t="array" ref="V579">_xlfn.SINGLE(IF(ISERROR(LINEST(M579:M840,$J579:$J840)),"",(LINEST(M579:M840,$J579:$J840))))</f>
        <v>0.78833497291204824</v>
      </c>
      <c r="W579" s="5" cm="1">
        <f t="array" ref="W579">_xlfn.SINGLE(IF(ISERROR(LINEST(N579:N840,$J579:$J840)),"",(LINEST(N579:N840,$J579:$J840))))</f>
        <v>0.52243023801927857</v>
      </c>
      <c r="X579" s="5" t="str" cm="1">
        <f t="array" ref="X579">_xlfn.SINGLE(IF(ISERROR(LINEST(O579:O840,$J579:$J840)),"",(LINEST(O579:O840,$J579:$J840))))</f>
        <v/>
      </c>
      <c r="Y579" s="5" cm="1">
        <f t="array" ref="Y579">_xlfn.SINGLE(IF(ISERROR(LINEST(P579:P840,$J579:$J840)),"",(LINEST(P579:P840,$J579:$J840))))</f>
        <v>0.51737659513281054</v>
      </c>
      <c r="AA579" s="12">
        <f t="shared" si="289"/>
        <v>0.99999999999999978</v>
      </c>
      <c r="AB579" s="12">
        <f t="shared" si="277"/>
        <v>0.42836960578341921</v>
      </c>
      <c r="AC579" s="12">
        <f t="shared" si="278"/>
        <v>0.34001804170031624</v>
      </c>
      <c r="AD579" s="12">
        <f t="shared" si="279"/>
        <v>0.49867745213827896</v>
      </c>
      <c r="AE579" s="12">
        <f t="shared" si="280"/>
        <v>0.30619002781108884</v>
      </c>
      <c r="AF579" s="12"/>
      <c r="AG579" s="12">
        <f t="shared" si="290"/>
        <v>0.25534289112891123</v>
      </c>
      <c r="AH579" s="27">
        <f t="shared" si="291"/>
        <v>0.36571960371240292</v>
      </c>
      <c r="AJ579" s="25">
        <f t="shared" si="292"/>
        <v>0</v>
      </c>
      <c r="AK579" s="25">
        <f t="shared" si="293"/>
        <v>0</v>
      </c>
      <c r="AL579" s="25">
        <f t="shared" si="294"/>
        <v>0</v>
      </c>
      <c r="AM579" s="25">
        <f t="shared" si="295"/>
        <v>0</v>
      </c>
      <c r="AN579" s="25">
        <f t="shared" si="296"/>
        <v>0</v>
      </c>
      <c r="AO579" s="25">
        <f t="shared" si="297"/>
        <v>0</v>
      </c>
      <c r="AP579" s="25">
        <f t="shared" si="298"/>
        <v>0</v>
      </c>
      <c r="AR579" s="28">
        <f t="shared" si="299"/>
        <v>41481</v>
      </c>
      <c r="AS579" s="4">
        <f t="shared" si="274"/>
        <v>0.51737659513281054</v>
      </c>
      <c r="AT579" s="4">
        <f t="shared" si="275"/>
        <v>0.60897361806321526</v>
      </c>
      <c r="AU579" s="4">
        <f t="shared" si="276"/>
        <v>0.78833497291204824</v>
      </c>
    </row>
    <row r="580" spans="1:47" x14ac:dyDescent="0.25">
      <c r="A580" s="2">
        <v>41474</v>
      </c>
      <c r="B580" s="9">
        <v>1692.088</v>
      </c>
      <c r="C580" s="9">
        <v>44.01</v>
      </c>
      <c r="D580" s="9">
        <v>22.86</v>
      </c>
      <c r="E580" s="9">
        <v>30.99</v>
      </c>
      <c r="F580" s="9">
        <v>44.8</v>
      </c>
      <c r="G580" s="9" t="s">
        <v>0</v>
      </c>
      <c r="H580" s="9">
        <v>47.08</v>
      </c>
      <c r="J580" s="5">
        <f t="shared" si="281"/>
        <v>7.0806227291275725E-3</v>
      </c>
      <c r="K580" s="5">
        <f t="shared" si="282"/>
        <v>3.7971698113207442E-2</v>
      </c>
      <c r="L580" s="5">
        <f t="shared" si="283"/>
        <v>6.2514524750174161E-2</v>
      </c>
      <c r="M580" s="5">
        <f t="shared" si="284"/>
        <v>2.3109937273027459E-2</v>
      </c>
      <c r="N580" s="5">
        <f t="shared" si="285"/>
        <v>2.0733652312599604E-2</v>
      </c>
      <c r="O580" s="5" t="str">
        <f t="shared" si="287"/>
        <v/>
      </c>
      <c r="P580" s="5">
        <f t="shared" si="273"/>
        <v>9.867009867009946E-3</v>
      </c>
      <c r="R580" s="26">
        <f t="shared" si="288"/>
        <v>41474</v>
      </c>
      <c r="S580" s="5" cm="1">
        <f t="array" ref="S580">_xlfn.SINGLE(IF(ISERROR(LINEST(J580:J841,$J580:$J841)),"",(LINEST(J580:J841,$J580:$J841))))</f>
        <v>0.99999999999999956</v>
      </c>
      <c r="T580" s="5" cm="1">
        <f t="array" ref="T580">_xlfn.SINGLE(IF(ISERROR(LINEST(K580:K841,$J580:$J841)),"",(LINEST(K580:K841,$J580:$J841))))</f>
        <v>0.63552307539252917</v>
      </c>
      <c r="U580" s="5" cm="1">
        <f t="array" ref="U580">_xlfn.SINGLE(IF(ISERROR(LINEST(L580:L841,$J580:$J841)),"",(LINEST(L580:L841,$J580:$J841))))</f>
        <v>0.57438263441491932</v>
      </c>
      <c r="V580" s="5" cm="1">
        <f t="array" ref="V580">_xlfn.SINGLE(IF(ISERROR(LINEST(M580:M841,$J580:$J841)),"",(LINEST(M580:M841,$J580:$J841))))</f>
        <v>0.78561972175358841</v>
      </c>
      <c r="W580" s="5" cm="1">
        <f t="array" ref="W580">_xlfn.SINGLE(IF(ISERROR(LINEST(N580:N841,$J580:$J841)),"",(LINEST(N580:N841,$J580:$J841))))</f>
        <v>0.51877449536868581</v>
      </c>
      <c r="X580" s="5" t="str" cm="1">
        <f t="array" ref="X580">_xlfn.SINGLE(IF(ISERROR(LINEST(O580:O841,$J580:$J841)),"",(LINEST(O580:O841,$J580:$J841))))</f>
        <v/>
      </c>
      <c r="Y580" s="5" cm="1">
        <f t="array" ref="Y580">_xlfn.SINGLE(IF(ISERROR(LINEST(P580:P841,$J580:$J841)),"",(LINEST(P580:P841,$J580:$J841))))</f>
        <v>0.51382435074204902</v>
      </c>
      <c r="AA580" s="12">
        <f t="shared" si="289"/>
        <v>1</v>
      </c>
      <c r="AB580" s="12">
        <f t="shared" si="277"/>
        <v>0.4205857791918407</v>
      </c>
      <c r="AC580" s="12">
        <f t="shared" si="278"/>
        <v>0.33367029977921292</v>
      </c>
      <c r="AD580" s="12">
        <f t="shared" si="279"/>
        <v>0.49406720725665859</v>
      </c>
      <c r="AE580" s="12">
        <f t="shared" si="280"/>
        <v>0.29857934723615848</v>
      </c>
      <c r="AF580" s="12"/>
      <c r="AG580" s="12">
        <f t="shared" si="290"/>
        <v>0.24965052717269506</v>
      </c>
      <c r="AH580" s="27">
        <f t="shared" si="291"/>
        <v>0.35931063212731312</v>
      </c>
      <c r="AJ580" s="25">
        <f t="shared" si="292"/>
        <v>0</v>
      </c>
      <c r="AK580" s="25">
        <f t="shared" si="293"/>
        <v>0</v>
      </c>
      <c r="AL580" s="25">
        <f t="shared" si="294"/>
        <v>0</v>
      </c>
      <c r="AM580" s="25">
        <f t="shared" si="295"/>
        <v>0</v>
      </c>
      <c r="AN580" s="25">
        <f t="shared" si="296"/>
        <v>0</v>
      </c>
      <c r="AO580" s="25">
        <f t="shared" si="297"/>
        <v>0</v>
      </c>
      <c r="AP580" s="25">
        <f t="shared" si="298"/>
        <v>0</v>
      </c>
      <c r="AR580" s="28">
        <f t="shared" si="299"/>
        <v>41474</v>
      </c>
      <c r="AS580" s="4">
        <f t="shared" si="274"/>
        <v>0.51382435074204902</v>
      </c>
      <c r="AT580" s="4">
        <f t="shared" si="275"/>
        <v>0.60562485553435441</v>
      </c>
      <c r="AU580" s="4">
        <f t="shared" si="276"/>
        <v>0.78561972175358841</v>
      </c>
    </row>
    <row r="581" spans="1:47" x14ac:dyDescent="0.25">
      <c r="A581" s="2">
        <v>41467</v>
      </c>
      <c r="B581" s="9">
        <v>1680.1912</v>
      </c>
      <c r="C581" s="9">
        <v>42.4</v>
      </c>
      <c r="D581" s="9">
        <v>21.515000000000001</v>
      </c>
      <c r="E581" s="9">
        <v>30.29</v>
      </c>
      <c r="F581" s="9">
        <v>43.89</v>
      </c>
      <c r="G581" s="9" t="s">
        <v>0</v>
      </c>
      <c r="H581" s="9">
        <v>46.62</v>
      </c>
      <c r="J581" s="5">
        <f t="shared" si="281"/>
        <v>2.9600274381760272E-2</v>
      </c>
      <c r="K581" s="5">
        <f t="shared" si="282"/>
        <v>4.5107222085284615E-2</v>
      </c>
      <c r="L581" s="5">
        <f t="shared" si="283"/>
        <v>2.623419985690445E-2</v>
      </c>
      <c r="M581" s="5">
        <f t="shared" si="284"/>
        <v>5.8350803633822501E-2</v>
      </c>
      <c r="N581" s="5">
        <f t="shared" si="285"/>
        <v>3.8816568047337352E-2</v>
      </c>
      <c r="O581" s="5" t="str">
        <f t="shared" si="287"/>
        <v/>
      </c>
      <c r="P581" s="5">
        <f t="shared" si="273"/>
        <v>2.8457974851092027E-2</v>
      </c>
      <c r="R581" s="26">
        <f t="shared" si="288"/>
        <v>41467</v>
      </c>
      <c r="S581" s="5" cm="1">
        <f t="array" ref="S581">_xlfn.SINGLE(IF(ISERROR(LINEST(J581:J842,$J581:$J842)),"",(LINEST(J581:J842,$J581:$J842))))</f>
        <v>1</v>
      </c>
      <c r="T581" s="5" cm="1">
        <f t="array" ref="T581">_xlfn.SINGLE(IF(ISERROR(LINEST(K581:K842,$J581:$J842)),"",(LINEST(K581:K842,$J581:$J842))))</f>
        <v>0.63554285226952978</v>
      </c>
      <c r="U581" s="5" cm="1">
        <f t="array" ref="U581">_xlfn.SINGLE(IF(ISERROR(LINEST(L581:L842,$J581:$J842)),"",(LINEST(L581:L842,$J581:$J842))))</f>
        <v>0.5686396046883353</v>
      </c>
      <c r="V581" s="5" cm="1">
        <f t="array" ref="V581">_xlfn.SINGLE(IF(ISERROR(LINEST(M581:M842,$J581:$J842)),"",(LINEST(M581:M842,$J581:$J842))))</f>
        <v>0.78411116594608532</v>
      </c>
      <c r="W581" s="5" cm="1">
        <f t="array" ref="W581">_xlfn.SINGLE(IF(ISERROR(LINEST(N581:N842,$J581:$J842)),"",(LINEST(N581:N842,$J581:$J842))))</f>
        <v>0.51569779911851277</v>
      </c>
      <c r="X581" s="5" t="str" cm="1">
        <f t="array" ref="X581">_xlfn.SINGLE(IF(ISERROR(LINEST(O581:O842,$J581:$J842)),"",(LINEST(O581:O842,$J581:$J842))))</f>
        <v/>
      </c>
      <c r="Y581" s="5" cm="1">
        <f t="array" ref="Y581">_xlfn.SINGLE(IF(ISERROR(LINEST(P581:P842,$J581:$J842)),"",(LINEST(P581:P842,$J581:$J842))))</f>
        <v>0.51310686704157815</v>
      </c>
      <c r="AA581" s="12">
        <f t="shared" si="289"/>
        <v>1</v>
      </c>
      <c r="AB581" s="12">
        <f t="shared" si="277"/>
        <v>0.42260590423841671</v>
      </c>
      <c r="AC581" s="12">
        <f t="shared" si="278"/>
        <v>0.32960541251506209</v>
      </c>
      <c r="AD581" s="12">
        <f t="shared" si="279"/>
        <v>0.49353704701516871</v>
      </c>
      <c r="AE581" s="12">
        <f t="shared" si="280"/>
        <v>0.29528720107022094</v>
      </c>
      <c r="AF581" s="12"/>
      <c r="AG581" s="12">
        <f t="shared" si="290"/>
        <v>0.24938376944913504</v>
      </c>
      <c r="AH581" s="27">
        <f t="shared" si="291"/>
        <v>0.35808386685760069</v>
      </c>
      <c r="AJ581" s="25">
        <f t="shared" si="292"/>
        <v>0</v>
      </c>
      <c r="AK581" s="25">
        <f t="shared" si="293"/>
        <v>0</v>
      </c>
      <c r="AL581" s="25">
        <f t="shared" si="294"/>
        <v>0</v>
      </c>
      <c r="AM581" s="25">
        <f t="shared" si="295"/>
        <v>0</v>
      </c>
      <c r="AN581" s="25">
        <f t="shared" si="296"/>
        <v>0</v>
      </c>
      <c r="AO581" s="25">
        <f t="shared" si="297"/>
        <v>0</v>
      </c>
      <c r="AP581" s="25">
        <f t="shared" si="298"/>
        <v>0</v>
      </c>
      <c r="AR581" s="28">
        <f t="shared" si="299"/>
        <v>41467</v>
      </c>
      <c r="AS581" s="4">
        <f t="shared" si="274"/>
        <v>0.51310686704157815</v>
      </c>
      <c r="AT581" s="4">
        <f t="shared" si="275"/>
        <v>0.60341965781280826</v>
      </c>
      <c r="AU581" s="4">
        <f t="shared" si="276"/>
        <v>0.78411116594608532</v>
      </c>
    </row>
    <row r="582" spans="1:47" x14ac:dyDescent="0.25">
      <c r="A582" s="2">
        <v>41460</v>
      </c>
      <c r="B582" s="9">
        <v>1631.8869</v>
      </c>
      <c r="C582" s="9">
        <v>40.57</v>
      </c>
      <c r="D582" s="9">
        <v>20.965</v>
      </c>
      <c r="E582" s="9">
        <v>28.62</v>
      </c>
      <c r="F582" s="9">
        <v>42.25</v>
      </c>
      <c r="G582" s="9" t="s">
        <v>0</v>
      </c>
      <c r="H582" s="9">
        <v>45.33</v>
      </c>
      <c r="J582" s="5">
        <f t="shared" si="281"/>
        <v>1.5943259122831677E-2</v>
      </c>
      <c r="K582" s="5">
        <f t="shared" si="282"/>
        <v>-1.1933755479785702E-2</v>
      </c>
      <c r="L582" s="5">
        <f t="shared" si="283"/>
        <v>9.6315916205151897E-3</v>
      </c>
      <c r="M582" s="5">
        <f t="shared" si="284"/>
        <v>-6.9832402234637492E-4</v>
      </c>
      <c r="N582" s="5">
        <f t="shared" si="285"/>
        <v>-5.4143126177024214E-3</v>
      </c>
      <c r="O582" s="5" t="str">
        <f t="shared" si="287"/>
        <v/>
      </c>
      <c r="P582" s="5">
        <f t="shared" si="287"/>
        <v>-7.227332457293012E-3</v>
      </c>
      <c r="R582" s="26">
        <f t="shared" si="288"/>
        <v>41460</v>
      </c>
      <c r="S582" s="5" cm="1">
        <f t="array" ref="S582">_xlfn.SINGLE(IF(ISERROR(LINEST(J582:J843,$J582:$J843)),"",(LINEST(J582:J843,$J582:$J843))))</f>
        <v>1.0000000000000004</v>
      </c>
      <c r="T582" s="5" cm="1">
        <f t="array" ref="T582">_xlfn.SINGLE(IF(ISERROR(LINEST(K582:K843,$J582:$J843)),"",(LINEST(K582:K843,$J582:$J843))))</f>
        <v>0.63162058808266996</v>
      </c>
      <c r="U582" s="5" cm="1">
        <f t="array" ref="U582">_xlfn.SINGLE(IF(ISERROR(LINEST(L582:L843,$J582:$J843)),"",(LINEST(L582:L843,$J582:$J843))))</f>
        <v>0.5675360206753457</v>
      </c>
      <c r="V582" s="5" cm="1">
        <f t="array" ref="V582">_xlfn.SINGLE(IF(ISERROR(LINEST(M582:M843,$J582:$J843)),"",(LINEST(M582:M843,$J582:$J843))))</f>
        <v>0.77970102933993957</v>
      </c>
      <c r="W582" s="5" cm="1">
        <f t="array" ref="W582">_xlfn.SINGLE(IF(ISERROR(LINEST(N582:N843,$J582:$J843)),"",(LINEST(N582:N843,$J582:$J843))))</f>
        <v>0.51317384696356472</v>
      </c>
      <c r="X582" s="5" t="str" cm="1">
        <f t="array" ref="X582">_xlfn.SINGLE(IF(ISERROR(LINEST(O582:O843,$J582:$J843)),"",(LINEST(O582:O843,$J582:$J843))))</f>
        <v/>
      </c>
      <c r="Y582" s="5" cm="1">
        <f t="array" ref="Y582">_xlfn.SINGLE(IF(ISERROR(LINEST(P582:P843,$J582:$J843)),"",(LINEST(P582:P843,$J582:$J843))))</f>
        <v>0.51197298445828532</v>
      </c>
      <c r="AA582" s="12">
        <f t="shared" si="289"/>
        <v>0.99999999999999978</v>
      </c>
      <c r="AB582" s="12">
        <f t="shared" si="277"/>
        <v>0.41928717282424088</v>
      </c>
      <c r="AC582" s="12">
        <f t="shared" si="278"/>
        <v>0.32831682081669827</v>
      </c>
      <c r="AD582" s="12">
        <f t="shared" si="279"/>
        <v>0.49163065409164819</v>
      </c>
      <c r="AE582" s="12">
        <f t="shared" si="280"/>
        <v>0.29349774662984529</v>
      </c>
      <c r="AF582" s="12"/>
      <c r="AG582" s="12">
        <f t="shared" si="290"/>
        <v>0.24824385466570903</v>
      </c>
      <c r="AH582" s="27">
        <f t="shared" si="291"/>
        <v>0.35619524980562833</v>
      </c>
      <c r="AJ582" s="25">
        <f t="shared" si="292"/>
        <v>0</v>
      </c>
      <c r="AK582" s="25">
        <f t="shared" si="293"/>
        <v>0</v>
      </c>
      <c r="AL582" s="25">
        <f t="shared" si="294"/>
        <v>0</v>
      </c>
      <c r="AM582" s="25">
        <f t="shared" si="295"/>
        <v>0</v>
      </c>
      <c r="AN582" s="25">
        <f t="shared" si="296"/>
        <v>0</v>
      </c>
      <c r="AO582" s="25">
        <f t="shared" si="297"/>
        <v>0</v>
      </c>
      <c r="AP582" s="25">
        <f t="shared" si="298"/>
        <v>0</v>
      </c>
      <c r="AR582" s="28">
        <f t="shared" si="299"/>
        <v>41460</v>
      </c>
      <c r="AS582" s="4">
        <f t="shared" ref="AS582:AS645" si="300">MIN(T582:Y582)</f>
        <v>0.51197298445828532</v>
      </c>
      <c r="AT582" s="4">
        <f t="shared" ref="AT582:AT645" si="301">AVERAGE(T582:Y582)</f>
        <v>0.60080089390396096</v>
      </c>
      <c r="AU582" s="4">
        <f t="shared" ref="AU582:AU645" si="302">MAX(T582:Y582)</f>
        <v>0.77970102933993957</v>
      </c>
    </row>
    <row r="583" spans="1:47" x14ac:dyDescent="0.25">
      <c r="A583" s="2">
        <v>41453</v>
      </c>
      <c r="B583" s="9">
        <v>1606.2775999999999</v>
      </c>
      <c r="C583" s="9">
        <v>41.06</v>
      </c>
      <c r="D583" s="9">
        <v>20.765000000000001</v>
      </c>
      <c r="E583" s="9">
        <v>28.64</v>
      </c>
      <c r="F583" s="9">
        <v>42.48</v>
      </c>
      <c r="G583" s="9" t="s">
        <v>0</v>
      </c>
      <c r="H583" s="9">
        <v>45.66</v>
      </c>
      <c r="J583" s="5">
        <f t="shared" si="281"/>
        <v>8.6968425897928636E-3</v>
      </c>
      <c r="K583" s="5">
        <f t="shared" si="282"/>
        <v>6.1256138537089777E-2</v>
      </c>
      <c r="L583" s="5">
        <f t="shared" si="283"/>
        <v>-1.0483678818203446E-2</v>
      </c>
      <c r="M583" s="5">
        <f t="shared" si="284"/>
        <v>2.0669992872416332E-2</v>
      </c>
      <c r="N583" s="5">
        <f t="shared" si="285"/>
        <v>1.6267942583731987E-2</v>
      </c>
      <c r="O583" s="5" t="str">
        <f t="shared" si="287"/>
        <v/>
      </c>
      <c r="P583" s="5">
        <f t="shared" si="287"/>
        <v>2.262038073908168E-2</v>
      </c>
      <c r="R583" s="26">
        <f t="shared" si="288"/>
        <v>41453</v>
      </c>
      <c r="S583" s="5" cm="1">
        <f t="array" ref="S583">_xlfn.SINGLE(IF(ISERROR(LINEST(J583:J844,$J583:$J844)),"",(LINEST(J583:J844,$J583:$J844))))</f>
        <v>0.99999999999999956</v>
      </c>
      <c r="T583" s="5" cm="1">
        <f t="array" ref="T583">_xlfn.SINGLE(IF(ISERROR(LINEST(K583:K844,$J583:$J844)),"",(LINEST(K583:K844,$J583:$J844))))</f>
        <v>0.63257165728513132</v>
      </c>
      <c r="U583" s="5" cm="1">
        <f t="array" ref="U583">_xlfn.SINGLE(IF(ISERROR(LINEST(L583:L844,$J583:$J844)),"",(LINEST(L583:L844,$J583:$J844))))</f>
        <v>0.57139785209072103</v>
      </c>
      <c r="V583" s="5" cm="1">
        <f t="array" ref="V583">_xlfn.SINGLE(IF(ISERROR(LINEST(M583:M844,$J583:$J844)),"",(LINEST(M583:M844,$J583:$J844))))</f>
        <v>0.77523114544337834</v>
      </c>
      <c r="W583" s="5" cm="1">
        <f t="array" ref="W583">_xlfn.SINGLE(IF(ISERROR(LINEST(N583:N844,$J583:$J844)),"",(LINEST(N583:N844,$J583:$J844))))</f>
        <v>0.5155486779331272</v>
      </c>
      <c r="X583" s="5" t="str" cm="1">
        <f t="array" ref="X583">_xlfn.SINGLE(IF(ISERROR(LINEST(O583:O844,$J583:$J844)),"",(LINEST(O583:O844,$J583:$J844))))</f>
        <v/>
      </c>
      <c r="Y583" s="5" cm="1">
        <f t="array" ref="Y583">_xlfn.SINGLE(IF(ISERROR(LINEST(P583:P844,$J583:$J844)),"",(LINEST(P583:P844,$J583:$J844))))</f>
        <v>0.51071840653147738</v>
      </c>
      <c r="AA583" s="12">
        <f t="shared" si="289"/>
        <v>1</v>
      </c>
      <c r="AB583" s="12">
        <f t="shared" si="277"/>
        <v>0.42166842286844786</v>
      </c>
      <c r="AC583" s="12">
        <f t="shared" si="278"/>
        <v>0.3306784751719406</v>
      </c>
      <c r="AD583" s="12">
        <f t="shared" si="279"/>
        <v>0.48693622991389335</v>
      </c>
      <c r="AE583" s="12">
        <f t="shared" si="280"/>
        <v>0.29603027525686443</v>
      </c>
      <c r="AF583" s="12"/>
      <c r="AG583" s="12">
        <f t="shared" si="290"/>
        <v>0.24783133964588167</v>
      </c>
      <c r="AH583" s="27">
        <f t="shared" si="291"/>
        <v>0.35662894857140559</v>
      </c>
      <c r="AJ583" s="25">
        <f t="shared" si="292"/>
        <v>0</v>
      </c>
      <c r="AK583" s="25">
        <f t="shared" si="293"/>
        <v>0</v>
      </c>
      <c r="AL583" s="25">
        <f t="shared" si="294"/>
        <v>0</v>
      </c>
      <c r="AM583" s="25">
        <f t="shared" si="295"/>
        <v>0</v>
      </c>
      <c r="AN583" s="25">
        <f t="shared" si="296"/>
        <v>0</v>
      </c>
      <c r="AO583" s="25">
        <f t="shared" si="297"/>
        <v>0</v>
      </c>
      <c r="AP583" s="25">
        <f t="shared" si="298"/>
        <v>0</v>
      </c>
      <c r="AR583" s="28">
        <f t="shared" si="299"/>
        <v>41453</v>
      </c>
      <c r="AS583" s="4">
        <f t="shared" si="300"/>
        <v>0.51071840653147738</v>
      </c>
      <c r="AT583" s="4">
        <f t="shared" si="301"/>
        <v>0.60109354785676705</v>
      </c>
      <c r="AU583" s="4">
        <f t="shared" si="302"/>
        <v>0.77523114544337834</v>
      </c>
    </row>
    <row r="584" spans="1:47" x14ac:dyDescent="0.25">
      <c r="A584" s="2">
        <v>41446</v>
      </c>
      <c r="B584" s="9">
        <v>1592.4285</v>
      </c>
      <c r="C584" s="9">
        <v>38.69</v>
      </c>
      <c r="D584" s="9">
        <v>20.984999999999999</v>
      </c>
      <c r="E584" s="9">
        <v>28.06</v>
      </c>
      <c r="F584" s="9">
        <v>41.8</v>
      </c>
      <c r="G584" s="9" t="s">
        <v>0</v>
      </c>
      <c r="H584" s="9">
        <v>44.65</v>
      </c>
      <c r="J584" s="5">
        <f t="shared" si="281"/>
        <v>-2.1084060535068394E-2</v>
      </c>
      <c r="K584" s="5">
        <f t="shared" si="282"/>
        <v>-4.6574667323804886E-2</v>
      </c>
      <c r="L584" s="5">
        <f t="shared" si="283"/>
        <v>-5.6217674836968712E-2</v>
      </c>
      <c r="M584" s="5">
        <f t="shared" si="284"/>
        <v>-3.6070079010649292E-2</v>
      </c>
      <c r="N584" s="5">
        <f t="shared" si="285"/>
        <v>-2.4048564090590752E-2</v>
      </c>
      <c r="O584" s="5" t="str">
        <f t="shared" si="287"/>
        <v/>
      </c>
      <c r="P584" s="5">
        <f t="shared" si="287"/>
        <v>-3.7922861452273193E-2</v>
      </c>
      <c r="R584" s="26">
        <f t="shared" si="288"/>
        <v>41446</v>
      </c>
      <c r="S584" s="5" cm="1">
        <f t="array" ref="S584">_xlfn.SINGLE(IF(ISERROR(LINEST(J584:J845,$J584:$J845)),"",(LINEST(J584:J845,$J584:$J845))))</f>
        <v>1</v>
      </c>
      <c r="T584" s="5" cm="1">
        <f t="array" ref="T584">_xlfn.SINGLE(IF(ISERROR(LINEST(K584:K845,$J584:$J845)),"",(LINEST(K584:K845,$J584:$J845))))</f>
        <v>0.62505649882725811</v>
      </c>
      <c r="U584" s="5" cm="1">
        <f t="array" ref="U584">_xlfn.SINGLE(IF(ISERROR(LINEST(L584:L845,$J584:$J845)),"",(LINEST(L584:L845,$J584:$J845))))</f>
        <v>0.56782826623007809</v>
      </c>
      <c r="V584" s="5" cm="1">
        <f t="array" ref="V584">_xlfn.SINGLE(IF(ISERROR(LINEST(M584:M845,$J584:$J845)),"",(LINEST(M584:M845,$J584:$J845))))</f>
        <v>0.77236484283882467</v>
      </c>
      <c r="W584" s="5" cm="1">
        <f t="array" ref="W584">_xlfn.SINGLE(IF(ISERROR(LINEST(N584:N845,$J584:$J845)),"",(LINEST(N584:N845,$J584:$J845))))</f>
        <v>0.51001657626631414</v>
      </c>
      <c r="X584" s="5" t="str" cm="1">
        <f t="array" ref="X584">_xlfn.SINGLE(IF(ISERROR(LINEST(O584:O845,$J584:$J845)),"",(LINEST(O584:O845,$J584:$J845))))</f>
        <v/>
      </c>
      <c r="Y584" s="5" cm="1">
        <f t="array" ref="Y584">_xlfn.SINGLE(IF(ISERROR(LINEST(P584:P845,$J584:$J845)),"",(LINEST(P584:P845,$J584:$J845))))</f>
        <v>0.50515042219918582</v>
      </c>
      <c r="AA584" s="12">
        <f t="shared" si="289"/>
        <v>1.0000000000000004</v>
      </c>
      <c r="AB584" s="12">
        <f t="shared" si="277"/>
        <v>0.41804144266393872</v>
      </c>
      <c r="AC584" s="12">
        <f t="shared" si="278"/>
        <v>0.32772871876461018</v>
      </c>
      <c r="AD584" s="12">
        <f t="shared" si="279"/>
        <v>0.48565108914130689</v>
      </c>
      <c r="AE584" s="12">
        <f t="shared" si="280"/>
        <v>0.29036509501999358</v>
      </c>
      <c r="AF584" s="12"/>
      <c r="AG584" s="12">
        <f t="shared" si="290"/>
        <v>0.2432807310171414</v>
      </c>
      <c r="AH584" s="27">
        <f t="shared" si="291"/>
        <v>0.35301341532139818</v>
      </c>
      <c r="AJ584" s="25">
        <f t="shared" si="292"/>
        <v>0</v>
      </c>
      <c r="AK584" s="25">
        <f t="shared" si="293"/>
        <v>0</v>
      </c>
      <c r="AL584" s="25">
        <f t="shared" si="294"/>
        <v>0</v>
      </c>
      <c r="AM584" s="25">
        <f t="shared" si="295"/>
        <v>0</v>
      </c>
      <c r="AN584" s="25">
        <f t="shared" si="296"/>
        <v>0</v>
      </c>
      <c r="AO584" s="25">
        <f t="shared" si="297"/>
        <v>0</v>
      </c>
      <c r="AP584" s="25">
        <f t="shared" si="298"/>
        <v>0</v>
      </c>
      <c r="AR584" s="28">
        <f t="shared" si="299"/>
        <v>41446</v>
      </c>
      <c r="AS584" s="4">
        <f t="shared" si="300"/>
        <v>0.50515042219918582</v>
      </c>
      <c r="AT584" s="4">
        <f t="shared" si="301"/>
        <v>0.59608332127233221</v>
      </c>
      <c r="AU584" s="4">
        <f t="shared" si="302"/>
        <v>0.77236484283882467</v>
      </c>
    </row>
    <row r="585" spans="1:47" x14ac:dyDescent="0.25">
      <c r="A585" s="2">
        <v>41439</v>
      </c>
      <c r="B585" s="9">
        <v>1626.7265</v>
      </c>
      <c r="C585" s="9">
        <v>40.58</v>
      </c>
      <c r="D585" s="9">
        <v>22.234999999999999</v>
      </c>
      <c r="E585" s="9">
        <v>29.11</v>
      </c>
      <c r="F585" s="9">
        <v>42.83</v>
      </c>
      <c r="G585" s="9" t="s">
        <v>0</v>
      </c>
      <c r="H585" s="9">
        <v>46.41</v>
      </c>
      <c r="J585" s="5">
        <f t="shared" si="281"/>
        <v>-1.0133145784804065E-2</v>
      </c>
      <c r="K585" s="5">
        <f t="shared" si="282"/>
        <v>-2.0280057943022789E-2</v>
      </c>
      <c r="L585" s="5">
        <f t="shared" si="283"/>
        <v>-2.0484581497797305E-2</v>
      </c>
      <c r="M585" s="5">
        <f t="shared" si="284"/>
        <v>2.0329477742726976E-2</v>
      </c>
      <c r="N585" s="5">
        <f t="shared" si="285"/>
        <v>-6.9557152793879862E-3</v>
      </c>
      <c r="O585" s="5" t="str">
        <f t="shared" si="287"/>
        <v/>
      </c>
      <c r="P585" s="5">
        <f t="shared" si="287"/>
        <v>-8.6114101184087133E-4</v>
      </c>
      <c r="R585" s="26">
        <f t="shared" si="288"/>
        <v>41439</v>
      </c>
      <c r="S585" s="5" cm="1">
        <f t="array" ref="S585">_xlfn.SINGLE(IF(ISERROR(LINEST(J585:J846,$J585:$J846)),"",(LINEST(J585:J846,$J585:$J846))))</f>
        <v>1</v>
      </c>
      <c r="T585" s="5" cm="1">
        <f t="array" ref="T585">_xlfn.SINGLE(IF(ISERROR(LINEST(K585:K846,$J585:$J846)),"",(LINEST(K585:K846,$J585:$J846))))</f>
        <v>0.62221184753670755</v>
      </c>
      <c r="U585" s="5" cm="1">
        <f t="array" ref="U585">_xlfn.SINGLE(IF(ISERROR(LINEST(L585:L846,$J585:$J846)),"",(LINEST(L585:L846,$J585:$J846))))</f>
        <v>0.56397405217403529</v>
      </c>
      <c r="V585" s="5" cm="1">
        <f t="array" ref="V585">_xlfn.SINGLE(IF(ISERROR(LINEST(M585:M846,$J585:$J846)),"",(LINEST(M585:M846,$J585:$J846))))</f>
        <v>0.77048870971897598</v>
      </c>
      <c r="W585" s="5" cm="1">
        <f t="array" ref="W585">_xlfn.SINGLE(IF(ISERROR(LINEST(N585:N846,$J585:$J846)),"",(LINEST(N585:N846,$J585:$J846))))</f>
        <v>0.50886090290213515</v>
      </c>
      <c r="X585" s="5" t="str" cm="1">
        <f t="array" ref="X585">_xlfn.SINGLE(IF(ISERROR(LINEST(O585:O846,$J585:$J846)),"",(LINEST(O585:O846,$J585:$J846))))</f>
        <v/>
      </c>
      <c r="Y585" s="5" cm="1">
        <f t="array" ref="Y585">_xlfn.SINGLE(IF(ISERROR(LINEST(P585:P846,$J585:$J846)),"",(LINEST(P585:P846,$J585:$J846))))</f>
        <v>0.50281668687573799</v>
      </c>
      <c r="AA585" s="12">
        <f t="shared" si="289"/>
        <v>1</v>
      </c>
      <c r="AB585" s="12">
        <f t="shared" si="277"/>
        <v>0.41642978584949625</v>
      </c>
      <c r="AC585" s="12">
        <f t="shared" si="278"/>
        <v>0.32689475021783382</v>
      </c>
      <c r="AD585" s="12">
        <f t="shared" si="279"/>
        <v>0.48465082103166413</v>
      </c>
      <c r="AE585" s="12">
        <f t="shared" si="280"/>
        <v>0.28917997889291563</v>
      </c>
      <c r="AF585" s="12"/>
      <c r="AG585" s="12">
        <f t="shared" si="290"/>
        <v>0.24182795043592978</v>
      </c>
      <c r="AH585" s="27">
        <f t="shared" si="291"/>
        <v>0.35179665728556792</v>
      </c>
      <c r="AJ585" s="25">
        <f t="shared" si="292"/>
        <v>0</v>
      </c>
      <c r="AK585" s="25">
        <f t="shared" si="293"/>
        <v>0</v>
      </c>
      <c r="AL585" s="25">
        <f t="shared" si="294"/>
        <v>0</v>
      </c>
      <c r="AM585" s="25">
        <f t="shared" si="295"/>
        <v>0</v>
      </c>
      <c r="AN585" s="25">
        <f t="shared" si="296"/>
        <v>0</v>
      </c>
      <c r="AO585" s="25">
        <f t="shared" si="297"/>
        <v>0</v>
      </c>
      <c r="AP585" s="25">
        <f t="shared" si="298"/>
        <v>0</v>
      </c>
      <c r="AR585" s="28">
        <f t="shared" si="299"/>
        <v>41439</v>
      </c>
      <c r="AS585" s="4">
        <f t="shared" si="300"/>
        <v>0.50281668687573799</v>
      </c>
      <c r="AT585" s="4">
        <f t="shared" si="301"/>
        <v>0.59367043984151846</v>
      </c>
      <c r="AU585" s="4">
        <f t="shared" si="302"/>
        <v>0.77048870971897598</v>
      </c>
    </row>
    <row r="586" spans="1:47" x14ac:dyDescent="0.25">
      <c r="A586" s="2">
        <v>41432</v>
      </c>
      <c r="B586" s="9">
        <v>1643.3791000000001</v>
      </c>
      <c r="C586" s="9">
        <v>41.42</v>
      </c>
      <c r="D586" s="9">
        <v>22.7</v>
      </c>
      <c r="E586" s="9">
        <v>28.53</v>
      </c>
      <c r="F586" s="9">
        <v>43.13</v>
      </c>
      <c r="G586" s="9" t="s">
        <v>0</v>
      </c>
      <c r="H586" s="9">
        <v>46.45</v>
      </c>
      <c r="J586" s="5">
        <f t="shared" si="281"/>
        <v>7.7493562899193513E-3</v>
      </c>
      <c r="K586" s="5">
        <f t="shared" si="282"/>
        <v>-1.8948365703458037E-2</v>
      </c>
      <c r="L586" s="5">
        <f t="shared" si="283"/>
        <v>4.4072278536799736E-4</v>
      </c>
      <c r="M586" s="5">
        <f t="shared" si="284"/>
        <v>-6.9613644274277853E-3</v>
      </c>
      <c r="N586" s="5">
        <f t="shared" si="285"/>
        <v>9.3611046103441176E-3</v>
      </c>
      <c r="O586" s="5" t="str">
        <f t="shared" si="287"/>
        <v/>
      </c>
      <c r="P586" s="5">
        <f t="shared" si="287"/>
        <v>-1.8592858652017652E-2</v>
      </c>
      <c r="R586" s="26">
        <f t="shared" si="288"/>
        <v>41432</v>
      </c>
      <c r="S586" s="5" cm="1">
        <f t="array" ref="S586">_xlfn.SINGLE(IF(ISERROR(LINEST(J586:J847,$J586:$J847)),"",(LINEST(J586:J847,$J586:$J847))))</f>
        <v>0.99999999999999978</v>
      </c>
      <c r="T586" s="5" cm="1">
        <f t="array" ref="T586">_xlfn.SINGLE(IF(ISERROR(LINEST(K586:K847,$J586:$J847)),"",(LINEST(K586:K847,$J586:$J847))))</f>
        <v>0.62105438845764294</v>
      </c>
      <c r="U586" s="5" cm="1">
        <f t="array" ref="U586">_xlfn.SINGLE(IF(ISERROR(LINEST(L586:L847,$J586:$J847)),"",(LINEST(L586:L847,$J586:$J847))))</f>
        <v>0.56105155942138829</v>
      </c>
      <c r="V586" s="5" cm="1">
        <f t="array" ref="V586">_xlfn.SINGLE(IF(ISERROR(LINEST(M586:M847,$J586:$J847)),"",(LINEST(M586:M847,$J586:$J847))))</f>
        <v>0.77490070582829285</v>
      </c>
      <c r="W586" s="5" cm="1">
        <f t="array" ref="W586">_xlfn.SINGLE(IF(ISERROR(LINEST(N586:N847,$J586:$J847)),"",(LINEST(N586:N847,$J586:$J847))))</f>
        <v>0.50647747310497837</v>
      </c>
      <c r="X586" s="5" t="str" cm="1">
        <f t="array" ref="X586">_xlfn.SINGLE(IF(ISERROR(LINEST(O586:O847,$J586:$J847)),"",(LINEST(O586:O847,$J586:$J847))))</f>
        <v/>
      </c>
      <c r="Y586" s="5" cm="1">
        <f t="array" ref="Y586">_xlfn.SINGLE(IF(ISERROR(LINEST(P586:P847,$J586:$J847)),"",(LINEST(P586:P847,$J586:$J847))))</f>
        <v>0.5014930868726295</v>
      </c>
      <c r="AA586" s="12">
        <f t="shared" si="289"/>
        <v>1</v>
      </c>
      <c r="AB586" s="12">
        <f t="shared" si="277"/>
        <v>0.41660325672879733</v>
      </c>
      <c r="AC586" s="12">
        <f t="shared" si="278"/>
        <v>0.32507437645204595</v>
      </c>
      <c r="AD586" s="12">
        <f t="shared" si="279"/>
        <v>0.48807231048820032</v>
      </c>
      <c r="AE586" s="12">
        <f t="shared" si="280"/>
        <v>0.28733442180531238</v>
      </c>
      <c r="AF586" s="12"/>
      <c r="AG586" s="12">
        <f t="shared" si="290"/>
        <v>0.24125195050575707</v>
      </c>
      <c r="AH586" s="27">
        <f t="shared" si="291"/>
        <v>0.35166726319602259</v>
      </c>
      <c r="AJ586" s="25">
        <f t="shared" si="292"/>
        <v>0</v>
      </c>
      <c r="AK586" s="25">
        <f t="shared" si="293"/>
        <v>0</v>
      </c>
      <c r="AL586" s="25">
        <f t="shared" si="294"/>
        <v>0</v>
      </c>
      <c r="AM586" s="25">
        <f t="shared" si="295"/>
        <v>0</v>
      </c>
      <c r="AN586" s="25">
        <f t="shared" si="296"/>
        <v>0</v>
      </c>
      <c r="AO586" s="25">
        <f t="shared" si="297"/>
        <v>0</v>
      </c>
      <c r="AP586" s="25">
        <f t="shared" si="298"/>
        <v>0</v>
      </c>
      <c r="AR586" s="28">
        <f t="shared" si="299"/>
        <v>41432</v>
      </c>
      <c r="AS586" s="4">
        <f t="shared" si="300"/>
        <v>0.5014930868726295</v>
      </c>
      <c r="AT586" s="4">
        <f t="shared" si="301"/>
        <v>0.59299544273698634</v>
      </c>
      <c r="AU586" s="4">
        <f t="shared" si="302"/>
        <v>0.77490070582829285</v>
      </c>
    </row>
    <row r="587" spans="1:47" x14ac:dyDescent="0.25">
      <c r="A587" s="2">
        <v>41425</v>
      </c>
      <c r="B587" s="9">
        <v>1630.7419</v>
      </c>
      <c r="C587" s="9">
        <v>42.22</v>
      </c>
      <c r="D587" s="9">
        <v>22.69</v>
      </c>
      <c r="E587" s="9">
        <v>28.73</v>
      </c>
      <c r="F587" s="9">
        <v>42.73</v>
      </c>
      <c r="G587" s="9" t="s">
        <v>0</v>
      </c>
      <c r="H587" s="9">
        <v>47.33</v>
      </c>
      <c r="J587" s="5">
        <f t="shared" si="281"/>
        <v>-1.1434799413774788E-2</v>
      </c>
      <c r="K587" s="5">
        <f t="shared" si="282"/>
        <v>-1.1472723015687247E-2</v>
      </c>
      <c r="L587" s="5">
        <f t="shared" si="283"/>
        <v>-8.5208651955429593E-3</v>
      </c>
      <c r="M587" s="5">
        <f t="shared" si="284"/>
        <v>-1.3903371567605127E-3</v>
      </c>
      <c r="N587" s="5">
        <f t="shared" si="285"/>
        <v>-2.3760566598126753E-2</v>
      </c>
      <c r="O587" s="5" t="str">
        <f t="shared" si="287"/>
        <v/>
      </c>
      <c r="P587" s="5">
        <f t="shared" si="287"/>
        <v>2.7795874049945768E-2</v>
      </c>
      <c r="R587" s="26">
        <f t="shared" si="288"/>
        <v>41425</v>
      </c>
      <c r="S587" s="5" cm="1">
        <f t="array" ref="S587">_xlfn.SINGLE(IF(ISERROR(LINEST(J587:J848,$J587:$J848)),"",(LINEST(J587:J848,$J587:$J848))))</f>
        <v>0.99999999999999978</v>
      </c>
      <c r="T587" s="5" cm="1">
        <f t="array" ref="T587">_xlfn.SINGLE(IF(ISERROR(LINEST(K587:K848,$J587:$J848)),"",(LINEST(K587:K848,$J587:$J848))))</f>
        <v>0.62108736689327471</v>
      </c>
      <c r="U587" s="5" cm="1">
        <f t="array" ref="U587">_xlfn.SINGLE(IF(ISERROR(LINEST(L587:L848,$J587:$J848)),"",(LINEST(L587:L848,$J587:$J848))))</f>
        <v>0.55993221461763276</v>
      </c>
      <c r="V587" s="5" cm="1">
        <f t="array" ref="V587">_xlfn.SINGLE(IF(ISERROR(LINEST(M587:M848,$J587:$J848)),"",(LINEST(M587:M848,$J587:$J848))))</f>
        <v>0.77589317064482832</v>
      </c>
      <c r="W587" s="5" cm="1">
        <f t="array" ref="W587">_xlfn.SINGLE(IF(ISERROR(LINEST(N587:N848,$J587:$J848)),"",(LINEST(N587:N848,$J587:$J848))))</f>
        <v>0.50591328993877094</v>
      </c>
      <c r="X587" s="5" t="str" cm="1">
        <f t="array" ref="X587">_xlfn.SINGLE(IF(ISERROR(LINEST(O587:O848,$J587:$J848)),"",(LINEST(O587:O848,$J587:$J848))))</f>
        <v/>
      </c>
      <c r="Y587" s="5" cm="1">
        <f t="array" ref="Y587">_xlfn.SINGLE(IF(ISERROR(LINEST(P587:P848,$J587:$J848)),"",(LINEST(P587:P848,$J587:$J848))))</f>
        <v>0.50088330212644594</v>
      </c>
      <c r="AA587" s="12">
        <f t="shared" si="289"/>
        <v>1</v>
      </c>
      <c r="AB587" s="12">
        <f t="shared" si="277"/>
        <v>0.41779817954920101</v>
      </c>
      <c r="AC587" s="12">
        <f t="shared" si="278"/>
        <v>0.32394380735031675</v>
      </c>
      <c r="AD587" s="12">
        <f t="shared" si="279"/>
        <v>0.48912013298949802</v>
      </c>
      <c r="AE587" s="12">
        <f t="shared" si="280"/>
        <v>0.28705318451765871</v>
      </c>
      <c r="AF587" s="12"/>
      <c r="AG587" s="12">
        <f t="shared" si="290"/>
        <v>0.24113672732625774</v>
      </c>
      <c r="AH587" s="27">
        <f t="shared" si="291"/>
        <v>0.35181040634658645</v>
      </c>
      <c r="AJ587" s="25">
        <f t="shared" si="292"/>
        <v>0</v>
      </c>
      <c r="AK587" s="25">
        <f t="shared" si="293"/>
        <v>0</v>
      </c>
      <c r="AL587" s="25">
        <f t="shared" si="294"/>
        <v>0</v>
      </c>
      <c r="AM587" s="25">
        <f t="shared" si="295"/>
        <v>0</v>
      </c>
      <c r="AN587" s="25">
        <f t="shared" si="296"/>
        <v>0</v>
      </c>
      <c r="AO587" s="25">
        <f t="shared" si="297"/>
        <v>0</v>
      </c>
      <c r="AP587" s="25">
        <f t="shared" si="298"/>
        <v>0</v>
      </c>
      <c r="AR587" s="28">
        <f t="shared" si="299"/>
        <v>41425</v>
      </c>
      <c r="AS587" s="4">
        <f t="shared" si="300"/>
        <v>0.50088330212644594</v>
      </c>
      <c r="AT587" s="4">
        <f t="shared" si="301"/>
        <v>0.59274186884419056</v>
      </c>
      <c r="AU587" s="4">
        <f t="shared" si="302"/>
        <v>0.77589317064482832</v>
      </c>
    </row>
    <row r="588" spans="1:47" x14ac:dyDescent="0.25">
      <c r="A588" s="2">
        <v>41418</v>
      </c>
      <c r="B588" s="9">
        <v>1649.6048000000001</v>
      </c>
      <c r="C588" s="9">
        <v>42.71</v>
      </c>
      <c r="D588" s="9">
        <v>22.885000000000002</v>
      </c>
      <c r="E588" s="9">
        <v>28.77</v>
      </c>
      <c r="F588" s="9">
        <v>43.77</v>
      </c>
      <c r="G588" s="9" t="s">
        <v>0</v>
      </c>
      <c r="H588" s="9">
        <v>46.05</v>
      </c>
      <c r="J588" s="5">
        <f t="shared" si="281"/>
        <v>-1.0714786472499571E-2</v>
      </c>
      <c r="K588" s="5">
        <f t="shared" si="282"/>
        <v>-4.28059166293141E-2</v>
      </c>
      <c r="L588" s="5">
        <f t="shared" si="283"/>
        <v>-1.7178441056474036E-2</v>
      </c>
      <c r="M588" s="5">
        <f t="shared" si="284"/>
        <v>-3.3915379449294902E-2</v>
      </c>
      <c r="N588" s="5">
        <f t="shared" si="285"/>
        <v>-2.516703786191532E-2</v>
      </c>
      <c r="O588" s="5" t="str">
        <f t="shared" si="287"/>
        <v/>
      </c>
      <c r="P588" s="5">
        <f t="shared" si="287"/>
        <v>-1.3918629550321304E-2</v>
      </c>
      <c r="R588" s="26">
        <f t="shared" si="288"/>
        <v>41418</v>
      </c>
      <c r="S588" s="5" cm="1">
        <f t="array" ref="S588">_xlfn.SINGLE(IF(ISERROR(LINEST(J588:J849,$J588:$J849)),"",(LINEST(J588:J849,$J588:$J849))))</f>
        <v>1</v>
      </c>
      <c r="T588" s="5" cm="1">
        <f t="array" ref="T588">_xlfn.SINGLE(IF(ISERROR(LINEST(K588:K849,$J588:$J849)),"",(LINEST(K588:K849,$J588:$J849))))</f>
        <v>0.62276483823589845</v>
      </c>
      <c r="U588" s="5" cm="1">
        <f t="array" ref="U588">_xlfn.SINGLE(IF(ISERROR(LINEST(L588:L849,$J588:$J849)),"",(LINEST(L588:L849,$J588:$J849))))</f>
        <v>0.55744663580834897</v>
      </c>
      <c r="V588" s="5" cm="1">
        <f t="array" ref="V588">_xlfn.SINGLE(IF(ISERROR(LINEST(M588:M849,$J588:$J849)),"",(LINEST(M588:M849,$J588:$J849))))</f>
        <v>0.77656014401078932</v>
      </c>
      <c r="W588" s="5" cm="1">
        <f t="array" ref="W588">_xlfn.SINGLE(IF(ISERROR(LINEST(N588:N849,$J588:$J849)),"",(LINEST(N588:N849,$J588:$J849))))</f>
        <v>0.50012572482519313</v>
      </c>
      <c r="X588" s="5" t="str" cm="1">
        <f t="array" ref="X588">_xlfn.SINGLE(IF(ISERROR(LINEST(O588:O849,$J588:$J849)),"",(LINEST(O588:O849,$J588:$J849))))</f>
        <v/>
      </c>
      <c r="Y588" s="5" cm="1">
        <f t="array" ref="Y588">_xlfn.SINGLE(IF(ISERROR(LINEST(P588:P849,$J588:$J849)),"",(LINEST(P588:P849,$J588:$J849))))</f>
        <v>0.49846056680697881</v>
      </c>
      <c r="AA588" s="12">
        <f t="shared" si="289"/>
        <v>1</v>
      </c>
      <c r="AB588" s="12">
        <f t="shared" si="277"/>
        <v>0.41987533780885999</v>
      </c>
      <c r="AC588" s="12">
        <f t="shared" si="278"/>
        <v>0.32259187893921226</v>
      </c>
      <c r="AD588" s="12">
        <f t="shared" si="279"/>
        <v>0.49067663555094393</v>
      </c>
      <c r="AE588" s="12">
        <f t="shared" si="280"/>
        <v>0.28207168023110624</v>
      </c>
      <c r="AF588" s="12"/>
      <c r="AG588" s="12">
        <f t="shared" si="290"/>
        <v>0.24037491399428282</v>
      </c>
      <c r="AH588" s="27">
        <f t="shared" si="291"/>
        <v>0.35111808930488103</v>
      </c>
      <c r="AJ588" s="25">
        <f t="shared" si="292"/>
        <v>0</v>
      </c>
      <c r="AK588" s="25">
        <f t="shared" si="293"/>
        <v>0</v>
      </c>
      <c r="AL588" s="25">
        <f t="shared" si="294"/>
        <v>0</v>
      </c>
      <c r="AM588" s="25">
        <f t="shared" si="295"/>
        <v>0</v>
      </c>
      <c r="AN588" s="25">
        <f t="shared" si="296"/>
        <v>0</v>
      </c>
      <c r="AO588" s="25">
        <f t="shared" si="297"/>
        <v>0</v>
      </c>
      <c r="AP588" s="25">
        <f t="shared" si="298"/>
        <v>0</v>
      </c>
      <c r="AR588" s="28">
        <f t="shared" si="299"/>
        <v>41418</v>
      </c>
      <c r="AS588" s="4">
        <f t="shared" si="300"/>
        <v>0.49846056680697881</v>
      </c>
      <c r="AT588" s="4">
        <f t="shared" si="301"/>
        <v>0.59107158193744169</v>
      </c>
      <c r="AU588" s="4">
        <f t="shared" si="302"/>
        <v>0.77656014401078932</v>
      </c>
    </row>
    <row r="589" spans="1:47" x14ac:dyDescent="0.25">
      <c r="A589" s="2">
        <v>41411</v>
      </c>
      <c r="B589" s="9">
        <v>1667.4713999999999</v>
      </c>
      <c r="C589" s="9">
        <v>44.62</v>
      </c>
      <c r="D589" s="9">
        <v>23.285</v>
      </c>
      <c r="E589" s="9">
        <v>29.78</v>
      </c>
      <c r="F589" s="9">
        <v>44.9</v>
      </c>
      <c r="G589" s="9" t="s">
        <v>0</v>
      </c>
      <c r="H589" s="9">
        <v>46.7</v>
      </c>
      <c r="J589" s="5">
        <f t="shared" si="281"/>
        <v>2.0670789614871454E-2</v>
      </c>
      <c r="K589" s="5">
        <f t="shared" si="282"/>
        <v>1.2480145223507932E-2</v>
      </c>
      <c r="L589" s="5">
        <f t="shared" si="283"/>
        <v>2.0153340635268302E-2</v>
      </c>
      <c r="M589" s="5">
        <f t="shared" si="284"/>
        <v>3.6186499652052895E-2</v>
      </c>
      <c r="N589" s="5">
        <f t="shared" si="285"/>
        <v>-8.9007565643073328E-4</v>
      </c>
      <c r="O589" s="5" t="str">
        <f t="shared" si="287"/>
        <v/>
      </c>
      <c r="P589" s="5">
        <f t="shared" si="287"/>
        <v>2.5021949078138706E-2</v>
      </c>
      <c r="R589" s="26">
        <f t="shared" si="288"/>
        <v>41411</v>
      </c>
      <c r="S589" s="5" cm="1">
        <f t="array" ref="S589">_xlfn.SINGLE(IF(ISERROR(LINEST(J589:J850,$J589:$J850)),"",(LINEST(J589:J850,$J589:$J850))))</f>
        <v>0.99999999999999978</v>
      </c>
      <c r="T589" s="5" cm="1">
        <f t="array" ref="T589">_xlfn.SINGLE(IF(ISERROR(LINEST(K589:K850,$J589:$J850)),"",(LINEST(K589:K850,$J589:$J850))))</f>
        <v>0.62075350316909572</v>
      </c>
      <c r="U589" s="5" cm="1">
        <f t="array" ref="U589">_xlfn.SINGLE(IF(ISERROR(LINEST(L589:L850,$J589:$J850)),"",(LINEST(L589:L850,$J589:$J850))))</f>
        <v>0.55823318066143257</v>
      </c>
      <c r="V589" s="5" cm="1">
        <f t="array" ref="V589">_xlfn.SINGLE(IF(ISERROR(LINEST(M589:M850,$J589:$J850)),"",(LINEST(M589:M850,$J589:$J850))))</f>
        <v>0.77505440222385413</v>
      </c>
      <c r="W589" s="5" cm="1">
        <f t="array" ref="W589">_xlfn.SINGLE(IF(ISERROR(LINEST(N589:N850,$J589:$J850)),"",(LINEST(N589:N850,$J589:$J850))))</f>
        <v>0.49969675322073892</v>
      </c>
      <c r="X589" s="5" t="str" cm="1">
        <f t="array" ref="X589">_xlfn.SINGLE(IF(ISERROR(LINEST(O589:O850,$J589:$J850)),"",(LINEST(O589:O850,$J589:$J850))))</f>
        <v/>
      </c>
      <c r="Y589" s="5" cm="1">
        <f t="array" ref="Y589">_xlfn.SINGLE(IF(ISERROR(LINEST(P589:P850,$J589:$J850)),"",(LINEST(P589:P850,$J589:$J850))))</f>
        <v>0.49692913040635556</v>
      </c>
      <c r="AA589" s="12">
        <f t="shared" si="289"/>
        <v>0.99999999999999956</v>
      </c>
      <c r="AB589" s="12">
        <f t="shared" si="277"/>
        <v>0.4212595539595887</v>
      </c>
      <c r="AC589" s="12">
        <f t="shared" si="278"/>
        <v>0.32359547818251716</v>
      </c>
      <c r="AD589" s="12">
        <f t="shared" si="279"/>
        <v>0.49133363196718494</v>
      </c>
      <c r="AE589" s="12">
        <f t="shared" si="280"/>
        <v>0.28257372627843291</v>
      </c>
      <c r="AF589" s="12"/>
      <c r="AG589" s="12">
        <f t="shared" si="290"/>
        <v>0.23957344144046355</v>
      </c>
      <c r="AH589" s="27">
        <f t="shared" si="291"/>
        <v>0.3516671663656375</v>
      </c>
      <c r="AJ589" s="25">
        <f t="shared" si="292"/>
        <v>0</v>
      </c>
      <c r="AK589" s="25">
        <f t="shared" si="293"/>
        <v>0</v>
      </c>
      <c r="AL589" s="25">
        <f t="shared" si="294"/>
        <v>0</v>
      </c>
      <c r="AM589" s="25">
        <f t="shared" si="295"/>
        <v>0</v>
      </c>
      <c r="AN589" s="25">
        <f t="shared" si="296"/>
        <v>0</v>
      </c>
      <c r="AO589" s="25">
        <f t="shared" si="297"/>
        <v>0</v>
      </c>
      <c r="AP589" s="25">
        <f t="shared" si="298"/>
        <v>0</v>
      </c>
      <c r="AR589" s="28">
        <f t="shared" si="299"/>
        <v>41411</v>
      </c>
      <c r="AS589" s="4">
        <f t="shared" si="300"/>
        <v>0.49692913040635556</v>
      </c>
      <c r="AT589" s="4">
        <f t="shared" si="301"/>
        <v>0.59013339393629538</v>
      </c>
      <c r="AU589" s="4">
        <f t="shared" si="302"/>
        <v>0.77505440222385413</v>
      </c>
    </row>
    <row r="590" spans="1:47" x14ac:dyDescent="0.25">
      <c r="A590" s="2">
        <v>41404</v>
      </c>
      <c r="B590" s="9">
        <v>1633.7014999999999</v>
      </c>
      <c r="C590" s="9">
        <v>44.07</v>
      </c>
      <c r="D590" s="9">
        <v>22.824999999999999</v>
      </c>
      <c r="E590" s="9">
        <v>28.74</v>
      </c>
      <c r="F590" s="9">
        <v>44.94</v>
      </c>
      <c r="G590" s="9" t="s">
        <v>0</v>
      </c>
      <c r="H590" s="9">
        <v>45.56</v>
      </c>
      <c r="J590" s="5">
        <f t="shared" si="281"/>
        <v>1.1945617744320236E-2</v>
      </c>
      <c r="K590" s="5">
        <f t="shared" si="282"/>
        <v>-9.4403236682401026E-3</v>
      </c>
      <c r="L590" s="5">
        <f t="shared" si="283"/>
        <v>-5.0130775937228256E-3</v>
      </c>
      <c r="M590" s="5">
        <f t="shared" si="284"/>
        <v>-5.8630854896822848E-2</v>
      </c>
      <c r="N590" s="5">
        <f t="shared" si="285"/>
        <v>2.3457071282168007E-2</v>
      </c>
      <c r="O590" s="5" t="str">
        <f t="shared" si="287"/>
        <v/>
      </c>
      <c r="P590" s="5">
        <f t="shared" si="287"/>
        <v>-1.7680034497628339E-2</v>
      </c>
      <c r="R590" s="26">
        <f t="shared" si="288"/>
        <v>41404</v>
      </c>
      <c r="S590" s="5" cm="1">
        <f t="array" ref="S590">_xlfn.SINGLE(IF(ISERROR(LINEST(J590:J851,$J590:$J851)),"",(LINEST(J590:J851,$J590:$J851))))</f>
        <v>1.0000000000000004</v>
      </c>
      <c r="T590" s="5" cm="1">
        <f t="array" ref="T590">_xlfn.SINGLE(IF(ISERROR(LINEST(K590:K851,$J590:$J851)),"",(LINEST(K590:K851,$J590:$J851))))</f>
        <v>0.62046776476102561</v>
      </c>
      <c r="U590" s="5" cm="1">
        <f t="array" ref="U590">_xlfn.SINGLE(IF(ISERROR(LINEST(L590:L851,$J590:$J851)),"",(LINEST(L590:L851,$J590:$J851))))</f>
        <v>0.55700903383885192</v>
      </c>
      <c r="V590" s="5" cm="1">
        <f t="array" ref="V590">_xlfn.SINGLE(IF(ISERROR(LINEST(M590:M851,$J590:$J851)),"",(LINEST(M590:M851,$J590:$J851))))</f>
        <v>0.77331686544488942</v>
      </c>
      <c r="W590" s="5" cm="1">
        <f t="array" ref="W590">_xlfn.SINGLE(IF(ISERROR(LINEST(N590:N851,$J590:$J851)),"",(LINEST(N590:N851,$J590:$J851))))</f>
        <v>0.50250854994225624</v>
      </c>
      <c r="X590" s="5" t="str" cm="1">
        <f t="array" ref="X590">_xlfn.SINGLE(IF(ISERROR(LINEST(O590:O851,$J590:$J851)),"",(LINEST(O590:O851,$J590:$J851))))</f>
        <v/>
      </c>
      <c r="Y590" s="5" cm="1">
        <f t="array" ref="Y590">_xlfn.SINGLE(IF(ISERROR(LINEST(P590:P851,$J590:$J851)),"",(LINEST(P590:P851,$J590:$J851))))</f>
        <v>0.49223507383413967</v>
      </c>
      <c r="AA590" s="12">
        <f t="shared" si="289"/>
        <v>0.99999999999999956</v>
      </c>
      <c r="AB590" s="12">
        <f t="shared" si="277"/>
        <v>0.42097151360629131</v>
      </c>
      <c r="AC590" s="12">
        <f t="shared" si="278"/>
        <v>0.32259424089384836</v>
      </c>
      <c r="AD590" s="12">
        <f t="shared" si="279"/>
        <v>0.49070140723804367</v>
      </c>
      <c r="AE590" s="12">
        <f t="shared" si="280"/>
        <v>0.28412403702102834</v>
      </c>
      <c r="AF590" s="12"/>
      <c r="AG590" s="12">
        <f t="shared" si="290"/>
        <v>0.23419911557184328</v>
      </c>
      <c r="AH590" s="27">
        <f t="shared" si="291"/>
        <v>0.35051806286621096</v>
      </c>
      <c r="AJ590" s="25">
        <f t="shared" si="292"/>
        <v>0</v>
      </c>
      <c r="AK590" s="25">
        <f t="shared" si="293"/>
        <v>0</v>
      </c>
      <c r="AL590" s="25">
        <f t="shared" si="294"/>
        <v>0</v>
      </c>
      <c r="AM590" s="25">
        <f t="shared" si="295"/>
        <v>0</v>
      </c>
      <c r="AN590" s="25">
        <f t="shared" si="296"/>
        <v>0</v>
      </c>
      <c r="AO590" s="25">
        <f t="shared" si="297"/>
        <v>0</v>
      </c>
      <c r="AP590" s="25">
        <f t="shared" si="298"/>
        <v>0</v>
      </c>
      <c r="AR590" s="28">
        <f t="shared" si="299"/>
        <v>41404</v>
      </c>
      <c r="AS590" s="4">
        <f t="shared" si="300"/>
        <v>0.49223507383413967</v>
      </c>
      <c r="AT590" s="4">
        <f t="shared" si="301"/>
        <v>0.58910745756423255</v>
      </c>
      <c r="AU590" s="4">
        <f t="shared" si="302"/>
        <v>0.77331686544488942</v>
      </c>
    </row>
    <row r="591" spans="1:47" x14ac:dyDescent="0.25">
      <c r="A591" s="2">
        <v>41397</v>
      </c>
      <c r="B591" s="9">
        <v>1614.4163000000001</v>
      </c>
      <c r="C591" s="9">
        <v>44.49</v>
      </c>
      <c r="D591" s="9">
        <v>22.94</v>
      </c>
      <c r="E591" s="9">
        <v>30.53</v>
      </c>
      <c r="F591" s="9">
        <v>43.91</v>
      </c>
      <c r="G591" s="9" t="s">
        <v>0</v>
      </c>
      <c r="H591" s="9">
        <v>46.38</v>
      </c>
      <c r="J591" s="5">
        <f t="shared" si="281"/>
        <v>2.0338689109340669E-2</v>
      </c>
      <c r="K591" s="5">
        <f t="shared" si="282"/>
        <v>1.8077803203661258E-2</v>
      </c>
      <c r="L591" s="5">
        <f t="shared" si="283"/>
        <v>-8.4287875513291421E-3</v>
      </c>
      <c r="M591" s="5">
        <f t="shared" si="284"/>
        <v>-9.4094743672938908E-3</v>
      </c>
      <c r="N591" s="5">
        <f t="shared" si="285"/>
        <v>-9.4743965711707734E-3</v>
      </c>
      <c r="O591" s="5" t="str">
        <f t="shared" si="287"/>
        <v/>
      </c>
      <c r="P591" s="5">
        <f t="shared" si="287"/>
        <v>9.1383812010443766E-3</v>
      </c>
      <c r="R591" s="26">
        <f t="shared" si="288"/>
        <v>41397</v>
      </c>
      <c r="S591" s="5" cm="1">
        <f t="array" ref="S591">_xlfn.SINGLE(IF(ISERROR(LINEST(J591:J852,$J591:$J852)),"",(LINEST(J591:J852,$J591:$J852))))</f>
        <v>1</v>
      </c>
      <c r="T591" s="5" cm="1">
        <f t="array" ref="T591">_xlfn.SINGLE(IF(ISERROR(LINEST(K591:K852,$J591:$J852)),"",(LINEST(K591:K852,$J591:$J852))))</f>
        <v>0.62102102794437319</v>
      </c>
      <c r="U591" s="5" cm="1">
        <f t="array" ref="U591">_xlfn.SINGLE(IF(ISERROR(LINEST(L591:L852,$J591:$J852)),"",(LINEST(L591:L852,$J591:$J852))))</f>
        <v>0.55678154399898783</v>
      </c>
      <c r="V591" s="5" cm="1">
        <f t="array" ref="V591">_xlfn.SINGLE(IF(ISERROR(LINEST(M591:M852,$J591:$J852)),"",(LINEST(M591:M852,$J591:$J852))))</f>
        <v>0.77482785181024227</v>
      </c>
      <c r="W591" s="5" cm="1">
        <f t="array" ref="W591">_xlfn.SINGLE(IF(ISERROR(LINEST(N591:N852,$J591:$J852)),"",(LINEST(N591:N852,$J591:$J852))))</f>
        <v>0.5027157708218668</v>
      </c>
      <c r="X591" s="5" t="str" cm="1">
        <f t="array" ref="X591">_xlfn.SINGLE(IF(ISERROR(LINEST(O591:O852,$J591:$J852)),"",(LINEST(O591:O852,$J591:$J852))))</f>
        <v/>
      </c>
      <c r="Y591" s="5" cm="1">
        <f t="array" ref="Y591">_xlfn.SINGLE(IF(ISERROR(LINEST(P591:P852,$J591:$J852)),"",(LINEST(P591:P852,$J591:$J852))))</f>
        <v>0.49502964114975878</v>
      </c>
      <c r="AA591" s="12">
        <f t="shared" si="289"/>
        <v>1.0000000000000004</v>
      </c>
      <c r="AB591" s="12">
        <f t="shared" si="277"/>
        <v>0.42194704126557298</v>
      </c>
      <c r="AC591" s="12">
        <f t="shared" si="278"/>
        <v>0.32215126272475103</v>
      </c>
      <c r="AD591" s="12">
        <f t="shared" si="279"/>
        <v>0.49733242954428486</v>
      </c>
      <c r="AE591" s="12">
        <f t="shared" si="280"/>
        <v>0.28398404326033971</v>
      </c>
      <c r="AF591" s="12"/>
      <c r="AG591" s="12">
        <f t="shared" si="290"/>
        <v>0.2350505788579389</v>
      </c>
      <c r="AH591" s="27">
        <f t="shared" si="291"/>
        <v>0.35209307113057753</v>
      </c>
      <c r="AJ591" s="25">
        <f t="shared" si="292"/>
        <v>0</v>
      </c>
      <c r="AK591" s="25">
        <f t="shared" si="293"/>
        <v>0</v>
      </c>
      <c r="AL591" s="25">
        <f t="shared" si="294"/>
        <v>0</v>
      </c>
      <c r="AM591" s="25">
        <f t="shared" si="295"/>
        <v>0</v>
      </c>
      <c r="AN591" s="25">
        <f t="shared" si="296"/>
        <v>0</v>
      </c>
      <c r="AO591" s="25">
        <f t="shared" si="297"/>
        <v>0</v>
      </c>
      <c r="AP591" s="25">
        <f t="shared" si="298"/>
        <v>0</v>
      </c>
      <c r="AR591" s="28">
        <f t="shared" si="299"/>
        <v>41397</v>
      </c>
      <c r="AS591" s="4">
        <f t="shared" si="300"/>
        <v>0.49502964114975878</v>
      </c>
      <c r="AT591" s="4">
        <f t="shared" si="301"/>
        <v>0.59007516714504571</v>
      </c>
      <c r="AU591" s="4">
        <f t="shared" si="302"/>
        <v>0.77482785181024227</v>
      </c>
    </row>
    <row r="592" spans="1:47" x14ac:dyDescent="0.25">
      <c r="A592" s="2">
        <v>41390</v>
      </c>
      <c r="B592" s="9">
        <v>1582.2357</v>
      </c>
      <c r="C592" s="9">
        <v>43.7</v>
      </c>
      <c r="D592" s="9">
        <v>23.135000000000002</v>
      </c>
      <c r="E592" s="9">
        <v>30.82</v>
      </c>
      <c r="F592" s="9">
        <v>44.33</v>
      </c>
      <c r="G592" s="9" t="s">
        <v>0</v>
      </c>
      <c r="H592" s="9">
        <v>45.96</v>
      </c>
      <c r="J592" s="5">
        <f t="shared" si="281"/>
        <v>1.7348480094317553E-2</v>
      </c>
      <c r="K592" s="5">
        <f t="shared" si="282"/>
        <v>-7.945516458569668E-3</v>
      </c>
      <c r="L592" s="5">
        <f t="shared" si="283"/>
        <v>-9.2077087794432133E-3</v>
      </c>
      <c r="M592" s="5">
        <f t="shared" si="284"/>
        <v>-8.6844644580250652E-3</v>
      </c>
      <c r="N592" s="5">
        <f t="shared" si="285"/>
        <v>-1.7944173681878617E-2</v>
      </c>
      <c r="O592" s="5" t="str">
        <f t="shared" si="287"/>
        <v/>
      </c>
      <c r="P592" s="5">
        <f t="shared" si="287"/>
        <v>3.0031376064545201E-2</v>
      </c>
      <c r="R592" s="26">
        <f t="shared" si="288"/>
        <v>41390</v>
      </c>
      <c r="S592" s="5" cm="1">
        <f t="array" ref="S592">_xlfn.SINGLE(IF(ISERROR(LINEST(J592:J853,$J592:$J853)),"",(LINEST(J592:J853,$J592:$J853))))</f>
        <v>1</v>
      </c>
      <c r="T592" s="5" cm="1">
        <f t="array" ref="T592">_xlfn.SINGLE(IF(ISERROR(LINEST(K592:K853,$J592:$J853)),"",(LINEST(K592:K853,$J592:$J853))))</f>
        <v>0.6209730530423786</v>
      </c>
      <c r="U592" s="5" cm="1">
        <f t="array" ref="U592">_xlfn.SINGLE(IF(ISERROR(LINEST(L592:L853,$J592:$J853)),"",(LINEST(L592:L853,$J592:$J853))))</f>
        <v>0.55830116748038106</v>
      </c>
      <c r="V592" s="5" cm="1">
        <f t="array" ref="V592">_xlfn.SINGLE(IF(ISERROR(LINEST(M592:M853,$J592:$J853)),"",(LINEST(M592:M853,$J592:$J853))))</f>
        <v>0.77661517824284221</v>
      </c>
      <c r="W592" s="5" cm="1">
        <f t="array" ref="W592">_xlfn.SINGLE(IF(ISERROR(LINEST(N592:N853,$J592:$J853)),"",(LINEST(N592:N853,$J592:$J853))))</f>
        <v>0.50357524178460866</v>
      </c>
      <c r="X592" s="5" t="str" cm="1">
        <f t="array" ref="X592">_xlfn.SINGLE(IF(ISERROR(LINEST(O592:O853,$J592:$J853)),"",(LINEST(O592:O853,$J592:$J853))))</f>
        <v/>
      </c>
      <c r="Y592" s="5" cm="1">
        <f t="array" ref="Y592">_xlfn.SINGLE(IF(ISERROR(LINEST(P592:P853,$J592:$J853)),"",(LINEST(P592:P853,$J592:$J853))))</f>
        <v>0.49482672213624884</v>
      </c>
      <c r="AA592" s="12">
        <f t="shared" si="289"/>
        <v>0.99999999999999956</v>
      </c>
      <c r="AB592" s="12">
        <f t="shared" si="277"/>
        <v>0.421253091411945</v>
      </c>
      <c r="AC592" s="12">
        <f t="shared" si="278"/>
        <v>0.32360484453757188</v>
      </c>
      <c r="AD592" s="12">
        <f t="shared" si="279"/>
        <v>0.49903050171707442</v>
      </c>
      <c r="AE592" s="12">
        <f t="shared" si="280"/>
        <v>0.28333740859966666</v>
      </c>
      <c r="AF592" s="12"/>
      <c r="AG592" s="12">
        <f t="shared" si="290"/>
        <v>0.23431262277155668</v>
      </c>
      <c r="AH592" s="27">
        <f t="shared" si="291"/>
        <v>0.35230769380756294</v>
      </c>
      <c r="AJ592" s="25">
        <f t="shared" si="292"/>
        <v>0</v>
      </c>
      <c r="AK592" s="25">
        <f t="shared" si="293"/>
        <v>0</v>
      </c>
      <c r="AL592" s="25">
        <f t="shared" si="294"/>
        <v>0</v>
      </c>
      <c r="AM592" s="25">
        <f t="shared" si="295"/>
        <v>0</v>
      </c>
      <c r="AN592" s="25">
        <f t="shared" si="296"/>
        <v>0</v>
      </c>
      <c r="AO592" s="25">
        <f t="shared" si="297"/>
        <v>0</v>
      </c>
      <c r="AP592" s="25">
        <f t="shared" si="298"/>
        <v>0</v>
      </c>
      <c r="AR592" s="28">
        <f t="shared" si="299"/>
        <v>41390</v>
      </c>
      <c r="AS592" s="4">
        <f t="shared" si="300"/>
        <v>0.49482672213624884</v>
      </c>
      <c r="AT592" s="4">
        <f t="shared" si="301"/>
        <v>0.59085827253729195</v>
      </c>
      <c r="AU592" s="4">
        <f t="shared" si="302"/>
        <v>0.77661517824284221</v>
      </c>
    </row>
    <row r="593" spans="1:47" x14ac:dyDescent="0.25">
      <c r="A593" s="2">
        <v>41383</v>
      </c>
      <c r="B593" s="9">
        <v>1555.2544</v>
      </c>
      <c r="C593" s="9">
        <v>44.05</v>
      </c>
      <c r="D593" s="9">
        <v>23.35</v>
      </c>
      <c r="E593" s="9">
        <v>31.09</v>
      </c>
      <c r="F593" s="9">
        <v>45.14</v>
      </c>
      <c r="G593" s="9" t="s">
        <v>0</v>
      </c>
      <c r="H593" s="9">
        <v>44.62</v>
      </c>
      <c r="J593" s="5">
        <f t="shared" si="281"/>
        <v>-2.1147435391507763E-2</v>
      </c>
      <c r="K593" s="5">
        <f t="shared" si="282"/>
        <v>1.7791127541589624E-2</v>
      </c>
      <c r="L593" s="5">
        <f t="shared" si="283"/>
        <v>1.1260285838025297E-2</v>
      </c>
      <c r="M593" s="5">
        <f t="shared" si="284"/>
        <v>1.5017956252040499E-2</v>
      </c>
      <c r="N593" s="5">
        <f t="shared" si="285"/>
        <v>3.1111111111110645E-3</v>
      </c>
      <c r="O593" s="5" t="str">
        <f t="shared" si="287"/>
        <v/>
      </c>
      <c r="P593" s="5">
        <f t="shared" si="287"/>
        <v>2.0211093644733058E-3</v>
      </c>
      <c r="R593" s="26">
        <f t="shared" si="288"/>
        <v>41383</v>
      </c>
      <c r="S593" s="5" cm="1">
        <f t="array" ref="S593">_xlfn.SINGLE(IF(ISERROR(LINEST(J593:J854,$J593:$J854)),"",(LINEST(J593:J854,$J593:$J854))))</f>
        <v>1</v>
      </c>
      <c r="T593" s="5" cm="1">
        <f t="array" ref="T593">_xlfn.SINGLE(IF(ISERROR(LINEST(K593:K854,$J593:$J854)),"",(LINEST(K593:K854,$J593:$J854))))</f>
        <v>0.62734159652967414</v>
      </c>
      <c r="U593" s="5" cm="1">
        <f t="array" ref="U593">_xlfn.SINGLE(IF(ISERROR(LINEST(L593:L854,$J593:$J854)),"",(LINEST(L593:L854,$J593:$J854))))</f>
        <v>0.56510978071470019</v>
      </c>
      <c r="V593" s="5" cm="1">
        <f t="array" ref="V593">_xlfn.SINGLE(IF(ISERROR(LINEST(M593:M854,$J593:$J854)),"",(LINEST(M593:M854,$J593:$J854))))</f>
        <v>0.78093777557903554</v>
      </c>
      <c r="W593" s="5" cm="1">
        <f t="array" ref="W593">_xlfn.SINGLE(IF(ISERROR(LINEST(N593:N854,$J593:$J854)),"",(LINEST(N593:N854,$J593:$J854))))</f>
        <v>0.50962865406757762</v>
      </c>
      <c r="X593" s="5" t="str" cm="1">
        <f t="array" ref="X593">_xlfn.SINGLE(IF(ISERROR(LINEST(O593:O854,$J593:$J854)),"",(LINEST(O593:O854,$J593:$J854))))</f>
        <v/>
      </c>
      <c r="Y593" s="5" cm="1">
        <f t="array" ref="Y593">_xlfn.SINGLE(IF(ISERROR(LINEST(P593:P854,$J593:$J854)),"",(LINEST(P593:P854,$J593:$J854))))</f>
        <v>0.49280050299802508</v>
      </c>
      <c r="AA593" s="12">
        <f t="shared" si="289"/>
        <v>1.0000000000000004</v>
      </c>
      <c r="AB593" s="12">
        <f t="shared" si="277"/>
        <v>0.42665038094386198</v>
      </c>
      <c r="AC593" s="12">
        <f t="shared" si="278"/>
        <v>0.32922352013568301</v>
      </c>
      <c r="AD593" s="12">
        <f t="shared" si="279"/>
        <v>0.50369547231076217</v>
      </c>
      <c r="AE593" s="12">
        <f t="shared" si="280"/>
        <v>0.28937851600490938</v>
      </c>
      <c r="AF593" s="12"/>
      <c r="AG593" s="12">
        <f t="shared" si="290"/>
        <v>0.23423156313005261</v>
      </c>
      <c r="AH593" s="27">
        <f t="shared" si="291"/>
        <v>0.35663589050505384</v>
      </c>
      <c r="AJ593" s="25">
        <f t="shared" si="292"/>
        <v>0</v>
      </c>
      <c r="AK593" s="25">
        <f t="shared" si="293"/>
        <v>0</v>
      </c>
      <c r="AL593" s="25">
        <f t="shared" si="294"/>
        <v>0</v>
      </c>
      <c r="AM593" s="25">
        <f t="shared" si="295"/>
        <v>0</v>
      </c>
      <c r="AN593" s="25">
        <f t="shared" si="296"/>
        <v>0</v>
      </c>
      <c r="AO593" s="25">
        <f t="shared" si="297"/>
        <v>0</v>
      </c>
      <c r="AP593" s="25">
        <f t="shared" si="298"/>
        <v>0</v>
      </c>
      <c r="AR593" s="28">
        <f t="shared" si="299"/>
        <v>41383</v>
      </c>
      <c r="AS593" s="4">
        <f t="shared" si="300"/>
        <v>0.49280050299802508</v>
      </c>
      <c r="AT593" s="4">
        <f t="shared" si="301"/>
        <v>0.59516366197780246</v>
      </c>
      <c r="AU593" s="4">
        <f t="shared" si="302"/>
        <v>0.78093777557903554</v>
      </c>
    </row>
    <row r="594" spans="1:47" x14ac:dyDescent="0.25">
      <c r="A594" s="2">
        <v>41376</v>
      </c>
      <c r="B594" s="9">
        <v>1588.8545999999999</v>
      </c>
      <c r="C594" s="9">
        <v>43.28</v>
      </c>
      <c r="D594" s="9">
        <v>23.09</v>
      </c>
      <c r="E594" s="9">
        <v>30.63</v>
      </c>
      <c r="F594" s="9">
        <v>45</v>
      </c>
      <c r="G594" s="9" t="s">
        <v>0</v>
      </c>
      <c r="H594" s="9">
        <v>44.53</v>
      </c>
      <c r="J594" s="5">
        <f t="shared" si="281"/>
        <v>2.2903613768267883E-2</v>
      </c>
      <c r="K594" s="5">
        <f t="shared" si="282"/>
        <v>2.7540360873694381E-2</v>
      </c>
      <c r="L594" s="5">
        <f t="shared" si="283"/>
        <v>2.2812846068660075E-2</v>
      </c>
      <c r="M594" s="5">
        <f t="shared" si="284"/>
        <v>2.5443588885168955E-2</v>
      </c>
      <c r="N594" s="5">
        <f t="shared" si="285"/>
        <v>1.7179023508137492E-2</v>
      </c>
      <c r="O594" s="5" t="str">
        <f t="shared" si="287"/>
        <v/>
      </c>
      <c r="P594" s="5">
        <f t="shared" si="287"/>
        <v>3.2220676866017595E-2</v>
      </c>
      <c r="R594" s="26">
        <f t="shared" si="288"/>
        <v>41376</v>
      </c>
      <c r="S594" s="5" cm="1">
        <f t="array" ref="S594">_xlfn.SINGLE(IF(ISERROR(LINEST(J594:J855,$J594:$J855)),"",(LINEST(J594:J855,$J594:$J855))))</f>
        <v>1.0000000000000002</v>
      </c>
      <c r="T594" s="5" cm="1">
        <f t="array" ref="T594">_xlfn.SINGLE(IF(ISERROR(LINEST(K594:K855,$J594:$J855)),"",(LINEST(K594:K855,$J594:$J855))))</f>
        <v>0.63075185767551045</v>
      </c>
      <c r="U594" s="5" cm="1">
        <f t="array" ref="U594">_xlfn.SINGLE(IF(ISERROR(LINEST(L594:L855,$J594:$J855)),"",(LINEST(L594:L855,$J594:$J855))))</f>
        <v>0.56507674038897027</v>
      </c>
      <c r="V594" s="5" cm="1">
        <f t="array" ref="V594">_xlfn.SINGLE(IF(ISERROR(LINEST(M594:M855,$J594:$J855)),"",(LINEST(M594:M855,$J594:$J855))))</f>
        <v>0.7824361271691429</v>
      </c>
      <c r="W594" s="5" cm="1">
        <f t="array" ref="W594">_xlfn.SINGLE(IF(ISERROR(LINEST(N594:N855,$J594:$J855)),"",(LINEST(N594:N855,$J594:$J855))))</f>
        <v>0.50822532699588741</v>
      </c>
      <c r="X594" s="5" t="str" cm="1">
        <f t="array" ref="X594">_xlfn.SINGLE(IF(ISERROR(LINEST(O594:O855,$J594:$J855)),"",(LINEST(O594:O855,$J594:$J855))))</f>
        <v/>
      </c>
      <c r="Y594" s="5" cm="1">
        <f t="array" ref="Y594">_xlfn.SINGLE(IF(ISERROR(LINEST(P594:P855,$J594:$J855)),"",(LINEST(P594:P855,$J594:$J855))))</f>
        <v>0.49051048490138893</v>
      </c>
      <c r="AA594" s="12">
        <f t="shared" si="289"/>
        <v>1</v>
      </c>
      <c r="AB594" s="12">
        <f t="shared" si="277"/>
        <v>0.43101348555893482</v>
      </c>
      <c r="AC594" s="12">
        <f t="shared" si="278"/>
        <v>0.32969601418179101</v>
      </c>
      <c r="AD594" s="12">
        <f t="shared" si="279"/>
        <v>0.50622293386956474</v>
      </c>
      <c r="AE594" s="12">
        <f t="shared" si="280"/>
        <v>0.28804325595447428</v>
      </c>
      <c r="AF594" s="12"/>
      <c r="AG594" s="12">
        <f t="shared" si="290"/>
        <v>0.23212297978979862</v>
      </c>
      <c r="AH594" s="27">
        <f t="shared" si="291"/>
        <v>0.35741973387091269</v>
      </c>
      <c r="AJ594" s="25">
        <f t="shared" si="292"/>
        <v>0</v>
      </c>
      <c r="AK594" s="25">
        <f t="shared" si="293"/>
        <v>0</v>
      </c>
      <c r="AL594" s="25">
        <f t="shared" si="294"/>
        <v>0</v>
      </c>
      <c r="AM594" s="25">
        <f t="shared" si="295"/>
        <v>0</v>
      </c>
      <c r="AN594" s="25">
        <f t="shared" si="296"/>
        <v>0</v>
      </c>
      <c r="AO594" s="25">
        <f t="shared" si="297"/>
        <v>0</v>
      </c>
      <c r="AP594" s="25">
        <f t="shared" si="298"/>
        <v>0</v>
      </c>
      <c r="AR594" s="28">
        <f t="shared" si="299"/>
        <v>41376</v>
      </c>
      <c r="AS594" s="4">
        <f t="shared" si="300"/>
        <v>0.49051048490138893</v>
      </c>
      <c r="AT594" s="4">
        <f t="shared" si="301"/>
        <v>0.59540010742617999</v>
      </c>
      <c r="AU594" s="4">
        <f t="shared" si="302"/>
        <v>0.7824361271691429</v>
      </c>
    </row>
    <row r="595" spans="1:47" x14ac:dyDescent="0.25">
      <c r="A595" s="2">
        <v>41369</v>
      </c>
      <c r="B595" s="9">
        <v>1553.2789</v>
      </c>
      <c r="C595" s="9">
        <v>42.12</v>
      </c>
      <c r="D595" s="9">
        <v>22.574999999999999</v>
      </c>
      <c r="E595" s="9">
        <v>29.87</v>
      </c>
      <c r="F595" s="9">
        <v>44.24</v>
      </c>
      <c r="G595" s="9" t="s">
        <v>0</v>
      </c>
      <c r="H595" s="9">
        <v>43.14</v>
      </c>
      <c r="J595" s="5">
        <f t="shared" si="281"/>
        <v>-1.0137103577084083E-2</v>
      </c>
      <c r="K595" s="5">
        <f t="shared" si="282"/>
        <v>-1.3352073085031613E-2</v>
      </c>
      <c r="L595" s="5">
        <f t="shared" si="283"/>
        <v>6.6889632107023367E-3</v>
      </c>
      <c r="M595" s="5">
        <f t="shared" si="284"/>
        <v>1.806407634628493E-2</v>
      </c>
      <c r="N595" s="5">
        <f t="shared" si="285"/>
        <v>9.5846645367412275E-3</v>
      </c>
      <c r="O595" s="5" t="str">
        <f t="shared" si="287"/>
        <v/>
      </c>
      <c r="P595" s="5">
        <f t="shared" si="287"/>
        <v>1.0304449648711911E-2</v>
      </c>
      <c r="R595" s="26">
        <f t="shared" si="288"/>
        <v>41369</v>
      </c>
      <c r="S595" s="5" cm="1">
        <f t="array" ref="S595">_xlfn.SINGLE(IF(ISERROR(LINEST(J595:J856,$J595:$J856)),"",(LINEST(J595:J856,$J595:$J856))))</f>
        <v>1.0000000000000002</v>
      </c>
      <c r="T595" s="5" cm="1">
        <f t="array" ref="T595">_xlfn.SINGLE(IF(ISERROR(LINEST(K595:K856,$J595:$J856)),"",(LINEST(K595:K856,$J595:$J856))))</f>
        <v>0.63379793005825047</v>
      </c>
      <c r="U595" s="5" cm="1">
        <f t="array" ref="U595">_xlfn.SINGLE(IF(ISERROR(LINEST(L595:L856,$J595:$J856)),"",(LINEST(L595:L856,$J595:$J856))))</f>
        <v>0.5629114906378313</v>
      </c>
      <c r="V595" s="5" cm="1">
        <f t="array" ref="V595">_xlfn.SINGLE(IF(ISERROR(LINEST(M595:M856,$J595:$J856)),"",(LINEST(M595:M856,$J595:$J856))))</f>
        <v>0.78351690877757718</v>
      </c>
      <c r="W595" s="5" cm="1">
        <f t="array" ref="W595">_xlfn.SINGLE(IF(ISERROR(LINEST(N595:N856,$J595:$J856)),"",(LINEST(N595:N856,$J595:$J856))))</f>
        <v>0.5074171235927426</v>
      </c>
      <c r="X595" s="5" t="str" cm="1">
        <f t="array" ref="X595">_xlfn.SINGLE(IF(ISERROR(LINEST(O595:O856,$J595:$J856)),"",(LINEST(O595:O856,$J595:$J856))))</f>
        <v/>
      </c>
      <c r="Y595" s="5" cm="1">
        <f t="array" ref="Y595">_xlfn.SINGLE(IF(ISERROR(LINEST(P595:P856,$J595:$J856)),"",(LINEST(P595:P856,$J595:$J856))))</f>
        <v>0.48695575842815414</v>
      </c>
      <c r="AA595" s="12">
        <f t="shared" si="289"/>
        <v>1</v>
      </c>
      <c r="AB595" s="12">
        <f t="shared" si="277"/>
        <v>0.43356014380333874</v>
      </c>
      <c r="AC595" s="12">
        <f t="shared" si="278"/>
        <v>0.32898938007884748</v>
      </c>
      <c r="AD595" s="12">
        <f t="shared" si="279"/>
        <v>0.50794612516182702</v>
      </c>
      <c r="AE595" s="12">
        <f t="shared" si="280"/>
        <v>0.28835721150490651</v>
      </c>
      <c r="AF595" s="12"/>
      <c r="AG595" s="12">
        <f t="shared" si="290"/>
        <v>0.2305759679850016</v>
      </c>
      <c r="AH595" s="27">
        <f t="shared" si="291"/>
        <v>0.35788576570678426</v>
      </c>
      <c r="AJ595" s="25">
        <f t="shared" si="292"/>
        <v>0</v>
      </c>
      <c r="AK595" s="25">
        <f t="shared" si="293"/>
        <v>0</v>
      </c>
      <c r="AL595" s="25">
        <f t="shared" si="294"/>
        <v>0</v>
      </c>
      <c r="AM595" s="25">
        <f t="shared" si="295"/>
        <v>0</v>
      </c>
      <c r="AN595" s="25">
        <f t="shared" si="296"/>
        <v>0</v>
      </c>
      <c r="AO595" s="25">
        <f t="shared" si="297"/>
        <v>0</v>
      </c>
      <c r="AP595" s="25">
        <f t="shared" si="298"/>
        <v>0</v>
      </c>
      <c r="AR595" s="28">
        <f t="shared" si="299"/>
        <v>41369</v>
      </c>
      <c r="AS595" s="4">
        <f t="shared" si="300"/>
        <v>0.48695575842815414</v>
      </c>
      <c r="AT595" s="4">
        <f t="shared" si="301"/>
        <v>0.59491984229891115</v>
      </c>
      <c r="AU595" s="4">
        <f t="shared" si="302"/>
        <v>0.78351690877757718</v>
      </c>
    </row>
    <row r="596" spans="1:47" x14ac:dyDescent="0.25">
      <c r="A596" s="2">
        <v>41362</v>
      </c>
      <c r="B596" s="9">
        <v>1569.1858999999999</v>
      </c>
      <c r="C596" s="9">
        <v>42.69</v>
      </c>
      <c r="D596" s="9">
        <v>22.425000000000001</v>
      </c>
      <c r="E596" s="9">
        <v>29.34</v>
      </c>
      <c r="F596" s="9">
        <v>43.82</v>
      </c>
      <c r="G596" s="9" t="s">
        <v>0</v>
      </c>
      <c r="H596" s="9">
        <v>42.7</v>
      </c>
      <c r="J596" s="5">
        <f t="shared" si="281"/>
        <v>7.9003862775042233E-3</v>
      </c>
      <c r="K596" s="5">
        <f t="shared" si="282"/>
        <v>2.2759942501197727E-2</v>
      </c>
      <c r="L596" s="5">
        <f t="shared" si="283"/>
        <v>1.3395847287340779E-3</v>
      </c>
      <c r="M596" s="5">
        <f t="shared" si="284"/>
        <v>3.3462486791123514E-2</v>
      </c>
      <c r="N596" s="5">
        <f t="shared" si="285"/>
        <v>-5.4471175669541516E-3</v>
      </c>
      <c r="O596" s="5" t="str">
        <f t="shared" si="287"/>
        <v/>
      </c>
      <c r="P596" s="5">
        <f t="shared" si="287"/>
        <v>2.006688963210701E-2</v>
      </c>
      <c r="R596" s="26">
        <f t="shared" si="288"/>
        <v>41362</v>
      </c>
      <c r="S596" s="5" cm="1">
        <f t="array" ref="S596">_xlfn.SINGLE(IF(ISERROR(LINEST(J596:J857,$J596:$J857)),"",(LINEST(J596:J857,$J596:$J857))))</f>
        <v>1</v>
      </c>
      <c r="T596" s="5" cm="1">
        <f t="array" ref="T596">_xlfn.SINGLE(IF(ISERROR(LINEST(K596:K857,$J596:$J857)),"",(LINEST(K596:K857,$J596:$J857))))</f>
        <v>0.63342893489613905</v>
      </c>
      <c r="U596" s="5" cm="1">
        <f t="array" ref="U596">_xlfn.SINGLE(IF(ISERROR(LINEST(L596:L857,$J596:$J857)),"",(LINEST(L596:L857,$J596:$J857))))</f>
        <v>0.56374469129426541</v>
      </c>
      <c r="V596" s="5" cm="1">
        <f t="array" ref="V596">_xlfn.SINGLE(IF(ISERROR(LINEST(M596:M857,$J596:$J857)),"",(LINEST(M596:M857,$J596:$J857))))</f>
        <v>0.78547594442965685</v>
      </c>
      <c r="W596" s="5" cm="1">
        <f t="array" ref="W596">_xlfn.SINGLE(IF(ISERROR(LINEST(N596:N857,$J596:$J857)),"",(LINEST(N596:N857,$J596:$J857))))</f>
        <v>0.50826904577446486</v>
      </c>
      <c r="X596" s="5" t="str" cm="1">
        <f t="array" ref="X596">_xlfn.SINGLE(IF(ISERROR(LINEST(O596:O857,$J596:$J857)),"",(LINEST(O596:O857,$J596:$J857))))</f>
        <v/>
      </c>
      <c r="Y596" s="5" cm="1">
        <f t="array" ref="Y596">_xlfn.SINGLE(IF(ISERROR(LINEST(P596:P857,$J596:$J857)),"",(LINEST(P596:P857,$J596:$J857))))</f>
        <v>0.48776888678631364</v>
      </c>
      <c r="AA596" s="12">
        <f t="shared" si="289"/>
        <v>1</v>
      </c>
      <c r="AB596" s="12">
        <f t="shared" si="277"/>
        <v>0.43342194201488959</v>
      </c>
      <c r="AC596" s="12">
        <f t="shared" si="278"/>
        <v>0.3297351950687194</v>
      </c>
      <c r="AD596" s="12">
        <f t="shared" si="279"/>
        <v>0.50949294079878293</v>
      </c>
      <c r="AE596" s="12">
        <f t="shared" si="280"/>
        <v>0.28929679438402184</v>
      </c>
      <c r="AF596" s="12"/>
      <c r="AG596" s="12">
        <f t="shared" si="290"/>
        <v>0.23134531406666844</v>
      </c>
      <c r="AH596" s="27">
        <f t="shared" si="291"/>
        <v>0.35865843726661645</v>
      </c>
      <c r="AJ596" s="25">
        <f t="shared" si="292"/>
        <v>0</v>
      </c>
      <c r="AK596" s="25">
        <f t="shared" si="293"/>
        <v>0</v>
      </c>
      <c r="AL596" s="25">
        <f t="shared" si="294"/>
        <v>0</v>
      </c>
      <c r="AM596" s="25">
        <f t="shared" si="295"/>
        <v>0</v>
      </c>
      <c r="AN596" s="25">
        <f t="shared" si="296"/>
        <v>0</v>
      </c>
      <c r="AO596" s="25">
        <f t="shared" si="297"/>
        <v>0</v>
      </c>
      <c r="AP596" s="25">
        <f t="shared" si="298"/>
        <v>0</v>
      </c>
      <c r="AR596" s="28">
        <f t="shared" si="299"/>
        <v>41362</v>
      </c>
      <c r="AS596" s="4">
        <f t="shared" si="300"/>
        <v>0.48776888678631364</v>
      </c>
      <c r="AT596" s="4">
        <f t="shared" si="301"/>
        <v>0.59573750063616804</v>
      </c>
      <c r="AU596" s="4">
        <f t="shared" si="302"/>
        <v>0.78547594442965685</v>
      </c>
    </row>
    <row r="597" spans="1:47" x14ac:dyDescent="0.25">
      <c r="A597" s="2">
        <v>41355</v>
      </c>
      <c r="B597" s="9">
        <v>1556.8859</v>
      </c>
      <c r="C597" s="9">
        <v>41.74</v>
      </c>
      <c r="D597" s="9">
        <v>22.395</v>
      </c>
      <c r="E597" s="9">
        <v>28.39</v>
      </c>
      <c r="F597" s="9">
        <v>44.06</v>
      </c>
      <c r="G597" s="9" t="s">
        <v>0</v>
      </c>
      <c r="H597" s="9">
        <v>41.86</v>
      </c>
      <c r="J597" s="5">
        <f t="shared" si="281"/>
        <v>-2.4413465247974386E-3</v>
      </c>
      <c r="K597" s="5">
        <f t="shared" si="282"/>
        <v>1.1388417736854839E-2</v>
      </c>
      <c r="L597" s="5">
        <f t="shared" si="283"/>
        <v>3.3602150537634934E-3</v>
      </c>
      <c r="M597" s="5">
        <f t="shared" si="284"/>
        <v>3.8896746817538297E-3</v>
      </c>
      <c r="N597" s="5">
        <f t="shared" si="285"/>
        <v>4.789053591790271E-3</v>
      </c>
      <c r="O597" s="5" t="str">
        <f t="shared" si="287"/>
        <v/>
      </c>
      <c r="P597" s="5">
        <f t="shared" si="287"/>
        <v>2.7239263803680913E-2</v>
      </c>
      <c r="R597" s="26">
        <f t="shared" si="288"/>
        <v>41355</v>
      </c>
      <c r="S597" s="5" cm="1">
        <f t="array" ref="S597">_xlfn.SINGLE(IF(ISERROR(LINEST(J597:J858,$J597:$J858)),"",(LINEST(J597:J858,$J597:$J858))))</f>
        <v>0.99999999999999978</v>
      </c>
      <c r="T597" s="5" cm="1">
        <f t="array" ref="T597">_xlfn.SINGLE(IF(ISERROR(LINEST(K597:K858,$J597:$J858)),"",(LINEST(K597:K858,$J597:$J858))))</f>
        <v>0.62734857412082168</v>
      </c>
      <c r="U597" s="5" cm="1">
        <f t="array" ref="U597">_xlfn.SINGLE(IF(ISERROR(LINEST(L597:L858,$J597:$J858)),"",(LINEST(L597:L858,$J597:$J858))))</f>
        <v>0.56158330859924466</v>
      </c>
      <c r="V597" s="5" cm="1">
        <f t="array" ref="V597">_xlfn.SINGLE(IF(ISERROR(LINEST(M597:M858,$J597:$J858)),"",(LINEST(M597:M858,$J597:$J858))))</f>
        <v>0.78378608028211472</v>
      </c>
      <c r="W597" s="5" cm="1">
        <f t="array" ref="W597">_xlfn.SINGLE(IF(ISERROR(LINEST(N597:N858,$J597:$J858)),"",(LINEST(N597:N858,$J597:$J858))))</f>
        <v>0.50837774130297297</v>
      </c>
      <c r="X597" s="5" t="str" cm="1">
        <f t="array" ref="X597">_xlfn.SINGLE(IF(ISERROR(LINEST(O597:O858,$J597:$J858)),"",(LINEST(O597:O858,$J597:$J858))))</f>
        <v/>
      </c>
      <c r="Y597" s="5" cm="1">
        <f t="array" ref="Y597">_xlfn.SINGLE(IF(ISERROR(LINEST(P597:P858,$J597:$J858)),"",(LINEST(P597:P858,$J597:$J858))))</f>
        <v>0.48719401835690423</v>
      </c>
      <c r="AA597" s="12">
        <f t="shared" si="289"/>
        <v>1.0000000000000004</v>
      </c>
      <c r="AB597" s="12">
        <f t="shared" si="277"/>
        <v>0.42590540358328277</v>
      </c>
      <c r="AC597" s="12">
        <f t="shared" si="278"/>
        <v>0.32834452731532182</v>
      </c>
      <c r="AD597" s="12">
        <f t="shared" si="279"/>
        <v>0.51021455462767407</v>
      </c>
      <c r="AE597" s="12">
        <f t="shared" si="280"/>
        <v>0.29020732151011824</v>
      </c>
      <c r="AF597" s="12"/>
      <c r="AG597" s="12">
        <f t="shared" si="290"/>
        <v>0.23175005150895286</v>
      </c>
      <c r="AH597" s="27">
        <f t="shared" si="291"/>
        <v>0.3572843717090699</v>
      </c>
      <c r="AJ597" s="25">
        <f t="shared" si="292"/>
        <v>0</v>
      </c>
      <c r="AK597" s="25">
        <f t="shared" si="293"/>
        <v>0</v>
      </c>
      <c r="AL597" s="25">
        <f t="shared" si="294"/>
        <v>0</v>
      </c>
      <c r="AM597" s="25">
        <f t="shared" si="295"/>
        <v>0</v>
      </c>
      <c r="AN597" s="25">
        <f t="shared" si="296"/>
        <v>0</v>
      </c>
      <c r="AO597" s="25">
        <f t="shared" si="297"/>
        <v>0</v>
      </c>
      <c r="AP597" s="25">
        <f t="shared" si="298"/>
        <v>0</v>
      </c>
      <c r="AR597" s="28">
        <f t="shared" si="299"/>
        <v>41355</v>
      </c>
      <c r="AS597" s="4">
        <f t="shared" si="300"/>
        <v>0.48719401835690423</v>
      </c>
      <c r="AT597" s="4">
        <f t="shared" si="301"/>
        <v>0.59365794453241161</v>
      </c>
      <c r="AU597" s="4">
        <f t="shared" si="302"/>
        <v>0.78378608028211472</v>
      </c>
    </row>
    <row r="598" spans="1:47" x14ac:dyDescent="0.25">
      <c r="A598" s="2">
        <v>41348</v>
      </c>
      <c r="B598" s="9">
        <v>1560.6960999999999</v>
      </c>
      <c r="C598" s="9">
        <v>41.27</v>
      </c>
      <c r="D598" s="9">
        <v>22.32</v>
      </c>
      <c r="E598" s="9">
        <v>28.28</v>
      </c>
      <c r="F598" s="9">
        <v>43.85</v>
      </c>
      <c r="G598" s="9" t="s">
        <v>0</v>
      </c>
      <c r="H598" s="9">
        <v>40.75</v>
      </c>
      <c r="J598" s="5">
        <f t="shared" si="281"/>
        <v>6.1352679303590119E-3</v>
      </c>
      <c r="K598" s="5">
        <f t="shared" si="282"/>
        <v>1.0281517747858127E-2</v>
      </c>
      <c r="L598" s="5">
        <f t="shared" si="283"/>
        <v>-1.3916500994035852E-2</v>
      </c>
      <c r="M598" s="5">
        <f t="shared" si="284"/>
        <v>-3.5348179568750471E-4</v>
      </c>
      <c r="N598" s="5">
        <f t="shared" si="285"/>
        <v>-6.3448900974394373E-3</v>
      </c>
      <c r="O598" s="5" t="str">
        <f t="shared" si="287"/>
        <v/>
      </c>
      <c r="P598" s="5">
        <f t="shared" si="287"/>
        <v>-1.1642008246422475E-2</v>
      </c>
      <c r="R598" s="26">
        <f t="shared" si="288"/>
        <v>41348</v>
      </c>
      <c r="S598" s="5" cm="1">
        <f t="array" ref="S598">_xlfn.SINGLE(IF(ISERROR(LINEST(J598:J859,$J598:$J859)),"",(LINEST(J598:J859,$J598:$J859))))</f>
        <v>1.0000000000000002</v>
      </c>
      <c r="T598" s="5" cm="1">
        <f t="array" ref="T598">_xlfn.SINGLE(IF(ISERROR(LINEST(K598:K859,$J598:$J859)),"",(LINEST(K598:K859,$J598:$J859))))</f>
        <v>0.62739389100690057</v>
      </c>
      <c r="U598" s="5" cm="1">
        <f t="array" ref="U598">_xlfn.SINGLE(IF(ISERROR(LINEST(L598:L859,$J598:$J859)),"",(LINEST(L598:L859,$J598:$J859))))</f>
        <v>0.56085875882202418</v>
      </c>
      <c r="V598" s="5" cm="1">
        <f t="array" ref="V598">_xlfn.SINGLE(IF(ISERROR(LINEST(M598:M859,$J598:$J859)),"",(LINEST(M598:M859,$J598:$J859))))</f>
        <v>0.78392894940866775</v>
      </c>
      <c r="W598" s="5" cm="1">
        <f t="array" ref="W598">_xlfn.SINGLE(IF(ISERROR(LINEST(N598:N859,$J598:$J859)),"",(LINEST(N598:N859,$J598:$J859))))</f>
        <v>0.50833945877485009</v>
      </c>
      <c r="X598" s="5" t="str" cm="1">
        <f t="array" ref="X598">_xlfn.SINGLE(IF(ISERROR(LINEST(O598:O859,$J598:$J859)),"",(LINEST(O598:O859,$J598:$J859))))</f>
        <v/>
      </c>
      <c r="Y598" s="5" cm="1">
        <f t="array" ref="Y598">_xlfn.SINGLE(IF(ISERROR(LINEST(P598:P859,$J598:$J859)),"",(LINEST(P598:P859,$J598:$J859))))</f>
        <v>0.48681676288084141</v>
      </c>
      <c r="AA598" s="12">
        <f t="shared" si="289"/>
        <v>0.99999999999999956</v>
      </c>
      <c r="AB598" s="12">
        <f t="shared" si="277"/>
        <v>0.42612534426146365</v>
      </c>
      <c r="AC598" s="12">
        <f t="shared" si="278"/>
        <v>0.32588477810478883</v>
      </c>
      <c r="AD598" s="12">
        <f t="shared" si="279"/>
        <v>0.51032025322432706</v>
      </c>
      <c r="AE598" s="12">
        <f t="shared" si="280"/>
        <v>0.2901864295903484</v>
      </c>
      <c r="AF598" s="12"/>
      <c r="AG598" s="12">
        <f t="shared" si="290"/>
        <v>0.2308979626117951</v>
      </c>
      <c r="AH598" s="27">
        <f t="shared" si="291"/>
        <v>0.35668295355854462</v>
      </c>
      <c r="AJ598" s="25">
        <f t="shared" si="292"/>
        <v>0</v>
      </c>
      <c r="AK598" s="25">
        <f t="shared" si="293"/>
        <v>0</v>
      </c>
      <c r="AL598" s="25">
        <f t="shared" si="294"/>
        <v>0</v>
      </c>
      <c r="AM598" s="25">
        <f t="shared" si="295"/>
        <v>0</v>
      </c>
      <c r="AN598" s="25">
        <f t="shared" si="296"/>
        <v>0</v>
      </c>
      <c r="AO598" s="25">
        <f t="shared" si="297"/>
        <v>0</v>
      </c>
      <c r="AP598" s="25">
        <f t="shared" si="298"/>
        <v>0</v>
      </c>
      <c r="AR598" s="28">
        <f t="shared" si="299"/>
        <v>41348</v>
      </c>
      <c r="AS598" s="4">
        <f t="shared" si="300"/>
        <v>0.48681676288084141</v>
      </c>
      <c r="AT598" s="4">
        <f t="shared" si="301"/>
        <v>0.59346756417865676</v>
      </c>
      <c r="AU598" s="4">
        <f t="shared" si="302"/>
        <v>0.78392894940866775</v>
      </c>
    </row>
    <row r="599" spans="1:47" x14ac:dyDescent="0.25">
      <c r="A599" s="2">
        <v>41341</v>
      </c>
      <c r="B599" s="9">
        <v>1551.1792</v>
      </c>
      <c r="C599" s="9">
        <v>40.85</v>
      </c>
      <c r="D599" s="9">
        <v>22.635000000000002</v>
      </c>
      <c r="E599" s="9">
        <v>28.29</v>
      </c>
      <c r="F599" s="9">
        <v>44.13</v>
      </c>
      <c r="G599" s="9" t="s">
        <v>0</v>
      </c>
      <c r="H599" s="9">
        <v>41.23</v>
      </c>
      <c r="J599" s="5">
        <f t="shared" si="281"/>
        <v>2.1722566196811899E-2</v>
      </c>
      <c r="K599" s="5">
        <f t="shared" si="282"/>
        <v>5.1209469891919657E-2</v>
      </c>
      <c r="L599" s="5">
        <f t="shared" si="283"/>
        <v>3.9920159680637557E-3</v>
      </c>
      <c r="M599" s="5">
        <f t="shared" si="284"/>
        <v>1.2889366272824887E-2</v>
      </c>
      <c r="N599" s="5">
        <f t="shared" si="285"/>
        <v>-3.4987972884320873E-2</v>
      </c>
      <c r="O599" s="5" t="str">
        <f t="shared" si="287"/>
        <v/>
      </c>
      <c r="P599" s="5">
        <f t="shared" si="287"/>
        <v>3.1630170316301331E-3</v>
      </c>
      <c r="R599" s="26">
        <f t="shared" si="288"/>
        <v>41341</v>
      </c>
      <c r="S599" s="5" cm="1">
        <f t="array" ref="S599">_xlfn.SINGLE(IF(ISERROR(LINEST(J599:J860,$J599:$J860)),"",(LINEST(J599:J860,$J599:$J860))))</f>
        <v>1</v>
      </c>
      <c r="T599" s="5" cm="1">
        <f t="array" ref="T599">_xlfn.SINGLE(IF(ISERROR(LINEST(K599:K860,$J599:$J860)),"",(LINEST(K599:K860,$J599:$J860))))</f>
        <v>0.62646271879335103</v>
      </c>
      <c r="U599" s="5" cm="1">
        <f t="array" ref="U599">_xlfn.SINGLE(IF(ISERROR(LINEST(L599:L860,$J599:$J860)),"",(LINEST(L599:L860,$J599:$J860))))</f>
        <v>0.56269866801820134</v>
      </c>
      <c r="V599" s="5" cm="1">
        <f t="array" ref="V599">_xlfn.SINGLE(IF(ISERROR(LINEST(M599:M860,$J599:$J860)),"",(LINEST(M599:M860,$J599:$J860))))</f>
        <v>0.78123044827405841</v>
      </c>
      <c r="W599" s="5" cm="1">
        <f t="array" ref="W599">_xlfn.SINGLE(IF(ISERROR(LINEST(N599:N860,$J599:$J860)),"",(LINEST(N599:N860,$J599:$J860))))</f>
        <v>0.50702853488843624</v>
      </c>
      <c r="X599" s="5" t="str" cm="1">
        <f t="array" ref="X599">_xlfn.SINGLE(IF(ISERROR(LINEST(O599:O860,$J599:$J860)),"",(LINEST(O599:O860,$J599:$J860))))</f>
        <v/>
      </c>
      <c r="Y599" s="5" cm="1">
        <f t="array" ref="Y599">_xlfn.SINGLE(IF(ISERROR(LINEST(P599:P860,$J599:$J860)),"",(LINEST(P599:P860,$J599:$J860))))</f>
        <v>0.48631938517423223</v>
      </c>
      <c r="AA599" s="12">
        <f t="shared" si="289"/>
        <v>1.0000000000000004</v>
      </c>
      <c r="AB599" s="12">
        <f t="shared" si="277"/>
        <v>0.42610672241120379</v>
      </c>
      <c r="AC599" s="12">
        <f t="shared" si="278"/>
        <v>0.32823383157989766</v>
      </c>
      <c r="AD599" s="12">
        <f t="shared" si="279"/>
        <v>0.50840438394215282</v>
      </c>
      <c r="AE599" s="12">
        <f t="shared" si="280"/>
        <v>0.28965523726439724</v>
      </c>
      <c r="AF599" s="12"/>
      <c r="AG599" s="12">
        <f t="shared" si="290"/>
        <v>0.23124818610598999</v>
      </c>
      <c r="AH599" s="27">
        <f t="shared" si="291"/>
        <v>0.35672967226072833</v>
      </c>
      <c r="AJ599" s="25">
        <f t="shared" si="292"/>
        <v>0</v>
      </c>
      <c r="AK599" s="25">
        <f t="shared" si="293"/>
        <v>0</v>
      </c>
      <c r="AL599" s="25">
        <f t="shared" si="294"/>
        <v>0</v>
      </c>
      <c r="AM599" s="25">
        <f t="shared" si="295"/>
        <v>0</v>
      </c>
      <c r="AN599" s="25">
        <f t="shared" si="296"/>
        <v>0</v>
      </c>
      <c r="AO599" s="25">
        <f t="shared" si="297"/>
        <v>0</v>
      </c>
      <c r="AP599" s="25">
        <f t="shared" si="298"/>
        <v>0</v>
      </c>
      <c r="AR599" s="28">
        <f t="shared" si="299"/>
        <v>41341</v>
      </c>
      <c r="AS599" s="4">
        <f t="shared" si="300"/>
        <v>0.48631938517423223</v>
      </c>
      <c r="AT599" s="4">
        <f t="shared" si="301"/>
        <v>0.59274795102965583</v>
      </c>
      <c r="AU599" s="4">
        <f t="shared" si="302"/>
        <v>0.78123044827405841</v>
      </c>
    </row>
    <row r="600" spans="1:47" x14ac:dyDescent="0.25">
      <c r="A600" s="2">
        <v>41334</v>
      </c>
      <c r="B600" s="9">
        <v>1518.2</v>
      </c>
      <c r="C600" s="9">
        <v>38.86</v>
      </c>
      <c r="D600" s="9">
        <v>22.545000000000002</v>
      </c>
      <c r="E600" s="9">
        <v>27.93</v>
      </c>
      <c r="F600" s="9">
        <v>45.73</v>
      </c>
      <c r="G600" s="9" t="s">
        <v>0</v>
      </c>
      <c r="H600" s="9">
        <v>41.1</v>
      </c>
      <c r="J600" s="5">
        <f t="shared" si="281"/>
        <v>1.7150956525089356E-3</v>
      </c>
      <c r="K600" s="5">
        <f t="shared" si="282"/>
        <v>2.3170089520800463E-2</v>
      </c>
      <c r="L600" s="5">
        <f t="shared" si="283"/>
        <v>2.3144996596324185E-2</v>
      </c>
      <c r="M600" s="5">
        <f t="shared" si="284"/>
        <v>2.6838235294117663E-2</v>
      </c>
      <c r="N600" s="5">
        <f t="shared" si="285"/>
        <v>-2.6172300981461838E-3</v>
      </c>
      <c r="O600" s="5" t="str">
        <f t="shared" si="287"/>
        <v/>
      </c>
      <c r="P600" s="5">
        <f t="shared" si="287"/>
        <v>6.3663075416258152E-3</v>
      </c>
      <c r="R600" s="26">
        <f t="shared" si="288"/>
        <v>41334</v>
      </c>
      <c r="S600" s="5" cm="1">
        <f t="array" ref="S600">_xlfn.SINGLE(IF(ISERROR(LINEST(J600:J861,$J600:$J861)),"",(LINEST(J600:J861,$J600:$J861))))</f>
        <v>0.99999999999999978</v>
      </c>
      <c r="T600" s="5" cm="1">
        <f t="array" ref="T600">_xlfn.SINGLE(IF(ISERROR(LINEST(K600:K861,$J600:$J861)),"",(LINEST(K600:K861,$J600:$J861))))</f>
        <v>0.62482477570842954</v>
      </c>
      <c r="U600" s="5" cm="1">
        <f t="array" ref="U600">_xlfn.SINGLE(IF(ISERROR(LINEST(L600:L861,$J600:$J861)),"",(LINEST(L600:L861,$J600:$J861))))</f>
        <v>0.56570725810071687</v>
      </c>
      <c r="V600" s="5" cm="1">
        <f t="array" ref="V600">_xlfn.SINGLE(IF(ISERROR(LINEST(M600:M861,$J600:$J861)),"",(LINEST(M600:M861,$J600:$J861))))</f>
        <v>0.78378336025605433</v>
      </c>
      <c r="W600" s="5" cm="1">
        <f t="array" ref="W600">_xlfn.SINGLE(IF(ISERROR(LINEST(N600:N861,$J600:$J861)),"",(LINEST(N600:N861,$J600:$J861))))</f>
        <v>0.51461544952560168</v>
      </c>
      <c r="X600" s="5" t="str" cm="1">
        <f t="array" ref="X600">_xlfn.SINGLE(IF(ISERROR(LINEST(O600:O861,$J600:$J861)),"",(LINEST(O600:O861,$J600:$J861))))</f>
        <v/>
      </c>
      <c r="Y600" s="5" cm="1">
        <f t="array" ref="Y600">_xlfn.SINGLE(IF(ISERROR(LINEST(P600:P861,$J600:$J861)),"",(LINEST(P600:P861,$J600:$J861))))</f>
        <v>0.48627162860462675</v>
      </c>
      <c r="AA600" s="12">
        <f t="shared" si="289"/>
        <v>1</v>
      </c>
      <c r="AB600" s="12">
        <f t="shared" si="277"/>
        <v>0.42645397370564497</v>
      </c>
      <c r="AC600" s="12">
        <f t="shared" si="278"/>
        <v>0.32913840168846981</v>
      </c>
      <c r="AD600" s="12">
        <f t="shared" si="279"/>
        <v>0.50839065076264978</v>
      </c>
      <c r="AE600" s="12">
        <f t="shared" si="280"/>
        <v>0.29396939287938401</v>
      </c>
      <c r="AF600" s="12"/>
      <c r="AG600" s="12">
        <f t="shared" si="290"/>
        <v>0.23110064054555066</v>
      </c>
      <c r="AH600" s="27">
        <f t="shared" si="291"/>
        <v>0.35781061191633984</v>
      </c>
      <c r="AJ600" s="25">
        <f t="shared" si="292"/>
        <v>0</v>
      </c>
      <c r="AK600" s="25">
        <f t="shared" si="293"/>
        <v>0</v>
      </c>
      <c r="AL600" s="25">
        <f t="shared" si="294"/>
        <v>0</v>
      </c>
      <c r="AM600" s="25">
        <f t="shared" si="295"/>
        <v>0</v>
      </c>
      <c r="AN600" s="25">
        <f t="shared" si="296"/>
        <v>0</v>
      </c>
      <c r="AO600" s="25">
        <f t="shared" si="297"/>
        <v>0</v>
      </c>
      <c r="AP600" s="25">
        <f t="shared" si="298"/>
        <v>0</v>
      </c>
      <c r="AR600" s="28">
        <f t="shared" si="299"/>
        <v>41334</v>
      </c>
      <c r="AS600" s="4">
        <f t="shared" si="300"/>
        <v>0.48627162860462675</v>
      </c>
      <c r="AT600" s="4">
        <f t="shared" si="301"/>
        <v>0.59504049443908591</v>
      </c>
      <c r="AU600" s="4">
        <f t="shared" si="302"/>
        <v>0.78378336025605433</v>
      </c>
    </row>
    <row r="601" spans="1:47" x14ac:dyDescent="0.25">
      <c r="A601" s="2">
        <v>41327</v>
      </c>
      <c r="B601" s="9">
        <v>1515.6006</v>
      </c>
      <c r="C601" s="9">
        <v>37.979999999999997</v>
      </c>
      <c r="D601" s="9">
        <v>22.035</v>
      </c>
      <c r="E601" s="9">
        <v>27.2</v>
      </c>
      <c r="F601" s="9">
        <v>45.85</v>
      </c>
      <c r="G601" s="9" t="s">
        <v>0</v>
      </c>
      <c r="H601" s="9">
        <v>40.840000000000003</v>
      </c>
      <c r="J601" s="5">
        <f t="shared" si="281"/>
        <v>-2.7593209659571016E-3</v>
      </c>
      <c r="K601" s="5">
        <f t="shared" si="282"/>
        <v>2.1108179419524475E-3</v>
      </c>
      <c r="L601" s="5">
        <f t="shared" si="283"/>
        <v>6.164383561643838E-3</v>
      </c>
      <c r="M601" s="5">
        <f t="shared" si="284"/>
        <v>1.5683345780433067E-2</v>
      </c>
      <c r="N601" s="5">
        <f t="shared" si="285"/>
        <v>8.3571585660875414E-3</v>
      </c>
      <c r="O601" s="5" t="str">
        <f t="shared" si="287"/>
        <v/>
      </c>
      <c r="P601" s="5">
        <f t="shared" si="287"/>
        <v>9.8911968348172064E-3</v>
      </c>
      <c r="R601" s="26">
        <f t="shared" si="288"/>
        <v>41327</v>
      </c>
      <c r="S601" s="5" cm="1">
        <f t="array" ref="S601">_xlfn.SINGLE(IF(ISERROR(LINEST(J601:J862,$J601:$J862)),"",(LINEST(J601:J862,$J601:$J862))))</f>
        <v>1.0000000000000002</v>
      </c>
      <c r="T601" s="5" cm="1">
        <f t="array" ref="T601">_xlfn.SINGLE(IF(ISERROR(LINEST(K601:K862,$J601:$J862)),"",(LINEST(K601:K862,$J601:$J862))))</f>
        <v>0.62468967936864139</v>
      </c>
      <c r="U601" s="5" cm="1">
        <f t="array" ref="U601">_xlfn.SINGLE(IF(ISERROR(LINEST(L601:L862,$J601:$J862)),"",(LINEST(L601:L862,$J601:$J862))))</f>
        <v>0.56553800038304203</v>
      </c>
      <c r="V601" s="5" cm="1">
        <f t="array" ref="V601">_xlfn.SINGLE(IF(ISERROR(LINEST(M601:M862,$J601:$J862)),"",(LINEST(M601:M862,$J601:$J862))))</f>
        <v>0.78365989607863851</v>
      </c>
      <c r="W601" s="5" cm="1">
        <f t="array" ref="W601">_xlfn.SINGLE(IF(ISERROR(LINEST(N601:N862,$J601:$J862)),"",(LINEST(N601:N862,$J601:$J862))))</f>
        <v>0.51452320514087924</v>
      </c>
      <c r="X601" s="5" t="str" cm="1">
        <f t="array" ref="X601">_xlfn.SINGLE(IF(ISERROR(LINEST(O601:O862,$J601:$J862)),"",(LINEST(O601:O862,$J601:$J862))))</f>
        <v/>
      </c>
      <c r="Y601" s="5" cm="1">
        <f t="array" ref="Y601">_xlfn.SINGLE(IF(ISERROR(LINEST(P601:P862,$J601:$J862)),"",(LINEST(P601:P862,$J601:$J862))))</f>
        <v>0.48631697167006782</v>
      </c>
      <c r="AA601" s="12">
        <f t="shared" si="289"/>
        <v>1.0000000000000004</v>
      </c>
      <c r="AB601" s="12">
        <f t="shared" si="277"/>
        <v>0.42674456474279809</v>
      </c>
      <c r="AC601" s="12">
        <f t="shared" si="278"/>
        <v>0.32900237054501319</v>
      </c>
      <c r="AD601" s="12">
        <f t="shared" si="279"/>
        <v>0.50905624052303577</v>
      </c>
      <c r="AE601" s="12">
        <f t="shared" si="280"/>
        <v>0.29342274848146033</v>
      </c>
      <c r="AF601" s="12"/>
      <c r="AG601" s="12">
        <f t="shared" si="290"/>
        <v>0.23104112578289887</v>
      </c>
      <c r="AH601" s="27">
        <f t="shared" si="291"/>
        <v>0.35785341001504123</v>
      </c>
      <c r="AJ601" s="25">
        <f t="shared" si="292"/>
        <v>0</v>
      </c>
      <c r="AK601" s="25">
        <f t="shared" si="293"/>
        <v>0</v>
      </c>
      <c r="AL601" s="25">
        <f t="shared" si="294"/>
        <v>0</v>
      </c>
      <c r="AM601" s="25">
        <f t="shared" si="295"/>
        <v>0</v>
      </c>
      <c r="AN601" s="25">
        <f t="shared" si="296"/>
        <v>0</v>
      </c>
      <c r="AO601" s="25">
        <f t="shared" si="297"/>
        <v>0</v>
      </c>
      <c r="AP601" s="25">
        <f t="shared" si="298"/>
        <v>0</v>
      </c>
      <c r="AR601" s="28">
        <f t="shared" si="299"/>
        <v>41327</v>
      </c>
      <c r="AS601" s="4">
        <f t="shared" si="300"/>
        <v>0.48631697167006782</v>
      </c>
      <c r="AT601" s="4">
        <f t="shared" si="301"/>
        <v>0.59494555052825393</v>
      </c>
      <c r="AU601" s="4">
        <f t="shared" si="302"/>
        <v>0.78365989607863851</v>
      </c>
    </row>
    <row r="602" spans="1:47" x14ac:dyDescent="0.25">
      <c r="A602" s="2">
        <v>41320</v>
      </c>
      <c r="B602" s="9">
        <v>1519.7942</v>
      </c>
      <c r="C602" s="9">
        <v>37.9</v>
      </c>
      <c r="D602" s="9">
        <v>21.9</v>
      </c>
      <c r="E602" s="9">
        <v>26.78</v>
      </c>
      <c r="F602" s="9">
        <v>45.47</v>
      </c>
      <c r="G602" s="9" t="s">
        <v>0</v>
      </c>
      <c r="H602" s="9">
        <v>40.44</v>
      </c>
      <c r="J602" s="5">
        <f t="shared" si="281"/>
        <v>1.2301646409982325E-3</v>
      </c>
      <c r="K602" s="5">
        <f t="shared" si="282"/>
        <v>2.6455026455027841E-3</v>
      </c>
      <c r="L602" s="5">
        <f t="shared" si="283"/>
        <v>3.66863905325443E-2</v>
      </c>
      <c r="M602" s="5">
        <f t="shared" si="284"/>
        <v>-5.2005943536403976E-3</v>
      </c>
      <c r="N602" s="5">
        <f t="shared" si="285"/>
        <v>6.6021126760573701E-4</v>
      </c>
      <c r="O602" s="5" t="str">
        <f t="shared" si="287"/>
        <v/>
      </c>
      <c r="P602" s="5">
        <f t="shared" si="287"/>
        <v>2.4734108335389138E-4</v>
      </c>
      <c r="R602" s="26">
        <f t="shared" si="288"/>
        <v>41320</v>
      </c>
      <c r="S602" s="5" cm="1">
        <f t="array" ref="S602">_xlfn.SINGLE(IF(ISERROR(LINEST(J602:J863,$J602:$J863)),"",(LINEST(J602:J863,$J602:$J863))))</f>
        <v>1</v>
      </c>
      <c r="T602" s="5" cm="1">
        <f t="array" ref="T602">_xlfn.SINGLE(IF(ISERROR(LINEST(K602:K863,$J602:$J863)),"",(LINEST(K602:K863,$J602:$J863))))</f>
        <v>0.62339325589328498</v>
      </c>
      <c r="U602" s="5" cm="1">
        <f t="array" ref="U602">_xlfn.SINGLE(IF(ISERROR(LINEST(L602:L863,$J602:$J863)),"",(LINEST(L602:L863,$J602:$J863))))</f>
        <v>0.56555205426877475</v>
      </c>
      <c r="V602" s="5" cm="1">
        <f t="array" ref="V602">_xlfn.SINGLE(IF(ISERROR(LINEST(M602:M863,$J602:$J863)),"",(LINEST(M602:M863,$J602:$J863))))</f>
        <v>0.78200502685589501</v>
      </c>
      <c r="W602" s="5" cm="1">
        <f t="array" ref="W602">_xlfn.SINGLE(IF(ISERROR(LINEST(N602:N863,$J602:$J863)),"",(LINEST(N602:N863,$J602:$J863))))</f>
        <v>0.51270922775030292</v>
      </c>
      <c r="X602" s="5" t="str" cm="1">
        <f t="array" ref="X602">_xlfn.SINGLE(IF(ISERROR(LINEST(O602:O863,$J602:$J863)),"",(LINEST(O602:O863,$J602:$J863))))</f>
        <v/>
      </c>
      <c r="Y602" s="5" cm="1">
        <f t="array" ref="Y602">_xlfn.SINGLE(IF(ISERROR(LINEST(P602:P863,$J602:$J863)),"",(LINEST(P602:P863,$J602:$J863))))</f>
        <v>0.48672902825975983</v>
      </c>
      <c r="AA602" s="12">
        <f t="shared" si="289"/>
        <v>0.99999999999999956</v>
      </c>
      <c r="AB602" s="12">
        <f t="shared" si="277"/>
        <v>0.4246041349853813</v>
      </c>
      <c r="AC602" s="12">
        <f t="shared" si="278"/>
        <v>0.32919750428463146</v>
      </c>
      <c r="AD602" s="12">
        <f t="shared" si="279"/>
        <v>0.50626041375109698</v>
      </c>
      <c r="AE602" s="12">
        <f t="shared" si="280"/>
        <v>0.2902972303373918</v>
      </c>
      <c r="AF602" s="12"/>
      <c r="AG602" s="12">
        <f t="shared" si="290"/>
        <v>0.23151668441491538</v>
      </c>
      <c r="AH602" s="27">
        <f t="shared" si="291"/>
        <v>0.35637519355468339</v>
      </c>
      <c r="AJ602" s="25">
        <f t="shared" si="292"/>
        <v>0</v>
      </c>
      <c r="AK602" s="25">
        <f t="shared" si="293"/>
        <v>0</v>
      </c>
      <c r="AL602" s="25">
        <f t="shared" si="294"/>
        <v>0</v>
      </c>
      <c r="AM602" s="25">
        <f t="shared" si="295"/>
        <v>0</v>
      </c>
      <c r="AN602" s="25">
        <f t="shared" si="296"/>
        <v>0</v>
      </c>
      <c r="AO602" s="25">
        <f t="shared" si="297"/>
        <v>0</v>
      </c>
      <c r="AP602" s="25">
        <f t="shared" si="298"/>
        <v>0</v>
      </c>
      <c r="AR602" s="28">
        <f t="shared" si="299"/>
        <v>41320</v>
      </c>
      <c r="AS602" s="4">
        <f t="shared" si="300"/>
        <v>0.48672902825975983</v>
      </c>
      <c r="AT602" s="4">
        <f t="shared" si="301"/>
        <v>0.59407771860560343</v>
      </c>
      <c r="AU602" s="4">
        <f t="shared" si="302"/>
        <v>0.78200502685589501</v>
      </c>
    </row>
    <row r="603" spans="1:47" x14ac:dyDescent="0.25">
      <c r="A603" s="2">
        <v>41313</v>
      </c>
      <c r="B603" s="9">
        <v>1517.9268999999999</v>
      </c>
      <c r="C603" s="9">
        <v>37.799999999999997</v>
      </c>
      <c r="D603" s="9">
        <v>21.125</v>
      </c>
      <c r="E603" s="9">
        <v>26.92</v>
      </c>
      <c r="F603" s="9">
        <v>45.44</v>
      </c>
      <c r="G603" s="9" t="s">
        <v>0</v>
      </c>
      <c r="H603" s="9">
        <v>40.43</v>
      </c>
      <c r="J603" s="5">
        <f t="shared" si="281"/>
        <v>3.1410798190478761E-3</v>
      </c>
      <c r="K603" s="5">
        <f t="shared" si="282"/>
        <v>3.7174721189592308E-3</v>
      </c>
      <c r="L603" s="5">
        <f t="shared" si="283"/>
        <v>-7.0505287896591717E-3</v>
      </c>
      <c r="M603" s="5">
        <f t="shared" si="284"/>
        <v>-9.93012136815008E-3</v>
      </c>
      <c r="N603" s="5">
        <f t="shared" si="285"/>
        <v>-1.3246471226927237E-2</v>
      </c>
      <c r="O603" s="5" t="str">
        <f t="shared" si="287"/>
        <v/>
      </c>
      <c r="P603" s="5">
        <f t="shared" si="287"/>
        <v>7.4757039621229371E-3</v>
      </c>
      <c r="R603" s="26">
        <f t="shared" si="288"/>
        <v>41313</v>
      </c>
      <c r="S603" s="5" cm="1">
        <f t="array" ref="S603">_xlfn.SINGLE(IF(ISERROR(LINEST(J603:J864,$J603:$J864)),"",(LINEST(J603:J864,$J603:$J864))))</f>
        <v>0.99999999999999978</v>
      </c>
      <c r="T603" s="5" cm="1">
        <f t="array" ref="T603">_xlfn.SINGLE(IF(ISERROR(LINEST(K603:K864,$J603:$J864)),"",(LINEST(K603:K864,$J603:$J864))))</f>
        <v>0.62734441464185875</v>
      </c>
      <c r="U603" s="5" cm="1">
        <f t="array" ref="U603">_xlfn.SINGLE(IF(ISERROR(LINEST(L603:L864,$J603:$J864)),"",(LINEST(L603:L864,$J603:$J864))))</f>
        <v>0.5561752320396729</v>
      </c>
      <c r="V603" s="5" cm="1">
        <f t="array" ref="V603">_xlfn.SINGLE(IF(ISERROR(LINEST(M603:M864,$J603:$J864)),"",(LINEST(M603:M864,$J603:$J864))))</f>
        <v>0.78115047994376796</v>
      </c>
      <c r="W603" s="5" cm="1">
        <f t="array" ref="W603">_xlfn.SINGLE(IF(ISERROR(LINEST(N603:N864,$J603:$J864)),"",(LINEST(N603:N864,$J603:$J864))))</f>
        <v>0.50733692202890091</v>
      </c>
      <c r="X603" s="5" t="str" cm="1">
        <f t="array" ref="X603">_xlfn.SINGLE(IF(ISERROR(LINEST(O603:O864,$J603:$J864)),"",(LINEST(O603:O864,$J603:$J864))))</f>
        <v/>
      </c>
      <c r="Y603" s="5" cm="1">
        <f t="array" ref="Y603">_xlfn.SINGLE(IF(ISERROR(LINEST(P603:P864,$J603:$J864)),"",(LINEST(P603:P864,$J603:$J864))))</f>
        <v>0.48927052014316669</v>
      </c>
      <c r="AA603" s="12">
        <f t="shared" si="289"/>
        <v>0.99999999999999956</v>
      </c>
      <c r="AB603" s="12">
        <f t="shared" si="277"/>
        <v>0.42884630702269994</v>
      </c>
      <c r="AC603" s="12">
        <f t="shared" si="278"/>
        <v>0.32168006754506379</v>
      </c>
      <c r="AD603" s="12">
        <f t="shared" si="279"/>
        <v>0.50783459667378628</v>
      </c>
      <c r="AE603" s="12">
        <f t="shared" si="280"/>
        <v>0.28656064962608074</v>
      </c>
      <c r="AF603" s="12"/>
      <c r="AG603" s="12">
        <f t="shared" si="290"/>
        <v>0.23468347964989611</v>
      </c>
      <c r="AH603" s="27">
        <f t="shared" si="291"/>
        <v>0.35592102010350535</v>
      </c>
      <c r="AJ603" s="25">
        <f t="shared" si="292"/>
        <v>0</v>
      </c>
      <c r="AK603" s="25">
        <f t="shared" si="293"/>
        <v>0</v>
      </c>
      <c r="AL603" s="25">
        <f t="shared" si="294"/>
        <v>0</v>
      </c>
      <c r="AM603" s="25">
        <f t="shared" si="295"/>
        <v>0</v>
      </c>
      <c r="AN603" s="25">
        <f t="shared" si="296"/>
        <v>0</v>
      </c>
      <c r="AO603" s="25">
        <f t="shared" si="297"/>
        <v>0</v>
      </c>
      <c r="AP603" s="25">
        <f t="shared" si="298"/>
        <v>0</v>
      </c>
      <c r="AR603" s="28">
        <f t="shared" si="299"/>
        <v>41313</v>
      </c>
      <c r="AS603" s="4">
        <f t="shared" si="300"/>
        <v>0.48927052014316669</v>
      </c>
      <c r="AT603" s="4">
        <f t="shared" si="301"/>
        <v>0.59225551375947338</v>
      </c>
      <c r="AU603" s="4">
        <f t="shared" si="302"/>
        <v>0.78115047994376796</v>
      </c>
    </row>
    <row r="604" spans="1:47" x14ac:dyDescent="0.25">
      <c r="A604" s="2">
        <v>41306</v>
      </c>
      <c r="B604" s="9">
        <v>1513.1739</v>
      </c>
      <c r="C604" s="9">
        <v>37.659999999999997</v>
      </c>
      <c r="D604" s="9">
        <v>21.274999999999999</v>
      </c>
      <c r="E604" s="9">
        <v>27.19</v>
      </c>
      <c r="F604" s="9">
        <v>46.05</v>
      </c>
      <c r="G604" s="9" t="s">
        <v>0</v>
      </c>
      <c r="H604" s="9">
        <v>40.130000000000003</v>
      </c>
      <c r="J604" s="5">
        <f t="shared" si="281"/>
        <v>6.7969279788449022E-3</v>
      </c>
      <c r="K604" s="5">
        <f t="shared" si="282"/>
        <v>1.5094339622641284E-2</v>
      </c>
      <c r="L604" s="5">
        <f t="shared" si="283"/>
        <v>1.6483516483516425E-2</v>
      </c>
      <c r="M604" s="5">
        <f t="shared" si="284"/>
        <v>1.9879969992498081E-2</v>
      </c>
      <c r="N604" s="5">
        <f t="shared" si="285"/>
        <v>5.8977719528177097E-3</v>
      </c>
      <c r="O604" s="5" t="str">
        <f t="shared" si="287"/>
        <v/>
      </c>
      <c r="P604" s="5">
        <f t="shared" si="287"/>
        <v>1.7494929006085291E-2</v>
      </c>
      <c r="R604" s="26">
        <f t="shared" si="288"/>
        <v>41306</v>
      </c>
      <c r="S604" s="5" cm="1">
        <f t="array" ref="S604">_xlfn.SINGLE(IF(ISERROR(LINEST(J604:J865,$J604:$J865)),"",(LINEST(J604:J865,$J604:$J865))))</f>
        <v>1.0000000000000004</v>
      </c>
      <c r="T604" s="5" cm="1">
        <f t="array" ref="T604">_xlfn.SINGLE(IF(ISERROR(LINEST(K604:K865,$J604:$J865)),"",(LINEST(K604:K865,$J604:$J865))))</f>
        <v>0.63137143234608917</v>
      </c>
      <c r="U604" s="5" cm="1">
        <f t="array" ref="U604">_xlfn.SINGLE(IF(ISERROR(LINEST(L604:L865,$J604:$J865)),"",(LINEST(L604:L865,$J604:$J865))))</f>
        <v>0.55734541205784149</v>
      </c>
      <c r="V604" s="5" cm="1">
        <f t="array" ref="V604">_xlfn.SINGLE(IF(ISERROR(LINEST(M604:M865,$J604:$J865)),"",(LINEST(M604:M865,$J604:$J865))))</f>
        <v>0.78583855385421442</v>
      </c>
      <c r="W604" s="5" cm="1">
        <f t="array" ref="W604">_xlfn.SINGLE(IF(ISERROR(LINEST(N604:N865,$J604:$J865)),"",(LINEST(N604:N865,$J604:$J865))))</f>
        <v>0.50037797957231922</v>
      </c>
      <c r="X604" s="5" t="str" cm="1">
        <f t="array" ref="X604">_xlfn.SINGLE(IF(ISERROR(LINEST(O604:O865,$J604:$J865)),"",(LINEST(O604:O865,$J604:$J865))))</f>
        <v/>
      </c>
      <c r="Y604" s="5" cm="1">
        <f t="array" ref="Y604">_xlfn.SINGLE(IF(ISERROR(LINEST(P604:P865,$J604:$J865)),"",(LINEST(P604:P865,$J604:$J865))))</f>
        <v>0.48893215134302781</v>
      </c>
      <c r="AA604" s="12">
        <f t="shared" si="289"/>
        <v>1.0000000000000004</v>
      </c>
      <c r="AB604" s="12">
        <f t="shared" si="277"/>
        <v>0.43318171355480606</v>
      </c>
      <c r="AC604" s="12">
        <f t="shared" si="278"/>
        <v>0.32454161865642034</v>
      </c>
      <c r="AD604" s="12">
        <f t="shared" si="279"/>
        <v>0.51221521369059719</v>
      </c>
      <c r="AE604" s="12">
        <f t="shared" si="280"/>
        <v>0.2810704064509843</v>
      </c>
      <c r="AF604" s="12"/>
      <c r="AG604" s="12">
        <f t="shared" si="290"/>
        <v>0.23598898598641058</v>
      </c>
      <c r="AH604" s="27">
        <f t="shared" si="291"/>
        <v>0.35739958766784369</v>
      </c>
      <c r="AJ604" s="25">
        <f t="shared" si="292"/>
        <v>0</v>
      </c>
      <c r="AK604" s="25">
        <f t="shared" si="293"/>
        <v>0</v>
      </c>
      <c r="AL604" s="25">
        <f t="shared" si="294"/>
        <v>0</v>
      </c>
      <c r="AM604" s="25">
        <f t="shared" si="295"/>
        <v>0</v>
      </c>
      <c r="AN604" s="25">
        <f t="shared" si="296"/>
        <v>0</v>
      </c>
      <c r="AO604" s="25">
        <f t="shared" si="297"/>
        <v>0</v>
      </c>
      <c r="AP604" s="25">
        <f t="shared" si="298"/>
        <v>0</v>
      </c>
      <c r="AR604" s="28">
        <f t="shared" si="299"/>
        <v>41306</v>
      </c>
      <c r="AS604" s="4">
        <f t="shared" si="300"/>
        <v>0.48893215134302781</v>
      </c>
      <c r="AT604" s="4">
        <f t="shared" si="301"/>
        <v>0.59277310583469833</v>
      </c>
      <c r="AU604" s="4">
        <f t="shared" si="302"/>
        <v>0.78583855385421442</v>
      </c>
    </row>
    <row r="605" spans="1:47" x14ac:dyDescent="0.25">
      <c r="A605" s="2">
        <v>41299</v>
      </c>
      <c r="B605" s="9">
        <v>1502.9584</v>
      </c>
      <c r="C605" s="9">
        <v>37.1</v>
      </c>
      <c r="D605" s="9">
        <v>20.93</v>
      </c>
      <c r="E605" s="9">
        <v>26.66</v>
      </c>
      <c r="F605" s="9">
        <v>45.78</v>
      </c>
      <c r="G605" s="9" t="s">
        <v>0</v>
      </c>
      <c r="H605" s="9">
        <v>39.44</v>
      </c>
      <c r="J605" s="5">
        <f t="shared" si="281"/>
        <v>1.1428176113698729E-2</v>
      </c>
      <c r="K605" s="5">
        <f t="shared" si="282"/>
        <v>3.2449972958357165E-3</v>
      </c>
      <c r="L605" s="5">
        <f t="shared" si="283"/>
        <v>1.8739352640545048E-2</v>
      </c>
      <c r="M605" s="5">
        <f t="shared" si="284"/>
        <v>1.6006097560975707E-2</v>
      </c>
      <c r="N605" s="5">
        <f t="shared" si="285"/>
        <v>4.2112451627589476E-2</v>
      </c>
      <c r="O605" s="5" t="str">
        <f t="shared" si="287"/>
        <v/>
      </c>
      <c r="P605" s="5">
        <f t="shared" si="287"/>
        <v>1.1282051282051286E-2</v>
      </c>
      <c r="R605" s="26">
        <f t="shared" si="288"/>
        <v>41299</v>
      </c>
      <c r="S605" s="5" cm="1">
        <f t="array" ref="S605">_xlfn.SINGLE(IF(ISERROR(LINEST(J605:J866,$J605:$J866)),"",(LINEST(J605:J866,$J605:$J866))))</f>
        <v>0.99999999999999956</v>
      </c>
      <c r="T605" s="5" cm="1">
        <f t="array" ref="T605">_xlfn.SINGLE(IF(ISERROR(LINEST(K605:K866,$J605:$J866)),"",(LINEST(K605:K866,$J605:$J866))))</f>
        <v>0.63135409042246826</v>
      </c>
      <c r="U605" s="5" cm="1">
        <f t="array" ref="U605">_xlfn.SINGLE(IF(ISERROR(LINEST(L605:L866,$J605:$J866)),"",(LINEST(L605:L866,$J605:$J866))))</f>
        <v>0.55681820733726128</v>
      </c>
      <c r="V605" s="5" cm="1">
        <f t="array" ref="V605">_xlfn.SINGLE(IF(ISERROR(LINEST(M605:M866,$J605:$J866)),"",(LINEST(M605:M866,$J605:$J866))))</f>
        <v>0.7856511613419972</v>
      </c>
      <c r="W605" s="5" cm="1">
        <f t="array" ref="W605">_xlfn.SINGLE(IF(ISERROR(LINEST(N605:N866,$J605:$J866)),"",(LINEST(N605:N866,$J605:$J866))))</f>
        <v>0.50016106682762318</v>
      </c>
      <c r="X605" s="5" t="str" cm="1">
        <f t="array" ref="X605">_xlfn.SINGLE(IF(ISERROR(LINEST(O605:O866,$J605:$J866)),"",(LINEST(O605:O866,$J605:$J866))))</f>
        <v/>
      </c>
      <c r="Y605" s="5" cm="1">
        <f t="array" ref="Y605">_xlfn.SINGLE(IF(ISERROR(LINEST(P605:P866,$J605:$J866)),"",(LINEST(P605:P866,$J605:$J866))))</f>
        <v>0.48885464907096399</v>
      </c>
      <c r="AA605" s="12">
        <f t="shared" si="289"/>
        <v>1</v>
      </c>
      <c r="AB605" s="12">
        <f t="shared" si="277"/>
        <v>0.43281896293073396</v>
      </c>
      <c r="AC605" s="12">
        <f t="shared" si="278"/>
        <v>0.32353670688499969</v>
      </c>
      <c r="AD605" s="12">
        <f t="shared" si="279"/>
        <v>0.51223624716875782</v>
      </c>
      <c r="AE605" s="12">
        <f t="shared" si="280"/>
        <v>0.28066311199115335</v>
      </c>
      <c r="AF605" s="12"/>
      <c r="AG605" s="12">
        <f t="shared" si="290"/>
        <v>0.23577477853562345</v>
      </c>
      <c r="AH605" s="27">
        <f t="shared" si="291"/>
        <v>0.35700596150225367</v>
      </c>
      <c r="AJ605" s="25">
        <f t="shared" si="292"/>
        <v>0</v>
      </c>
      <c r="AK605" s="25">
        <f t="shared" si="293"/>
        <v>0</v>
      </c>
      <c r="AL605" s="25">
        <f t="shared" si="294"/>
        <v>0</v>
      </c>
      <c r="AM605" s="25">
        <f t="shared" si="295"/>
        <v>0</v>
      </c>
      <c r="AN605" s="25">
        <f t="shared" si="296"/>
        <v>0</v>
      </c>
      <c r="AO605" s="25">
        <f t="shared" si="297"/>
        <v>0</v>
      </c>
      <c r="AP605" s="25">
        <f t="shared" si="298"/>
        <v>0</v>
      </c>
      <c r="AR605" s="28">
        <f t="shared" si="299"/>
        <v>41299</v>
      </c>
      <c r="AS605" s="4">
        <f t="shared" si="300"/>
        <v>0.48885464907096399</v>
      </c>
      <c r="AT605" s="4">
        <f t="shared" si="301"/>
        <v>0.59256783500006283</v>
      </c>
      <c r="AU605" s="4">
        <f t="shared" si="302"/>
        <v>0.7856511613419972</v>
      </c>
    </row>
    <row r="606" spans="1:47" x14ac:dyDescent="0.25">
      <c r="A606" s="2">
        <v>41292</v>
      </c>
      <c r="B606" s="9">
        <v>1485.9764</v>
      </c>
      <c r="C606" s="9">
        <v>36.979999999999997</v>
      </c>
      <c r="D606" s="9">
        <v>20.545000000000002</v>
      </c>
      <c r="E606" s="9">
        <v>26.24</v>
      </c>
      <c r="F606" s="9">
        <v>43.93</v>
      </c>
      <c r="G606" s="9" t="s">
        <v>0</v>
      </c>
      <c r="H606" s="9">
        <v>39</v>
      </c>
      <c r="J606" s="5">
        <f t="shared" si="281"/>
        <v>9.4577366416084274E-3</v>
      </c>
      <c r="K606" s="5">
        <f t="shared" si="282"/>
        <v>4.0810582606248147E-2</v>
      </c>
      <c r="L606" s="5">
        <f t="shared" si="283"/>
        <v>3.9463698456868368E-2</v>
      </c>
      <c r="M606" s="5">
        <f t="shared" si="284"/>
        <v>1.8633540372670732E-2</v>
      </c>
      <c r="N606" s="5">
        <f t="shared" si="285"/>
        <v>-9.6934174932371553E-3</v>
      </c>
      <c r="O606" s="5" t="str">
        <f t="shared" si="287"/>
        <v/>
      </c>
      <c r="P606" s="5">
        <f t="shared" si="287"/>
        <v>2.0942408376963373E-2</v>
      </c>
      <c r="R606" s="26">
        <f t="shared" si="288"/>
        <v>41292</v>
      </c>
      <c r="S606" s="5" cm="1">
        <f t="array" ref="S606">_xlfn.SINGLE(IF(ISERROR(LINEST(J606:J867,$J606:$J867)),"",(LINEST(J606:J867,$J606:$J867))))</f>
        <v>1.0000000000000002</v>
      </c>
      <c r="T606" s="5" cm="1">
        <f t="array" ref="T606">_xlfn.SINGLE(IF(ISERROR(LINEST(K606:K867,$J606:$J867)),"",(LINEST(K606:K867,$J606:$J867))))</f>
        <v>0.6316148499067189</v>
      </c>
      <c r="U606" s="5" cm="1">
        <f t="array" ref="U606">_xlfn.SINGLE(IF(ISERROR(LINEST(L606:L867,$J606:$J867)),"",(LINEST(L606:L867,$J606:$J867))))</f>
        <v>0.56317327111573612</v>
      </c>
      <c r="V606" s="5" cm="1">
        <f t="array" ref="V606">_xlfn.SINGLE(IF(ISERROR(LINEST(M606:M867,$J606:$J867)),"",(LINEST(M606:M867,$J606:$J867))))</f>
        <v>0.79287831749806681</v>
      </c>
      <c r="W606" s="5" cm="1">
        <f t="array" ref="W606">_xlfn.SINGLE(IF(ISERROR(LINEST(N606:N867,$J606:$J867)),"",(LINEST(N606:N867,$J606:$J867))))</f>
        <v>0.5000800879218571</v>
      </c>
      <c r="X606" s="5" t="str" cm="1">
        <f t="array" ref="X606">_xlfn.SINGLE(IF(ISERROR(LINEST(O606:O867,$J606:$J867)),"",(LINEST(O606:O867,$J606:$J867))))</f>
        <v/>
      </c>
      <c r="Y606" s="5" cm="1">
        <f t="array" ref="Y606">_xlfn.SINGLE(IF(ISERROR(LINEST(P606:P867,$J606:$J867)),"",(LINEST(P606:P867,$J606:$J867))))</f>
        <v>0.49481005888733193</v>
      </c>
      <c r="AA606" s="12">
        <f t="shared" si="289"/>
        <v>1</v>
      </c>
      <c r="AB606" s="12">
        <f t="shared" si="277"/>
        <v>0.43571778941405054</v>
      </c>
      <c r="AC606" s="12">
        <f t="shared" si="278"/>
        <v>0.32966079671829263</v>
      </c>
      <c r="AD606" s="12">
        <f t="shared" si="279"/>
        <v>0.51744944442380991</v>
      </c>
      <c r="AE606" s="12">
        <f t="shared" si="280"/>
        <v>0.28432766466893322</v>
      </c>
      <c r="AF606" s="12"/>
      <c r="AG606" s="12">
        <f t="shared" si="290"/>
        <v>0.24136132185444079</v>
      </c>
      <c r="AH606" s="27">
        <f t="shared" si="291"/>
        <v>0.3617034034159054</v>
      </c>
      <c r="AJ606" s="25">
        <f t="shared" si="292"/>
        <v>0</v>
      </c>
      <c r="AK606" s="25">
        <f t="shared" si="293"/>
        <v>0</v>
      </c>
      <c r="AL606" s="25">
        <f t="shared" si="294"/>
        <v>0</v>
      </c>
      <c r="AM606" s="25">
        <f t="shared" si="295"/>
        <v>0</v>
      </c>
      <c r="AN606" s="25">
        <f t="shared" si="296"/>
        <v>0</v>
      </c>
      <c r="AO606" s="25">
        <f t="shared" si="297"/>
        <v>0</v>
      </c>
      <c r="AP606" s="25">
        <f t="shared" si="298"/>
        <v>0</v>
      </c>
      <c r="AR606" s="28">
        <f t="shared" si="299"/>
        <v>41292</v>
      </c>
      <c r="AS606" s="4">
        <f t="shared" si="300"/>
        <v>0.49481005888733193</v>
      </c>
      <c r="AT606" s="4">
        <f t="shared" si="301"/>
        <v>0.59651131706594218</v>
      </c>
      <c r="AU606" s="4">
        <f t="shared" si="302"/>
        <v>0.79287831749806681</v>
      </c>
    </row>
    <row r="607" spans="1:47" x14ac:dyDescent="0.25">
      <c r="A607" s="2">
        <v>41285</v>
      </c>
      <c r="B607" s="9">
        <v>1472.0541000000001</v>
      </c>
      <c r="C607" s="9">
        <v>35.53</v>
      </c>
      <c r="D607" s="9">
        <v>19.765000000000001</v>
      </c>
      <c r="E607" s="9">
        <v>25.76</v>
      </c>
      <c r="F607" s="9">
        <v>44.36</v>
      </c>
      <c r="G607" s="9" t="s">
        <v>0</v>
      </c>
      <c r="H607" s="9">
        <v>38.200000000000003</v>
      </c>
      <c r="J607" s="5">
        <f t="shared" si="281"/>
        <v>3.8101103830043836E-3</v>
      </c>
      <c r="K607" s="5">
        <f t="shared" si="282"/>
        <v>-1.1407902058987118E-2</v>
      </c>
      <c r="L607" s="5">
        <f t="shared" si="283"/>
        <v>-2.2260697501854998E-2</v>
      </c>
      <c r="M607" s="5">
        <f t="shared" si="284"/>
        <v>1.4173228346456845E-2</v>
      </c>
      <c r="N607" s="5">
        <f t="shared" si="285"/>
        <v>-2.3982398239824065E-2</v>
      </c>
      <c r="O607" s="5" t="str">
        <f t="shared" si="287"/>
        <v/>
      </c>
      <c r="P607" s="5">
        <f t="shared" si="287"/>
        <v>-9.3360995850622075E-3</v>
      </c>
      <c r="R607" s="26">
        <f t="shared" si="288"/>
        <v>41285</v>
      </c>
      <c r="S607" s="5" cm="1">
        <f t="array" ref="S607">_xlfn.SINGLE(IF(ISERROR(LINEST(J607:J868,$J607:$J868)),"",(LINEST(J607:J868,$J607:$J868))))</f>
        <v>1.0000000000000004</v>
      </c>
      <c r="T607" s="5" cm="1">
        <f t="array" ref="T607">_xlfn.SINGLE(IF(ISERROR(LINEST(K607:K868,$J607:$J868)),"",(LINEST(K607:K868,$J607:$J868))))</f>
        <v>0.63021765340274383</v>
      </c>
      <c r="U607" s="5" cm="1">
        <f t="array" ref="U607">_xlfn.SINGLE(IF(ISERROR(LINEST(L607:L868,$J607:$J868)),"",(LINEST(L607:L868,$J607:$J868))))</f>
        <v>0.56134644760331931</v>
      </c>
      <c r="V607" s="5" cm="1">
        <f t="array" ref="V607">_xlfn.SINGLE(IF(ISERROR(LINEST(M607:M868,$J607:$J868)),"",(LINEST(M607:M868,$J607:$J868))))</f>
        <v>0.79140919705387824</v>
      </c>
      <c r="W607" s="5" cm="1">
        <f t="array" ref="W607">_xlfn.SINGLE(IF(ISERROR(LINEST(N607:N868,$J607:$J868)),"",(LINEST(N607:N868,$J607:$J868))))</f>
        <v>0.49873497639971592</v>
      </c>
      <c r="X607" s="5" t="str" cm="1">
        <f t="array" ref="X607">_xlfn.SINGLE(IF(ISERROR(LINEST(O607:O868,$J607:$J868)),"",(LINEST(O607:O868,$J607:$J868))))</f>
        <v/>
      </c>
      <c r="Y607" s="5" cm="1">
        <f t="array" ref="Y607">_xlfn.SINGLE(IF(ISERROR(LINEST(P607:P868,$J607:$J868)),"",(LINEST(P607:P868,$J607:$J868))))</f>
        <v>0.49253607146482586</v>
      </c>
      <c r="AA607" s="12">
        <f t="shared" si="289"/>
        <v>1.0000000000000004</v>
      </c>
      <c r="AB607" s="12">
        <f t="shared" si="277"/>
        <v>0.43644719279836519</v>
      </c>
      <c r="AC607" s="12">
        <f t="shared" si="278"/>
        <v>0.32883327607489804</v>
      </c>
      <c r="AD607" s="12">
        <f t="shared" si="279"/>
        <v>0.51441452901527762</v>
      </c>
      <c r="AE607" s="12">
        <f t="shared" si="280"/>
        <v>0.27933585536655853</v>
      </c>
      <c r="AF607" s="12"/>
      <c r="AG607" s="12">
        <f t="shared" si="290"/>
        <v>0.23694319423450821</v>
      </c>
      <c r="AH607" s="27">
        <f t="shared" si="291"/>
        <v>0.35919480949792149</v>
      </c>
      <c r="AJ607" s="25">
        <f t="shared" si="292"/>
        <v>0</v>
      </c>
      <c r="AK607" s="25">
        <f t="shared" si="293"/>
        <v>0</v>
      </c>
      <c r="AL607" s="25">
        <f t="shared" si="294"/>
        <v>0</v>
      </c>
      <c r="AM607" s="25">
        <f t="shared" si="295"/>
        <v>0</v>
      </c>
      <c r="AN607" s="25">
        <f t="shared" si="296"/>
        <v>0</v>
      </c>
      <c r="AO607" s="25">
        <f t="shared" si="297"/>
        <v>0</v>
      </c>
      <c r="AP607" s="25">
        <f t="shared" si="298"/>
        <v>0</v>
      </c>
      <c r="AR607" s="28">
        <f t="shared" si="299"/>
        <v>41285</v>
      </c>
      <c r="AS607" s="4">
        <f t="shared" si="300"/>
        <v>0.49253607146482586</v>
      </c>
      <c r="AT607" s="4">
        <f t="shared" si="301"/>
        <v>0.59484886918489666</v>
      </c>
      <c r="AU607" s="4">
        <f t="shared" si="302"/>
        <v>0.79140919705387824</v>
      </c>
    </row>
    <row r="608" spans="1:47" x14ac:dyDescent="0.25">
      <c r="A608" s="2">
        <v>41278</v>
      </c>
      <c r="B608" s="9">
        <v>1466.4666999999999</v>
      </c>
      <c r="C608" s="9">
        <v>35.94</v>
      </c>
      <c r="D608" s="9">
        <v>20.215</v>
      </c>
      <c r="E608" s="9">
        <v>25.4</v>
      </c>
      <c r="F608" s="9">
        <v>45.45</v>
      </c>
      <c r="G608" s="9" t="s">
        <v>0</v>
      </c>
      <c r="H608" s="9">
        <v>38.56</v>
      </c>
      <c r="J608" s="5">
        <f t="shared" si="281"/>
        <v>4.5662438096661484E-2</v>
      </c>
      <c r="K608" s="5">
        <f t="shared" si="282"/>
        <v>3.7828472422754666E-2</v>
      </c>
      <c r="L608" s="5">
        <f t="shared" si="283"/>
        <v>3.5869843709966709E-2</v>
      </c>
      <c r="M608" s="5">
        <f t="shared" si="284"/>
        <v>3.1262687779131104E-2</v>
      </c>
      <c r="N608" s="5">
        <f t="shared" si="285"/>
        <v>4.9168975069252108E-2</v>
      </c>
      <c r="O608" s="5" t="str">
        <f t="shared" si="287"/>
        <v/>
      </c>
      <c r="P608" s="5">
        <f t="shared" si="287"/>
        <v>2.2811671087533236E-2</v>
      </c>
      <c r="R608" s="26">
        <f t="shared" si="288"/>
        <v>41278</v>
      </c>
      <c r="S608" s="5" cm="1">
        <f t="array" ref="S608">_xlfn.SINGLE(IF(ISERROR(LINEST(J608:J869,$J608:$J869)),"",(LINEST(J608:J869,$J608:$J869))))</f>
        <v>1.0000000000000004</v>
      </c>
      <c r="T608" s="5" cm="1">
        <f t="array" ref="T608">_xlfn.SINGLE(IF(ISERROR(LINEST(K608:K869,$J608:$J869)),"",(LINEST(K608:K869,$J608:$J869))))</f>
        <v>0.62836064636729838</v>
      </c>
      <c r="U608" s="5" cm="1">
        <f t="array" ref="U608">_xlfn.SINGLE(IF(ISERROR(LINEST(L608:L869,$J608:$J869)),"",(LINEST(L608:L869,$J608:$J869))))</f>
        <v>0.56193089928919593</v>
      </c>
      <c r="V608" s="5" cm="1">
        <f t="array" ref="V608">_xlfn.SINGLE(IF(ISERROR(LINEST(M608:M869,$J608:$J869)),"",(LINEST(M608:M869,$J608:$J869))))</f>
        <v>0.78766016846769615</v>
      </c>
      <c r="W608" s="5" cm="1">
        <f t="array" ref="W608">_xlfn.SINGLE(IF(ISERROR(LINEST(N608:N869,$J608:$J869)),"",(LINEST(N608:N869,$J608:$J869))))</f>
        <v>0.50257709674904749</v>
      </c>
      <c r="X608" s="5" t="str" cm="1">
        <f t="array" ref="X608">_xlfn.SINGLE(IF(ISERROR(LINEST(O608:O869,$J608:$J869)),"",(LINEST(O608:O869,$J608:$J869))))</f>
        <v/>
      </c>
      <c r="Y608" s="5" cm="1">
        <f t="array" ref="Y608">_xlfn.SINGLE(IF(ISERROR(LINEST(P608:P869,$J608:$J869)),"",(LINEST(P608:P869,$J608:$J869))))</f>
        <v>0.49526511318649147</v>
      </c>
      <c r="AA608" s="12">
        <f t="shared" si="289"/>
        <v>1.0000000000000004</v>
      </c>
      <c r="AB608" s="12">
        <f t="shared" si="277"/>
        <v>0.43701333338638487</v>
      </c>
      <c r="AC608" s="12">
        <f t="shared" si="278"/>
        <v>0.33179870004091627</v>
      </c>
      <c r="AD608" s="12">
        <f t="shared" si="279"/>
        <v>0.51337998936778506</v>
      </c>
      <c r="AE608" s="12">
        <f t="shared" si="280"/>
        <v>0.28424957141036483</v>
      </c>
      <c r="AF608" s="12"/>
      <c r="AG608" s="12">
        <f t="shared" si="290"/>
        <v>0.24026287566321591</v>
      </c>
      <c r="AH608" s="27">
        <f t="shared" si="291"/>
        <v>0.36134089397373337</v>
      </c>
      <c r="AJ608" s="25">
        <f t="shared" si="292"/>
        <v>0</v>
      </c>
      <c r="AK608" s="25">
        <f t="shared" si="293"/>
        <v>0</v>
      </c>
      <c r="AL608" s="25">
        <f t="shared" si="294"/>
        <v>0</v>
      </c>
      <c r="AM608" s="25">
        <f t="shared" si="295"/>
        <v>0</v>
      </c>
      <c r="AN608" s="25">
        <f t="shared" si="296"/>
        <v>0</v>
      </c>
      <c r="AO608" s="25">
        <f t="shared" si="297"/>
        <v>0</v>
      </c>
      <c r="AP608" s="25">
        <f t="shared" si="298"/>
        <v>0</v>
      </c>
      <c r="AR608" s="28">
        <f t="shared" si="299"/>
        <v>41278</v>
      </c>
      <c r="AS608" s="4">
        <f t="shared" si="300"/>
        <v>0.49526511318649147</v>
      </c>
      <c r="AT608" s="4">
        <f t="shared" si="301"/>
        <v>0.59515878481194595</v>
      </c>
      <c r="AU608" s="4">
        <f t="shared" si="302"/>
        <v>0.78766016846769615</v>
      </c>
    </row>
    <row r="609" spans="1:47" x14ac:dyDescent="0.25">
      <c r="A609" s="2">
        <v>41271</v>
      </c>
      <c r="B609" s="9">
        <v>1402.4284</v>
      </c>
      <c r="C609" s="9">
        <v>34.630000000000003</v>
      </c>
      <c r="D609" s="9">
        <v>19.515000000000001</v>
      </c>
      <c r="E609" s="9">
        <v>24.63</v>
      </c>
      <c r="F609" s="9">
        <v>43.32</v>
      </c>
      <c r="G609" s="9" t="s">
        <v>0</v>
      </c>
      <c r="H609" s="9">
        <v>37.700000000000003</v>
      </c>
      <c r="J609" s="5">
        <f t="shared" si="281"/>
        <v>-1.9382603931172526E-2</v>
      </c>
      <c r="K609" s="5">
        <f t="shared" si="282"/>
        <v>-3.8589672404219844E-2</v>
      </c>
      <c r="L609" s="5">
        <f t="shared" si="283"/>
        <v>-2.3517638228671478E-2</v>
      </c>
      <c r="M609" s="5">
        <f t="shared" si="284"/>
        <v>-1.361633960752906E-2</v>
      </c>
      <c r="N609" s="5">
        <f t="shared" si="285"/>
        <v>-4.265193370165743E-2</v>
      </c>
      <c r="O609" s="5" t="str">
        <f t="shared" si="287"/>
        <v/>
      </c>
      <c r="P609" s="5">
        <f t="shared" si="287"/>
        <v>-2.0779220779220675E-2</v>
      </c>
      <c r="R609" s="26">
        <f t="shared" si="288"/>
        <v>41271</v>
      </c>
      <c r="S609" s="5" cm="1">
        <f t="array" ref="S609">_xlfn.SINGLE(IF(ISERROR(LINEST(J609:J870,$J609:$J870)),"",(LINEST(J609:J870,$J609:$J870))))</f>
        <v>1</v>
      </c>
      <c r="T609" s="5" cm="1">
        <f t="array" ref="T609">_xlfn.SINGLE(IF(ISERROR(LINEST(K609:K870,$J609:$J870)),"",(LINEST(K609:K870,$J609:$J870))))</f>
        <v>0.62730480809222577</v>
      </c>
      <c r="U609" s="5" cm="1">
        <f t="array" ref="U609">_xlfn.SINGLE(IF(ISERROR(LINEST(L609:L870,$J609:$J870)),"",(LINEST(L609:L870,$J609:$J870))))</f>
        <v>0.56067047340817322</v>
      </c>
      <c r="V609" s="5" cm="1">
        <f t="array" ref="V609">_xlfn.SINGLE(IF(ISERROR(LINEST(M609:M870,$J609:$J870)),"",(LINEST(M609:M870,$J609:$J870))))</f>
        <v>0.78866702640522257</v>
      </c>
      <c r="W609" s="5" cm="1">
        <f t="array" ref="W609">_xlfn.SINGLE(IF(ISERROR(LINEST(N609:N870,$J609:$J870)),"",(LINEST(N609:N870,$J609:$J870))))</f>
        <v>0.49810874009261968</v>
      </c>
      <c r="X609" s="5" t="str" cm="1">
        <f t="array" ref="X609">_xlfn.SINGLE(IF(ISERROR(LINEST(O609:O870,$J609:$J870)),"",(LINEST(O609:O870,$J609:$J870))))</f>
        <v/>
      </c>
      <c r="Y609" s="5" cm="1">
        <f t="array" ref="Y609">_xlfn.SINGLE(IF(ISERROR(LINEST(P609:P870,$J609:$J870)),"",(LINEST(P609:P870,$J609:$J870))))</f>
        <v>0.4957997624056017</v>
      </c>
      <c r="AA609" s="12">
        <f t="shared" si="289"/>
        <v>0.99999999999999956</v>
      </c>
      <c r="AB609" s="12">
        <f t="shared" si="277"/>
        <v>0.4339163559363739</v>
      </c>
      <c r="AC609" s="12">
        <f t="shared" si="278"/>
        <v>0.32886356017563573</v>
      </c>
      <c r="AD609" s="12">
        <f t="shared" si="279"/>
        <v>0.51221585369822398</v>
      </c>
      <c r="AE609" s="12">
        <f t="shared" si="280"/>
        <v>0.27992283133036305</v>
      </c>
      <c r="AF609" s="12"/>
      <c r="AG609" s="12">
        <f t="shared" si="290"/>
        <v>0.23863754301194753</v>
      </c>
      <c r="AH609" s="27">
        <f t="shared" si="291"/>
        <v>0.35871122883050888</v>
      </c>
      <c r="AJ609" s="25">
        <f t="shared" si="292"/>
        <v>0</v>
      </c>
      <c r="AK609" s="25">
        <f t="shared" si="293"/>
        <v>0</v>
      </c>
      <c r="AL609" s="25">
        <f t="shared" si="294"/>
        <v>0</v>
      </c>
      <c r="AM609" s="25">
        <f t="shared" si="295"/>
        <v>0</v>
      </c>
      <c r="AN609" s="25">
        <f t="shared" si="296"/>
        <v>0</v>
      </c>
      <c r="AO609" s="25">
        <f t="shared" si="297"/>
        <v>0</v>
      </c>
      <c r="AP609" s="25">
        <f t="shared" si="298"/>
        <v>0</v>
      </c>
      <c r="AR609" s="28">
        <f t="shared" si="299"/>
        <v>41271</v>
      </c>
      <c r="AS609" s="4">
        <f t="shared" si="300"/>
        <v>0.4957997624056017</v>
      </c>
      <c r="AT609" s="4">
        <f t="shared" si="301"/>
        <v>0.59411016208076861</v>
      </c>
      <c r="AU609" s="4">
        <f t="shared" si="302"/>
        <v>0.78866702640522257</v>
      </c>
    </row>
    <row r="610" spans="1:47" x14ac:dyDescent="0.25">
      <c r="A610" s="2">
        <v>41264</v>
      </c>
      <c r="B610" s="9">
        <v>1430.1484</v>
      </c>
      <c r="C610" s="9">
        <v>36.020000000000003</v>
      </c>
      <c r="D610" s="9">
        <v>19.984999999999999</v>
      </c>
      <c r="E610" s="9">
        <v>24.97</v>
      </c>
      <c r="F610" s="9">
        <v>45.25</v>
      </c>
      <c r="G610" s="9" t="s">
        <v>0</v>
      </c>
      <c r="H610" s="9">
        <v>38.5</v>
      </c>
      <c r="J610" s="5">
        <f t="shared" si="281"/>
        <v>1.1721523047419247E-2</v>
      </c>
      <c r="K610" s="5">
        <f t="shared" si="282"/>
        <v>1.8377155781736043E-2</v>
      </c>
      <c r="L610" s="5">
        <f t="shared" si="283"/>
        <v>7.8164397377711303E-3</v>
      </c>
      <c r="M610" s="5">
        <f t="shared" si="284"/>
        <v>3.3954451345755698E-2</v>
      </c>
      <c r="N610" s="5">
        <f t="shared" si="285"/>
        <v>3.1927023945268029E-2</v>
      </c>
      <c r="O610" s="5" t="str">
        <f t="shared" si="287"/>
        <v/>
      </c>
      <c r="P610" s="5">
        <f t="shared" si="287"/>
        <v>-3.4119417962869991E-2</v>
      </c>
      <c r="R610" s="26">
        <f t="shared" si="288"/>
        <v>41264</v>
      </c>
      <c r="S610" s="5" cm="1">
        <f t="array" ref="S610">_xlfn.SINGLE(IF(ISERROR(LINEST(J610:J871,$J610:$J871)),"",(LINEST(J610:J871,$J610:$J871))))</f>
        <v>1.0000000000000004</v>
      </c>
      <c r="T610" s="5" cm="1">
        <f t="array" ref="T610">_xlfn.SINGLE(IF(ISERROR(LINEST(K610:K871,$J610:$J871)),"",(LINEST(K610:K871,$J610:$J871))))</f>
        <v>0.62760545300867421</v>
      </c>
      <c r="U610" s="5" cm="1">
        <f t="array" ref="U610">_xlfn.SINGLE(IF(ISERROR(LINEST(L610:L871,$J610:$J871)),"",(LINEST(L610:L871,$J610:$J871))))</f>
        <v>0.56103595796982531</v>
      </c>
      <c r="V610" s="5" cm="1">
        <f t="array" ref="V610">_xlfn.SINGLE(IF(ISERROR(LINEST(M610:M871,$J610:$J871)),"",(LINEST(M610:M871,$J610:$J871))))</f>
        <v>0.78823272076379669</v>
      </c>
      <c r="W610" s="5" cm="1">
        <f t="array" ref="W610">_xlfn.SINGLE(IF(ISERROR(LINEST(N610:N871,$J610:$J871)),"",(LINEST(N610:N871,$J610:$J871))))</f>
        <v>0.49759720669077456</v>
      </c>
      <c r="X610" s="5" t="str" cm="1">
        <f t="array" ref="X610">_xlfn.SINGLE(IF(ISERROR(LINEST(O610:O871,$J610:$J871)),"",(LINEST(O610:O871,$J610:$J871))))</f>
        <v/>
      </c>
      <c r="Y610" s="5" cm="1">
        <f t="array" ref="Y610">_xlfn.SINGLE(IF(ISERROR(LINEST(P610:P871,$J610:$J871)),"",(LINEST(P610:P871,$J610:$J871))))</f>
        <v>0.49670499940747898</v>
      </c>
      <c r="AA610" s="12">
        <f t="shared" si="289"/>
        <v>1</v>
      </c>
      <c r="AB610" s="12">
        <f t="shared" si="277"/>
        <v>0.42944634471833176</v>
      </c>
      <c r="AC610" s="12">
        <f t="shared" si="278"/>
        <v>0.32772263161959703</v>
      </c>
      <c r="AD610" s="12">
        <f t="shared" si="279"/>
        <v>0.51149149339790856</v>
      </c>
      <c r="AE610" s="12">
        <f t="shared" si="280"/>
        <v>0.27800393380154986</v>
      </c>
      <c r="AF610" s="12"/>
      <c r="AG610" s="12">
        <f t="shared" si="290"/>
        <v>0.23758253226808576</v>
      </c>
      <c r="AH610" s="27">
        <f t="shared" si="291"/>
        <v>0.3568493871610946</v>
      </c>
      <c r="AJ610" s="25">
        <f t="shared" si="292"/>
        <v>0</v>
      </c>
      <c r="AK610" s="25">
        <f t="shared" si="293"/>
        <v>0</v>
      </c>
      <c r="AL610" s="25">
        <f t="shared" si="294"/>
        <v>0</v>
      </c>
      <c r="AM610" s="25">
        <f t="shared" si="295"/>
        <v>0</v>
      </c>
      <c r="AN610" s="25">
        <f t="shared" si="296"/>
        <v>0</v>
      </c>
      <c r="AO610" s="25">
        <f t="shared" si="297"/>
        <v>0</v>
      </c>
      <c r="AP610" s="25">
        <f t="shared" si="298"/>
        <v>0</v>
      </c>
      <c r="AR610" s="28">
        <f t="shared" si="299"/>
        <v>41264</v>
      </c>
      <c r="AS610" s="4">
        <f t="shared" si="300"/>
        <v>0.49670499940747898</v>
      </c>
      <c r="AT610" s="4">
        <f t="shared" si="301"/>
        <v>0.59423526756810996</v>
      </c>
      <c r="AU610" s="4">
        <f t="shared" si="302"/>
        <v>0.78823272076379669</v>
      </c>
    </row>
    <row r="611" spans="1:47" x14ac:dyDescent="0.25">
      <c r="A611" s="2">
        <v>41257</v>
      </c>
      <c r="B611" s="9">
        <v>1413.5790999999999</v>
      </c>
      <c r="C611" s="9">
        <v>35.369999999999997</v>
      </c>
      <c r="D611" s="9">
        <v>19.829999999999998</v>
      </c>
      <c r="E611" s="9">
        <v>24.15</v>
      </c>
      <c r="F611" s="9">
        <v>43.85</v>
      </c>
      <c r="G611" s="9" t="s">
        <v>0</v>
      </c>
      <c r="H611" s="9">
        <v>39.86</v>
      </c>
      <c r="J611" s="5">
        <f t="shared" si="281"/>
        <v>-3.1702138117265521E-3</v>
      </c>
      <c r="K611" s="5">
        <f t="shared" si="282"/>
        <v>-8.1323611890072867E-3</v>
      </c>
      <c r="L611" s="5">
        <f t="shared" si="283"/>
        <v>-3.7378640776699168E-2</v>
      </c>
      <c r="M611" s="5">
        <f t="shared" si="284"/>
        <v>-1.1865793780687528E-2</v>
      </c>
      <c r="N611" s="5">
        <f t="shared" si="285"/>
        <v>9.4383057090239308E-3</v>
      </c>
      <c r="O611" s="5" t="str">
        <f t="shared" si="287"/>
        <v/>
      </c>
      <c r="P611" s="5">
        <f t="shared" si="287"/>
        <v>-2.7520640480359626E-3</v>
      </c>
      <c r="R611" s="26">
        <f t="shared" si="288"/>
        <v>41257</v>
      </c>
      <c r="S611" s="5" cm="1">
        <f t="array" ref="S611">_xlfn.SINGLE(IF(ISERROR(LINEST(J611:J872,$J611:$J872)),"",(LINEST(J611:J872,$J611:$J872))))</f>
        <v>1.0000000000000002</v>
      </c>
      <c r="T611" s="5" cm="1">
        <f t="array" ref="T611">_xlfn.SINGLE(IF(ISERROR(LINEST(K611:K872,$J611:$J872)),"",(LINEST(K611:K872,$J611:$J872))))</f>
        <v>0.62656694523017553</v>
      </c>
      <c r="U611" s="5" cm="1">
        <f t="array" ref="U611">_xlfn.SINGLE(IF(ISERROR(LINEST(L611:L872,$J611:$J872)),"",(LINEST(L611:L872,$J611:$J872))))</f>
        <v>0.56410358195084209</v>
      </c>
      <c r="V611" s="5" cm="1">
        <f t="array" ref="V611">_xlfn.SINGLE(IF(ISERROR(LINEST(M611:M872,$J611:$J872)),"",(LINEST(M611:M872,$J611:$J872))))</f>
        <v>0.78667352240492461</v>
      </c>
      <c r="W611" s="5" cm="1">
        <f t="array" ref="W611">_xlfn.SINGLE(IF(ISERROR(LINEST(N611:N872,$J611:$J872)),"",(LINEST(N611:N872,$J611:$J872))))</f>
        <v>0.49769901110892512</v>
      </c>
      <c r="X611" s="5" t="str" cm="1">
        <f t="array" ref="X611">_xlfn.SINGLE(IF(ISERROR(LINEST(O611:O872,$J611:$J872)),"",(LINEST(O611:O872,$J611:$J872))))</f>
        <v/>
      </c>
      <c r="Y611" s="5" cm="1">
        <f t="array" ref="Y611">_xlfn.SINGLE(IF(ISERROR(LINEST(P611:P872,$J611:$J872)),"",(LINEST(P611:P872,$J611:$J872))))</f>
        <v>0.50001765014984256</v>
      </c>
      <c r="AA611" s="12">
        <f t="shared" si="289"/>
        <v>1</v>
      </c>
      <c r="AB611" s="12">
        <f t="shared" si="277"/>
        <v>0.42915010650564139</v>
      </c>
      <c r="AC611" s="12">
        <f t="shared" si="278"/>
        <v>0.32909007888149133</v>
      </c>
      <c r="AD611" s="12">
        <f t="shared" si="279"/>
        <v>0.51173430212162807</v>
      </c>
      <c r="AE611" s="12">
        <f t="shared" si="280"/>
        <v>0.27903091290402204</v>
      </c>
      <c r="AF611" s="12"/>
      <c r="AG611" s="12">
        <f t="shared" si="290"/>
        <v>0.24148577315952591</v>
      </c>
      <c r="AH611" s="27">
        <f t="shared" si="291"/>
        <v>0.35809823471446178</v>
      </c>
      <c r="AJ611" s="25">
        <f t="shared" si="292"/>
        <v>0</v>
      </c>
      <c r="AK611" s="25">
        <f t="shared" si="293"/>
        <v>0</v>
      </c>
      <c r="AL611" s="25">
        <f t="shared" si="294"/>
        <v>0</v>
      </c>
      <c r="AM611" s="25">
        <f t="shared" si="295"/>
        <v>0</v>
      </c>
      <c r="AN611" s="25">
        <f t="shared" si="296"/>
        <v>0</v>
      </c>
      <c r="AO611" s="25">
        <f t="shared" si="297"/>
        <v>0</v>
      </c>
      <c r="AP611" s="25">
        <f t="shared" si="298"/>
        <v>0</v>
      </c>
      <c r="AR611" s="28">
        <f t="shared" si="299"/>
        <v>41257</v>
      </c>
      <c r="AS611" s="4">
        <f t="shared" si="300"/>
        <v>0.49769901110892512</v>
      </c>
      <c r="AT611" s="4">
        <f t="shared" si="301"/>
        <v>0.59501214216894194</v>
      </c>
      <c r="AU611" s="4">
        <f t="shared" si="302"/>
        <v>0.78667352240492461</v>
      </c>
    </row>
    <row r="612" spans="1:47" x14ac:dyDescent="0.25">
      <c r="A612" s="2">
        <v>41250</v>
      </c>
      <c r="B612" s="9">
        <v>1418.0746999999999</v>
      </c>
      <c r="C612" s="9">
        <v>35.659999999999997</v>
      </c>
      <c r="D612" s="9">
        <v>20.6</v>
      </c>
      <c r="E612" s="9">
        <v>24.44</v>
      </c>
      <c r="F612" s="9">
        <v>43.44</v>
      </c>
      <c r="G612" s="9" t="s">
        <v>0</v>
      </c>
      <c r="H612" s="9">
        <v>39.97</v>
      </c>
      <c r="J612" s="5">
        <f t="shared" si="281"/>
        <v>1.3367635902061803E-3</v>
      </c>
      <c r="K612" s="5">
        <f t="shared" si="282"/>
        <v>1.8566123964581571E-2</v>
      </c>
      <c r="L612" s="5">
        <f t="shared" si="283"/>
        <v>1.5278462296697937E-2</v>
      </c>
      <c r="M612" s="5">
        <f t="shared" si="284"/>
        <v>1.1170872983036872E-2</v>
      </c>
      <c r="N612" s="5">
        <f t="shared" si="285"/>
        <v>-9.5759233926129284E-3</v>
      </c>
      <c r="O612" s="5" t="str">
        <f t="shared" si="287"/>
        <v/>
      </c>
      <c r="P612" s="5">
        <f t="shared" si="287"/>
        <v>-1.817735200196513E-2</v>
      </c>
      <c r="R612" s="26">
        <f t="shared" si="288"/>
        <v>41250</v>
      </c>
      <c r="S612" s="5" cm="1">
        <f t="array" ref="S612">_xlfn.SINGLE(IF(ISERROR(LINEST(J612:J873,$J612:$J873)),"",(LINEST(J612:J873,$J612:$J873))))</f>
        <v>1</v>
      </c>
      <c r="T612" s="5" cm="1">
        <f t="array" ref="T612">_xlfn.SINGLE(IF(ISERROR(LINEST(K612:K873,$J612:$J873)),"",(LINEST(K612:K873,$J612:$J873))))</f>
        <v>0.62774344943022731</v>
      </c>
      <c r="U612" s="5" cm="1">
        <f t="array" ref="U612">_xlfn.SINGLE(IF(ISERROR(LINEST(L612:L873,$J612:$J873)),"",(LINEST(L612:L873,$J612:$J873))))</f>
        <v>0.56411926142053936</v>
      </c>
      <c r="V612" s="5" cm="1">
        <f t="array" ref="V612">_xlfn.SINGLE(IF(ISERROR(LINEST(M612:M873,$J612:$J873)),"",(LINEST(M612:M873,$J612:$J873))))</f>
        <v>0.78762797280611785</v>
      </c>
      <c r="W612" s="5" cm="1">
        <f t="array" ref="W612">_xlfn.SINGLE(IF(ISERROR(LINEST(N612:N873,$J612:$J873)),"",(LINEST(N612:N873,$J612:$J873))))</f>
        <v>0.49789467436987106</v>
      </c>
      <c r="X612" s="5" t="str" cm="1">
        <f t="array" ref="X612">_xlfn.SINGLE(IF(ISERROR(LINEST(O612:O873,$J612:$J873)),"",(LINEST(O612:O873,$J612:$J873))))</f>
        <v/>
      </c>
      <c r="Y612" s="5" cm="1">
        <f t="array" ref="Y612">_xlfn.SINGLE(IF(ISERROR(LINEST(P612:P873,$J612:$J873)),"",(LINEST(P612:P873,$J612:$J873))))</f>
        <v>0.49991537178794243</v>
      </c>
      <c r="AA612" s="12">
        <f t="shared" si="289"/>
        <v>1</v>
      </c>
      <c r="AB612" s="12">
        <f t="shared" si="277"/>
        <v>0.42952048847010244</v>
      </c>
      <c r="AC612" s="12">
        <f t="shared" si="278"/>
        <v>0.33088275206692086</v>
      </c>
      <c r="AD612" s="12">
        <f t="shared" si="279"/>
        <v>0.51216353991814412</v>
      </c>
      <c r="AE612" s="12">
        <f t="shared" si="280"/>
        <v>0.27950070458476939</v>
      </c>
      <c r="AF612" s="12"/>
      <c r="AG612" s="12">
        <f t="shared" si="290"/>
        <v>0.24156793863175072</v>
      </c>
      <c r="AH612" s="27">
        <f t="shared" si="291"/>
        <v>0.35872708473433745</v>
      </c>
      <c r="AJ612" s="25">
        <f t="shared" si="292"/>
        <v>0</v>
      </c>
      <c r="AK612" s="25">
        <f t="shared" si="293"/>
        <v>0</v>
      </c>
      <c r="AL612" s="25">
        <f t="shared" si="294"/>
        <v>0</v>
      </c>
      <c r="AM612" s="25">
        <f t="shared" si="295"/>
        <v>0</v>
      </c>
      <c r="AN612" s="25">
        <f t="shared" si="296"/>
        <v>0</v>
      </c>
      <c r="AO612" s="25">
        <f t="shared" si="297"/>
        <v>0</v>
      </c>
      <c r="AP612" s="25">
        <f t="shared" si="298"/>
        <v>0</v>
      </c>
      <c r="AR612" s="28">
        <f t="shared" si="299"/>
        <v>41250</v>
      </c>
      <c r="AS612" s="4">
        <f t="shared" si="300"/>
        <v>0.49789467436987106</v>
      </c>
      <c r="AT612" s="4">
        <f t="shared" si="301"/>
        <v>0.59546014596293961</v>
      </c>
      <c r="AU612" s="4">
        <f t="shared" si="302"/>
        <v>0.78762797280611785</v>
      </c>
    </row>
    <row r="613" spans="1:47" x14ac:dyDescent="0.25">
      <c r="A613" s="2">
        <v>41243</v>
      </c>
      <c r="B613" s="9">
        <v>1416.1815999999999</v>
      </c>
      <c r="C613" s="9">
        <v>35.01</v>
      </c>
      <c r="D613" s="9">
        <v>20.29</v>
      </c>
      <c r="E613" s="9">
        <v>24.17</v>
      </c>
      <c r="F613" s="9">
        <v>43.86</v>
      </c>
      <c r="G613" s="9" t="s">
        <v>0</v>
      </c>
      <c r="H613" s="9">
        <v>40.71</v>
      </c>
      <c r="J613" s="5">
        <f t="shared" si="281"/>
        <v>4.9864638727792343E-3</v>
      </c>
      <c r="K613" s="5">
        <f t="shared" si="282"/>
        <v>2.3684210526315752E-2</v>
      </c>
      <c r="L613" s="5">
        <f t="shared" si="283"/>
        <v>3.5468231691758056E-2</v>
      </c>
      <c r="M613" s="5">
        <f t="shared" si="284"/>
        <v>6.2447960033307215E-3</v>
      </c>
      <c r="N613" s="5">
        <f t="shared" si="285"/>
        <v>4.0075883329381057E-2</v>
      </c>
      <c r="O613" s="5" t="str">
        <f t="shared" si="287"/>
        <v/>
      </c>
      <c r="P613" s="5">
        <f t="shared" si="287"/>
        <v>4.3578569597539252E-2</v>
      </c>
      <c r="R613" s="26">
        <f t="shared" si="288"/>
        <v>41243</v>
      </c>
      <c r="S613" s="5" cm="1">
        <f t="array" ref="S613">_xlfn.SINGLE(IF(ISERROR(LINEST(J613:J874,$J613:$J874)),"",(LINEST(J613:J874,$J613:$J874))))</f>
        <v>1.0000000000000002</v>
      </c>
      <c r="T613" s="5" cm="1">
        <f t="array" ref="T613">_xlfn.SINGLE(IF(ISERROR(LINEST(K613:K874,$J613:$J874)),"",(LINEST(K613:K874,$J613:$J874))))</f>
        <v>0.62427501004223873</v>
      </c>
      <c r="U613" s="5" cm="1">
        <f t="array" ref="U613">_xlfn.SINGLE(IF(ISERROR(LINEST(L613:L874,$J613:$J874)),"",(LINEST(L613:L874,$J613:$J874))))</f>
        <v>0.56356241482737002</v>
      </c>
      <c r="V613" s="5" cm="1">
        <f t="array" ref="V613">_xlfn.SINGLE(IF(ISERROR(LINEST(M613:M874,$J613:$J874)),"",(LINEST(M613:M874,$J613:$J874))))</f>
        <v>0.78632340233288234</v>
      </c>
      <c r="W613" s="5" cm="1">
        <f t="array" ref="W613">_xlfn.SINGLE(IF(ISERROR(LINEST(N613:N874,$J613:$J874)),"",(LINEST(N613:N874,$J613:$J874))))</f>
        <v>0.49335267971567598</v>
      </c>
      <c r="X613" s="5" t="str" cm="1">
        <f t="array" ref="X613">_xlfn.SINGLE(IF(ISERROR(LINEST(O613:O874,$J613:$J874)),"",(LINEST(O613:O874,$J613:$J874))))</f>
        <v/>
      </c>
      <c r="Y613" s="5" cm="1">
        <f t="array" ref="Y613">_xlfn.SINGLE(IF(ISERROR(LINEST(P613:P874,$J613:$J874)),"",(LINEST(P613:P874,$J613:$J874))))</f>
        <v>0.4976750653932005</v>
      </c>
      <c r="AA613" s="12">
        <f t="shared" si="289"/>
        <v>1</v>
      </c>
      <c r="AB613" s="12">
        <f t="shared" ref="AB613:AB676" si="303">CORREL(K613:K874,$J613:$J874)^2</f>
        <v>0.4260193272913641</v>
      </c>
      <c r="AC613" s="12">
        <f t="shared" ref="AC613:AC676" si="304">CORREL(L613:L874,$J613:$J874)^2</f>
        <v>0.33126511855219987</v>
      </c>
      <c r="AD613" s="12">
        <f t="shared" ref="AD613:AD676" si="305">CORREL(M613:M874,$J613:$J874)^2</f>
        <v>0.51191017226641444</v>
      </c>
      <c r="AE613" s="12">
        <f t="shared" ref="AE613:AE676" si="306">CORREL(N613:N874,$J613:$J874)^2</f>
        <v>0.27418416154612746</v>
      </c>
      <c r="AF613" s="12"/>
      <c r="AG613" s="12">
        <f t="shared" si="290"/>
        <v>0.24033116021662934</v>
      </c>
      <c r="AH613" s="27">
        <f t="shared" si="291"/>
        <v>0.35674198797454709</v>
      </c>
      <c r="AJ613" s="25">
        <f t="shared" si="292"/>
        <v>0</v>
      </c>
      <c r="AK613" s="25">
        <f t="shared" si="293"/>
        <v>0</v>
      </c>
      <c r="AL613" s="25">
        <f t="shared" si="294"/>
        <v>0</v>
      </c>
      <c r="AM613" s="25">
        <f t="shared" si="295"/>
        <v>0</v>
      </c>
      <c r="AN613" s="25">
        <f t="shared" si="296"/>
        <v>0</v>
      </c>
      <c r="AO613" s="25">
        <f t="shared" si="297"/>
        <v>0</v>
      </c>
      <c r="AP613" s="25">
        <f t="shared" si="298"/>
        <v>0</v>
      </c>
      <c r="AR613" s="28">
        <f t="shared" si="299"/>
        <v>41243</v>
      </c>
      <c r="AS613" s="4">
        <f t="shared" si="300"/>
        <v>0.49335267971567598</v>
      </c>
      <c r="AT613" s="4">
        <f t="shared" si="301"/>
        <v>0.59303771446227349</v>
      </c>
      <c r="AU613" s="4">
        <f t="shared" si="302"/>
        <v>0.78632340233288234</v>
      </c>
    </row>
    <row r="614" spans="1:47" x14ac:dyDescent="0.25">
      <c r="A614" s="2">
        <v>41236</v>
      </c>
      <c r="B614" s="9">
        <v>1409.1549</v>
      </c>
      <c r="C614" s="9">
        <v>34.200000000000003</v>
      </c>
      <c r="D614" s="9">
        <v>19.594999999999999</v>
      </c>
      <c r="E614" s="9">
        <v>24.02</v>
      </c>
      <c r="F614" s="9">
        <v>42.17</v>
      </c>
      <c r="G614" s="9" t="s">
        <v>0</v>
      </c>
      <c r="H614" s="9">
        <v>39.01</v>
      </c>
      <c r="J614" s="5">
        <f t="shared" si="281"/>
        <v>3.6237484524328734E-2</v>
      </c>
      <c r="K614" s="5">
        <f t="shared" si="282"/>
        <v>1.7554299315679867E-2</v>
      </c>
      <c r="L614" s="5">
        <f t="shared" si="283"/>
        <v>1.5333503705594609E-3</v>
      </c>
      <c r="M614" s="5">
        <f t="shared" si="284"/>
        <v>5.4416073670990883E-3</v>
      </c>
      <c r="N614" s="5">
        <f t="shared" si="285"/>
        <v>8.369201339072152E-3</v>
      </c>
      <c r="O614" s="5" t="str">
        <f t="shared" si="287"/>
        <v/>
      </c>
      <c r="P614" s="5">
        <f t="shared" si="287"/>
        <v>6.7096774193546871E-3</v>
      </c>
      <c r="R614" s="26">
        <f t="shared" si="288"/>
        <v>41236</v>
      </c>
      <c r="S614" s="5" cm="1">
        <f t="array" ref="S614">_xlfn.SINGLE(IF(ISERROR(LINEST(J614:J875,$J614:$J875)),"",(LINEST(J614:J875,$J614:$J875))))</f>
        <v>1</v>
      </c>
      <c r="T614" s="5" cm="1">
        <f t="array" ref="T614">_xlfn.SINGLE(IF(ISERROR(LINEST(K614:K875,$J614:$J875)),"",(LINEST(K614:K875,$J614:$J875))))</f>
        <v>0.62420419635899538</v>
      </c>
      <c r="U614" s="5" cm="1">
        <f t="array" ref="U614">_xlfn.SINGLE(IF(ISERROR(LINEST(L614:L875,$J614:$J875)),"",(LINEST(L614:L875,$J614:$J875))))</f>
        <v>0.56166597611639024</v>
      </c>
      <c r="V614" s="5" cm="1">
        <f t="array" ref="V614">_xlfn.SINGLE(IF(ISERROR(LINEST(M614:M875,$J614:$J875)),"",(LINEST(M614:M875,$J614:$J875))))</f>
        <v>0.78502984966128786</v>
      </c>
      <c r="W614" s="5" cm="1">
        <f t="array" ref="W614">_xlfn.SINGLE(IF(ISERROR(LINEST(N614:N875,$J614:$J875)),"",(LINEST(N614:N875,$J614:$J875))))</f>
        <v>0.49277616277154418</v>
      </c>
      <c r="X614" s="5" t="str" cm="1">
        <f t="array" ref="X614">_xlfn.SINGLE(IF(ISERROR(LINEST(O614:O875,$J614:$J875)),"",(LINEST(O614:O875,$J614:$J875))))</f>
        <v/>
      </c>
      <c r="Y614" s="5" cm="1">
        <f t="array" ref="Y614">_xlfn.SINGLE(IF(ISERROR(LINEST(P614:P875,$J614:$J875)),"",(LINEST(P614:P875,$J614:$J875))))</f>
        <v>0.49667345632738774</v>
      </c>
      <c r="AA614" s="12">
        <f t="shared" si="289"/>
        <v>1.0000000000000004</v>
      </c>
      <c r="AB614" s="12">
        <f t="shared" si="303"/>
        <v>0.42668344333351949</v>
      </c>
      <c r="AC614" s="12">
        <f t="shared" si="304"/>
        <v>0.33008266715623663</v>
      </c>
      <c r="AD614" s="12">
        <f t="shared" si="305"/>
        <v>0.51006865143083546</v>
      </c>
      <c r="AE614" s="12">
        <f t="shared" si="306"/>
        <v>0.27545847270166984</v>
      </c>
      <c r="AF614" s="12"/>
      <c r="AG614" s="12">
        <f t="shared" si="290"/>
        <v>0.2410393512790418</v>
      </c>
      <c r="AH614" s="27">
        <f t="shared" si="291"/>
        <v>0.35666651718026066</v>
      </c>
      <c r="AJ614" s="25">
        <f t="shared" si="292"/>
        <v>0</v>
      </c>
      <c r="AK614" s="25">
        <f t="shared" si="293"/>
        <v>0</v>
      </c>
      <c r="AL614" s="25">
        <f t="shared" si="294"/>
        <v>0</v>
      </c>
      <c r="AM614" s="25">
        <f t="shared" si="295"/>
        <v>0</v>
      </c>
      <c r="AN614" s="25">
        <f t="shared" si="296"/>
        <v>0</v>
      </c>
      <c r="AO614" s="25">
        <f t="shared" si="297"/>
        <v>0</v>
      </c>
      <c r="AP614" s="25">
        <f t="shared" si="298"/>
        <v>0</v>
      </c>
      <c r="AR614" s="28">
        <f t="shared" si="299"/>
        <v>41236</v>
      </c>
      <c r="AS614" s="4">
        <f t="shared" si="300"/>
        <v>0.49277616277154418</v>
      </c>
      <c r="AT614" s="4">
        <f t="shared" si="301"/>
        <v>0.59206992824712112</v>
      </c>
      <c r="AU614" s="4">
        <f t="shared" si="302"/>
        <v>0.78502984966128786</v>
      </c>
    </row>
    <row r="615" spans="1:47" x14ac:dyDescent="0.25">
      <c r="A615" s="2">
        <v>41229</v>
      </c>
      <c r="B615" s="9">
        <v>1359.8764000000001</v>
      </c>
      <c r="C615" s="9">
        <v>33.61</v>
      </c>
      <c r="D615" s="9">
        <v>19.565000000000001</v>
      </c>
      <c r="E615" s="9">
        <v>23.89</v>
      </c>
      <c r="F615" s="9">
        <v>41.82</v>
      </c>
      <c r="G615" s="9" t="s">
        <v>0</v>
      </c>
      <c r="H615" s="9">
        <v>38.75</v>
      </c>
      <c r="J615" s="5">
        <f t="shared" si="281"/>
        <v>-1.4474839466188105E-2</v>
      </c>
      <c r="K615" s="5">
        <f t="shared" si="282"/>
        <v>-3.7514318442153582E-2</v>
      </c>
      <c r="L615" s="5">
        <f t="shared" si="283"/>
        <v>-5.0473186119873725E-2</v>
      </c>
      <c r="M615" s="5">
        <f t="shared" si="284"/>
        <v>-1.6872427983539051E-2</v>
      </c>
      <c r="N615" s="5">
        <f t="shared" si="285"/>
        <v>-2.2211830722469128E-2</v>
      </c>
      <c r="O615" s="5" t="str">
        <f t="shared" si="287"/>
        <v/>
      </c>
      <c r="P615" s="5">
        <f t="shared" si="287"/>
        <v>-7.1739687419933862E-3</v>
      </c>
      <c r="R615" s="26">
        <f t="shared" si="288"/>
        <v>41229</v>
      </c>
      <c r="S615" s="5" cm="1">
        <f t="array" ref="S615">_xlfn.SINGLE(IF(ISERROR(LINEST(J615:J876,$J615:$J876)),"",(LINEST(J615:J876,$J615:$J876))))</f>
        <v>0.99999999999999933</v>
      </c>
      <c r="T615" s="5" cm="1">
        <f t="array" ref="T615">_xlfn.SINGLE(IF(ISERROR(LINEST(K615:K876,$J615:$J876)),"",(LINEST(K615:K876,$J615:$J876))))</f>
        <v>0.62503387543405975</v>
      </c>
      <c r="U615" s="5" cm="1">
        <f t="array" ref="U615">_xlfn.SINGLE(IF(ISERROR(LINEST(L615:L876,$J615:$J876)),"",(LINEST(L615:L876,$J615:$J876))))</f>
        <v>0.56446972687546182</v>
      </c>
      <c r="V615" s="5" cm="1">
        <f t="array" ref="V615">_xlfn.SINGLE(IF(ISERROR(LINEST(M615:M876,$J615:$J876)),"",(LINEST(M615:M876,$J615:$J876))))</f>
        <v>0.78825181031927471</v>
      </c>
      <c r="W615" s="5" cm="1">
        <f t="array" ref="W615">_xlfn.SINGLE(IF(ISERROR(LINEST(N615:N876,$J615:$J876)),"",(LINEST(N615:N876,$J615:$J876))))</f>
        <v>0.49427238912889726</v>
      </c>
      <c r="X615" s="5" t="str" cm="1">
        <f t="array" ref="X615">_xlfn.SINGLE(IF(ISERROR(LINEST(O615:O876,$J615:$J876)),"",(LINEST(O615:O876,$J615:$J876))))</f>
        <v/>
      </c>
      <c r="Y615" s="5" cm="1">
        <f t="array" ref="Y615">_xlfn.SINGLE(IF(ISERROR(LINEST(P615:P876,$J615:$J876)),"",(LINEST(P615:P876,$J615:$J876))))</f>
        <v>0.49861664404075484</v>
      </c>
      <c r="AA615" s="12">
        <f t="shared" si="289"/>
        <v>0.99999999999999956</v>
      </c>
      <c r="AB615" s="12">
        <f t="shared" si="303"/>
        <v>0.42625043923989742</v>
      </c>
      <c r="AC615" s="12">
        <f t="shared" si="304"/>
        <v>0.33145889803186857</v>
      </c>
      <c r="AD615" s="12">
        <f t="shared" si="305"/>
        <v>0.51187233339084803</v>
      </c>
      <c r="AE615" s="12">
        <f t="shared" si="306"/>
        <v>0.27514088783812818</v>
      </c>
      <c r="AF615" s="12"/>
      <c r="AG615" s="12">
        <f t="shared" si="290"/>
        <v>0.24101259075224707</v>
      </c>
      <c r="AH615" s="27">
        <f t="shared" si="291"/>
        <v>0.35714702985059787</v>
      </c>
      <c r="AJ615" s="25">
        <f t="shared" si="292"/>
        <v>0</v>
      </c>
      <c r="AK615" s="25">
        <f t="shared" si="293"/>
        <v>0</v>
      </c>
      <c r="AL615" s="25">
        <f t="shared" si="294"/>
        <v>0</v>
      </c>
      <c r="AM615" s="25">
        <f t="shared" si="295"/>
        <v>0</v>
      </c>
      <c r="AN615" s="25">
        <f t="shared" si="296"/>
        <v>0</v>
      </c>
      <c r="AO615" s="25">
        <f t="shared" si="297"/>
        <v>0</v>
      </c>
      <c r="AP615" s="25">
        <f t="shared" si="298"/>
        <v>0</v>
      </c>
      <c r="AR615" s="28">
        <f t="shared" si="299"/>
        <v>41229</v>
      </c>
      <c r="AS615" s="4">
        <f t="shared" si="300"/>
        <v>0.49427238912889726</v>
      </c>
      <c r="AT615" s="4">
        <f t="shared" si="301"/>
        <v>0.59412888915968964</v>
      </c>
      <c r="AU615" s="4">
        <f t="shared" si="302"/>
        <v>0.78825181031927471</v>
      </c>
    </row>
    <row r="616" spans="1:47" x14ac:dyDescent="0.25">
      <c r="A616" s="2">
        <v>41222</v>
      </c>
      <c r="B616" s="9">
        <v>1379.8495</v>
      </c>
      <c r="C616" s="9">
        <v>34.92</v>
      </c>
      <c r="D616" s="9">
        <v>20.605</v>
      </c>
      <c r="E616" s="9">
        <v>24.3</v>
      </c>
      <c r="F616" s="9">
        <v>42.77</v>
      </c>
      <c r="G616" s="9" t="s">
        <v>0</v>
      </c>
      <c r="H616" s="9">
        <v>39.03</v>
      </c>
      <c r="J616" s="5">
        <f t="shared" si="281"/>
        <v>-2.4288117566589107E-2</v>
      </c>
      <c r="K616" s="5">
        <f t="shared" si="282"/>
        <v>-9.9234476892543499E-3</v>
      </c>
      <c r="L616" s="5">
        <f t="shared" si="283"/>
        <v>-5.48165137614679E-2</v>
      </c>
      <c r="M616" s="5">
        <f t="shared" si="284"/>
        <v>-3.6478984932593161E-2</v>
      </c>
      <c r="N616" s="5">
        <f t="shared" si="285"/>
        <v>-4.786286731967937E-2</v>
      </c>
      <c r="O616" s="5" t="str">
        <f t="shared" si="287"/>
        <v/>
      </c>
      <c r="P616" s="5">
        <f t="shared" si="287"/>
        <v>-3.961614173228345E-2</v>
      </c>
      <c r="R616" s="26">
        <f t="shared" si="288"/>
        <v>41222</v>
      </c>
      <c r="S616" s="5" cm="1">
        <f t="array" ref="S616">_xlfn.SINGLE(IF(ISERROR(LINEST(J616:J877,$J616:$J877)),"",(LINEST(J616:J877,$J616:$J877))))</f>
        <v>1</v>
      </c>
      <c r="T616" s="5" cm="1">
        <f t="array" ref="T616">_xlfn.SINGLE(IF(ISERROR(LINEST(K616:K877,$J616:$J877)),"",(LINEST(K616:K877,$J616:$J877))))</f>
        <v>0.62666391633245511</v>
      </c>
      <c r="U616" s="5" cm="1">
        <f t="array" ref="U616">_xlfn.SINGLE(IF(ISERROR(LINEST(L616:L877,$J616:$J877)),"",(LINEST(L616:L877,$J616:$J877))))</f>
        <v>0.55781531602185308</v>
      </c>
      <c r="V616" s="5" cm="1">
        <f t="array" ref="V616">_xlfn.SINGLE(IF(ISERROR(LINEST(M616:M877,$J616:$J877)),"",(LINEST(M616:M877,$J616:$J877))))</f>
        <v>0.78929965939322455</v>
      </c>
      <c r="W616" s="5" cm="1">
        <f t="array" ref="W616">_xlfn.SINGLE(IF(ISERROR(LINEST(N616:N877,$J616:$J877)),"",(LINEST(N616:N877,$J616:$J877))))</f>
        <v>0.48692241754746318</v>
      </c>
      <c r="X616" s="5" t="str" cm="1">
        <f t="array" ref="X616">_xlfn.SINGLE(IF(ISERROR(LINEST(O616:O877,$J616:$J877)),"",(LINEST(O616:O877,$J616:$J877))))</f>
        <v/>
      </c>
      <c r="Y616" s="5" cm="1">
        <f t="array" ref="Y616">_xlfn.SINGLE(IF(ISERROR(LINEST(P616:P877,$J616:$J877)),"",(LINEST(P616:P877,$J616:$J877))))</f>
        <v>0.49406629288347237</v>
      </c>
      <c r="AA616" s="12">
        <f t="shared" si="289"/>
        <v>1.0000000000000004</v>
      </c>
      <c r="AB616" s="12">
        <f t="shared" si="303"/>
        <v>0.42913634999275529</v>
      </c>
      <c r="AC616" s="12">
        <f t="shared" si="304"/>
        <v>0.32833738704604531</v>
      </c>
      <c r="AD616" s="12">
        <f t="shared" si="305"/>
        <v>0.51352220772969581</v>
      </c>
      <c r="AE616" s="12">
        <f t="shared" si="306"/>
        <v>0.26775890237458977</v>
      </c>
      <c r="AF616" s="12"/>
      <c r="AG616" s="12">
        <f t="shared" si="290"/>
        <v>0.23754241239840063</v>
      </c>
      <c r="AH616" s="27">
        <f t="shared" si="291"/>
        <v>0.35525945190829739</v>
      </c>
      <c r="AJ616" s="25">
        <f t="shared" si="292"/>
        <v>0</v>
      </c>
      <c r="AK616" s="25">
        <f t="shared" si="293"/>
        <v>0</v>
      </c>
      <c r="AL616" s="25">
        <f t="shared" si="294"/>
        <v>0</v>
      </c>
      <c r="AM616" s="25">
        <f t="shared" si="295"/>
        <v>0</v>
      </c>
      <c r="AN616" s="25">
        <f t="shared" si="296"/>
        <v>0</v>
      </c>
      <c r="AO616" s="25">
        <f t="shared" si="297"/>
        <v>0</v>
      </c>
      <c r="AP616" s="25">
        <f t="shared" si="298"/>
        <v>0</v>
      </c>
      <c r="AR616" s="28">
        <f t="shared" si="299"/>
        <v>41222</v>
      </c>
      <c r="AS616" s="4">
        <f t="shared" si="300"/>
        <v>0.48692241754746318</v>
      </c>
      <c r="AT616" s="4">
        <f t="shared" si="301"/>
        <v>0.59095352043569371</v>
      </c>
      <c r="AU616" s="4">
        <f t="shared" si="302"/>
        <v>0.78929965939322455</v>
      </c>
    </row>
    <row r="617" spans="1:47" x14ac:dyDescent="0.25">
      <c r="A617" s="2">
        <v>41215</v>
      </c>
      <c r="B617" s="9">
        <v>1414.1976999999999</v>
      </c>
      <c r="C617" s="9">
        <v>35.270000000000003</v>
      </c>
      <c r="D617" s="9">
        <v>21.8</v>
      </c>
      <c r="E617" s="9">
        <v>25.22</v>
      </c>
      <c r="F617" s="9">
        <v>44.92</v>
      </c>
      <c r="G617" s="9" t="s">
        <v>0</v>
      </c>
      <c r="H617" s="9">
        <v>40.64</v>
      </c>
      <c r="J617" s="5">
        <f t="shared" si="281"/>
        <v>1.5987928101492965E-3</v>
      </c>
      <c r="K617" s="5">
        <f t="shared" si="282"/>
        <v>-1.4804469273742904E-2</v>
      </c>
      <c r="L617" s="5">
        <f t="shared" si="283"/>
        <v>-2.2421524663677084E-2</v>
      </c>
      <c r="M617" s="5">
        <f t="shared" si="284"/>
        <v>-9.4265514532601014E-3</v>
      </c>
      <c r="N617" s="5">
        <f t="shared" si="285"/>
        <v>-5.9857681038091193E-2</v>
      </c>
      <c r="O617" s="5" t="str">
        <f t="shared" si="287"/>
        <v/>
      </c>
      <c r="P617" s="5">
        <f t="shared" si="287"/>
        <v>-2.5185895898296895E-2</v>
      </c>
      <c r="R617" s="26">
        <f t="shared" si="288"/>
        <v>41215</v>
      </c>
      <c r="S617" s="5" cm="1">
        <f t="array" ref="S617">_xlfn.SINGLE(IF(ISERROR(LINEST(J617:J878,$J617:$J878)),"",(LINEST(J617:J878,$J617:$J878))))</f>
        <v>1.0000000000000007</v>
      </c>
      <c r="T617" s="5" cm="1">
        <f t="array" ref="T617">_xlfn.SINGLE(IF(ISERROR(LINEST(K617:K878,$J617:$J878)),"",(LINEST(K617:K878,$J617:$J878))))</f>
        <v>0.62654575693281978</v>
      </c>
      <c r="U617" s="5" cm="1">
        <f t="array" ref="U617">_xlfn.SINGLE(IF(ISERROR(LINEST(L617:L878,$J617:$J878)),"",(LINEST(L617:L878,$J617:$J878))))</f>
        <v>0.5548339831604836</v>
      </c>
      <c r="V617" s="5" cm="1">
        <f t="array" ref="V617">_xlfn.SINGLE(IF(ISERROR(LINEST(M617:M878,$J617:$J878)),"",(LINEST(M617:M878,$J617:$J878))))</f>
        <v>0.79107597554679721</v>
      </c>
      <c r="W617" s="5" cm="1">
        <f t="array" ref="W617">_xlfn.SINGLE(IF(ISERROR(LINEST(N617:N878,$J617:$J878)),"",(LINEST(N617:N878,$J617:$J878))))</f>
        <v>0.48190382702966106</v>
      </c>
      <c r="X617" s="5" t="str" cm="1">
        <f t="array" ref="X617">_xlfn.SINGLE(IF(ISERROR(LINEST(O617:O878,$J617:$J878)),"",(LINEST(O617:O878,$J617:$J878))))</f>
        <v/>
      </c>
      <c r="Y617" s="5" cm="1">
        <f t="array" ref="Y617">_xlfn.SINGLE(IF(ISERROR(LINEST(P617:P878,$J617:$J878)),"",(LINEST(P617:P878,$J617:$J878))))</f>
        <v>0.4929159338758114</v>
      </c>
      <c r="AA617" s="12">
        <f t="shared" si="289"/>
        <v>1.0000000000000004</v>
      </c>
      <c r="AB617" s="12">
        <f t="shared" si="303"/>
        <v>0.4286850035020795</v>
      </c>
      <c r="AC617" s="12">
        <f t="shared" si="304"/>
        <v>0.32780832683538758</v>
      </c>
      <c r="AD617" s="12">
        <f t="shared" si="305"/>
        <v>0.51010112862634938</v>
      </c>
      <c r="AE617" s="12">
        <f t="shared" si="306"/>
        <v>0.26404195478537873</v>
      </c>
      <c r="AF617" s="12"/>
      <c r="AG617" s="12">
        <f t="shared" si="290"/>
        <v>0.23673811181653326</v>
      </c>
      <c r="AH617" s="27">
        <f t="shared" si="291"/>
        <v>0.35347490511314567</v>
      </c>
      <c r="AJ617" s="25">
        <f t="shared" si="292"/>
        <v>0</v>
      </c>
      <c r="AK617" s="25">
        <f t="shared" si="293"/>
        <v>0</v>
      </c>
      <c r="AL617" s="25">
        <f t="shared" si="294"/>
        <v>0</v>
      </c>
      <c r="AM617" s="25">
        <f t="shared" si="295"/>
        <v>0</v>
      </c>
      <c r="AN617" s="25">
        <f t="shared" si="296"/>
        <v>0</v>
      </c>
      <c r="AO617" s="25">
        <f t="shared" si="297"/>
        <v>0</v>
      </c>
      <c r="AP617" s="25">
        <f t="shared" si="298"/>
        <v>0</v>
      </c>
      <c r="AR617" s="28">
        <f t="shared" si="299"/>
        <v>41215</v>
      </c>
      <c r="AS617" s="4">
        <f t="shared" si="300"/>
        <v>0.48190382702966106</v>
      </c>
      <c r="AT617" s="4">
        <f t="shared" si="301"/>
        <v>0.58945509530911466</v>
      </c>
      <c r="AU617" s="4">
        <f t="shared" si="302"/>
        <v>0.79107597554679721</v>
      </c>
    </row>
    <row r="618" spans="1:47" x14ac:dyDescent="0.25">
      <c r="A618" s="2">
        <v>41208</v>
      </c>
      <c r="B618" s="9">
        <v>1411.9403</v>
      </c>
      <c r="C618" s="9">
        <v>35.799999999999997</v>
      </c>
      <c r="D618" s="9">
        <v>22.3</v>
      </c>
      <c r="E618" s="9">
        <v>25.46</v>
      </c>
      <c r="F618" s="9">
        <v>47.78</v>
      </c>
      <c r="G618" s="9" t="s">
        <v>0</v>
      </c>
      <c r="H618" s="9">
        <v>41.69</v>
      </c>
      <c r="J618" s="5">
        <f t="shared" ref="J618:J681" si="307">IF(ISERROR(B618/B619),"",((B618/B619)-1))</f>
        <v>-1.4824930057985464E-2</v>
      </c>
      <c r="K618" s="5">
        <f t="shared" ref="K618:K681" si="308">IF(ISERROR(C618/C619),"",((C618/C619)-1))</f>
        <v>-4.1724617524341312E-3</v>
      </c>
      <c r="L618" s="5">
        <f t="shared" ref="L618:L681" si="309">IF(ISERROR(D618/D619),"",((D618/D619)-1))</f>
        <v>-2.7474923680767538E-2</v>
      </c>
      <c r="M618" s="5">
        <f t="shared" ref="M618:M681" si="310">IF(ISERROR(E618/E619),"",((E618/E619)-1))</f>
        <v>1.5735641227379027E-3</v>
      </c>
      <c r="N618" s="5">
        <f t="shared" ref="N618:N681" si="311">IF(ISERROR(F618/F619),"",((F618/F619)-1))</f>
        <v>-1.9696347968814143E-2</v>
      </c>
      <c r="O618" s="5" t="str">
        <f t="shared" si="287"/>
        <v/>
      </c>
      <c r="P618" s="5">
        <f t="shared" si="287"/>
        <v>-2.6162111656155229E-2</v>
      </c>
      <c r="R618" s="26">
        <f t="shared" si="288"/>
        <v>41208</v>
      </c>
      <c r="S618" s="5" cm="1">
        <f t="array" ref="S618">_xlfn.SINGLE(IF(ISERROR(LINEST(J618:J879,$J618:$J879)),"",(LINEST(J618:J879,$J618:$J879))))</f>
        <v>1</v>
      </c>
      <c r="T618" s="5" cm="1">
        <f t="array" ref="T618">_xlfn.SINGLE(IF(ISERROR(LINEST(K618:K879,$J618:$J879)),"",(LINEST(K618:K879,$J618:$J879))))</f>
        <v>0.6263388193545486</v>
      </c>
      <c r="U618" s="5" cm="1">
        <f t="array" ref="U618">_xlfn.SINGLE(IF(ISERROR(LINEST(L618:L879,$J618:$J879)),"",(LINEST(L618:L879,$J618:$J879))))</f>
        <v>0.55661384854652174</v>
      </c>
      <c r="V618" s="5" cm="1">
        <f t="array" ref="V618">_xlfn.SINGLE(IF(ISERROR(LINEST(M618:M879,$J618:$J879)),"",(LINEST(M618:M879,$J618:$J879))))</f>
        <v>0.79093922209184908</v>
      </c>
      <c r="W618" s="5" cm="1">
        <f t="array" ref="W618">_xlfn.SINGLE(IF(ISERROR(LINEST(N618:N879,$J618:$J879)),"",(LINEST(N618:N879,$J618:$J879))))</f>
        <v>0.48394505912209596</v>
      </c>
      <c r="X618" s="5" t="str" cm="1">
        <f t="array" ref="X618">_xlfn.SINGLE(IF(ISERROR(LINEST(O618:O879,$J618:$J879)),"",(LINEST(O618:O879,$J618:$J879))))</f>
        <v/>
      </c>
      <c r="Y618" s="5" cm="1">
        <f t="array" ref="Y618">_xlfn.SINGLE(IF(ISERROR(LINEST(P618:P879,$J618:$J879)),"",(LINEST(P618:P879,$J618:$J879))))</f>
        <v>0.49807438442638174</v>
      </c>
      <c r="AA618" s="12">
        <f t="shared" si="289"/>
        <v>1</v>
      </c>
      <c r="AB618" s="12">
        <f t="shared" si="303"/>
        <v>0.42946973344422312</v>
      </c>
      <c r="AC618" s="12">
        <f t="shared" si="304"/>
        <v>0.32993742422287653</v>
      </c>
      <c r="AD618" s="12">
        <f t="shared" si="305"/>
        <v>0.51070546885942325</v>
      </c>
      <c r="AE618" s="12">
        <f t="shared" si="306"/>
        <v>0.2697564661958608</v>
      </c>
      <c r="AF618" s="12"/>
      <c r="AG618" s="12">
        <f t="shared" si="290"/>
        <v>0.23844575068351589</v>
      </c>
      <c r="AH618" s="27">
        <f t="shared" si="291"/>
        <v>0.35566296868117986</v>
      </c>
      <c r="AJ618" s="25">
        <f t="shared" si="292"/>
        <v>0</v>
      </c>
      <c r="AK618" s="25">
        <f t="shared" si="293"/>
        <v>0</v>
      </c>
      <c r="AL618" s="25">
        <f t="shared" si="294"/>
        <v>0</v>
      </c>
      <c r="AM618" s="25">
        <f t="shared" si="295"/>
        <v>0</v>
      </c>
      <c r="AN618" s="25">
        <f t="shared" si="296"/>
        <v>0</v>
      </c>
      <c r="AO618" s="25">
        <f t="shared" si="297"/>
        <v>0</v>
      </c>
      <c r="AP618" s="25">
        <f t="shared" si="298"/>
        <v>0</v>
      </c>
      <c r="AR618" s="28">
        <f t="shared" si="299"/>
        <v>41208</v>
      </c>
      <c r="AS618" s="4">
        <f t="shared" si="300"/>
        <v>0.48394505912209596</v>
      </c>
      <c r="AT618" s="4">
        <f t="shared" si="301"/>
        <v>0.59118226670827945</v>
      </c>
      <c r="AU618" s="4">
        <f t="shared" si="302"/>
        <v>0.79093922209184908</v>
      </c>
    </row>
    <row r="619" spans="1:47" x14ac:dyDescent="0.25">
      <c r="A619" s="2">
        <v>41201</v>
      </c>
      <c r="B619" s="9">
        <v>1433.1872000000001</v>
      </c>
      <c r="C619" s="9">
        <v>35.950000000000003</v>
      </c>
      <c r="D619" s="9">
        <v>22.93</v>
      </c>
      <c r="E619" s="9">
        <v>25.42</v>
      </c>
      <c r="F619" s="9">
        <v>48.74</v>
      </c>
      <c r="G619" s="9" t="s">
        <v>0</v>
      </c>
      <c r="H619" s="9">
        <v>42.81</v>
      </c>
      <c r="J619" s="5">
        <f t="shared" si="307"/>
        <v>3.2184195122826331E-3</v>
      </c>
      <c r="K619" s="5">
        <f t="shared" si="308"/>
        <v>7.5672645739910394E-3</v>
      </c>
      <c r="L619" s="5">
        <f t="shared" si="309"/>
        <v>1.3032913629335008E-2</v>
      </c>
      <c r="M619" s="5">
        <f t="shared" si="310"/>
        <v>3.949447077409296E-3</v>
      </c>
      <c r="N619" s="5">
        <f t="shared" si="311"/>
        <v>-7.1297616622529869E-3</v>
      </c>
      <c r="O619" s="5" t="str">
        <f t="shared" si="287"/>
        <v/>
      </c>
      <c r="P619" s="5">
        <f t="shared" si="287"/>
        <v>-2.3304591004426056E-3</v>
      </c>
      <c r="R619" s="26">
        <f t="shared" si="288"/>
        <v>41201</v>
      </c>
      <c r="S619" s="5" cm="1">
        <f t="array" ref="S619">_xlfn.SINGLE(IF(ISERROR(LINEST(J619:J880,$J619:$J880)),"",(LINEST(J619:J880,$J619:$J880))))</f>
        <v>0.99999999999999978</v>
      </c>
      <c r="T619" s="5" cm="1">
        <f t="array" ref="T619">_xlfn.SINGLE(IF(ISERROR(LINEST(K619:K880,$J619:$J880)),"",(LINEST(K619:K880,$J619:$J880))))</f>
        <v>0.63102824170212124</v>
      </c>
      <c r="U619" s="5" cm="1">
        <f t="array" ref="U619">_xlfn.SINGLE(IF(ISERROR(LINEST(L619:L880,$J619:$J880)),"",(LINEST(L619:L880,$J619:$J880))))</f>
        <v>0.56169729577520411</v>
      </c>
      <c r="V619" s="5" cm="1">
        <f t="array" ref="V619">_xlfn.SINGLE(IF(ISERROR(LINEST(M619:M880,$J619:$J880)),"",(LINEST(M619:M880,$J619:$J880))))</f>
        <v>0.7936361912748211</v>
      </c>
      <c r="W619" s="5" cm="1">
        <f t="array" ref="W619">_xlfn.SINGLE(IF(ISERROR(LINEST(N619:N880,$J619:$J880)),"",(LINEST(N619:N880,$J619:$J880))))</f>
        <v>0.48671505761037132</v>
      </c>
      <c r="X619" s="5" t="str" cm="1">
        <f t="array" ref="X619">_xlfn.SINGLE(IF(ISERROR(LINEST(O619:O880,$J619:$J880)),"",(LINEST(O619:O880,$J619:$J880))))</f>
        <v/>
      </c>
      <c r="Y619" s="5" cm="1">
        <f t="array" ref="Y619">_xlfn.SINGLE(IF(ISERROR(LINEST(P619:P880,$J619:$J880)),"",(LINEST(P619:P880,$J619:$J880))))</f>
        <v>0.50378772792718707</v>
      </c>
      <c r="AA619" s="12">
        <f t="shared" si="289"/>
        <v>1</v>
      </c>
      <c r="AB619" s="12">
        <f t="shared" si="303"/>
        <v>0.432687702402064</v>
      </c>
      <c r="AC619" s="12">
        <f t="shared" si="304"/>
        <v>0.33319501919322225</v>
      </c>
      <c r="AD619" s="12">
        <f t="shared" si="305"/>
        <v>0.51353036496501459</v>
      </c>
      <c r="AE619" s="12">
        <f t="shared" si="306"/>
        <v>0.27249527806979912</v>
      </c>
      <c r="AF619" s="12"/>
      <c r="AG619" s="12">
        <f t="shared" si="290"/>
        <v>0.24194929635305731</v>
      </c>
      <c r="AH619" s="27">
        <f t="shared" si="291"/>
        <v>0.35877153219663149</v>
      </c>
      <c r="AJ619" s="25">
        <f t="shared" si="292"/>
        <v>0</v>
      </c>
      <c r="AK619" s="25">
        <f t="shared" si="293"/>
        <v>0</v>
      </c>
      <c r="AL619" s="25">
        <f t="shared" si="294"/>
        <v>0</v>
      </c>
      <c r="AM619" s="25">
        <f t="shared" si="295"/>
        <v>0</v>
      </c>
      <c r="AN619" s="25">
        <f t="shared" si="296"/>
        <v>0</v>
      </c>
      <c r="AO619" s="25">
        <f t="shared" si="297"/>
        <v>0</v>
      </c>
      <c r="AP619" s="25">
        <f t="shared" si="298"/>
        <v>0</v>
      </c>
      <c r="AR619" s="28">
        <f t="shared" si="299"/>
        <v>41201</v>
      </c>
      <c r="AS619" s="4">
        <f t="shared" si="300"/>
        <v>0.48671505761037132</v>
      </c>
      <c r="AT619" s="4">
        <f t="shared" si="301"/>
        <v>0.59537290285794087</v>
      </c>
      <c r="AU619" s="4">
        <f t="shared" si="302"/>
        <v>0.7936361912748211</v>
      </c>
    </row>
    <row r="620" spans="1:47" x14ac:dyDescent="0.25">
      <c r="A620" s="2">
        <v>41194</v>
      </c>
      <c r="B620" s="9">
        <v>1428.5894000000001</v>
      </c>
      <c r="C620" s="9">
        <v>35.68</v>
      </c>
      <c r="D620" s="9">
        <v>22.635000000000002</v>
      </c>
      <c r="E620" s="9">
        <v>25.32</v>
      </c>
      <c r="F620" s="9">
        <v>49.09</v>
      </c>
      <c r="G620" s="9" t="s">
        <v>0</v>
      </c>
      <c r="H620" s="9">
        <v>42.91</v>
      </c>
      <c r="J620" s="5">
        <f t="shared" si="307"/>
        <v>-2.2134719157006155E-2</v>
      </c>
      <c r="K620" s="5">
        <f t="shared" si="308"/>
        <v>-1.1086474501108556E-2</v>
      </c>
      <c r="L620" s="5">
        <f t="shared" si="309"/>
        <v>-1.0059042204242141E-2</v>
      </c>
      <c r="M620" s="5">
        <f t="shared" si="310"/>
        <v>-1.5934706568208279E-2</v>
      </c>
      <c r="N620" s="5">
        <f t="shared" si="311"/>
        <v>-2.1721801514547501E-2</v>
      </c>
      <c r="O620" s="5" t="str">
        <f t="shared" si="287"/>
        <v/>
      </c>
      <c r="P620" s="5">
        <f t="shared" si="287"/>
        <v>-1.2655315232397712E-2</v>
      </c>
      <c r="R620" s="26">
        <f t="shared" si="288"/>
        <v>41194</v>
      </c>
      <c r="S620" s="5" cm="1">
        <f t="array" ref="S620">_xlfn.SINGLE(IF(ISERROR(LINEST(J620:J881,$J620:$J881)),"",(LINEST(J620:J881,$J620:$J881))))</f>
        <v>1</v>
      </c>
      <c r="T620" s="5" cm="1">
        <f t="array" ref="T620">_xlfn.SINGLE(IF(ISERROR(LINEST(K620:K881,$J620:$J881)),"",(LINEST(K620:K881,$J620:$J881))))</f>
        <v>0.63098507462123687</v>
      </c>
      <c r="U620" s="5" cm="1">
        <f t="array" ref="U620">_xlfn.SINGLE(IF(ISERROR(LINEST(L620:L881,$J620:$J881)),"",(LINEST(L620:L881,$J620:$J881))))</f>
        <v>0.56134022266855643</v>
      </c>
      <c r="V620" s="5" cm="1">
        <f t="array" ref="V620">_xlfn.SINGLE(IF(ISERROR(LINEST(M620:M881,$J620:$J881)),"",(LINEST(M620:M881,$J620:$J881))))</f>
        <v>0.7938970072681959</v>
      </c>
      <c r="W620" s="5" cm="1">
        <f t="array" ref="W620">_xlfn.SINGLE(IF(ISERROR(LINEST(N620:N881,$J620:$J881)),"",(LINEST(N620:N881,$J620:$J881))))</f>
        <v>0.48665416879093576</v>
      </c>
      <c r="X620" s="5" t="str" cm="1">
        <f t="array" ref="X620">_xlfn.SINGLE(IF(ISERROR(LINEST(O620:O881,$J620:$J881)),"",(LINEST(O620:O881,$J620:$J881))))</f>
        <v/>
      </c>
      <c r="Y620" s="5" cm="1">
        <f t="array" ref="Y620">_xlfn.SINGLE(IF(ISERROR(LINEST(P620:P881,$J620:$J881)),"",(LINEST(P620:P881,$J620:$J881))))</f>
        <v>0.5036891726934275</v>
      </c>
      <c r="AA620" s="12">
        <f t="shared" si="289"/>
        <v>1</v>
      </c>
      <c r="AB620" s="12">
        <f t="shared" si="303"/>
        <v>0.43268420543498964</v>
      </c>
      <c r="AC620" s="12">
        <f t="shared" si="304"/>
        <v>0.3320639244246833</v>
      </c>
      <c r="AD620" s="12">
        <f t="shared" si="305"/>
        <v>0.51244192187044812</v>
      </c>
      <c r="AE620" s="12">
        <f t="shared" si="306"/>
        <v>0.27217948580125939</v>
      </c>
      <c r="AF620" s="12"/>
      <c r="AG620" s="12">
        <f t="shared" si="290"/>
        <v>0.24165141800422871</v>
      </c>
      <c r="AH620" s="27">
        <f t="shared" si="291"/>
        <v>0.35820419110712182</v>
      </c>
      <c r="AJ620" s="25">
        <f t="shared" si="292"/>
        <v>0</v>
      </c>
      <c r="AK620" s="25">
        <f t="shared" si="293"/>
        <v>0</v>
      </c>
      <c r="AL620" s="25">
        <f t="shared" si="294"/>
        <v>0</v>
      </c>
      <c r="AM620" s="25">
        <f t="shared" si="295"/>
        <v>0</v>
      </c>
      <c r="AN620" s="25">
        <f t="shared" si="296"/>
        <v>0</v>
      </c>
      <c r="AO620" s="25">
        <f t="shared" si="297"/>
        <v>0</v>
      </c>
      <c r="AP620" s="25">
        <f t="shared" si="298"/>
        <v>0</v>
      </c>
      <c r="AR620" s="28">
        <f t="shared" si="299"/>
        <v>41194</v>
      </c>
      <c r="AS620" s="4">
        <f t="shared" si="300"/>
        <v>0.48665416879093576</v>
      </c>
      <c r="AT620" s="4">
        <f t="shared" si="301"/>
        <v>0.59531312920847046</v>
      </c>
      <c r="AU620" s="4">
        <f t="shared" si="302"/>
        <v>0.7938970072681959</v>
      </c>
    </row>
    <row r="621" spans="1:47" x14ac:dyDescent="0.25">
      <c r="A621" s="2">
        <v>41187</v>
      </c>
      <c r="B621" s="9">
        <v>1460.9266</v>
      </c>
      <c r="C621" s="9">
        <v>36.08</v>
      </c>
      <c r="D621" s="9">
        <v>22.864999999999998</v>
      </c>
      <c r="E621" s="9">
        <v>25.73</v>
      </c>
      <c r="F621" s="9">
        <v>50.18</v>
      </c>
      <c r="G621" s="9" t="s">
        <v>0</v>
      </c>
      <c r="H621" s="9">
        <v>43.46</v>
      </c>
      <c r="J621" s="5">
        <f t="shared" si="307"/>
        <v>1.405737382038752E-2</v>
      </c>
      <c r="K621" s="5">
        <f t="shared" si="308"/>
        <v>8.1028220173231524E-3</v>
      </c>
      <c r="L621" s="5">
        <f t="shared" si="309"/>
        <v>2.1872265966749183E-4</v>
      </c>
      <c r="M621" s="5">
        <f t="shared" si="310"/>
        <v>9.8116169544741894E-3</v>
      </c>
      <c r="N621" s="5">
        <f t="shared" si="311"/>
        <v>1.9090170593013767E-2</v>
      </c>
      <c r="O621" s="5" t="str">
        <f t="shared" si="287"/>
        <v/>
      </c>
      <c r="P621" s="5">
        <f t="shared" si="287"/>
        <v>1.0697674418604697E-2</v>
      </c>
      <c r="R621" s="26">
        <f t="shared" si="288"/>
        <v>41187</v>
      </c>
      <c r="S621" s="5" cm="1">
        <f t="array" ref="S621">_xlfn.SINGLE(IF(ISERROR(LINEST(J621:J882,$J621:$J882)),"",(LINEST(J621:J882,$J621:$J882))))</f>
        <v>1</v>
      </c>
      <c r="T621" s="5" cm="1">
        <f t="array" ref="T621">_xlfn.SINGLE(IF(ISERROR(LINEST(K621:K882,$J621:$J882)),"",(LINEST(K621:K882,$J621:$J882))))</f>
        <v>0.63257795279335982</v>
      </c>
      <c r="U621" s="5" cm="1">
        <f t="array" ref="U621">_xlfn.SINGLE(IF(ISERROR(LINEST(L621:L882,$J621:$J882)),"",(LINEST(L621:L882,$J621:$J882))))</f>
        <v>0.56279309425027246</v>
      </c>
      <c r="V621" s="5" cm="1">
        <f t="array" ref="V621">_xlfn.SINGLE(IF(ISERROR(LINEST(M621:M882,$J621:$J882)),"",(LINEST(M621:M882,$J621:$J882))))</f>
        <v>0.79552490813292231</v>
      </c>
      <c r="W621" s="5" cm="1">
        <f t="array" ref="W621">_xlfn.SINGLE(IF(ISERROR(LINEST(N621:N882,$J621:$J882)),"",(LINEST(N621:N882,$J621:$J882))))</f>
        <v>0.48799524960039969</v>
      </c>
      <c r="X621" s="5" t="str" cm="1">
        <f t="array" ref="X621">_xlfn.SINGLE(IF(ISERROR(LINEST(O621:O882,$J621:$J882)),"",(LINEST(O621:O882,$J621:$J882))))</f>
        <v/>
      </c>
      <c r="Y621" s="5" cm="1">
        <f t="array" ref="Y621">_xlfn.SINGLE(IF(ISERROR(LINEST(P621:P882,$J621:$J882)),"",(LINEST(P621:P882,$J621:$J882))))</f>
        <v>0.50760763462788616</v>
      </c>
      <c r="AA621" s="12">
        <f t="shared" si="289"/>
        <v>1</v>
      </c>
      <c r="AB621" s="12">
        <f t="shared" si="303"/>
        <v>0.43314979575097518</v>
      </c>
      <c r="AC621" s="12">
        <f t="shared" si="304"/>
        <v>0.33266601321883599</v>
      </c>
      <c r="AD621" s="12">
        <f t="shared" si="305"/>
        <v>0.51262256970724407</v>
      </c>
      <c r="AE621" s="12">
        <f t="shared" si="306"/>
        <v>0.27222276155222963</v>
      </c>
      <c r="AF621" s="12"/>
      <c r="AG621" s="12">
        <f t="shared" si="290"/>
        <v>0.24170660647131612</v>
      </c>
      <c r="AH621" s="27">
        <f t="shared" si="291"/>
        <v>0.35847354934012021</v>
      </c>
      <c r="AJ621" s="25">
        <f t="shared" si="292"/>
        <v>0</v>
      </c>
      <c r="AK621" s="25">
        <f t="shared" si="293"/>
        <v>0</v>
      </c>
      <c r="AL621" s="25">
        <f t="shared" si="294"/>
        <v>0</v>
      </c>
      <c r="AM621" s="25">
        <f t="shared" si="295"/>
        <v>0</v>
      </c>
      <c r="AN621" s="25">
        <f t="shared" si="296"/>
        <v>0</v>
      </c>
      <c r="AO621" s="25">
        <f t="shared" si="297"/>
        <v>0</v>
      </c>
      <c r="AP621" s="25">
        <f t="shared" si="298"/>
        <v>0</v>
      </c>
      <c r="AR621" s="28">
        <f t="shared" si="299"/>
        <v>41187</v>
      </c>
      <c r="AS621" s="4">
        <f t="shared" si="300"/>
        <v>0.48799524960039969</v>
      </c>
      <c r="AT621" s="4">
        <f t="shared" si="301"/>
        <v>0.59729976788096817</v>
      </c>
      <c r="AU621" s="4">
        <f t="shared" si="302"/>
        <v>0.79552490813292231</v>
      </c>
    </row>
    <row r="622" spans="1:47" x14ac:dyDescent="0.25">
      <c r="A622" s="2">
        <v>41180</v>
      </c>
      <c r="B622" s="9">
        <v>1440.6745000000001</v>
      </c>
      <c r="C622" s="9">
        <v>35.79</v>
      </c>
      <c r="D622" s="9">
        <v>22.86</v>
      </c>
      <c r="E622" s="9">
        <v>25.48</v>
      </c>
      <c r="F622" s="9">
        <v>49.24</v>
      </c>
      <c r="G622" s="9" t="s">
        <v>0</v>
      </c>
      <c r="H622" s="9">
        <v>43</v>
      </c>
      <c r="J622" s="5">
        <f t="shared" si="307"/>
        <v>-1.3338891661432539E-2</v>
      </c>
      <c r="K622" s="5">
        <f t="shared" si="308"/>
        <v>2.5210084033613356E-3</v>
      </c>
      <c r="L622" s="5">
        <f t="shared" si="309"/>
        <v>-1.8252093622503796E-2</v>
      </c>
      <c r="M622" s="5">
        <f t="shared" si="310"/>
        <v>-7.8431372549014888E-4</v>
      </c>
      <c r="N622" s="5">
        <f t="shared" si="311"/>
        <v>7.7773229635693664E-3</v>
      </c>
      <c r="O622" s="5" t="str">
        <f t="shared" si="287"/>
        <v/>
      </c>
      <c r="P622" s="5">
        <f t="shared" si="287"/>
        <v>1.558809636277747E-2</v>
      </c>
      <c r="R622" s="26">
        <f t="shared" si="288"/>
        <v>41180</v>
      </c>
      <c r="S622" s="5" cm="1">
        <f t="array" ref="S622">_xlfn.SINGLE(IF(ISERROR(LINEST(J622:J883,$J622:$J883)),"",(LINEST(J622:J883,$J622:$J883))))</f>
        <v>0.99999999999999978</v>
      </c>
      <c r="T622" s="5" cm="1">
        <f t="array" ref="T622">_xlfn.SINGLE(IF(ISERROR(LINEST(K622:K883,$J622:$J883)),"",(LINEST(K622:K883,$J622:$J883))))</f>
        <v>0.63267650115385021</v>
      </c>
      <c r="U622" s="5" cm="1">
        <f t="array" ref="U622">_xlfn.SINGLE(IF(ISERROR(LINEST(L622:L883,$J622:$J883)),"",(LINEST(L622:L883,$J622:$J883))))</f>
        <v>0.56326496051435004</v>
      </c>
      <c r="V622" s="5" cm="1">
        <f t="array" ref="V622">_xlfn.SINGLE(IF(ISERROR(LINEST(M622:M883,$J622:$J883)),"",(LINEST(M622:M883,$J622:$J883))))</f>
        <v>0.79564989589223001</v>
      </c>
      <c r="W622" s="5" cm="1">
        <f t="array" ref="W622">_xlfn.SINGLE(IF(ISERROR(LINEST(N622:N883,$J622:$J883)),"",(LINEST(N622:N883,$J622:$J883))))</f>
        <v>0.48737581895765575</v>
      </c>
      <c r="X622" s="5" t="str" cm="1">
        <f t="array" ref="X622">_xlfn.SINGLE(IF(ISERROR(LINEST(O622:O883,$J622:$J883)),"",(LINEST(O622:O883,$J622:$J883))))</f>
        <v/>
      </c>
      <c r="Y622" s="5" cm="1">
        <f t="array" ref="Y622">_xlfn.SINGLE(IF(ISERROR(LINEST(P622:P883,$J622:$J883)),"",(LINEST(P622:P883,$J622:$J883))))</f>
        <v>0.50746321417334606</v>
      </c>
      <c r="AA622" s="12">
        <f t="shared" si="289"/>
        <v>0.99999999999999956</v>
      </c>
      <c r="AB622" s="12">
        <f t="shared" si="303"/>
        <v>0.43306308589936648</v>
      </c>
      <c r="AC622" s="12">
        <f t="shared" si="304"/>
        <v>0.33293231799449069</v>
      </c>
      <c r="AD622" s="12">
        <f t="shared" si="305"/>
        <v>0.51218276808649255</v>
      </c>
      <c r="AE622" s="12">
        <f t="shared" si="306"/>
        <v>0.27070815432602807</v>
      </c>
      <c r="AF622" s="12"/>
      <c r="AG622" s="12">
        <f t="shared" si="290"/>
        <v>0.24056809194788595</v>
      </c>
      <c r="AH622" s="27">
        <f t="shared" si="291"/>
        <v>0.35789088365085275</v>
      </c>
      <c r="AJ622" s="25">
        <f t="shared" si="292"/>
        <v>0</v>
      </c>
      <c r="AK622" s="25">
        <f t="shared" si="293"/>
        <v>0</v>
      </c>
      <c r="AL622" s="25">
        <f t="shared" si="294"/>
        <v>0</v>
      </c>
      <c r="AM622" s="25">
        <f t="shared" si="295"/>
        <v>0</v>
      </c>
      <c r="AN622" s="25">
        <f t="shared" si="296"/>
        <v>0</v>
      </c>
      <c r="AO622" s="25">
        <f t="shared" si="297"/>
        <v>0</v>
      </c>
      <c r="AP622" s="25">
        <f t="shared" si="298"/>
        <v>0</v>
      </c>
      <c r="AR622" s="28">
        <f t="shared" si="299"/>
        <v>41180</v>
      </c>
      <c r="AS622" s="4">
        <f t="shared" si="300"/>
        <v>0.48737581895765575</v>
      </c>
      <c r="AT622" s="4">
        <f t="shared" si="301"/>
        <v>0.59728607813828638</v>
      </c>
      <c r="AU622" s="4">
        <f t="shared" si="302"/>
        <v>0.79564989589223001</v>
      </c>
    </row>
    <row r="623" spans="1:47" x14ac:dyDescent="0.25">
      <c r="A623" s="2">
        <v>41173</v>
      </c>
      <c r="B623" s="9">
        <v>1460.1513</v>
      </c>
      <c r="C623" s="9">
        <v>35.700000000000003</v>
      </c>
      <c r="D623" s="9">
        <v>23.285</v>
      </c>
      <c r="E623" s="9">
        <v>25.5</v>
      </c>
      <c r="F623" s="9">
        <v>48.86</v>
      </c>
      <c r="G623" s="9" t="s">
        <v>0</v>
      </c>
      <c r="H623" s="9">
        <v>42.34</v>
      </c>
      <c r="J623" s="5">
        <f t="shared" si="307"/>
        <v>-3.8359258545945796E-3</v>
      </c>
      <c r="K623" s="5">
        <f t="shared" si="308"/>
        <v>9.6153846153848033E-3</v>
      </c>
      <c r="L623" s="5">
        <f t="shared" si="309"/>
        <v>9.5382614350747463E-3</v>
      </c>
      <c r="M623" s="5">
        <f t="shared" si="310"/>
        <v>-4.2951971885981655E-3</v>
      </c>
      <c r="N623" s="5">
        <f t="shared" si="311"/>
        <v>1.6400164001639794E-3</v>
      </c>
      <c r="O623" s="5" t="str">
        <f t="shared" si="287"/>
        <v/>
      </c>
      <c r="P623" s="5">
        <f t="shared" si="287"/>
        <v>1.1466794075489783E-2</v>
      </c>
      <c r="R623" s="26">
        <f t="shared" si="288"/>
        <v>41173</v>
      </c>
      <c r="S623" s="5" cm="1">
        <f t="array" ref="S623">_xlfn.SINGLE(IF(ISERROR(LINEST(J623:J884,$J623:$J884)),"",(LINEST(J623:J884,$J623:$J884))))</f>
        <v>1.0000000000000004</v>
      </c>
      <c r="T623" s="5" cm="1">
        <f t="array" ref="T623">_xlfn.SINGLE(IF(ISERROR(LINEST(K623:K884,$J623:$J884)),"",(LINEST(K623:K884,$J623:$J884))))</f>
        <v>0.63385270696260154</v>
      </c>
      <c r="U623" s="5" cm="1">
        <f t="array" ref="U623">_xlfn.SINGLE(IF(ISERROR(LINEST(L623:L884,$J623:$J884)),"",(LINEST(L623:L884,$J623:$J884))))</f>
        <v>0.5655993368026081</v>
      </c>
      <c r="V623" s="5" cm="1">
        <f t="array" ref="V623">_xlfn.SINGLE(IF(ISERROR(LINEST(M623:M884,$J623:$J884)),"",(LINEST(M623:M884,$J623:$J884))))</f>
        <v>0.7948992862145583</v>
      </c>
      <c r="W623" s="5" cm="1">
        <f t="array" ref="W623">_xlfn.SINGLE(IF(ISERROR(LINEST(N623:N884,$J623:$J884)),"",(LINEST(N623:N884,$J623:$J884))))</f>
        <v>0.49133199783401865</v>
      </c>
      <c r="X623" s="5" t="str" cm="1">
        <f t="array" ref="X623">_xlfn.SINGLE(IF(ISERROR(LINEST(O623:O884,$J623:$J884)),"",(LINEST(O623:O884,$J623:$J884))))</f>
        <v/>
      </c>
      <c r="Y623" s="5" cm="1">
        <f t="array" ref="Y623">_xlfn.SINGLE(IF(ISERROR(LINEST(P623:P884,$J623:$J884)),"",(LINEST(P623:P884,$J623:$J884))))</f>
        <v>0.51431166756403179</v>
      </c>
      <c r="AA623" s="12">
        <f t="shared" si="289"/>
        <v>1.0000000000000004</v>
      </c>
      <c r="AB623" s="12">
        <f t="shared" si="303"/>
        <v>0.43457078107739117</v>
      </c>
      <c r="AC623" s="12">
        <f t="shared" si="304"/>
        <v>0.33432928196651601</v>
      </c>
      <c r="AD623" s="12">
        <f t="shared" si="305"/>
        <v>0.51213320695546527</v>
      </c>
      <c r="AE623" s="12">
        <f t="shared" si="306"/>
        <v>0.2733474487847764</v>
      </c>
      <c r="AF623" s="12"/>
      <c r="AG623" s="12">
        <f t="shared" si="290"/>
        <v>0.24350363512506504</v>
      </c>
      <c r="AH623" s="27">
        <f t="shared" si="291"/>
        <v>0.35957687078184281</v>
      </c>
      <c r="AJ623" s="25">
        <f t="shared" si="292"/>
        <v>0</v>
      </c>
      <c r="AK623" s="25">
        <f t="shared" si="293"/>
        <v>0</v>
      </c>
      <c r="AL623" s="25">
        <f t="shared" si="294"/>
        <v>0</v>
      </c>
      <c r="AM623" s="25">
        <f t="shared" si="295"/>
        <v>0</v>
      </c>
      <c r="AN623" s="25">
        <f t="shared" si="296"/>
        <v>0</v>
      </c>
      <c r="AO623" s="25">
        <f t="shared" si="297"/>
        <v>0</v>
      </c>
      <c r="AP623" s="25">
        <f t="shared" si="298"/>
        <v>0</v>
      </c>
      <c r="AR623" s="28">
        <f t="shared" si="299"/>
        <v>41173</v>
      </c>
      <c r="AS623" s="4">
        <f t="shared" si="300"/>
        <v>0.49133199783401865</v>
      </c>
      <c r="AT623" s="4">
        <f t="shared" si="301"/>
        <v>0.59999899907556364</v>
      </c>
      <c r="AU623" s="4">
        <f t="shared" si="302"/>
        <v>0.7948992862145583</v>
      </c>
    </row>
    <row r="624" spans="1:47" x14ac:dyDescent="0.25">
      <c r="A624" s="2">
        <v>41166</v>
      </c>
      <c r="B624" s="9">
        <v>1465.7738999999999</v>
      </c>
      <c r="C624" s="9">
        <v>35.36</v>
      </c>
      <c r="D624" s="9">
        <v>23.065000000000001</v>
      </c>
      <c r="E624" s="9">
        <v>25.61</v>
      </c>
      <c r="F624" s="9">
        <v>48.78</v>
      </c>
      <c r="G624" s="9" t="s">
        <v>0</v>
      </c>
      <c r="H624" s="9">
        <v>41.86</v>
      </c>
      <c r="J624" s="5">
        <f t="shared" si="307"/>
        <v>1.9372951377172321E-2</v>
      </c>
      <c r="K624" s="5">
        <f t="shared" si="308"/>
        <v>1.4160294534124596E-3</v>
      </c>
      <c r="L624" s="5">
        <f t="shared" si="309"/>
        <v>2.0575221238938068E-2</v>
      </c>
      <c r="M624" s="5">
        <f t="shared" si="310"/>
        <v>1.22529644268774E-2</v>
      </c>
      <c r="N624" s="5">
        <f t="shared" si="311"/>
        <v>3.9102696027988326E-3</v>
      </c>
      <c r="O624" s="5" t="str">
        <f t="shared" si="287"/>
        <v/>
      </c>
      <c r="P624" s="5">
        <f t="shared" si="287"/>
        <v>-8.2918739635158278E-3</v>
      </c>
      <c r="R624" s="26">
        <f t="shared" si="288"/>
        <v>41166</v>
      </c>
      <c r="S624" s="5" cm="1">
        <f t="array" ref="S624">_xlfn.SINGLE(IF(ISERROR(LINEST(J624:J885,$J624:$J885)),"",(LINEST(J624:J885,$J624:$J885))))</f>
        <v>0.99999999999999956</v>
      </c>
      <c r="T624" s="5" cm="1">
        <f t="array" ref="T624">_xlfn.SINGLE(IF(ISERROR(LINEST(K624:K885,$J624:$J885)),"",(LINEST(K624:K885,$J624:$J885))))</f>
        <v>0.63307221064472174</v>
      </c>
      <c r="U624" s="5" cm="1">
        <f t="array" ref="U624">_xlfn.SINGLE(IF(ISERROR(LINEST(L624:L885,$J624:$J885)),"",(LINEST(L624:L885,$J624:$J885))))</f>
        <v>0.56448020774254393</v>
      </c>
      <c r="V624" s="5" cm="1">
        <f t="array" ref="V624">_xlfn.SINGLE(IF(ISERROR(LINEST(M624:M885,$J624:$J885)),"",(LINEST(M624:M885,$J624:$J885))))</f>
        <v>0.79529605713613771</v>
      </c>
      <c r="W624" s="5" cm="1">
        <f t="array" ref="W624">_xlfn.SINGLE(IF(ISERROR(LINEST(N624:N885,$J624:$J885)),"",(LINEST(N624:N885,$J624:$J885))))</f>
        <v>0.49121646482680553</v>
      </c>
      <c r="X624" s="5" t="str" cm="1">
        <f t="array" ref="X624">_xlfn.SINGLE(IF(ISERROR(LINEST(O624:O885,$J624:$J885)),"",(LINEST(O624:O885,$J624:$J885))))</f>
        <v/>
      </c>
      <c r="Y624" s="5" cm="1">
        <f t="array" ref="Y624">_xlfn.SINGLE(IF(ISERROR(LINEST(P624:P885,$J624:$J885)),"",(LINEST(P624:P885,$J624:$J885))))</f>
        <v>0.51379402971689492</v>
      </c>
      <c r="AA624" s="12">
        <f t="shared" si="289"/>
        <v>1</v>
      </c>
      <c r="AB624" s="12">
        <f t="shared" si="303"/>
        <v>0.43425501414722661</v>
      </c>
      <c r="AC624" s="12">
        <f t="shared" si="304"/>
        <v>0.33353489565063588</v>
      </c>
      <c r="AD624" s="12">
        <f t="shared" si="305"/>
        <v>0.51271029938242774</v>
      </c>
      <c r="AE624" s="12">
        <f t="shared" si="306"/>
        <v>0.27355207129826414</v>
      </c>
      <c r="AF624" s="12"/>
      <c r="AG624" s="12">
        <f t="shared" si="290"/>
        <v>0.24344887565832768</v>
      </c>
      <c r="AH624" s="27">
        <f t="shared" si="291"/>
        <v>0.3595002312273764</v>
      </c>
      <c r="AJ624" s="25">
        <f t="shared" si="292"/>
        <v>0</v>
      </c>
      <c r="AK624" s="25">
        <f t="shared" si="293"/>
        <v>0</v>
      </c>
      <c r="AL624" s="25">
        <f t="shared" si="294"/>
        <v>0</v>
      </c>
      <c r="AM624" s="25">
        <f t="shared" si="295"/>
        <v>0</v>
      </c>
      <c r="AN624" s="25">
        <f t="shared" si="296"/>
        <v>0</v>
      </c>
      <c r="AO624" s="25">
        <f t="shared" si="297"/>
        <v>0</v>
      </c>
      <c r="AP624" s="25">
        <f t="shared" si="298"/>
        <v>0</v>
      </c>
      <c r="AR624" s="28">
        <f t="shared" si="299"/>
        <v>41166</v>
      </c>
      <c r="AS624" s="4">
        <f t="shared" si="300"/>
        <v>0.49121646482680553</v>
      </c>
      <c r="AT624" s="4">
        <f t="shared" si="301"/>
        <v>0.59957179401342076</v>
      </c>
      <c r="AU624" s="4">
        <f t="shared" si="302"/>
        <v>0.79529605713613771</v>
      </c>
    </row>
    <row r="625" spans="1:47" x14ac:dyDescent="0.25">
      <c r="A625" s="2">
        <v>41159</v>
      </c>
      <c r="B625" s="9">
        <v>1437.9172000000001</v>
      </c>
      <c r="C625" s="9">
        <v>35.31</v>
      </c>
      <c r="D625" s="9">
        <v>22.6</v>
      </c>
      <c r="E625" s="9">
        <v>25.3</v>
      </c>
      <c r="F625" s="9">
        <v>48.59</v>
      </c>
      <c r="G625" s="9" t="s">
        <v>0</v>
      </c>
      <c r="H625" s="9">
        <v>42.21</v>
      </c>
      <c r="J625" s="5">
        <f t="shared" si="307"/>
        <v>2.2282128149945901E-2</v>
      </c>
      <c r="K625" s="5">
        <f t="shared" si="308"/>
        <v>1.0589582140812848E-2</v>
      </c>
      <c r="L625" s="5">
        <f t="shared" si="309"/>
        <v>8.7034144164248595E-3</v>
      </c>
      <c r="M625" s="5">
        <f t="shared" si="310"/>
        <v>3.9441248972884146E-2</v>
      </c>
      <c r="N625" s="5">
        <f t="shared" si="311"/>
        <v>-1.179581045352851E-2</v>
      </c>
      <c r="O625" s="5" t="str">
        <f t="shared" si="287"/>
        <v/>
      </c>
      <c r="P625" s="5">
        <f t="shared" si="287"/>
        <v>-9.4674556213014682E-4</v>
      </c>
      <c r="R625" s="26">
        <f t="shared" si="288"/>
        <v>41159</v>
      </c>
      <c r="S625" s="5" cm="1">
        <f t="array" ref="S625">_xlfn.SINGLE(IF(ISERROR(LINEST(J625:J886,$J625:$J886)),"",(LINEST(J625:J886,$J625:$J886))))</f>
        <v>0.99999999999999956</v>
      </c>
      <c r="T625" s="5" cm="1">
        <f t="array" ref="T625">_xlfn.SINGLE(IF(ISERROR(LINEST(K625:K886,$J625:$J886)),"",(LINEST(K625:K886,$J625:$J886))))</f>
        <v>0.63455131908872786</v>
      </c>
      <c r="U625" s="5" cm="1">
        <f t="array" ref="U625">_xlfn.SINGLE(IF(ISERROR(LINEST(L625:L886,$J625:$J886)),"",(LINEST(L625:L886,$J625:$J886))))</f>
        <v>0.56559583895261656</v>
      </c>
      <c r="V625" s="5" cm="1">
        <f t="array" ref="V625">_xlfn.SINGLE(IF(ISERROR(LINEST(M625:M886,$J625:$J886)),"",(LINEST(M625:M886,$J625:$J886))))</f>
        <v>0.79544191472217363</v>
      </c>
      <c r="W625" s="5" cm="1">
        <f t="array" ref="W625">_xlfn.SINGLE(IF(ISERROR(LINEST(N625:N886,$J625:$J886)),"",(LINEST(N625:N886,$J625:$J886))))</f>
        <v>0.49340724339338909</v>
      </c>
      <c r="X625" s="5" t="str" cm="1">
        <f t="array" ref="X625">_xlfn.SINGLE(IF(ISERROR(LINEST(O625:O886,$J625:$J886)),"",(LINEST(O625:O886,$J625:$J886))))</f>
        <v/>
      </c>
      <c r="Y625" s="5" cm="1">
        <f t="array" ref="Y625">_xlfn.SINGLE(IF(ISERROR(LINEST(P625:P886,$J625:$J886)),"",(LINEST(P625:P886,$J625:$J886))))</f>
        <v>0.51753307020292783</v>
      </c>
      <c r="AA625" s="12">
        <f t="shared" si="289"/>
        <v>1.0000000000000004</v>
      </c>
      <c r="AB625" s="12">
        <f t="shared" si="303"/>
        <v>0.4352416488384343</v>
      </c>
      <c r="AC625" s="12">
        <f t="shared" si="304"/>
        <v>0.333082958143192</v>
      </c>
      <c r="AD625" s="12">
        <f t="shared" si="305"/>
        <v>0.51268171911796478</v>
      </c>
      <c r="AE625" s="12">
        <f t="shared" si="306"/>
        <v>0.2739621694656188</v>
      </c>
      <c r="AF625" s="12"/>
      <c r="AG625" s="12">
        <f t="shared" si="290"/>
        <v>0.24463654584252517</v>
      </c>
      <c r="AH625" s="27">
        <f t="shared" si="291"/>
        <v>0.35992100828154705</v>
      </c>
      <c r="AJ625" s="25">
        <f t="shared" si="292"/>
        <v>0</v>
      </c>
      <c r="AK625" s="25">
        <f t="shared" si="293"/>
        <v>0</v>
      </c>
      <c r="AL625" s="25">
        <f t="shared" si="294"/>
        <v>0</v>
      </c>
      <c r="AM625" s="25">
        <f t="shared" si="295"/>
        <v>0</v>
      </c>
      <c r="AN625" s="25">
        <f t="shared" si="296"/>
        <v>0</v>
      </c>
      <c r="AO625" s="25">
        <f t="shared" si="297"/>
        <v>0</v>
      </c>
      <c r="AP625" s="25">
        <f t="shared" si="298"/>
        <v>0</v>
      </c>
      <c r="AR625" s="28">
        <f t="shared" si="299"/>
        <v>41159</v>
      </c>
      <c r="AS625" s="4">
        <f t="shared" si="300"/>
        <v>0.49340724339338909</v>
      </c>
      <c r="AT625" s="4">
        <f t="shared" si="301"/>
        <v>0.60130587727196694</v>
      </c>
      <c r="AU625" s="4">
        <f t="shared" si="302"/>
        <v>0.79544191472217363</v>
      </c>
    </row>
    <row r="626" spans="1:47" x14ac:dyDescent="0.25">
      <c r="A626" s="2">
        <v>41152</v>
      </c>
      <c r="B626" s="9">
        <v>1406.5757000000001</v>
      </c>
      <c r="C626" s="9">
        <v>34.94</v>
      </c>
      <c r="D626" s="9">
        <v>22.405000000000001</v>
      </c>
      <c r="E626" s="9">
        <v>24.34</v>
      </c>
      <c r="F626" s="9">
        <v>49.17</v>
      </c>
      <c r="G626" s="9" t="s">
        <v>0</v>
      </c>
      <c r="H626" s="9">
        <v>42.25</v>
      </c>
      <c r="J626" s="5">
        <f t="shared" si="307"/>
        <v>-3.2250824819627377E-3</v>
      </c>
      <c r="K626" s="5">
        <f t="shared" si="308"/>
        <v>-8.2316207777461958E-3</v>
      </c>
      <c r="L626" s="5">
        <f t="shared" si="309"/>
        <v>-1.2342957901697038E-2</v>
      </c>
      <c r="M626" s="5">
        <f t="shared" si="310"/>
        <v>8.2850041425019949E-3</v>
      </c>
      <c r="N626" s="5">
        <f t="shared" si="311"/>
        <v>-2.8391806935712527E-3</v>
      </c>
      <c r="O626" s="5" t="str">
        <f t="shared" si="287"/>
        <v/>
      </c>
      <c r="P626" s="5">
        <f t="shared" si="287"/>
        <v>5.2343564120864716E-3</v>
      </c>
      <c r="R626" s="26">
        <f t="shared" si="288"/>
        <v>41152</v>
      </c>
      <c r="S626" s="5" cm="1">
        <f t="array" ref="S626">_xlfn.SINGLE(IF(ISERROR(LINEST(J626:J887,$J626:$J887)),"",(LINEST(J626:J887,$J626:$J887))))</f>
        <v>1.0000000000000002</v>
      </c>
      <c r="T626" s="5" cm="1">
        <f t="array" ref="T626">_xlfn.SINGLE(IF(ISERROR(LINEST(K626:K887,$J626:$J887)),"",(LINEST(K626:K887,$J626:$J887))))</f>
        <v>0.63476496902740509</v>
      </c>
      <c r="U626" s="5" cm="1">
        <f t="array" ref="U626">_xlfn.SINGLE(IF(ISERROR(LINEST(L626:L887,$J626:$J887)),"",(LINEST(L626:L887,$J626:$J887))))</f>
        <v>0.56656332376585616</v>
      </c>
      <c r="V626" s="5" cm="1">
        <f t="array" ref="V626">_xlfn.SINGLE(IF(ISERROR(LINEST(M626:M887,$J626:$J887)),"",(LINEST(M626:M887,$J626:$J887))))</f>
        <v>0.79453610455151613</v>
      </c>
      <c r="W626" s="5" cm="1">
        <f t="array" ref="W626">_xlfn.SINGLE(IF(ISERROR(LINEST(N626:N887,$J626:$J887)),"",(LINEST(N626:N887,$J626:$J887))))</f>
        <v>0.49553451339292115</v>
      </c>
      <c r="X626" s="5" t="str" cm="1">
        <f t="array" ref="X626">_xlfn.SINGLE(IF(ISERROR(LINEST(O626:O887,$J626:$J887)),"",(LINEST(O626:O887,$J626:$J887))))</f>
        <v/>
      </c>
      <c r="Y626" s="5" cm="1">
        <f t="array" ref="Y626">_xlfn.SINGLE(IF(ISERROR(LINEST(P626:P887,$J626:$J887)),"",(LINEST(P626:P887,$J626:$J887))))</f>
        <v>0.51883577412354309</v>
      </c>
      <c r="AA626" s="12">
        <f t="shared" si="289"/>
        <v>0.99999999999999956</v>
      </c>
      <c r="AB626" s="12">
        <f t="shared" si="303"/>
        <v>0.43482740051605284</v>
      </c>
      <c r="AC626" s="12">
        <f t="shared" si="304"/>
        <v>0.3317918302988036</v>
      </c>
      <c r="AD626" s="12">
        <f t="shared" si="305"/>
        <v>0.50866444246465747</v>
      </c>
      <c r="AE626" s="12">
        <f t="shared" si="306"/>
        <v>0.27555612140929026</v>
      </c>
      <c r="AF626" s="12"/>
      <c r="AG626" s="12">
        <f t="shared" si="290"/>
        <v>0.2452585124557064</v>
      </c>
      <c r="AH626" s="27">
        <f t="shared" si="291"/>
        <v>0.3592196614289021</v>
      </c>
      <c r="AJ626" s="25">
        <f t="shared" si="292"/>
        <v>0</v>
      </c>
      <c r="AK626" s="25">
        <f t="shared" si="293"/>
        <v>0</v>
      </c>
      <c r="AL626" s="25">
        <f t="shared" si="294"/>
        <v>0</v>
      </c>
      <c r="AM626" s="25">
        <f t="shared" si="295"/>
        <v>0</v>
      </c>
      <c r="AN626" s="25">
        <f t="shared" si="296"/>
        <v>0</v>
      </c>
      <c r="AO626" s="25">
        <f t="shared" si="297"/>
        <v>0</v>
      </c>
      <c r="AP626" s="25">
        <f t="shared" si="298"/>
        <v>0</v>
      </c>
      <c r="AR626" s="28">
        <f t="shared" si="299"/>
        <v>41152</v>
      </c>
      <c r="AS626" s="4">
        <f t="shared" si="300"/>
        <v>0.49553451339292115</v>
      </c>
      <c r="AT626" s="4">
        <f t="shared" si="301"/>
        <v>0.60204693697224843</v>
      </c>
      <c r="AU626" s="4">
        <f t="shared" si="302"/>
        <v>0.79453610455151613</v>
      </c>
    </row>
    <row r="627" spans="1:47" x14ac:dyDescent="0.25">
      <c r="A627" s="2">
        <v>41145</v>
      </c>
      <c r="B627" s="9">
        <v>1411.1267</v>
      </c>
      <c r="C627" s="9">
        <v>35.229999999999997</v>
      </c>
      <c r="D627" s="9">
        <v>22.684999999999999</v>
      </c>
      <c r="E627" s="9">
        <v>24.14</v>
      </c>
      <c r="F627" s="9">
        <v>49.31</v>
      </c>
      <c r="G627" s="9" t="s">
        <v>0</v>
      </c>
      <c r="H627" s="9">
        <v>42.03</v>
      </c>
      <c r="J627" s="5">
        <f t="shared" si="307"/>
        <v>-4.961348934082177E-3</v>
      </c>
      <c r="K627" s="5">
        <f t="shared" si="308"/>
        <v>-4.0315990193407925E-2</v>
      </c>
      <c r="L627" s="5">
        <f t="shared" si="309"/>
        <v>-1.498046026921418E-2</v>
      </c>
      <c r="M627" s="5">
        <f t="shared" si="310"/>
        <v>-2.2672064777327861E-2</v>
      </c>
      <c r="N627" s="5">
        <f t="shared" si="311"/>
        <v>-8.6449537595496562E-3</v>
      </c>
      <c r="O627" s="5" t="str">
        <f t="shared" si="287"/>
        <v/>
      </c>
      <c r="P627" s="5">
        <f t="shared" si="287"/>
        <v>-2.8208092485549119E-2</v>
      </c>
      <c r="R627" s="26">
        <f t="shared" si="288"/>
        <v>41145</v>
      </c>
      <c r="S627" s="5" cm="1">
        <f t="array" ref="S627">_xlfn.SINGLE(IF(ISERROR(LINEST(J627:J888,$J627:$J888)),"",(LINEST(J627:J888,$J627:$J888))))</f>
        <v>1.0000000000000004</v>
      </c>
      <c r="T627" s="5" cm="1">
        <f t="array" ref="T627">_xlfn.SINGLE(IF(ISERROR(LINEST(K627:K888,$J627:$J888)),"",(LINEST(K627:K888,$J627:$J888))))</f>
        <v>0.63520947117683557</v>
      </c>
      <c r="U627" s="5" cm="1">
        <f t="array" ref="U627">_xlfn.SINGLE(IF(ISERROR(LINEST(L627:L888,$J627:$J888)),"",(LINEST(L627:L888,$J627:$J888))))</f>
        <v>0.56469460629915824</v>
      </c>
      <c r="V627" s="5" cm="1">
        <f t="array" ref="V627">_xlfn.SINGLE(IF(ISERROR(LINEST(M627:M888,$J627:$J888)),"",(LINEST(M627:M888,$J627:$J888))))</f>
        <v>0.79710831291158424</v>
      </c>
      <c r="W627" s="5" cm="1">
        <f t="array" ref="W627">_xlfn.SINGLE(IF(ISERROR(LINEST(N627:N888,$J627:$J888)),"",(LINEST(N627:N888,$J627:$J888))))</f>
        <v>0.49414960364390625</v>
      </c>
      <c r="X627" s="5" t="str" cm="1">
        <f t="array" ref="X627">_xlfn.SINGLE(IF(ISERROR(LINEST(O627:O888,$J627:$J888)),"",(LINEST(O627:O888,$J627:$J888))))</f>
        <v/>
      </c>
      <c r="Y627" s="5" cm="1">
        <f t="array" ref="Y627">_xlfn.SINGLE(IF(ISERROR(LINEST(P627:P888,$J627:$J888)),"",(LINEST(P627:P888,$J627:$J888))))</f>
        <v>0.51724112253132071</v>
      </c>
      <c r="AA627" s="12">
        <f t="shared" si="289"/>
        <v>1.0000000000000004</v>
      </c>
      <c r="AB627" s="12">
        <f t="shared" si="303"/>
        <v>0.43564183528242284</v>
      </c>
      <c r="AC627" s="12">
        <f t="shared" si="304"/>
        <v>0.33037661726894313</v>
      </c>
      <c r="AD627" s="12">
        <f t="shared" si="305"/>
        <v>0.50957555634275531</v>
      </c>
      <c r="AE627" s="12">
        <f t="shared" si="306"/>
        <v>0.27450358380678624</v>
      </c>
      <c r="AF627" s="12"/>
      <c r="AG627" s="12">
        <f t="shared" si="290"/>
        <v>0.24415489027495743</v>
      </c>
      <c r="AH627" s="27">
        <f t="shared" si="291"/>
        <v>0.35885049659517299</v>
      </c>
      <c r="AJ627" s="25">
        <f t="shared" si="292"/>
        <v>0</v>
      </c>
      <c r="AK627" s="25">
        <f t="shared" si="293"/>
        <v>0</v>
      </c>
      <c r="AL627" s="25">
        <f t="shared" si="294"/>
        <v>0</v>
      </c>
      <c r="AM627" s="25">
        <f t="shared" si="295"/>
        <v>0</v>
      </c>
      <c r="AN627" s="25">
        <f t="shared" si="296"/>
        <v>0</v>
      </c>
      <c r="AO627" s="25">
        <f t="shared" si="297"/>
        <v>0</v>
      </c>
      <c r="AP627" s="25">
        <f t="shared" si="298"/>
        <v>0</v>
      </c>
      <c r="AR627" s="28">
        <f t="shared" si="299"/>
        <v>41145</v>
      </c>
      <c r="AS627" s="4">
        <f t="shared" si="300"/>
        <v>0.49414960364390625</v>
      </c>
      <c r="AT627" s="4">
        <f t="shared" si="301"/>
        <v>0.601680623312561</v>
      </c>
      <c r="AU627" s="4">
        <f t="shared" si="302"/>
        <v>0.79710831291158424</v>
      </c>
    </row>
    <row r="628" spans="1:47" x14ac:dyDescent="0.25">
      <c r="A628" s="2">
        <v>41138</v>
      </c>
      <c r="B628" s="9">
        <v>1418.1627000000001</v>
      </c>
      <c r="C628" s="9">
        <v>36.71</v>
      </c>
      <c r="D628" s="9">
        <v>23.03</v>
      </c>
      <c r="E628" s="9">
        <v>24.7</v>
      </c>
      <c r="F628" s="9">
        <v>49.74</v>
      </c>
      <c r="G628" s="9" t="s">
        <v>0</v>
      </c>
      <c r="H628" s="9">
        <v>43.25</v>
      </c>
      <c r="J628" s="5">
        <f t="shared" si="307"/>
        <v>8.7454168877045824E-3</v>
      </c>
      <c r="K628" s="5">
        <f t="shared" si="308"/>
        <v>-6.2263129399025008E-3</v>
      </c>
      <c r="L628" s="5">
        <f t="shared" si="309"/>
        <v>1.8575851393188847E-2</v>
      </c>
      <c r="M628" s="5">
        <f t="shared" si="310"/>
        <v>-1.8673023440603953E-2</v>
      </c>
      <c r="N628" s="5">
        <f t="shared" si="311"/>
        <v>1.5309246785058184E-2</v>
      </c>
      <c r="O628" s="5" t="str">
        <f t="shared" ref="O628:P691" si="312">IF(ISERROR(G628/G629),"",((G628/G629)-1))</f>
        <v/>
      </c>
      <c r="P628" s="5">
        <f t="shared" si="312"/>
        <v>1.1695906432748648E-2</v>
      </c>
      <c r="R628" s="26">
        <f t="shared" ref="R628:R691" si="313">A628</f>
        <v>41138</v>
      </c>
      <c r="S628" s="5" cm="1">
        <f t="array" ref="S628">_xlfn.SINGLE(IF(ISERROR(LINEST(J628:J889,$J628:$J889)),"",(LINEST(J628:J889,$J628:$J889))))</f>
        <v>1</v>
      </c>
      <c r="T628" s="5" cm="1">
        <f t="array" ref="T628">_xlfn.SINGLE(IF(ISERROR(LINEST(K628:K889,$J628:$J889)),"",(LINEST(K628:K889,$J628:$J889))))</f>
        <v>0.63483837051577041</v>
      </c>
      <c r="U628" s="5" cm="1">
        <f t="array" ref="U628">_xlfn.SINGLE(IF(ISERROR(LINEST(L628:L889,$J628:$J889)),"",(LINEST(L628:L889,$J628:$J889))))</f>
        <v>0.56426767762500807</v>
      </c>
      <c r="V628" s="5" cm="1">
        <f t="array" ref="V628">_xlfn.SINGLE(IF(ISERROR(LINEST(M628:M889,$J628:$J889)),"",(LINEST(M628:M889,$J628:$J889))))</f>
        <v>0.79717015146784087</v>
      </c>
      <c r="W628" s="5" cm="1">
        <f t="array" ref="W628">_xlfn.SINGLE(IF(ISERROR(LINEST(N628:N889,$J628:$J889)),"",(LINEST(N628:N889,$J628:$J889))))</f>
        <v>0.49413460883757759</v>
      </c>
      <c r="X628" s="5" t="str" cm="1">
        <f t="array" ref="X628">_xlfn.SINGLE(IF(ISERROR(LINEST(O628:O889,$J628:$J889)),"",(LINEST(O628:O889,$J628:$J889))))</f>
        <v/>
      </c>
      <c r="Y628" s="5" cm="1">
        <f t="array" ref="Y628">_xlfn.SINGLE(IF(ISERROR(LINEST(P628:P889,$J628:$J889)),"",(LINEST(P628:P889,$J628:$J889))))</f>
        <v>0.51617564987946041</v>
      </c>
      <c r="AA628" s="12">
        <f t="shared" ref="AA628:AA691" si="314">CORREL(J628:J889,$J628:$J889)^2</f>
        <v>1</v>
      </c>
      <c r="AB628" s="12">
        <f t="shared" si="303"/>
        <v>0.43731280649560395</v>
      </c>
      <c r="AC628" s="12">
        <f t="shared" si="304"/>
        <v>0.33020065860710462</v>
      </c>
      <c r="AD628" s="12">
        <f t="shared" si="305"/>
        <v>0.50950572716699583</v>
      </c>
      <c r="AE628" s="12">
        <f t="shared" si="306"/>
        <v>0.27450909373039528</v>
      </c>
      <c r="AF628" s="12"/>
      <c r="AG628" s="12">
        <f t="shared" ref="AG628:AG691" si="315">CORREL(P628:P889,$J628:$J889)^2</f>
        <v>0.24345316531494646</v>
      </c>
      <c r="AH628" s="27">
        <f t="shared" ref="AH628:AH691" si="316">AVERAGE(AB628:AG628)</f>
        <v>0.35899629026300922</v>
      </c>
      <c r="AJ628" s="25">
        <f t="shared" ref="AJ628:AJ691" si="317">IF(S628&lt;0,1,0)</f>
        <v>0</v>
      </c>
      <c r="AK628" s="25">
        <f t="shared" ref="AK628:AK691" si="318">IF(T628&lt;0,1,0)</f>
        <v>0</v>
      </c>
      <c r="AL628" s="25">
        <f t="shared" ref="AL628:AL691" si="319">IF(U628&lt;0,1,0)</f>
        <v>0</v>
      </c>
      <c r="AM628" s="25">
        <f t="shared" ref="AM628:AM691" si="320">IF(V628&lt;0,1,0)</f>
        <v>0</v>
      </c>
      <c r="AN628" s="25">
        <f t="shared" ref="AN628:AN691" si="321">IF(W628&lt;0,1,0)</f>
        <v>0</v>
      </c>
      <c r="AO628" s="25">
        <f t="shared" ref="AO628:AO691" si="322">IF(X628&lt;0,1,0)</f>
        <v>0</v>
      </c>
      <c r="AP628" s="25">
        <f t="shared" ref="AP628:AP691" si="323">IF(Y628&lt;0,1,0)</f>
        <v>0</v>
      </c>
      <c r="AR628" s="28">
        <f t="shared" ref="AR628:AR691" si="324">R628</f>
        <v>41138</v>
      </c>
      <c r="AS628" s="4">
        <f t="shared" si="300"/>
        <v>0.49413460883757759</v>
      </c>
      <c r="AT628" s="4">
        <f t="shared" si="301"/>
        <v>0.60131729166513148</v>
      </c>
      <c r="AU628" s="4">
        <f t="shared" si="302"/>
        <v>0.79717015146784087</v>
      </c>
    </row>
    <row r="629" spans="1:47" x14ac:dyDescent="0.25">
      <c r="A629" s="2">
        <v>41131</v>
      </c>
      <c r="B629" s="9">
        <v>1405.8678</v>
      </c>
      <c r="C629" s="9">
        <v>36.94</v>
      </c>
      <c r="D629" s="9">
        <v>22.61</v>
      </c>
      <c r="E629" s="9">
        <v>25.17</v>
      </c>
      <c r="F629" s="9">
        <v>48.99</v>
      </c>
      <c r="G629" s="9" t="s">
        <v>0</v>
      </c>
      <c r="H629" s="9">
        <v>42.75</v>
      </c>
      <c r="J629" s="5">
        <f t="shared" si="307"/>
        <v>1.069634396181196E-2</v>
      </c>
      <c r="K629" s="5">
        <f t="shared" si="308"/>
        <v>1.9597019044990338E-2</v>
      </c>
      <c r="L629" s="5">
        <f t="shared" si="309"/>
        <v>-8.9853166776244775E-3</v>
      </c>
      <c r="M629" s="5">
        <f t="shared" si="310"/>
        <v>-4.3512658227847778E-3</v>
      </c>
      <c r="N629" s="5">
        <f t="shared" si="311"/>
        <v>3.0712530712531105E-3</v>
      </c>
      <c r="O629" s="5" t="str">
        <f t="shared" si="312"/>
        <v/>
      </c>
      <c r="P629" s="5">
        <f t="shared" si="312"/>
        <v>1.7614853606284342E-2</v>
      </c>
      <c r="R629" s="26">
        <f t="shared" si="313"/>
        <v>41131</v>
      </c>
      <c r="S629" s="5" cm="1">
        <f t="array" ref="S629">_xlfn.SINGLE(IF(ISERROR(LINEST(J629:J890,$J629:$J890)),"",(LINEST(J629:J890,$J629:$J890))))</f>
        <v>0.99999999999999956</v>
      </c>
      <c r="T629" s="5" cm="1">
        <f t="array" ref="T629">_xlfn.SINGLE(IF(ISERROR(LINEST(K629:K890,$J629:$J890)),"",(LINEST(K629:K890,$J629:$J890))))</f>
        <v>0.63561328496387492</v>
      </c>
      <c r="U629" s="5" cm="1">
        <f t="array" ref="U629">_xlfn.SINGLE(IF(ISERROR(LINEST(L629:L890,$J629:$J890)),"",(LINEST(L629:L890,$J629:$J890))))</f>
        <v>0.56768334073700943</v>
      </c>
      <c r="V629" s="5" cm="1">
        <f t="array" ref="V629">_xlfn.SINGLE(IF(ISERROR(LINEST(M629:M890,$J629:$J890)),"",(LINEST(M629:M890,$J629:$J890))))</f>
        <v>0.79848483811288751</v>
      </c>
      <c r="W629" s="5" cm="1">
        <f t="array" ref="W629">_xlfn.SINGLE(IF(ISERROR(LINEST(N629:N890,$J629:$J890)),"",(LINEST(N629:N890,$J629:$J890))))</f>
        <v>0.50035898799903478</v>
      </c>
      <c r="X629" s="5" t="str" cm="1">
        <f t="array" ref="X629">_xlfn.SINGLE(IF(ISERROR(LINEST(O629:O890,$J629:$J890)),"",(LINEST(O629:O890,$J629:$J890))))</f>
        <v/>
      </c>
      <c r="Y629" s="5" cm="1">
        <f t="array" ref="Y629">_xlfn.SINGLE(IF(ISERROR(LINEST(P629:P890,$J629:$J890)),"",(LINEST(P629:P890,$J629:$J890))))</f>
        <v>0.5211827653029002</v>
      </c>
      <c r="AA629" s="12">
        <f t="shared" si="314"/>
        <v>1</v>
      </c>
      <c r="AB629" s="12">
        <f t="shared" si="303"/>
        <v>0.43822473034453946</v>
      </c>
      <c r="AC629" s="12">
        <f t="shared" si="304"/>
        <v>0.32631524618496743</v>
      </c>
      <c r="AD629" s="12">
        <f t="shared" si="305"/>
        <v>0.51137958692002661</v>
      </c>
      <c r="AE629" s="12">
        <f t="shared" si="306"/>
        <v>0.26197998692434304</v>
      </c>
      <c r="AF629" s="12"/>
      <c r="AG629" s="12">
        <f t="shared" si="315"/>
        <v>0.23887590260932778</v>
      </c>
      <c r="AH629" s="27">
        <f t="shared" si="316"/>
        <v>0.35535509059664089</v>
      </c>
      <c r="AJ629" s="25">
        <f t="shared" si="317"/>
        <v>0</v>
      </c>
      <c r="AK629" s="25">
        <f t="shared" si="318"/>
        <v>0</v>
      </c>
      <c r="AL629" s="25">
        <f t="shared" si="319"/>
        <v>0</v>
      </c>
      <c r="AM629" s="25">
        <f t="shared" si="320"/>
        <v>0</v>
      </c>
      <c r="AN629" s="25">
        <f t="shared" si="321"/>
        <v>0</v>
      </c>
      <c r="AO629" s="25">
        <f t="shared" si="322"/>
        <v>0</v>
      </c>
      <c r="AP629" s="25">
        <f t="shared" si="323"/>
        <v>0</v>
      </c>
      <c r="AR629" s="28">
        <f t="shared" si="324"/>
        <v>41131</v>
      </c>
      <c r="AS629" s="4">
        <f t="shared" si="300"/>
        <v>0.50035898799903478</v>
      </c>
      <c r="AT629" s="4">
        <f t="shared" si="301"/>
        <v>0.6046646434231413</v>
      </c>
      <c r="AU629" s="4">
        <f t="shared" si="302"/>
        <v>0.79848483811288751</v>
      </c>
    </row>
    <row r="630" spans="1:47" x14ac:dyDescent="0.25">
      <c r="A630" s="2">
        <v>41124</v>
      </c>
      <c r="B630" s="9">
        <v>1390.9893</v>
      </c>
      <c r="C630" s="9">
        <v>36.229999999999997</v>
      </c>
      <c r="D630" s="9">
        <v>22.815000000000001</v>
      </c>
      <c r="E630" s="9">
        <v>25.28</v>
      </c>
      <c r="F630" s="9">
        <v>48.84</v>
      </c>
      <c r="G630" s="9" t="s">
        <v>0</v>
      </c>
      <c r="H630" s="9">
        <v>42.01</v>
      </c>
      <c r="J630" s="5">
        <f t="shared" si="307"/>
        <v>3.6215069590250781E-3</v>
      </c>
      <c r="K630" s="5">
        <f t="shared" si="308"/>
        <v>5.8300943920042148E-3</v>
      </c>
      <c r="L630" s="5">
        <f t="shared" si="309"/>
        <v>-1.6170763260025867E-2</v>
      </c>
      <c r="M630" s="5">
        <f t="shared" si="310"/>
        <v>-1.2499999999999956E-2</v>
      </c>
      <c r="N630" s="5">
        <f t="shared" si="311"/>
        <v>-3.8751784621660068E-3</v>
      </c>
      <c r="O630" s="5" t="str">
        <f t="shared" si="312"/>
        <v/>
      </c>
      <c r="P630" s="5">
        <f t="shared" si="312"/>
        <v>1.5715667311412052E-2</v>
      </c>
      <c r="R630" s="26">
        <f t="shared" si="313"/>
        <v>41124</v>
      </c>
      <c r="S630" s="5" cm="1">
        <f t="array" ref="S630">_xlfn.SINGLE(IF(ISERROR(LINEST(J630:J891,$J630:$J891)),"",(LINEST(J630:J891,$J630:$J891))))</f>
        <v>1</v>
      </c>
      <c r="T630" s="5" cm="1">
        <f t="array" ref="T630">_xlfn.SINGLE(IF(ISERROR(LINEST(K630:K891,$J630:$J891)),"",(LINEST(K630:K891,$J630:$J891))))</f>
        <v>0.6371665049195383</v>
      </c>
      <c r="U630" s="5" cm="1">
        <f t="array" ref="U630">_xlfn.SINGLE(IF(ISERROR(LINEST(L630:L891,$J630:$J891)),"",(LINEST(L630:L891,$J630:$J891))))</f>
        <v>0.5667777802589935</v>
      </c>
      <c r="V630" s="5" cm="1">
        <f t="array" ref="V630">_xlfn.SINGLE(IF(ISERROR(LINEST(M630:M891,$J630:$J891)),"",(LINEST(M630:M891,$J630:$J891))))</f>
        <v>0.79906982778549196</v>
      </c>
      <c r="W630" s="5" cm="1">
        <f t="array" ref="W630">_xlfn.SINGLE(IF(ISERROR(LINEST(N630:N891,$J630:$J891)),"",(LINEST(N630:N891,$J630:$J891))))</f>
        <v>0.49888685905330987</v>
      </c>
      <c r="X630" s="5" t="str" cm="1">
        <f t="array" ref="X630">_xlfn.SINGLE(IF(ISERROR(LINEST(O630:O891,$J630:$J891)),"",(LINEST(O630:O891,$J630:$J891))))</f>
        <v/>
      </c>
      <c r="Y630" s="5" cm="1">
        <f t="array" ref="Y630">_xlfn.SINGLE(IF(ISERROR(LINEST(P630:P891,$J630:$J891)),"",(LINEST(P630:P891,$J630:$J891))))</f>
        <v>0.51967362875632783</v>
      </c>
      <c r="AA630" s="12">
        <f t="shared" si="314"/>
        <v>0.99999999999999956</v>
      </c>
      <c r="AB630" s="12">
        <f t="shared" si="303"/>
        <v>0.43829696284655201</v>
      </c>
      <c r="AC630" s="12">
        <f t="shared" si="304"/>
        <v>0.32548251397935096</v>
      </c>
      <c r="AD630" s="12">
        <f t="shared" si="305"/>
        <v>0.51225327215980987</v>
      </c>
      <c r="AE630" s="12">
        <f t="shared" si="306"/>
        <v>0.26043241573862902</v>
      </c>
      <c r="AF630" s="12"/>
      <c r="AG630" s="12">
        <f t="shared" si="315"/>
        <v>0.23782822755916205</v>
      </c>
      <c r="AH630" s="27">
        <f t="shared" si="316"/>
        <v>0.35485867845670083</v>
      </c>
      <c r="AJ630" s="25">
        <f t="shared" si="317"/>
        <v>0</v>
      </c>
      <c r="AK630" s="25">
        <f t="shared" si="318"/>
        <v>0</v>
      </c>
      <c r="AL630" s="25">
        <f t="shared" si="319"/>
        <v>0</v>
      </c>
      <c r="AM630" s="25">
        <f t="shared" si="320"/>
        <v>0</v>
      </c>
      <c r="AN630" s="25">
        <f t="shared" si="321"/>
        <v>0</v>
      </c>
      <c r="AO630" s="25">
        <f t="shared" si="322"/>
        <v>0</v>
      </c>
      <c r="AP630" s="25">
        <f t="shared" si="323"/>
        <v>0</v>
      </c>
      <c r="AR630" s="28">
        <f t="shared" si="324"/>
        <v>41124</v>
      </c>
      <c r="AS630" s="4">
        <f t="shared" si="300"/>
        <v>0.49888685905330987</v>
      </c>
      <c r="AT630" s="4">
        <f t="shared" si="301"/>
        <v>0.60431492015473232</v>
      </c>
      <c r="AU630" s="4">
        <f t="shared" si="302"/>
        <v>0.79906982778549196</v>
      </c>
    </row>
    <row r="631" spans="1:47" x14ac:dyDescent="0.25">
      <c r="A631" s="2">
        <v>41117</v>
      </c>
      <c r="B631" s="9">
        <v>1385.97</v>
      </c>
      <c r="C631" s="9">
        <v>36.020000000000003</v>
      </c>
      <c r="D631" s="9">
        <v>23.19</v>
      </c>
      <c r="E631" s="9">
        <v>25.6</v>
      </c>
      <c r="F631" s="9">
        <v>49.03</v>
      </c>
      <c r="G631" s="9" t="s">
        <v>0</v>
      </c>
      <c r="H631" s="9">
        <v>41.36</v>
      </c>
      <c r="J631" s="5">
        <f t="shared" si="307"/>
        <v>1.710647199737414E-2</v>
      </c>
      <c r="K631" s="5">
        <f t="shared" si="308"/>
        <v>-1.5578026783274135E-2</v>
      </c>
      <c r="L631" s="5">
        <f t="shared" si="309"/>
        <v>7.1661237785016763E-3</v>
      </c>
      <c r="M631" s="5">
        <f t="shared" si="310"/>
        <v>-1.5600624024960652E-3</v>
      </c>
      <c r="N631" s="5">
        <f t="shared" si="311"/>
        <v>-2.4415055951169107E-3</v>
      </c>
      <c r="O631" s="5" t="str">
        <f t="shared" si="312"/>
        <v/>
      </c>
      <c r="P631" s="5">
        <f t="shared" si="312"/>
        <v>9.5191603612398978E-3</v>
      </c>
      <c r="R631" s="26">
        <f t="shared" si="313"/>
        <v>41117</v>
      </c>
      <c r="S631" s="5" cm="1">
        <f t="array" ref="S631">_xlfn.SINGLE(IF(ISERROR(LINEST(J631:J892,$J631:$J892)),"",(LINEST(J631:J892,$J631:$J892))))</f>
        <v>0.99999999999999978</v>
      </c>
      <c r="T631" s="5" cm="1">
        <f t="array" ref="T631">_xlfn.SINGLE(IF(ISERROR(LINEST(K631:K892,$J631:$J892)),"",(LINEST(K631:K892,$J631:$J892))))</f>
        <v>0.64012787767407942</v>
      </c>
      <c r="U631" s="5" cm="1">
        <f t="array" ref="U631">_xlfn.SINGLE(IF(ISERROR(LINEST(L631:L892,$J631:$J892)),"",(LINEST(L631:L892,$J631:$J892))))</f>
        <v>0.57691321060430112</v>
      </c>
      <c r="V631" s="5" cm="1">
        <f t="array" ref="V631">_xlfn.SINGLE(IF(ISERROR(LINEST(M631:M892,$J631:$J892)),"",(LINEST(M631:M892,$J631:$J892))))</f>
        <v>0.80813981756784292</v>
      </c>
      <c r="W631" s="5" cm="1">
        <f t="array" ref="W631">_xlfn.SINGLE(IF(ISERROR(LINEST(N631:N892,$J631:$J892)),"",(LINEST(N631:N892,$J631:$J892))))</f>
        <v>0.50838087706720747</v>
      </c>
      <c r="X631" s="5" t="str" cm="1">
        <f t="array" ref="X631">_xlfn.SINGLE(IF(ISERROR(LINEST(O631:O892,$J631:$J892)),"",(LINEST(O631:O892,$J631:$J892))))</f>
        <v/>
      </c>
      <c r="Y631" s="5" cm="1">
        <f t="array" ref="Y631">_xlfn.SINGLE(IF(ISERROR(LINEST(P631:P892,$J631:$J892)),"",(LINEST(P631:P892,$J631:$J892))))</f>
        <v>0.53277760648094596</v>
      </c>
      <c r="AA631" s="12">
        <f t="shared" si="314"/>
        <v>0.99999999999999956</v>
      </c>
      <c r="AB631" s="12">
        <f t="shared" si="303"/>
        <v>0.44225827722460137</v>
      </c>
      <c r="AC631" s="12">
        <f t="shared" si="304"/>
        <v>0.33202144854639587</v>
      </c>
      <c r="AD631" s="12">
        <f t="shared" si="305"/>
        <v>0.51681563898592309</v>
      </c>
      <c r="AE631" s="12">
        <f t="shared" si="306"/>
        <v>0.26671924765132471</v>
      </c>
      <c r="AF631" s="12"/>
      <c r="AG631" s="12">
        <f t="shared" si="315"/>
        <v>0.2444458682223857</v>
      </c>
      <c r="AH631" s="27">
        <f t="shared" si="316"/>
        <v>0.36045209612612616</v>
      </c>
      <c r="AJ631" s="25">
        <f t="shared" si="317"/>
        <v>0</v>
      </c>
      <c r="AK631" s="25">
        <f t="shared" si="318"/>
        <v>0</v>
      </c>
      <c r="AL631" s="25">
        <f t="shared" si="319"/>
        <v>0</v>
      </c>
      <c r="AM631" s="25">
        <f t="shared" si="320"/>
        <v>0</v>
      </c>
      <c r="AN631" s="25">
        <f t="shared" si="321"/>
        <v>0</v>
      </c>
      <c r="AO631" s="25">
        <f t="shared" si="322"/>
        <v>0</v>
      </c>
      <c r="AP631" s="25">
        <f t="shared" si="323"/>
        <v>0</v>
      </c>
      <c r="AR631" s="28">
        <f t="shared" si="324"/>
        <v>41117</v>
      </c>
      <c r="AS631" s="4">
        <f t="shared" si="300"/>
        <v>0.50838087706720747</v>
      </c>
      <c r="AT631" s="4">
        <f t="shared" si="301"/>
        <v>0.61326787787887549</v>
      </c>
      <c r="AU631" s="4">
        <f t="shared" si="302"/>
        <v>0.80813981756784292</v>
      </c>
    </row>
    <row r="632" spans="1:47" x14ac:dyDescent="0.25">
      <c r="A632" s="2">
        <v>41110</v>
      </c>
      <c r="B632" s="9">
        <v>1362.6596999999999</v>
      </c>
      <c r="C632" s="9">
        <v>36.590000000000003</v>
      </c>
      <c r="D632" s="9">
        <v>23.024999999999999</v>
      </c>
      <c r="E632" s="9">
        <v>25.64</v>
      </c>
      <c r="F632" s="9">
        <v>49.15</v>
      </c>
      <c r="G632" s="9" t="s">
        <v>0</v>
      </c>
      <c r="H632" s="9">
        <v>40.97</v>
      </c>
      <c r="J632" s="5">
        <f t="shared" si="307"/>
        <v>4.3305342390140833E-3</v>
      </c>
      <c r="K632" s="5">
        <f t="shared" si="308"/>
        <v>-7.8633405639912946E-3</v>
      </c>
      <c r="L632" s="5">
        <f t="shared" si="309"/>
        <v>6.9975945768641079E-3</v>
      </c>
      <c r="M632" s="5">
        <f t="shared" si="310"/>
        <v>1.9483101391650104E-2</v>
      </c>
      <c r="N632" s="5">
        <f t="shared" si="311"/>
        <v>3.933178261788961E-2</v>
      </c>
      <c r="O632" s="5" t="str">
        <f t="shared" si="312"/>
        <v/>
      </c>
      <c r="P632" s="5">
        <f t="shared" si="312"/>
        <v>2.2015655577298787E-3</v>
      </c>
      <c r="R632" s="26">
        <f t="shared" si="313"/>
        <v>41110</v>
      </c>
      <c r="S632" s="5" cm="1">
        <f t="array" ref="S632">_xlfn.SINGLE(IF(ISERROR(LINEST(J632:J893,$J632:$J893)),"",(LINEST(J632:J893,$J632:$J893))))</f>
        <v>1</v>
      </c>
      <c r="T632" s="5" cm="1">
        <f t="array" ref="T632">_xlfn.SINGLE(IF(ISERROR(LINEST(K632:K893,$J632:$J893)),"",(LINEST(K632:K893,$J632:$J893))))</f>
        <v>0.64265771829503837</v>
      </c>
      <c r="U632" s="5" cm="1">
        <f t="array" ref="U632">_xlfn.SINGLE(IF(ISERROR(LINEST(L632:L893,$J632:$J893)),"",(LINEST(L632:L893,$J632:$J893))))</f>
        <v>0.577999818075151</v>
      </c>
      <c r="V632" s="5" cm="1">
        <f t="array" ref="V632">_xlfn.SINGLE(IF(ISERROR(LINEST(M632:M893,$J632:$J893)),"",(LINEST(M632:M893,$J632:$J893))))</f>
        <v>0.80913500655103054</v>
      </c>
      <c r="W632" s="5" cm="1">
        <f t="array" ref="W632">_xlfn.SINGLE(IF(ISERROR(LINEST(N632:N893,$J632:$J893)),"",(LINEST(N632:N893,$J632:$J893))))</f>
        <v>0.50988306456712706</v>
      </c>
      <c r="X632" s="5" t="str" cm="1">
        <f t="array" ref="X632">_xlfn.SINGLE(IF(ISERROR(LINEST(O632:O893,$J632:$J893)),"",(LINEST(O632:O893,$J632:$J893))))</f>
        <v/>
      </c>
      <c r="Y632" s="5" cm="1">
        <f t="array" ref="Y632">_xlfn.SINGLE(IF(ISERROR(LINEST(P632:P893,$J632:$J893)),"",(LINEST(P632:P893,$J632:$J893))))</f>
        <v>0.53362742962024623</v>
      </c>
      <c r="AA632" s="12">
        <f t="shared" si="314"/>
        <v>0.99999999999999956</v>
      </c>
      <c r="AB632" s="12">
        <f t="shared" si="303"/>
        <v>0.4447528545479974</v>
      </c>
      <c r="AC632" s="12">
        <f t="shared" si="304"/>
        <v>0.33233021699497806</v>
      </c>
      <c r="AD632" s="12">
        <f t="shared" si="305"/>
        <v>0.51771041904487036</v>
      </c>
      <c r="AE632" s="12">
        <f t="shared" si="306"/>
        <v>0.26759224531958919</v>
      </c>
      <c r="AF632" s="12"/>
      <c r="AG632" s="12">
        <f t="shared" si="315"/>
        <v>0.24468640552797816</v>
      </c>
      <c r="AH632" s="27">
        <f t="shared" si="316"/>
        <v>0.36141442828708259</v>
      </c>
      <c r="AJ632" s="25">
        <f t="shared" si="317"/>
        <v>0</v>
      </c>
      <c r="AK632" s="25">
        <f t="shared" si="318"/>
        <v>0</v>
      </c>
      <c r="AL632" s="25">
        <f t="shared" si="319"/>
        <v>0</v>
      </c>
      <c r="AM632" s="25">
        <f t="shared" si="320"/>
        <v>0</v>
      </c>
      <c r="AN632" s="25">
        <f t="shared" si="321"/>
        <v>0</v>
      </c>
      <c r="AO632" s="25">
        <f t="shared" si="322"/>
        <v>0</v>
      </c>
      <c r="AP632" s="25">
        <f t="shared" si="323"/>
        <v>0</v>
      </c>
      <c r="AR632" s="28">
        <f t="shared" si="324"/>
        <v>41110</v>
      </c>
      <c r="AS632" s="4">
        <f t="shared" si="300"/>
        <v>0.50988306456712706</v>
      </c>
      <c r="AT632" s="4">
        <f t="shared" si="301"/>
        <v>0.61466060742171857</v>
      </c>
      <c r="AU632" s="4">
        <f t="shared" si="302"/>
        <v>0.80913500655103054</v>
      </c>
    </row>
    <row r="633" spans="1:47" x14ac:dyDescent="0.25">
      <c r="A633" s="2">
        <v>41103</v>
      </c>
      <c r="B633" s="9">
        <v>1356.7841000000001</v>
      </c>
      <c r="C633" s="9">
        <v>36.880000000000003</v>
      </c>
      <c r="D633" s="9">
        <v>22.864999999999998</v>
      </c>
      <c r="E633" s="9">
        <v>25.15</v>
      </c>
      <c r="F633" s="9">
        <v>47.29</v>
      </c>
      <c r="G633" s="9" t="s">
        <v>0</v>
      </c>
      <c r="H633" s="9">
        <v>40.880000000000003</v>
      </c>
      <c r="J633" s="5">
        <f t="shared" si="307"/>
        <v>1.5560915262329278E-3</v>
      </c>
      <c r="K633" s="5">
        <f t="shared" si="308"/>
        <v>3.3053221288515289E-2</v>
      </c>
      <c r="L633" s="5">
        <f t="shared" si="309"/>
        <v>3.5787089467723687E-2</v>
      </c>
      <c r="M633" s="5">
        <f t="shared" si="310"/>
        <v>1.6161616161616044E-2</v>
      </c>
      <c r="N633" s="5">
        <f t="shared" si="311"/>
        <v>4.2310133276912687E-4</v>
      </c>
      <c r="O633" s="5" t="str">
        <f t="shared" si="312"/>
        <v/>
      </c>
      <c r="P633" s="5">
        <f t="shared" si="312"/>
        <v>1.945137157107224E-2</v>
      </c>
      <c r="R633" s="26">
        <f t="shared" si="313"/>
        <v>41103</v>
      </c>
      <c r="S633" s="5" cm="1">
        <f t="array" ref="S633">_xlfn.SINGLE(IF(ISERROR(LINEST(J633:J894,$J633:$J894)),"",(LINEST(J633:J894,$J633:$J894))))</f>
        <v>1</v>
      </c>
      <c r="T633" s="5" cm="1">
        <f t="array" ref="T633">_xlfn.SINGLE(IF(ISERROR(LINEST(K633:K894,$J633:$J894)),"",(LINEST(K633:K894,$J633:$J894))))</f>
        <v>0.64289698160803954</v>
      </c>
      <c r="U633" s="5" cm="1">
        <f t="array" ref="U633">_xlfn.SINGLE(IF(ISERROR(LINEST(L633:L894,$J633:$J894)),"",(LINEST(L633:L894,$J633:$J894))))</f>
        <v>0.57780447618836916</v>
      </c>
      <c r="V633" s="5" cm="1">
        <f t="array" ref="V633">_xlfn.SINGLE(IF(ISERROR(LINEST(M633:M894,$J633:$J894)),"",(LINEST(M633:M894,$J633:$J894))))</f>
        <v>0.80920398582970843</v>
      </c>
      <c r="W633" s="5" cm="1">
        <f t="array" ref="W633">_xlfn.SINGLE(IF(ISERROR(LINEST(N633:N894,$J633:$J894)),"",(LINEST(N633:N894,$J633:$J894))))</f>
        <v>0.50965845738773419</v>
      </c>
      <c r="X633" s="5" t="str" cm="1">
        <f t="array" ref="X633">_xlfn.SINGLE(IF(ISERROR(LINEST(O633:O894,$J633:$J894)),"",(LINEST(O633:O894,$J633:$J894))))</f>
        <v/>
      </c>
      <c r="Y633" s="5" cm="1">
        <f t="array" ref="Y633">_xlfn.SINGLE(IF(ISERROR(LINEST(P633:P894,$J633:$J894)),"",(LINEST(P633:P894,$J633:$J894))))</f>
        <v>0.53458061771093446</v>
      </c>
      <c r="AA633" s="12">
        <f t="shared" si="314"/>
        <v>1</v>
      </c>
      <c r="AB633" s="12">
        <f t="shared" si="303"/>
        <v>0.44534361598381939</v>
      </c>
      <c r="AC633" s="12">
        <f t="shared" si="304"/>
        <v>0.33233007845506746</v>
      </c>
      <c r="AD633" s="12">
        <f t="shared" si="305"/>
        <v>0.51818980828190842</v>
      </c>
      <c r="AE633" s="12">
        <f t="shared" si="306"/>
        <v>0.26883434393839711</v>
      </c>
      <c r="AF633" s="12"/>
      <c r="AG633" s="12">
        <f t="shared" si="315"/>
        <v>0.24522914885651739</v>
      </c>
      <c r="AH633" s="27">
        <f t="shared" si="316"/>
        <v>0.36198539910314198</v>
      </c>
      <c r="AJ633" s="25">
        <f t="shared" si="317"/>
        <v>0</v>
      </c>
      <c r="AK633" s="25">
        <f t="shared" si="318"/>
        <v>0</v>
      </c>
      <c r="AL633" s="25">
        <f t="shared" si="319"/>
        <v>0</v>
      </c>
      <c r="AM633" s="25">
        <f t="shared" si="320"/>
        <v>0</v>
      </c>
      <c r="AN633" s="25">
        <f t="shared" si="321"/>
        <v>0</v>
      </c>
      <c r="AO633" s="25">
        <f t="shared" si="322"/>
        <v>0</v>
      </c>
      <c r="AP633" s="25">
        <f t="shared" si="323"/>
        <v>0</v>
      </c>
      <c r="AR633" s="28">
        <f t="shared" si="324"/>
        <v>41103</v>
      </c>
      <c r="AS633" s="4">
        <f t="shared" si="300"/>
        <v>0.50965845738773419</v>
      </c>
      <c r="AT633" s="4">
        <f t="shared" si="301"/>
        <v>0.61482890374495724</v>
      </c>
      <c r="AU633" s="4">
        <f t="shared" si="302"/>
        <v>0.80920398582970843</v>
      </c>
    </row>
    <row r="634" spans="1:47" x14ac:dyDescent="0.25">
      <c r="A634" s="2">
        <v>41096</v>
      </c>
      <c r="B634" s="9">
        <v>1354.6760999999999</v>
      </c>
      <c r="C634" s="9">
        <v>35.700000000000003</v>
      </c>
      <c r="D634" s="9">
        <v>22.074999999999999</v>
      </c>
      <c r="E634" s="9">
        <v>24.75</v>
      </c>
      <c r="F634" s="9">
        <v>47.27</v>
      </c>
      <c r="G634" s="9" t="s">
        <v>0</v>
      </c>
      <c r="H634" s="9">
        <v>40.1</v>
      </c>
      <c r="J634" s="5">
        <f t="shared" si="307"/>
        <v>-5.4931925332929454E-3</v>
      </c>
      <c r="K634" s="5">
        <f t="shared" si="308"/>
        <v>1.7964071856287456E-2</v>
      </c>
      <c r="L634" s="5">
        <f t="shared" si="309"/>
        <v>1.238248108232054E-2</v>
      </c>
      <c r="M634" s="5">
        <f t="shared" si="310"/>
        <v>0</v>
      </c>
      <c r="N634" s="5">
        <f t="shared" si="311"/>
        <v>-6.9327731092436728E-3</v>
      </c>
      <c r="O634" s="5" t="str">
        <f t="shared" si="312"/>
        <v/>
      </c>
      <c r="P634" s="5">
        <f t="shared" si="312"/>
        <v>7.2846018588295092E-3</v>
      </c>
      <c r="R634" s="26">
        <f t="shared" si="313"/>
        <v>41096</v>
      </c>
      <c r="S634" s="5" cm="1">
        <f t="array" ref="S634">_xlfn.SINGLE(IF(ISERROR(LINEST(J634:J895,$J634:$J895)),"",(LINEST(J634:J895,$J634:$J895))))</f>
        <v>0.99999999999999978</v>
      </c>
      <c r="T634" s="5" cm="1">
        <f t="array" ref="T634">_xlfn.SINGLE(IF(ISERROR(LINEST(K634:K895,$J634:$J895)),"",(LINEST(K634:K895,$J634:$J895))))</f>
        <v>0.64240883811180149</v>
      </c>
      <c r="U634" s="5" cm="1">
        <f t="array" ref="U634">_xlfn.SINGLE(IF(ISERROR(LINEST(L634:L895,$J634:$J895)),"",(LINEST(L634:L895,$J634:$J895))))</f>
        <v>0.5771646046143234</v>
      </c>
      <c r="V634" s="5" cm="1">
        <f t="array" ref="V634">_xlfn.SINGLE(IF(ISERROR(LINEST(M634:M895,$J634:$J895)),"",(LINEST(M634:M895,$J634:$J895))))</f>
        <v>0.80854544839233788</v>
      </c>
      <c r="W634" s="5" cm="1">
        <f t="array" ref="W634">_xlfn.SINGLE(IF(ISERROR(LINEST(N634:N895,$J634:$J895)),"",(LINEST(N634:N895,$J634:$J895))))</f>
        <v>0.50794603233652535</v>
      </c>
      <c r="X634" s="5" t="str" cm="1">
        <f t="array" ref="X634">_xlfn.SINGLE(IF(ISERROR(LINEST(O634:O895,$J634:$J895)),"",(LINEST(O634:O895,$J634:$J895))))</f>
        <v/>
      </c>
      <c r="Y634" s="5" cm="1">
        <f t="array" ref="Y634">_xlfn.SINGLE(IF(ISERROR(LINEST(P634:P895,$J634:$J895)),"",(LINEST(P634:P895,$J634:$J895))))</f>
        <v>0.53416008979346685</v>
      </c>
      <c r="AA634" s="12">
        <f t="shared" si="314"/>
        <v>1.0000000000000004</v>
      </c>
      <c r="AB634" s="12">
        <f t="shared" si="303"/>
        <v>0.44686438309941767</v>
      </c>
      <c r="AC634" s="12">
        <f t="shared" si="304"/>
        <v>0.33336142021873855</v>
      </c>
      <c r="AD634" s="12">
        <f t="shared" si="305"/>
        <v>0.51822054843735965</v>
      </c>
      <c r="AE634" s="12">
        <f t="shared" si="306"/>
        <v>0.26703190688379702</v>
      </c>
      <c r="AF634" s="12"/>
      <c r="AG634" s="12">
        <f t="shared" si="315"/>
        <v>0.24535338617571431</v>
      </c>
      <c r="AH634" s="27">
        <f t="shared" si="316"/>
        <v>0.36216632896300538</v>
      </c>
      <c r="AJ634" s="25">
        <f t="shared" si="317"/>
        <v>0</v>
      </c>
      <c r="AK634" s="25">
        <f t="shared" si="318"/>
        <v>0</v>
      </c>
      <c r="AL634" s="25">
        <f t="shared" si="319"/>
        <v>0</v>
      </c>
      <c r="AM634" s="25">
        <f t="shared" si="320"/>
        <v>0</v>
      </c>
      <c r="AN634" s="25">
        <f t="shared" si="321"/>
        <v>0</v>
      </c>
      <c r="AO634" s="25">
        <f t="shared" si="322"/>
        <v>0</v>
      </c>
      <c r="AP634" s="25">
        <f t="shared" si="323"/>
        <v>0</v>
      </c>
      <c r="AR634" s="28">
        <f t="shared" si="324"/>
        <v>41096</v>
      </c>
      <c r="AS634" s="4">
        <f t="shared" si="300"/>
        <v>0.50794603233652535</v>
      </c>
      <c r="AT634" s="4">
        <f t="shared" si="301"/>
        <v>0.61404500264969097</v>
      </c>
      <c r="AU634" s="4">
        <f t="shared" si="302"/>
        <v>0.80854544839233788</v>
      </c>
    </row>
    <row r="635" spans="1:47" x14ac:dyDescent="0.25">
      <c r="A635" s="2">
        <v>41089</v>
      </c>
      <c r="B635" s="9">
        <v>1362.1587</v>
      </c>
      <c r="C635" s="9">
        <v>35.07</v>
      </c>
      <c r="D635" s="9">
        <v>21.805</v>
      </c>
      <c r="E635" s="9">
        <v>24.75</v>
      </c>
      <c r="F635" s="9">
        <v>47.6</v>
      </c>
      <c r="G635" s="9" t="s">
        <v>0</v>
      </c>
      <c r="H635" s="9">
        <v>39.81</v>
      </c>
      <c r="J635" s="5">
        <f t="shared" si="307"/>
        <v>2.032800397656831E-2</v>
      </c>
      <c r="K635" s="5">
        <f t="shared" si="308"/>
        <v>3.2685512367491176E-2</v>
      </c>
      <c r="L635" s="5">
        <f t="shared" si="309"/>
        <v>2.6359143327841839E-2</v>
      </c>
      <c r="M635" s="5">
        <f t="shared" si="310"/>
        <v>1.8099547511312375E-2</v>
      </c>
      <c r="N635" s="5">
        <f t="shared" si="311"/>
        <v>-9.5713691219309061E-3</v>
      </c>
      <c r="O635" s="5" t="str">
        <f t="shared" si="312"/>
        <v/>
      </c>
      <c r="P635" s="5">
        <f t="shared" si="312"/>
        <v>2.4183174684847097E-2</v>
      </c>
      <c r="R635" s="26">
        <f t="shared" si="313"/>
        <v>41089</v>
      </c>
      <c r="S635" s="5" cm="1">
        <f t="array" ref="S635">_xlfn.SINGLE(IF(ISERROR(LINEST(J635:J896,$J635:$J896)),"",(LINEST(J635:J896,$J635:$J896))))</f>
        <v>1</v>
      </c>
      <c r="T635" s="5" cm="1">
        <f t="array" ref="T635">_xlfn.SINGLE(IF(ISERROR(LINEST(K635:K896,$J635:$J896)),"",(LINEST(K635:K896,$J635:$J896))))</f>
        <v>0.64283259046876318</v>
      </c>
      <c r="U635" s="5" cm="1">
        <f t="array" ref="U635">_xlfn.SINGLE(IF(ISERROR(LINEST(L635:L896,$J635:$J896)),"",(LINEST(L635:L896,$J635:$J896))))</f>
        <v>0.57746253154120908</v>
      </c>
      <c r="V635" s="5" cm="1">
        <f t="array" ref="V635">_xlfn.SINGLE(IF(ISERROR(LINEST(M635:M896,$J635:$J896)),"",(LINEST(M635:M896,$J635:$J896))))</f>
        <v>0.80861508979855845</v>
      </c>
      <c r="W635" s="5" cm="1">
        <f t="array" ref="W635">_xlfn.SINGLE(IF(ISERROR(LINEST(N635:N896,$J635:$J896)),"",(LINEST(N635:N896,$J635:$J896))))</f>
        <v>0.50785302075999861</v>
      </c>
      <c r="X635" s="5" t="str" cm="1">
        <f t="array" ref="X635">_xlfn.SINGLE(IF(ISERROR(LINEST(O635:O896,$J635:$J896)),"",(LINEST(O635:O896,$J635:$J896))))</f>
        <v/>
      </c>
      <c r="Y635" s="5" cm="1">
        <f t="array" ref="Y635">_xlfn.SINGLE(IF(ISERROR(LINEST(P635:P896,$J635:$J896)),"",(LINEST(P635:P896,$J635:$J896))))</f>
        <v>0.53438291140460448</v>
      </c>
      <c r="AA635" s="12">
        <f t="shared" si="314"/>
        <v>1.0000000000000004</v>
      </c>
      <c r="AB635" s="12">
        <f t="shared" si="303"/>
        <v>0.44782133454214146</v>
      </c>
      <c r="AC635" s="12">
        <f t="shared" si="304"/>
        <v>0.33372093303995776</v>
      </c>
      <c r="AD635" s="12">
        <f t="shared" si="305"/>
        <v>0.51823025933803035</v>
      </c>
      <c r="AE635" s="12">
        <f t="shared" si="306"/>
        <v>0.2669572198045021</v>
      </c>
      <c r="AF635" s="12"/>
      <c r="AG635" s="12">
        <f t="shared" si="315"/>
        <v>0.24468764943628599</v>
      </c>
      <c r="AH635" s="27">
        <f t="shared" si="316"/>
        <v>0.36228347923218351</v>
      </c>
      <c r="AJ635" s="25">
        <f t="shared" si="317"/>
        <v>0</v>
      </c>
      <c r="AK635" s="25">
        <f t="shared" si="318"/>
        <v>0</v>
      </c>
      <c r="AL635" s="25">
        <f t="shared" si="319"/>
        <v>0</v>
      </c>
      <c r="AM635" s="25">
        <f t="shared" si="320"/>
        <v>0</v>
      </c>
      <c r="AN635" s="25">
        <f t="shared" si="321"/>
        <v>0</v>
      </c>
      <c r="AO635" s="25">
        <f t="shared" si="322"/>
        <v>0</v>
      </c>
      <c r="AP635" s="25">
        <f t="shared" si="323"/>
        <v>0</v>
      </c>
      <c r="AR635" s="28">
        <f t="shared" si="324"/>
        <v>41089</v>
      </c>
      <c r="AS635" s="4">
        <f t="shared" si="300"/>
        <v>0.50785302075999861</v>
      </c>
      <c r="AT635" s="4">
        <f t="shared" si="301"/>
        <v>0.61422922879462671</v>
      </c>
      <c r="AU635" s="4">
        <f t="shared" si="302"/>
        <v>0.80861508979855845</v>
      </c>
    </row>
    <row r="636" spans="1:47" x14ac:dyDescent="0.25">
      <c r="A636" s="2">
        <v>41082</v>
      </c>
      <c r="B636" s="9">
        <v>1335.0204000000001</v>
      </c>
      <c r="C636" s="9">
        <v>33.96</v>
      </c>
      <c r="D636" s="9">
        <v>21.245000000000001</v>
      </c>
      <c r="E636" s="9">
        <v>24.31</v>
      </c>
      <c r="F636" s="9">
        <v>48.06</v>
      </c>
      <c r="G636" s="9" t="s">
        <v>0</v>
      </c>
      <c r="H636" s="9">
        <v>38.869999999999997</v>
      </c>
      <c r="J636" s="5">
        <f t="shared" si="307"/>
        <v>-5.8197010459881682E-3</v>
      </c>
      <c r="K636" s="5">
        <f t="shared" si="308"/>
        <v>-1.1353711790393017E-2</v>
      </c>
      <c r="L636" s="5">
        <f t="shared" si="309"/>
        <v>-3.2118451025056838E-2</v>
      </c>
      <c r="M636" s="5">
        <f t="shared" si="310"/>
        <v>-4.0647198105761673E-2</v>
      </c>
      <c r="N636" s="5">
        <f t="shared" si="311"/>
        <v>1.1363636363636243E-2</v>
      </c>
      <c r="O636" s="5" t="str">
        <f t="shared" si="312"/>
        <v/>
      </c>
      <c r="P636" s="5">
        <f t="shared" si="312"/>
        <v>-1.0437881873727184E-2</v>
      </c>
      <c r="R636" s="26">
        <f t="shared" si="313"/>
        <v>41082</v>
      </c>
      <c r="S636" s="5" cm="1">
        <f t="array" ref="S636">_xlfn.SINGLE(IF(ISERROR(LINEST(J636:J897,$J636:$J897)),"",(LINEST(J636:J897,$J636:$J897))))</f>
        <v>1</v>
      </c>
      <c r="T636" s="5" cm="1">
        <f t="array" ref="T636">_xlfn.SINGLE(IF(ISERROR(LINEST(K636:K897,$J636:$J897)),"",(LINEST(K636:K897,$J636:$J897))))</f>
        <v>0.64234114755372096</v>
      </c>
      <c r="U636" s="5" cm="1">
        <f t="array" ref="U636">_xlfn.SINGLE(IF(ISERROR(LINEST(L636:L897,$J636:$J897)),"",(LINEST(L636:L897,$J636:$J897))))</f>
        <v>0.57952798942728234</v>
      </c>
      <c r="V636" s="5" cm="1">
        <f t="array" ref="V636">_xlfn.SINGLE(IF(ISERROR(LINEST(M636:M897,$J636:$J897)),"",(LINEST(M636:M897,$J636:$J897))))</f>
        <v>0.81051738451933097</v>
      </c>
      <c r="W636" s="5" cm="1">
        <f t="array" ref="W636">_xlfn.SINGLE(IF(ISERROR(LINEST(N636:N897,$J636:$J897)),"",(LINEST(N636:N897,$J636:$J897))))</f>
        <v>0.51217120396815452</v>
      </c>
      <c r="X636" s="5" t="str" cm="1">
        <f t="array" ref="X636">_xlfn.SINGLE(IF(ISERROR(LINEST(O636:O897,$J636:$J897)),"",(LINEST(O636:O897,$J636:$J897))))</f>
        <v/>
      </c>
      <c r="Y636" s="5" cm="1">
        <f t="array" ref="Y636">_xlfn.SINGLE(IF(ISERROR(LINEST(P636:P897,$J636:$J897)),"",(LINEST(P636:P897,$J636:$J897))))</f>
        <v>0.53607977195579992</v>
      </c>
      <c r="AA636" s="12">
        <f t="shared" si="314"/>
        <v>1</v>
      </c>
      <c r="AB636" s="12">
        <f t="shared" si="303"/>
        <v>0.44778186358880095</v>
      </c>
      <c r="AC636" s="12">
        <f t="shared" si="304"/>
        <v>0.33335866808934261</v>
      </c>
      <c r="AD636" s="12">
        <f t="shared" si="305"/>
        <v>0.51831309147525928</v>
      </c>
      <c r="AE636" s="12">
        <f t="shared" si="306"/>
        <v>0.26913205792990957</v>
      </c>
      <c r="AF636" s="12"/>
      <c r="AG636" s="12">
        <f t="shared" si="315"/>
        <v>0.24499132036192414</v>
      </c>
      <c r="AH636" s="27">
        <f t="shared" si="316"/>
        <v>0.36271540028904731</v>
      </c>
      <c r="AJ636" s="25">
        <f t="shared" si="317"/>
        <v>0</v>
      </c>
      <c r="AK636" s="25">
        <f t="shared" si="318"/>
        <v>0</v>
      </c>
      <c r="AL636" s="25">
        <f t="shared" si="319"/>
        <v>0</v>
      </c>
      <c r="AM636" s="25">
        <f t="shared" si="320"/>
        <v>0</v>
      </c>
      <c r="AN636" s="25">
        <f t="shared" si="321"/>
        <v>0</v>
      </c>
      <c r="AO636" s="25">
        <f t="shared" si="322"/>
        <v>0</v>
      </c>
      <c r="AP636" s="25">
        <f t="shared" si="323"/>
        <v>0</v>
      </c>
      <c r="AR636" s="28">
        <f t="shared" si="324"/>
        <v>41082</v>
      </c>
      <c r="AS636" s="4">
        <f t="shared" si="300"/>
        <v>0.51217120396815452</v>
      </c>
      <c r="AT636" s="4">
        <f t="shared" si="301"/>
        <v>0.61612749948485779</v>
      </c>
      <c r="AU636" s="4">
        <f t="shared" si="302"/>
        <v>0.81051738451933097</v>
      </c>
    </row>
    <row r="637" spans="1:47" x14ac:dyDescent="0.25">
      <c r="A637" s="2">
        <v>41075</v>
      </c>
      <c r="B637" s="9">
        <v>1342.8353</v>
      </c>
      <c r="C637" s="9">
        <v>34.35</v>
      </c>
      <c r="D637" s="9">
        <v>21.95</v>
      </c>
      <c r="E637" s="9">
        <v>25.34</v>
      </c>
      <c r="F637" s="9">
        <v>47.52</v>
      </c>
      <c r="G637" s="9" t="s">
        <v>0</v>
      </c>
      <c r="H637" s="9">
        <v>39.28</v>
      </c>
      <c r="J637" s="5">
        <f t="shared" si="307"/>
        <v>1.2959475519846553E-2</v>
      </c>
      <c r="K637" s="5">
        <f t="shared" si="308"/>
        <v>1.178203240058906E-2</v>
      </c>
      <c r="L637" s="5">
        <f t="shared" si="309"/>
        <v>7.8053259871440073E-3</v>
      </c>
      <c r="M637" s="5">
        <f t="shared" si="310"/>
        <v>3.5643564356435675E-3</v>
      </c>
      <c r="N637" s="5">
        <f t="shared" si="311"/>
        <v>8.274984086569015E-3</v>
      </c>
      <c r="O637" s="5" t="str">
        <f t="shared" si="312"/>
        <v/>
      </c>
      <c r="P637" s="5">
        <f t="shared" si="312"/>
        <v>2.2650351470971275E-2</v>
      </c>
      <c r="R637" s="26">
        <f t="shared" si="313"/>
        <v>41075</v>
      </c>
      <c r="S637" s="5" cm="1">
        <f t="array" ref="S637">_xlfn.SINGLE(IF(ISERROR(LINEST(J637:J898,$J637:$J898)),"",(LINEST(J637:J898,$J637:$J898))))</f>
        <v>1.0000000000000004</v>
      </c>
      <c r="T637" s="5" cm="1">
        <f t="array" ref="T637">_xlfn.SINGLE(IF(ISERROR(LINEST(K637:K898,$J637:$J898)),"",(LINEST(K637:K898,$J637:$J898))))</f>
        <v>0.64126756236876115</v>
      </c>
      <c r="U637" s="5" cm="1">
        <f t="array" ref="U637">_xlfn.SINGLE(IF(ISERROR(LINEST(L637:L898,$J637:$J898)),"",(LINEST(L637:L898,$J637:$J898))))</f>
        <v>0.579184245655187</v>
      </c>
      <c r="V637" s="5" cm="1">
        <f t="array" ref="V637">_xlfn.SINGLE(IF(ISERROR(LINEST(M637:M898,$J637:$J898)),"",(LINEST(M637:M898,$J637:$J898))))</f>
        <v>0.81012725864310298</v>
      </c>
      <c r="W637" s="5" cm="1">
        <f t="array" ref="W637">_xlfn.SINGLE(IF(ISERROR(LINEST(N637:N898,$J637:$J898)),"",(LINEST(N637:N898,$J637:$J898))))</f>
        <v>0.51348257670309738</v>
      </c>
      <c r="X637" s="5" t="str" cm="1">
        <f t="array" ref="X637">_xlfn.SINGLE(IF(ISERROR(LINEST(O637:O898,$J637:$J898)),"",(LINEST(O637:O898,$J637:$J898))))</f>
        <v/>
      </c>
      <c r="Y637" s="5" cm="1">
        <f t="array" ref="Y637">_xlfn.SINGLE(IF(ISERROR(LINEST(P637:P898,$J637:$J898)),"",(LINEST(P637:P898,$J637:$J898))))</f>
        <v>0.53727323500716517</v>
      </c>
      <c r="AA637" s="12">
        <f t="shared" si="314"/>
        <v>0.99999999999999956</v>
      </c>
      <c r="AB637" s="12">
        <f t="shared" si="303"/>
        <v>0.44691048778328096</v>
      </c>
      <c r="AC637" s="12">
        <f t="shared" si="304"/>
        <v>0.33433861116889158</v>
      </c>
      <c r="AD637" s="12">
        <f t="shared" si="305"/>
        <v>0.52026797334176023</v>
      </c>
      <c r="AE637" s="12">
        <f t="shared" si="306"/>
        <v>0.27021667380067876</v>
      </c>
      <c r="AF637" s="12"/>
      <c r="AG637" s="12">
        <f t="shared" si="315"/>
        <v>0.24563820790230076</v>
      </c>
      <c r="AH637" s="27">
        <f t="shared" si="316"/>
        <v>0.36347439079938243</v>
      </c>
      <c r="AJ637" s="25">
        <f t="shared" si="317"/>
        <v>0</v>
      </c>
      <c r="AK637" s="25">
        <f t="shared" si="318"/>
        <v>0</v>
      </c>
      <c r="AL637" s="25">
        <f t="shared" si="319"/>
        <v>0</v>
      </c>
      <c r="AM637" s="25">
        <f t="shared" si="320"/>
        <v>0</v>
      </c>
      <c r="AN637" s="25">
        <f t="shared" si="321"/>
        <v>0</v>
      </c>
      <c r="AO637" s="25">
        <f t="shared" si="322"/>
        <v>0</v>
      </c>
      <c r="AP637" s="25">
        <f t="shared" si="323"/>
        <v>0</v>
      </c>
      <c r="AR637" s="28">
        <f t="shared" si="324"/>
        <v>41075</v>
      </c>
      <c r="AS637" s="4">
        <f t="shared" si="300"/>
        <v>0.51348257670309738</v>
      </c>
      <c r="AT637" s="4">
        <f t="shared" si="301"/>
        <v>0.61626697567546274</v>
      </c>
      <c r="AU637" s="4">
        <f t="shared" si="302"/>
        <v>0.81012725864310298</v>
      </c>
    </row>
    <row r="638" spans="1:47" x14ac:dyDescent="0.25">
      <c r="A638" s="2">
        <v>41068</v>
      </c>
      <c r="B638" s="9">
        <v>1325.6555000000001</v>
      </c>
      <c r="C638" s="9">
        <v>33.950000000000003</v>
      </c>
      <c r="D638" s="9">
        <v>21.78</v>
      </c>
      <c r="E638" s="9">
        <v>25.25</v>
      </c>
      <c r="F638" s="9">
        <v>47.13</v>
      </c>
      <c r="G638" s="9" t="s">
        <v>0</v>
      </c>
      <c r="H638" s="9">
        <v>38.409999999999997</v>
      </c>
      <c r="J638" s="5">
        <f t="shared" si="307"/>
        <v>3.7252925289148919E-2</v>
      </c>
      <c r="K638" s="5">
        <f t="shared" si="308"/>
        <v>2.754237288135597E-2</v>
      </c>
      <c r="L638" s="5">
        <f t="shared" si="309"/>
        <v>4.6360797501801665E-2</v>
      </c>
      <c r="M638" s="5">
        <f t="shared" si="310"/>
        <v>2.1440129449838308E-2</v>
      </c>
      <c r="N638" s="5">
        <f t="shared" si="311"/>
        <v>3.0389156099693837E-2</v>
      </c>
      <c r="O638" s="5" t="str">
        <f t="shared" si="312"/>
        <v/>
      </c>
      <c r="P638" s="5">
        <f t="shared" si="312"/>
        <v>2.2902796271637715E-2</v>
      </c>
      <c r="R638" s="26">
        <f t="shared" si="313"/>
        <v>41068</v>
      </c>
      <c r="S638" s="5" cm="1">
        <f t="array" ref="S638">_xlfn.SINGLE(IF(ISERROR(LINEST(J638:J899,$J638:$J899)),"",(LINEST(J638:J899,$J638:$J899))))</f>
        <v>1</v>
      </c>
      <c r="T638" s="5" cm="1">
        <f t="array" ref="T638">_xlfn.SINGLE(IF(ISERROR(LINEST(K638:K899,$J638:$J899)),"",(LINEST(K638:K899,$J638:$J899))))</f>
        <v>0.64415556289006981</v>
      </c>
      <c r="U638" s="5" cm="1">
        <f t="array" ref="U638">_xlfn.SINGLE(IF(ISERROR(LINEST(L638:L899,$J638:$J899)),"",(LINEST(L638:L899,$J638:$J899))))</f>
        <v>0.58164395563183657</v>
      </c>
      <c r="V638" s="5" cm="1">
        <f t="array" ref="V638">_xlfn.SINGLE(IF(ISERROR(LINEST(M638:M899,$J638:$J899)),"",(LINEST(M638:M899,$J638:$J899))))</f>
        <v>0.81256647206268828</v>
      </c>
      <c r="W638" s="5" cm="1">
        <f t="array" ref="W638">_xlfn.SINGLE(IF(ISERROR(LINEST(N638:N899,$J638:$J899)),"",(LINEST(N638:N899,$J638:$J899))))</f>
        <v>0.51632709442857871</v>
      </c>
      <c r="X638" s="5" t="str" cm="1">
        <f t="array" ref="X638">_xlfn.SINGLE(IF(ISERROR(LINEST(O638:O899,$J638:$J899)),"",(LINEST(O638:O899,$J638:$J899))))</f>
        <v/>
      </c>
      <c r="Y638" s="5" cm="1">
        <f t="array" ref="Y638">_xlfn.SINGLE(IF(ISERROR(LINEST(P638:P899,$J638:$J899)),"",(LINEST(P638:P899,$J638:$J899))))</f>
        <v>0.53639869221435643</v>
      </c>
      <c r="AA638" s="12">
        <f t="shared" si="314"/>
        <v>1</v>
      </c>
      <c r="AB638" s="12">
        <f t="shared" si="303"/>
        <v>0.44582161329775416</v>
      </c>
      <c r="AC638" s="12">
        <f t="shared" si="304"/>
        <v>0.33483137526510681</v>
      </c>
      <c r="AD638" s="12">
        <f t="shared" si="305"/>
        <v>0.52064553082402243</v>
      </c>
      <c r="AE638" s="12">
        <f t="shared" si="306"/>
        <v>0.27067979132322212</v>
      </c>
      <c r="AF638" s="12"/>
      <c r="AG638" s="12">
        <f t="shared" si="315"/>
        <v>0.24530140167253722</v>
      </c>
      <c r="AH638" s="27">
        <f t="shared" si="316"/>
        <v>0.36345594247652857</v>
      </c>
      <c r="AJ638" s="25">
        <f t="shared" si="317"/>
        <v>0</v>
      </c>
      <c r="AK638" s="25">
        <f t="shared" si="318"/>
        <v>0</v>
      </c>
      <c r="AL638" s="25">
        <f t="shared" si="319"/>
        <v>0</v>
      </c>
      <c r="AM638" s="25">
        <f t="shared" si="320"/>
        <v>0</v>
      </c>
      <c r="AN638" s="25">
        <f t="shared" si="321"/>
        <v>0</v>
      </c>
      <c r="AO638" s="25">
        <f t="shared" si="322"/>
        <v>0</v>
      </c>
      <c r="AP638" s="25">
        <f t="shared" si="323"/>
        <v>0</v>
      </c>
      <c r="AR638" s="28">
        <f t="shared" si="324"/>
        <v>41068</v>
      </c>
      <c r="AS638" s="4">
        <f t="shared" si="300"/>
        <v>0.51632709442857871</v>
      </c>
      <c r="AT638" s="4">
        <f t="shared" si="301"/>
        <v>0.61821835544550596</v>
      </c>
      <c r="AU638" s="4">
        <f t="shared" si="302"/>
        <v>0.81256647206268828</v>
      </c>
    </row>
    <row r="639" spans="1:47" x14ac:dyDescent="0.25">
      <c r="A639" s="2">
        <v>41061</v>
      </c>
      <c r="B639" s="9">
        <v>1278.0445999999999</v>
      </c>
      <c r="C639" s="9">
        <v>33.04</v>
      </c>
      <c r="D639" s="9">
        <v>20.815000000000001</v>
      </c>
      <c r="E639" s="9">
        <v>24.72</v>
      </c>
      <c r="F639" s="9">
        <v>45.74</v>
      </c>
      <c r="G639" s="9" t="s">
        <v>0</v>
      </c>
      <c r="H639" s="9">
        <v>37.549999999999997</v>
      </c>
      <c r="J639" s="5">
        <f t="shared" si="307"/>
        <v>-3.0183609126943844E-2</v>
      </c>
      <c r="K639" s="5">
        <f t="shared" si="308"/>
        <v>1.1325374961738577E-2</v>
      </c>
      <c r="L639" s="5">
        <f t="shared" si="309"/>
        <v>-2.2310944105213615E-2</v>
      </c>
      <c r="M639" s="5">
        <f t="shared" si="310"/>
        <v>-1.2779552715655007E-2</v>
      </c>
      <c r="N639" s="5">
        <f t="shared" si="311"/>
        <v>-9.7423684780254538E-3</v>
      </c>
      <c r="O639" s="5" t="str">
        <f t="shared" si="312"/>
        <v/>
      </c>
      <c r="P639" s="5">
        <f t="shared" si="312"/>
        <v>-1.5985324947589086E-2</v>
      </c>
      <c r="R639" s="26">
        <f t="shared" si="313"/>
        <v>41061</v>
      </c>
      <c r="S639" s="5" cm="1">
        <f t="array" ref="S639">_xlfn.SINGLE(IF(ISERROR(LINEST(J639:J900,$J639:$J900)),"",(LINEST(J639:J900,$J639:$J900))))</f>
        <v>1.0000000000000004</v>
      </c>
      <c r="T639" s="5" cm="1">
        <f t="array" ref="T639">_xlfn.SINGLE(IF(ISERROR(LINEST(K639:K900,$J639:$J900)),"",(LINEST(K639:K900,$J639:$J900))))</f>
        <v>0.64425063903258795</v>
      </c>
      <c r="U639" s="5" cm="1">
        <f t="array" ref="U639">_xlfn.SINGLE(IF(ISERROR(LINEST(L639:L900,$J639:$J900)),"",(LINEST(L639:L900,$J639:$J900))))</f>
        <v>0.57885954306861886</v>
      </c>
      <c r="V639" s="5" cm="1">
        <f t="array" ref="V639">_xlfn.SINGLE(IF(ISERROR(LINEST(M639:M900,$J639:$J900)),"",(LINEST(M639:M900,$J639:$J900))))</f>
        <v>0.80942707691062799</v>
      </c>
      <c r="W639" s="5" cm="1">
        <f t="array" ref="W639">_xlfn.SINGLE(IF(ISERROR(LINEST(N639:N900,$J639:$J900)),"",(LINEST(N639:N900,$J639:$J900))))</f>
        <v>0.51446379886982163</v>
      </c>
      <c r="X639" s="5" t="str" cm="1">
        <f t="array" ref="X639">_xlfn.SINGLE(IF(ISERROR(LINEST(O639:O900,$J639:$J900)),"",(LINEST(O639:O900,$J639:$J900))))</f>
        <v/>
      </c>
      <c r="Y639" s="5" cm="1">
        <f t="array" ref="Y639">_xlfn.SINGLE(IF(ISERROR(LINEST(P639:P900,$J639:$J900)),"",(LINEST(P639:P900,$J639:$J900))))</f>
        <v>0.53674592675819022</v>
      </c>
      <c r="AA639" s="12">
        <f t="shared" si="314"/>
        <v>0.99999999999999956</v>
      </c>
      <c r="AB639" s="12">
        <f t="shared" si="303"/>
        <v>0.4446745253552063</v>
      </c>
      <c r="AC639" s="12">
        <f t="shared" si="304"/>
        <v>0.33232120847614494</v>
      </c>
      <c r="AD639" s="12">
        <f t="shared" si="305"/>
        <v>0.50589634614744972</v>
      </c>
      <c r="AE639" s="12">
        <f t="shared" si="306"/>
        <v>0.26845344327376014</v>
      </c>
      <c r="AF639" s="12"/>
      <c r="AG639" s="12">
        <f t="shared" si="315"/>
        <v>0.24464651308444085</v>
      </c>
      <c r="AH639" s="27">
        <f t="shared" si="316"/>
        <v>0.35919840726740038</v>
      </c>
      <c r="AJ639" s="25">
        <f t="shared" si="317"/>
        <v>0</v>
      </c>
      <c r="AK639" s="25">
        <f t="shared" si="318"/>
        <v>0</v>
      </c>
      <c r="AL639" s="25">
        <f t="shared" si="319"/>
        <v>0</v>
      </c>
      <c r="AM639" s="25">
        <f t="shared" si="320"/>
        <v>0</v>
      </c>
      <c r="AN639" s="25">
        <f t="shared" si="321"/>
        <v>0</v>
      </c>
      <c r="AO639" s="25">
        <f t="shared" si="322"/>
        <v>0</v>
      </c>
      <c r="AP639" s="25">
        <f t="shared" si="323"/>
        <v>0</v>
      </c>
      <c r="AR639" s="28">
        <f t="shared" si="324"/>
        <v>41061</v>
      </c>
      <c r="AS639" s="4">
        <f t="shared" si="300"/>
        <v>0.51446379886982163</v>
      </c>
      <c r="AT639" s="4">
        <f t="shared" si="301"/>
        <v>0.61674939692796937</v>
      </c>
      <c r="AU639" s="4">
        <f t="shared" si="302"/>
        <v>0.80942707691062799</v>
      </c>
    </row>
    <row r="640" spans="1:47" x14ac:dyDescent="0.25">
      <c r="A640" s="2">
        <v>41054</v>
      </c>
      <c r="B640" s="9">
        <v>1317.8212000000001</v>
      </c>
      <c r="C640" s="9">
        <v>32.67</v>
      </c>
      <c r="D640" s="9">
        <v>21.29</v>
      </c>
      <c r="E640" s="9">
        <v>25.04</v>
      </c>
      <c r="F640" s="9">
        <v>46.19</v>
      </c>
      <c r="G640" s="9" t="s">
        <v>0</v>
      </c>
      <c r="H640" s="9">
        <v>38.159999999999997</v>
      </c>
      <c r="J640" s="5">
        <f t="shared" si="307"/>
        <v>1.7449699664921825E-2</v>
      </c>
      <c r="K640" s="5">
        <f t="shared" si="308"/>
        <v>-3.0599755201954348E-4</v>
      </c>
      <c r="L640" s="5">
        <f t="shared" si="309"/>
        <v>-7.4592074592074731E-3</v>
      </c>
      <c r="M640" s="5">
        <f t="shared" si="310"/>
        <v>2.4969300040933229E-2</v>
      </c>
      <c r="N640" s="5">
        <f t="shared" si="311"/>
        <v>1.2716509537382015E-2</v>
      </c>
      <c r="O640" s="5" t="str">
        <f t="shared" si="312"/>
        <v/>
      </c>
      <c r="P640" s="5">
        <f t="shared" si="312"/>
        <v>-9.6029068258500772E-3</v>
      </c>
      <c r="R640" s="26">
        <f t="shared" si="313"/>
        <v>41054</v>
      </c>
      <c r="S640" s="5" cm="1">
        <f t="array" ref="S640">_xlfn.SINGLE(IF(ISERROR(LINEST(J640:J901,$J640:$J901)),"",(LINEST(J640:J901,$J640:$J901))))</f>
        <v>1.0000000000000002</v>
      </c>
      <c r="T640" s="5" cm="1">
        <f t="array" ref="T640">_xlfn.SINGLE(IF(ISERROR(LINEST(K640:K901,$J640:$J901)),"",(LINEST(K640:K901,$J640:$J901))))</f>
        <v>0.64797548965860052</v>
      </c>
      <c r="U640" s="5" cm="1">
        <f t="array" ref="U640">_xlfn.SINGLE(IF(ISERROR(LINEST(L640:L901,$J640:$J901)),"",(LINEST(L640:L901,$J640:$J901))))</f>
        <v>0.57840447611854884</v>
      </c>
      <c r="V640" s="5" cm="1">
        <f t="array" ref="V640">_xlfn.SINGLE(IF(ISERROR(LINEST(M640:M901,$J640:$J901)),"",(LINEST(M640:M901,$J640:$J901))))</f>
        <v>0.81150194896925831</v>
      </c>
      <c r="W640" s="5" cm="1">
        <f t="array" ref="W640">_xlfn.SINGLE(IF(ISERROR(LINEST(N640:N901,$J640:$J901)),"",(LINEST(N640:N901,$J640:$J901))))</f>
        <v>0.51561486990193151</v>
      </c>
      <c r="X640" s="5" t="str" cm="1">
        <f t="array" ref="X640">_xlfn.SINGLE(IF(ISERROR(LINEST(O640:O901,$J640:$J901)),"",(LINEST(O640:O901,$J640:$J901))))</f>
        <v/>
      </c>
      <c r="Y640" s="5" cm="1">
        <f t="array" ref="Y640">_xlfn.SINGLE(IF(ISERROR(LINEST(P640:P901,$J640:$J901)),"",(LINEST(P640:P901,$J640:$J901))))</f>
        <v>0.53694815426446252</v>
      </c>
      <c r="AA640" s="12">
        <f t="shared" si="314"/>
        <v>1</v>
      </c>
      <c r="AB640" s="12">
        <f t="shared" si="303"/>
        <v>0.44708629524593452</v>
      </c>
      <c r="AC640" s="12">
        <f t="shared" si="304"/>
        <v>0.33113441930464488</v>
      </c>
      <c r="AD640" s="12">
        <f t="shared" si="305"/>
        <v>0.50242629781148496</v>
      </c>
      <c r="AE640" s="12">
        <f t="shared" si="306"/>
        <v>0.26767821918916668</v>
      </c>
      <c r="AF640" s="12"/>
      <c r="AG640" s="12">
        <f t="shared" si="315"/>
        <v>0.2438881290679521</v>
      </c>
      <c r="AH640" s="27">
        <f t="shared" si="316"/>
        <v>0.35844267212383663</v>
      </c>
      <c r="AJ640" s="25">
        <f t="shared" si="317"/>
        <v>0</v>
      </c>
      <c r="AK640" s="25">
        <f t="shared" si="318"/>
        <v>0</v>
      </c>
      <c r="AL640" s="25">
        <f t="shared" si="319"/>
        <v>0</v>
      </c>
      <c r="AM640" s="25">
        <f t="shared" si="320"/>
        <v>0</v>
      </c>
      <c r="AN640" s="25">
        <f t="shared" si="321"/>
        <v>0</v>
      </c>
      <c r="AO640" s="25">
        <f t="shared" si="322"/>
        <v>0</v>
      </c>
      <c r="AP640" s="25">
        <f t="shared" si="323"/>
        <v>0</v>
      </c>
      <c r="AR640" s="28">
        <f t="shared" si="324"/>
        <v>41054</v>
      </c>
      <c r="AS640" s="4">
        <f t="shared" si="300"/>
        <v>0.51561486990193151</v>
      </c>
      <c r="AT640" s="4">
        <f t="shared" si="301"/>
        <v>0.61808898778256049</v>
      </c>
      <c r="AU640" s="4">
        <f t="shared" si="302"/>
        <v>0.81150194896925831</v>
      </c>
    </row>
    <row r="641" spans="1:47" x14ac:dyDescent="0.25">
      <c r="A641" s="2">
        <v>41047</v>
      </c>
      <c r="B641" s="9">
        <v>1295.22</v>
      </c>
      <c r="C641" s="9">
        <v>32.68</v>
      </c>
      <c r="D641" s="9">
        <v>21.45</v>
      </c>
      <c r="E641" s="9">
        <v>24.43</v>
      </c>
      <c r="F641" s="9">
        <v>45.61</v>
      </c>
      <c r="G641" s="9" t="s">
        <v>0</v>
      </c>
      <c r="H641" s="9">
        <v>38.53</v>
      </c>
      <c r="J641" s="5">
        <f t="shared" si="307"/>
        <v>-4.2982090327736588E-2</v>
      </c>
      <c r="K641" s="5">
        <f t="shared" si="308"/>
        <v>-6.3849194283976951E-3</v>
      </c>
      <c r="L641" s="5">
        <f t="shared" si="309"/>
        <v>-1.4246323529411908E-2</v>
      </c>
      <c r="M641" s="5">
        <f t="shared" si="310"/>
        <v>-3.2475247524752504E-2</v>
      </c>
      <c r="N641" s="5">
        <f t="shared" si="311"/>
        <v>-1.019965277777779E-2</v>
      </c>
      <c r="O641" s="5" t="str">
        <f t="shared" si="312"/>
        <v/>
      </c>
      <c r="P641" s="5">
        <f t="shared" si="312"/>
        <v>-8.4920226453937264E-3</v>
      </c>
      <c r="R641" s="26">
        <f t="shared" si="313"/>
        <v>41047</v>
      </c>
      <c r="S641" s="5" cm="1">
        <f t="array" ref="S641">_xlfn.SINGLE(IF(ISERROR(LINEST(J641:J902,$J641:$J902)),"",(LINEST(J641:J902,$J641:$J902))))</f>
        <v>1</v>
      </c>
      <c r="T641" s="5" cm="1">
        <f t="array" ref="T641">_xlfn.SINGLE(IF(ISERROR(LINEST(K641:K902,$J641:$J902)),"",(LINEST(K641:K902,$J641:$J902))))</f>
        <v>0.64938020991592926</v>
      </c>
      <c r="U641" s="5" cm="1">
        <f t="array" ref="U641">_xlfn.SINGLE(IF(ISERROR(LINEST(L641:L902,$J641:$J902)),"",(LINEST(L641:L902,$J641:$J902))))</f>
        <v>0.57906220892976468</v>
      </c>
      <c r="V641" s="5" cm="1">
        <f t="array" ref="V641">_xlfn.SINGLE(IF(ISERROR(LINEST(M641:M902,$J641:$J902)),"",(LINEST(M641:M902,$J641:$J902))))</f>
        <v>0.81124792041069593</v>
      </c>
      <c r="W641" s="5" cm="1">
        <f t="array" ref="W641">_xlfn.SINGLE(IF(ISERROR(LINEST(N641:N902,$J641:$J902)),"",(LINEST(N641:N902,$J641:$J902))))</f>
        <v>0.51547967412775675</v>
      </c>
      <c r="X641" s="5" t="str" cm="1">
        <f t="array" ref="X641">_xlfn.SINGLE(IF(ISERROR(LINEST(O641:O902,$J641:$J902)),"",(LINEST(O641:O902,$J641:$J902))))</f>
        <v/>
      </c>
      <c r="Y641" s="5" cm="1">
        <f t="array" ref="Y641">_xlfn.SINGLE(IF(ISERROR(LINEST(P641:P902,$J641:$J902)),"",(LINEST(P641:P902,$J641:$J902))))</f>
        <v>0.53775436871612459</v>
      </c>
      <c r="AA641" s="12">
        <f t="shared" si="314"/>
        <v>1</v>
      </c>
      <c r="AB641" s="12">
        <f t="shared" si="303"/>
        <v>0.44783640027536842</v>
      </c>
      <c r="AC641" s="12">
        <f t="shared" si="304"/>
        <v>0.33171209858090023</v>
      </c>
      <c r="AD641" s="12">
        <f t="shared" si="305"/>
        <v>0.50212490178683933</v>
      </c>
      <c r="AE641" s="12">
        <f t="shared" si="306"/>
        <v>0.26745610389984492</v>
      </c>
      <c r="AF641" s="12"/>
      <c r="AG641" s="12">
        <f t="shared" si="315"/>
        <v>0.24452767515125334</v>
      </c>
      <c r="AH641" s="27">
        <f t="shared" si="316"/>
        <v>0.35873143593884127</v>
      </c>
      <c r="AJ641" s="25">
        <f t="shared" si="317"/>
        <v>0</v>
      </c>
      <c r="AK641" s="25">
        <f t="shared" si="318"/>
        <v>0</v>
      </c>
      <c r="AL641" s="25">
        <f t="shared" si="319"/>
        <v>0</v>
      </c>
      <c r="AM641" s="25">
        <f t="shared" si="320"/>
        <v>0</v>
      </c>
      <c r="AN641" s="25">
        <f t="shared" si="321"/>
        <v>0</v>
      </c>
      <c r="AO641" s="25">
        <f t="shared" si="322"/>
        <v>0</v>
      </c>
      <c r="AP641" s="25">
        <f t="shared" si="323"/>
        <v>0</v>
      </c>
      <c r="AR641" s="28">
        <f t="shared" si="324"/>
        <v>41047</v>
      </c>
      <c r="AS641" s="4">
        <f t="shared" si="300"/>
        <v>0.51547967412775675</v>
      </c>
      <c r="AT641" s="4">
        <f t="shared" si="301"/>
        <v>0.61858487642005433</v>
      </c>
      <c r="AU641" s="4">
        <f t="shared" si="302"/>
        <v>0.81124792041069593</v>
      </c>
    </row>
    <row r="642" spans="1:47" x14ac:dyDescent="0.25">
      <c r="A642" s="2">
        <v>41040</v>
      </c>
      <c r="B642" s="9">
        <v>1353.3915999999999</v>
      </c>
      <c r="C642" s="9">
        <v>32.89</v>
      </c>
      <c r="D642" s="9">
        <v>21.76</v>
      </c>
      <c r="E642" s="9">
        <v>25.25</v>
      </c>
      <c r="F642" s="9">
        <v>46.08</v>
      </c>
      <c r="G642" s="9" t="s">
        <v>0</v>
      </c>
      <c r="H642" s="9">
        <v>38.86</v>
      </c>
      <c r="J642" s="5">
        <f t="shared" si="307"/>
        <v>-1.1472223102769408E-2</v>
      </c>
      <c r="K642" s="5">
        <f t="shared" si="308"/>
        <v>1.4184397163120588E-2</v>
      </c>
      <c r="L642" s="5">
        <f t="shared" si="309"/>
        <v>1.6584910067741099E-2</v>
      </c>
      <c r="M642" s="5">
        <f t="shared" si="310"/>
        <v>1.3242375601926204E-2</v>
      </c>
      <c r="N642" s="5">
        <f t="shared" si="311"/>
        <v>1.497797356828201E-2</v>
      </c>
      <c r="O642" s="5" t="str">
        <f t="shared" si="312"/>
        <v/>
      </c>
      <c r="P642" s="5">
        <f t="shared" si="312"/>
        <v>-3.8451679056651367E-3</v>
      </c>
      <c r="R642" s="26">
        <f t="shared" si="313"/>
        <v>41040</v>
      </c>
      <c r="S642" s="5" cm="1">
        <f t="array" ref="S642">_xlfn.SINGLE(IF(ISERROR(LINEST(J642:J903,$J642:$J903)),"",(LINEST(J642:J903,$J642:$J903))))</f>
        <v>1.0000000000000004</v>
      </c>
      <c r="T642" s="5" cm="1">
        <f t="array" ref="T642">_xlfn.SINGLE(IF(ISERROR(LINEST(K642:K903,$J642:$J903)),"",(LINEST(K642:K903,$J642:$J903))))</f>
        <v>0.65266778920090329</v>
      </c>
      <c r="U642" s="5" cm="1">
        <f t="array" ref="U642">_xlfn.SINGLE(IF(ISERROR(LINEST(L642:L903,$J642:$J903)),"",(LINEST(L642:L903,$J642:$J903))))</f>
        <v>0.58055469036955376</v>
      </c>
      <c r="V642" s="5" cm="1">
        <f t="array" ref="V642">_xlfn.SINGLE(IF(ISERROR(LINEST(M642:M903,$J642:$J903)),"",(LINEST(M642:M903,$J642:$J903))))</f>
        <v>0.81151788779653178</v>
      </c>
      <c r="W642" s="5" cm="1">
        <f t="array" ref="W642">_xlfn.SINGLE(IF(ISERROR(LINEST(N642:N903,$J642:$J903)),"",(LINEST(N642:N903,$J642:$J903))))</f>
        <v>0.5173429590360219</v>
      </c>
      <c r="X642" s="5" t="str" cm="1">
        <f t="array" ref="X642">_xlfn.SINGLE(IF(ISERROR(LINEST(O642:O903,$J642:$J903)),"",(LINEST(O642:O903,$J642:$J903))))</f>
        <v/>
      </c>
      <c r="Y642" s="5" cm="1">
        <f t="array" ref="Y642">_xlfn.SINGLE(IF(ISERROR(LINEST(P642:P903,$J642:$J903)),"",(LINEST(P642:P903,$J642:$J903))))</f>
        <v>0.53982922539672529</v>
      </c>
      <c r="AA642" s="12">
        <f t="shared" si="314"/>
        <v>1.0000000000000004</v>
      </c>
      <c r="AB642" s="12">
        <f t="shared" si="303"/>
        <v>0.44943333733637769</v>
      </c>
      <c r="AC642" s="12">
        <f t="shared" si="304"/>
        <v>0.33144868229086832</v>
      </c>
      <c r="AD642" s="12">
        <f t="shared" si="305"/>
        <v>0.50054998460084521</v>
      </c>
      <c r="AE642" s="12">
        <f t="shared" si="306"/>
        <v>0.26762116771078542</v>
      </c>
      <c r="AF642" s="12"/>
      <c r="AG642" s="12">
        <f t="shared" si="315"/>
        <v>0.24460746436332925</v>
      </c>
      <c r="AH642" s="27">
        <f t="shared" si="316"/>
        <v>0.35873212726044124</v>
      </c>
      <c r="AJ642" s="25">
        <f t="shared" si="317"/>
        <v>0</v>
      </c>
      <c r="AK642" s="25">
        <f t="shared" si="318"/>
        <v>0</v>
      </c>
      <c r="AL642" s="25">
        <f t="shared" si="319"/>
        <v>0</v>
      </c>
      <c r="AM642" s="25">
        <f t="shared" si="320"/>
        <v>0</v>
      </c>
      <c r="AN642" s="25">
        <f t="shared" si="321"/>
        <v>0</v>
      </c>
      <c r="AO642" s="25">
        <f t="shared" si="322"/>
        <v>0</v>
      </c>
      <c r="AP642" s="25">
        <f t="shared" si="323"/>
        <v>0</v>
      </c>
      <c r="AR642" s="28">
        <f t="shared" si="324"/>
        <v>41040</v>
      </c>
      <c r="AS642" s="4">
        <f t="shared" si="300"/>
        <v>0.5173429590360219</v>
      </c>
      <c r="AT642" s="4">
        <f t="shared" si="301"/>
        <v>0.62038251035994718</v>
      </c>
      <c r="AU642" s="4">
        <f t="shared" si="302"/>
        <v>0.81151788779653178</v>
      </c>
    </row>
    <row r="643" spans="1:47" x14ac:dyDescent="0.25">
      <c r="A643" s="2">
        <v>41033</v>
      </c>
      <c r="B643" s="9">
        <v>1369.0981999999999</v>
      </c>
      <c r="C643" s="9">
        <v>32.43</v>
      </c>
      <c r="D643" s="9">
        <v>21.405000000000001</v>
      </c>
      <c r="E643" s="9">
        <v>24.92</v>
      </c>
      <c r="F643" s="9">
        <v>45.4</v>
      </c>
      <c r="G643" s="9" t="s">
        <v>0</v>
      </c>
      <c r="H643" s="9">
        <v>39.01</v>
      </c>
      <c r="J643" s="5">
        <f t="shared" si="307"/>
        <v>-2.4412799555580289E-2</v>
      </c>
      <c r="K643" s="5">
        <f t="shared" si="308"/>
        <v>6.17093489663878E-4</v>
      </c>
      <c r="L643" s="5">
        <f t="shared" si="309"/>
        <v>-5.1127120613525534E-3</v>
      </c>
      <c r="M643" s="5">
        <f t="shared" si="310"/>
        <v>1.7558187015108251E-2</v>
      </c>
      <c r="N643" s="5">
        <f t="shared" si="311"/>
        <v>-4.3859649122807154E-3</v>
      </c>
      <c r="O643" s="5" t="str">
        <f t="shared" si="312"/>
        <v/>
      </c>
      <c r="P643" s="5">
        <f t="shared" si="312"/>
        <v>-1.3404147698533153E-2</v>
      </c>
      <c r="R643" s="26">
        <f t="shared" si="313"/>
        <v>41033</v>
      </c>
      <c r="S643" s="5" cm="1">
        <f t="array" ref="S643">_xlfn.SINGLE(IF(ISERROR(LINEST(J643:J904,$J643:$J904)),"",(LINEST(J643:J904,$J643:$J904))))</f>
        <v>0.99999999999999956</v>
      </c>
      <c r="T643" s="5" cm="1">
        <f t="array" ref="T643">_xlfn.SINGLE(IF(ISERROR(LINEST(K643:K904,$J643:$J904)),"",(LINEST(K643:K904,$J643:$J904))))</f>
        <v>0.65345738828111277</v>
      </c>
      <c r="U643" s="5" cm="1">
        <f t="array" ref="U643">_xlfn.SINGLE(IF(ISERROR(LINEST(L643:L904,$J643:$J904)),"",(LINEST(L643:L904,$J643:$J904))))</f>
        <v>0.58163044347166193</v>
      </c>
      <c r="V643" s="5" cm="1">
        <f t="array" ref="V643">_xlfn.SINGLE(IF(ISERROR(LINEST(M643:M904,$J643:$J904)),"",(LINEST(M643:M904,$J643:$J904))))</f>
        <v>0.81241525782430113</v>
      </c>
      <c r="W643" s="5" cm="1">
        <f t="array" ref="W643">_xlfn.SINGLE(IF(ISERROR(LINEST(N643:N904,$J643:$J904)),"",(LINEST(N643:N904,$J643:$J904))))</f>
        <v>0.51914166218292235</v>
      </c>
      <c r="X643" s="5" t="str" cm="1">
        <f t="array" ref="X643">_xlfn.SINGLE(IF(ISERROR(LINEST(O643:O904,$J643:$J904)),"",(LINEST(O643:O904,$J643:$J904))))</f>
        <v/>
      </c>
      <c r="Y643" s="5" cm="1">
        <f t="array" ref="Y643">_xlfn.SINGLE(IF(ISERROR(LINEST(P643:P904,$J643:$J904)),"",(LINEST(P643:P904,$J643:$J904))))</f>
        <v>0.53973250108440751</v>
      </c>
      <c r="AA643" s="12">
        <f t="shared" si="314"/>
        <v>1</v>
      </c>
      <c r="AB643" s="12">
        <f t="shared" si="303"/>
        <v>0.45071222046040843</v>
      </c>
      <c r="AC643" s="12">
        <f t="shared" si="304"/>
        <v>0.33276263971892195</v>
      </c>
      <c r="AD643" s="12">
        <f t="shared" si="305"/>
        <v>0.50169937459785885</v>
      </c>
      <c r="AE643" s="12">
        <f t="shared" si="306"/>
        <v>0.2682862504997367</v>
      </c>
      <c r="AF643" s="12"/>
      <c r="AG643" s="12">
        <f t="shared" si="315"/>
        <v>0.24446974985021094</v>
      </c>
      <c r="AH643" s="27">
        <f t="shared" si="316"/>
        <v>0.3595860470254274</v>
      </c>
      <c r="AJ643" s="25">
        <f t="shared" si="317"/>
        <v>0</v>
      </c>
      <c r="AK643" s="25">
        <f t="shared" si="318"/>
        <v>0</v>
      </c>
      <c r="AL643" s="25">
        <f t="shared" si="319"/>
        <v>0</v>
      </c>
      <c r="AM643" s="25">
        <f t="shared" si="320"/>
        <v>0</v>
      </c>
      <c r="AN643" s="25">
        <f t="shared" si="321"/>
        <v>0</v>
      </c>
      <c r="AO643" s="25">
        <f t="shared" si="322"/>
        <v>0</v>
      </c>
      <c r="AP643" s="25">
        <f t="shared" si="323"/>
        <v>0</v>
      </c>
      <c r="AR643" s="28">
        <f t="shared" si="324"/>
        <v>41033</v>
      </c>
      <c r="AS643" s="4">
        <f t="shared" si="300"/>
        <v>0.51914166218292235</v>
      </c>
      <c r="AT643" s="4">
        <f t="shared" si="301"/>
        <v>0.62127545056888123</v>
      </c>
      <c r="AU643" s="4">
        <f t="shared" si="302"/>
        <v>0.81241525782430113</v>
      </c>
    </row>
    <row r="644" spans="1:47" x14ac:dyDescent="0.25">
      <c r="A644" s="2">
        <v>41026</v>
      </c>
      <c r="B644" s="9">
        <v>1403.3580999999999</v>
      </c>
      <c r="C644" s="9">
        <v>32.409999999999997</v>
      </c>
      <c r="D644" s="9">
        <v>21.515000000000001</v>
      </c>
      <c r="E644" s="9">
        <v>24.49</v>
      </c>
      <c r="F644" s="9">
        <v>45.6</v>
      </c>
      <c r="G644" s="9" t="s">
        <v>0</v>
      </c>
      <c r="H644" s="9">
        <v>39.54</v>
      </c>
      <c r="J644" s="5">
        <f t="shared" si="307"/>
        <v>1.8008346553909149E-2</v>
      </c>
      <c r="K644" s="5">
        <f t="shared" si="308"/>
        <v>1.2812499999999893E-2</v>
      </c>
      <c r="L644" s="5">
        <f t="shared" si="309"/>
        <v>-9.6662830840046343E-3</v>
      </c>
      <c r="M644" s="5">
        <f t="shared" si="310"/>
        <v>3.2773453502661365E-3</v>
      </c>
      <c r="N644" s="5">
        <f t="shared" si="311"/>
        <v>1.7857142857143016E-2</v>
      </c>
      <c r="O644" s="5" t="str">
        <f t="shared" si="312"/>
        <v/>
      </c>
      <c r="P644" s="5">
        <f t="shared" si="312"/>
        <v>8.9308497065578862E-3</v>
      </c>
      <c r="R644" s="26">
        <f t="shared" si="313"/>
        <v>41026</v>
      </c>
      <c r="S644" s="5" cm="1">
        <f t="array" ref="S644">_xlfn.SINGLE(IF(ISERROR(LINEST(J644:J905,$J644:$J905)),"",(LINEST(J644:J905,$J644:$J905))))</f>
        <v>1</v>
      </c>
      <c r="T644" s="5" cm="1">
        <f t="array" ref="T644">_xlfn.SINGLE(IF(ISERROR(LINEST(K644:K905,$J644:$J905)),"",(LINEST(K644:K905,$J644:$J905))))</f>
        <v>0.65467408746135425</v>
      </c>
      <c r="U644" s="5" cm="1">
        <f t="array" ref="U644">_xlfn.SINGLE(IF(ISERROR(LINEST(L644:L905,$J644:$J905)),"",(LINEST(L644:L905,$J644:$J905))))</f>
        <v>0.58355493683034954</v>
      </c>
      <c r="V644" s="5" cm="1">
        <f t="array" ref="V644">_xlfn.SINGLE(IF(ISERROR(LINEST(M644:M905,$J644:$J905)),"",(LINEST(M644:M905,$J644:$J905))))</f>
        <v>0.81569427946557471</v>
      </c>
      <c r="W644" s="5" cm="1">
        <f t="array" ref="W644">_xlfn.SINGLE(IF(ISERROR(LINEST(N644:N905,$J644:$J905)),"",(LINEST(N644:N905,$J644:$J905))))</f>
        <v>0.52151004170195503</v>
      </c>
      <c r="X644" s="5" t="str" cm="1">
        <f t="array" ref="X644">_xlfn.SINGLE(IF(ISERROR(LINEST(O644:O905,$J644:$J905)),"",(LINEST(O644:O905,$J644:$J905))))</f>
        <v/>
      </c>
      <c r="Y644" s="5" cm="1">
        <f t="array" ref="Y644">_xlfn.SINGLE(IF(ISERROR(LINEST(P644:P905,$J644:$J905)),"",(LINEST(P644:P905,$J644:$J905))))</f>
        <v>0.53983378907965873</v>
      </c>
      <c r="AA644" s="12">
        <f t="shared" si="314"/>
        <v>1</v>
      </c>
      <c r="AB644" s="12">
        <f t="shared" si="303"/>
        <v>0.45138088532114701</v>
      </c>
      <c r="AC644" s="12">
        <f t="shared" si="304"/>
        <v>0.3305712618818869</v>
      </c>
      <c r="AD644" s="12">
        <f t="shared" si="305"/>
        <v>0.50509430824636004</v>
      </c>
      <c r="AE644" s="12">
        <f t="shared" si="306"/>
        <v>0.26486138513718727</v>
      </c>
      <c r="AF644" s="12"/>
      <c r="AG644" s="12">
        <f t="shared" si="315"/>
        <v>0.24407687170848016</v>
      </c>
      <c r="AH644" s="27">
        <f t="shared" si="316"/>
        <v>0.35919694245901229</v>
      </c>
      <c r="AJ644" s="25">
        <f t="shared" si="317"/>
        <v>0</v>
      </c>
      <c r="AK644" s="25">
        <f t="shared" si="318"/>
        <v>0</v>
      </c>
      <c r="AL644" s="25">
        <f t="shared" si="319"/>
        <v>0</v>
      </c>
      <c r="AM644" s="25">
        <f t="shared" si="320"/>
        <v>0</v>
      </c>
      <c r="AN644" s="25">
        <f t="shared" si="321"/>
        <v>0</v>
      </c>
      <c r="AO644" s="25">
        <f t="shared" si="322"/>
        <v>0</v>
      </c>
      <c r="AP644" s="25">
        <f t="shared" si="323"/>
        <v>0</v>
      </c>
      <c r="AR644" s="28">
        <f t="shared" si="324"/>
        <v>41026</v>
      </c>
      <c r="AS644" s="4">
        <f t="shared" si="300"/>
        <v>0.52151004170195503</v>
      </c>
      <c r="AT644" s="4">
        <f t="shared" si="301"/>
        <v>0.62305342690777843</v>
      </c>
      <c r="AU644" s="4">
        <f t="shared" si="302"/>
        <v>0.81569427946557471</v>
      </c>
    </row>
    <row r="645" spans="1:47" x14ac:dyDescent="0.25">
      <c r="A645" s="2">
        <v>41019</v>
      </c>
      <c r="B645" s="9">
        <v>1378.5329999999999</v>
      </c>
      <c r="C645" s="9">
        <v>32</v>
      </c>
      <c r="D645" s="9">
        <v>21.725000000000001</v>
      </c>
      <c r="E645" s="9">
        <v>24.41</v>
      </c>
      <c r="F645" s="9">
        <v>44.8</v>
      </c>
      <c r="G645" s="9" t="s">
        <v>0</v>
      </c>
      <c r="H645" s="9">
        <v>39.19</v>
      </c>
      <c r="J645" s="5">
        <f t="shared" si="307"/>
        <v>6.0365858686952656E-3</v>
      </c>
      <c r="K645" s="5">
        <f t="shared" si="308"/>
        <v>3.3925686591276261E-2</v>
      </c>
      <c r="L645" s="5">
        <f t="shared" si="309"/>
        <v>2.9376924899312984E-2</v>
      </c>
      <c r="M645" s="5">
        <f t="shared" si="310"/>
        <v>2.0484949832775934E-2</v>
      </c>
      <c r="N645" s="5">
        <f t="shared" si="311"/>
        <v>1.679527916477519E-2</v>
      </c>
      <c r="O645" s="5" t="str">
        <f t="shared" si="312"/>
        <v/>
      </c>
      <c r="P645" s="5">
        <f t="shared" si="312"/>
        <v>1.5022015022015056E-2</v>
      </c>
      <c r="R645" s="26">
        <f t="shared" si="313"/>
        <v>41019</v>
      </c>
      <c r="S645" s="5" cm="1">
        <f t="array" ref="S645">_xlfn.SINGLE(IF(ISERROR(LINEST(J645:J906,$J645:$J906)),"",(LINEST(J645:J906,$J645:$J906))))</f>
        <v>1.0000000000000002</v>
      </c>
      <c r="T645" s="5" cm="1">
        <f t="array" ref="T645">_xlfn.SINGLE(IF(ISERROR(LINEST(K645:K906,$J645:$J906)),"",(LINEST(K645:K906,$J645:$J906))))</f>
        <v>0.65289482149252753</v>
      </c>
      <c r="U645" s="5" cm="1">
        <f t="array" ref="U645">_xlfn.SINGLE(IF(ISERROR(LINEST(L645:L906,$J645:$J906)),"",(LINEST(L645:L906,$J645:$J906))))</f>
        <v>0.5844673877571066</v>
      </c>
      <c r="V645" s="5" cm="1">
        <f t="array" ref="V645">_xlfn.SINGLE(IF(ISERROR(LINEST(M645:M906,$J645:$J906)),"",(LINEST(M645:M906,$J645:$J906))))</f>
        <v>0.81439081300801319</v>
      </c>
      <c r="W645" s="5" cm="1">
        <f t="array" ref="W645">_xlfn.SINGLE(IF(ISERROR(LINEST(N645:N906,$J645:$J906)),"",(LINEST(N645:N906,$J645:$J906))))</f>
        <v>0.52024537653619429</v>
      </c>
      <c r="X645" s="5" t="str" cm="1">
        <f t="array" ref="X645">_xlfn.SINGLE(IF(ISERROR(LINEST(O645:O906,$J645:$J906)),"",(LINEST(O645:O906,$J645:$J906))))</f>
        <v/>
      </c>
      <c r="Y645" s="5" cm="1">
        <f t="array" ref="Y645">_xlfn.SINGLE(IF(ISERROR(LINEST(P645:P906,$J645:$J906)),"",(LINEST(P645:P906,$J645:$J906))))</f>
        <v>0.53945081855968169</v>
      </c>
      <c r="AA645" s="12">
        <f t="shared" si="314"/>
        <v>1</v>
      </c>
      <c r="AB645" s="12">
        <f t="shared" si="303"/>
        <v>0.44931211556146006</v>
      </c>
      <c r="AC645" s="12">
        <f t="shared" si="304"/>
        <v>0.33187709058138726</v>
      </c>
      <c r="AD645" s="12">
        <f t="shared" si="305"/>
        <v>0.50364128617086168</v>
      </c>
      <c r="AE645" s="12">
        <f t="shared" si="306"/>
        <v>0.26399896017382385</v>
      </c>
      <c r="AF645" s="12"/>
      <c r="AG645" s="12">
        <f t="shared" si="315"/>
        <v>0.24388219011061446</v>
      </c>
      <c r="AH645" s="27">
        <f t="shared" si="316"/>
        <v>0.35854232851962947</v>
      </c>
      <c r="AJ645" s="25">
        <f t="shared" si="317"/>
        <v>0</v>
      </c>
      <c r="AK645" s="25">
        <f t="shared" si="318"/>
        <v>0</v>
      </c>
      <c r="AL645" s="25">
        <f t="shared" si="319"/>
        <v>0</v>
      </c>
      <c r="AM645" s="25">
        <f t="shared" si="320"/>
        <v>0</v>
      </c>
      <c r="AN645" s="25">
        <f t="shared" si="321"/>
        <v>0</v>
      </c>
      <c r="AO645" s="25">
        <f t="shared" si="322"/>
        <v>0</v>
      </c>
      <c r="AP645" s="25">
        <f t="shared" si="323"/>
        <v>0</v>
      </c>
      <c r="AR645" s="28">
        <f t="shared" si="324"/>
        <v>41019</v>
      </c>
      <c r="AS645" s="4">
        <f t="shared" si="300"/>
        <v>0.52024537653619429</v>
      </c>
      <c r="AT645" s="4">
        <f t="shared" si="301"/>
        <v>0.62228984347070471</v>
      </c>
      <c r="AU645" s="4">
        <f t="shared" si="302"/>
        <v>0.81439081300801319</v>
      </c>
    </row>
    <row r="646" spans="1:47" x14ac:dyDescent="0.25">
      <c r="A646" s="2">
        <v>41012</v>
      </c>
      <c r="B646" s="9">
        <v>1370.2612999999999</v>
      </c>
      <c r="C646" s="9">
        <v>30.95</v>
      </c>
      <c r="D646" s="9">
        <v>21.105</v>
      </c>
      <c r="E646" s="9">
        <v>23.92</v>
      </c>
      <c r="F646" s="9">
        <v>44.06</v>
      </c>
      <c r="G646" s="9" t="s">
        <v>0</v>
      </c>
      <c r="H646" s="9">
        <v>38.61</v>
      </c>
      <c r="J646" s="5">
        <f t="shared" si="307"/>
        <v>-1.9900662628235422E-2</v>
      </c>
      <c r="K646" s="5">
        <f t="shared" si="308"/>
        <v>-1.5585241730279975E-2</v>
      </c>
      <c r="L646" s="5">
        <f t="shared" si="309"/>
        <v>-3.4979423868312765E-2</v>
      </c>
      <c r="M646" s="5">
        <f t="shared" si="310"/>
        <v>-2.3673469387755053E-2</v>
      </c>
      <c r="N646" s="5">
        <f t="shared" si="311"/>
        <v>-2.5436850254368482E-2</v>
      </c>
      <c r="O646" s="5" t="str">
        <f t="shared" si="312"/>
        <v/>
      </c>
      <c r="P646" s="5">
        <f t="shared" si="312"/>
        <v>-1.0253781081773883E-2</v>
      </c>
      <c r="R646" s="26">
        <f t="shared" si="313"/>
        <v>41012</v>
      </c>
      <c r="S646" s="5" cm="1">
        <f t="array" ref="S646">_xlfn.SINGLE(IF(ISERROR(LINEST(J646:J907,$J646:$J907)),"",(LINEST(J646:J907,$J646:$J907))))</f>
        <v>0.99999999999999956</v>
      </c>
      <c r="T646" s="5" cm="1">
        <f t="array" ref="T646">_xlfn.SINGLE(IF(ISERROR(LINEST(K646:K907,$J646:$J907)),"",(LINEST(K646:K907,$J646:$J907))))</f>
        <v>0.65275201470874411</v>
      </c>
      <c r="U646" s="5" cm="1">
        <f t="array" ref="U646">_xlfn.SINGLE(IF(ISERROR(LINEST(L646:L907,$J646:$J907)),"",(LINEST(L646:L907,$J646:$J907))))</f>
        <v>0.58409834433980101</v>
      </c>
      <c r="V646" s="5" cm="1">
        <f t="array" ref="V646">_xlfn.SINGLE(IF(ISERROR(LINEST(M646:M907,$J646:$J907)),"",(LINEST(M646:M907,$J646:$J907))))</f>
        <v>0.8140944832219611</v>
      </c>
      <c r="W646" s="5" cm="1">
        <f t="array" ref="W646">_xlfn.SINGLE(IF(ISERROR(LINEST(N646:N907,$J646:$J907)),"",(LINEST(N646:N907,$J646:$J907))))</f>
        <v>0.51979528875419279</v>
      </c>
      <c r="X646" s="5" t="str" cm="1">
        <f t="array" ref="X646">_xlfn.SINGLE(IF(ISERROR(LINEST(O646:O907,$J646:$J907)),"",(LINEST(O646:O907,$J646:$J907))))</f>
        <v/>
      </c>
      <c r="Y646" s="5" cm="1">
        <f t="array" ref="Y646">_xlfn.SINGLE(IF(ISERROR(LINEST(P646:P907,$J646:$J907)),"",(LINEST(P646:P907,$J646:$J907))))</f>
        <v>0.53904728512633659</v>
      </c>
      <c r="AA646" s="12">
        <f t="shared" si="314"/>
        <v>1.0000000000000004</v>
      </c>
      <c r="AB646" s="12">
        <f t="shared" si="303"/>
        <v>0.44990903068352744</v>
      </c>
      <c r="AC646" s="12">
        <f t="shared" si="304"/>
        <v>0.33226170524888665</v>
      </c>
      <c r="AD646" s="12">
        <f t="shared" si="305"/>
        <v>0.50378595851039965</v>
      </c>
      <c r="AE646" s="12">
        <f t="shared" si="306"/>
        <v>0.26377833218587005</v>
      </c>
      <c r="AF646" s="12"/>
      <c r="AG646" s="12">
        <f t="shared" si="315"/>
        <v>0.24363725579787157</v>
      </c>
      <c r="AH646" s="27">
        <f t="shared" si="316"/>
        <v>0.3586744564853111</v>
      </c>
      <c r="AJ646" s="25">
        <f t="shared" si="317"/>
        <v>0</v>
      </c>
      <c r="AK646" s="25">
        <f t="shared" si="318"/>
        <v>0</v>
      </c>
      <c r="AL646" s="25">
        <f t="shared" si="319"/>
        <v>0</v>
      </c>
      <c r="AM646" s="25">
        <f t="shared" si="320"/>
        <v>0</v>
      </c>
      <c r="AN646" s="25">
        <f t="shared" si="321"/>
        <v>0</v>
      </c>
      <c r="AO646" s="25">
        <f t="shared" si="322"/>
        <v>0</v>
      </c>
      <c r="AP646" s="25">
        <f t="shared" si="323"/>
        <v>0</v>
      </c>
      <c r="AR646" s="28">
        <f t="shared" si="324"/>
        <v>41012</v>
      </c>
      <c r="AS646" s="4">
        <f t="shared" ref="AS646:AS709" si="325">MIN(T646:Y646)</f>
        <v>0.51979528875419279</v>
      </c>
      <c r="AT646" s="4">
        <f t="shared" ref="AT646:AT709" si="326">AVERAGE(T646:Y646)</f>
        <v>0.62195748323020705</v>
      </c>
      <c r="AU646" s="4">
        <f t="shared" ref="AU646:AU709" si="327">MAX(T646:Y646)</f>
        <v>0.8140944832219611</v>
      </c>
    </row>
    <row r="647" spans="1:47" x14ac:dyDescent="0.25">
      <c r="A647" s="2">
        <v>41005</v>
      </c>
      <c r="B647" s="9">
        <v>1398.0841</v>
      </c>
      <c r="C647" s="9">
        <v>31.44</v>
      </c>
      <c r="D647" s="9">
        <v>21.87</v>
      </c>
      <c r="E647" s="9">
        <v>24.5</v>
      </c>
      <c r="F647" s="9">
        <v>45.21</v>
      </c>
      <c r="G647" s="9" t="s">
        <v>0</v>
      </c>
      <c r="H647" s="9">
        <v>39.01</v>
      </c>
      <c r="J647" s="5">
        <f t="shared" si="307"/>
        <v>-7.3724079902709461E-3</v>
      </c>
      <c r="K647" s="5">
        <f t="shared" si="308"/>
        <v>-6.3572790845511928E-4</v>
      </c>
      <c r="L647" s="5">
        <f t="shared" si="309"/>
        <v>-1.8622391743325029E-2</v>
      </c>
      <c r="M647" s="5">
        <f t="shared" si="310"/>
        <v>6.1601642710471527E-3</v>
      </c>
      <c r="N647" s="5">
        <f t="shared" si="311"/>
        <v>-4.1850220264316729E-3</v>
      </c>
      <c r="O647" s="5" t="str">
        <f t="shared" si="312"/>
        <v/>
      </c>
      <c r="P647" s="5">
        <f t="shared" si="312"/>
        <v>-2.5627883136869478E-4</v>
      </c>
      <c r="R647" s="26">
        <f t="shared" si="313"/>
        <v>41005</v>
      </c>
      <c r="S647" s="5" cm="1">
        <f t="array" ref="S647">_xlfn.SINGLE(IF(ISERROR(LINEST(J647:J908,$J647:$J908)),"",(LINEST(J647:J908,$J647:$J908))))</f>
        <v>1</v>
      </c>
      <c r="T647" s="5" cm="1">
        <f t="array" ref="T647">_xlfn.SINGLE(IF(ISERROR(LINEST(K647:K908,$J647:$J908)),"",(LINEST(K647:K908,$J647:$J908))))</f>
        <v>0.65255059465152421</v>
      </c>
      <c r="U647" s="5" cm="1">
        <f t="array" ref="U647">_xlfn.SINGLE(IF(ISERROR(LINEST(L647:L908,$J647:$J908)),"",(LINEST(L647:L908,$J647:$J908))))</f>
        <v>0.581945789126319</v>
      </c>
      <c r="V647" s="5" cm="1">
        <f t="array" ref="V647">_xlfn.SINGLE(IF(ISERROR(LINEST(M647:M908,$J647:$J908)),"",(LINEST(M647:M908,$J647:$J908))))</f>
        <v>0.81370910861340162</v>
      </c>
      <c r="W647" s="5" cm="1">
        <f t="array" ref="W647">_xlfn.SINGLE(IF(ISERROR(LINEST(N647:N908,$J647:$J908)),"",(LINEST(N647:N908,$J647:$J908))))</f>
        <v>0.51918595533022227</v>
      </c>
      <c r="X647" s="5" t="str" cm="1">
        <f t="array" ref="X647">_xlfn.SINGLE(IF(ISERROR(LINEST(O647:O908,$J647:$J908)),"",(LINEST(O647:O908,$J647:$J908))))</f>
        <v/>
      </c>
      <c r="Y647" s="5" cm="1">
        <f t="array" ref="Y647">_xlfn.SINGLE(IF(ISERROR(LINEST(P647:P908,$J647:$J908)),"",(LINEST(P647:P908,$J647:$J908))))</f>
        <v>0.53923422442356173</v>
      </c>
      <c r="AA647" s="12">
        <f t="shared" si="314"/>
        <v>1.0000000000000004</v>
      </c>
      <c r="AB647" s="12">
        <f t="shared" si="303"/>
        <v>0.44962062779512058</v>
      </c>
      <c r="AC647" s="12">
        <f t="shared" si="304"/>
        <v>0.33117126943071767</v>
      </c>
      <c r="AD647" s="12">
        <f t="shared" si="305"/>
        <v>0.50346747141723214</v>
      </c>
      <c r="AE647" s="12">
        <f t="shared" si="306"/>
        <v>0.26334720726521649</v>
      </c>
      <c r="AF647" s="12"/>
      <c r="AG647" s="12">
        <f t="shared" si="315"/>
        <v>0.24364083225677038</v>
      </c>
      <c r="AH647" s="27">
        <f t="shared" si="316"/>
        <v>0.35824948163301146</v>
      </c>
      <c r="AJ647" s="25">
        <f t="shared" si="317"/>
        <v>0</v>
      </c>
      <c r="AK647" s="25">
        <f t="shared" si="318"/>
        <v>0</v>
      </c>
      <c r="AL647" s="25">
        <f t="shared" si="319"/>
        <v>0</v>
      </c>
      <c r="AM647" s="25">
        <f t="shared" si="320"/>
        <v>0</v>
      </c>
      <c r="AN647" s="25">
        <f t="shared" si="321"/>
        <v>0</v>
      </c>
      <c r="AO647" s="25">
        <f t="shared" si="322"/>
        <v>0</v>
      </c>
      <c r="AP647" s="25">
        <f t="shared" si="323"/>
        <v>0</v>
      </c>
      <c r="AR647" s="28">
        <f t="shared" si="324"/>
        <v>41005</v>
      </c>
      <c r="AS647" s="4">
        <f t="shared" si="325"/>
        <v>0.51918595533022227</v>
      </c>
      <c r="AT647" s="4">
        <f t="shared" si="326"/>
        <v>0.62132513442900572</v>
      </c>
      <c r="AU647" s="4">
        <f t="shared" si="327"/>
        <v>0.81370910861340162</v>
      </c>
    </row>
    <row r="648" spans="1:47" x14ac:dyDescent="0.25">
      <c r="A648" s="2">
        <v>40998</v>
      </c>
      <c r="B648" s="9">
        <v>1408.4679000000001</v>
      </c>
      <c r="C648" s="9">
        <v>31.46</v>
      </c>
      <c r="D648" s="9">
        <v>22.285</v>
      </c>
      <c r="E648" s="9">
        <v>24.35</v>
      </c>
      <c r="F648" s="9">
        <v>45.4</v>
      </c>
      <c r="G648" s="9" t="s">
        <v>0</v>
      </c>
      <c r="H648" s="9">
        <v>39.020000000000003</v>
      </c>
      <c r="J648" s="5">
        <f t="shared" si="307"/>
        <v>8.1312992642801341E-3</v>
      </c>
      <c r="K648" s="5">
        <f t="shared" si="308"/>
        <v>2.1428571428571352E-2</v>
      </c>
      <c r="L648" s="5">
        <f t="shared" si="309"/>
        <v>-6.7264573991032695E-4</v>
      </c>
      <c r="M648" s="5">
        <f t="shared" si="310"/>
        <v>1.3738551207327365E-2</v>
      </c>
      <c r="N648" s="5">
        <f t="shared" si="311"/>
        <v>4.4247787610618428E-3</v>
      </c>
      <c r="O648" s="5" t="str">
        <f t="shared" si="312"/>
        <v/>
      </c>
      <c r="P648" s="5">
        <f t="shared" si="312"/>
        <v>5.1282051282064423E-4</v>
      </c>
      <c r="R648" s="26">
        <f t="shared" si="313"/>
        <v>40998</v>
      </c>
      <c r="S648" s="5" cm="1">
        <f t="array" ref="S648">_xlfn.SINGLE(IF(ISERROR(LINEST(J648:J909,$J648:$J909)),"",(LINEST(J648:J909,$J648:$J909))))</f>
        <v>0.99999999999999978</v>
      </c>
      <c r="T648" s="5" cm="1">
        <f t="array" ref="T648">_xlfn.SINGLE(IF(ISERROR(LINEST(K648:K909,$J648:$J909)),"",(LINEST(K648:K909,$J648:$J909))))</f>
        <v>0.65222341266743256</v>
      </c>
      <c r="U648" s="5" cm="1">
        <f t="array" ref="U648">_xlfn.SINGLE(IF(ISERROR(LINEST(L648:L909,$J648:$J909)),"",(LINEST(L648:L909,$J648:$J909))))</f>
        <v>0.58101624454776191</v>
      </c>
      <c r="V648" s="5" cm="1">
        <f t="array" ref="V648">_xlfn.SINGLE(IF(ISERROR(LINEST(M648:M909,$J648:$J909)),"",(LINEST(M648:M909,$J648:$J909))))</f>
        <v>0.81356166281081621</v>
      </c>
      <c r="W648" s="5" cm="1">
        <f t="array" ref="W648">_xlfn.SINGLE(IF(ISERROR(LINEST(N648:N909,$J648:$J909)),"",(LINEST(N648:N909,$J648:$J909))))</f>
        <v>0.51916718523847494</v>
      </c>
      <c r="X648" s="5" t="str" cm="1">
        <f t="array" ref="X648">_xlfn.SINGLE(IF(ISERROR(LINEST(O648:O909,$J648:$J909)),"",(LINEST(O648:O909,$J648:$J909))))</f>
        <v/>
      </c>
      <c r="Y648" s="5" cm="1">
        <f t="array" ref="Y648">_xlfn.SINGLE(IF(ISERROR(LINEST(P648:P909,$J648:$J909)),"",(LINEST(P648:P909,$J648:$J909))))</f>
        <v>0.53949779454092495</v>
      </c>
      <c r="AA648" s="12">
        <f t="shared" si="314"/>
        <v>1.0000000000000004</v>
      </c>
      <c r="AB648" s="12">
        <f t="shared" si="303"/>
        <v>0.44925019464046911</v>
      </c>
      <c r="AC648" s="12">
        <f t="shared" si="304"/>
        <v>0.3306378013534903</v>
      </c>
      <c r="AD648" s="12">
        <f t="shared" si="305"/>
        <v>0.50342706626944322</v>
      </c>
      <c r="AE648" s="12">
        <f t="shared" si="306"/>
        <v>0.26337706098021513</v>
      </c>
      <c r="AF648" s="12"/>
      <c r="AG648" s="12">
        <f t="shared" si="315"/>
        <v>0.24385015173715369</v>
      </c>
      <c r="AH648" s="27">
        <f t="shared" si="316"/>
        <v>0.35810845499615429</v>
      </c>
      <c r="AJ648" s="25">
        <f t="shared" si="317"/>
        <v>0</v>
      </c>
      <c r="AK648" s="25">
        <f t="shared" si="318"/>
        <v>0</v>
      </c>
      <c r="AL648" s="25">
        <f t="shared" si="319"/>
        <v>0</v>
      </c>
      <c r="AM648" s="25">
        <f t="shared" si="320"/>
        <v>0</v>
      </c>
      <c r="AN648" s="25">
        <f t="shared" si="321"/>
        <v>0</v>
      </c>
      <c r="AO648" s="25">
        <f t="shared" si="322"/>
        <v>0</v>
      </c>
      <c r="AP648" s="25">
        <f t="shared" si="323"/>
        <v>0</v>
      </c>
      <c r="AR648" s="28">
        <f t="shared" si="324"/>
        <v>40998</v>
      </c>
      <c r="AS648" s="4">
        <f t="shared" si="325"/>
        <v>0.51916718523847494</v>
      </c>
      <c r="AT648" s="4">
        <f t="shared" si="326"/>
        <v>0.621093259961082</v>
      </c>
      <c r="AU648" s="4">
        <f t="shared" si="327"/>
        <v>0.81356166281081621</v>
      </c>
    </row>
    <row r="649" spans="1:47" x14ac:dyDescent="0.25">
      <c r="A649" s="2">
        <v>40991</v>
      </c>
      <c r="B649" s="9">
        <v>1397.1076</v>
      </c>
      <c r="C649" s="9">
        <v>30.8</v>
      </c>
      <c r="D649" s="9">
        <v>22.3</v>
      </c>
      <c r="E649" s="9">
        <v>24.02</v>
      </c>
      <c r="F649" s="9">
        <v>45.2</v>
      </c>
      <c r="G649" s="9" t="s">
        <v>0</v>
      </c>
      <c r="H649" s="9">
        <v>39</v>
      </c>
      <c r="J649" s="5">
        <f t="shared" si="307"/>
        <v>-5.0313618875172939E-3</v>
      </c>
      <c r="K649" s="5">
        <f t="shared" si="308"/>
        <v>2.9306414848584428E-3</v>
      </c>
      <c r="L649" s="5">
        <f t="shared" si="309"/>
        <v>8.9766606822250239E-4</v>
      </c>
      <c r="M649" s="5">
        <f t="shared" si="310"/>
        <v>1.7365523083439305E-2</v>
      </c>
      <c r="N649" s="5">
        <f t="shared" si="311"/>
        <v>-3.3076074972436809E-3</v>
      </c>
      <c r="O649" s="5" t="str">
        <f t="shared" si="312"/>
        <v/>
      </c>
      <c r="P649" s="5">
        <f t="shared" si="312"/>
        <v>-1.9361327633894976E-2</v>
      </c>
      <c r="R649" s="26">
        <f t="shared" si="313"/>
        <v>40991</v>
      </c>
      <c r="S649" s="5" cm="1">
        <f t="array" ref="S649">_xlfn.SINGLE(IF(ISERROR(LINEST(J649:J910,$J649:$J910)),"",(LINEST(J649:J910,$J649:$J910))))</f>
        <v>1</v>
      </c>
      <c r="T649" s="5" cm="1">
        <f t="array" ref="T649">_xlfn.SINGLE(IF(ISERROR(LINEST(K649:K910,$J649:$J910)),"",(LINEST(K649:K910,$J649:$J910))))</f>
        <v>0.64645753161242836</v>
      </c>
      <c r="U649" s="5" cm="1">
        <f t="array" ref="U649">_xlfn.SINGLE(IF(ISERROR(LINEST(L649:L910,$J649:$J910)),"",(LINEST(L649:L910,$J649:$J910))))</f>
        <v>0.58080511000438206</v>
      </c>
      <c r="V649" s="5" cm="1">
        <f t="array" ref="V649">_xlfn.SINGLE(IF(ISERROR(LINEST(M649:M910,$J649:$J910)),"",(LINEST(M649:M910,$J649:$J910))))</f>
        <v>0.81282305260068977</v>
      </c>
      <c r="W649" s="5" cm="1">
        <f t="array" ref="W649">_xlfn.SINGLE(IF(ISERROR(LINEST(N649:N910,$J649:$J910)),"",(LINEST(N649:N910,$J649:$J910))))</f>
        <v>0.52076378462726447</v>
      </c>
      <c r="X649" s="5" t="str" cm="1">
        <f t="array" ref="X649">_xlfn.SINGLE(IF(ISERROR(LINEST(O649:O910,$J649:$J910)),"",(LINEST(O649:O910,$J649:$J910))))</f>
        <v/>
      </c>
      <c r="Y649" s="5" cm="1">
        <f t="array" ref="Y649">_xlfn.SINGLE(IF(ISERROR(LINEST(P649:P910,$J649:$J910)),"",(LINEST(P649:P910,$J649:$J910))))</f>
        <v>0.54338708195852548</v>
      </c>
      <c r="AA649" s="12">
        <f t="shared" si="314"/>
        <v>1</v>
      </c>
      <c r="AB649" s="12">
        <f t="shared" si="303"/>
        <v>0.44334756050990148</v>
      </c>
      <c r="AC649" s="12">
        <f t="shared" si="304"/>
        <v>0.33145922747039835</v>
      </c>
      <c r="AD649" s="12">
        <f t="shared" si="305"/>
        <v>0.50407214378557952</v>
      </c>
      <c r="AE649" s="12">
        <f t="shared" si="306"/>
        <v>0.26524841782803799</v>
      </c>
      <c r="AF649" s="12"/>
      <c r="AG649" s="12">
        <f t="shared" si="315"/>
        <v>0.24666812865820908</v>
      </c>
      <c r="AH649" s="27">
        <f t="shared" si="316"/>
        <v>0.35815909565042531</v>
      </c>
      <c r="AJ649" s="25">
        <f t="shared" si="317"/>
        <v>0</v>
      </c>
      <c r="AK649" s="25">
        <f t="shared" si="318"/>
        <v>0</v>
      </c>
      <c r="AL649" s="25">
        <f t="shared" si="319"/>
        <v>0</v>
      </c>
      <c r="AM649" s="25">
        <f t="shared" si="320"/>
        <v>0</v>
      </c>
      <c r="AN649" s="25">
        <f t="shared" si="321"/>
        <v>0</v>
      </c>
      <c r="AO649" s="25">
        <f t="shared" si="322"/>
        <v>0</v>
      </c>
      <c r="AP649" s="25">
        <f t="shared" si="323"/>
        <v>0</v>
      </c>
      <c r="AR649" s="28">
        <f t="shared" si="324"/>
        <v>40991</v>
      </c>
      <c r="AS649" s="4">
        <f t="shared" si="325"/>
        <v>0.52076378462726447</v>
      </c>
      <c r="AT649" s="4">
        <f t="shared" si="326"/>
        <v>0.62084731216065803</v>
      </c>
      <c r="AU649" s="4">
        <f t="shared" si="327"/>
        <v>0.81282305260068977</v>
      </c>
    </row>
    <row r="650" spans="1:47" x14ac:dyDescent="0.25">
      <c r="A650" s="2">
        <v>40984</v>
      </c>
      <c r="B650" s="9">
        <v>1404.1724999999999</v>
      </c>
      <c r="C650" s="9">
        <v>30.71</v>
      </c>
      <c r="D650" s="9">
        <v>22.28</v>
      </c>
      <c r="E650" s="9">
        <v>23.61</v>
      </c>
      <c r="F650" s="9">
        <v>45.35</v>
      </c>
      <c r="G650" s="9" t="s">
        <v>0</v>
      </c>
      <c r="H650" s="9">
        <v>39.770000000000003</v>
      </c>
      <c r="J650" s="5">
        <f t="shared" si="307"/>
        <v>2.429618014368562E-2</v>
      </c>
      <c r="K650" s="5">
        <f t="shared" si="308"/>
        <v>-1.2222579607590878E-2</v>
      </c>
      <c r="L650" s="5">
        <f t="shared" si="309"/>
        <v>-2.1949078138718159E-2</v>
      </c>
      <c r="M650" s="5">
        <f t="shared" si="310"/>
        <v>-2.0738282870178315E-2</v>
      </c>
      <c r="N650" s="5">
        <f t="shared" si="311"/>
        <v>-1.3487056776158357E-2</v>
      </c>
      <c r="O650" s="5" t="str">
        <f t="shared" si="312"/>
        <v/>
      </c>
      <c r="P650" s="5">
        <f t="shared" si="312"/>
        <v>-2.8815628815628824E-2</v>
      </c>
      <c r="R650" s="26">
        <f t="shared" si="313"/>
        <v>40984</v>
      </c>
      <c r="S650" s="5" cm="1">
        <f t="array" ref="S650">_xlfn.SINGLE(IF(ISERROR(LINEST(J650:J911,$J650:$J911)),"",(LINEST(J650:J911,$J650:$J911))))</f>
        <v>0.99999999999999978</v>
      </c>
      <c r="T650" s="5" cm="1">
        <f t="array" ref="T650">_xlfn.SINGLE(IF(ISERROR(LINEST(K650:K911,$J650:$J911)),"",(LINEST(K650:K911,$J650:$J911))))</f>
        <v>0.64549155591328533</v>
      </c>
      <c r="U650" s="5" cm="1">
        <f t="array" ref="U650">_xlfn.SINGLE(IF(ISERROR(LINEST(L650:L911,$J650:$J911)),"",(LINEST(L650:L911,$J650:$J911))))</f>
        <v>0.58123300333382855</v>
      </c>
      <c r="V650" s="5" cm="1">
        <f t="array" ref="V650">_xlfn.SINGLE(IF(ISERROR(LINEST(M650:M911,$J650:$J911)),"",(LINEST(M650:M911,$J650:$J911))))</f>
        <v>0.81248130552128983</v>
      </c>
      <c r="W650" s="5" cm="1">
        <f t="array" ref="W650">_xlfn.SINGLE(IF(ISERROR(LINEST(N650:N911,$J650:$J911)),"",(LINEST(N650:N911,$J650:$J911))))</f>
        <v>0.51942825845635332</v>
      </c>
      <c r="X650" s="5" t="str" cm="1">
        <f t="array" ref="X650">_xlfn.SINGLE(IF(ISERROR(LINEST(O650:O911,$J650:$J911)),"",(LINEST(O650:O911,$J650:$J911))))</f>
        <v/>
      </c>
      <c r="Y650" s="5" cm="1">
        <f t="array" ref="Y650">_xlfn.SINGLE(IF(ISERROR(LINEST(P650:P911,$J650:$J911)),"",(LINEST(P650:P911,$J650:$J911))))</f>
        <v>0.54272835556000365</v>
      </c>
      <c r="AA650" s="12">
        <f t="shared" si="314"/>
        <v>1.0000000000000004</v>
      </c>
      <c r="AB650" s="12">
        <f t="shared" si="303"/>
        <v>0.44168708564782877</v>
      </c>
      <c r="AC650" s="12">
        <f t="shared" si="304"/>
        <v>0.33179051077905464</v>
      </c>
      <c r="AD650" s="12">
        <f t="shared" si="305"/>
        <v>0.50414366333702432</v>
      </c>
      <c r="AE650" s="12">
        <f t="shared" si="306"/>
        <v>0.26346017615689166</v>
      </c>
      <c r="AF650" s="12"/>
      <c r="AG650" s="12">
        <f t="shared" si="315"/>
        <v>0.2465010891680075</v>
      </c>
      <c r="AH650" s="27">
        <f t="shared" si="316"/>
        <v>0.35751650501776133</v>
      </c>
      <c r="AJ650" s="25">
        <f t="shared" si="317"/>
        <v>0</v>
      </c>
      <c r="AK650" s="25">
        <f t="shared" si="318"/>
        <v>0</v>
      </c>
      <c r="AL650" s="25">
        <f t="shared" si="319"/>
        <v>0</v>
      </c>
      <c r="AM650" s="25">
        <f t="shared" si="320"/>
        <v>0</v>
      </c>
      <c r="AN650" s="25">
        <f t="shared" si="321"/>
        <v>0</v>
      </c>
      <c r="AO650" s="25">
        <f t="shared" si="322"/>
        <v>0</v>
      </c>
      <c r="AP650" s="25">
        <f t="shared" si="323"/>
        <v>0</v>
      </c>
      <c r="AR650" s="28">
        <f t="shared" si="324"/>
        <v>40984</v>
      </c>
      <c r="AS650" s="4">
        <f t="shared" si="325"/>
        <v>0.51942825845635332</v>
      </c>
      <c r="AT650" s="4">
        <f t="shared" si="326"/>
        <v>0.62027249575695209</v>
      </c>
      <c r="AU650" s="4">
        <f t="shared" si="327"/>
        <v>0.81248130552128983</v>
      </c>
    </row>
    <row r="651" spans="1:47" x14ac:dyDescent="0.25">
      <c r="A651" s="2">
        <v>40977</v>
      </c>
      <c r="B651" s="9">
        <v>1370.8657000000001</v>
      </c>
      <c r="C651" s="9">
        <v>31.09</v>
      </c>
      <c r="D651" s="9">
        <v>22.78</v>
      </c>
      <c r="E651" s="9">
        <v>24.11</v>
      </c>
      <c r="F651" s="9">
        <v>45.97</v>
      </c>
      <c r="G651" s="9" t="s">
        <v>0</v>
      </c>
      <c r="H651" s="9">
        <v>40.950000000000003</v>
      </c>
      <c r="J651" s="5">
        <f t="shared" si="307"/>
        <v>9.0374911317159246E-4</v>
      </c>
      <c r="K651" s="5">
        <f t="shared" si="308"/>
        <v>4.5234248788368348E-3</v>
      </c>
      <c r="L651" s="5">
        <f t="shared" si="309"/>
        <v>-9.9956540634507096E-3</v>
      </c>
      <c r="M651" s="5">
        <f t="shared" si="310"/>
        <v>1.7728999577880877E-2</v>
      </c>
      <c r="N651" s="5">
        <f t="shared" si="311"/>
        <v>1.2778144965851501E-2</v>
      </c>
      <c r="O651" s="5" t="str">
        <f t="shared" si="312"/>
        <v/>
      </c>
      <c r="P651" s="5">
        <f t="shared" si="312"/>
        <v>1.4869888475836479E-2</v>
      </c>
      <c r="R651" s="26">
        <f t="shared" si="313"/>
        <v>40977</v>
      </c>
      <c r="S651" s="5" cm="1">
        <f t="array" ref="S651">_xlfn.SINGLE(IF(ISERROR(LINEST(J651:J912,$J651:$J912)),"",(LINEST(J651:J912,$J651:$J912))))</f>
        <v>0.99999999999999978</v>
      </c>
      <c r="T651" s="5" cm="1">
        <f t="array" ref="T651">_xlfn.SINGLE(IF(ISERROR(LINEST(K651:K912,$J651:$J912)),"",(LINEST(K651:K912,$J651:$J912))))</f>
        <v>0.64750419879168752</v>
      </c>
      <c r="U651" s="5" cm="1">
        <f t="array" ref="U651">_xlfn.SINGLE(IF(ISERROR(LINEST(L651:L912,$J651:$J912)),"",(LINEST(L651:L912,$J651:$J912))))</f>
        <v>0.58444960698815185</v>
      </c>
      <c r="V651" s="5" cm="1">
        <f t="array" ref="V651">_xlfn.SINGLE(IF(ISERROR(LINEST(M651:M912,$J651:$J912)),"",(LINEST(M651:M912,$J651:$J912))))</f>
        <v>0.81566120309714285</v>
      </c>
      <c r="W651" s="5" cm="1">
        <f t="array" ref="W651">_xlfn.SINGLE(IF(ISERROR(LINEST(N651:N912,$J651:$J912)),"",(LINEST(N651:N912,$J651:$J912))))</f>
        <v>0.52148191035761005</v>
      </c>
      <c r="X651" s="5" t="str" cm="1">
        <f t="array" ref="X651">_xlfn.SINGLE(IF(ISERROR(LINEST(O651:O912,$J651:$J912)),"",(LINEST(O651:O912,$J651:$J912))))</f>
        <v/>
      </c>
      <c r="Y651" s="5" cm="1">
        <f t="array" ref="Y651">_xlfn.SINGLE(IF(ISERROR(LINEST(P651:P912,$J651:$J912)),"",(LINEST(P651:P912,$J651:$J912))))</f>
        <v>0.54530736890487219</v>
      </c>
      <c r="AA651" s="12">
        <f t="shared" si="314"/>
        <v>1</v>
      </c>
      <c r="AB651" s="12">
        <f t="shared" si="303"/>
        <v>0.44397224493590332</v>
      </c>
      <c r="AC651" s="12">
        <f t="shared" si="304"/>
        <v>0.3355628330361764</v>
      </c>
      <c r="AD651" s="12">
        <f t="shared" si="305"/>
        <v>0.50791897055412527</v>
      </c>
      <c r="AE651" s="12">
        <f t="shared" si="306"/>
        <v>0.2653034816479366</v>
      </c>
      <c r="AF651" s="12"/>
      <c r="AG651" s="12">
        <f t="shared" si="315"/>
        <v>0.24870047882438287</v>
      </c>
      <c r="AH651" s="27">
        <f t="shared" si="316"/>
        <v>0.36029160179970493</v>
      </c>
      <c r="AJ651" s="25">
        <f t="shared" si="317"/>
        <v>0</v>
      </c>
      <c r="AK651" s="25">
        <f t="shared" si="318"/>
        <v>0</v>
      </c>
      <c r="AL651" s="25">
        <f t="shared" si="319"/>
        <v>0</v>
      </c>
      <c r="AM651" s="25">
        <f t="shared" si="320"/>
        <v>0</v>
      </c>
      <c r="AN651" s="25">
        <f t="shared" si="321"/>
        <v>0</v>
      </c>
      <c r="AO651" s="25">
        <f t="shared" si="322"/>
        <v>0</v>
      </c>
      <c r="AP651" s="25">
        <f t="shared" si="323"/>
        <v>0</v>
      </c>
      <c r="AR651" s="28">
        <f t="shared" si="324"/>
        <v>40977</v>
      </c>
      <c r="AS651" s="4">
        <f t="shared" si="325"/>
        <v>0.52148191035761005</v>
      </c>
      <c r="AT651" s="4">
        <f t="shared" si="326"/>
        <v>0.62288085762789291</v>
      </c>
      <c r="AU651" s="4">
        <f t="shared" si="327"/>
        <v>0.81566120309714285</v>
      </c>
    </row>
    <row r="652" spans="1:47" x14ac:dyDescent="0.25">
      <c r="A652" s="2">
        <v>40970</v>
      </c>
      <c r="B652" s="9">
        <v>1369.6279</v>
      </c>
      <c r="C652" s="9">
        <v>30.95</v>
      </c>
      <c r="D652" s="9">
        <v>23.01</v>
      </c>
      <c r="E652" s="9">
        <v>23.69</v>
      </c>
      <c r="F652" s="9">
        <v>45.39</v>
      </c>
      <c r="G652" s="9" t="s">
        <v>0</v>
      </c>
      <c r="H652" s="9">
        <v>40.35</v>
      </c>
      <c r="J652" s="5">
        <f t="shared" si="307"/>
        <v>2.844532243621245E-3</v>
      </c>
      <c r="K652" s="5">
        <f t="shared" si="308"/>
        <v>-2.3042929292929282E-2</v>
      </c>
      <c r="L652" s="5">
        <f t="shared" si="309"/>
        <v>-3.5422343324250649E-2</v>
      </c>
      <c r="M652" s="5">
        <f t="shared" si="310"/>
        <v>4.2229729729736931E-4</v>
      </c>
      <c r="N652" s="5">
        <f t="shared" si="311"/>
        <v>-5.9079601990049802E-2</v>
      </c>
      <c r="O652" s="5" t="str">
        <f t="shared" si="312"/>
        <v/>
      </c>
      <c r="P652" s="5">
        <f t="shared" si="312"/>
        <v>-3.6072623029144713E-2</v>
      </c>
      <c r="R652" s="26">
        <f t="shared" si="313"/>
        <v>40970</v>
      </c>
      <c r="S652" s="5" cm="1">
        <f t="array" ref="S652">_xlfn.SINGLE(IF(ISERROR(LINEST(J652:J913,$J652:$J913)),"",(LINEST(J652:J913,$J652:$J913))))</f>
        <v>0.99999999999999978</v>
      </c>
      <c r="T652" s="5" cm="1">
        <f t="array" ref="T652">_xlfn.SINGLE(IF(ISERROR(LINEST(K652:K913,$J652:$J913)),"",(LINEST(K652:K913,$J652:$J913))))</f>
        <v>0.64829685997940301</v>
      </c>
      <c r="U652" s="5" cm="1">
        <f t="array" ref="U652">_xlfn.SINGLE(IF(ISERROR(LINEST(L652:L913,$J652:$J913)),"",(LINEST(L652:L913,$J652:$J913))))</f>
        <v>0.58512109300528703</v>
      </c>
      <c r="V652" s="5" cm="1">
        <f t="array" ref="V652">_xlfn.SINGLE(IF(ISERROR(LINEST(M652:M913,$J652:$J913)),"",(LINEST(M652:M913,$J652:$J913))))</f>
        <v>0.81493245448492491</v>
      </c>
      <c r="W652" s="5" cm="1">
        <f t="array" ref="W652">_xlfn.SINGLE(IF(ISERROR(LINEST(N652:N913,$J652:$J913)),"",(LINEST(N652:N913,$J652:$J913))))</f>
        <v>0.52481218778347249</v>
      </c>
      <c r="X652" s="5" t="str" cm="1">
        <f t="array" ref="X652">_xlfn.SINGLE(IF(ISERROR(LINEST(O652:O913,$J652:$J913)),"",(LINEST(O652:O913,$J652:$J913))))</f>
        <v/>
      </c>
      <c r="Y652" s="5" cm="1">
        <f t="array" ref="Y652">_xlfn.SINGLE(IF(ISERROR(LINEST(P652:P913,$J652:$J913)),"",(LINEST(P652:P913,$J652:$J913))))</f>
        <v>0.54675350176895976</v>
      </c>
      <c r="AA652" s="12">
        <f t="shared" si="314"/>
        <v>0.99999999999999956</v>
      </c>
      <c r="AB652" s="12">
        <f t="shared" si="303"/>
        <v>0.44633642567594251</v>
      </c>
      <c r="AC652" s="12">
        <f t="shared" si="304"/>
        <v>0.33783816650950488</v>
      </c>
      <c r="AD652" s="12">
        <f t="shared" si="305"/>
        <v>0.50963455101645594</v>
      </c>
      <c r="AE652" s="12">
        <f t="shared" si="306"/>
        <v>0.26893086762614027</v>
      </c>
      <c r="AF652" s="12"/>
      <c r="AG652" s="12">
        <f t="shared" si="315"/>
        <v>0.25110645834751938</v>
      </c>
      <c r="AH652" s="27">
        <f t="shared" si="316"/>
        <v>0.36276929383511258</v>
      </c>
      <c r="AJ652" s="25">
        <f t="shared" si="317"/>
        <v>0</v>
      </c>
      <c r="AK652" s="25">
        <f t="shared" si="318"/>
        <v>0</v>
      </c>
      <c r="AL652" s="25">
        <f t="shared" si="319"/>
        <v>0</v>
      </c>
      <c r="AM652" s="25">
        <f t="shared" si="320"/>
        <v>0</v>
      </c>
      <c r="AN652" s="25">
        <f t="shared" si="321"/>
        <v>0</v>
      </c>
      <c r="AO652" s="25">
        <f t="shared" si="322"/>
        <v>0</v>
      </c>
      <c r="AP652" s="25">
        <f t="shared" si="323"/>
        <v>0</v>
      </c>
      <c r="AR652" s="28">
        <f t="shared" si="324"/>
        <v>40970</v>
      </c>
      <c r="AS652" s="4">
        <f t="shared" si="325"/>
        <v>0.52481218778347249</v>
      </c>
      <c r="AT652" s="4">
        <f t="shared" si="326"/>
        <v>0.62398321940440948</v>
      </c>
      <c r="AU652" s="4">
        <f t="shared" si="327"/>
        <v>0.81493245448492491</v>
      </c>
    </row>
    <row r="653" spans="1:47" x14ac:dyDescent="0.25">
      <c r="A653" s="2">
        <v>40963</v>
      </c>
      <c r="B653" s="9">
        <v>1365.7429999999999</v>
      </c>
      <c r="C653" s="9">
        <v>31.68</v>
      </c>
      <c r="D653" s="9">
        <v>23.855</v>
      </c>
      <c r="E653" s="9">
        <v>23.68</v>
      </c>
      <c r="F653" s="9">
        <v>48.24</v>
      </c>
      <c r="G653" s="9" t="s">
        <v>0</v>
      </c>
      <c r="H653" s="9">
        <v>41.86</v>
      </c>
      <c r="J653" s="5">
        <f t="shared" si="307"/>
        <v>3.3173002541675434E-3</v>
      </c>
      <c r="K653" s="5">
        <f t="shared" si="308"/>
        <v>-3.7735849056603765E-3</v>
      </c>
      <c r="L653" s="5">
        <f t="shared" si="309"/>
        <v>-2.5088856366296541E-3</v>
      </c>
      <c r="M653" s="5">
        <f t="shared" si="310"/>
        <v>-4.623791509037356E-3</v>
      </c>
      <c r="N653" s="5">
        <f t="shared" si="311"/>
        <v>-4.144218814752243E-4</v>
      </c>
      <c r="O653" s="5" t="str">
        <f t="shared" si="312"/>
        <v/>
      </c>
      <c r="P653" s="5">
        <f t="shared" si="312"/>
        <v>-3.8077106139934314E-3</v>
      </c>
      <c r="R653" s="26">
        <f t="shared" si="313"/>
        <v>40963</v>
      </c>
      <c r="S653" s="5" cm="1">
        <f t="array" ref="S653">_xlfn.SINGLE(IF(ISERROR(LINEST(J653:J914,$J653:$J914)),"",(LINEST(J653:J914,$J653:$J914))))</f>
        <v>1.0000000000000002</v>
      </c>
      <c r="T653" s="5" cm="1">
        <f t="array" ref="T653">_xlfn.SINGLE(IF(ISERROR(LINEST(K653:K914,$J653:$J914)),"",(LINEST(K653:K914,$J653:$J914))))</f>
        <v>0.64869063762389145</v>
      </c>
      <c r="U653" s="5" cm="1">
        <f t="array" ref="U653">_xlfn.SINGLE(IF(ISERROR(LINEST(L653:L914,$J653:$J914)),"",(LINEST(L653:L914,$J653:$J914))))</f>
        <v>0.58523136202136472</v>
      </c>
      <c r="V653" s="5" cm="1">
        <f t="array" ref="V653">_xlfn.SINGLE(IF(ISERROR(LINEST(M653:M914,$J653:$J914)),"",(LINEST(M653:M914,$J653:$J914))))</f>
        <v>0.81493344335319617</v>
      </c>
      <c r="W653" s="5" cm="1">
        <f t="array" ref="W653">_xlfn.SINGLE(IF(ISERROR(LINEST(N653:N914,$J653:$J914)),"",(LINEST(N653:N914,$J653:$J914))))</f>
        <v>0.52466743167953045</v>
      </c>
      <c r="X653" s="5" t="str" cm="1">
        <f t="array" ref="X653">_xlfn.SINGLE(IF(ISERROR(LINEST(O653:O914,$J653:$J914)),"",(LINEST(O653:O914,$J653:$J914))))</f>
        <v/>
      </c>
      <c r="Y653" s="5" cm="1">
        <f t="array" ref="Y653">_xlfn.SINGLE(IF(ISERROR(LINEST(P653:P914,$J653:$J914)),"",(LINEST(P653:P914,$J653:$J914))))</f>
        <v>0.54723414706260542</v>
      </c>
      <c r="AA653" s="12">
        <f t="shared" si="314"/>
        <v>1.0000000000000004</v>
      </c>
      <c r="AB653" s="12">
        <f t="shared" si="303"/>
        <v>0.44739400873048191</v>
      </c>
      <c r="AC653" s="12">
        <f t="shared" si="304"/>
        <v>0.33922557383730023</v>
      </c>
      <c r="AD653" s="12">
        <f t="shared" si="305"/>
        <v>0.5096423835507834</v>
      </c>
      <c r="AE653" s="12">
        <f t="shared" si="306"/>
        <v>0.26902103164053143</v>
      </c>
      <c r="AF653" s="12"/>
      <c r="AG653" s="12">
        <f t="shared" si="315"/>
        <v>0.25253243001348991</v>
      </c>
      <c r="AH653" s="27">
        <f t="shared" si="316"/>
        <v>0.36356308555451738</v>
      </c>
      <c r="AJ653" s="25">
        <f t="shared" si="317"/>
        <v>0</v>
      </c>
      <c r="AK653" s="25">
        <f t="shared" si="318"/>
        <v>0</v>
      </c>
      <c r="AL653" s="25">
        <f t="shared" si="319"/>
        <v>0</v>
      </c>
      <c r="AM653" s="25">
        <f t="shared" si="320"/>
        <v>0</v>
      </c>
      <c r="AN653" s="25">
        <f t="shared" si="321"/>
        <v>0</v>
      </c>
      <c r="AO653" s="25">
        <f t="shared" si="322"/>
        <v>0</v>
      </c>
      <c r="AP653" s="25">
        <f t="shared" si="323"/>
        <v>0</v>
      </c>
      <c r="AR653" s="28">
        <f t="shared" si="324"/>
        <v>40963</v>
      </c>
      <c r="AS653" s="4">
        <f t="shared" si="325"/>
        <v>0.52466743167953045</v>
      </c>
      <c r="AT653" s="4">
        <f t="shared" si="326"/>
        <v>0.62415140434811767</v>
      </c>
      <c r="AU653" s="4">
        <f t="shared" si="327"/>
        <v>0.81493344335319617</v>
      </c>
    </row>
    <row r="654" spans="1:47" x14ac:dyDescent="0.25">
      <c r="A654" s="2">
        <v>40956</v>
      </c>
      <c r="B654" s="9">
        <v>1361.2274</v>
      </c>
      <c r="C654" s="9">
        <v>31.8</v>
      </c>
      <c r="D654" s="9">
        <v>23.914999999999999</v>
      </c>
      <c r="E654" s="9">
        <v>23.79</v>
      </c>
      <c r="F654" s="9">
        <v>48.26</v>
      </c>
      <c r="G654" s="9" t="s">
        <v>0</v>
      </c>
      <c r="H654" s="9">
        <v>42.02</v>
      </c>
      <c r="J654" s="5">
        <f t="shared" si="307"/>
        <v>1.3843466375141666E-2</v>
      </c>
      <c r="K654" s="5">
        <f t="shared" si="308"/>
        <v>7.6045627376426506E-3</v>
      </c>
      <c r="L654" s="5">
        <f t="shared" si="309"/>
        <v>1.0991333756076749E-2</v>
      </c>
      <c r="M654" s="5">
        <f t="shared" si="310"/>
        <v>3.1656548135299278E-2</v>
      </c>
      <c r="N654" s="5">
        <f t="shared" si="311"/>
        <v>1.0680628272251358E-2</v>
      </c>
      <c r="O654" s="5" t="str">
        <f t="shared" si="312"/>
        <v/>
      </c>
      <c r="P654" s="5">
        <f t="shared" si="312"/>
        <v>1.6686531585221598E-3</v>
      </c>
      <c r="R654" s="26">
        <f t="shared" si="313"/>
        <v>40956</v>
      </c>
      <c r="S654" s="5" cm="1">
        <f t="array" ref="S654">_xlfn.SINGLE(IF(ISERROR(LINEST(J654:J915,$J654:$J915)),"",(LINEST(J654:J915,$J654:$J915))))</f>
        <v>1</v>
      </c>
      <c r="T654" s="5" cm="1">
        <f t="array" ref="T654">_xlfn.SINGLE(IF(ISERROR(LINEST(K654:K915,$J654:$J915)),"",(LINEST(K654:K915,$J654:$J915))))</f>
        <v>0.64926094476752205</v>
      </c>
      <c r="U654" s="5" cm="1">
        <f t="array" ref="U654">_xlfn.SINGLE(IF(ISERROR(LINEST(L654:L915,$J654:$J915)),"",(LINEST(L654:L915,$J654:$J915))))</f>
        <v>0.58599890371870411</v>
      </c>
      <c r="V654" s="5" cm="1">
        <f t="array" ref="V654">_xlfn.SINGLE(IF(ISERROR(LINEST(M654:M915,$J654:$J915)),"",(LINEST(M654:M915,$J654:$J915))))</f>
        <v>0.8145071375601598</v>
      </c>
      <c r="W654" s="5" cm="1">
        <f t="array" ref="W654">_xlfn.SINGLE(IF(ISERROR(LINEST(N654:N915,$J654:$J915)),"",(LINEST(N654:N915,$J654:$J915))))</f>
        <v>0.52639518393827356</v>
      </c>
      <c r="X654" s="5" t="str" cm="1">
        <f t="array" ref="X654">_xlfn.SINGLE(IF(ISERROR(LINEST(O654:O915,$J654:$J915)),"",(LINEST(O654:O915,$J654:$J915))))</f>
        <v/>
      </c>
      <c r="Y654" s="5" cm="1">
        <f t="array" ref="Y654">_xlfn.SINGLE(IF(ISERROR(LINEST(P654:P915,$J654:$J915)),"",(LINEST(P654:P915,$J654:$J915))))</f>
        <v>0.54678819341503349</v>
      </c>
      <c r="AA654" s="12">
        <f t="shared" si="314"/>
        <v>0.99999999999999956</v>
      </c>
      <c r="AB654" s="12">
        <f t="shared" si="303"/>
        <v>0.4477733052582864</v>
      </c>
      <c r="AC654" s="12">
        <f t="shared" si="304"/>
        <v>0.33964359924726539</v>
      </c>
      <c r="AD654" s="12">
        <f t="shared" si="305"/>
        <v>0.50938260405282954</v>
      </c>
      <c r="AE654" s="12">
        <f t="shared" si="306"/>
        <v>0.26893415508335872</v>
      </c>
      <c r="AF654" s="12"/>
      <c r="AG654" s="12">
        <f t="shared" si="315"/>
        <v>0.25223847906529251</v>
      </c>
      <c r="AH654" s="27">
        <f t="shared" si="316"/>
        <v>0.3635944285414065</v>
      </c>
      <c r="AJ654" s="25">
        <f t="shared" si="317"/>
        <v>0</v>
      </c>
      <c r="AK654" s="25">
        <f t="shared" si="318"/>
        <v>0</v>
      </c>
      <c r="AL654" s="25">
        <f t="shared" si="319"/>
        <v>0</v>
      </c>
      <c r="AM654" s="25">
        <f t="shared" si="320"/>
        <v>0</v>
      </c>
      <c r="AN654" s="25">
        <f t="shared" si="321"/>
        <v>0</v>
      </c>
      <c r="AO654" s="25">
        <f t="shared" si="322"/>
        <v>0</v>
      </c>
      <c r="AP654" s="25">
        <f t="shared" si="323"/>
        <v>0</v>
      </c>
      <c r="AR654" s="28">
        <f t="shared" si="324"/>
        <v>40956</v>
      </c>
      <c r="AS654" s="4">
        <f t="shared" si="325"/>
        <v>0.52639518393827356</v>
      </c>
      <c r="AT654" s="4">
        <f t="shared" si="326"/>
        <v>0.6245900726799386</v>
      </c>
      <c r="AU654" s="4">
        <f t="shared" si="327"/>
        <v>0.8145071375601598</v>
      </c>
    </row>
    <row r="655" spans="1:47" x14ac:dyDescent="0.25">
      <c r="A655" s="2">
        <v>40949</v>
      </c>
      <c r="B655" s="9">
        <v>1342.6405999999999</v>
      </c>
      <c r="C655" s="9">
        <v>31.56</v>
      </c>
      <c r="D655" s="9">
        <v>23.655000000000001</v>
      </c>
      <c r="E655" s="9">
        <v>23.06</v>
      </c>
      <c r="F655" s="9">
        <v>47.75</v>
      </c>
      <c r="G655" s="9" t="s">
        <v>0</v>
      </c>
      <c r="H655" s="9">
        <v>41.95</v>
      </c>
      <c r="J655" s="5">
        <f t="shared" si="307"/>
        <v>-1.6815350351524483E-3</v>
      </c>
      <c r="K655" s="5">
        <f t="shared" si="308"/>
        <v>-3.780487804878041E-2</v>
      </c>
      <c r="L655" s="5">
        <f t="shared" si="309"/>
        <v>-3.2515337423312807E-2</v>
      </c>
      <c r="M655" s="5">
        <f t="shared" si="310"/>
        <v>2.1729682746629564E-3</v>
      </c>
      <c r="N655" s="5">
        <f t="shared" si="311"/>
        <v>-3.1047077922077948E-2</v>
      </c>
      <c r="O655" s="5" t="str">
        <f t="shared" si="312"/>
        <v/>
      </c>
      <c r="P655" s="5">
        <f t="shared" si="312"/>
        <v>-2.100350058343059E-2</v>
      </c>
      <c r="R655" s="26">
        <f t="shared" si="313"/>
        <v>40949</v>
      </c>
      <c r="S655" s="5" cm="1">
        <f t="array" ref="S655">_xlfn.SINGLE(IF(ISERROR(LINEST(J655:J916,$J655:$J916)),"",(LINEST(J655:J916,$J655:$J916))))</f>
        <v>1.0000000000000007</v>
      </c>
      <c r="T655" s="5" cm="1">
        <f t="array" ref="T655">_xlfn.SINGLE(IF(ISERROR(LINEST(K655:K916,$J655:$J916)),"",(LINEST(K655:K916,$J655:$J916))))</f>
        <v>0.64860612748008772</v>
      </c>
      <c r="U655" s="5" cm="1">
        <f t="array" ref="U655">_xlfn.SINGLE(IF(ISERROR(LINEST(L655:L916,$J655:$J916)),"",(LINEST(L655:L916,$J655:$J916))))</f>
        <v>0.58506087332043699</v>
      </c>
      <c r="V655" s="5" cm="1">
        <f t="array" ref="V655">_xlfn.SINGLE(IF(ISERROR(LINEST(M655:M916,$J655:$J916)),"",(LINEST(M655:M916,$J655:$J916))))</f>
        <v>0.81291914336137649</v>
      </c>
      <c r="W655" s="5" cm="1">
        <f t="array" ref="W655">_xlfn.SINGLE(IF(ISERROR(LINEST(N655:N916,$J655:$J916)),"",(LINEST(N655:N916,$J655:$J916))))</f>
        <v>0.52626860742702708</v>
      </c>
      <c r="X655" s="5" t="str" cm="1">
        <f t="array" ref="X655">_xlfn.SINGLE(IF(ISERROR(LINEST(O655:O916,$J655:$J916)),"",(LINEST(O655:O916,$J655:$J916))))</f>
        <v/>
      </c>
      <c r="Y655" s="5" cm="1">
        <f t="array" ref="Y655">_xlfn.SINGLE(IF(ISERROR(LINEST(P655:P916,$J655:$J916)),"",(LINEST(P655:P916,$J655:$J916))))</f>
        <v>0.54765179353070215</v>
      </c>
      <c r="AA655" s="12">
        <f t="shared" si="314"/>
        <v>1</v>
      </c>
      <c r="AB655" s="12">
        <f t="shared" si="303"/>
        <v>0.445868009899822</v>
      </c>
      <c r="AC655" s="12">
        <f t="shared" si="304"/>
        <v>0.33749011548668545</v>
      </c>
      <c r="AD655" s="12">
        <f t="shared" si="305"/>
        <v>0.50813785408027345</v>
      </c>
      <c r="AE655" s="12">
        <f t="shared" si="306"/>
        <v>0.26875338058658338</v>
      </c>
      <c r="AF655" s="12"/>
      <c r="AG655" s="12">
        <f t="shared" si="315"/>
        <v>0.25251904025415511</v>
      </c>
      <c r="AH655" s="27">
        <f t="shared" si="316"/>
        <v>0.36255368006150385</v>
      </c>
      <c r="AJ655" s="25">
        <f t="shared" si="317"/>
        <v>0</v>
      </c>
      <c r="AK655" s="25">
        <f t="shared" si="318"/>
        <v>0</v>
      </c>
      <c r="AL655" s="25">
        <f t="shared" si="319"/>
        <v>0</v>
      </c>
      <c r="AM655" s="25">
        <f t="shared" si="320"/>
        <v>0</v>
      </c>
      <c r="AN655" s="25">
        <f t="shared" si="321"/>
        <v>0</v>
      </c>
      <c r="AO655" s="25">
        <f t="shared" si="322"/>
        <v>0</v>
      </c>
      <c r="AP655" s="25">
        <f t="shared" si="323"/>
        <v>0</v>
      </c>
      <c r="AR655" s="28">
        <f t="shared" si="324"/>
        <v>40949</v>
      </c>
      <c r="AS655" s="4">
        <f t="shared" si="325"/>
        <v>0.52626860742702708</v>
      </c>
      <c r="AT655" s="4">
        <f t="shared" si="326"/>
        <v>0.62410130902392613</v>
      </c>
      <c r="AU655" s="4">
        <f t="shared" si="327"/>
        <v>0.81291914336137649</v>
      </c>
    </row>
    <row r="656" spans="1:47" x14ac:dyDescent="0.25">
      <c r="A656" s="2">
        <v>40942</v>
      </c>
      <c r="B656" s="9">
        <v>1344.9021</v>
      </c>
      <c r="C656" s="9">
        <v>32.799999999999997</v>
      </c>
      <c r="D656" s="9">
        <v>24.45</v>
      </c>
      <c r="E656" s="9">
        <v>23.01</v>
      </c>
      <c r="F656" s="9">
        <v>49.28</v>
      </c>
      <c r="G656" s="9" t="s">
        <v>0</v>
      </c>
      <c r="H656" s="9">
        <v>42.85</v>
      </c>
      <c r="J656" s="5">
        <f t="shared" si="307"/>
        <v>2.1707664436446894E-2</v>
      </c>
      <c r="K656" s="5">
        <f t="shared" si="308"/>
        <v>1.4223871366728424E-2</v>
      </c>
      <c r="L656" s="5">
        <f t="shared" si="309"/>
        <v>1.6632016632016633E-2</v>
      </c>
      <c r="M656" s="5">
        <f t="shared" si="310"/>
        <v>4.8034934497818149E-3</v>
      </c>
      <c r="N656" s="5">
        <f t="shared" si="311"/>
        <v>3.4424853064651595E-2</v>
      </c>
      <c r="O656" s="5" t="str">
        <f t="shared" si="312"/>
        <v/>
      </c>
      <c r="P656" s="5">
        <f t="shared" si="312"/>
        <v>2.2429014554999016E-2</v>
      </c>
      <c r="R656" s="26">
        <f t="shared" si="313"/>
        <v>40942</v>
      </c>
      <c r="S656" s="5" cm="1">
        <f t="array" ref="S656">_xlfn.SINGLE(IF(ISERROR(LINEST(J656:J917,$J656:$J917)),"",(LINEST(J656:J917,$J656:$J917))))</f>
        <v>0.99999999999999978</v>
      </c>
      <c r="T656" s="5" cm="1">
        <f t="array" ref="T656">_xlfn.SINGLE(IF(ISERROR(LINEST(K656:K917,$J656:$J917)),"",(LINEST(K656:K917,$J656:$J917))))</f>
        <v>0.64809751111657432</v>
      </c>
      <c r="U656" s="5" cm="1">
        <f t="array" ref="U656">_xlfn.SINGLE(IF(ISERROR(LINEST(L656:L917,$J656:$J917)),"",(LINEST(L656:L917,$J656:$J917))))</f>
        <v>0.58402529538609016</v>
      </c>
      <c r="V656" s="5" cm="1">
        <f t="array" ref="V656">_xlfn.SINGLE(IF(ISERROR(LINEST(M656:M917,$J656:$J917)),"",(LINEST(M656:M917,$J656:$J917))))</f>
        <v>0.81123555171775308</v>
      </c>
      <c r="W656" s="5" cm="1">
        <f t="array" ref="W656">_xlfn.SINGLE(IF(ISERROR(LINEST(N656:N917,$J656:$J917)),"",(LINEST(N656:N917,$J656:$J917))))</f>
        <v>0.5258090833815483</v>
      </c>
      <c r="X656" s="5" t="str" cm="1">
        <f t="array" ref="X656">_xlfn.SINGLE(IF(ISERROR(LINEST(O656:O917,$J656:$J917)),"",(LINEST(O656:O917,$J656:$J917))))</f>
        <v/>
      </c>
      <c r="Y656" s="5" cm="1">
        <f t="array" ref="Y656">_xlfn.SINGLE(IF(ISERROR(LINEST(P656:P917,$J656:$J917)),"",(LINEST(P656:P917,$J656:$J917))))</f>
        <v>0.5467605727880126</v>
      </c>
      <c r="AA656" s="12">
        <f t="shared" si="314"/>
        <v>0.99999999999999956</v>
      </c>
      <c r="AB656" s="12">
        <f t="shared" si="303"/>
        <v>0.44811780634801346</v>
      </c>
      <c r="AC656" s="12">
        <f t="shared" si="304"/>
        <v>0.33814176771928078</v>
      </c>
      <c r="AD656" s="12">
        <f t="shared" si="305"/>
        <v>0.50645538613649554</v>
      </c>
      <c r="AE656" s="12">
        <f t="shared" si="306"/>
        <v>0.26955023149000673</v>
      </c>
      <c r="AF656" s="12"/>
      <c r="AG656" s="12">
        <f t="shared" si="315"/>
        <v>0.25238648424900256</v>
      </c>
      <c r="AH656" s="27">
        <f t="shared" si="316"/>
        <v>0.36293033518855983</v>
      </c>
      <c r="AJ656" s="25">
        <f t="shared" si="317"/>
        <v>0</v>
      </c>
      <c r="AK656" s="25">
        <f t="shared" si="318"/>
        <v>0</v>
      </c>
      <c r="AL656" s="25">
        <f t="shared" si="319"/>
        <v>0</v>
      </c>
      <c r="AM656" s="25">
        <f t="shared" si="320"/>
        <v>0</v>
      </c>
      <c r="AN656" s="25">
        <f t="shared" si="321"/>
        <v>0</v>
      </c>
      <c r="AO656" s="25">
        <f t="shared" si="322"/>
        <v>0</v>
      </c>
      <c r="AP656" s="25">
        <f t="shared" si="323"/>
        <v>0</v>
      </c>
      <c r="AR656" s="28">
        <f t="shared" si="324"/>
        <v>40942</v>
      </c>
      <c r="AS656" s="4">
        <f t="shared" si="325"/>
        <v>0.5258090833815483</v>
      </c>
      <c r="AT656" s="4">
        <f t="shared" si="326"/>
        <v>0.62318560287799563</v>
      </c>
      <c r="AU656" s="4">
        <f t="shared" si="327"/>
        <v>0.81123555171775308</v>
      </c>
    </row>
    <row r="657" spans="1:47" x14ac:dyDescent="0.25">
      <c r="A657" s="2">
        <v>40935</v>
      </c>
      <c r="B657" s="9">
        <v>1316.3277</v>
      </c>
      <c r="C657" s="9">
        <v>32.340000000000003</v>
      </c>
      <c r="D657" s="9">
        <v>24.05</v>
      </c>
      <c r="E657" s="9">
        <v>22.9</v>
      </c>
      <c r="F657" s="9">
        <v>47.64</v>
      </c>
      <c r="G657" s="9" t="s">
        <v>0</v>
      </c>
      <c r="H657" s="9">
        <v>41.91</v>
      </c>
      <c r="J657" s="5">
        <f t="shared" si="307"/>
        <v>7.1766131813855161E-4</v>
      </c>
      <c r="K657" s="5">
        <f t="shared" si="308"/>
        <v>-6.7567567567566877E-3</v>
      </c>
      <c r="L657" s="5">
        <f t="shared" si="309"/>
        <v>5.6449926824169161E-3</v>
      </c>
      <c r="M657" s="5">
        <f t="shared" si="310"/>
        <v>2.6269702276706663E-3</v>
      </c>
      <c r="N657" s="5">
        <f t="shared" si="311"/>
        <v>1.2324691882702909E-2</v>
      </c>
      <c r="O657" s="5" t="str">
        <f t="shared" si="312"/>
        <v/>
      </c>
      <c r="P657" s="5">
        <f t="shared" si="312"/>
        <v>3.3793783917118736E-2</v>
      </c>
      <c r="R657" s="26">
        <f t="shared" si="313"/>
        <v>40935</v>
      </c>
      <c r="S657" s="5" cm="1">
        <f t="array" ref="S657">_xlfn.SINGLE(IF(ISERROR(LINEST(J657:J918,$J657:$J918)),"",(LINEST(J657:J918,$J657:$J918))))</f>
        <v>1</v>
      </c>
      <c r="T657" s="5" cm="1">
        <f t="array" ref="T657">_xlfn.SINGLE(IF(ISERROR(LINEST(K657:K918,$J657:$J918)),"",(LINEST(K657:K918,$J657:$J918))))</f>
        <v>0.64818414438821026</v>
      </c>
      <c r="U657" s="5" cm="1">
        <f t="array" ref="U657">_xlfn.SINGLE(IF(ISERROR(LINEST(L657:L918,$J657:$J918)),"",(LINEST(L657:L918,$J657:$J918))))</f>
        <v>0.58406129836429277</v>
      </c>
      <c r="V657" s="5" cm="1">
        <f t="array" ref="V657">_xlfn.SINGLE(IF(ISERROR(LINEST(M657:M918,$J657:$J918)),"",(LINEST(M657:M918,$J657:$J918))))</f>
        <v>0.81129047235470808</v>
      </c>
      <c r="W657" s="5" cm="1">
        <f t="array" ref="W657">_xlfn.SINGLE(IF(ISERROR(LINEST(N657:N918,$J657:$J918)),"",(LINEST(N657:N918,$J657:$J918))))</f>
        <v>0.52389982177345751</v>
      </c>
      <c r="X657" s="5" t="str" cm="1">
        <f t="array" ref="X657">_xlfn.SINGLE(IF(ISERROR(LINEST(O657:O918,$J657:$J918)),"",(LINEST(O657:O918,$J657:$J918))))</f>
        <v/>
      </c>
      <c r="Y657" s="5" cm="1">
        <f t="array" ref="Y657">_xlfn.SINGLE(IF(ISERROR(LINEST(P657:P918,$J657:$J918)),"",(LINEST(P657:P918,$J657:$J918))))</f>
        <v>0.54698992500005583</v>
      </c>
      <c r="AA657" s="12">
        <f t="shared" si="314"/>
        <v>1.0000000000000004</v>
      </c>
      <c r="AB657" s="12">
        <f t="shared" si="303"/>
        <v>0.44779305577439832</v>
      </c>
      <c r="AC657" s="12">
        <f t="shared" si="304"/>
        <v>0.33774709892606025</v>
      </c>
      <c r="AD657" s="12">
        <f t="shared" si="305"/>
        <v>0.5036518525348852</v>
      </c>
      <c r="AE657" s="12">
        <f t="shared" si="306"/>
        <v>0.26819365844641196</v>
      </c>
      <c r="AF657" s="12"/>
      <c r="AG657" s="12">
        <f t="shared" si="315"/>
        <v>0.25092507669225866</v>
      </c>
      <c r="AH657" s="27">
        <f t="shared" si="316"/>
        <v>0.36166214847480288</v>
      </c>
      <c r="AJ657" s="25">
        <f t="shared" si="317"/>
        <v>0</v>
      </c>
      <c r="AK657" s="25">
        <f t="shared" si="318"/>
        <v>0</v>
      </c>
      <c r="AL657" s="25">
        <f t="shared" si="319"/>
        <v>0</v>
      </c>
      <c r="AM657" s="25">
        <f t="shared" si="320"/>
        <v>0</v>
      </c>
      <c r="AN657" s="25">
        <f t="shared" si="321"/>
        <v>0</v>
      </c>
      <c r="AO657" s="25">
        <f t="shared" si="322"/>
        <v>0</v>
      </c>
      <c r="AP657" s="25">
        <f t="shared" si="323"/>
        <v>0</v>
      </c>
      <c r="AR657" s="28">
        <f t="shared" si="324"/>
        <v>40935</v>
      </c>
      <c r="AS657" s="4">
        <f t="shared" si="325"/>
        <v>0.52389982177345751</v>
      </c>
      <c r="AT657" s="4">
        <f t="shared" si="326"/>
        <v>0.62288513237614485</v>
      </c>
      <c r="AU657" s="4">
        <f t="shared" si="327"/>
        <v>0.81129047235470808</v>
      </c>
    </row>
    <row r="658" spans="1:47" x14ac:dyDescent="0.25">
      <c r="A658" s="2">
        <v>40928</v>
      </c>
      <c r="B658" s="9">
        <v>1315.3837000000001</v>
      </c>
      <c r="C658" s="9">
        <v>32.56</v>
      </c>
      <c r="D658" s="9">
        <v>23.914999999999999</v>
      </c>
      <c r="E658" s="9">
        <v>22.84</v>
      </c>
      <c r="F658" s="9">
        <v>47.06</v>
      </c>
      <c r="G658" s="9" t="s">
        <v>0</v>
      </c>
      <c r="H658" s="9">
        <v>40.54</v>
      </c>
      <c r="J658" s="5">
        <f t="shared" si="307"/>
        <v>2.039520208171286E-2</v>
      </c>
      <c r="K658" s="5">
        <f t="shared" si="308"/>
        <v>8.3617218953238037E-3</v>
      </c>
      <c r="L658" s="5">
        <f t="shared" si="309"/>
        <v>-1.4613778705636626E-3</v>
      </c>
      <c r="M658" s="5">
        <f t="shared" si="310"/>
        <v>-1.3816925734024155E-2</v>
      </c>
      <c r="N658" s="5">
        <f t="shared" si="311"/>
        <v>2.1253985122227093E-4</v>
      </c>
      <c r="O658" s="5" t="str">
        <f t="shared" si="312"/>
        <v/>
      </c>
      <c r="P658" s="5">
        <f t="shared" si="312"/>
        <v>1.0720518573921645E-2</v>
      </c>
      <c r="R658" s="26">
        <f t="shared" si="313"/>
        <v>40928</v>
      </c>
      <c r="S658" s="5" cm="1">
        <f t="array" ref="S658">_xlfn.SINGLE(IF(ISERROR(LINEST(J658:J919,$J658:$J919)),"",(LINEST(J658:J919,$J658:$J919))))</f>
        <v>1.0000000000000002</v>
      </c>
      <c r="T658" s="5" cm="1">
        <f t="array" ref="T658">_xlfn.SINGLE(IF(ISERROR(LINEST(K658:K919,$J658:$J919)),"",(LINEST(K658:K919,$J658:$J919))))</f>
        <v>0.64819351884382292</v>
      </c>
      <c r="U658" s="5" cm="1">
        <f t="array" ref="U658">_xlfn.SINGLE(IF(ISERROR(LINEST(L658:L919,$J658:$J919)),"",(LINEST(L658:L919,$J658:$J919))))</f>
        <v>0.58406291490626117</v>
      </c>
      <c r="V658" s="5" cm="1">
        <f t="array" ref="V658">_xlfn.SINGLE(IF(ISERROR(LINEST(M658:M919,$J658:$J919)),"",(LINEST(M658:M919,$J658:$J919))))</f>
        <v>0.81130526714764128</v>
      </c>
      <c r="W658" s="5" cm="1">
        <f t="array" ref="W658">_xlfn.SINGLE(IF(ISERROR(LINEST(N658:N919,$J658:$J919)),"",(LINEST(N658:N919,$J658:$J919))))</f>
        <v>0.52391797356132885</v>
      </c>
      <c r="X658" s="5" t="str" cm="1">
        <f t="array" ref="X658">_xlfn.SINGLE(IF(ISERROR(LINEST(O658:O919,$J658:$J919)),"",(LINEST(O658:O919,$J658:$J919))))</f>
        <v/>
      </c>
      <c r="Y658" s="5" cm="1">
        <f t="array" ref="Y658">_xlfn.SINGLE(IF(ISERROR(LINEST(P658:P919,$J658:$J919)),"",(LINEST(P658:P919,$J658:$J919))))</f>
        <v>0.54695290735995206</v>
      </c>
      <c r="AA658" s="12">
        <f t="shared" si="314"/>
        <v>1.0000000000000004</v>
      </c>
      <c r="AB658" s="12">
        <f t="shared" si="303"/>
        <v>0.4478828443961837</v>
      </c>
      <c r="AC658" s="12">
        <f t="shared" si="304"/>
        <v>0.33772424001962215</v>
      </c>
      <c r="AD658" s="12">
        <f t="shared" si="305"/>
        <v>0.50342766394498073</v>
      </c>
      <c r="AE658" s="12">
        <f t="shared" si="306"/>
        <v>0.2675773653181196</v>
      </c>
      <c r="AF658" s="12"/>
      <c r="AG658" s="12">
        <f t="shared" si="315"/>
        <v>0.25149983609000454</v>
      </c>
      <c r="AH658" s="27">
        <f t="shared" si="316"/>
        <v>0.36162238995378215</v>
      </c>
      <c r="AJ658" s="25">
        <f t="shared" si="317"/>
        <v>0</v>
      </c>
      <c r="AK658" s="25">
        <f t="shared" si="318"/>
        <v>0</v>
      </c>
      <c r="AL658" s="25">
        <f t="shared" si="319"/>
        <v>0</v>
      </c>
      <c r="AM658" s="25">
        <f t="shared" si="320"/>
        <v>0</v>
      </c>
      <c r="AN658" s="25">
        <f t="shared" si="321"/>
        <v>0</v>
      </c>
      <c r="AO658" s="25">
        <f t="shared" si="322"/>
        <v>0</v>
      </c>
      <c r="AP658" s="25">
        <f t="shared" si="323"/>
        <v>0</v>
      </c>
      <c r="AR658" s="28">
        <f t="shared" si="324"/>
        <v>40928</v>
      </c>
      <c r="AS658" s="4">
        <f t="shared" si="325"/>
        <v>0.52391797356132885</v>
      </c>
      <c r="AT658" s="4">
        <f t="shared" si="326"/>
        <v>0.62288651636380121</v>
      </c>
      <c r="AU658" s="4">
        <f t="shared" si="327"/>
        <v>0.81130526714764128</v>
      </c>
    </row>
    <row r="659" spans="1:47" x14ac:dyDescent="0.25">
      <c r="A659" s="2">
        <v>40921</v>
      </c>
      <c r="B659" s="9">
        <v>1289.0924</v>
      </c>
      <c r="C659" s="9">
        <v>32.29</v>
      </c>
      <c r="D659" s="9">
        <v>23.95</v>
      </c>
      <c r="E659" s="9">
        <v>23.16</v>
      </c>
      <c r="F659" s="9">
        <v>47.05</v>
      </c>
      <c r="G659" s="9" t="s">
        <v>0</v>
      </c>
      <c r="H659" s="9">
        <v>40.11</v>
      </c>
      <c r="J659" s="5">
        <f t="shared" si="307"/>
        <v>8.8315343924287859E-3</v>
      </c>
      <c r="K659" s="5">
        <f t="shared" si="308"/>
        <v>-1.1026033690658466E-2</v>
      </c>
      <c r="L659" s="5">
        <f t="shared" si="309"/>
        <v>-2.4241189651660333E-2</v>
      </c>
      <c r="M659" s="5">
        <f t="shared" si="310"/>
        <v>6.9565217391305278E-3</v>
      </c>
      <c r="N659" s="5">
        <f t="shared" si="311"/>
        <v>-7.8026149304092351E-3</v>
      </c>
      <c r="O659" s="5" t="str">
        <f t="shared" si="312"/>
        <v/>
      </c>
      <c r="P659" s="5">
        <f t="shared" si="312"/>
        <v>-3.4782608695652639E-3</v>
      </c>
      <c r="R659" s="26">
        <f t="shared" si="313"/>
        <v>40921</v>
      </c>
      <c r="S659" s="5" cm="1">
        <f t="array" ref="S659">_xlfn.SINGLE(IF(ISERROR(LINEST(J659:J920,$J659:$J920)),"",(LINEST(J659:J920,$J659:$J920))))</f>
        <v>1</v>
      </c>
      <c r="T659" s="5" cm="1">
        <f t="array" ref="T659">_xlfn.SINGLE(IF(ISERROR(LINEST(K659:K920,$J659:$J920)),"",(LINEST(K659:K920,$J659:$J920))))</f>
        <v>0.64753780333591116</v>
      </c>
      <c r="U659" s="5" cm="1">
        <f t="array" ref="U659">_xlfn.SINGLE(IF(ISERROR(LINEST(L659:L920,$J659:$J920)),"",(LINEST(L659:L920,$J659:$J920))))</f>
        <v>0.58477422586476957</v>
      </c>
      <c r="V659" s="5" cm="1">
        <f t="array" ref="V659">_xlfn.SINGLE(IF(ISERROR(LINEST(M659:M920,$J659:$J920)),"",(LINEST(M659:M920,$J659:$J920))))</f>
        <v>0.81291238236721697</v>
      </c>
      <c r="W659" s="5" cm="1">
        <f t="array" ref="W659">_xlfn.SINGLE(IF(ISERROR(LINEST(N659:N920,$J659:$J920)),"",(LINEST(N659:N920,$J659:$J920))))</f>
        <v>0.52515768027847687</v>
      </c>
      <c r="X659" s="5" t="str" cm="1">
        <f t="array" ref="X659">_xlfn.SINGLE(IF(ISERROR(LINEST(O659:O920,$J659:$J920)),"",(LINEST(O659:O920,$J659:$J920))))</f>
        <v/>
      </c>
      <c r="Y659" s="5" cm="1">
        <f t="array" ref="Y659">_xlfn.SINGLE(IF(ISERROR(LINEST(P659:P920,$J659:$J920)),"",(LINEST(P659:P920,$J659:$J920))))</f>
        <v>0.54660261518795272</v>
      </c>
      <c r="AA659" s="12">
        <f t="shared" si="314"/>
        <v>1</v>
      </c>
      <c r="AB659" s="12">
        <f t="shared" si="303"/>
        <v>0.44659417664958539</v>
      </c>
      <c r="AC659" s="12">
        <f t="shared" si="304"/>
        <v>0.33832770622685032</v>
      </c>
      <c r="AD659" s="12">
        <f t="shared" si="305"/>
        <v>0.50536544834231512</v>
      </c>
      <c r="AE659" s="12">
        <f t="shared" si="306"/>
        <v>0.26843739930262978</v>
      </c>
      <c r="AF659" s="12"/>
      <c r="AG659" s="12">
        <f t="shared" si="315"/>
        <v>0.25107271812795268</v>
      </c>
      <c r="AH659" s="27">
        <f t="shared" si="316"/>
        <v>0.36195948972986663</v>
      </c>
      <c r="AJ659" s="25">
        <f t="shared" si="317"/>
        <v>0</v>
      </c>
      <c r="AK659" s="25">
        <f t="shared" si="318"/>
        <v>0</v>
      </c>
      <c r="AL659" s="25">
        <f t="shared" si="319"/>
        <v>0</v>
      </c>
      <c r="AM659" s="25">
        <f t="shared" si="320"/>
        <v>0</v>
      </c>
      <c r="AN659" s="25">
        <f t="shared" si="321"/>
        <v>0</v>
      </c>
      <c r="AO659" s="25">
        <f t="shared" si="322"/>
        <v>0</v>
      </c>
      <c r="AP659" s="25">
        <f t="shared" si="323"/>
        <v>0</v>
      </c>
      <c r="AR659" s="28">
        <f t="shared" si="324"/>
        <v>40921</v>
      </c>
      <c r="AS659" s="4">
        <f t="shared" si="325"/>
        <v>0.52515768027847687</v>
      </c>
      <c r="AT659" s="4">
        <f t="shared" si="326"/>
        <v>0.62339694140686541</v>
      </c>
      <c r="AU659" s="4">
        <f t="shared" si="327"/>
        <v>0.81291238236721697</v>
      </c>
    </row>
    <row r="660" spans="1:47" x14ac:dyDescent="0.25">
      <c r="A660" s="2">
        <v>40914</v>
      </c>
      <c r="B660" s="9">
        <v>1277.8073999999999</v>
      </c>
      <c r="C660" s="9">
        <v>32.65</v>
      </c>
      <c r="D660" s="9">
        <v>24.545000000000002</v>
      </c>
      <c r="E660" s="9">
        <v>23</v>
      </c>
      <c r="F660" s="9">
        <v>47.42</v>
      </c>
      <c r="G660" s="9" t="s">
        <v>0</v>
      </c>
      <c r="H660" s="9">
        <v>40.25</v>
      </c>
      <c r="J660" s="5">
        <f t="shared" si="307"/>
        <v>1.6064347082644703E-2</v>
      </c>
      <c r="K660" s="5">
        <f t="shared" si="308"/>
        <v>-2.0989505247376417E-2</v>
      </c>
      <c r="L660" s="5">
        <f t="shared" si="309"/>
        <v>-2.2357723577235422E-3</v>
      </c>
      <c r="M660" s="5">
        <f t="shared" si="310"/>
        <v>-3.4019319613607713E-2</v>
      </c>
      <c r="N660" s="5">
        <f t="shared" si="311"/>
        <v>-1.0640517421239282E-2</v>
      </c>
      <c r="O660" s="5" t="str">
        <f t="shared" si="312"/>
        <v/>
      </c>
      <c r="P660" s="5">
        <f t="shared" si="312"/>
        <v>-5.4361255250803264E-3</v>
      </c>
      <c r="R660" s="26">
        <f t="shared" si="313"/>
        <v>40914</v>
      </c>
      <c r="S660" s="5" cm="1">
        <f t="array" ref="S660">_xlfn.SINGLE(IF(ISERROR(LINEST(J660:J921,$J660:$J921)),"",(LINEST(J660:J921,$J660:$J921))))</f>
        <v>1</v>
      </c>
      <c r="T660" s="5" cm="1">
        <f t="array" ref="T660">_xlfn.SINGLE(IF(ISERROR(LINEST(K660:K921,$J660:$J921)),"",(LINEST(K660:K921,$J660:$J921))))</f>
        <v>0.64822048909643459</v>
      </c>
      <c r="U660" s="5" cm="1">
        <f t="array" ref="U660">_xlfn.SINGLE(IF(ISERROR(LINEST(L660:L921,$J660:$J921)),"",(LINEST(L660:L921,$J660:$J921))))</f>
        <v>0.58631162424083216</v>
      </c>
      <c r="V660" s="5" cm="1">
        <f t="array" ref="V660">_xlfn.SINGLE(IF(ISERROR(LINEST(M660:M921,$J660:$J921)),"",(LINEST(M660:M921,$J660:$J921))))</f>
        <v>0.81332838665669516</v>
      </c>
      <c r="W660" s="5" cm="1">
        <f t="array" ref="W660">_xlfn.SINGLE(IF(ISERROR(LINEST(N660:N921,$J660:$J921)),"",(LINEST(N660:N921,$J660:$J921))))</f>
        <v>0.52631812622287877</v>
      </c>
      <c r="X660" s="5" t="str" cm="1">
        <f t="array" ref="X660">_xlfn.SINGLE(IF(ISERROR(LINEST(O660:O921,$J660:$J921)),"",(LINEST(O660:O921,$J660:$J921))))</f>
        <v/>
      </c>
      <c r="Y660" s="5" cm="1">
        <f t="array" ref="Y660">_xlfn.SINGLE(IF(ISERROR(LINEST(P660:P921,$J660:$J921)),"",(LINEST(P660:P921,$J660:$J921))))</f>
        <v>0.54708536462397384</v>
      </c>
      <c r="AA660" s="12">
        <f t="shared" si="314"/>
        <v>0.99999999999999956</v>
      </c>
      <c r="AB660" s="12">
        <f t="shared" si="303"/>
        <v>0.44752701903447517</v>
      </c>
      <c r="AC660" s="12">
        <f t="shared" si="304"/>
        <v>0.33995177406556382</v>
      </c>
      <c r="AD660" s="12">
        <f t="shared" si="305"/>
        <v>0.5051598721902989</v>
      </c>
      <c r="AE660" s="12">
        <f t="shared" si="306"/>
        <v>0.26842823083735101</v>
      </c>
      <c r="AF660" s="12"/>
      <c r="AG660" s="12">
        <f t="shared" si="315"/>
        <v>0.25139440857798945</v>
      </c>
      <c r="AH660" s="27">
        <f t="shared" si="316"/>
        <v>0.36249226094113568</v>
      </c>
      <c r="AJ660" s="25">
        <f t="shared" si="317"/>
        <v>0</v>
      </c>
      <c r="AK660" s="25">
        <f t="shared" si="318"/>
        <v>0</v>
      </c>
      <c r="AL660" s="25">
        <f t="shared" si="319"/>
        <v>0</v>
      </c>
      <c r="AM660" s="25">
        <f t="shared" si="320"/>
        <v>0</v>
      </c>
      <c r="AN660" s="25">
        <f t="shared" si="321"/>
        <v>0</v>
      </c>
      <c r="AO660" s="25">
        <f t="shared" si="322"/>
        <v>0</v>
      </c>
      <c r="AP660" s="25">
        <f t="shared" si="323"/>
        <v>0</v>
      </c>
      <c r="AR660" s="28">
        <f t="shared" si="324"/>
        <v>40914</v>
      </c>
      <c r="AS660" s="4">
        <f t="shared" si="325"/>
        <v>0.52631812622287877</v>
      </c>
      <c r="AT660" s="4">
        <f t="shared" si="326"/>
        <v>0.62425279816816281</v>
      </c>
      <c r="AU660" s="4">
        <f t="shared" si="327"/>
        <v>0.81332838665669516</v>
      </c>
    </row>
    <row r="661" spans="1:47" x14ac:dyDescent="0.25">
      <c r="A661" s="2">
        <v>40907</v>
      </c>
      <c r="B661" s="9">
        <v>1257.6048000000001</v>
      </c>
      <c r="C661" s="9">
        <v>33.35</v>
      </c>
      <c r="D661" s="9">
        <v>24.6</v>
      </c>
      <c r="E661" s="9">
        <v>23.81</v>
      </c>
      <c r="F661" s="9">
        <v>47.93</v>
      </c>
      <c r="G661" s="9" t="s">
        <v>0</v>
      </c>
      <c r="H661" s="9">
        <v>40.47</v>
      </c>
      <c r="J661" s="5">
        <f t="shared" si="307"/>
        <v>-6.1073270379660149E-3</v>
      </c>
      <c r="K661" s="5">
        <f t="shared" si="308"/>
        <v>3.0075187969924588E-3</v>
      </c>
      <c r="L661" s="5">
        <f t="shared" si="309"/>
        <v>4.4916292364232113E-3</v>
      </c>
      <c r="M661" s="5">
        <f t="shared" si="310"/>
        <v>1.6652433817250012E-2</v>
      </c>
      <c r="N661" s="5">
        <f t="shared" si="311"/>
        <v>-5.8079236672889945E-3</v>
      </c>
      <c r="O661" s="5" t="str">
        <f t="shared" si="312"/>
        <v/>
      </c>
      <c r="P661" s="5">
        <f t="shared" si="312"/>
        <v>-5.6511056511057145E-3</v>
      </c>
      <c r="R661" s="26">
        <f t="shared" si="313"/>
        <v>40907</v>
      </c>
      <c r="S661" s="5" cm="1">
        <f t="array" ref="S661">_xlfn.SINGLE(IF(ISERROR(LINEST(J661:J922,$J661:$J922)),"",(LINEST(J661:J922,$J661:$J922))))</f>
        <v>0.99999999999999956</v>
      </c>
      <c r="T661" s="5" cm="1">
        <f t="array" ref="T661">_xlfn.SINGLE(IF(ISERROR(LINEST(K661:K922,$J661:$J922)),"",(LINEST(K661:K922,$J661:$J922))))</f>
        <v>0.65003415820289212</v>
      </c>
      <c r="U661" s="5" cm="1">
        <f t="array" ref="U661">_xlfn.SINGLE(IF(ISERROR(LINEST(L661:L922,$J661:$J922)),"",(LINEST(L661:L922,$J661:$J922))))</f>
        <v>0.58698271151536363</v>
      </c>
      <c r="V661" s="5" cm="1">
        <f t="array" ref="V661">_xlfn.SINGLE(IF(ISERROR(LINEST(M661:M922,$J661:$J922)),"",(LINEST(M661:M922,$J661:$J922))))</f>
        <v>0.81601133616663157</v>
      </c>
      <c r="W661" s="5" cm="1">
        <f t="array" ref="W661">_xlfn.SINGLE(IF(ISERROR(LINEST(N661:N922,$J661:$J922)),"",(LINEST(N661:N922,$J661:$J922))))</f>
        <v>0.52760405369946706</v>
      </c>
      <c r="X661" s="5" t="str" cm="1">
        <f t="array" ref="X661">_xlfn.SINGLE(IF(ISERROR(LINEST(O661:O922,$J661:$J922)),"",(LINEST(O661:O922,$J661:$J922))))</f>
        <v/>
      </c>
      <c r="Y661" s="5" cm="1">
        <f t="array" ref="Y661">_xlfn.SINGLE(IF(ISERROR(LINEST(P661:P922,$J661:$J922)),"",(LINEST(P661:P922,$J661:$J922))))</f>
        <v>0.54807084352720037</v>
      </c>
      <c r="AA661" s="12">
        <f t="shared" si="314"/>
        <v>0.99999999999999956</v>
      </c>
      <c r="AB661" s="12">
        <f t="shared" si="303"/>
        <v>0.4504738420639976</v>
      </c>
      <c r="AC661" s="12">
        <f t="shared" si="304"/>
        <v>0.34045966474327805</v>
      </c>
      <c r="AD661" s="12">
        <f t="shared" si="305"/>
        <v>0.50976890061239777</v>
      </c>
      <c r="AE661" s="12">
        <f t="shared" si="306"/>
        <v>0.26956319730929984</v>
      </c>
      <c r="AF661" s="12"/>
      <c r="AG661" s="12">
        <f t="shared" si="315"/>
        <v>0.25207767693327532</v>
      </c>
      <c r="AH661" s="27">
        <f t="shared" si="316"/>
        <v>0.36446865633244968</v>
      </c>
      <c r="AJ661" s="25">
        <f t="shared" si="317"/>
        <v>0</v>
      </c>
      <c r="AK661" s="25">
        <f t="shared" si="318"/>
        <v>0</v>
      </c>
      <c r="AL661" s="25">
        <f t="shared" si="319"/>
        <v>0</v>
      </c>
      <c r="AM661" s="25">
        <f t="shared" si="320"/>
        <v>0</v>
      </c>
      <c r="AN661" s="25">
        <f t="shared" si="321"/>
        <v>0</v>
      </c>
      <c r="AO661" s="25">
        <f t="shared" si="322"/>
        <v>0</v>
      </c>
      <c r="AP661" s="25">
        <f t="shared" si="323"/>
        <v>0</v>
      </c>
      <c r="AR661" s="28">
        <f t="shared" si="324"/>
        <v>40907</v>
      </c>
      <c r="AS661" s="4">
        <f t="shared" si="325"/>
        <v>0.52760405369946706</v>
      </c>
      <c r="AT661" s="4">
        <f t="shared" si="326"/>
        <v>0.62574062062231095</v>
      </c>
      <c r="AU661" s="4">
        <f t="shared" si="327"/>
        <v>0.81601133616663157</v>
      </c>
    </row>
    <row r="662" spans="1:47" x14ac:dyDescent="0.25">
      <c r="A662" s="2">
        <v>40900</v>
      </c>
      <c r="B662" s="9">
        <v>1265.3326</v>
      </c>
      <c r="C662" s="9">
        <v>33.25</v>
      </c>
      <c r="D662" s="9">
        <v>24.49</v>
      </c>
      <c r="E662" s="9">
        <v>23.42</v>
      </c>
      <c r="F662" s="9">
        <v>48.21</v>
      </c>
      <c r="G662" s="9" t="s">
        <v>0</v>
      </c>
      <c r="H662" s="9">
        <v>40.700000000000003</v>
      </c>
      <c r="J662" s="5">
        <f t="shared" si="307"/>
        <v>3.7449375119500639E-2</v>
      </c>
      <c r="K662" s="5">
        <f t="shared" si="308"/>
        <v>1.5267175572519109E-2</v>
      </c>
      <c r="L662" s="5">
        <f t="shared" si="309"/>
        <v>3.2026970080067274E-2</v>
      </c>
      <c r="M662" s="5">
        <f t="shared" si="310"/>
        <v>3.9502885042165925E-2</v>
      </c>
      <c r="N662" s="5">
        <f t="shared" si="311"/>
        <v>2.8370307167235431E-2</v>
      </c>
      <c r="O662" s="5" t="str">
        <f t="shared" si="312"/>
        <v/>
      </c>
      <c r="P662" s="5">
        <f t="shared" si="312"/>
        <v>3.03797468354432E-2</v>
      </c>
      <c r="R662" s="26">
        <f t="shared" si="313"/>
        <v>40900</v>
      </c>
      <c r="S662" s="5" cm="1">
        <f t="array" ref="S662">_xlfn.SINGLE(IF(ISERROR(LINEST(J662:J923,$J662:$J923)),"",(LINEST(J662:J923,$J662:$J923))))</f>
        <v>1.0000000000000004</v>
      </c>
      <c r="T662" s="5" cm="1">
        <f t="array" ref="T662">_xlfn.SINGLE(IF(ISERROR(LINEST(K662:K923,$J662:$J923)),"",(LINEST(K662:K923,$J662:$J923))))</f>
        <v>0.65042277842396601</v>
      </c>
      <c r="U662" s="5" cm="1">
        <f t="array" ref="U662">_xlfn.SINGLE(IF(ISERROR(LINEST(L662:L923,$J662:$J923)),"",(LINEST(L662:L923,$J662:$J923))))</f>
        <v>0.58838036202408495</v>
      </c>
      <c r="V662" s="5" cm="1">
        <f t="array" ref="V662">_xlfn.SINGLE(IF(ISERROR(LINEST(M662:M923,$J662:$J923)),"",(LINEST(M662:M923,$J662:$J923))))</f>
        <v>0.81659772183156032</v>
      </c>
      <c r="W662" s="5" cm="1">
        <f t="array" ref="W662">_xlfn.SINGLE(IF(ISERROR(LINEST(N662:N923,$J662:$J923)),"",(LINEST(N662:N923,$J662:$J923))))</f>
        <v>0.52828375744503298</v>
      </c>
      <c r="X662" s="5" t="str" cm="1">
        <f t="array" ref="X662">_xlfn.SINGLE(IF(ISERROR(LINEST(O662:O923,$J662:$J923)),"",(LINEST(O662:O923,$J662:$J923))))</f>
        <v/>
      </c>
      <c r="Y662" s="5" cm="1">
        <f t="array" ref="Y662">_xlfn.SINGLE(IF(ISERROR(LINEST(P662:P923,$J662:$J923)),"",(LINEST(P662:P923,$J662:$J923))))</f>
        <v>0.54898244030667742</v>
      </c>
      <c r="AA662" s="12">
        <f t="shared" si="314"/>
        <v>0.99999999999999956</v>
      </c>
      <c r="AB662" s="12">
        <f t="shared" si="303"/>
        <v>0.45086501984649024</v>
      </c>
      <c r="AC662" s="12">
        <f t="shared" si="304"/>
        <v>0.34053957929857492</v>
      </c>
      <c r="AD662" s="12">
        <f t="shared" si="305"/>
        <v>0.51083343465827147</v>
      </c>
      <c r="AE662" s="12">
        <f t="shared" si="306"/>
        <v>0.26983683820725501</v>
      </c>
      <c r="AF662" s="12"/>
      <c r="AG662" s="12">
        <f t="shared" si="315"/>
        <v>0.25234865031470316</v>
      </c>
      <c r="AH662" s="27">
        <f t="shared" si="316"/>
        <v>0.36488470446505894</v>
      </c>
      <c r="AJ662" s="25">
        <f t="shared" si="317"/>
        <v>0</v>
      </c>
      <c r="AK662" s="25">
        <f t="shared" si="318"/>
        <v>0</v>
      </c>
      <c r="AL662" s="25">
        <f t="shared" si="319"/>
        <v>0</v>
      </c>
      <c r="AM662" s="25">
        <f t="shared" si="320"/>
        <v>0</v>
      </c>
      <c r="AN662" s="25">
        <f t="shared" si="321"/>
        <v>0</v>
      </c>
      <c r="AO662" s="25">
        <f t="shared" si="322"/>
        <v>0</v>
      </c>
      <c r="AP662" s="25">
        <f t="shared" si="323"/>
        <v>0</v>
      </c>
      <c r="AR662" s="28">
        <f t="shared" si="324"/>
        <v>40900</v>
      </c>
      <c r="AS662" s="4">
        <f t="shared" si="325"/>
        <v>0.52828375744503298</v>
      </c>
      <c r="AT662" s="4">
        <f t="shared" si="326"/>
        <v>0.62653341200626422</v>
      </c>
      <c r="AU662" s="4">
        <f t="shared" si="327"/>
        <v>0.81659772183156032</v>
      </c>
    </row>
    <row r="663" spans="1:47" x14ac:dyDescent="0.25">
      <c r="A663" s="2">
        <v>40893</v>
      </c>
      <c r="B663" s="9">
        <v>1219.6572000000001</v>
      </c>
      <c r="C663" s="9">
        <v>32.75</v>
      </c>
      <c r="D663" s="9">
        <v>23.73</v>
      </c>
      <c r="E663" s="9">
        <v>22.53</v>
      </c>
      <c r="F663" s="9">
        <v>46.88</v>
      </c>
      <c r="G663" s="9" t="s">
        <v>0</v>
      </c>
      <c r="H663" s="9">
        <v>39.5</v>
      </c>
      <c r="J663" s="5">
        <f t="shared" si="307"/>
        <v>-2.831025054334313E-2</v>
      </c>
      <c r="K663" s="5">
        <f t="shared" si="308"/>
        <v>-3.6507453605110207E-3</v>
      </c>
      <c r="L663" s="5">
        <f t="shared" si="309"/>
        <v>-2.5220680958385477E-3</v>
      </c>
      <c r="M663" s="5">
        <f t="shared" si="310"/>
        <v>1.2584269662921477E-2</v>
      </c>
      <c r="N663" s="5">
        <f t="shared" si="311"/>
        <v>3.8543897216274381E-3</v>
      </c>
      <c r="O663" s="5" t="str">
        <f t="shared" si="312"/>
        <v/>
      </c>
      <c r="P663" s="5">
        <f t="shared" si="312"/>
        <v>-8.5341365461848451E-3</v>
      </c>
      <c r="R663" s="26">
        <f t="shared" si="313"/>
        <v>40893</v>
      </c>
      <c r="S663" s="5" cm="1">
        <f t="array" ref="S663">_xlfn.SINGLE(IF(ISERROR(LINEST(J663:J924,$J663:$J924)),"",(LINEST(J663:J924,$J663:$J924))))</f>
        <v>0.99999999999999978</v>
      </c>
      <c r="T663" s="5" cm="1">
        <f t="array" ref="T663">_xlfn.SINGLE(IF(ISERROR(LINEST(K663:K924,$J663:$J924)),"",(LINEST(K663:K924,$J663:$J924))))</f>
        <v>0.65193553420240646</v>
      </c>
      <c r="U663" s="5" cm="1">
        <f t="array" ref="U663">_xlfn.SINGLE(IF(ISERROR(LINEST(L663:L924,$J663:$J924)),"",(LINEST(L663:L924,$J663:$J924))))</f>
        <v>0.58569364058557793</v>
      </c>
      <c r="V663" s="5" cm="1">
        <f t="array" ref="V663">_xlfn.SINGLE(IF(ISERROR(LINEST(M663:M924,$J663:$J924)),"",(LINEST(M663:M924,$J663:$J924))))</f>
        <v>0.81490771907942383</v>
      </c>
      <c r="W663" s="5" cm="1">
        <f t="array" ref="W663">_xlfn.SINGLE(IF(ISERROR(LINEST(N663:N924,$J663:$J924)),"",(LINEST(N663:N924,$J663:$J924))))</f>
        <v>0.52863444197140519</v>
      </c>
      <c r="X663" s="5" t="str" cm="1">
        <f t="array" ref="X663">_xlfn.SINGLE(IF(ISERROR(LINEST(O663:O924,$J663:$J924)),"",(LINEST(O663:O924,$J663:$J924))))</f>
        <v/>
      </c>
      <c r="Y663" s="5" cm="1">
        <f t="array" ref="Y663">_xlfn.SINGLE(IF(ISERROR(LINEST(P663:P924,$J663:$J924)),"",(LINEST(P663:P924,$J663:$J924))))</f>
        <v>0.54726942482413976</v>
      </c>
      <c r="AA663" s="12">
        <f t="shared" si="314"/>
        <v>0.99999999999999956</v>
      </c>
      <c r="AB663" s="12">
        <f t="shared" si="303"/>
        <v>0.45102244956328291</v>
      </c>
      <c r="AC663" s="12">
        <f t="shared" si="304"/>
        <v>0.33603456082713362</v>
      </c>
      <c r="AD663" s="12">
        <f t="shared" si="305"/>
        <v>0.50855773404432925</v>
      </c>
      <c r="AE663" s="12">
        <f t="shared" si="306"/>
        <v>0.26834164681537204</v>
      </c>
      <c r="AF663" s="12"/>
      <c r="AG663" s="12">
        <f t="shared" si="315"/>
        <v>0.25027280861161111</v>
      </c>
      <c r="AH663" s="27">
        <f t="shared" si="316"/>
        <v>0.36284583997234582</v>
      </c>
      <c r="AJ663" s="25">
        <f t="shared" si="317"/>
        <v>0</v>
      </c>
      <c r="AK663" s="25">
        <f t="shared" si="318"/>
        <v>0</v>
      </c>
      <c r="AL663" s="25">
        <f t="shared" si="319"/>
        <v>0</v>
      </c>
      <c r="AM663" s="25">
        <f t="shared" si="320"/>
        <v>0</v>
      </c>
      <c r="AN663" s="25">
        <f t="shared" si="321"/>
        <v>0</v>
      </c>
      <c r="AO663" s="25">
        <f t="shared" si="322"/>
        <v>0</v>
      </c>
      <c r="AP663" s="25">
        <f t="shared" si="323"/>
        <v>0</v>
      </c>
      <c r="AR663" s="28">
        <f t="shared" si="324"/>
        <v>40893</v>
      </c>
      <c r="AS663" s="4">
        <f t="shared" si="325"/>
        <v>0.52863444197140519</v>
      </c>
      <c r="AT663" s="4">
        <f t="shared" si="326"/>
        <v>0.62568815213259066</v>
      </c>
      <c r="AU663" s="4">
        <f t="shared" si="327"/>
        <v>0.81490771907942383</v>
      </c>
    </row>
    <row r="664" spans="1:47" x14ac:dyDescent="0.25">
      <c r="A664" s="2">
        <v>40886</v>
      </c>
      <c r="B664" s="9">
        <v>1255.192</v>
      </c>
      <c r="C664" s="9">
        <v>32.869999999999997</v>
      </c>
      <c r="D664" s="9">
        <v>23.79</v>
      </c>
      <c r="E664" s="9">
        <v>22.25</v>
      </c>
      <c r="F664" s="9">
        <v>46.7</v>
      </c>
      <c r="G664" s="9" t="s">
        <v>0</v>
      </c>
      <c r="H664" s="9">
        <v>39.840000000000003</v>
      </c>
      <c r="J664" s="5">
        <f t="shared" si="307"/>
        <v>8.771351739723654E-3</v>
      </c>
      <c r="K664" s="5">
        <f t="shared" si="308"/>
        <v>1.0762607626076059E-2</v>
      </c>
      <c r="L664" s="5">
        <f t="shared" si="309"/>
        <v>2.543103448275863E-2</v>
      </c>
      <c r="M664" s="5">
        <f t="shared" si="310"/>
        <v>-1.3741134751772965E-2</v>
      </c>
      <c r="N664" s="5">
        <f t="shared" si="311"/>
        <v>9.5114569822742911E-3</v>
      </c>
      <c r="O664" s="5" t="str">
        <f t="shared" si="312"/>
        <v/>
      </c>
      <c r="P664" s="5">
        <f t="shared" si="312"/>
        <v>3.5264483627204246E-3</v>
      </c>
      <c r="R664" s="26">
        <f t="shared" si="313"/>
        <v>40886</v>
      </c>
      <c r="S664" s="5" cm="1">
        <f t="array" ref="S664">_xlfn.SINGLE(IF(ISERROR(LINEST(J664:J925,$J664:$J925)),"",(LINEST(J664:J925,$J664:$J925))))</f>
        <v>1.0000000000000011</v>
      </c>
      <c r="T664" s="5" cm="1">
        <f t="array" ref="T664">_xlfn.SINGLE(IF(ISERROR(LINEST(K664:K925,$J664:$J925)),"",(LINEST(K664:K925,$J664:$J925))))</f>
        <v>0.65223628451748517</v>
      </c>
      <c r="U664" s="5" cm="1">
        <f t="array" ref="U664">_xlfn.SINGLE(IF(ISERROR(LINEST(L664:L925,$J664:$J925)),"",(LINEST(L664:L925,$J664:$J925))))</f>
        <v>0.58694014794050176</v>
      </c>
      <c r="V664" s="5" cm="1">
        <f t="array" ref="V664">_xlfn.SINGLE(IF(ISERROR(LINEST(M664:M925,$J664:$J925)),"",(LINEST(M664:M925,$J664:$J925))))</f>
        <v>0.8182353309079935</v>
      </c>
      <c r="W664" s="5" cm="1">
        <f t="array" ref="W664">_xlfn.SINGLE(IF(ISERROR(LINEST(N664:N925,$J664:$J925)),"",(LINEST(N664:N925,$J664:$J925))))</f>
        <v>0.53058257463163494</v>
      </c>
      <c r="X664" s="5" t="str" cm="1">
        <f t="array" ref="X664">_xlfn.SINGLE(IF(ISERROR(LINEST(O664:O925,$J664:$J925)),"",(LINEST(O664:O925,$J664:$J925))))</f>
        <v/>
      </c>
      <c r="Y664" s="5" cm="1">
        <f t="array" ref="Y664">_xlfn.SINGLE(IF(ISERROR(LINEST(P664:P925,$J664:$J925)),"",(LINEST(P664:P925,$J664:$J925))))</f>
        <v>0.5473788671789328</v>
      </c>
      <c r="AA664" s="12">
        <f t="shared" si="314"/>
        <v>1</v>
      </c>
      <c r="AB664" s="12">
        <f t="shared" si="303"/>
        <v>0.44889686909369675</v>
      </c>
      <c r="AC664" s="12">
        <f t="shared" si="304"/>
        <v>0.33658199256281235</v>
      </c>
      <c r="AD664" s="12">
        <f t="shared" si="305"/>
        <v>0.51158841962290047</v>
      </c>
      <c r="AE664" s="12">
        <f t="shared" si="306"/>
        <v>0.26956502959694889</v>
      </c>
      <c r="AF664" s="12"/>
      <c r="AG664" s="12">
        <f t="shared" si="315"/>
        <v>0.24971503310190343</v>
      </c>
      <c r="AH664" s="27">
        <f t="shared" si="316"/>
        <v>0.36326946879565242</v>
      </c>
      <c r="AJ664" s="25">
        <f t="shared" si="317"/>
        <v>0</v>
      </c>
      <c r="AK664" s="25">
        <f t="shared" si="318"/>
        <v>0</v>
      </c>
      <c r="AL664" s="25">
        <f t="shared" si="319"/>
        <v>0</v>
      </c>
      <c r="AM664" s="25">
        <f t="shared" si="320"/>
        <v>0</v>
      </c>
      <c r="AN664" s="25">
        <f t="shared" si="321"/>
        <v>0</v>
      </c>
      <c r="AO664" s="25">
        <f t="shared" si="322"/>
        <v>0</v>
      </c>
      <c r="AP664" s="25">
        <f t="shared" si="323"/>
        <v>0</v>
      </c>
      <c r="AR664" s="28">
        <f t="shared" si="324"/>
        <v>40886</v>
      </c>
      <c r="AS664" s="4">
        <f t="shared" si="325"/>
        <v>0.53058257463163494</v>
      </c>
      <c r="AT664" s="4">
        <f t="shared" si="326"/>
        <v>0.62707464103530963</v>
      </c>
      <c r="AU664" s="4">
        <f t="shared" si="327"/>
        <v>0.8182353309079935</v>
      </c>
    </row>
    <row r="665" spans="1:47" x14ac:dyDescent="0.25">
      <c r="A665" s="2">
        <v>40879</v>
      </c>
      <c r="B665" s="9">
        <v>1244.278</v>
      </c>
      <c r="C665" s="9">
        <v>32.520000000000003</v>
      </c>
      <c r="D665" s="9">
        <v>23.2</v>
      </c>
      <c r="E665" s="9">
        <v>22.56</v>
      </c>
      <c r="F665" s="9">
        <v>46.26</v>
      </c>
      <c r="G665" s="9" t="s">
        <v>0</v>
      </c>
      <c r="H665" s="9">
        <v>39.700000000000003</v>
      </c>
      <c r="J665" s="5">
        <f t="shared" si="307"/>
        <v>7.3887585810900491E-2</v>
      </c>
      <c r="K665" s="5">
        <f t="shared" si="308"/>
        <v>1.2315270935963074E-3</v>
      </c>
      <c r="L665" s="5">
        <f t="shared" si="309"/>
        <v>3.7799150078282162E-2</v>
      </c>
      <c r="M665" s="5">
        <f t="shared" si="310"/>
        <v>5.6674473067915621E-2</v>
      </c>
      <c r="N665" s="5">
        <f t="shared" si="311"/>
        <v>3.3050468959356705E-2</v>
      </c>
      <c r="O665" s="5" t="str">
        <f t="shared" si="312"/>
        <v/>
      </c>
      <c r="P665" s="5">
        <f t="shared" si="312"/>
        <v>3.0901064658530375E-2</v>
      </c>
      <c r="R665" s="26">
        <f t="shared" si="313"/>
        <v>40879</v>
      </c>
      <c r="S665" s="5" cm="1">
        <f t="array" ref="S665">_xlfn.SINGLE(IF(ISERROR(LINEST(J665:J926,$J665:$J926)),"",(LINEST(J665:J926,$J665:$J926))))</f>
        <v>0.99999999999999956</v>
      </c>
      <c r="T665" s="5" cm="1">
        <f t="array" ref="T665">_xlfn.SINGLE(IF(ISERROR(LINEST(K665:K926,$J665:$J926)),"",(LINEST(K665:K926,$J665:$J926))))</f>
        <v>0.65202117864009534</v>
      </c>
      <c r="U665" s="5" cm="1">
        <f t="array" ref="U665">_xlfn.SINGLE(IF(ISERROR(LINEST(L665:L926,$J665:$J926)),"",(LINEST(L665:L926,$J665:$J926))))</f>
        <v>0.58646781601853681</v>
      </c>
      <c r="V665" s="5" cm="1">
        <f t="array" ref="V665">_xlfn.SINGLE(IF(ISERROR(LINEST(M665:M926,$J665:$J926)),"",(LINEST(M665:M926,$J665:$J926))))</f>
        <v>0.81862116013841069</v>
      </c>
      <c r="W665" s="5" cm="1">
        <f t="array" ref="W665">_xlfn.SINGLE(IF(ISERROR(LINEST(N665:N926,$J665:$J926)),"",(LINEST(N665:N926,$J665:$J926))))</f>
        <v>0.53026721232077334</v>
      </c>
      <c r="X665" s="5" t="str" cm="1">
        <f t="array" ref="X665">_xlfn.SINGLE(IF(ISERROR(LINEST(O665:O926,$J665:$J926)),"",(LINEST(O665:O926,$J665:$J926))))</f>
        <v/>
      </c>
      <c r="Y665" s="5" cm="1">
        <f t="array" ref="Y665">_xlfn.SINGLE(IF(ISERROR(LINEST(P665:P926,$J665:$J926)),"",(LINEST(P665:P926,$J665:$J926))))</f>
        <v>0.54764332469097199</v>
      </c>
      <c r="AA665" s="12">
        <f t="shared" si="314"/>
        <v>1.0000000000000004</v>
      </c>
      <c r="AB665" s="12">
        <f t="shared" si="303"/>
        <v>0.44864625335445613</v>
      </c>
      <c r="AC665" s="12">
        <f t="shared" si="304"/>
        <v>0.33645882061688726</v>
      </c>
      <c r="AD665" s="12">
        <f t="shared" si="305"/>
        <v>0.51150493575928213</v>
      </c>
      <c r="AE665" s="12">
        <f t="shared" si="306"/>
        <v>0.26902766870685241</v>
      </c>
      <c r="AF665" s="12"/>
      <c r="AG665" s="12">
        <f t="shared" si="315"/>
        <v>0.24963151810008474</v>
      </c>
      <c r="AH665" s="27">
        <f t="shared" si="316"/>
        <v>0.36305383930751256</v>
      </c>
      <c r="AJ665" s="25">
        <f t="shared" si="317"/>
        <v>0</v>
      </c>
      <c r="AK665" s="25">
        <f t="shared" si="318"/>
        <v>0</v>
      </c>
      <c r="AL665" s="25">
        <f t="shared" si="319"/>
        <v>0</v>
      </c>
      <c r="AM665" s="25">
        <f t="shared" si="320"/>
        <v>0</v>
      </c>
      <c r="AN665" s="25">
        <f t="shared" si="321"/>
        <v>0</v>
      </c>
      <c r="AO665" s="25">
        <f t="shared" si="322"/>
        <v>0</v>
      </c>
      <c r="AP665" s="25">
        <f t="shared" si="323"/>
        <v>0</v>
      </c>
      <c r="AR665" s="28">
        <f t="shared" si="324"/>
        <v>40879</v>
      </c>
      <c r="AS665" s="4">
        <f t="shared" si="325"/>
        <v>0.53026721232077334</v>
      </c>
      <c r="AT665" s="4">
        <f t="shared" si="326"/>
        <v>0.62700413836175761</v>
      </c>
      <c r="AU665" s="4">
        <f t="shared" si="327"/>
        <v>0.81862116013841069</v>
      </c>
    </row>
    <row r="666" spans="1:47" x14ac:dyDescent="0.25">
      <c r="A666" s="2">
        <v>40872</v>
      </c>
      <c r="B666" s="9">
        <v>1158.6668999999999</v>
      </c>
      <c r="C666" s="9">
        <v>32.479999999999997</v>
      </c>
      <c r="D666" s="9">
        <v>22.355</v>
      </c>
      <c r="E666" s="9">
        <v>21.35</v>
      </c>
      <c r="F666" s="9">
        <v>44.78</v>
      </c>
      <c r="G666" s="9" t="s">
        <v>0</v>
      </c>
      <c r="H666" s="9">
        <v>38.51</v>
      </c>
      <c r="J666" s="5">
        <f t="shared" si="307"/>
        <v>-4.6877102778983382E-2</v>
      </c>
      <c r="K666" s="5">
        <f t="shared" si="308"/>
        <v>-7.0672389127324875E-2</v>
      </c>
      <c r="L666" s="5">
        <f t="shared" si="309"/>
        <v>-5.8340353833192804E-2</v>
      </c>
      <c r="M666" s="5">
        <f t="shared" si="310"/>
        <v>-2.954545454545443E-2</v>
      </c>
      <c r="N666" s="5">
        <f t="shared" si="311"/>
        <v>-4.6219382321618818E-2</v>
      </c>
      <c r="O666" s="5" t="str">
        <f t="shared" si="312"/>
        <v/>
      </c>
      <c r="P666" s="5">
        <f t="shared" si="312"/>
        <v>-5.1711401132725987E-2</v>
      </c>
      <c r="R666" s="26">
        <f t="shared" si="313"/>
        <v>40872</v>
      </c>
      <c r="S666" s="5" cm="1">
        <f t="array" ref="S666">_xlfn.SINGLE(IF(ISERROR(LINEST(J666:J927,$J666:$J927)),"",(LINEST(J666:J927,$J666:$J927))))</f>
        <v>1.0000000000000007</v>
      </c>
      <c r="T666" s="5" cm="1">
        <f t="array" ref="T666">_xlfn.SINGLE(IF(ISERROR(LINEST(K666:K927,$J666:$J927)),"",(LINEST(K666:K927,$J666:$J927))))</f>
        <v>0.66510255117473371</v>
      </c>
      <c r="U666" s="5" cm="1">
        <f t="array" ref="U666">_xlfn.SINGLE(IF(ISERROR(LINEST(L666:L927,$J666:$J927)),"",(LINEST(L666:L927,$J666:$J927))))</f>
        <v>0.58843773941256583</v>
      </c>
      <c r="V666" s="5" cm="1">
        <f t="array" ref="V666">_xlfn.SINGLE(IF(ISERROR(LINEST(M666:M927,$J666:$J927)),"",(LINEST(M666:M927,$J666:$J927))))</f>
        <v>0.81978962912524356</v>
      </c>
      <c r="W666" s="5" cm="1">
        <f t="array" ref="W666">_xlfn.SINGLE(IF(ISERROR(LINEST(N666:N927,$J666:$J927)),"",(LINEST(N666:N927,$J666:$J927))))</f>
        <v>0.53224148848941932</v>
      </c>
      <c r="X666" s="5" t="str" cm="1">
        <f t="array" ref="X666">_xlfn.SINGLE(IF(ISERROR(LINEST(O666:O927,$J666:$J927)),"",(LINEST(O666:O927,$J666:$J927))))</f>
        <v/>
      </c>
      <c r="Y666" s="5" cm="1">
        <f t="array" ref="Y666">_xlfn.SINGLE(IF(ISERROR(LINEST(P666:P927,$J666:$J927)),"",(LINEST(P666:P927,$J666:$J927))))</f>
        <v>0.5505242618173356</v>
      </c>
      <c r="AA666" s="12">
        <f t="shared" si="314"/>
        <v>0.99999999999999956</v>
      </c>
      <c r="AB666" s="12">
        <f t="shared" si="303"/>
        <v>0.45750795534319688</v>
      </c>
      <c r="AC666" s="12">
        <f t="shared" si="304"/>
        <v>0.33345347011045784</v>
      </c>
      <c r="AD666" s="12">
        <f t="shared" si="305"/>
        <v>0.50720417501313908</v>
      </c>
      <c r="AE666" s="12">
        <f t="shared" si="306"/>
        <v>0.26657322431216091</v>
      </c>
      <c r="AF666" s="12"/>
      <c r="AG666" s="12">
        <f t="shared" si="315"/>
        <v>0.24789016978411427</v>
      </c>
      <c r="AH666" s="27">
        <f t="shared" si="316"/>
        <v>0.36252579891261377</v>
      </c>
      <c r="AJ666" s="25">
        <f t="shared" si="317"/>
        <v>0</v>
      </c>
      <c r="AK666" s="25">
        <f t="shared" si="318"/>
        <v>0</v>
      </c>
      <c r="AL666" s="25">
        <f t="shared" si="319"/>
        <v>0</v>
      </c>
      <c r="AM666" s="25">
        <f t="shared" si="320"/>
        <v>0</v>
      </c>
      <c r="AN666" s="25">
        <f t="shared" si="321"/>
        <v>0</v>
      </c>
      <c r="AO666" s="25">
        <f t="shared" si="322"/>
        <v>0</v>
      </c>
      <c r="AP666" s="25">
        <f t="shared" si="323"/>
        <v>0</v>
      </c>
      <c r="AR666" s="28">
        <f t="shared" si="324"/>
        <v>40872</v>
      </c>
      <c r="AS666" s="4">
        <f t="shared" si="325"/>
        <v>0.53224148848941932</v>
      </c>
      <c r="AT666" s="4">
        <f t="shared" si="326"/>
        <v>0.63121913400385954</v>
      </c>
      <c r="AU666" s="4">
        <f t="shared" si="327"/>
        <v>0.81978962912524356</v>
      </c>
    </row>
    <row r="667" spans="1:47" x14ac:dyDescent="0.25">
      <c r="A667" s="2">
        <v>40865</v>
      </c>
      <c r="B667" s="9">
        <v>1215.6532</v>
      </c>
      <c r="C667" s="9">
        <v>34.950000000000003</v>
      </c>
      <c r="D667" s="9">
        <v>23.74</v>
      </c>
      <c r="E667" s="9">
        <v>22</v>
      </c>
      <c r="F667" s="9">
        <v>46.95</v>
      </c>
      <c r="G667" s="9" t="s">
        <v>0</v>
      </c>
      <c r="H667" s="9">
        <v>40.61</v>
      </c>
      <c r="J667" s="5">
        <f t="shared" si="307"/>
        <v>-3.8138406110956091E-2</v>
      </c>
      <c r="K667" s="5">
        <f t="shared" si="308"/>
        <v>-1.1315417256011262E-2</v>
      </c>
      <c r="L667" s="5">
        <f t="shared" si="309"/>
        <v>-9.3886918422700916E-3</v>
      </c>
      <c r="M667" s="5">
        <f t="shared" si="310"/>
        <v>-2.0916777926123675E-2</v>
      </c>
      <c r="N667" s="5">
        <f t="shared" si="311"/>
        <v>4.0633019674936044E-3</v>
      </c>
      <c r="O667" s="5" t="str">
        <f t="shared" si="312"/>
        <v/>
      </c>
      <c r="P667" s="5">
        <f t="shared" si="312"/>
        <v>9.6966683242167839E-3</v>
      </c>
      <c r="R667" s="26">
        <f t="shared" si="313"/>
        <v>40865</v>
      </c>
      <c r="S667" s="5" cm="1">
        <f t="array" ref="S667">_xlfn.SINGLE(IF(ISERROR(LINEST(J667:J928,$J667:$J928)),"",(LINEST(J667:J928,$J667:$J928))))</f>
        <v>1</v>
      </c>
      <c r="T667" s="5" cm="1">
        <f t="array" ref="T667">_xlfn.SINGLE(IF(ISERROR(LINEST(K667:K928,$J667:$J928)),"",(LINEST(K667:K928,$J667:$J928))))</f>
        <v>0.65899271523293412</v>
      </c>
      <c r="U667" s="5" cm="1">
        <f t="array" ref="U667">_xlfn.SINGLE(IF(ISERROR(LINEST(L667:L928,$J667:$J928)),"",(LINEST(L667:L928,$J667:$J928))))</f>
        <v>0.58284821072554038</v>
      </c>
      <c r="V667" s="5" cm="1">
        <f t="array" ref="V667">_xlfn.SINGLE(IF(ISERROR(LINEST(M667:M928,$J667:$J928)),"",(LINEST(M667:M928,$J667:$J928))))</f>
        <v>0.82049620904880372</v>
      </c>
      <c r="W667" s="5" cm="1">
        <f t="array" ref="W667">_xlfn.SINGLE(IF(ISERROR(LINEST(N667:N928,$J667:$J928)),"",(LINEST(N667:N928,$J667:$J928))))</f>
        <v>0.52798979010095715</v>
      </c>
      <c r="X667" s="5" t="str" cm="1">
        <f t="array" ref="X667">_xlfn.SINGLE(IF(ISERROR(LINEST(O667:O928,$J667:$J928)),"",(LINEST(O667:O928,$J667:$J928))))</f>
        <v/>
      </c>
      <c r="Y667" s="5" cm="1">
        <f t="array" ref="Y667">_xlfn.SINGLE(IF(ISERROR(LINEST(P667:P928,$J667:$J928)),"",(LINEST(P667:P928,$J667:$J928))))</f>
        <v>0.54612666890535633</v>
      </c>
      <c r="AA667" s="12">
        <f t="shared" si="314"/>
        <v>1.0000000000000004</v>
      </c>
      <c r="AB667" s="12">
        <f t="shared" si="303"/>
        <v>0.45346229343608291</v>
      </c>
      <c r="AC667" s="12">
        <f t="shared" si="304"/>
        <v>0.32885662286969253</v>
      </c>
      <c r="AD667" s="12">
        <f t="shared" si="305"/>
        <v>0.5056121547653325</v>
      </c>
      <c r="AE667" s="12">
        <f t="shared" si="306"/>
        <v>0.26245595340522854</v>
      </c>
      <c r="AF667" s="12"/>
      <c r="AG667" s="12">
        <f t="shared" si="315"/>
        <v>0.24407133279326804</v>
      </c>
      <c r="AH667" s="27">
        <f t="shared" si="316"/>
        <v>0.35889167145392092</v>
      </c>
      <c r="AJ667" s="25">
        <f t="shared" si="317"/>
        <v>0</v>
      </c>
      <c r="AK667" s="25">
        <f t="shared" si="318"/>
        <v>0</v>
      </c>
      <c r="AL667" s="25">
        <f t="shared" si="319"/>
        <v>0</v>
      </c>
      <c r="AM667" s="25">
        <f t="shared" si="320"/>
        <v>0</v>
      </c>
      <c r="AN667" s="25">
        <f t="shared" si="321"/>
        <v>0</v>
      </c>
      <c r="AO667" s="25">
        <f t="shared" si="322"/>
        <v>0</v>
      </c>
      <c r="AP667" s="25">
        <f t="shared" si="323"/>
        <v>0</v>
      </c>
      <c r="AR667" s="28">
        <f t="shared" si="324"/>
        <v>40865</v>
      </c>
      <c r="AS667" s="4">
        <f t="shared" si="325"/>
        <v>0.52798979010095715</v>
      </c>
      <c r="AT667" s="4">
        <f t="shared" si="326"/>
        <v>0.62729071880271836</v>
      </c>
      <c r="AU667" s="4">
        <f t="shared" si="327"/>
        <v>0.82049620904880372</v>
      </c>
    </row>
    <row r="668" spans="1:47" x14ac:dyDescent="0.25">
      <c r="A668" s="2">
        <v>40858</v>
      </c>
      <c r="B668" s="9">
        <v>1263.8545999999999</v>
      </c>
      <c r="C668" s="9">
        <v>35.35</v>
      </c>
      <c r="D668" s="9">
        <v>23.965</v>
      </c>
      <c r="E668" s="9">
        <v>22.47</v>
      </c>
      <c r="F668" s="9">
        <v>46.76</v>
      </c>
      <c r="G668" s="9" t="s">
        <v>0</v>
      </c>
      <c r="H668" s="9">
        <v>40.22</v>
      </c>
      <c r="J668" s="5">
        <f t="shared" si="307"/>
        <v>8.4801070771609588E-3</v>
      </c>
      <c r="K668" s="5">
        <f t="shared" si="308"/>
        <v>7.1225071225071712E-3</v>
      </c>
      <c r="L668" s="5">
        <f t="shared" si="309"/>
        <v>9.6903307352012025E-3</v>
      </c>
      <c r="M668" s="5">
        <f t="shared" si="310"/>
        <v>1.0796221322536992E-2</v>
      </c>
      <c r="N668" s="5">
        <f t="shared" si="311"/>
        <v>1.015338085979689E-2</v>
      </c>
      <c r="O668" s="5" t="str">
        <f t="shared" si="312"/>
        <v/>
      </c>
      <c r="P668" s="5">
        <f t="shared" si="312"/>
        <v>7.2627097420485676E-3</v>
      </c>
      <c r="R668" s="26">
        <f t="shared" si="313"/>
        <v>40858</v>
      </c>
      <c r="S668" s="5" cm="1">
        <f t="array" ref="S668">_xlfn.SINGLE(IF(ISERROR(LINEST(J668:J929,$J668:$J929)),"",(LINEST(J668:J929,$J668:$J929))))</f>
        <v>0.99999999999999933</v>
      </c>
      <c r="T668" s="5" cm="1">
        <f t="array" ref="T668">_xlfn.SINGLE(IF(ISERROR(LINEST(K668:K929,$J668:$J929)),"",(LINEST(K668:K929,$J668:$J929))))</f>
        <v>0.66154388160040267</v>
      </c>
      <c r="U668" s="5" cm="1">
        <f t="array" ref="U668">_xlfn.SINGLE(IF(ISERROR(LINEST(L668:L929,$J668:$J929)),"",(LINEST(L668:L929,$J668:$J929))))</f>
        <v>0.58466657917858211</v>
      </c>
      <c r="V668" s="5" cm="1">
        <f t="array" ref="V668">_xlfn.SINGLE(IF(ISERROR(LINEST(M668:M929,$J668:$J929)),"",(LINEST(M668:M929,$J668:$J929))))</f>
        <v>0.82203361187264867</v>
      </c>
      <c r="W668" s="5" cm="1">
        <f t="array" ref="W668">_xlfn.SINGLE(IF(ISERROR(LINEST(N668:N929,$J668:$J929)),"",(LINEST(N668:N929,$J668:$J929))))</f>
        <v>0.53232600562339649</v>
      </c>
      <c r="X668" s="5" t="str" cm="1">
        <f t="array" ref="X668">_xlfn.SINGLE(IF(ISERROR(LINEST(O668:O929,$J668:$J929)),"",(LINEST(O668:O929,$J668:$J929))))</f>
        <v/>
      </c>
      <c r="Y668" s="5" cm="1">
        <f t="array" ref="Y668">_xlfn.SINGLE(IF(ISERROR(LINEST(P668:P929,$J668:$J929)),"",(LINEST(P668:P929,$J668:$J929))))</f>
        <v>0.55155077667238561</v>
      </c>
      <c r="AA668" s="12">
        <f t="shared" si="314"/>
        <v>0.99999999999999956</v>
      </c>
      <c r="AB668" s="12">
        <f t="shared" si="303"/>
        <v>0.45404971351394047</v>
      </c>
      <c r="AC668" s="12">
        <f t="shared" si="304"/>
        <v>0.32925861450520033</v>
      </c>
      <c r="AD668" s="12">
        <f t="shared" si="305"/>
        <v>0.50544673904938764</v>
      </c>
      <c r="AE668" s="12">
        <f t="shared" si="306"/>
        <v>0.26471475570315661</v>
      </c>
      <c r="AF668" s="12"/>
      <c r="AG668" s="12">
        <f t="shared" si="315"/>
        <v>0.24697268859474142</v>
      </c>
      <c r="AH668" s="27">
        <f t="shared" si="316"/>
        <v>0.36008850227328532</v>
      </c>
      <c r="AJ668" s="25">
        <f t="shared" si="317"/>
        <v>0</v>
      </c>
      <c r="AK668" s="25">
        <f t="shared" si="318"/>
        <v>0</v>
      </c>
      <c r="AL668" s="25">
        <f t="shared" si="319"/>
        <v>0</v>
      </c>
      <c r="AM668" s="25">
        <f t="shared" si="320"/>
        <v>0</v>
      </c>
      <c r="AN668" s="25">
        <f t="shared" si="321"/>
        <v>0</v>
      </c>
      <c r="AO668" s="25">
        <f t="shared" si="322"/>
        <v>0</v>
      </c>
      <c r="AP668" s="25">
        <f t="shared" si="323"/>
        <v>0</v>
      </c>
      <c r="AR668" s="28">
        <f t="shared" si="324"/>
        <v>40858</v>
      </c>
      <c r="AS668" s="4">
        <f t="shared" si="325"/>
        <v>0.53232600562339649</v>
      </c>
      <c r="AT668" s="4">
        <f t="shared" si="326"/>
        <v>0.63042417098948322</v>
      </c>
      <c r="AU668" s="4">
        <f t="shared" si="327"/>
        <v>0.82203361187264867</v>
      </c>
    </row>
    <row r="669" spans="1:47" x14ac:dyDescent="0.25">
      <c r="A669" s="2">
        <v>40851</v>
      </c>
      <c r="B669" s="9">
        <v>1253.2271000000001</v>
      </c>
      <c r="C669" s="9">
        <v>35.1</v>
      </c>
      <c r="D669" s="9">
        <v>23.734999999999999</v>
      </c>
      <c r="E669" s="9">
        <v>22.23</v>
      </c>
      <c r="F669" s="9">
        <v>46.29</v>
      </c>
      <c r="G669" s="9" t="s">
        <v>0</v>
      </c>
      <c r="H669" s="9">
        <v>39.93</v>
      </c>
      <c r="J669" s="5">
        <f t="shared" si="307"/>
        <v>-2.4791562652907939E-2</v>
      </c>
      <c r="K669" s="5">
        <f t="shared" si="308"/>
        <v>6.0189165950128576E-3</v>
      </c>
      <c r="L669" s="5">
        <f t="shared" si="309"/>
        <v>-6.0720268006699829E-3</v>
      </c>
      <c r="M669" s="5">
        <f t="shared" si="310"/>
        <v>-1.2877442273534601E-2</v>
      </c>
      <c r="N669" s="5">
        <f t="shared" si="311"/>
        <v>-1.9695044472681111E-2</v>
      </c>
      <c r="O669" s="5" t="str">
        <f t="shared" si="312"/>
        <v/>
      </c>
      <c r="P669" s="5">
        <f t="shared" si="312"/>
        <v>-2.9647630619684007E-2</v>
      </c>
      <c r="R669" s="26">
        <f t="shared" si="313"/>
        <v>40851</v>
      </c>
      <c r="S669" s="5" cm="1">
        <f t="array" ref="S669">_xlfn.SINGLE(IF(ISERROR(LINEST(J669:J930,$J669:$J930)),"",(LINEST(J669:J930,$J669:$J930))))</f>
        <v>1.0000000000000002</v>
      </c>
      <c r="T669" s="5" cm="1">
        <f t="array" ref="T669">_xlfn.SINGLE(IF(ISERROR(LINEST(K669:K930,$J669:$J930)),"",(LINEST(K669:K930,$J669:$J930))))</f>
        <v>0.66092492842834949</v>
      </c>
      <c r="U669" s="5" cm="1">
        <f t="array" ref="U669">_xlfn.SINGLE(IF(ISERROR(LINEST(L669:L930,$J669:$J930)),"",(LINEST(L669:L930,$J669:$J930))))</f>
        <v>0.58490375142213769</v>
      </c>
      <c r="V669" s="5" cm="1">
        <f t="array" ref="V669">_xlfn.SINGLE(IF(ISERROR(LINEST(M669:M930,$J669:$J930)),"",(LINEST(M669:M930,$J669:$J930))))</f>
        <v>0.82080413103804561</v>
      </c>
      <c r="W669" s="5" cm="1">
        <f t="array" ref="W669">_xlfn.SINGLE(IF(ISERROR(LINEST(N669:N930,$J669:$J930)),"",(LINEST(N669:N930,$J669:$J930))))</f>
        <v>0.53382038791501751</v>
      </c>
      <c r="X669" s="5" t="str" cm="1">
        <f t="array" ref="X669">_xlfn.SINGLE(IF(ISERROR(LINEST(O669:O930,$J669:$J930)),"",(LINEST(O669:O930,$J669:$J930))))</f>
        <v/>
      </c>
      <c r="Y669" s="5" cm="1">
        <f t="array" ref="Y669">_xlfn.SINGLE(IF(ISERROR(LINEST(P669:P930,$J669:$J930)),"",(LINEST(P669:P930,$J669:$J930))))</f>
        <v>0.5509517332206969</v>
      </c>
      <c r="AA669" s="12">
        <f t="shared" si="314"/>
        <v>0.99999999999999956</v>
      </c>
      <c r="AB669" s="12">
        <f t="shared" si="303"/>
        <v>0.45312852224338807</v>
      </c>
      <c r="AC669" s="12">
        <f t="shared" si="304"/>
        <v>0.32936964269178109</v>
      </c>
      <c r="AD669" s="12">
        <f t="shared" si="305"/>
        <v>0.50339016933823355</v>
      </c>
      <c r="AE669" s="12">
        <f t="shared" si="306"/>
        <v>0.26396432216806415</v>
      </c>
      <c r="AF669" s="12"/>
      <c r="AG669" s="12">
        <f t="shared" si="315"/>
        <v>0.24641445269002443</v>
      </c>
      <c r="AH669" s="27">
        <f t="shared" si="316"/>
        <v>0.35925342182629827</v>
      </c>
      <c r="AJ669" s="25">
        <f t="shared" si="317"/>
        <v>0</v>
      </c>
      <c r="AK669" s="25">
        <f t="shared" si="318"/>
        <v>0</v>
      </c>
      <c r="AL669" s="25">
        <f t="shared" si="319"/>
        <v>0</v>
      </c>
      <c r="AM669" s="25">
        <f t="shared" si="320"/>
        <v>0</v>
      </c>
      <c r="AN669" s="25">
        <f t="shared" si="321"/>
        <v>0</v>
      </c>
      <c r="AO669" s="25">
        <f t="shared" si="322"/>
        <v>0</v>
      </c>
      <c r="AP669" s="25">
        <f t="shared" si="323"/>
        <v>0</v>
      </c>
      <c r="AR669" s="28">
        <f t="shared" si="324"/>
        <v>40851</v>
      </c>
      <c r="AS669" s="4">
        <f t="shared" si="325"/>
        <v>0.53382038791501751</v>
      </c>
      <c r="AT669" s="4">
        <f t="shared" si="326"/>
        <v>0.63028098640484942</v>
      </c>
      <c r="AU669" s="4">
        <f t="shared" si="327"/>
        <v>0.82080413103804561</v>
      </c>
    </row>
    <row r="670" spans="1:47" x14ac:dyDescent="0.25">
      <c r="A670" s="2">
        <v>40844</v>
      </c>
      <c r="B670" s="9">
        <v>1285.0863999999999</v>
      </c>
      <c r="C670" s="9">
        <v>34.89</v>
      </c>
      <c r="D670" s="9">
        <v>23.88</v>
      </c>
      <c r="E670" s="9">
        <v>22.52</v>
      </c>
      <c r="F670" s="9">
        <v>47.22</v>
      </c>
      <c r="G670" s="9" t="s">
        <v>0</v>
      </c>
      <c r="H670" s="9">
        <v>41.15</v>
      </c>
      <c r="J670" s="5">
        <f t="shared" si="307"/>
        <v>3.7824755729840787E-2</v>
      </c>
      <c r="K670" s="5">
        <f t="shared" si="308"/>
        <v>3.7775133848899634E-2</v>
      </c>
      <c r="L670" s="5">
        <f t="shared" si="309"/>
        <v>1.9641332194705319E-2</v>
      </c>
      <c r="M670" s="5">
        <f t="shared" si="310"/>
        <v>-1.6593886462882068E-2</v>
      </c>
      <c r="N670" s="5">
        <f t="shared" si="311"/>
        <v>2.9880043620501562E-2</v>
      </c>
      <c r="O670" s="5" t="str">
        <f t="shared" si="312"/>
        <v/>
      </c>
      <c r="P670" s="5">
        <f t="shared" si="312"/>
        <v>2.1852495654333115E-2</v>
      </c>
      <c r="R670" s="26">
        <f t="shared" si="313"/>
        <v>40844</v>
      </c>
      <c r="S670" s="5" cm="1">
        <f t="array" ref="S670">_xlfn.SINGLE(IF(ISERROR(LINEST(J670:J931,$J670:$J931)),"",(LINEST(J670:J931,$J670:$J931))))</f>
        <v>0.99999999999999978</v>
      </c>
      <c r="T670" s="5" cm="1">
        <f t="array" ref="T670">_xlfn.SINGLE(IF(ISERROR(LINEST(K670:K931,$J670:$J931)),"",(LINEST(K670:K931,$J670:$J931))))</f>
        <v>0.66320076263615846</v>
      </c>
      <c r="U670" s="5" cm="1">
        <f t="array" ref="U670">_xlfn.SINGLE(IF(ISERROR(LINEST(L670:L931,$J670:$J931)),"",(LINEST(L670:L931,$J670:$J931))))</f>
        <v>0.58561371490842151</v>
      </c>
      <c r="V670" s="5" cm="1">
        <f t="array" ref="V670">_xlfn.SINGLE(IF(ISERROR(LINEST(M670:M931,$J670:$J931)),"",(LINEST(M670:M931,$J670:$J931))))</f>
        <v>0.82137070111915311</v>
      </c>
      <c r="W670" s="5" cm="1">
        <f t="array" ref="W670">_xlfn.SINGLE(IF(ISERROR(LINEST(N670:N931,$J670:$J931)),"",(LINEST(N670:N931,$J670:$J931))))</f>
        <v>0.53308425619183997</v>
      </c>
      <c r="X670" s="5" t="str" cm="1">
        <f t="array" ref="X670">_xlfn.SINGLE(IF(ISERROR(LINEST(O670:O931,$J670:$J931)),"",(LINEST(O670:O931,$J670:$J931))))</f>
        <v/>
      </c>
      <c r="Y670" s="5" cm="1">
        <f t="array" ref="Y670">_xlfn.SINGLE(IF(ISERROR(LINEST(P670:P931,$J670:$J931)),"",(LINEST(P670:P931,$J670:$J931))))</f>
        <v>0.54959369809798553</v>
      </c>
      <c r="AA670" s="12">
        <f t="shared" si="314"/>
        <v>1.0000000000000004</v>
      </c>
      <c r="AB670" s="12">
        <f t="shared" si="303"/>
        <v>0.45491300638117649</v>
      </c>
      <c r="AC670" s="12">
        <f t="shared" si="304"/>
        <v>0.32946019644567343</v>
      </c>
      <c r="AD670" s="12">
        <f t="shared" si="305"/>
        <v>0.5032253468911001</v>
      </c>
      <c r="AE670" s="12">
        <f t="shared" si="306"/>
        <v>0.26304641645272886</v>
      </c>
      <c r="AF670" s="12"/>
      <c r="AG670" s="12">
        <f t="shared" si="315"/>
        <v>0.24521558422640033</v>
      </c>
      <c r="AH670" s="27">
        <f t="shared" si="316"/>
        <v>0.35917211007941585</v>
      </c>
      <c r="AJ670" s="25">
        <f t="shared" si="317"/>
        <v>0</v>
      </c>
      <c r="AK670" s="25">
        <f t="shared" si="318"/>
        <v>0</v>
      </c>
      <c r="AL670" s="25">
        <f t="shared" si="319"/>
        <v>0</v>
      </c>
      <c r="AM670" s="25">
        <f t="shared" si="320"/>
        <v>0</v>
      </c>
      <c r="AN670" s="25">
        <f t="shared" si="321"/>
        <v>0</v>
      </c>
      <c r="AO670" s="25">
        <f t="shared" si="322"/>
        <v>0</v>
      </c>
      <c r="AP670" s="25">
        <f t="shared" si="323"/>
        <v>0</v>
      </c>
      <c r="AR670" s="28">
        <f t="shared" si="324"/>
        <v>40844</v>
      </c>
      <c r="AS670" s="4">
        <f t="shared" si="325"/>
        <v>0.53308425619183997</v>
      </c>
      <c r="AT670" s="4">
        <f t="shared" si="326"/>
        <v>0.63057262659071167</v>
      </c>
      <c r="AU670" s="4">
        <f t="shared" si="327"/>
        <v>0.82137070111915311</v>
      </c>
    </row>
    <row r="671" spans="1:47" x14ac:dyDescent="0.25">
      <c r="A671" s="2">
        <v>40837</v>
      </c>
      <c r="B671" s="9">
        <v>1238.2499</v>
      </c>
      <c r="C671" s="9">
        <v>33.619999999999997</v>
      </c>
      <c r="D671" s="9">
        <v>23.42</v>
      </c>
      <c r="E671" s="9">
        <v>22.9</v>
      </c>
      <c r="F671" s="9">
        <v>45.85</v>
      </c>
      <c r="G671" s="9" t="s">
        <v>0</v>
      </c>
      <c r="H671" s="9">
        <v>40.270000000000003</v>
      </c>
      <c r="J671" s="5">
        <f t="shared" si="307"/>
        <v>1.1165406503633513E-2</v>
      </c>
      <c r="K671" s="5">
        <f t="shared" si="308"/>
        <v>1.3872135102533267E-2</v>
      </c>
      <c r="L671" s="5">
        <f t="shared" si="309"/>
        <v>3.5824856258292792E-2</v>
      </c>
      <c r="M671" s="5">
        <f t="shared" si="310"/>
        <v>5.2873563218390762E-2</v>
      </c>
      <c r="N671" s="5">
        <f t="shared" si="311"/>
        <v>0</v>
      </c>
      <c r="O671" s="5" t="str">
        <f t="shared" si="312"/>
        <v/>
      </c>
      <c r="P671" s="5">
        <f t="shared" si="312"/>
        <v>4.9912652857500017E-3</v>
      </c>
      <c r="R671" s="26">
        <f t="shared" si="313"/>
        <v>40837</v>
      </c>
      <c r="S671" s="5" cm="1">
        <f t="array" ref="S671">_xlfn.SINGLE(IF(ISERROR(LINEST(J671:J932,$J671:$J932)),"",(LINEST(J671:J932,$J671:$J932))))</f>
        <v>1</v>
      </c>
      <c r="T671" s="5" cm="1">
        <f t="array" ref="T671">_xlfn.SINGLE(IF(ISERROR(LINEST(K671:K932,$J671:$J932)),"",(LINEST(K671:K932,$J671:$J932))))</f>
        <v>0.66163300957631876</v>
      </c>
      <c r="U671" s="5" cm="1">
        <f t="array" ref="U671">_xlfn.SINGLE(IF(ISERROR(LINEST(L671:L932,$J671:$J932)),"",(LINEST(L671:L932,$J671:$J932))))</f>
        <v>0.58639238597839183</v>
      </c>
      <c r="V671" s="5" cm="1">
        <f t="array" ref="V671">_xlfn.SINGLE(IF(ISERROR(LINEST(M671:M932,$J671:$J932)),"",(LINEST(M671:M932,$J671:$J932))))</f>
        <v>0.82861930717674637</v>
      </c>
      <c r="W671" s="5" cm="1">
        <f t="array" ref="W671">_xlfn.SINGLE(IF(ISERROR(LINEST(N671:N932,$J671:$J932)),"",(LINEST(N671:N932,$J671:$J932))))</f>
        <v>0.5319255184085292</v>
      </c>
      <c r="X671" s="5" t="str" cm="1">
        <f t="array" ref="X671">_xlfn.SINGLE(IF(ISERROR(LINEST(O671:O932,$J671:$J932)),"",(LINEST(O671:O932,$J671:$J932))))</f>
        <v/>
      </c>
      <c r="Y671" s="5" cm="1">
        <f t="array" ref="Y671">_xlfn.SINGLE(IF(ISERROR(LINEST(P671:P932,$J671:$J932)),"",(LINEST(P671:P932,$J671:$J932))))</f>
        <v>0.54977520843450667</v>
      </c>
      <c r="AA671" s="12">
        <f t="shared" si="314"/>
        <v>1.0000000000000004</v>
      </c>
      <c r="AB671" s="12">
        <f t="shared" si="303"/>
        <v>0.45221516639099979</v>
      </c>
      <c r="AC671" s="12">
        <f t="shared" si="304"/>
        <v>0.32823040615161875</v>
      </c>
      <c r="AD671" s="12">
        <f t="shared" si="305"/>
        <v>0.50643215190861723</v>
      </c>
      <c r="AE671" s="12">
        <f t="shared" si="306"/>
        <v>0.26109301365653459</v>
      </c>
      <c r="AF671" s="12"/>
      <c r="AG671" s="12">
        <f t="shared" si="315"/>
        <v>0.24402744678973046</v>
      </c>
      <c r="AH671" s="27">
        <f t="shared" si="316"/>
        <v>0.35839963697950017</v>
      </c>
      <c r="AJ671" s="25">
        <f t="shared" si="317"/>
        <v>0</v>
      </c>
      <c r="AK671" s="25">
        <f t="shared" si="318"/>
        <v>0</v>
      </c>
      <c r="AL671" s="25">
        <f t="shared" si="319"/>
        <v>0</v>
      </c>
      <c r="AM671" s="25">
        <f t="shared" si="320"/>
        <v>0</v>
      </c>
      <c r="AN671" s="25">
        <f t="shared" si="321"/>
        <v>0</v>
      </c>
      <c r="AO671" s="25">
        <f t="shared" si="322"/>
        <v>0</v>
      </c>
      <c r="AP671" s="25">
        <f t="shared" si="323"/>
        <v>0</v>
      </c>
      <c r="AR671" s="28">
        <f t="shared" si="324"/>
        <v>40837</v>
      </c>
      <c r="AS671" s="4">
        <f t="shared" si="325"/>
        <v>0.5319255184085292</v>
      </c>
      <c r="AT671" s="4">
        <f t="shared" si="326"/>
        <v>0.63166908591489856</v>
      </c>
      <c r="AU671" s="4">
        <f t="shared" si="327"/>
        <v>0.82861930717674637</v>
      </c>
    </row>
    <row r="672" spans="1:47" x14ac:dyDescent="0.25">
      <c r="A672" s="2">
        <v>40830</v>
      </c>
      <c r="B672" s="9">
        <v>1224.577</v>
      </c>
      <c r="C672" s="9">
        <v>33.159999999999997</v>
      </c>
      <c r="D672" s="9">
        <v>22.61</v>
      </c>
      <c r="E672" s="9">
        <v>21.75</v>
      </c>
      <c r="F672" s="9">
        <v>45.85</v>
      </c>
      <c r="G672" s="9" t="s">
        <v>0</v>
      </c>
      <c r="H672" s="9">
        <v>40.07</v>
      </c>
      <c r="J672" s="5">
        <f t="shared" si="307"/>
        <v>5.981397431560187E-2</v>
      </c>
      <c r="K672" s="5">
        <f t="shared" si="308"/>
        <v>3.8196618659987358E-2</v>
      </c>
      <c r="L672" s="5">
        <f t="shared" si="309"/>
        <v>4.2896678966789725E-2</v>
      </c>
      <c r="M672" s="5">
        <f t="shared" si="310"/>
        <v>9.2807424593968069E-3</v>
      </c>
      <c r="N672" s="5">
        <f t="shared" si="311"/>
        <v>2.4352100089365614E-2</v>
      </c>
      <c r="O672" s="5" t="str">
        <f t="shared" si="312"/>
        <v/>
      </c>
      <c r="P672" s="5">
        <f t="shared" si="312"/>
        <v>3.2731958762886704E-2</v>
      </c>
      <c r="R672" s="26">
        <f t="shared" si="313"/>
        <v>40830</v>
      </c>
      <c r="S672" s="5" cm="1">
        <f t="array" ref="S672">_xlfn.SINGLE(IF(ISERROR(LINEST(J672:J933,$J672:$J933)),"",(LINEST(J672:J933,$J672:$J933))))</f>
        <v>0.99999999999999978</v>
      </c>
      <c r="T672" s="5" cm="1">
        <f t="array" ref="T672">_xlfn.SINGLE(IF(ISERROR(LINEST(K672:K933,$J672:$J933)),"",(LINEST(K672:K933,$J672:$J933))))</f>
        <v>0.66203956035364897</v>
      </c>
      <c r="U672" s="5" cm="1">
        <f t="array" ref="U672">_xlfn.SINGLE(IF(ISERROR(LINEST(L672:L933,$J672:$J933)),"",(LINEST(L672:L933,$J672:$J933))))</f>
        <v>0.58537489066386295</v>
      </c>
      <c r="V672" s="5" cm="1">
        <f t="array" ref="V672">_xlfn.SINGLE(IF(ISERROR(LINEST(M672:M933,$J672:$J933)),"",(LINEST(M672:M933,$J672:$J933))))</f>
        <v>0.82707294295676226</v>
      </c>
      <c r="W672" s="5" cm="1">
        <f t="array" ref="W672">_xlfn.SINGLE(IF(ISERROR(LINEST(N672:N933,$J672:$J933)),"",(LINEST(N672:N933,$J672:$J933))))</f>
        <v>0.53253843625008956</v>
      </c>
      <c r="X672" s="5" t="str" cm="1">
        <f t="array" ref="X672">_xlfn.SINGLE(IF(ISERROR(LINEST(O672:O933,$J672:$J933)),"",(LINEST(O672:O933,$J672:$J933))))</f>
        <v/>
      </c>
      <c r="Y672" s="5" cm="1">
        <f t="array" ref="Y672">_xlfn.SINGLE(IF(ISERROR(LINEST(P672:P933,$J672:$J933)),"",(LINEST(P672:P933,$J672:$J933))))</f>
        <v>0.55023712129563529</v>
      </c>
      <c r="AA672" s="12">
        <f t="shared" si="314"/>
        <v>1</v>
      </c>
      <c r="AB672" s="12">
        <f t="shared" si="303"/>
        <v>0.45222475968063608</v>
      </c>
      <c r="AC672" s="12">
        <f t="shared" si="304"/>
        <v>0.32837373690690314</v>
      </c>
      <c r="AD672" s="12">
        <f t="shared" si="305"/>
        <v>0.50810008399194828</v>
      </c>
      <c r="AE672" s="12">
        <f t="shared" si="306"/>
        <v>0.26154529684778799</v>
      </c>
      <c r="AF672" s="12"/>
      <c r="AG672" s="12">
        <f t="shared" si="315"/>
        <v>0.24430480472203542</v>
      </c>
      <c r="AH672" s="27">
        <f t="shared" si="316"/>
        <v>0.35890973642986224</v>
      </c>
      <c r="AJ672" s="25">
        <f t="shared" si="317"/>
        <v>0</v>
      </c>
      <c r="AK672" s="25">
        <f t="shared" si="318"/>
        <v>0</v>
      </c>
      <c r="AL672" s="25">
        <f t="shared" si="319"/>
        <v>0</v>
      </c>
      <c r="AM672" s="25">
        <f t="shared" si="320"/>
        <v>0</v>
      </c>
      <c r="AN672" s="25">
        <f t="shared" si="321"/>
        <v>0</v>
      </c>
      <c r="AO672" s="25">
        <f t="shared" si="322"/>
        <v>0</v>
      </c>
      <c r="AP672" s="25">
        <f t="shared" si="323"/>
        <v>0</v>
      </c>
      <c r="AR672" s="28">
        <f t="shared" si="324"/>
        <v>40830</v>
      </c>
      <c r="AS672" s="4">
        <f t="shared" si="325"/>
        <v>0.53253843625008956</v>
      </c>
      <c r="AT672" s="4">
        <f t="shared" si="326"/>
        <v>0.63145259030399981</v>
      </c>
      <c r="AU672" s="4">
        <f t="shared" si="327"/>
        <v>0.82707294295676226</v>
      </c>
    </row>
    <row r="673" spans="1:47" x14ac:dyDescent="0.25">
      <c r="A673" s="2">
        <v>40823</v>
      </c>
      <c r="B673" s="9">
        <v>1155.4640999999999</v>
      </c>
      <c r="C673" s="9">
        <v>31.94</v>
      </c>
      <c r="D673" s="9">
        <v>21.68</v>
      </c>
      <c r="E673" s="9">
        <v>21.55</v>
      </c>
      <c r="F673" s="9">
        <v>44.76</v>
      </c>
      <c r="G673" s="9" t="s">
        <v>0</v>
      </c>
      <c r="H673" s="9">
        <v>38.799999999999997</v>
      </c>
      <c r="J673" s="5">
        <f t="shared" si="307"/>
        <v>2.1250898428205822E-2</v>
      </c>
      <c r="K673" s="5">
        <f t="shared" si="308"/>
        <v>-1.5716486902927596E-2</v>
      </c>
      <c r="L673" s="5">
        <f t="shared" si="309"/>
        <v>1.8557669720460357E-2</v>
      </c>
      <c r="M673" s="5">
        <f t="shared" si="310"/>
        <v>7.9513564078579346E-3</v>
      </c>
      <c r="N673" s="5">
        <f t="shared" si="311"/>
        <v>1.4965986394557707E-2</v>
      </c>
      <c r="O673" s="5" t="str">
        <f t="shared" si="312"/>
        <v/>
      </c>
      <c r="P673" s="5">
        <f t="shared" si="312"/>
        <v>1.290322580645098E-3</v>
      </c>
      <c r="R673" s="26">
        <f t="shared" si="313"/>
        <v>40823</v>
      </c>
      <c r="S673" s="5" cm="1">
        <f t="array" ref="S673">_xlfn.SINGLE(IF(ISERROR(LINEST(J673:J934,$J673:$J934)),"",(LINEST(J673:J934,$J673:$J934))))</f>
        <v>0.99999999999999978</v>
      </c>
      <c r="T673" s="5" cm="1">
        <f t="array" ref="T673">_xlfn.SINGLE(IF(ISERROR(LINEST(K673:K934,$J673:$J934)),"",(LINEST(K673:K934,$J673:$J934))))</f>
        <v>0.66286795804317822</v>
      </c>
      <c r="U673" s="5" cm="1">
        <f t="array" ref="U673">_xlfn.SINGLE(IF(ISERROR(LINEST(L673:L934,$J673:$J934)),"",(LINEST(L673:L934,$J673:$J934))))</f>
        <v>0.58365184768438028</v>
      </c>
      <c r="V673" s="5" cm="1">
        <f t="array" ref="V673">_xlfn.SINGLE(IF(ISERROR(LINEST(M673:M934,$J673:$J934)),"",(LINEST(M673:M934,$J673:$J934))))</f>
        <v>0.83589243209863295</v>
      </c>
      <c r="W673" s="5" cm="1">
        <f t="array" ref="W673">_xlfn.SINGLE(IF(ISERROR(LINEST(N673:N934,$J673:$J934)),"",(LINEST(N673:N934,$J673:$J934))))</f>
        <v>0.53485816039828249</v>
      </c>
      <c r="X673" s="5" t="str" cm="1">
        <f t="array" ref="X673">_xlfn.SINGLE(IF(ISERROR(LINEST(O673:O934,$J673:$J934)),"",(LINEST(O673:O934,$J673:$J934))))</f>
        <v/>
      </c>
      <c r="Y673" s="5" cm="1">
        <f t="array" ref="Y673">_xlfn.SINGLE(IF(ISERROR(LINEST(P673:P934,$J673:$J934)),"",(LINEST(P673:P934,$J673:$J934))))</f>
        <v>0.55111197469955975</v>
      </c>
      <c r="AA673" s="12">
        <f t="shared" si="314"/>
        <v>1</v>
      </c>
      <c r="AB673" s="12">
        <f t="shared" si="303"/>
        <v>0.44947613360668859</v>
      </c>
      <c r="AC673" s="12">
        <f t="shared" si="304"/>
        <v>0.32414758252002512</v>
      </c>
      <c r="AD673" s="12">
        <f t="shared" si="305"/>
        <v>0.51220791602718119</v>
      </c>
      <c r="AE673" s="12">
        <f t="shared" si="306"/>
        <v>0.26065746263237277</v>
      </c>
      <c r="AF673" s="12"/>
      <c r="AG673" s="12">
        <f t="shared" si="315"/>
        <v>0.2423190161980398</v>
      </c>
      <c r="AH673" s="27">
        <f t="shared" si="316"/>
        <v>0.35776162219686147</v>
      </c>
      <c r="AJ673" s="25">
        <f t="shared" si="317"/>
        <v>0</v>
      </c>
      <c r="AK673" s="25">
        <f t="shared" si="318"/>
        <v>0</v>
      </c>
      <c r="AL673" s="25">
        <f t="shared" si="319"/>
        <v>0</v>
      </c>
      <c r="AM673" s="25">
        <f t="shared" si="320"/>
        <v>0</v>
      </c>
      <c r="AN673" s="25">
        <f t="shared" si="321"/>
        <v>0</v>
      </c>
      <c r="AO673" s="25">
        <f t="shared" si="322"/>
        <v>0</v>
      </c>
      <c r="AP673" s="25">
        <f t="shared" si="323"/>
        <v>0</v>
      </c>
      <c r="AR673" s="28">
        <f t="shared" si="324"/>
        <v>40823</v>
      </c>
      <c r="AS673" s="4">
        <f t="shared" si="325"/>
        <v>0.53485816039828249</v>
      </c>
      <c r="AT673" s="4">
        <f t="shared" si="326"/>
        <v>0.63367647458480669</v>
      </c>
      <c r="AU673" s="4">
        <f t="shared" si="327"/>
        <v>0.83589243209863295</v>
      </c>
    </row>
    <row r="674" spans="1:47" x14ac:dyDescent="0.25">
      <c r="A674" s="2">
        <v>40816</v>
      </c>
      <c r="B674" s="9">
        <v>1131.4204</v>
      </c>
      <c r="C674" s="9">
        <v>32.450000000000003</v>
      </c>
      <c r="D674" s="9">
        <v>21.285</v>
      </c>
      <c r="E674" s="9">
        <v>21.38</v>
      </c>
      <c r="F674" s="9">
        <v>44.1</v>
      </c>
      <c r="G674" s="9" t="s">
        <v>0</v>
      </c>
      <c r="H674" s="9">
        <v>38.75</v>
      </c>
      <c r="J674" s="5">
        <f t="shared" si="307"/>
        <v>-4.4076649196157502E-3</v>
      </c>
      <c r="K674" s="5">
        <f t="shared" si="308"/>
        <v>3.5748483881264059E-2</v>
      </c>
      <c r="L674" s="5">
        <f t="shared" si="309"/>
        <v>3.29955220362943E-3</v>
      </c>
      <c r="M674" s="5">
        <f t="shared" si="310"/>
        <v>1.3750592697961084E-2</v>
      </c>
      <c r="N674" s="5">
        <f t="shared" si="311"/>
        <v>3.9114043355325201E-2</v>
      </c>
      <c r="O674" s="5" t="str">
        <f t="shared" si="312"/>
        <v/>
      </c>
      <c r="P674" s="5">
        <f t="shared" si="312"/>
        <v>8.0645161290322509E-3</v>
      </c>
      <c r="R674" s="26">
        <f t="shared" si="313"/>
        <v>40816</v>
      </c>
      <c r="S674" s="5" cm="1">
        <f t="array" ref="S674">_xlfn.SINGLE(IF(ISERROR(LINEST(J674:J935,$J674:$J935)),"",(LINEST(J674:J935,$J674:$J935))))</f>
        <v>0.99999999999999978</v>
      </c>
      <c r="T674" s="5" cm="1">
        <f t="array" ref="T674">_xlfn.SINGLE(IF(ISERROR(LINEST(K674:K935,$J674:$J935)),"",(LINEST(K674:K935,$J674:$J935))))</f>
        <v>0.66598535397762104</v>
      </c>
      <c r="U674" s="5" cm="1">
        <f t="array" ref="U674">_xlfn.SINGLE(IF(ISERROR(LINEST(L674:L935,$J674:$J935)),"",(LINEST(L674:L935,$J674:$J935))))</f>
        <v>0.58275001540641624</v>
      </c>
      <c r="V674" s="5" cm="1">
        <f t="array" ref="V674">_xlfn.SINGLE(IF(ISERROR(LINEST(M674:M935,$J674:$J935)),"",(LINEST(M674:M935,$J674:$J935))))</f>
        <v>0.83773258224270564</v>
      </c>
      <c r="W674" s="5" cm="1">
        <f t="array" ref="W674">_xlfn.SINGLE(IF(ISERROR(LINEST(N674:N935,$J674:$J935)),"",(LINEST(N674:N935,$J674:$J935))))</f>
        <v>0.53558940424211243</v>
      </c>
      <c r="X674" s="5" t="str" cm="1">
        <f t="array" ref="X674">_xlfn.SINGLE(IF(ISERROR(LINEST(O674:O935,$J674:$J935)),"",(LINEST(O674:O935,$J674:$J935))))</f>
        <v/>
      </c>
      <c r="Y674" s="5" cm="1">
        <f t="array" ref="Y674">_xlfn.SINGLE(IF(ISERROR(LINEST(P674:P935,$J674:$J935)),"",(LINEST(P674:P935,$J674:$J935))))</f>
        <v>0.5521321753451589</v>
      </c>
      <c r="AA674" s="12">
        <f t="shared" si="314"/>
        <v>0.99999999999999956</v>
      </c>
      <c r="AB674" s="12">
        <f t="shared" si="303"/>
        <v>0.45315013414130467</v>
      </c>
      <c r="AC674" s="12">
        <f t="shared" si="304"/>
        <v>0.3232450888562714</v>
      </c>
      <c r="AD674" s="12">
        <f t="shared" si="305"/>
        <v>0.51292527908761909</v>
      </c>
      <c r="AE674" s="12">
        <f t="shared" si="306"/>
        <v>0.26083597978664796</v>
      </c>
      <c r="AF674" s="12"/>
      <c r="AG674" s="12">
        <f t="shared" si="315"/>
        <v>0.24296438721554078</v>
      </c>
      <c r="AH674" s="27">
        <f t="shared" si="316"/>
        <v>0.3586241738174768</v>
      </c>
      <c r="AJ674" s="25">
        <f t="shared" si="317"/>
        <v>0</v>
      </c>
      <c r="AK674" s="25">
        <f t="shared" si="318"/>
        <v>0</v>
      </c>
      <c r="AL674" s="25">
        <f t="shared" si="319"/>
        <v>0</v>
      </c>
      <c r="AM674" s="25">
        <f t="shared" si="320"/>
        <v>0</v>
      </c>
      <c r="AN674" s="25">
        <f t="shared" si="321"/>
        <v>0</v>
      </c>
      <c r="AO674" s="25">
        <f t="shared" si="322"/>
        <v>0</v>
      </c>
      <c r="AP674" s="25">
        <f t="shared" si="323"/>
        <v>0</v>
      </c>
      <c r="AR674" s="28">
        <f t="shared" si="324"/>
        <v>40816</v>
      </c>
      <c r="AS674" s="4">
        <f t="shared" si="325"/>
        <v>0.53558940424211243</v>
      </c>
      <c r="AT674" s="4">
        <f t="shared" si="326"/>
        <v>0.6348379062428029</v>
      </c>
      <c r="AU674" s="4">
        <f t="shared" si="327"/>
        <v>0.83773258224270564</v>
      </c>
    </row>
    <row r="675" spans="1:47" x14ac:dyDescent="0.25">
      <c r="A675" s="2">
        <v>40809</v>
      </c>
      <c r="B675" s="9">
        <v>1136.4294</v>
      </c>
      <c r="C675" s="9">
        <v>31.33</v>
      </c>
      <c r="D675" s="9">
        <v>21.215</v>
      </c>
      <c r="E675" s="9">
        <v>21.09</v>
      </c>
      <c r="F675" s="9">
        <v>42.44</v>
      </c>
      <c r="G675" s="9" t="s">
        <v>0</v>
      </c>
      <c r="H675" s="9">
        <v>38.44</v>
      </c>
      <c r="J675" s="5">
        <f t="shared" si="307"/>
        <v>-6.5447185193000745E-2</v>
      </c>
      <c r="K675" s="5">
        <f t="shared" si="308"/>
        <v>-6.4776119402985111E-2</v>
      </c>
      <c r="L675" s="5">
        <f t="shared" si="309"/>
        <v>-6.829161176987264E-2</v>
      </c>
      <c r="M675" s="5">
        <f t="shared" si="310"/>
        <v>-4.9143372407574382E-2</v>
      </c>
      <c r="N675" s="5">
        <f t="shared" si="311"/>
        <v>-4.5434098065677109E-2</v>
      </c>
      <c r="O675" s="5" t="str">
        <f t="shared" si="312"/>
        <v/>
      </c>
      <c r="P675" s="5">
        <f t="shared" si="312"/>
        <v>1.8243419338024314E-3</v>
      </c>
      <c r="R675" s="26">
        <f t="shared" si="313"/>
        <v>40809</v>
      </c>
      <c r="S675" s="5" cm="1">
        <f t="array" ref="S675">_xlfn.SINGLE(IF(ISERROR(LINEST(J675:J936,$J675:$J936)),"",(LINEST(J675:J936,$J675:$J936))))</f>
        <v>1.0000000000000002</v>
      </c>
      <c r="T675" s="5" cm="1">
        <f t="array" ref="T675">_xlfn.SINGLE(IF(ISERROR(LINEST(K675:K936,$J675:$J936)),"",(LINEST(K675:K936,$J675:$J936))))</f>
        <v>0.66675742613820055</v>
      </c>
      <c r="U675" s="5" cm="1">
        <f t="array" ref="U675">_xlfn.SINGLE(IF(ISERROR(LINEST(L675:L936,$J675:$J936)),"",(LINEST(L675:L936,$J675:$J936))))</f>
        <v>0.58300239265149922</v>
      </c>
      <c r="V675" s="5" cm="1">
        <f t="array" ref="V675">_xlfn.SINGLE(IF(ISERROR(LINEST(M675:M936,$J675:$J936)),"",(LINEST(M675:M936,$J675:$J936))))</f>
        <v>0.83794770180527911</v>
      </c>
      <c r="W675" s="5" cm="1">
        <f t="array" ref="W675">_xlfn.SINGLE(IF(ISERROR(LINEST(N675:N936,$J675:$J936)),"",(LINEST(N675:N936,$J675:$J936))))</f>
        <v>0.53666462334345233</v>
      </c>
      <c r="X675" s="5" t="str" cm="1">
        <f t="array" ref="X675">_xlfn.SINGLE(IF(ISERROR(LINEST(O675:O936,$J675:$J936)),"",(LINEST(O675:O936,$J675:$J936))))</f>
        <v/>
      </c>
      <c r="Y675" s="5" cm="1">
        <f t="array" ref="Y675">_xlfn.SINGLE(IF(ISERROR(LINEST(P675:P936,$J675:$J936)),"",(LINEST(P675:P936,$J675:$J936))))</f>
        <v>0.55275820771982664</v>
      </c>
      <c r="AA675" s="12">
        <f t="shared" si="314"/>
        <v>1</v>
      </c>
      <c r="AB675" s="12">
        <f t="shared" si="303"/>
        <v>0.4560921333098355</v>
      </c>
      <c r="AC675" s="12">
        <f t="shared" si="304"/>
        <v>0.32327295150107127</v>
      </c>
      <c r="AD675" s="12">
        <f t="shared" si="305"/>
        <v>0.51342327623401496</v>
      </c>
      <c r="AE675" s="12">
        <f t="shared" si="306"/>
        <v>0.26242731184653756</v>
      </c>
      <c r="AF675" s="12"/>
      <c r="AG675" s="12">
        <f t="shared" si="315"/>
        <v>0.24265740520123658</v>
      </c>
      <c r="AH675" s="27">
        <f t="shared" si="316"/>
        <v>0.35957461561853921</v>
      </c>
      <c r="AJ675" s="25">
        <f t="shared" si="317"/>
        <v>0</v>
      </c>
      <c r="AK675" s="25">
        <f t="shared" si="318"/>
        <v>0</v>
      </c>
      <c r="AL675" s="25">
        <f t="shared" si="319"/>
        <v>0</v>
      </c>
      <c r="AM675" s="25">
        <f t="shared" si="320"/>
        <v>0</v>
      </c>
      <c r="AN675" s="25">
        <f t="shared" si="321"/>
        <v>0</v>
      </c>
      <c r="AO675" s="25">
        <f t="shared" si="322"/>
        <v>0</v>
      </c>
      <c r="AP675" s="25">
        <f t="shared" si="323"/>
        <v>0</v>
      </c>
      <c r="AR675" s="28">
        <f t="shared" si="324"/>
        <v>40809</v>
      </c>
      <c r="AS675" s="4">
        <f t="shared" si="325"/>
        <v>0.53666462334345233</v>
      </c>
      <c r="AT675" s="4">
        <f t="shared" si="326"/>
        <v>0.63542607033165155</v>
      </c>
      <c r="AU675" s="4">
        <f t="shared" si="327"/>
        <v>0.83794770180527911</v>
      </c>
    </row>
    <row r="676" spans="1:47" x14ac:dyDescent="0.25">
      <c r="A676" s="2">
        <v>40802</v>
      </c>
      <c r="B676" s="9">
        <v>1216.0141000000001</v>
      </c>
      <c r="C676" s="9">
        <v>33.5</v>
      </c>
      <c r="D676" s="9">
        <v>22.77</v>
      </c>
      <c r="E676" s="9">
        <v>22.18</v>
      </c>
      <c r="F676" s="9">
        <v>44.46</v>
      </c>
      <c r="G676" s="9" t="s">
        <v>0</v>
      </c>
      <c r="H676" s="9">
        <v>38.369999999999997</v>
      </c>
      <c r="J676" s="5">
        <f t="shared" si="307"/>
        <v>5.3525218250899842E-2</v>
      </c>
      <c r="K676" s="5">
        <f t="shared" si="308"/>
        <v>1.3002721499848713E-2</v>
      </c>
      <c r="L676" s="5">
        <f t="shared" si="309"/>
        <v>2.0161290322580516E-2</v>
      </c>
      <c r="M676" s="5">
        <f t="shared" si="310"/>
        <v>5.5185537583253952E-2</v>
      </c>
      <c r="N676" s="5">
        <f t="shared" si="311"/>
        <v>8.8495575221239076E-3</v>
      </c>
      <c r="O676" s="5" t="str">
        <f t="shared" si="312"/>
        <v/>
      </c>
      <c r="P676" s="5">
        <f t="shared" si="312"/>
        <v>2.6210216635463857E-2</v>
      </c>
      <c r="R676" s="26">
        <f t="shared" si="313"/>
        <v>40802</v>
      </c>
      <c r="S676" s="5" cm="1">
        <f t="array" ref="S676">_xlfn.SINGLE(IF(ISERROR(LINEST(J676:J937,$J676:$J937)),"",(LINEST(J676:J937,$J676:$J937))))</f>
        <v>1.0000000000000004</v>
      </c>
      <c r="T676" s="5" cm="1">
        <f t="array" ref="T676">_xlfn.SINGLE(IF(ISERROR(LINEST(K676:K937,$J676:$J937)),"",(LINEST(K676:K937,$J676:$J937))))</f>
        <v>0.66075339104409958</v>
      </c>
      <c r="U676" s="5" cm="1">
        <f t="array" ref="U676">_xlfn.SINGLE(IF(ISERROR(LINEST(L676:L937,$J676:$J937)),"",(LINEST(L676:L937,$J676:$J937))))</f>
        <v>0.57494978346388381</v>
      </c>
      <c r="V676" s="5" cm="1">
        <f t="array" ref="V676">_xlfn.SINGLE(IF(ISERROR(LINEST(M676:M937,$J676:$J937)),"",(LINEST(M676:M937,$J676:$J937))))</f>
        <v>0.83841986329248319</v>
      </c>
      <c r="W676" s="5" cm="1">
        <f t="array" ref="W676">_xlfn.SINGLE(IF(ISERROR(LINEST(N676:N937,$J676:$J937)),"",(LINEST(N676:N937,$J676:$J937))))</f>
        <v>0.53574399624801095</v>
      </c>
      <c r="X676" s="5" t="str" cm="1">
        <f t="array" ref="X676">_xlfn.SINGLE(IF(ISERROR(LINEST(O676:O937,$J676:$J937)),"",(LINEST(O676:O937,$J676:$J937))))</f>
        <v/>
      </c>
      <c r="Y676" s="5" cm="1">
        <f t="array" ref="Y676">_xlfn.SINGLE(IF(ISERROR(LINEST(P676:P937,$J676:$J937)),"",(LINEST(P676:P937,$J676:$J937))))</f>
        <v>0.56342147924132613</v>
      </c>
      <c r="AA676" s="12">
        <f t="shared" si="314"/>
        <v>1</v>
      </c>
      <c r="AB676" s="12">
        <f t="shared" si="303"/>
        <v>0.44857365392814752</v>
      </c>
      <c r="AC676" s="12">
        <f t="shared" si="304"/>
        <v>0.31502513363729323</v>
      </c>
      <c r="AD676" s="12">
        <f t="shared" si="305"/>
        <v>0.50958586215893886</v>
      </c>
      <c r="AE676" s="12">
        <f t="shared" si="306"/>
        <v>0.25796831999642306</v>
      </c>
      <c r="AF676" s="12"/>
      <c r="AG676" s="12">
        <f t="shared" si="315"/>
        <v>0.24757196880963958</v>
      </c>
      <c r="AH676" s="27">
        <f t="shared" si="316"/>
        <v>0.35574498770608848</v>
      </c>
      <c r="AJ676" s="25">
        <f t="shared" si="317"/>
        <v>0</v>
      </c>
      <c r="AK676" s="25">
        <f t="shared" si="318"/>
        <v>0</v>
      </c>
      <c r="AL676" s="25">
        <f t="shared" si="319"/>
        <v>0</v>
      </c>
      <c r="AM676" s="25">
        <f t="shared" si="320"/>
        <v>0</v>
      </c>
      <c r="AN676" s="25">
        <f t="shared" si="321"/>
        <v>0</v>
      </c>
      <c r="AO676" s="25">
        <f t="shared" si="322"/>
        <v>0</v>
      </c>
      <c r="AP676" s="25">
        <f t="shared" si="323"/>
        <v>0</v>
      </c>
      <c r="AR676" s="28">
        <f t="shared" si="324"/>
        <v>40802</v>
      </c>
      <c r="AS676" s="4">
        <f t="shared" si="325"/>
        <v>0.53574399624801095</v>
      </c>
      <c r="AT676" s="4">
        <f t="shared" si="326"/>
        <v>0.63465770265796073</v>
      </c>
      <c r="AU676" s="4">
        <f t="shared" si="327"/>
        <v>0.83841986329248319</v>
      </c>
    </row>
    <row r="677" spans="1:47" x14ac:dyDescent="0.25">
      <c r="A677" s="2">
        <v>40795</v>
      </c>
      <c r="B677" s="9">
        <v>1154.2335</v>
      </c>
      <c r="C677" s="9">
        <v>33.07</v>
      </c>
      <c r="D677" s="9">
        <v>22.32</v>
      </c>
      <c r="E677" s="9">
        <v>21.02</v>
      </c>
      <c r="F677" s="9">
        <v>44.07</v>
      </c>
      <c r="G677" s="9" t="s">
        <v>0</v>
      </c>
      <c r="H677" s="9">
        <v>37.39</v>
      </c>
      <c r="J677" s="5">
        <f t="shared" si="307"/>
        <v>-1.6808324671099828E-2</v>
      </c>
      <c r="K677" s="5">
        <f t="shared" si="308"/>
        <v>-1.1655708308427992E-2</v>
      </c>
      <c r="L677" s="5">
        <f t="shared" si="309"/>
        <v>-2.0837903048914308E-2</v>
      </c>
      <c r="M677" s="5">
        <f t="shared" si="310"/>
        <v>5.2606408417024131E-3</v>
      </c>
      <c r="N677" s="5">
        <f t="shared" si="311"/>
        <v>-1.8120045300112908E-3</v>
      </c>
      <c r="O677" s="5" t="str">
        <f t="shared" si="312"/>
        <v/>
      </c>
      <c r="P677" s="5">
        <f t="shared" si="312"/>
        <v>-4.1773449513070271E-2</v>
      </c>
      <c r="R677" s="26">
        <f t="shared" si="313"/>
        <v>40795</v>
      </c>
      <c r="S677" s="5" cm="1">
        <f t="array" ref="S677">_xlfn.SINGLE(IF(ISERROR(LINEST(J677:J938,$J677:$J938)),"",(LINEST(J677:J938,$J677:$J938))))</f>
        <v>1</v>
      </c>
      <c r="T677" s="5" cm="1">
        <f t="array" ref="T677">_xlfn.SINGLE(IF(ISERROR(LINEST(K677:K938,$J677:$J938)),"",(LINEST(K677:K938,$J677:$J938))))</f>
        <v>0.66624149258260101</v>
      </c>
      <c r="U677" s="5" cm="1">
        <f t="array" ref="U677">_xlfn.SINGLE(IF(ISERROR(LINEST(L677:L938,$J677:$J938)),"",(LINEST(L677:L938,$J677:$J938))))</f>
        <v>0.57761339162535752</v>
      </c>
      <c r="V677" s="5" cm="1">
        <f t="array" ref="V677">_xlfn.SINGLE(IF(ISERROR(LINEST(M677:M938,$J677:$J938)),"",(LINEST(M677:M938,$J677:$J938))))</f>
        <v>0.83643504068337304</v>
      </c>
      <c r="W677" s="5" cm="1">
        <f t="array" ref="W677">_xlfn.SINGLE(IF(ISERROR(LINEST(N677:N938,$J677:$J938)),"",(LINEST(N677:N938,$J677:$J938))))</f>
        <v>0.54053766783485158</v>
      </c>
      <c r="X677" s="5" t="str" cm="1">
        <f t="array" ref="X677">_xlfn.SINGLE(IF(ISERROR(LINEST(O677:O938,$J677:$J938)),"",(LINEST(O677:O938,$J677:$J938))))</f>
        <v/>
      </c>
      <c r="Y677" s="5" cm="1">
        <f t="array" ref="Y677">_xlfn.SINGLE(IF(ISERROR(LINEST(P677:P938,$J677:$J938)),"",(LINEST(P677:P938,$J677:$J938))))</f>
        <v>0.5650736991954215</v>
      </c>
      <c r="AA677" s="12">
        <f t="shared" si="314"/>
        <v>1</v>
      </c>
      <c r="AB677" s="12">
        <f t="shared" ref="AB677:AB740" si="328">CORREL(K677:K938,$J677:$J938)^2</f>
        <v>0.45058110698100806</v>
      </c>
      <c r="AC677" s="12">
        <f t="shared" ref="AC677:AC740" si="329">CORREL(L677:L938,$J677:$J938)^2</f>
        <v>0.31484665915438331</v>
      </c>
      <c r="AD677" s="12">
        <f t="shared" ref="AD677:AD740" si="330">CORREL(M677:M938,$J677:$J938)^2</f>
        <v>0.5058152651246256</v>
      </c>
      <c r="AE677" s="12">
        <f t="shared" ref="AE677:AE740" si="331">CORREL(N677:N938,$J677:$J938)^2</f>
        <v>0.25960215630926609</v>
      </c>
      <c r="AF677" s="12"/>
      <c r="AG677" s="12">
        <f t="shared" si="315"/>
        <v>0.2464801324969792</v>
      </c>
      <c r="AH677" s="27">
        <f t="shared" si="316"/>
        <v>0.35546506401325245</v>
      </c>
      <c r="AJ677" s="25">
        <f t="shared" si="317"/>
        <v>0</v>
      </c>
      <c r="AK677" s="25">
        <f t="shared" si="318"/>
        <v>0</v>
      </c>
      <c r="AL677" s="25">
        <f t="shared" si="319"/>
        <v>0</v>
      </c>
      <c r="AM677" s="25">
        <f t="shared" si="320"/>
        <v>0</v>
      </c>
      <c r="AN677" s="25">
        <f t="shared" si="321"/>
        <v>0</v>
      </c>
      <c r="AO677" s="25">
        <f t="shared" si="322"/>
        <v>0</v>
      </c>
      <c r="AP677" s="25">
        <f t="shared" si="323"/>
        <v>0</v>
      </c>
      <c r="AR677" s="28">
        <f t="shared" si="324"/>
        <v>40795</v>
      </c>
      <c r="AS677" s="4">
        <f t="shared" si="325"/>
        <v>0.54053766783485158</v>
      </c>
      <c r="AT677" s="4">
        <f t="shared" si="326"/>
        <v>0.63718025838432091</v>
      </c>
      <c r="AU677" s="4">
        <f t="shared" si="327"/>
        <v>0.83643504068337304</v>
      </c>
    </row>
    <row r="678" spans="1:47" x14ac:dyDescent="0.25">
      <c r="A678" s="2">
        <v>40788</v>
      </c>
      <c r="B678" s="9">
        <v>1173.9658999999999</v>
      </c>
      <c r="C678" s="9">
        <v>33.46</v>
      </c>
      <c r="D678" s="9">
        <v>22.795000000000002</v>
      </c>
      <c r="E678" s="9">
        <v>20.91</v>
      </c>
      <c r="F678" s="9">
        <v>44.15</v>
      </c>
      <c r="G678" s="9" t="s">
        <v>0</v>
      </c>
      <c r="H678" s="9">
        <v>39.020000000000003</v>
      </c>
      <c r="J678" s="5">
        <f t="shared" si="307"/>
        <v>-2.4086497591266909E-3</v>
      </c>
      <c r="K678" s="5">
        <f t="shared" si="308"/>
        <v>3.7519379844961342E-2</v>
      </c>
      <c r="L678" s="5">
        <f t="shared" si="309"/>
        <v>-1.1062906724511934E-2</v>
      </c>
      <c r="M678" s="5">
        <f t="shared" si="310"/>
        <v>1.8013631937682684E-2</v>
      </c>
      <c r="N678" s="5">
        <f t="shared" si="311"/>
        <v>-3.6109230422027849E-3</v>
      </c>
      <c r="O678" s="5" t="str">
        <f t="shared" si="312"/>
        <v/>
      </c>
      <c r="P678" s="5">
        <f t="shared" si="312"/>
        <v>2.2536687631027341E-2</v>
      </c>
      <c r="R678" s="26">
        <f t="shared" si="313"/>
        <v>40788</v>
      </c>
      <c r="S678" s="5" cm="1">
        <f t="array" ref="S678">_xlfn.SINGLE(IF(ISERROR(LINEST(J678:J939,$J678:$J939)),"",(LINEST(J678:J939,$J678:$J939))))</f>
        <v>0.99999999999999889</v>
      </c>
      <c r="T678" s="5" cm="1">
        <f t="array" ref="T678">_xlfn.SINGLE(IF(ISERROR(LINEST(K678:K939,$J678:$J939)),"",(LINEST(K678:K939,$J678:$J939))))</f>
        <v>0.66641345688569908</v>
      </c>
      <c r="U678" s="5" cm="1">
        <f t="array" ref="U678">_xlfn.SINGLE(IF(ISERROR(LINEST(L678:L939,$J678:$J939)),"",(LINEST(L678:L939,$J678:$J939))))</f>
        <v>0.57814209469943001</v>
      </c>
      <c r="V678" s="5" cm="1">
        <f t="array" ref="V678">_xlfn.SINGLE(IF(ISERROR(LINEST(M678:M939,$J678:$J939)),"",(LINEST(M678:M939,$J678:$J939))))</f>
        <v>0.83752537390316095</v>
      </c>
      <c r="W678" s="5" cm="1">
        <f t="array" ref="W678">_xlfn.SINGLE(IF(ISERROR(LINEST(N678:N939,$J678:$J939)),"",(LINEST(N678:N939,$J678:$J939))))</f>
        <v>0.54185656914174685</v>
      </c>
      <c r="X678" s="5" t="str" cm="1">
        <f t="array" ref="X678">_xlfn.SINGLE(IF(ISERROR(LINEST(O678:O939,$J678:$J939)),"",(LINEST(O678:O939,$J678:$J939))))</f>
        <v/>
      </c>
      <c r="Y678" s="5" cm="1">
        <f t="array" ref="Y678">_xlfn.SINGLE(IF(ISERROR(LINEST(P678:P939,$J678:$J939)),"",(LINEST(P678:P939,$J678:$J939))))</f>
        <v>0.56338020006954892</v>
      </c>
      <c r="AA678" s="12">
        <f t="shared" si="314"/>
        <v>1</v>
      </c>
      <c r="AB678" s="12">
        <f t="shared" si="328"/>
        <v>0.45052363863589473</v>
      </c>
      <c r="AC678" s="12">
        <f t="shared" si="329"/>
        <v>0.31435708955426628</v>
      </c>
      <c r="AD678" s="12">
        <f t="shared" si="330"/>
        <v>0.50682520786011021</v>
      </c>
      <c r="AE678" s="12">
        <f t="shared" si="331"/>
        <v>0.26015333946037378</v>
      </c>
      <c r="AF678" s="12"/>
      <c r="AG678" s="12">
        <f t="shared" si="315"/>
        <v>0.24601920090455145</v>
      </c>
      <c r="AH678" s="27">
        <f t="shared" si="316"/>
        <v>0.35557569528303934</v>
      </c>
      <c r="AJ678" s="25">
        <f t="shared" si="317"/>
        <v>0</v>
      </c>
      <c r="AK678" s="25">
        <f t="shared" si="318"/>
        <v>0</v>
      </c>
      <c r="AL678" s="25">
        <f t="shared" si="319"/>
        <v>0</v>
      </c>
      <c r="AM678" s="25">
        <f t="shared" si="320"/>
        <v>0</v>
      </c>
      <c r="AN678" s="25">
        <f t="shared" si="321"/>
        <v>0</v>
      </c>
      <c r="AO678" s="25">
        <f t="shared" si="322"/>
        <v>0</v>
      </c>
      <c r="AP678" s="25">
        <f t="shared" si="323"/>
        <v>0</v>
      </c>
      <c r="AR678" s="28">
        <f t="shared" si="324"/>
        <v>40788</v>
      </c>
      <c r="AS678" s="4">
        <f t="shared" si="325"/>
        <v>0.54185656914174685</v>
      </c>
      <c r="AT678" s="4">
        <f t="shared" si="326"/>
        <v>0.63746353893991714</v>
      </c>
      <c r="AU678" s="4">
        <f t="shared" si="327"/>
        <v>0.83752537390316095</v>
      </c>
    </row>
    <row r="679" spans="1:47" x14ac:dyDescent="0.25">
      <c r="A679" s="2">
        <v>40781</v>
      </c>
      <c r="B679" s="9">
        <v>1176.8004000000001</v>
      </c>
      <c r="C679" s="9">
        <v>32.25</v>
      </c>
      <c r="D679" s="9">
        <v>23.05</v>
      </c>
      <c r="E679" s="9">
        <v>20.54</v>
      </c>
      <c r="F679" s="9">
        <v>44.31</v>
      </c>
      <c r="G679" s="9" t="s">
        <v>0</v>
      </c>
      <c r="H679" s="9">
        <v>38.159999999999997</v>
      </c>
      <c r="J679" s="5">
        <f t="shared" si="307"/>
        <v>4.7416776321411058E-2</v>
      </c>
      <c r="K679" s="5">
        <f t="shared" si="308"/>
        <v>1.5748031496062964E-2</v>
      </c>
      <c r="L679" s="5">
        <f t="shared" si="309"/>
        <v>6.1722708429295281E-2</v>
      </c>
      <c r="M679" s="5">
        <f t="shared" si="310"/>
        <v>1.4822134387351804E-2</v>
      </c>
      <c r="N679" s="5">
        <f t="shared" si="311"/>
        <v>4.7022684310018992E-2</v>
      </c>
      <c r="O679" s="5" t="str">
        <f t="shared" si="312"/>
        <v/>
      </c>
      <c r="P679" s="5">
        <f t="shared" si="312"/>
        <v>6.2360801781736974E-2</v>
      </c>
      <c r="R679" s="26">
        <f t="shared" si="313"/>
        <v>40781</v>
      </c>
      <c r="S679" s="5" cm="1">
        <f t="array" ref="S679">_xlfn.SINGLE(IF(ISERROR(LINEST(J679:J940,$J679:$J940)),"",(LINEST(J679:J940,$J679:$J940))))</f>
        <v>1.0000000000000004</v>
      </c>
      <c r="T679" s="5" cm="1">
        <f t="array" ref="T679">_xlfn.SINGLE(IF(ISERROR(LINEST(K679:K940,$J679:$J940)),"",(LINEST(K679:K940,$J679:$J940))))</f>
        <v>0.66726577292101907</v>
      </c>
      <c r="U679" s="5" cm="1">
        <f t="array" ref="U679">_xlfn.SINGLE(IF(ISERROR(LINEST(L679:L940,$J679:$J940)),"",(LINEST(L679:L940,$J679:$J940))))</f>
        <v>0.57853604690953242</v>
      </c>
      <c r="V679" s="5" cm="1">
        <f t="array" ref="V679">_xlfn.SINGLE(IF(ISERROR(LINEST(M679:M940,$J679:$J940)),"",(LINEST(M679:M940,$J679:$J940))))</f>
        <v>0.83786915869648981</v>
      </c>
      <c r="W679" s="5" cm="1">
        <f t="array" ref="W679">_xlfn.SINGLE(IF(ISERROR(LINEST(N679:N940,$J679:$J940)),"",(LINEST(N679:N940,$J679:$J940))))</f>
        <v>0.54213250861134632</v>
      </c>
      <c r="X679" s="5" t="str" cm="1">
        <f t="array" ref="X679">_xlfn.SINGLE(IF(ISERROR(LINEST(O679:O940,$J679:$J940)),"",(LINEST(O679:O940,$J679:$J940))))</f>
        <v/>
      </c>
      <c r="Y679" s="5" cm="1">
        <f t="array" ref="Y679">_xlfn.SINGLE(IF(ISERROR(LINEST(P679:P940,$J679:$J940)),"",(LINEST(P679:P940,$J679:$J940))))</f>
        <v>0.56408474405712172</v>
      </c>
      <c r="AA679" s="12">
        <f t="shared" si="314"/>
        <v>1.0000000000000004</v>
      </c>
      <c r="AB679" s="12">
        <f t="shared" si="328"/>
        <v>0.45302113437954411</v>
      </c>
      <c r="AC679" s="12">
        <f t="shared" si="329"/>
        <v>0.3142226220314841</v>
      </c>
      <c r="AD679" s="12">
        <f t="shared" si="330"/>
        <v>0.50754393098704043</v>
      </c>
      <c r="AE679" s="12">
        <f t="shared" si="331"/>
        <v>0.26020436870166119</v>
      </c>
      <c r="AF679" s="12"/>
      <c r="AG679" s="12">
        <f t="shared" si="315"/>
        <v>0.24654306902744649</v>
      </c>
      <c r="AH679" s="27">
        <f t="shared" si="316"/>
        <v>0.35630702502543521</v>
      </c>
      <c r="AJ679" s="25">
        <f t="shared" si="317"/>
        <v>0</v>
      </c>
      <c r="AK679" s="25">
        <f t="shared" si="318"/>
        <v>0</v>
      </c>
      <c r="AL679" s="25">
        <f t="shared" si="319"/>
        <v>0</v>
      </c>
      <c r="AM679" s="25">
        <f t="shared" si="320"/>
        <v>0</v>
      </c>
      <c r="AN679" s="25">
        <f t="shared" si="321"/>
        <v>0</v>
      </c>
      <c r="AO679" s="25">
        <f t="shared" si="322"/>
        <v>0</v>
      </c>
      <c r="AP679" s="25">
        <f t="shared" si="323"/>
        <v>0</v>
      </c>
      <c r="AR679" s="28">
        <f t="shared" si="324"/>
        <v>40781</v>
      </c>
      <c r="AS679" s="4">
        <f t="shared" si="325"/>
        <v>0.54213250861134632</v>
      </c>
      <c r="AT679" s="4">
        <f t="shared" si="326"/>
        <v>0.63797764623910191</v>
      </c>
      <c r="AU679" s="4">
        <f t="shared" si="327"/>
        <v>0.83786915869648981</v>
      </c>
    </row>
    <row r="680" spans="1:47" x14ac:dyDescent="0.25">
      <c r="A680" s="2">
        <v>40774</v>
      </c>
      <c r="B680" s="9">
        <v>1123.5264</v>
      </c>
      <c r="C680" s="9">
        <v>31.75</v>
      </c>
      <c r="D680" s="9">
        <v>21.71</v>
      </c>
      <c r="E680" s="9">
        <v>20.239999999999998</v>
      </c>
      <c r="F680" s="9">
        <v>42.32</v>
      </c>
      <c r="G680" s="9" t="s">
        <v>0</v>
      </c>
      <c r="H680" s="9">
        <v>35.92</v>
      </c>
      <c r="J680" s="5">
        <f t="shared" si="307"/>
        <v>-4.6899097362123054E-2</v>
      </c>
      <c r="K680" s="5">
        <f t="shared" si="308"/>
        <v>1.7954472587367709E-2</v>
      </c>
      <c r="L680" s="5">
        <f t="shared" si="309"/>
        <v>-1.0031919744642015E-2</v>
      </c>
      <c r="M680" s="5">
        <f t="shared" si="310"/>
        <v>3.1074885379521078E-2</v>
      </c>
      <c r="N680" s="5">
        <f t="shared" si="311"/>
        <v>-2.1729079981507082E-2</v>
      </c>
      <c r="O680" s="5" t="str">
        <f t="shared" si="312"/>
        <v/>
      </c>
      <c r="P680" s="5">
        <f t="shared" si="312"/>
        <v>-9.1034482758620694E-3</v>
      </c>
      <c r="R680" s="26">
        <f t="shared" si="313"/>
        <v>40774</v>
      </c>
      <c r="S680" s="5" cm="1">
        <f t="array" ref="S680">_xlfn.SINGLE(IF(ISERROR(LINEST(J680:J941,$J680:$J941)),"",(LINEST(J680:J941,$J680:$J941))))</f>
        <v>0.99999999999999956</v>
      </c>
      <c r="T680" s="5" cm="1">
        <f t="array" ref="T680">_xlfn.SINGLE(IF(ISERROR(LINEST(K680:K941,$J680:$J941)),"",(LINEST(K680:K941,$J680:$J941))))</f>
        <v>0.66972241135221289</v>
      </c>
      <c r="U680" s="5" cm="1">
        <f t="array" ref="U680">_xlfn.SINGLE(IF(ISERROR(LINEST(L680:L941,$J680:$J941)),"",(LINEST(L680:L941,$J680:$J941))))</f>
        <v>0.57281692564411579</v>
      </c>
      <c r="V680" s="5" cm="1">
        <f t="array" ref="V680">_xlfn.SINGLE(IF(ISERROR(LINEST(M680:M941,$J680:$J941)),"",(LINEST(M680:M941,$J680:$J941))))</f>
        <v>0.83945562443467947</v>
      </c>
      <c r="W680" s="5" cm="1">
        <f t="array" ref="W680">_xlfn.SINGLE(IF(ISERROR(LINEST(N680:N941,$J680:$J941)),"",(LINEST(N680:N941,$J680:$J941))))</f>
        <v>0.53953759644032839</v>
      </c>
      <c r="X680" s="5" t="str" cm="1">
        <f t="array" ref="X680">_xlfn.SINGLE(IF(ISERROR(LINEST(O680:O941,$J680:$J941)),"",(LINEST(O680:O941,$J680:$J941))))</f>
        <v/>
      </c>
      <c r="Y680" s="5" cm="1">
        <f t="array" ref="Y680">_xlfn.SINGLE(IF(ISERROR(LINEST(P680:P941,$J680:$J941)),"",(LINEST(P680:P941,$J680:$J941))))</f>
        <v>0.5577429321600339</v>
      </c>
      <c r="AA680" s="12">
        <f t="shared" si="314"/>
        <v>1</v>
      </c>
      <c r="AB680" s="12">
        <f t="shared" si="328"/>
        <v>0.45385146912747376</v>
      </c>
      <c r="AC680" s="12">
        <f t="shared" si="329"/>
        <v>0.30994495095881819</v>
      </c>
      <c r="AD680" s="12">
        <f t="shared" si="330"/>
        <v>0.50678616944518096</v>
      </c>
      <c r="AE680" s="12">
        <f t="shared" si="331"/>
        <v>0.25751837186767579</v>
      </c>
      <c r="AF680" s="12"/>
      <c r="AG680" s="12">
        <f t="shared" si="315"/>
        <v>0.24220246242801288</v>
      </c>
      <c r="AH680" s="27">
        <f t="shared" si="316"/>
        <v>0.35406068476543229</v>
      </c>
      <c r="AJ680" s="25">
        <f t="shared" si="317"/>
        <v>0</v>
      </c>
      <c r="AK680" s="25">
        <f t="shared" si="318"/>
        <v>0</v>
      </c>
      <c r="AL680" s="25">
        <f t="shared" si="319"/>
        <v>0</v>
      </c>
      <c r="AM680" s="25">
        <f t="shared" si="320"/>
        <v>0</v>
      </c>
      <c r="AN680" s="25">
        <f t="shared" si="321"/>
        <v>0</v>
      </c>
      <c r="AO680" s="25">
        <f t="shared" si="322"/>
        <v>0</v>
      </c>
      <c r="AP680" s="25">
        <f t="shared" si="323"/>
        <v>0</v>
      </c>
      <c r="AR680" s="28">
        <f t="shared" si="324"/>
        <v>40774</v>
      </c>
      <c r="AS680" s="4">
        <f t="shared" si="325"/>
        <v>0.53953759644032839</v>
      </c>
      <c r="AT680" s="4">
        <f t="shared" si="326"/>
        <v>0.63585509800627404</v>
      </c>
      <c r="AU680" s="4">
        <f t="shared" si="327"/>
        <v>0.83945562443467947</v>
      </c>
    </row>
    <row r="681" spans="1:47" x14ac:dyDescent="0.25">
      <c r="A681" s="2">
        <v>40767</v>
      </c>
      <c r="B681" s="9">
        <v>1178.8116</v>
      </c>
      <c r="C681" s="9">
        <v>31.19</v>
      </c>
      <c r="D681" s="9">
        <v>21.93</v>
      </c>
      <c r="E681" s="9">
        <v>19.63</v>
      </c>
      <c r="F681" s="9">
        <v>43.26</v>
      </c>
      <c r="G681" s="9" t="s">
        <v>0</v>
      </c>
      <c r="H681" s="9">
        <v>36.25</v>
      </c>
      <c r="J681" s="5">
        <f t="shared" si="307"/>
        <v>-1.7145260298862208E-2</v>
      </c>
      <c r="K681" s="5">
        <f t="shared" si="308"/>
        <v>-4.4685604851578686E-3</v>
      </c>
      <c r="L681" s="5">
        <f t="shared" si="309"/>
        <v>1.129813234955046E-2</v>
      </c>
      <c r="M681" s="5">
        <f t="shared" si="310"/>
        <v>4.0920716112531341E-3</v>
      </c>
      <c r="N681" s="5">
        <f t="shared" si="311"/>
        <v>1.0747663551401887E-2</v>
      </c>
      <c r="O681" s="5" t="str">
        <f t="shared" si="312"/>
        <v/>
      </c>
      <c r="P681" s="5">
        <f t="shared" si="312"/>
        <v>4.4333610418396674E-3</v>
      </c>
      <c r="R681" s="26">
        <f t="shared" si="313"/>
        <v>40767</v>
      </c>
      <c r="S681" s="5" cm="1">
        <f t="array" ref="S681">_xlfn.SINGLE(IF(ISERROR(LINEST(J681:J942,$J681:$J942)),"",(LINEST(J681:J942,$J681:$J942))))</f>
        <v>0.99999999999999911</v>
      </c>
      <c r="T681" s="5" cm="1">
        <f t="array" ref="T681">_xlfn.SINGLE(IF(ISERROR(LINEST(K681:K942,$J681:$J942)),"",(LINEST(K681:K942,$J681:$J942))))</f>
        <v>0.67903217881433064</v>
      </c>
      <c r="U681" s="5" cm="1">
        <f t="array" ref="U681">_xlfn.SINGLE(IF(ISERROR(LINEST(L681:L942,$J681:$J942)),"",(LINEST(L681:L942,$J681:$J942))))</f>
        <v>0.57662730336963985</v>
      </c>
      <c r="V681" s="5" cm="1">
        <f t="array" ref="V681">_xlfn.SINGLE(IF(ISERROR(LINEST(M681:M942,$J681:$J942)),"",(LINEST(M681:M942,$J681:$J942))))</f>
        <v>0.85369755975386641</v>
      </c>
      <c r="W681" s="5" cm="1">
        <f t="array" ref="W681">_xlfn.SINGLE(IF(ISERROR(LINEST(N681:N942,$J681:$J942)),"",(LINEST(N681:N942,$J681:$J942))))</f>
        <v>0.54050821250381997</v>
      </c>
      <c r="X681" s="5" t="str" cm="1">
        <f t="array" ref="X681">_xlfn.SINGLE(IF(ISERROR(LINEST(O681:O942,$J681:$J942)),"",(LINEST(O681:O942,$J681:$J942))))</f>
        <v/>
      </c>
      <c r="Y681" s="5" cm="1">
        <f t="array" ref="Y681">_xlfn.SINGLE(IF(ISERROR(LINEST(P681:P942,$J681:$J942)),"",(LINEST(P681:P942,$J681:$J942))))</f>
        <v>0.56186761166128885</v>
      </c>
      <c r="AA681" s="12">
        <f t="shared" si="314"/>
        <v>1.0000000000000004</v>
      </c>
      <c r="AB681" s="12">
        <f t="shared" si="328"/>
        <v>0.46299022628755976</v>
      </c>
      <c r="AC681" s="12">
        <f t="shared" si="329"/>
        <v>0.31061544068006519</v>
      </c>
      <c r="AD681" s="12">
        <f t="shared" si="330"/>
        <v>0.51947526253640208</v>
      </c>
      <c r="AE681" s="12">
        <f t="shared" si="331"/>
        <v>0.25646696080248926</v>
      </c>
      <c r="AF681" s="12"/>
      <c r="AG681" s="12">
        <f t="shared" si="315"/>
        <v>0.24300351962482813</v>
      </c>
      <c r="AH681" s="27">
        <f t="shared" si="316"/>
        <v>0.35851028198626889</v>
      </c>
      <c r="AJ681" s="25">
        <f t="shared" si="317"/>
        <v>0</v>
      </c>
      <c r="AK681" s="25">
        <f t="shared" si="318"/>
        <v>0</v>
      </c>
      <c r="AL681" s="25">
        <f t="shared" si="319"/>
        <v>0</v>
      </c>
      <c r="AM681" s="25">
        <f t="shared" si="320"/>
        <v>0</v>
      </c>
      <c r="AN681" s="25">
        <f t="shared" si="321"/>
        <v>0</v>
      </c>
      <c r="AO681" s="25">
        <f t="shared" si="322"/>
        <v>0</v>
      </c>
      <c r="AP681" s="25">
        <f t="shared" si="323"/>
        <v>0</v>
      </c>
      <c r="AR681" s="28">
        <f t="shared" si="324"/>
        <v>40767</v>
      </c>
      <c r="AS681" s="4">
        <f t="shared" si="325"/>
        <v>0.54050821250381997</v>
      </c>
      <c r="AT681" s="4">
        <f t="shared" si="326"/>
        <v>0.64234657322058908</v>
      </c>
      <c r="AU681" s="4">
        <f t="shared" si="327"/>
        <v>0.85369755975386641</v>
      </c>
    </row>
    <row r="682" spans="1:47" x14ac:dyDescent="0.25">
      <c r="A682" s="2">
        <v>40760</v>
      </c>
      <c r="B682" s="9">
        <v>1199.3751999999999</v>
      </c>
      <c r="C682" s="9">
        <v>31.33</v>
      </c>
      <c r="D682" s="9">
        <v>21.684999999999999</v>
      </c>
      <c r="E682" s="9">
        <v>19.55</v>
      </c>
      <c r="F682" s="9">
        <v>42.8</v>
      </c>
      <c r="G682" s="9" t="s">
        <v>0</v>
      </c>
      <c r="H682" s="9">
        <v>36.090000000000003</v>
      </c>
      <c r="J682" s="5">
        <f t="shared" ref="J682:J745" si="332">IF(ISERROR(B682/B683),"",((B682/B683)-1))</f>
        <v>-7.189417053295144E-2</v>
      </c>
      <c r="K682" s="5">
        <f t="shared" ref="K682:K745" si="333">IF(ISERROR(C682/C683),"",((C682/C683)-1))</f>
        <v>-6.2817828297936029E-2</v>
      </c>
      <c r="L682" s="5">
        <f t="shared" ref="L682:L745" si="334">IF(ISERROR(D682/D683),"",((D682/D683)-1))</f>
        <v>-5.5033249254758942E-3</v>
      </c>
      <c r="M682" s="5">
        <f t="shared" ref="M682:M745" si="335">IF(ISERROR(E682/E683),"",((E682/E683)-1))</f>
        <v>-2.8812717337307392E-2</v>
      </c>
      <c r="N682" s="5">
        <f t="shared" ref="N682:N745" si="336">IF(ISERROR(F682/F683),"",((F682/F683)-1))</f>
        <v>-4.0573862362698998E-2</v>
      </c>
      <c r="O682" s="5" t="str">
        <f t="shared" si="312"/>
        <v/>
      </c>
      <c r="P682" s="5">
        <f t="shared" si="312"/>
        <v>-3.1140939597315342E-2</v>
      </c>
      <c r="R682" s="26">
        <f t="shared" si="313"/>
        <v>40760</v>
      </c>
      <c r="S682" s="5" cm="1">
        <f t="array" ref="S682">_xlfn.SINGLE(IF(ISERROR(LINEST(J682:J943,$J682:$J943)),"",(LINEST(J682:J943,$J682:$J943))))</f>
        <v>0.99999999999999967</v>
      </c>
      <c r="T682" s="5" cm="1">
        <f t="array" ref="T682">_xlfn.SINGLE(IF(ISERROR(LINEST(K682:K943,$J682:$J943)),"",(LINEST(K682:K943,$J682:$J943))))</f>
        <v>0.67947007216004796</v>
      </c>
      <c r="U682" s="5" cm="1">
        <f t="array" ref="U682">_xlfn.SINGLE(IF(ISERROR(LINEST(L682:L943,$J682:$J943)),"",(LINEST(L682:L943,$J682:$J943))))</f>
        <v>0.57795278395028915</v>
      </c>
      <c r="V682" s="5" cm="1">
        <f t="array" ref="V682">_xlfn.SINGLE(IF(ISERROR(LINEST(M682:M943,$J682:$J943)),"",(LINEST(M682:M943,$J682:$J943))))</f>
        <v>0.85493581972587607</v>
      </c>
      <c r="W682" s="5" cm="1">
        <f t="array" ref="W682">_xlfn.SINGLE(IF(ISERROR(LINEST(N682:N943,$J682:$J943)),"",(LINEST(N682:N943,$J682:$J943))))</f>
        <v>0.54181784061449589</v>
      </c>
      <c r="X682" s="5" t="str" cm="1">
        <f t="array" ref="X682">_xlfn.SINGLE(IF(ISERROR(LINEST(O682:O943,$J682:$J943)),"",(LINEST(O682:O943,$J682:$J943))))</f>
        <v/>
      </c>
      <c r="Y682" s="5" cm="1">
        <f t="array" ref="Y682">_xlfn.SINGLE(IF(ISERROR(LINEST(P682:P943,$J682:$J943)),"",(LINEST(P682:P943,$J682:$J943))))</f>
        <v>0.56268542295065349</v>
      </c>
      <c r="AA682" s="12">
        <f t="shared" si="314"/>
        <v>1.0000000000000004</v>
      </c>
      <c r="AB682" s="12">
        <f t="shared" si="328"/>
        <v>0.46290277038058703</v>
      </c>
      <c r="AC682" s="12">
        <f t="shared" si="329"/>
        <v>0.31074509021829461</v>
      </c>
      <c r="AD682" s="12">
        <f t="shared" si="330"/>
        <v>0.51804531646127061</v>
      </c>
      <c r="AE682" s="12">
        <f t="shared" si="331"/>
        <v>0.25734237665731341</v>
      </c>
      <c r="AF682" s="12"/>
      <c r="AG682" s="12">
        <f t="shared" si="315"/>
        <v>0.24036262936444613</v>
      </c>
      <c r="AH682" s="27">
        <f t="shared" si="316"/>
        <v>0.35787963661638234</v>
      </c>
      <c r="AJ682" s="25">
        <f t="shared" si="317"/>
        <v>0</v>
      </c>
      <c r="AK682" s="25">
        <f t="shared" si="318"/>
        <v>0</v>
      </c>
      <c r="AL682" s="25">
        <f t="shared" si="319"/>
        <v>0</v>
      </c>
      <c r="AM682" s="25">
        <f t="shared" si="320"/>
        <v>0</v>
      </c>
      <c r="AN682" s="25">
        <f t="shared" si="321"/>
        <v>0</v>
      </c>
      <c r="AO682" s="25">
        <f t="shared" si="322"/>
        <v>0</v>
      </c>
      <c r="AP682" s="25">
        <f t="shared" si="323"/>
        <v>0</v>
      </c>
      <c r="AR682" s="28">
        <f t="shared" si="324"/>
        <v>40760</v>
      </c>
      <c r="AS682" s="4">
        <f t="shared" si="325"/>
        <v>0.54181784061449589</v>
      </c>
      <c r="AT682" s="4">
        <f t="shared" si="326"/>
        <v>0.64337238788027251</v>
      </c>
      <c r="AU682" s="4">
        <f t="shared" si="327"/>
        <v>0.85493581972587607</v>
      </c>
    </row>
    <row r="683" spans="1:47" x14ac:dyDescent="0.25">
      <c r="A683" s="2">
        <v>40753</v>
      </c>
      <c r="B683" s="9">
        <v>1292.2828</v>
      </c>
      <c r="C683" s="9">
        <v>33.43</v>
      </c>
      <c r="D683" s="9">
        <v>21.805</v>
      </c>
      <c r="E683" s="9">
        <v>20.13</v>
      </c>
      <c r="F683" s="9">
        <v>44.61</v>
      </c>
      <c r="G683" s="9" t="s">
        <v>0</v>
      </c>
      <c r="H683" s="9">
        <v>37.25</v>
      </c>
      <c r="J683" s="5">
        <f t="shared" si="332"/>
        <v>-3.9206230885912241E-2</v>
      </c>
      <c r="K683" s="5">
        <f t="shared" si="333"/>
        <v>-2.1656423763535271E-2</v>
      </c>
      <c r="L683" s="5">
        <f t="shared" si="334"/>
        <v>-4.906236371565631E-2</v>
      </c>
      <c r="M683" s="5">
        <f t="shared" si="335"/>
        <v>-4.4159544159544151E-2</v>
      </c>
      <c r="N683" s="5">
        <f t="shared" si="336"/>
        <v>-4.3114543114543102E-2</v>
      </c>
      <c r="O683" s="5" t="str">
        <f t="shared" si="312"/>
        <v/>
      </c>
      <c r="P683" s="5">
        <f t="shared" si="312"/>
        <v>-2.3078940466824127E-2</v>
      </c>
      <c r="R683" s="26">
        <f t="shared" si="313"/>
        <v>40753</v>
      </c>
      <c r="S683" s="5" cm="1">
        <f t="array" ref="S683">_xlfn.SINGLE(IF(ISERROR(LINEST(J683:J944,$J683:$J944)),"",(LINEST(J683:J944,$J683:$J944))))</f>
        <v>1</v>
      </c>
      <c r="T683" s="5" cm="1">
        <f t="array" ref="T683">_xlfn.SINGLE(IF(ISERROR(LINEST(K683:K944,$J683:$J944)),"",(LINEST(K683:K944,$J683:$J944))))</f>
        <v>0.67464025553969564</v>
      </c>
      <c r="U683" s="5" cm="1">
        <f t="array" ref="U683">_xlfn.SINGLE(IF(ISERROR(LINEST(L683:L944,$J683:$J944)),"",(LINEST(L683:L944,$J683:$J944))))</f>
        <v>0.58929506964693146</v>
      </c>
      <c r="V683" s="5" cm="1">
        <f t="array" ref="V683">_xlfn.SINGLE(IF(ISERROR(LINEST(M683:M944,$J683:$J944)),"",(LINEST(M683:M944,$J683:$J944))))</f>
        <v>0.86153068095061902</v>
      </c>
      <c r="W683" s="5" cm="1">
        <f t="array" ref="W683">_xlfn.SINGLE(IF(ISERROR(LINEST(N683:N944,$J683:$J944)),"",(LINEST(N683:N944,$J683:$J944))))</f>
        <v>0.54058895631559212</v>
      </c>
      <c r="X683" s="5" t="str" cm="1">
        <f t="array" ref="X683">_xlfn.SINGLE(IF(ISERROR(LINEST(O683:O944,$J683:$J944)),"",(LINEST(O683:O944,$J683:$J944))))</f>
        <v/>
      </c>
      <c r="Y683" s="5" cm="1">
        <f t="array" ref="Y683">_xlfn.SINGLE(IF(ISERROR(LINEST(P683:P944,$J683:$J944)),"",(LINEST(P683:P944,$J683:$J944))))</f>
        <v>0.56607012815263569</v>
      </c>
      <c r="AA683" s="12">
        <f t="shared" si="314"/>
        <v>1.0000000000000004</v>
      </c>
      <c r="AB683" s="12">
        <f t="shared" si="328"/>
        <v>0.45539989973151646</v>
      </c>
      <c r="AC683" s="12">
        <f t="shared" si="329"/>
        <v>0.31672261521113082</v>
      </c>
      <c r="AD683" s="12">
        <f t="shared" si="330"/>
        <v>0.51819593753826243</v>
      </c>
      <c r="AE683" s="12">
        <f t="shared" si="331"/>
        <v>0.25315076694916788</v>
      </c>
      <c r="AF683" s="12"/>
      <c r="AG683" s="12">
        <f t="shared" si="315"/>
        <v>0.23939317105544097</v>
      </c>
      <c r="AH683" s="27">
        <f t="shared" si="316"/>
        <v>0.35657247809710368</v>
      </c>
      <c r="AJ683" s="25">
        <f t="shared" si="317"/>
        <v>0</v>
      </c>
      <c r="AK683" s="25">
        <f t="shared" si="318"/>
        <v>0</v>
      </c>
      <c r="AL683" s="25">
        <f t="shared" si="319"/>
        <v>0</v>
      </c>
      <c r="AM683" s="25">
        <f t="shared" si="320"/>
        <v>0</v>
      </c>
      <c r="AN683" s="25">
        <f t="shared" si="321"/>
        <v>0</v>
      </c>
      <c r="AO683" s="25">
        <f t="shared" si="322"/>
        <v>0</v>
      </c>
      <c r="AP683" s="25">
        <f t="shared" si="323"/>
        <v>0</v>
      </c>
      <c r="AR683" s="28">
        <f t="shared" si="324"/>
        <v>40753</v>
      </c>
      <c r="AS683" s="4">
        <f t="shared" si="325"/>
        <v>0.54058895631559212</v>
      </c>
      <c r="AT683" s="4">
        <f t="shared" si="326"/>
        <v>0.64642501812109487</v>
      </c>
      <c r="AU683" s="4">
        <f t="shared" si="327"/>
        <v>0.86153068095061902</v>
      </c>
    </row>
    <row r="684" spans="1:47" x14ac:dyDescent="0.25">
      <c r="A684" s="2">
        <v>40746</v>
      </c>
      <c r="B684" s="9">
        <v>1345.0157999999999</v>
      </c>
      <c r="C684" s="9">
        <v>34.17</v>
      </c>
      <c r="D684" s="9">
        <v>22.93</v>
      </c>
      <c r="E684" s="9">
        <v>21.06</v>
      </c>
      <c r="F684" s="9">
        <v>46.62</v>
      </c>
      <c r="G684" s="9" t="s">
        <v>0</v>
      </c>
      <c r="H684" s="9">
        <v>38.130000000000003</v>
      </c>
      <c r="J684" s="5">
        <f t="shared" si="332"/>
        <v>2.1936502094527244E-2</v>
      </c>
      <c r="K684" s="5">
        <f t="shared" si="333"/>
        <v>8.8573959255979773E-3</v>
      </c>
      <c r="L684" s="5">
        <f t="shared" si="334"/>
        <v>1.1022927689594342E-2</v>
      </c>
      <c r="M684" s="5">
        <f t="shared" si="335"/>
        <v>3.0332681017612328E-2</v>
      </c>
      <c r="N684" s="5">
        <f t="shared" si="336"/>
        <v>1.127982646420822E-2</v>
      </c>
      <c r="O684" s="5" t="str">
        <f t="shared" si="312"/>
        <v/>
      </c>
      <c r="P684" s="5">
        <f t="shared" si="312"/>
        <v>5.2728710783023214E-3</v>
      </c>
      <c r="R684" s="26">
        <f t="shared" si="313"/>
        <v>40746</v>
      </c>
      <c r="S684" s="5" cm="1">
        <f t="array" ref="S684">_xlfn.SINGLE(IF(ISERROR(LINEST(J684:J945,$J684:$J945)),"",(LINEST(J684:J945,$J684:$J945))))</f>
        <v>1.0000000000000007</v>
      </c>
      <c r="T684" s="5" cm="1">
        <f t="array" ref="T684">_xlfn.SINGLE(IF(ISERROR(LINEST(K684:K945,$J684:$J945)),"",(LINEST(K684:K945,$J684:$J945))))</f>
        <v>0.67548008970322637</v>
      </c>
      <c r="U684" s="5" cm="1">
        <f t="array" ref="U684">_xlfn.SINGLE(IF(ISERROR(LINEST(L684:L945,$J684:$J945)),"",(LINEST(L684:L945,$J684:$J945))))</f>
        <v>0.58532779188307849</v>
      </c>
      <c r="V684" s="5" cm="1">
        <f t="array" ref="V684">_xlfn.SINGLE(IF(ISERROR(LINEST(M684:M945,$J684:$J945)),"",(LINEST(M684:M945,$J684:$J945))))</f>
        <v>0.86018557280182251</v>
      </c>
      <c r="W684" s="5" cm="1">
        <f t="array" ref="W684">_xlfn.SINGLE(IF(ISERROR(LINEST(N684:N945,$J684:$J945)),"",(LINEST(N684:N945,$J684:$J945))))</f>
        <v>0.53713866160695689</v>
      </c>
      <c r="X684" s="5" t="str" cm="1">
        <f t="array" ref="X684">_xlfn.SINGLE(IF(ISERROR(LINEST(O684:O945,$J684:$J945)),"",(LINEST(O684:O945,$J684:$J945))))</f>
        <v/>
      </c>
      <c r="Y684" s="5" cm="1">
        <f t="array" ref="Y684">_xlfn.SINGLE(IF(ISERROR(LINEST(P684:P945,$J684:$J945)),"",(LINEST(P684:P945,$J684:$J945))))</f>
        <v>0.56616323870785745</v>
      </c>
      <c r="AA684" s="12">
        <f t="shared" si="314"/>
        <v>1</v>
      </c>
      <c r="AB684" s="12">
        <f t="shared" si="328"/>
        <v>0.45400099136505434</v>
      </c>
      <c r="AC684" s="12">
        <f t="shared" si="329"/>
        <v>0.3104820858119281</v>
      </c>
      <c r="AD684" s="12">
        <f t="shared" si="330"/>
        <v>0.51467425084816742</v>
      </c>
      <c r="AE684" s="12">
        <f t="shared" si="331"/>
        <v>0.24924586703818472</v>
      </c>
      <c r="AF684" s="12"/>
      <c r="AG684" s="12">
        <f t="shared" si="315"/>
        <v>0.23752742498074639</v>
      </c>
      <c r="AH684" s="27">
        <f t="shared" si="316"/>
        <v>0.35318612400881622</v>
      </c>
      <c r="AJ684" s="25">
        <f t="shared" si="317"/>
        <v>0</v>
      </c>
      <c r="AK684" s="25">
        <f t="shared" si="318"/>
        <v>0</v>
      </c>
      <c r="AL684" s="25">
        <f t="shared" si="319"/>
        <v>0</v>
      </c>
      <c r="AM684" s="25">
        <f t="shared" si="320"/>
        <v>0</v>
      </c>
      <c r="AN684" s="25">
        <f t="shared" si="321"/>
        <v>0</v>
      </c>
      <c r="AO684" s="25">
        <f t="shared" si="322"/>
        <v>0</v>
      </c>
      <c r="AP684" s="25">
        <f t="shared" si="323"/>
        <v>0</v>
      </c>
      <c r="AR684" s="28">
        <f t="shared" si="324"/>
        <v>40746</v>
      </c>
      <c r="AS684" s="4">
        <f t="shared" si="325"/>
        <v>0.53713866160695689</v>
      </c>
      <c r="AT684" s="4">
        <f t="shared" si="326"/>
        <v>0.64485907094058836</v>
      </c>
      <c r="AU684" s="4">
        <f t="shared" si="327"/>
        <v>0.86018557280182251</v>
      </c>
    </row>
    <row r="685" spans="1:47" x14ac:dyDescent="0.25">
      <c r="A685" s="2">
        <v>40739</v>
      </c>
      <c r="B685" s="9">
        <v>1316.1442</v>
      </c>
      <c r="C685" s="9">
        <v>33.869999999999997</v>
      </c>
      <c r="D685" s="9">
        <v>22.68</v>
      </c>
      <c r="E685" s="9">
        <v>20.440000000000001</v>
      </c>
      <c r="F685" s="9">
        <v>46.1</v>
      </c>
      <c r="G685" s="9" t="s">
        <v>0</v>
      </c>
      <c r="H685" s="9">
        <v>37.93</v>
      </c>
      <c r="J685" s="5">
        <f t="shared" si="332"/>
        <v>-2.0583210051465906E-2</v>
      </c>
      <c r="K685" s="5">
        <f t="shared" si="333"/>
        <v>-2.356406480118034E-3</v>
      </c>
      <c r="L685" s="5">
        <f t="shared" si="334"/>
        <v>-9.3906966586591034E-3</v>
      </c>
      <c r="M685" s="5">
        <f t="shared" si="335"/>
        <v>-7.7669902912621547E-3</v>
      </c>
      <c r="N685" s="5">
        <f t="shared" si="336"/>
        <v>3.7012845634660785E-3</v>
      </c>
      <c r="O685" s="5" t="str">
        <f t="shared" si="312"/>
        <v/>
      </c>
      <c r="P685" s="5">
        <f t="shared" si="312"/>
        <v>-1.0693792383933309E-2</v>
      </c>
      <c r="R685" s="26">
        <f t="shared" si="313"/>
        <v>40739</v>
      </c>
      <c r="S685" s="5" cm="1">
        <f t="array" ref="S685">_xlfn.SINGLE(IF(ISERROR(LINEST(J685:J946,$J685:$J946)),"",(LINEST(J685:J946,$J685:$J946))))</f>
        <v>1.0000000000000002</v>
      </c>
      <c r="T685" s="5" cm="1">
        <f t="array" ref="T685">_xlfn.SINGLE(IF(ISERROR(LINEST(K685:K946,$J685:$J946)),"",(LINEST(K685:K946,$J685:$J946))))</f>
        <v>0.67553553176126069</v>
      </c>
      <c r="U685" s="5" cm="1">
        <f t="array" ref="U685">_xlfn.SINGLE(IF(ISERROR(LINEST(L685:L946,$J685:$J946)),"",(LINEST(L685:L946,$J685:$J946))))</f>
        <v>0.58379363754008107</v>
      </c>
      <c r="V685" s="5" cm="1">
        <f t="array" ref="V685">_xlfn.SINGLE(IF(ISERROR(LINEST(M685:M946,$J685:$J946)),"",(LINEST(M685:M946,$J685:$J946))))</f>
        <v>0.85710658031724762</v>
      </c>
      <c r="W685" s="5" cm="1">
        <f t="array" ref="W685">_xlfn.SINGLE(IF(ISERROR(LINEST(N685:N946,$J685:$J946)),"",(LINEST(N685:N946,$J685:$J946))))</f>
        <v>0.5359744547497175</v>
      </c>
      <c r="X685" s="5" t="str" cm="1">
        <f t="array" ref="X685">_xlfn.SINGLE(IF(ISERROR(LINEST(O685:O946,$J685:$J946)),"",(LINEST(O685:O946,$J685:$J946))))</f>
        <v/>
      </c>
      <c r="Y685" s="5" cm="1">
        <f t="array" ref="Y685">_xlfn.SINGLE(IF(ISERROR(LINEST(P685:P946,$J685:$J946)),"",(LINEST(P685:P946,$J685:$J946))))</f>
        <v>0.56708232711815953</v>
      </c>
      <c r="AA685" s="12">
        <f t="shared" si="314"/>
        <v>1.0000000000000004</v>
      </c>
      <c r="AB685" s="12">
        <f t="shared" si="328"/>
        <v>0.45419095224928135</v>
      </c>
      <c r="AC685" s="12">
        <f t="shared" si="329"/>
        <v>0.30907549599379641</v>
      </c>
      <c r="AD685" s="12">
        <f t="shared" si="330"/>
        <v>0.51255810045166506</v>
      </c>
      <c r="AE685" s="12">
        <f t="shared" si="331"/>
        <v>0.24837195414564714</v>
      </c>
      <c r="AF685" s="12"/>
      <c r="AG685" s="12">
        <f t="shared" si="315"/>
        <v>0.23824421426952067</v>
      </c>
      <c r="AH685" s="27">
        <f t="shared" si="316"/>
        <v>0.35248814342198209</v>
      </c>
      <c r="AJ685" s="25">
        <f t="shared" si="317"/>
        <v>0</v>
      </c>
      <c r="AK685" s="25">
        <f t="shared" si="318"/>
        <v>0</v>
      </c>
      <c r="AL685" s="25">
        <f t="shared" si="319"/>
        <v>0</v>
      </c>
      <c r="AM685" s="25">
        <f t="shared" si="320"/>
        <v>0</v>
      </c>
      <c r="AN685" s="25">
        <f t="shared" si="321"/>
        <v>0</v>
      </c>
      <c r="AO685" s="25">
        <f t="shared" si="322"/>
        <v>0</v>
      </c>
      <c r="AP685" s="25">
        <f t="shared" si="323"/>
        <v>0</v>
      </c>
      <c r="AR685" s="28">
        <f t="shared" si="324"/>
        <v>40739</v>
      </c>
      <c r="AS685" s="4">
        <f t="shared" si="325"/>
        <v>0.5359744547497175</v>
      </c>
      <c r="AT685" s="4">
        <f t="shared" si="326"/>
        <v>0.64389850629729328</v>
      </c>
      <c r="AU685" s="4">
        <f t="shared" si="327"/>
        <v>0.85710658031724762</v>
      </c>
    </row>
    <row r="686" spans="1:47" x14ac:dyDescent="0.25">
      <c r="A686" s="2">
        <v>40732</v>
      </c>
      <c r="B686" s="9">
        <v>1343.8040000000001</v>
      </c>
      <c r="C686" s="9">
        <v>33.950000000000003</v>
      </c>
      <c r="D686" s="9">
        <v>22.895</v>
      </c>
      <c r="E686" s="9">
        <v>20.6</v>
      </c>
      <c r="F686" s="9">
        <v>45.93</v>
      </c>
      <c r="G686" s="9" t="s">
        <v>0</v>
      </c>
      <c r="H686" s="9">
        <v>38.340000000000003</v>
      </c>
      <c r="J686" s="5">
        <f t="shared" si="332"/>
        <v>3.0868079548325156E-3</v>
      </c>
      <c r="K686" s="5">
        <f t="shared" si="333"/>
        <v>2.9542097488921559E-3</v>
      </c>
      <c r="L686" s="5">
        <f t="shared" si="334"/>
        <v>3.7264357737833986E-3</v>
      </c>
      <c r="M686" s="5">
        <f t="shared" si="335"/>
        <v>4.8567265662957659E-4</v>
      </c>
      <c r="N686" s="5">
        <f t="shared" si="336"/>
        <v>1.7448200654306412E-3</v>
      </c>
      <c r="O686" s="5" t="str">
        <f t="shared" si="312"/>
        <v/>
      </c>
      <c r="P686" s="5">
        <f t="shared" si="312"/>
        <v>-7.8186082877229612E-4</v>
      </c>
      <c r="R686" s="26">
        <f t="shared" si="313"/>
        <v>40732</v>
      </c>
      <c r="S686" s="5" cm="1">
        <f t="array" ref="S686">_xlfn.SINGLE(IF(ISERROR(LINEST(J686:J947,$J686:$J947)),"",(LINEST(J686:J947,$J686:$J947))))</f>
        <v>1.0000000000000007</v>
      </c>
      <c r="T686" s="5" cm="1">
        <f t="array" ref="T686">_xlfn.SINGLE(IF(ISERROR(LINEST(K686:K947,$J686:$J947)),"",(LINEST(K686:K947,$J686:$J947))))</f>
        <v>0.67616431130204724</v>
      </c>
      <c r="U686" s="5" cm="1">
        <f t="array" ref="U686">_xlfn.SINGLE(IF(ISERROR(LINEST(L686:L947,$J686:$J947)),"",(LINEST(L686:L947,$J686:$J947))))</f>
        <v>0.58397383139582459</v>
      </c>
      <c r="V686" s="5" cm="1">
        <f t="array" ref="V686">_xlfn.SINGLE(IF(ISERROR(LINEST(M686:M947,$J686:$J947)),"",(LINEST(M686:M947,$J686:$J947))))</f>
        <v>0.85756081904375703</v>
      </c>
      <c r="W686" s="5" cm="1">
        <f t="array" ref="W686">_xlfn.SINGLE(IF(ISERROR(LINEST(N686:N947,$J686:$J947)),"",(LINEST(N686:N947,$J686:$J947))))</f>
        <v>0.53747205140339704</v>
      </c>
      <c r="X686" s="5" t="str" cm="1">
        <f t="array" ref="X686">_xlfn.SINGLE(IF(ISERROR(LINEST(O686:O947,$J686:$J947)),"",(LINEST(O686:O947,$J686:$J947))))</f>
        <v/>
      </c>
      <c r="Y686" s="5" cm="1">
        <f t="array" ref="Y686">_xlfn.SINGLE(IF(ISERROR(LINEST(P686:P947,$J686:$J947)),"",(LINEST(P686:P947,$J686:$J947))))</f>
        <v>0.56734985030891183</v>
      </c>
      <c r="AA686" s="12">
        <f t="shared" si="314"/>
        <v>1</v>
      </c>
      <c r="AB686" s="12">
        <f t="shared" si="328"/>
        <v>0.45385716085974698</v>
      </c>
      <c r="AC686" s="12">
        <f t="shared" si="329"/>
        <v>0.3088002481868114</v>
      </c>
      <c r="AD686" s="12">
        <f t="shared" si="330"/>
        <v>0.51171532576295886</v>
      </c>
      <c r="AE686" s="12">
        <f t="shared" si="331"/>
        <v>0.24900445807215393</v>
      </c>
      <c r="AF686" s="12"/>
      <c r="AG686" s="12">
        <f t="shared" si="315"/>
        <v>0.23796201867415837</v>
      </c>
      <c r="AH686" s="27">
        <f t="shared" si="316"/>
        <v>0.35226784231116592</v>
      </c>
      <c r="AJ686" s="25">
        <f t="shared" si="317"/>
        <v>0</v>
      </c>
      <c r="AK686" s="25">
        <f t="shared" si="318"/>
        <v>0</v>
      </c>
      <c r="AL686" s="25">
        <f t="shared" si="319"/>
        <v>0</v>
      </c>
      <c r="AM686" s="25">
        <f t="shared" si="320"/>
        <v>0</v>
      </c>
      <c r="AN686" s="25">
        <f t="shared" si="321"/>
        <v>0</v>
      </c>
      <c r="AO686" s="25">
        <f t="shared" si="322"/>
        <v>0</v>
      </c>
      <c r="AP686" s="25">
        <f t="shared" si="323"/>
        <v>0</v>
      </c>
      <c r="AR686" s="28">
        <f t="shared" si="324"/>
        <v>40732</v>
      </c>
      <c r="AS686" s="4">
        <f t="shared" si="325"/>
        <v>0.53747205140339704</v>
      </c>
      <c r="AT686" s="4">
        <f t="shared" si="326"/>
        <v>0.64450417269078752</v>
      </c>
      <c r="AU686" s="4">
        <f t="shared" si="327"/>
        <v>0.85756081904375703</v>
      </c>
    </row>
    <row r="687" spans="1:47" x14ac:dyDescent="0.25">
      <c r="A687" s="2">
        <v>40725</v>
      </c>
      <c r="B687" s="9">
        <v>1339.6686999999999</v>
      </c>
      <c r="C687" s="9">
        <v>33.85</v>
      </c>
      <c r="D687" s="9">
        <v>22.81</v>
      </c>
      <c r="E687" s="9">
        <v>20.59</v>
      </c>
      <c r="F687" s="9">
        <v>45.85</v>
      </c>
      <c r="G687" s="9" t="s">
        <v>0</v>
      </c>
      <c r="H687" s="9">
        <v>38.369999999999997</v>
      </c>
      <c r="J687" s="5">
        <f t="shared" si="332"/>
        <v>5.6150238102520955E-2</v>
      </c>
      <c r="K687" s="5">
        <f t="shared" si="333"/>
        <v>4.7987616099071317E-2</v>
      </c>
      <c r="L687" s="5">
        <f t="shared" si="334"/>
        <v>5.1394330490896367E-2</v>
      </c>
      <c r="M687" s="5">
        <f t="shared" si="335"/>
        <v>5.6981519507186773E-2</v>
      </c>
      <c r="N687" s="5">
        <f t="shared" si="336"/>
        <v>2.8026905829596327E-2</v>
      </c>
      <c r="O687" s="5" t="str">
        <f t="shared" si="312"/>
        <v/>
      </c>
      <c r="P687" s="5">
        <f t="shared" si="312"/>
        <v>2.8410613776467253E-2</v>
      </c>
      <c r="R687" s="26">
        <f t="shared" si="313"/>
        <v>40725</v>
      </c>
      <c r="S687" s="5" cm="1">
        <f t="array" ref="S687">_xlfn.SINGLE(IF(ISERROR(LINEST(J687:J948,$J687:$J948)),"",(LINEST(J687:J948,$J687:$J948))))</f>
        <v>1</v>
      </c>
      <c r="T687" s="5" cm="1">
        <f t="array" ref="T687">_xlfn.SINGLE(IF(ISERROR(LINEST(K687:K948,$J687:$J948)),"",(LINEST(K687:K948,$J687:$J948))))</f>
        <v>0.67752949227354964</v>
      </c>
      <c r="U687" s="5" cm="1">
        <f t="array" ref="U687">_xlfn.SINGLE(IF(ISERROR(LINEST(L687:L948,$J687:$J948)),"",(LINEST(L687:L948,$J687:$J948))))</f>
        <v>0.58620659623223148</v>
      </c>
      <c r="V687" s="5" cm="1">
        <f t="array" ref="V687">_xlfn.SINGLE(IF(ISERROR(LINEST(M687:M948,$J687:$J948)),"",(LINEST(M687:M948,$J687:$J948))))</f>
        <v>0.85591595677600885</v>
      </c>
      <c r="W687" s="5" cm="1">
        <f t="array" ref="W687">_xlfn.SINGLE(IF(ISERROR(LINEST(N687:N948,$J687:$J948)),"",(LINEST(N687:N948,$J687:$J948))))</f>
        <v>0.54104332754055484</v>
      </c>
      <c r="X687" s="5" t="str" cm="1">
        <f t="array" ref="X687">_xlfn.SINGLE(IF(ISERROR(LINEST(O687:O948,$J687:$J948)),"",(LINEST(O687:O948,$J687:$J948))))</f>
        <v/>
      </c>
      <c r="Y687" s="5" cm="1">
        <f t="array" ref="Y687">_xlfn.SINGLE(IF(ISERROR(LINEST(P687:P948,$J687:$J948)),"",(LINEST(P687:P948,$J687:$J948))))</f>
        <v>0.57081503303942116</v>
      </c>
      <c r="AA687" s="12">
        <f t="shared" si="314"/>
        <v>1</v>
      </c>
      <c r="AB687" s="12">
        <f t="shared" si="328"/>
        <v>0.45474370816952436</v>
      </c>
      <c r="AC687" s="12">
        <f t="shared" si="329"/>
        <v>0.3099219875238145</v>
      </c>
      <c r="AD687" s="12">
        <f t="shared" si="330"/>
        <v>0.51056239349716082</v>
      </c>
      <c r="AE687" s="12">
        <f t="shared" si="331"/>
        <v>0.25012800772276667</v>
      </c>
      <c r="AF687" s="12"/>
      <c r="AG687" s="12">
        <f t="shared" si="315"/>
        <v>0.23920938474415704</v>
      </c>
      <c r="AH687" s="27">
        <f t="shared" si="316"/>
        <v>0.35291309633148465</v>
      </c>
      <c r="AJ687" s="25">
        <f t="shared" si="317"/>
        <v>0</v>
      </c>
      <c r="AK687" s="25">
        <f t="shared" si="318"/>
        <v>0</v>
      </c>
      <c r="AL687" s="25">
        <f t="shared" si="319"/>
        <v>0</v>
      </c>
      <c r="AM687" s="25">
        <f t="shared" si="320"/>
        <v>0</v>
      </c>
      <c r="AN687" s="25">
        <f t="shared" si="321"/>
        <v>0</v>
      </c>
      <c r="AO687" s="25">
        <f t="shared" si="322"/>
        <v>0</v>
      </c>
      <c r="AP687" s="25">
        <f t="shared" si="323"/>
        <v>0</v>
      </c>
      <c r="AR687" s="28">
        <f t="shared" si="324"/>
        <v>40725</v>
      </c>
      <c r="AS687" s="4">
        <f t="shared" si="325"/>
        <v>0.54104332754055484</v>
      </c>
      <c r="AT687" s="4">
        <f t="shared" si="326"/>
        <v>0.64630208117235322</v>
      </c>
      <c r="AU687" s="4">
        <f t="shared" si="327"/>
        <v>0.85591595677600885</v>
      </c>
    </row>
    <row r="688" spans="1:47" x14ac:dyDescent="0.25">
      <c r="A688" s="2">
        <v>40718</v>
      </c>
      <c r="B688" s="9">
        <v>1268.4452000000001</v>
      </c>
      <c r="C688" s="9">
        <v>32.299999999999997</v>
      </c>
      <c r="D688" s="9">
        <v>21.695</v>
      </c>
      <c r="E688" s="9">
        <v>19.48</v>
      </c>
      <c r="F688" s="9">
        <v>44.6</v>
      </c>
      <c r="G688" s="9" t="s">
        <v>0</v>
      </c>
      <c r="H688" s="9">
        <v>37.31</v>
      </c>
      <c r="J688" s="5">
        <f t="shared" si="332"/>
        <v>-2.4050273723259519E-3</v>
      </c>
      <c r="K688" s="5">
        <f t="shared" si="333"/>
        <v>1.2221874020682977E-2</v>
      </c>
      <c r="L688" s="5">
        <f t="shared" si="334"/>
        <v>3.7011334721259725E-3</v>
      </c>
      <c r="M688" s="5">
        <f t="shared" si="335"/>
        <v>-1.0256410256409554E-3</v>
      </c>
      <c r="N688" s="5">
        <f t="shared" si="336"/>
        <v>1.0879419764279419E-2</v>
      </c>
      <c r="O688" s="5" t="str">
        <f t="shared" si="312"/>
        <v/>
      </c>
      <c r="P688" s="5">
        <f t="shared" si="312"/>
        <v>3.0378348522507537E-2</v>
      </c>
      <c r="R688" s="26">
        <f t="shared" si="313"/>
        <v>40718</v>
      </c>
      <c r="S688" s="5" cm="1">
        <f t="array" ref="S688">_xlfn.SINGLE(IF(ISERROR(LINEST(J688:J949,$J688:$J949)),"",(LINEST(J688:J949,$J688:$J949))))</f>
        <v>1.0000000000000002</v>
      </c>
      <c r="T688" s="5" cm="1">
        <f t="array" ref="T688">_xlfn.SINGLE(IF(ISERROR(LINEST(K688:K949,$J688:$J949)),"",(LINEST(K688:K949,$J688:$J949))))</f>
        <v>0.67494603248174034</v>
      </c>
      <c r="U688" s="5" cm="1">
        <f t="array" ref="U688">_xlfn.SINGLE(IF(ISERROR(LINEST(L688:L949,$J688:$J949)),"",(LINEST(L688:L949,$J688:$J949))))</f>
        <v>0.58232685410572071</v>
      </c>
      <c r="V688" s="5" cm="1">
        <f t="array" ref="V688">_xlfn.SINGLE(IF(ISERROR(LINEST(M688:M949,$J688:$J949)),"",(LINEST(M688:M949,$J688:$J949))))</f>
        <v>0.85372006255346167</v>
      </c>
      <c r="W688" s="5" cm="1">
        <f t="array" ref="W688">_xlfn.SINGLE(IF(ISERROR(LINEST(N688:N949,$J688:$J949)),"",(LINEST(N688:N949,$J688:$J949))))</f>
        <v>0.54175048910693546</v>
      </c>
      <c r="X688" s="5" t="str" cm="1">
        <f t="array" ref="X688">_xlfn.SINGLE(IF(ISERROR(LINEST(O688:O949,$J688:$J949)),"",(LINEST(O688:O949,$J688:$J949))))</f>
        <v/>
      </c>
      <c r="Y688" s="5" cm="1">
        <f t="array" ref="Y688">_xlfn.SINGLE(IF(ISERROR(LINEST(P688:P949,$J688:$J949)),"",(LINEST(P688:P949,$J688:$J949))))</f>
        <v>0.57210913656024576</v>
      </c>
      <c r="AA688" s="12">
        <f t="shared" si="314"/>
        <v>1</v>
      </c>
      <c r="AB688" s="12">
        <f t="shared" si="328"/>
        <v>0.44926248888629011</v>
      </c>
      <c r="AC688" s="12">
        <f t="shared" si="329"/>
        <v>0.30474026589702613</v>
      </c>
      <c r="AD688" s="12">
        <f t="shared" si="330"/>
        <v>0.50623718206323221</v>
      </c>
      <c r="AE688" s="12">
        <f t="shared" si="331"/>
        <v>0.24825456656573799</v>
      </c>
      <c r="AF688" s="12"/>
      <c r="AG688" s="12">
        <f t="shared" si="315"/>
        <v>0.23768519857802606</v>
      </c>
      <c r="AH688" s="27">
        <f t="shared" si="316"/>
        <v>0.34923594039806255</v>
      </c>
      <c r="AJ688" s="25">
        <f t="shared" si="317"/>
        <v>0</v>
      </c>
      <c r="AK688" s="25">
        <f t="shared" si="318"/>
        <v>0</v>
      </c>
      <c r="AL688" s="25">
        <f t="shared" si="319"/>
        <v>0</v>
      </c>
      <c r="AM688" s="25">
        <f t="shared" si="320"/>
        <v>0</v>
      </c>
      <c r="AN688" s="25">
        <f t="shared" si="321"/>
        <v>0</v>
      </c>
      <c r="AO688" s="25">
        <f t="shared" si="322"/>
        <v>0</v>
      </c>
      <c r="AP688" s="25">
        <f t="shared" si="323"/>
        <v>0</v>
      </c>
      <c r="AR688" s="28">
        <f t="shared" si="324"/>
        <v>40718</v>
      </c>
      <c r="AS688" s="4">
        <f t="shared" si="325"/>
        <v>0.54175048910693546</v>
      </c>
      <c r="AT688" s="4">
        <f t="shared" si="326"/>
        <v>0.64497051496162072</v>
      </c>
      <c r="AU688" s="4">
        <f t="shared" si="327"/>
        <v>0.85372006255346167</v>
      </c>
    </row>
    <row r="689" spans="1:47" x14ac:dyDescent="0.25">
      <c r="A689" s="2">
        <v>40711</v>
      </c>
      <c r="B689" s="9">
        <v>1271.5032000000001</v>
      </c>
      <c r="C689" s="9">
        <v>31.91</v>
      </c>
      <c r="D689" s="9">
        <v>21.614999999999998</v>
      </c>
      <c r="E689" s="9">
        <v>19.5</v>
      </c>
      <c r="F689" s="9">
        <v>44.12</v>
      </c>
      <c r="G689" s="9" t="s">
        <v>0</v>
      </c>
      <c r="H689" s="9">
        <v>36.21</v>
      </c>
      <c r="J689" s="5">
        <f t="shared" si="332"/>
        <v>4.1220183523060783E-4</v>
      </c>
      <c r="K689" s="5">
        <f t="shared" si="333"/>
        <v>1.0449651678277494E-2</v>
      </c>
      <c r="L689" s="5">
        <f t="shared" si="334"/>
        <v>-1.7053206002728527E-2</v>
      </c>
      <c r="M689" s="5">
        <f t="shared" si="335"/>
        <v>5.1546391752577136E-3</v>
      </c>
      <c r="N689" s="5">
        <f t="shared" si="336"/>
        <v>5.0113895216401527E-3</v>
      </c>
      <c r="O689" s="5" t="str">
        <f t="shared" si="312"/>
        <v/>
      </c>
      <c r="P689" s="5">
        <f t="shared" si="312"/>
        <v>3.0470914127422866E-3</v>
      </c>
      <c r="R689" s="26">
        <f t="shared" si="313"/>
        <v>40711</v>
      </c>
      <c r="S689" s="5" cm="1">
        <f t="array" ref="S689">_xlfn.SINGLE(IF(ISERROR(LINEST(J689:J950,$J689:$J950)),"",(LINEST(J689:J950,$J689:$J950))))</f>
        <v>1.0000000000000002</v>
      </c>
      <c r="T689" s="5" cm="1">
        <f t="array" ref="T689">_xlfn.SINGLE(IF(ISERROR(LINEST(K689:K950,$J689:$J950)),"",(LINEST(K689:K950,$J689:$J950))))</f>
        <v>0.67515365227822888</v>
      </c>
      <c r="U689" s="5" cm="1">
        <f t="array" ref="U689">_xlfn.SINGLE(IF(ISERROR(LINEST(L689:L950,$J689:$J950)),"",(LINEST(L689:L950,$J689:$J950))))</f>
        <v>0.58238574038850388</v>
      </c>
      <c r="V689" s="5" cm="1">
        <f t="array" ref="V689">_xlfn.SINGLE(IF(ISERROR(LINEST(M689:M950,$J689:$J950)),"",(LINEST(M689:M950,$J689:$J950))))</f>
        <v>0.85372326105779683</v>
      </c>
      <c r="W689" s="5" cm="1">
        <f t="array" ref="W689">_xlfn.SINGLE(IF(ISERROR(LINEST(N689:N950,$J689:$J950)),"",(LINEST(N689:N950,$J689:$J950))))</f>
        <v>0.54193650253442127</v>
      </c>
      <c r="X689" s="5" t="str" cm="1">
        <f t="array" ref="X689">_xlfn.SINGLE(IF(ISERROR(LINEST(O689:O950,$J689:$J950)),"",(LINEST(O689:O950,$J689:$J950))))</f>
        <v/>
      </c>
      <c r="Y689" s="5" cm="1">
        <f t="array" ref="Y689">_xlfn.SINGLE(IF(ISERROR(LINEST(P689:P950,$J689:$J950)),"",(LINEST(P689:P950,$J689:$J950))))</f>
        <v>0.57253827200943785</v>
      </c>
      <c r="AA689" s="12">
        <f t="shared" si="314"/>
        <v>1</v>
      </c>
      <c r="AB689" s="12">
        <f t="shared" si="328"/>
        <v>0.44951888482270497</v>
      </c>
      <c r="AC689" s="12">
        <f t="shared" si="329"/>
        <v>0.30477686926329356</v>
      </c>
      <c r="AD689" s="12">
        <f t="shared" si="330"/>
        <v>0.50622414531656967</v>
      </c>
      <c r="AE689" s="12">
        <f t="shared" si="331"/>
        <v>0.24837781070376724</v>
      </c>
      <c r="AF689" s="12"/>
      <c r="AG689" s="12">
        <f t="shared" si="315"/>
        <v>0.23856092292497696</v>
      </c>
      <c r="AH689" s="27">
        <f t="shared" si="316"/>
        <v>0.34949172660626249</v>
      </c>
      <c r="AJ689" s="25">
        <f t="shared" si="317"/>
        <v>0</v>
      </c>
      <c r="AK689" s="25">
        <f t="shared" si="318"/>
        <v>0</v>
      </c>
      <c r="AL689" s="25">
        <f t="shared" si="319"/>
        <v>0</v>
      </c>
      <c r="AM689" s="25">
        <f t="shared" si="320"/>
        <v>0</v>
      </c>
      <c r="AN689" s="25">
        <f t="shared" si="321"/>
        <v>0</v>
      </c>
      <c r="AO689" s="25">
        <f t="shared" si="322"/>
        <v>0</v>
      </c>
      <c r="AP689" s="25">
        <f t="shared" si="323"/>
        <v>0</v>
      </c>
      <c r="AR689" s="28">
        <f t="shared" si="324"/>
        <v>40711</v>
      </c>
      <c r="AS689" s="4">
        <f t="shared" si="325"/>
        <v>0.54193650253442127</v>
      </c>
      <c r="AT689" s="4">
        <f t="shared" si="326"/>
        <v>0.64514748565367774</v>
      </c>
      <c r="AU689" s="4">
        <f t="shared" si="327"/>
        <v>0.85372326105779683</v>
      </c>
    </row>
    <row r="690" spans="1:47" x14ac:dyDescent="0.25">
      <c r="A690" s="2">
        <v>40704</v>
      </c>
      <c r="B690" s="9">
        <v>1270.9793</v>
      </c>
      <c r="C690" s="9">
        <v>31.58</v>
      </c>
      <c r="D690" s="9">
        <v>21.99</v>
      </c>
      <c r="E690" s="9">
        <v>19.399999999999999</v>
      </c>
      <c r="F690" s="9">
        <v>43.9</v>
      </c>
      <c r="G690" s="9" t="s">
        <v>0</v>
      </c>
      <c r="H690" s="9">
        <v>36.1</v>
      </c>
      <c r="J690" s="5">
        <f t="shared" si="332"/>
        <v>-2.2445884845480157E-2</v>
      </c>
      <c r="K690" s="5">
        <f t="shared" si="333"/>
        <v>-1.034158570980892E-2</v>
      </c>
      <c r="L690" s="5">
        <f t="shared" si="334"/>
        <v>-1.8084393837910273E-2</v>
      </c>
      <c r="M690" s="5">
        <f t="shared" si="335"/>
        <v>-1.4728288471305362E-2</v>
      </c>
      <c r="N690" s="5">
        <f t="shared" si="336"/>
        <v>-1.3648771610555999E-3</v>
      </c>
      <c r="O690" s="5" t="str">
        <f t="shared" si="312"/>
        <v/>
      </c>
      <c r="P690" s="5">
        <f t="shared" si="312"/>
        <v>-1.5812431842966101E-2</v>
      </c>
      <c r="R690" s="26">
        <f t="shared" si="313"/>
        <v>40704</v>
      </c>
      <c r="S690" s="5" cm="1">
        <f t="array" ref="S690">_xlfn.SINGLE(IF(ISERROR(LINEST(J690:J951,$J690:$J951)),"",(LINEST(J690:J951,$J690:$J951))))</f>
        <v>1.0000000000000004</v>
      </c>
      <c r="T690" s="5" cm="1">
        <f t="array" ref="T690">_xlfn.SINGLE(IF(ISERROR(LINEST(K690:K951,$J690:$J951)),"",(LINEST(K690:K951,$J690:$J951))))</f>
        <v>0.67437039158511969</v>
      </c>
      <c r="U690" s="5" cm="1">
        <f t="array" ref="U690">_xlfn.SINGLE(IF(ISERROR(LINEST(L690:L951,$J690:$J951)),"",(LINEST(L690:L951,$J690:$J951))))</f>
        <v>0.58197678353421722</v>
      </c>
      <c r="V690" s="5" cm="1">
        <f t="array" ref="V690">_xlfn.SINGLE(IF(ISERROR(LINEST(M690:M951,$J690:$J951)),"",(LINEST(M690:M951,$J690:$J951))))</f>
        <v>0.85095339672163062</v>
      </c>
      <c r="W690" s="5" cm="1">
        <f t="array" ref="W690">_xlfn.SINGLE(IF(ISERROR(LINEST(N690:N951,$J690:$J951)),"",(LINEST(N690:N951,$J690:$J951))))</f>
        <v>0.54081913774658286</v>
      </c>
      <c r="X690" s="5" t="str" cm="1">
        <f t="array" ref="X690">_xlfn.SINGLE(IF(ISERROR(LINEST(O690:O951,$J690:$J951)),"",(LINEST(O690:O951,$J690:$J951))))</f>
        <v/>
      </c>
      <c r="Y690" s="5" cm="1">
        <f t="array" ref="Y690">_xlfn.SINGLE(IF(ISERROR(LINEST(P690:P951,$J690:$J951)),"",(LINEST(P690:P951,$J690:$J951))))</f>
        <v>0.57406052867984381</v>
      </c>
      <c r="AA690" s="12">
        <f t="shared" si="314"/>
        <v>1</v>
      </c>
      <c r="AB690" s="12">
        <f t="shared" si="328"/>
        <v>0.44985355666434323</v>
      </c>
      <c r="AC690" s="12">
        <f t="shared" si="329"/>
        <v>0.30558448390033549</v>
      </c>
      <c r="AD690" s="12">
        <f t="shared" si="330"/>
        <v>0.50466477299166701</v>
      </c>
      <c r="AE690" s="12">
        <f t="shared" si="331"/>
        <v>0.24816495572580463</v>
      </c>
      <c r="AF690" s="12"/>
      <c r="AG690" s="12">
        <f t="shared" si="315"/>
        <v>0.24001941429600504</v>
      </c>
      <c r="AH690" s="27">
        <f t="shared" si="316"/>
        <v>0.34965743671563104</v>
      </c>
      <c r="AJ690" s="25">
        <f t="shared" si="317"/>
        <v>0</v>
      </c>
      <c r="AK690" s="25">
        <f t="shared" si="318"/>
        <v>0</v>
      </c>
      <c r="AL690" s="25">
        <f t="shared" si="319"/>
        <v>0</v>
      </c>
      <c r="AM690" s="25">
        <f t="shared" si="320"/>
        <v>0</v>
      </c>
      <c r="AN690" s="25">
        <f t="shared" si="321"/>
        <v>0</v>
      </c>
      <c r="AO690" s="25">
        <f t="shared" si="322"/>
        <v>0</v>
      </c>
      <c r="AP690" s="25">
        <f t="shared" si="323"/>
        <v>0</v>
      </c>
      <c r="AR690" s="28">
        <f t="shared" si="324"/>
        <v>40704</v>
      </c>
      <c r="AS690" s="4">
        <f t="shared" si="325"/>
        <v>0.54081913774658286</v>
      </c>
      <c r="AT690" s="4">
        <f t="shared" si="326"/>
        <v>0.64443604765347884</v>
      </c>
      <c r="AU690" s="4">
        <f t="shared" si="327"/>
        <v>0.85095339672163062</v>
      </c>
    </row>
    <row r="691" spans="1:47" x14ac:dyDescent="0.25">
      <c r="A691" s="2">
        <v>40697</v>
      </c>
      <c r="B691" s="9">
        <v>1300.1626000000001</v>
      </c>
      <c r="C691" s="9">
        <v>31.91</v>
      </c>
      <c r="D691" s="9">
        <v>22.395</v>
      </c>
      <c r="E691" s="9">
        <v>19.690000000000001</v>
      </c>
      <c r="F691" s="9">
        <v>43.96</v>
      </c>
      <c r="G691" s="9" t="s">
        <v>0</v>
      </c>
      <c r="H691" s="9">
        <v>36.68</v>
      </c>
      <c r="J691" s="5">
        <f t="shared" si="332"/>
        <v>-2.324476874004866E-2</v>
      </c>
      <c r="K691" s="5">
        <f t="shared" si="333"/>
        <v>-3.5660320338470886E-2</v>
      </c>
      <c r="L691" s="5">
        <f t="shared" si="334"/>
        <v>-1.6684961580680557E-2</v>
      </c>
      <c r="M691" s="5">
        <f t="shared" si="335"/>
        <v>-2.717391304347816E-2</v>
      </c>
      <c r="N691" s="5">
        <f t="shared" si="336"/>
        <v>-2.2459417389370628E-2</v>
      </c>
      <c r="O691" s="5" t="str">
        <f t="shared" si="312"/>
        <v/>
      </c>
      <c r="P691" s="5">
        <f t="shared" si="312"/>
        <v>-1.2119579854565132E-2</v>
      </c>
      <c r="R691" s="26">
        <f t="shared" si="313"/>
        <v>40697</v>
      </c>
      <c r="S691" s="5" cm="1">
        <f t="array" ref="S691">_xlfn.SINGLE(IF(ISERROR(LINEST(J691:J952,$J691:$J952)),"",(LINEST(J691:J952,$J691:$J952))))</f>
        <v>0.99999999999999989</v>
      </c>
      <c r="T691" s="5" cm="1">
        <f t="array" ref="T691">_xlfn.SINGLE(IF(ISERROR(LINEST(K691:K952,$J691:$J952)),"",(LINEST(K691:K952,$J691:$J952))))</f>
        <v>0.67510271319133341</v>
      </c>
      <c r="U691" s="5" cm="1">
        <f t="array" ref="U691">_xlfn.SINGLE(IF(ISERROR(LINEST(L691:L952,$J691:$J952)),"",(LINEST(L691:L952,$J691:$J952))))</f>
        <v>0.5818564563403037</v>
      </c>
      <c r="V691" s="5" cm="1">
        <f t="array" ref="V691">_xlfn.SINGLE(IF(ISERROR(LINEST(M691:M952,$J691:$J952)),"",(LINEST(M691:M952,$J691:$J952))))</f>
        <v>0.85204057395658384</v>
      </c>
      <c r="W691" s="5" cm="1">
        <f t="array" ref="W691">_xlfn.SINGLE(IF(ISERROR(LINEST(N691:N952,$J691:$J952)),"",(LINEST(N691:N952,$J691:$J952))))</f>
        <v>0.54227883856649706</v>
      </c>
      <c r="X691" s="5" t="str" cm="1">
        <f t="array" ref="X691">_xlfn.SINGLE(IF(ISERROR(LINEST(O691:O952,$J691:$J952)),"",(LINEST(O691:O952,$J691:$J952))))</f>
        <v/>
      </c>
      <c r="Y691" s="5" cm="1">
        <f t="array" ref="Y691">_xlfn.SINGLE(IF(ISERROR(LINEST(P691:P952,$J691:$J952)),"",(LINEST(P691:P952,$J691:$J952))))</f>
        <v>0.57403602641942342</v>
      </c>
      <c r="AA691" s="12">
        <f t="shared" si="314"/>
        <v>1</v>
      </c>
      <c r="AB691" s="12">
        <f t="shared" si="328"/>
        <v>0.44953012443046048</v>
      </c>
      <c r="AC691" s="12">
        <f t="shared" si="329"/>
        <v>0.30458233636749038</v>
      </c>
      <c r="AD691" s="12">
        <f t="shared" si="330"/>
        <v>0.5037386194479766</v>
      </c>
      <c r="AE691" s="12">
        <f t="shared" si="331"/>
        <v>0.24843522636025944</v>
      </c>
      <c r="AF691" s="12"/>
      <c r="AG691" s="12">
        <f t="shared" si="315"/>
        <v>0.23951885521997782</v>
      </c>
      <c r="AH691" s="27">
        <f t="shared" si="316"/>
        <v>0.34916103236523288</v>
      </c>
      <c r="AJ691" s="25">
        <f t="shared" si="317"/>
        <v>0</v>
      </c>
      <c r="AK691" s="25">
        <f t="shared" si="318"/>
        <v>0</v>
      </c>
      <c r="AL691" s="25">
        <f t="shared" si="319"/>
        <v>0</v>
      </c>
      <c r="AM691" s="25">
        <f t="shared" si="320"/>
        <v>0</v>
      </c>
      <c r="AN691" s="25">
        <f t="shared" si="321"/>
        <v>0</v>
      </c>
      <c r="AO691" s="25">
        <f t="shared" si="322"/>
        <v>0</v>
      </c>
      <c r="AP691" s="25">
        <f t="shared" si="323"/>
        <v>0</v>
      </c>
      <c r="AR691" s="28">
        <f t="shared" si="324"/>
        <v>40697</v>
      </c>
      <c r="AS691" s="4">
        <f t="shared" si="325"/>
        <v>0.54227883856649706</v>
      </c>
      <c r="AT691" s="4">
        <f t="shared" si="326"/>
        <v>0.64506292169482837</v>
      </c>
      <c r="AU691" s="4">
        <f t="shared" si="327"/>
        <v>0.85204057395658384</v>
      </c>
    </row>
    <row r="692" spans="1:47" x14ac:dyDescent="0.25">
      <c r="A692" s="2">
        <v>40690</v>
      </c>
      <c r="B692" s="9">
        <v>1331.1038000000001</v>
      </c>
      <c r="C692" s="9">
        <v>33.090000000000003</v>
      </c>
      <c r="D692" s="9">
        <v>22.774999999999999</v>
      </c>
      <c r="E692" s="9">
        <v>20.239999999999998</v>
      </c>
      <c r="F692" s="9">
        <v>44.97</v>
      </c>
      <c r="G692" s="9" t="s">
        <v>0</v>
      </c>
      <c r="H692" s="9">
        <v>37.130000000000003</v>
      </c>
      <c r="J692" s="5">
        <f t="shared" si="332"/>
        <v>-1.6241281205624514E-3</v>
      </c>
      <c r="K692" s="5">
        <f t="shared" si="333"/>
        <v>-2.1874076263671105E-2</v>
      </c>
      <c r="L692" s="5">
        <f t="shared" si="334"/>
        <v>-2.6275454346399441E-3</v>
      </c>
      <c r="M692" s="5">
        <f t="shared" si="335"/>
        <v>-6.3819342169858517E-3</v>
      </c>
      <c r="N692" s="5">
        <f t="shared" si="336"/>
        <v>-2.4401064773735825E-3</v>
      </c>
      <c r="O692" s="5" t="str">
        <f t="shared" ref="O692:P755" si="337">IF(ISERROR(G692/G693),"",((G692/G693)-1))</f>
        <v/>
      </c>
      <c r="P692" s="5">
        <f t="shared" si="337"/>
        <v>-1.4858052533828436E-2</v>
      </c>
      <c r="R692" s="26">
        <f t="shared" ref="R692:R755" si="338">A692</f>
        <v>40690</v>
      </c>
      <c r="S692" s="5" cm="1">
        <f t="array" ref="S692">_xlfn.SINGLE(IF(ISERROR(LINEST(J692:J953,$J692:$J953)),"",(LINEST(J692:J953,$J692:$J953))))</f>
        <v>1.0000000000000002</v>
      </c>
      <c r="T692" s="5" cm="1">
        <f t="array" ref="T692">_xlfn.SINGLE(IF(ISERROR(LINEST(K692:K953,$J692:$J953)),"",(LINEST(K692:K953,$J692:$J953))))</f>
        <v>0.67334718692645801</v>
      </c>
      <c r="U692" s="5" cm="1">
        <f t="array" ref="U692">_xlfn.SINGLE(IF(ISERROR(LINEST(L692:L953,$J692:$J953)),"",(LINEST(L692:L953,$J692:$J953))))</f>
        <v>0.58154520467608728</v>
      </c>
      <c r="V692" s="5" cm="1">
        <f t="array" ref="V692">_xlfn.SINGLE(IF(ISERROR(LINEST(M692:M953,$J692:$J953)),"",(LINEST(M692:M953,$J692:$J953))))</f>
        <v>0.85091789174270471</v>
      </c>
      <c r="W692" s="5" cm="1">
        <f t="array" ref="W692">_xlfn.SINGLE(IF(ISERROR(LINEST(N692:N953,$J692:$J953)),"",(LINEST(N692:N953,$J692:$J953))))</f>
        <v>0.5412232199921525</v>
      </c>
      <c r="X692" s="5" t="str" cm="1">
        <f t="array" ref="X692">_xlfn.SINGLE(IF(ISERROR(LINEST(O692:O953,$J692:$J953)),"",(LINEST(O692:O953,$J692:$J953))))</f>
        <v/>
      </c>
      <c r="Y692" s="5" cm="1">
        <f t="array" ref="Y692">_xlfn.SINGLE(IF(ISERROR(LINEST(P692:P953,$J692:$J953)),"",(LINEST(P692:P953,$J692:$J953))))</f>
        <v>0.57516475378382859</v>
      </c>
      <c r="AA692" s="12">
        <f t="shared" ref="AA692:AA755" si="339">CORREL(J692:J953,$J692:$J953)^2</f>
        <v>1</v>
      </c>
      <c r="AB692" s="12">
        <f t="shared" si="328"/>
        <v>0.44844730907907304</v>
      </c>
      <c r="AC692" s="12">
        <f t="shared" si="329"/>
        <v>0.30394434883697963</v>
      </c>
      <c r="AD692" s="12">
        <f t="shared" si="330"/>
        <v>0.50252808021615891</v>
      </c>
      <c r="AE692" s="12">
        <f t="shared" si="331"/>
        <v>0.2474472367435433</v>
      </c>
      <c r="AF692" s="12"/>
      <c r="AG692" s="12">
        <f t="shared" ref="AG692:AG755" si="340">CORREL(P692:P953,$J692:$J953)^2</f>
        <v>0.23937121443664791</v>
      </c>
      <c r="AH692" s="27">
        <f t="shared" ref="AH692:AH755" si="341">AVERAGE(AB692:AG692)</f>
        <v>0.34834763786248052</v>
      </c>
      <c r="AJ692" s="25">
        <f t="shared" ref="AJ692:AJ755" si="342">IF(S692&lt;0,1,0)</f>
        <v>0</v>
      </c>
      <c r="AK692" s="25">
        <f t="shared" ref="AK692:AK755" si="343">IF(T692&lt;0,1,0)</f>
        <v>0</v>
      </c>
      <c r="AL692" s="25">
        <f t="shared" ref="AL692:AL755" si="344">IF(U692&lt;0,1,0)</f>
        <v>0</v>
      </c>
      <c r="AM692" s="25">
        <f t="shared" ref="AM692:AM755" si="345">IF(V692&lt;0,1,0)</f>
        <v>0</v>
      </c>
      <c r="AN692" s="25">
        <f t="shared" ref="AN692:AN755" si="346">IF(W692&lt;0,1,0)</f>
        <v>0</v>
      </c>
      <c r="AO692" s="25">
        <f t="shared" ref="AO692:AO755" si="347">IF(X692&lt;0,1,0)</f>
        <v>0</v>
      </c>
      <c r="AP692" s="25">
        <f t="shared" ref="AP692:AP755" si="348">IF(Y692&lt;0,1,0)</f>
        <v>0</v>
      </c>
      <c r="AR692" s="28">
        <f t="shared" ref="AR692:AR755" si="349">R692</f>
        <v>40690</v>
      </c>
      <c r="AS692" s="4">
        <f t="shared" si="325"/>
        <v>0.5412232199921525</v>
      </c>
      <c r="AT692" s="4">
        <f t="shared" si="326"/>
        <v>0.64443965142424631</v>
      </c>
      <c r="AU692" s="4">
        <f t="shared" si="327"/>
        <v>0.85091789174270471</v>
      </c>
    </row>
    <row r="693" spans="1:47" x14ac:dyDescent="0.25">
      <c r="A693" s="2">
        <v>40683</v>
      </c>
      <c r="B693" s="9">
        <v>1333.2692</v>
      </c>
      <c r="C693" s="9">
        <v>33.83</v>
      </c>
      <c r="D693" s="9">
        <v>22.835000000000001</v>
      </c>
      <c r="E693" s="9">
        <v>20.37</v>
      </c>
      <c r="F693" s="9">
        <v>45.08</v>
      </c>
      <c r="G693" s="9" t="s">
        <v>0</v>
      </c>
      <c r="H693" s="9">
        <v>37.69</v>
      </c>
      <c r="J693" s="5">
        <f t="shared" si="332"/>
        <v>-3.3681299172133583E-3</v>
      </c>
      <c r="K693" s="5">
        <f t="shared" si="333"/>
        <v>-6.4610866372980524E-3</v>
      </c>
      <c r="L693" s="5">
        <f t="shared" si="334"/>
        <v>1.308784383318562E-2</v>
      </c>
      <c r="M693" s="5">
        <f t="shared" si="335"/>
        <v>4.9115913556008195E-4</v>
      </c>
      <c r="N693" s="5">
        <f t="shared" si="336"/>
        <v>-1.7222585567909343E-2</v>
      </c>
      <c r="O693" s="5" t="str">
        <f t="shared" si="337"/>
        <v/>
      </c>
      <c r="P693" s="5">
        <f t="shared" si="337"/>
        <v>-1.309243257397219E-2</v>
      </c>
      <c r="R693" s="26">
        <f t="shared" si="338"/>
        <v>40683</v>
      </c>
      <c r="S693" s="5" cm="1">
        <f t="array" ref="S693">_xlfn.SINGLE(IF(ISERROR(LINEST(J693:J954,$J693:$J954)),"",(LINEST(J693:J954,$J693:$J954))))</f>
        <v>1</v>
      </c>
      <c r="T693" s="5" cm="1">
        <f t="array" ref="T693">_xlfn.SINGLE(IF(ISERROR(LINEST(K693:K954,$J693:$J954)),"",(LINEST(K693:K954,$J693:$J954))))</f>
        <v>0.67446628269398179</v>
      </c>
      <c r="U693" s="5" cm="1">
        <f t="array" ref="U693">_xlfn.SINGLE(IF(ISERROR(LINEST(L693:L954,$J693:$J954)),"",(LINEST(L693:L954,$J693:$J954))))</f>
        <v>0.58083648540556465</v>
      </c>
      <c r="V693" s="5" cm="1">
        <f t="array" ref="V693">_xlfn.SINGLE(IF(ISERROR(LINEST(M693:M954,$J693:$J954)),"",(LINEST(M693:M954,$J693:$J954))))</f>
        <v>0.85099806501303388</v>
      </c>
      <c r="W693" s="5" cm="1">
        <f t="array" ref="W693">_xlfn.SINGLE(IF(ISERROR(LINEST(N693:N954,$J693:$J954)),"",(LINEST(N693:N954,$J693:$J954))))</f>
        <v>0.54014879091152146</v>
      </c>
      <c r="X693" s="5" t="str" cm="1">
        <f t="array" ref="X693">_xlfn.SINGLE(IF(ISERROR(LINEST(O693:O954,$J693:$J954)),"",(LINEST(O693:O954,$J693:$J954))))</f>
        <v/>
      </c>
      <c r="Y693" s="5" cm="1">
        <f t="array" ref="Y693">_xlfn.SINGLE(IF(ISERROR(LINEST(P693:P954,$J693:$J954)),"",(LINEST(P693:P954,$J693:$J954))))</f>
        <v>0.57399916165921427</v>
      </c>
      <c r="AA693" s="12">
        <f t="shared" si="339"/>
        <v>1.0000000000000004</v>
      </c>
      <c r="AB693" s="12">
        <f t="shared" si="328"/>
        <v>0.45002660427391938</v>
      </c>
      <c r="AC693" s="12">
        <f t="shared" si="329"/>
        <v>0.30368916223577597</v>
      </c>
      <c r="AD693" s="12">
        <f t="shared" si="330"/>
        <v>0.50299282605003426</v>
      </c>
      <c r="AE693" s="12">
        <f t="shared" si="331"/>
        <v>0.24685486764408829</v>
      </c>
      <c r="AF693" s="12"/>
      <c r="AG693" s="12">
        <f t="shared" si="340"/>
        <v>0.2389532782155851</v>
      </c>
      <c r="AH693" s="27">
        <f t="shared" si="341"/>
        <v>0.34850334768388064</v>
      </c>
      <c r="AJ693" s="25">
        <f t="shared" si="342"/>
        <v>0</v>
      </c>
      <c r="AK693" s="25">
        <f t="shared" si="343"/>
        <v>0</v>
      </c>
      <c r="AL693" s="25">
        <f t="shared" si="344"/>
        <v>0</v>
      </c>
      <c r="AM693" s="25">
        <f t="shared" si="345"/>
        <v>0</v>
      </c>
      <c r="AN693" s="25">
        <f t="shared" si="346"/>
        <v>0</v>
      </c>
      <c r="AO693" s="25">
        <f t="shared" si="347"/>
        <v>0</v>
      </c>
      <c r="AP693" s="25">
        <f t="shared" si="348"/>
        <v>0</v>
      </c>
      <c r="AR693" s="28">
        <f t="shared" si="349"/>
        <v>40683</v>
      </c>
      <c r="AS693" s="4">
        <f t="shared" si="325"/>
        <v>0.54014879091152146</v>
      </c>
      <c r="AT693" s="4">
        <f t="shared" si="326"/>
        <v>0.64408975713666317</v>
      </c>
      <c r="AU693" s="4">
        <f t="shared" si="327"/>
        <v>0.85099806501303388</v>
      </c>
    </row>
    <row r="694" spans="1:47" x14ac:dyDescent="0.25">
      <c r="A694" s="2">
        <v>40676</v>
      </c>
      <c r="B694" s="9">
        <v>1337.7750000000001</v>
      </c>
      <c r="C694" s="9">
        <v>34.049999999999997</v>
      </c>
      <c r="D694" s="9">
        <v>22.54</v>
      </c>
      <c r="E694" s="9">
        <v>20.36</v>
      </c>
      <c r="F694" s="9">
        <v>45.87</v>
      </c>
      <c r="G694" s="9" t="s">
        <v>0</v>
      </c>
      <c r="H694" s="9">
        <v>38.19</v>
      </c>
      <c r="J694" s="5">
        <f t="shared" si="332"/>
        <v>-1.8115913642627879E-3</v>
      </c>
      <c r="K694" s="5">
        <f t="shared" si="333"/>
        <v>-4.3859649122808264E-3</v>
      </c>
      <c r="L694" s="5">
        <f t="shared" si="334"/>
        <v>2.8284671532846639E-2</v>
      </c>
      <c r="M694" s="5">
        <f t="shared" si="335"/>
        <v>4.7325102880658276E-2</v>
      </c>
      <c r="N694" s="5">
        <f t="shared" si="336"/>
        <v>2.8244788164088819E-2</v>
      </c>
      <c r="O694" s="5" t="str">
        <f t="shared" si="337"/>
        <v/>
      </c>
      <c r="P694" s="5">
        <f t="shared" si="337"/>
        <v>-2.6178010471222812E-4</v>
      </c>
      <c r="R694" s="26">
        <f t="shared" si="338"/>
        <v>40676</v>
      </c>
      <c r="S694" s="5" cm="1">
        <f t="array" ref="S694">_xlfn.SINGLE(IF(ISERROR(LINEST(J694:J955,$J694:$J955)),"",(LINEST(J694:J955,$J694:$J955))))</f>
        <v>0.99999999999999978</v>
      </c>
      <c r="T694" s="5" cm="1">
        <f t="array" ref="T694">_xlfn.SINGLE(IF(ISERROR(LINEST(K694:K955,$J694:$J955)),"",(LINEST(K694:K955,$J694:$J955))))</f>
        <v>0.67395885587351989</v>
      </c>
      <c r="U694" s="5" cm="1">
        <f t="array" ref="U694">_xlfn.SINGLE(IF(ISERROR(LINEST(L694:L955,$J694:$J955)),"",(LINEST(L694:L955,$J694:$J955))))</f>
        <v>0.58223098978250831</v>
      </c>
      <c r="V694" s="5" cm="1">
        <f t="array" ref="V694">_xlfn.SINGLE(IF(ISERROR(LINEST(M694:M955,$J694:$J955)),"",(LINEST(M694:M955,$J694:$J955))))</f>
        <v>0.84885935073897634</v>
      </c>
      <c r="W694" s="5" cm="1">
        <f t="array" ref="W694">_xlfn.SINGLE(IF(ISERROR(LINEST(N694:N955,$J694:$J955)),"",(LINEST(N694:N955,$J694:$J955))))</f>
        <v>0.54220986008054128</v>
      </c>
      <c r="X694" s="5" t="str" cm="1">
        <f t="array" ref="X694">_xlfn.SINGLE(IF(ISERROR(LINEST(O694:O955,$J694:$J955)),"",(LINEST(O694:O955,$J694:$J955))))</f>
        <v/>
      </c>
      <c r="Y694" s="5" cm="1">
        <f t="array" ref="Y694">_xlfn.SINGLE(IF(ISERROR(LINEST(P694:P955,$J694:$J955)),"",(LINEST(P694:P955,$J694:$J955))))</f>
        <v>0.5771983862215373</v>
      </c>
      <c r="AA694" s="12">
        <f t="shared" si="339"/>
        <v>1.0000000000000004</v>
      </c>
      <c r="AB694" s="12">
        <f t="shared" si="328"/>
        <v>0.45038755259681634</v>
      </c>
      <c r="AC694" s="12">
        <f t="shared" si="329"/>
        <v>0.30538361589007101</v>
      </c>
      <c r="AD694" s="12">
        <f t="shared" si="330"/>
        <v>0.50189783356860584</v>
      </c>
      <c r="AE694" s="12">
        <f t="shared" si="331"/>
        <v>0.24866465386707159</v>
      </c>
      <c r="AF694" s="12"/>
      <c r="AG694" s="12">
        <f t="shared" si="340"/>
        <v>0.24092738536357544</v>
      </c>
      <c r="AH694" s="27">
        <f t="shared" si="341"/>
        <v>0.349452208257228</v>
      </c>
      <c r="AJ694" s="25">
        <f t="shared" si="342"/>
        <v>0</v>
      </c>
      <c r="AK694" s="25">
        <f t="shared" si="343"/>
        <v>0</v>
      </c>
      <c r="AL694" s="25">
        <f t="shared" si="344"/>
        <v>0</v>
      </c>
      <c r="AM694" s="25">
        <f t="shared" si="345"/>
        <v>0</v>
      </c>
      <c r="AN694" s="25">
        <f t="shared" si="346"/>
        <v>0</v>
      </c>
      <c r="AO694" s="25">
        <f t="shared" si="347"/>
        <v>0</v>
      </c>
      <c r="AP694" s="25">
        <f t="shared" si="348"/>
        <v>0</v>
      </c>
      <c r="AR694" s="28">
        <f t="shared" si="349"/>
        <v>40676</v>
      </c>
      <c r="AS694" s="4">
        <f t="shared" si="325"/>
        <v>0.54220986008054128</v>
      </c>
      <c r="AT694" s="4">
        <f t="shared" si="326"/>
        <v>0.64489148853941658</v>
      </c>
      <c r="AU694" s="4">
        <f t="shared" si="327"/>
        <v>0.84885935073897634</v>
      </c>
    </row>
    <row r="695" spans="1:47" x14ac:dyDescent="0.25">
      <c r="A695" s="2">
        <v>40669</v>
      </c>
      <c r="B695" s="9">
        <v>1340.2029</v>
      </c>
      <c r="C695" s="9">
        <v>34.200000000000003</v>
      </c>
      <c r="D695" s="9">
        <v>21.92</v>
      </c>
      <c r="E695" s="9">
        <v>19.440000000000001</v>
      </c>
      <c r="F695" s="9">
        <v>44.61</v>
      </c>
      <c r="G695" s="9" t="s">
        <v>0</v>
      </c>
      <c r="H695" s="9">
        <v>38.200000000000003</v>
      </c>
      <c r="J695" s="5">
        <f t="shared" si="332"/>
        <v>-1.7167124201440842E-2</v>
      </c>
      <c r="K695" s="5">
        <f t="shared" si="333"/>
        <v>-1.9776440240756643E-2</v>
      </c>
      <c r="L695" s="5">
        <f t="shared" si="334"/>
        <v>1.3704888076748745E-3</v>
      </c>
      <c r="M695" s="5">
        <f t="shared" si="335"/>
        <v>-5.1413881748063606E-4</v>
      </c>
      <c r="N695" s="5">
        <f t="shared" si="336"/>
        <v>-3.5250865051903113E-2</v>
      </c>
      <c r="O695" s="5" t="str">
        <f t="shared" si="337"/>
        <v/>
      </c>
      <c r="P695" s="5">
        <f t="shared" si="337"/>
        <v>-4.4305446963772699E-3</v>
      </c>
      <c r="R695" s="26">
        <f t="shared" si="338"/>
        <v>40669</v>
      </c>
      <c r="S695" s="5" cm="1">
        <f t="array" ref="S695">_xlfn.SINGLE(IF(ISERROR(LINEST(J695:J956,$J695:$J956)),"",(LINEST(J695:J956,$J695:$J956))))</f>
        <v>1.0000000000000002</v>
      </c>
      <c r="T695" s="5" cm="1">
        <f t="array" ref="T695">_xlfn.SINGLE(IF(ISERROR(LINEST(K695:K956,$J695:$J956)),"",(LINEST(K695:K956,$J695:$J956))))</f>
        <v>0.67501555759297027</v>
      </c>
      <c r="U695" s="5" cm="1">
        <f t="array" ref="U695">_xlfn.SINGLE(IF(ISERROR(LINEST(L695:L956,$J695:$J956)),"",(LINEST(L695:L956,$J695:$J956))))</f>
        <v>0.58288691529289627</v>
      </c>
      <c r="V695" s="5" cm="1">
        <f t="array" ref="V695">_xlfn.SINGLE(IF(ISERROR(LINEST(M695:M956,$J695:$J956)),"",(LINEST(M695:M956,$J695:$J956))))</f>
        <v>0.85010166839573842</v>
      </c>
      <c r="W695" s="5" cm="1">
        <f t="array" ref="W695">_xlfn.SINGLE(IF(ISERROR(LINEST(N695:N956,$J695:$J956)),"",(LINEST(N695:N956,$J695:$J956))))</f>
        <v>0.54325130390354937</v>
      </c>
      <c r="X695" s="5" t="str" cm="1">
        <f t="array" ref="X695">_xlfn.SINGLE(IF(ISERROR(LINEST(O695:O956,$J695:$J956)),"",(LINEST(O695:O956,$J695:$J956))))</f>
        <v/>
      </c>
      <c r="Y695" s="5" cm="1">
        <f t="array" ref="Y695">_xlfn.SINGLE(IF(ISERROR(LINEST(P695:P956,$J695:$J956)),"",(LINEST(P695:P956,$J695:$J956))))</f>
        <v>0.57685778575611102</v>
      </c>
      <c r="AA695" s="12">
        <f t="shared" si="339"/>
        <v>1.0000000000000004</v>
      </c>
      <c r="AB695" s="12">
        <f t="shared" si="328"/>
        <v>0.45025267434360677</v>
      </c>
      <c r="AC695" s="12">
        <f t="shared" si="329"/>
        <v>0.30675529583302991</v>
      </c>
      <c r="AD695" s="12">
        <f t="shared" si="330"/>
        <v>0.50583388716208699</v>
      </c>
      <c r="AE695" s="12">
        <f t="shared" si="331"/>
        <v>0.24991188952017104</v>
      </c>
      <c r="AF695" s="12"/>
      <c r="AG695" s="12">
        <f t="shared" si="340"/>
        <v>0.24075973769197226</v>
      </c>
      <c r="AH695" s="27">
        <f t="shared" si="341"/>
        <v>0.35070269691017342</v>
      </c>
      <c r="AJ695" s="25">
        <f t="shared" si="342"/>
        <v>0</v>
      </c>
      <c r="AK695" s="25">
        <f t="shared" si="343"/>
        <v>0</v>
      </c>
      <c r="AL695" s="25">
        <f t="shared" si="344"/>
        <v>0</v>
      </c>
      <c r="AM695" s="25">
        <f t="shared" si="345"/>
        <v>0</v>
      </c>
      <c r="AN695" s="25">
        <f t="shared" si="346"/>
        <v>0</v>
      </c>
      <c r="AO695" s="25">
        <f t="shared" si="347"/>
        <v>0</v>
      </c>
      <c r="AP695" s="25">
        <f t="shared" si="348"/>
        <v>0</v>
      </c>
      <c r="AR695" s="28">
        <f t="shared" si="349"/>
        <v>40669</v>
      </c>
      <c r="AS695" s="4">
        <f t="shared" si="325"/>
        <v>0.54325130390354937</v>
      </c>
      <c r="AT695" s="4">
        <f t="shared" si="326"/>
        <v>0.64562264618825316</v>
      </c>
      <c r="AU695" s="4">
        <f t="shared" si="327"/>
        <v>0.85010166839573842</v>
      </c>
    </row>
    <row r="696" spans="1:47" x14ac:dyDescent="0.25">
      <c r="A696" s="2">
        <v>40662</v>
      </c>
      <c r="B696" s="9">
        <v>1363.6122</v>
      </c>
      <c r="C696" s="9">
        <v>34.89</v>
      </c>
      <c r="D696" s="9">
        <v>21.89</v>
      </c>
      <c r="E696" s="9">
        <v>19.45</v>
      </c>
      <c r="F696" s="9">
        <v>46.24</v>
      </c>
      <c r="G696" s="9" t="s">
        <v>0</v>
      </c>
      <c r="H696" s="9">
        <v>38.369999999999997</v>
      </c>
      <c r="J696" s="5">
        <f t="shared" si="332"/>
        <v>1.9610883897373199E-2</v>
      </c>
      <c r="K696" s="5">
        <f t="shared" si="333"/>
        <v>4.398563734290839E-2</v>
      </c>
      <c r="L696" s="5">
        <f t="shared" si="334"/>
        <v>2.601359268807113E-2</v>
      </c>
      <c r="M696" s="5">
        <f t="shared" si="335"/>
        <v>1.7259414225941239E-2</v>
      </c>
      <c r="N696" s="5">
        <f t="shared" si="336"/>
        <v>2.2104332449160102E-2</v>
      </c>
      <c r="O696" s="5" t="str">
        <f t="shared" si="337"/>
        <v/>
      </c>
      <c r="P696" s="5">
        <f t="shared" si="337"/>
        <v>2.4292578750667371E-2</v>
      </c>
      <c r="R696" s="26">
        <f t="shared" si="338"/>
        <v>40662</v>
      </c>
      <c r="S696" s="5" cm="1">
        <f t="array" ref="S696">_xlfn.SINGLE(IF(ISERROR(LINEST(J696:J957,$J696:$J957)),"",(LINEST(J696:J957,$J696:$J957))))</f>
        <v>1.0000000000000004</v>
      </c>
      <c r="T696" s="5" cm="1">
        <f t="array" ref="T696">_xlfn.SINGLE(IF(ISERROR(LINEST(K696:K957,$J696:$J957)),"",(LINEST(K696:K957,$J696:$J957))))</f>
        <v>0.67436219606019221</v>
      </c>
      <c r="U696" s="5" cm="1">
        <f t="array" ref="U696">_xlfn.SINGLE(IF(ISERROR(LINEST(L696:L957,$J696:$J957)),"",(LINEST(L696:L957,$J696:$J957))))</f>
        <v>0.58365995343082944</v>
      </c>
      <c r="V696" s="5" cm="1">
        <f t="array" ref="V696">_xlfn.SINGLE(IF(ISERROR(LINEST(M696:M957,$J696:$J957)),"",(LINEST(M696:M957,$J696:$J957))))</f>
        <v>0.85108476412319733</v>
      </c>
      <c r="W696" s="5" cm="1">
        <f t="array" ref="W696">_xlfn.SINGLE(IF(ISERROR(LINEST(N696:N957,$J696:$J957)),"",(LINEST(N696:N957,$J696:$J957))))</f>
        <v>0.54129789999866273</v>
      </c>
      <c r="X696" s="5" t="str" cm="1">
        <f t="array" ref="X696">_xlfn.SINGLE(IF(ISERROR(LINEST(O696:O957,$J696:$J957)),"",(LINEST(O696:O957,$J696:$J957))))</f>
        <v/>
      </c>
      <c r="Y696" s="5" cm="1">
        <f t="array" ref="Y696">_xlfn.SINGLE(IF(ISERROR(LINEST(P696:P957,$J696:$J957)),"",(LINEST(P696:P957,$J696:$J957))))</f>
        <v>0.57723860953811645</v>
      </c>
      <c r="AA696" s="12">
        <f t="shared" si="339"/>
        <v>1.0000000000000004</v>
      </c>
      <c r="AB696" s="12">
        <f t="shared" si="328"/>
        <v>0.44952596326141431</v>
      </c>
      <c r="AC696" s="12">
        <f t="shared" si="329"/>
        <v>0.3069764291339841</v>
      </c>
      <c r="AD696" s="12">
        <f t="shared" si="330"/>
        <v>0.50609450076720663</v>
      </c>
      <c r="AE696" s="12">
        <f t="shared" si="331"/>
        <v>0.24885678433221498</v>
      </c>
      <c r="AF696" s="12"/>
      <c r="AG696" s="12">
        <f t="shared" si="340"/>
        <v>0.24074503358892507</v>
      </c>
      <c r="AH696" s="27">
        <f t="shared" si="341"/>
        <v>0.35043974221674901</v>
      </c>
      <c r="AJ696" s="25">
        <f t="shared" si="342"/>
        <v>0</v>
      </c>
      <c r="AK696" s="25">
        <f t="shared" si="343"/>
        <v>0</v>
      </c>
      <c r="AL696" s="25">
        <f t="shared" si="344"/>
        <v>0</v>
      </c>
      <c r="AM696" s="25">
        <f t="shared" si="345"/>
        <v>0</v>
      </c>
      <c r="AN696" s="25">
        <f t="shared" si="346"/>
        <v>0</v>
      </c>
      <c r="AO696" s="25">
        <f t="shared" si="347"/>
        <v>0</v>
      </c>
      <c r="AP696" s="25">
        <f t="shared" si="348"/>
        <v>0</v>
      </c>
      <c r="AR696" s="28">
        <f t="shared" si="349"/>
        <v>40662</v>
      </c>
      <c r="AS696" s="4">
        <f t="shared" si="325"/>
        <v>0.54129789999866273</v>
      </c>
      <c r="AT696" s="4">
        <f t="shared" si="326"/>
        <v>0.64552868463019963</v>
      </c>
      <c r="AU696" s="4">
        <f t="shared" si="327"/>
        <v>0.85108476412319733</v>
      </c>
    </row>
    <row r="697" spans="1:47" x14ac:dyDescent="0.25">
      <c r="A697" s="2">
        <v>40655</v>
      </c>
      <c r="B697" s="9">
        <v>1337.3849</v>
      </c>
      <c r="C697" s="9">
        <v>33.42</v>
      </c>
      <c r="D697" s="9">
        <v>21.335000000000001</v>
      </c>
      <c r="E697" s="9">
        <v>19.12</v>
      </c>
      <c r="F697" s="9">
        <v>45.24</v>
      </c>
      <c r="G697" s="9" t="s">
        <v>0</v>
      </c>
      <c r="H697" s="9">
        <v>37.46</v>
      </c>
      <c r="J697" s="5">
        <f t="shared" si="332"/>
        <v>1.3417668053697041E-2</v>
      </c>
      <c r="K697" s="5">
        <f t="shared" si="333"/>
        <v>-3.5778175313058158E-3</v>
      </c>
      <c r="L697" s="5">
        <f t="shared" si="334"/>
        <v>1.4503090822634235E-2</v>
      </c>
      <c r="M697" s="5">
        <f t="shared" si="335"/>
        <v>-2.6082420448617638E-3</v>
      </c>
      <c r="N697" s="5">
        <f t="shared" si="336"/>
        <v>7.3480293921177608E-3</v>
      </c>
      <c r="O697" s="5" t="str">
        <f t="shared" si="337"/>
        <v/>
      </c>
      <c r="P697" s="5">
        <f t="shared" si="337"/>
        <v>-4.5176720701568529E-3</v>
      </c>
      <c r="R697" s="26">
        <f t="shared" si="338"/>
        <v>40655</v>
      </c>
      <c r="S697" s="5" cm="1">
        <f t="array" ref="S697">_xlfn.SINGLE(IF(ISERROR(LINEST(J697:J958,$J697:$J958)),"",(LINEST(J697:J958,$J697:$J958))))</f>
        <v>1</v>
      </c>
      <c r="T697" s="5" cm="1">
        <f t="array" ref="T697">_xlfn.SINGLE(IF(ISERROR(LINEST(K697:K958,$J697:$J958)),"",(LINEST(K697:K958,$J697:$J958))))</f>
        <v>0.67267436800842484</v>
      </c>
      <c r="U697" s="5" cm="1">
        <f t="array" ref="U697">_xlfn.SINGLE(IF(ISERROR(LINEST(L697:L958,$J697:$J958)),"",(LINEST(L697:L958,$J697:$J958))))</f>
        <v>0.58262792210005221</v>
      </c>
      <c r="V697" s="5" cm="1">
        <f t="array" ref="V697">_xlfn.SINGLE(IF(ISERROR(LINEST(M697:M958,$J697:$J958)),"",(LINEST(M697:M958,$J697:$J958))))</f>
        <v>0.85274817167383521</v>
      </c>
      <c r="W697" s="5" cm="1">
        <f t="array" ref="W697">_xlfn.SINGLE(IF(ISERROR(LINEST(N697:N958,$J697:$J958)),"",(LINEST(N697:N958,$J697:$J958))))</f>
        <v>0.54106994698712962</v>
      </c>
      <c r="X697" s="5" t="str" cm="1">
        <f t="array" ref="X697">_xlfn.SINGLE(IF(ISERROR(LINEST(O697:O958,$J697:$J958)),"",(LINEST(O697:O958,$J697:$J958))))</f>
        <v/>
      </c>
      <c r="Y697" s="5" cm="1">
        <f t="array" ref="Y697">_xlfn.SINGLE(IF(ISERROR(LINEST(P697:P958,$J697:$J958)),"",(LINEST(P697:P958,$J697:$J958))))</f>
        <v>0.57781989796570987</v>
      </c>
      <c r="AA697" s="12">
        <f t="shared" si="339"/>
        <v>1.0000000000000004</v>
      </c>
      <c r="AB697" s="12">
        <f t="shared" si="328"/>
        <v>0.4496643326614912</v>
      </c>
      <c r="AC697" s="12">
        <f t="shared" si="329"/>
        <v>0.3063416969375371</v>
      </c>
      <c r="AD697" s="12">
        <f t="shared" si="330"/>
        <v>0.50607685307282857</v>
      </c>
      <c r="AE697" s="12">
        <f t="shared" si="331"/>
        <v>0.24866227926221862</v>
      </c>
      <c r="AF697" s="12"/>
      <c r="AG697" s="12">
        <f t="shared" si="340"/>
        <v>0.2407916603262337</v>
      </c>
      <c r="AH697" s="27">
        <f t="shared" si="341"/>
        <v>0.35030736445206184</v>
      </c>
      <c r="AJ697" s="25">
        <f t="shared" si="342"/>
        <v>0</v>
      </c>
      <c r="AK697" s="25">
        <f t="shared" si="343"/>
        <v>0</v>
      </c>
      <c r="AL697" s="25">
        <f t="shared" si="344"/>
        <v>0</v>
      </c>
      <c r="AM697" s="25">
        <f t="shared" si="345"/>
        <v>0</v>
      </c>
      <c r="AN697" s="25">
        <f t="shared" si="346"/>
        <v>0</v>
      </c>
      <c r="AO697" s="25">
        <f t="shared" si="347"/>
        <v>0</v>
      </c>
      <c r="AP697" s="25">
        <f t="shared" si="348"/>
        <v>0</v>
      </c>
      <c r="AR697" s="28">
        <f t="shared" si="349"/>
        <v>40655</v>
      </c>
      <c r="AS697" s="4">
        <f t="shared" si="325"/>
        <v>0.54106994698712962</v>
      </c>
      <c r="AT697" s="4">
        <f t="shared" si="326"/>
        <v>0.64538806134703042</v>
      </c>
      <c r="AU697" s="4">
        <f t="shared" si="327"/>
        <v>0.85274817167383521</v>
      </c>
    </row>
    <row r="698" spans="1:47" x14ac:dyDescent="0.25">
      <c r="A698" s="2">
        <v>40648</v>
      </c>
      <c r="B698" s="9">
        <v>1319.6778999999999</v>
      </c>
      <c r="C698" s="9">
        <v>33.54</v>
      </c>
      <c r="D698" s="9">
        <v>21.03</v>
      </c>
      <c r="E698" s="9">
        <v>19.170000000000002</v>
      </c>
      <c r="F698" s="9">
        <v>44.91</v>
      </c>
      <c r="G698" s="9" t="s">
        <v>0</v>
      </c>
      <c r="H698" s="9">
        <v>37.630000000000003</v>
      </c>
      <c r="J698" s="5">
        <f t="shared" si="332"/>
        <v>-6.391441195488401E-3</v>
      </c>
      <c r="K698" s="5">
        <f t="shared" si="333"/>
        <v>-7.692307692307665E-3</v>
      </c>
      <c r="L698" s="5">
        <f t="shared" si="334"/>
        <v>-1.7060060761860174E-2</v>
      </c>
      <c r="M698" s="5">
        <f t="shared" si="335"/>
        <v>1.0010537407797671E-2</v>
      </c>
      <c r="N698" s="5">
        <f t="shared" si="336"/>
        <v>-1.1663732394366244E-2</v>
      </c>
      <c r="O698" s="5" t="str">
        <f t="shared" si="337"/>
        <v/>
      </c>
      <c r="P698" s="5">
        <f t="shared" si="337"/>
        <v>-7.1240105540896215E-3</v>
      </c>
      <c r="R698" s="26">
        <f t="shared" si="338"/>
        <v>40648</v>
      </c>
      <c r="S698" s="5" cm="1">
        <f t="array" ref="S698">_xlfn.SINGLE(IF(ISERROR(LINEST(J698:J959,$J698:$J959)),"",(LINEST(J698:J959,$J698:$J959))))</f>
        <v>1</v>
      </c>
      <c r="T698" s="5" cm="1">
        <f t="array" ref="T698">_xlfn.SINGLE(IF(ISERROR(LINEST(K698:K959,$J698:$J959)),"",(LINEST(K698:K959,$J698:$J959))))</f>
        <v>0.67350721268587721</v>
      </c>
      <c r="U698" s="5" cm="1">
        <f t="array" ref="U698">_xlfn.SINGLE(IF(ISERROR(LINEST(L698:L959,$J698:$J959)),"",(LINEST(L698:L959,$J698:$J959))))</f>
        <v>0.58280655376937529</v>
      </c>
      <c r="V698" s="5" cm="1">
        <f t="array" ref="V698">_xlfn.SINGLE(IF(ISERROR(LINEST(M698:M959,$J698:$J959)),"",(LINEST(M698:M959,$J698:$J959))))</f>
        <v>0.85360643219083876</v>
      </c>
      <c r="W698" s="5" cm="1">
        <f t="array" ref="W698">_xlfn.SINGLE(IF(ISERROR(LINEST(N698:N959,$J698:$J959)),"",(LINEST(N698:N959,$J698:$J959))))</f>
        <v>0.54122067777938587</v>
      </c>
      <c r="X698" s="5" t="str" cm="1">
        <f t="array" ref="X698">_xlfn.SINGLE(IF(ISERROR(LINEST(O698:O959,$J698:$J959)),"",(LINEST(O698:O959,$J698:$J959))))</f>
        <v/>
      </c>
      <c r="Y698" s="5" cm="1">
        <f t="array" ref="Y698">_xlfn.SINGLE(IF(ISERROR(LINEST(P698:P959,$J698:$J959)),"",(LINEST(P698:P959,$J698:$J959))))</f>
        <v>0.57853816344107922</v>
      </c>
      <c r="AA698" s="12">
        <f t="shared" si="339"/>
        <v>1.0000000000000004</v>
      </c>
      <c r="AB698" s="12">
        <f t="shared" si="328"/>
        <v>0.45044530227511137</v>
      </c>
      <c r="AC698" s="12">
        <f t="shared" si="329"/>
        <v>0.30592966640254193</v>
      </c>
      <c r="AD698" s="12">
        <f t="shared" si="330"/>
        <v>0.50669667236056704</v>
      </c>
      <c r="AE698" s="12">
        <f t="shared" si="331"/>
        <v>0.24864995618107949</v>
      </c>
      <c r="AF698" s="12"/>
      <c r="AG698" s="12">
        <f t="shared" si="340"/>
        <v>0.24126605303838952</v>
      </c>
      <c r="AH698" s="27">
        <f t="shared" si="341"/>
        <v>0.35059753005153788</v>
      </c>
      <c r="AJ698" s="25">
        <f t="shared" si="342"/>
        <v>0</v>
      </c>
      <c r="AK698" s="25">
        <f t="shared" si="343"/>
        <v>0</v>
      </c>
      <c r="AL698" s="25">
        <f t="shared" si="344"/>
        <v>0</v>
      </c>
      <c r="AM698" s="25">
        <f t="shared" si="345"/>
        <v>0</v>
      </c>
      <c r="AN698" s="25">
        <f t="shared" si="346"/>
        <v>0</v>
      </c>
      <c r="AO698" s="25">
        <f t="shared" si="347"/>
        <v>0</v>
      </c>
      <c r="AP698" s="25">
        <f t="shared" si="348"/>
        <v>0</v>
      </c>
      <c r="AR698" s="28">
        <f t="shared" si="349"/>
        <v>40648</v>
      </c>
      <c r="AS698" s="4">
        <f t="shared" si="325"/>
        <v>0.54122067777938587</v>
      </c>
      <c r="AT698" s="4">
        <f t="shared" si="326"/>
        <v>0.64593580797331129</v>
      </c>
      <c r="AU698" s="4">
        <f t="shared" si="327"/>
        <v>0.85360643219083876</v>
      </c>
    </row>
    <row r="699" spans="1:47" x14ac:dyDescent="0.25">
      <c r="A699" s="2">
        <v>40641</v>
      </c>
      <c r="B699" s="9">
        <v>1328.1668</v>
      </c>
      <c r="C699" s="9">
        <v>33.799999999999997</v>
      </c>
      <c r="D699" s="9">
        <v>21.395</v>
      </c>
      <c r="E699" s="9">
        <v>18.98</v>
      </c>
      <c r="F699" s="9">
        <v>45.44</v>
      </c>
      <c r="G699" s="9" t="s">
        <v>0</v>
      </c>
      <c r="H699" s="9">
        <v>37.9</v>
      </c>
      <c r="J699" s="5">
        <f t="shared" si="332"/>
        <v>-3.1869245356414E-3</v>
      </c>
      <c r="K699" s="5">
        <f t="shared" si="333"/>
        <v>-2.2556390977443663E-2</v>
      </c>
      <c r="L699" s="5">
        <f t="shared" si="334"/>
        <v>-1.1093136122024561E-2</v>
      </c>
      <c r="M699" s="5">
        <f t="shared" si="335"/>
        <v>-2.0134228187919545E-2</v>
      </c>
      <c r="N699" s="5">
        <f t="shared" si="336"/>
        <v>-1.6024252923343529E-2</v>
      </c>
      <c r="O699" s="5" t="str">
        <f t="shared" si="337"/>
        <v/>
      </c>
      <c r="P699" s="5">
        <f t="shared" si="337"/>
        <v>-1.2763740557436898E-2</v>
      </c>
      <c r="R699" s="26">
        <f t="shared" si="338"/>
        <v>40641</v>
      </c>
      <c r="S699" s="5" cm="1">
        <f t="array" ref="S699">_xlfn.SINGLE(IF(ISERROR(LINEST(J699:J960,$J699:$J960)),"",(LINEST(J699:J960,$J699:$J960))))</f>
        <v>1</v>
      </c>
      <c r="T699" s="5" cm="1">
        <f t="array" ref="T699">_xlfn.SINGLE(IF(ISERROR(LINEST(K699:K960,$J699:$J960)),"",(LINEST(K699:K960,$J699:$J960))))</f>
        <v>0.67337937196139874</v>
      </c>
      <c r="U699" s="5" cm="1">
        <f t="array" ref="U699">_xlfn.SINGLE(IF(ISERROR(LINEST(L699:L960,$J699:$J960)),"",(LINEST(L699:L960,$J699:$J960))))</f>
        <v>0.58237859694944927</v>
      </c>
      <c r="V699" s="5" cm="1">
        <f t="array" ref="V699">_xlfn.SINGLE(IF(ISERROR(LINEST(M699:M960,$J699:$J960)),"",(LINEST(M699:M960,$J699:$J960))))</f>
        <v>0.85405358991553526</v>
      </c>
      <c r="W699" s="5" cm="1">
        <f t="array" ref="W699">_xlfn.SINGLE(IF(ISERROR(LINEST(N699:N960,$J699:$J960)),"",(LINEST(N699:N960,$J699:$J960))))</f>
        <v>0.54095256476455389</v>
      </c>
      <c r="X699" s="5" t="str" cm="1">
        <f t="array" ref="X699">_xlfn.SINGLE(IF(ISERROR(LINEST(O699:O960,$J699:$J960)),"",(LINEST(O699:O960,$J699:$J960))))</f>
        <v/>
      </c>
      <c r="Y699" s="5" cm="1">
        <f t="array" ref="Y699">_xlfn.SINGLE(IF(ISERROR(LINEST(P699:P960,$J699:$J960)),"",(LINEST(P699:P960,$J699:$J960))))</f>
        <v>0.57842216678778424</v>
      </c>
      <c r="AA699" s="12">
        <f t="shared" si="339"/>
        <v>0.99999999999999978</v>
      </c>
      <c r="AB699" s="12">
        <f t="shared" si="328"/>
        <v>0.45032636429428008</v>
      </c>
      <c r="AC699" s="12">
        <f t="shared" si="329"/>
        <v>0.30581921661426109</v>
      </c>
      <c r="AD699" s="12">
        <f t="shared" si="330"/>
        <v>0.50725968026518797</v>
      </c>
      <c r="AE699" s="12">
        <f t="shared" si="331"/>
        <v>0.24764434645802386</v>
      </c>
      <c r="AF699" s="12"/>
      <c r="AG699" s="12">
        <f t="shared" si="340"/>
        <v>0.24038345617245183</v>
      </c>
      <c r="AH699" s="27">
        <f t="shared" si="341"/>
        <v>0.35028661276084094</v>
      </c>
      <c r="AJ699" s="25">
        <f t="shared" si="342"/>
        <v>0</v>
      </c>
      <c r="AK699" s="25">
        <f t="shared" si="343"/>
        <v>0</v>
      </c>
      <c r="AL699" s="25">
        <f t="shared" si="344"/>
        <v>0</v>
      </c>
      <c r="AM699" s="25">
        <f t="shared" si="345"/>
        <v>0</v>
      </c>
      <c r="AN699" s="25">
        <f t="shared" si="346"/>
        <v>0</v>
      </c>
      <c r="AO699" s="25">
        <f t="shared" si="347"/>
        <v>0</v>
      </c>
      <c r="AP699" s="25">
        <f t="shared" si="348"/>
        <v>0</v>
      </c>
      <c r="AR699" s="28">
        <f t="shared" si="349"/>
        <v>40641</v>
      </c>
      <c r="AS699" s="4">
        <f t="shared" si="325"/>
        <v>0.54095256476455389</v>
      </c>
      <c r="AT699" s="4">
        <f t="shared" si="326"/>
        <v>0.64583725807574432</v>
      </c>
      <c r="AU699" s="4">
        <f t="shared" si="327"/>
        <v>0.85405358991553526</v>
      </c>
    </row>
    <row r="700" spans="1:47" x14ac:dyDescent="0.25">
      <c r="A700" s="2">
        <v>40634</v>
      </c>
      <c r="B700" s="9">
        <v>1332.4131</v>
      </c>
      <c r="C700" s="9">
        <v>34.58</v>
      </c>
      <c r="D700" s="9">
        <v>21.635000000000002</v>
      </c>
      <c r="E700" s="9">
        <v>19.37</v>
      </c>
      <c r="F700" s="9">
        <v>46.18</v>
      </c>
      <c r="G700" s="9" t="s">
        <v>0</v>
      </c>
      <c r="H700" s="9">
        <v>38.39</v>
      </c>
      <c r="J700" s="5">
        <f t="shared" si="332"/>
        <v>1.4165756014547393E-2</v>
      </c>
      <c r="K700" s="5">
        <f t="shared" si="333"/>
        <v>2.7027027027026973E-2</v>
      </c>
      <c r="L700" s="5">
        <f t="shared" si="334"/>
        <v>2.5598483052856169E-2</v>
      </c>
      <c r="M700" s="5">
        <f t="shared" si="335"/>
        <v>3.031914893617027E-2</v>
      </c>
      <c r="N700" s="5">
        <f t="shared" si="336"/>
        <v>2.3876709355328263E-3</v>
      </c>
      <c r="O700" s="5" t="str">
        <f t="shared" si="337"/>
        <v/>
      </c>
      <c r="P700" s="5">
        <f t="shared" si="337"/>
        <v>2.5373931623931645E-2</v>
      </c>
      <c r="R700" s="26">
        <f t="shared" si="338"/>
        <v>40634</v>
      </c>
      <c r="S700" s="5" cm="1">
        <f t="array" ref="S700">_xlfn.SINGLE(IF(ISERROR(LINEST(J700:J961,$J700:$J961)),"",(LINEST(J700:J961,$J700:$J961))))</f>
        <v>0.99999999999999989</v>
      </c>
      <c r="T700" s="5" cm="1">
        <f t="array" ref="T700">_xlfn.SINGLE(IF(ISERROR(LINEST(K700:K961,$J700:$J961)),"",(LINEST(K700:K961,$J700:$J961))))</f>
        <v>0.67313787480165799</v>
      </c>
      <c r="U700" s="5" cm="1">
        <f t="array" ref="U700">_xlfn.SINGLE(IF(ISERROR(LINEST(L700:L961,$J700:$J961)),"",(LINEST(L700:L961,$J700:$J961))))</f>
        <v>0.58171435358180756</v>
      </c>
      <c r="V700" s="5" cm="1">
        <f t="array" ref="V700">_xlfn.SINGLE(IF(ISERROR(LINEST(M700:M961,$J700:$J961)),"",(LINEST(M700:M961,$J700:$J961))))</f>
        <v>0.85431325244884582</v>
      </c>
      <c r="W700" s="5" cm="1">
        <f t="array" ref="W700">_xlfn.SINGLE(IF(ISERROR(LINEST(N700:N961,$J700:$J961)),"",(LINEST(N700:N961,$J700:$J961))))</f>
        <v>0.54006509849025641</v>
      </c>
      <c r="X700" s="5" t="str" cm="1">
        <f t="array" ref="X700">_xlfn.SINGLE(IF(ISERROR(LINEST(O700:O961,$J700:$J961)),"",(LINEST(O700:O961,$J700:$J961))))</f>
        <v/>
      </c>
      <c r="Y700" s="5" cm="1">
        <f t="array" ref="Y700">_xlfn.SINGLE(IF(ISERROR(LINEST(P700:P961,$J700:$J961)),"",(LINEST(P700:P961,$J700:$J961))))</f>
        <v>0.57857146980490137</v>
      </c>
      <c r="AA700" s="12">
        <f t="shared" si="339"/>
        <v>0.99999999999999978</v>
      </c>
      <c r="AB700" s="12">
        <f t="shared" si="328"/>
        <v>0.45102322288971725</v>
      </c>
      <c r="AC700" s="12">
        <f t="shared" si="329"/>
        <v>0.30514459881993633</v>
      </c>
      <c r="AD700" s="12">
        <f t="shared" si="330"/>
        <v>0.50737125421641582</v>
      </c>
      <c r="AE700" s="12">
        <f t="shared" si="331"/>
        <v>0.24681523707982345</v>
      </c>
      <c r="AF700" s="12"/>
      <c r="AG700" s="12">
        <f t="shared" si="340"/>
        <v>0.2405009241583477</v>
      </c>
      <c r="AH700" s="27">
        <f t="shared" si="341"/>
        <v>0.3501710474328481</v>
      </c>
      <c r="AJ700" s="25">
        <f t="shared" si="342"/>
        <v>0</v>
      </c>
      <c r="AK700" s="25">
        <f t="shared" si="343"/>
        <v>0</v>
      </c>
      <c r="AL700" s="25">
        <f t="shared" si="344"/>
        <v>0</v>
      </c>
      <c r="AM700" s="25">
        <f t="shared" si="345"/>
        <v>0</v>
      </c>
      <c r="AN700" s="25">
        <f t="shared" si="346"/>
        <v>0</v>
      </c>
      <c r="AO700" s="25">
        <f t="shared" si="347"/>
        <v>0</v>
      </c>
      <c r="AP700" s="25">
        <f t="shared" si="348"/>
        <v>0</v>
      </c>
      <c r="AR700" s="28">
        <f t="shared" si="349"/>
        <v>40634</v>
      </c>
      <c r="AS700" s="4">
        <f t="shared" si="325"/>
        <v>0.54006509849025641</v>
      </c>
      <c r="AT700" s="4">
        <f t="shared" si="326"/>
        <v>0.6455604098254939</v>
      </c>
      <c r="AU700" s="4">
        <f t="shared" si="327"/>
        <v>0.85431325244884582</v>
      </c>
    </row>
    <row r="701" spans="1:47" x14ac:dyDescent="0.25">
      <c r="A701" s="2">
        <v>40627</v>
      </c>
      <c r="B701" s="9">
        <v>1313.8021000000001</v>
      </c>
      <c r="C701" s="9">
        <v>33.67</v>
      </c>
      <c r="D701" s="9">
        <v>21.094999999999999</v>
      </c>
      <c r="E701" s="9">
        <v>18.8</v>
      </c>
      <c r="F701" s="9">
        <v>46.07</v>
      </c>
      <c r="G701" s="9" t="s">
        <v>0</v>
      </c>
      <c r="H701" s="9">
        <v>37.44</v>
      </c>
      <c r="J701" s="5">
        <f t="shared" si="332"/>
        <v>2.7045782341376334E-2</v>
      </c>
      <c r="K701" s="5">
        <f t="shared" si="333"/>
        <v>1.3241047246464133E-2</v>
      </c>
      <c r="L701" s="5">
        <f t="shared" si="334"/>
        <v>1.3938956981494721E-2</v>
      </c>
      <c r="M701" s="5">
        <f t="shared" si="335"/>
        <v>1.4570966001079322E-2</v>
      </c>
      <c r="N701" s="5">
        <f t="shared" si="336"/>
        <v>4.3431053203057957E-4</v>
      </c>
      <c r="O701" s="5" t="str">
        <f t="shared" si="337"/>
        <v/>
      </c>
      <c r="P701" s="5">
        <f t="shared" si="337"/>
        <v>1.601085481682496E-2</v>
      </c>
      <c r="R701" s="26">
        <f t="shared" si="338"/>
        <v>40627</v>
      </c>
      <c r="S701" s="5" cm="1">
        <f t="array" ref="S701">_xlfn.SINGLE(IF(ISERROR(LINEST(J701:J962,$J701:$J962)),"",(LINEST(J701:J962,$J701:$J962))))</f>
        <v>1.0000000000000002</v>
      </c>
      <c r="T701" s="5" cm="1">
        <f t="array" ref="T701">_xlfn.SINGLE(IF(ISERROR(LINEST(K701:K962,$J701:$J962)),"",(LINEST(K701:K962,$J701:$J962))))</f>
        <v>0.67239898395431064</v>
      </c>
      <c r="U701" s="5" cm="1">
        <f t="array" ref="U701">_xlfn.SINGLE(IF(ISERROR(LINEST(L701:L962,$J701:$J962)),"",(LINEST(L701:L962,$J701:$J962))))</f>
        <v>0.58079629635153263</v>
      </c>
      <c r="V701" s="5" cm="1">
        <f t="array" ref="V701">_xlfn.SINGLE(IF(ISERROR(LINEST(M701:M962,$J701:$J962)),"",(LINEST(M701:M962,$J701:$J962))))</f>
        <v>0.85343730246786731</v>
      </c>
      <c r="W701" s="5" cm="1">
        <f t="array" ref="W701">_xlfn.SINGLE(IF(ISERROR(LINEST(N701:N962,$J701:$J962)),"",(LINEST(N701:N962,$J701:$J962))))</f>
        <v>0.54024601967982</v>
      </c>
      <c r="X701" s="5" t="str" cm="1">
        <f t="array" ref="X701">_xlfn.SINGLE(IF(ISERROR(LINEST(O701:O962,$J701:$J962)),"",(LINEST(O701:O962,$J701:$J962))))</f>
        <v/>
      </c>
      <c r="Y701" s="5" cm="1">
        <f t="array" ref="Y701">_xlfn.SINGLE(IF(ISERROR(LINEST(P701:P962,$J701:$J962)),"",(LINEST(P701:P962,$J701:$J962))))</f>
        <v>0.57732456899598872</v>
      </c>
      <c r="AA701" s="12">
        <f t="shared" si="339"/>
        <v>1.0000000000000004</v>
      </c>
      <c r="AB701" s="12">
        <f t="shared" si="328"/>
        <v>0.45052578044465968</v>
      </c>
      <c r="AC701" s="12">
        <f t="shared" si="329"/>
        <v>0.30460586285728325</v>
      </c>
      <c r="AD701" s="12">
        <f t="shared" si="330"/>
        <v>0.50701351846126008</v>
      </c>
      <c r="AE701" s="12">
        <f t="shared" si="331"/>
        <v>0.24671266034853384</v>
      </c>
      <c r="AF701" s="12"/>
      <c r="AG701" s="12">
        <f t="shared" si="340"/>
        <v>0.23950374203732364</v>
      </c>
      <c r="AH701" s="27">
        <f t="shared" si="341"/>
        <v>0.34967231282981215</v>
      </c>
      <c r="AJ701" s="25">
        <f t="shared" si="342"/>
        <v>0</v>
      </c>
      <c r="AK701" s="25">
        <f t="shared" si="343"/>
        <v>0</v>
      </c>
      <c r="AL701" s="25">
        <f t="shared" si="344"/>
        <v>0</v>
      </c>
      <c r="AM701" s="25">
        <f t="shared" si="345"/>
        <v>0</v>
      </c>
      <c r="AN701" s="25">
        <f t="shared" si="346"/>
        <v>0</v>
      </c>
      <c r="AO701" s="25">
        <f t="shared" si="347"/>
        <v>0</v>
      </c>
      <c r="AP701" s="25">
        <f t="shared" si="348"/>
        <v>0</v>
      </c>
      <c r="AR701" s="28">
        <f t="shared" si="349"/>
        <v>40627</v>
      </c>
      <c r="AS701" s="4">
        <f t="shared" si="325"/>
        <v>0.54024601967982</v>
      </c>
      <c r="AT701" s="4">
        <f t="shared" si="326"/>
        <v>0.6448406342899039</v>
      </c>
      <c r="AU701" s="4">
        <f t="shared" si="327"/>
        <v>0.85343730246786731</v>
      </c>
    </row>
    <row r="702" spans="1:47" x14ac:dyDescent="0.25">
      <c r="A702" s="2">
        <v>40620</v>
      </c>
      <c r="B702" s="9">
        <v>1279.2049999999999</v>
      </c>
      <c r="C702" s="9">
        <v>33.229999999999997</v>
      </c>
      <c r="D702" s="9">
        <v>20.805</v>
      </c>
      <c r="E702" s="9">
        <v>18.53</v>
      </c>
      <c r="F702" s="9">
        <v>46.05</v>
      </c>
      <c r="G702" s="9" t="s">
        <v>0</v>
      </c>
      <c r="H702" s="9">
        <v>36.85</v>
      </c>
      <c r="J702" s="5">
        <f t="shared" si="332"/>
        <v>-1.9226143930761053E-2</v>
      </c>
      <c r="K702" s="5">
        <f t="shared" si="333"/>
        <v>-2.2934431049691284E-2</v>
      </c>
      <c r="L702" s="5">
        <f t="shared" si="334"/>
        <v>1.4440433212996595E-3</v>
      </c>
      <c r="M702" s="5">
        <f t="shared" si="335"/>
        <v>-2.1130480718436262E-2</v>
      </c>
      <c r="N702" s="5">
        <f t="shared" si="336"/>
        <v>-2.0004256224728789E-2</v>
      </c>
      <c r="O702" s="5" t="str">
        <f t="shared" si="337"/>
        <v/>
      </c>
      <c r="P702" s="5">
        <f t="shared" si="337"/>
        <v>-1.232913428035376E-2</v>
      </c>
      <c r="R702" s="26">
        <f t="shared" si="338"/>
        <v>40620</v>
      </c>
      <c r="S702" s="5" cm="1">
        <f t="array" ref="S702">_xlfn.SINGLE(IF(ISERROR(LINEST(J702:J963,$J702:$J963)),"",(LINEST(J702:J963,$J702:$J963))))</f>
        <v>0.99999999999999989</v>
      </c>
      <c r="T702" s="5" cm="1">
        <f t="array" ref="T702">_xlfn.SINGLE(IF(ISERROR(LINEST(K702:K963,$J702:$J963)),"",(LINEST(K702:K963,$J702:$J963))))</f>
        <v>0.67342534910362328</v>
      </c>
      <c r="U702" s="5" cm="1">
        <f t="array" ref="U702">_xlfn.SINGLE(IF(ISERROR(LINEST(L702:L963,$J702:$J963)),"",(LINEST(L702:L963,$J702:$J963))))</f>
        <v>0.5816014568505673</v>
      </c>
      <c r="V702" s="5" cm="1">
        <f t="array" ref="V702">_xlfn.SINGLE(IF(ISERROR(LINEST(M702:M963,$J702:$J963)),"",(LINEST(M702:M963,$J702:$J963))))</f>
        <v>0.85579475696250706</v>
      </c>
      <c r="W702" s="5" cm="1">
        <f t="array" ref="W702">_xlfn.SINGLE(IF(ISERROR(LINEST(N702:N963,$J702:$J963)),"",(LINEST(N702:N963,$J702:$J963))))</f>
        <v>0.54257332389525614</v>
      </c>
      <c r="X702" s="5" t="str" cm="1">
        <f t="array" ref="X702">_xlfn.SINGLE(IF(ISERROR(LINEST(O702:O963,$J702:$J963)),"",(LINEST(O702:O963,$J702:$J963))))</f>
        <v/>
      </c>
      <c r="Y702" s="5" cm="1">
        <f t="array" ref="Y702">_xlfn.SINGLE(IF(ISERROR(LINEST(P702:P963,$J702:$J963)),"",(LINEST(P702:P963,$J702:$J963))))</f>
        <v>0.57982974639833218</v>
      </c>
      <c r="AA702" s="12">
        <f t="shared" si="339"/>
        <v>1</v>
      </c>
      <c r="AB702" s="12">
        <f t="shared" si="328"/>
        <v>0.45097736590365078</v>
      </c>
      <c r="AC702" s="12">
        <f t="shared" si="329"/>
        <v>0.3048881080625151</v>
      </c>
      <c r="AD702" s="12">
        <f t="shared" si="330"/>
        <v>0.50771170106835728</v>
      </c>
      <c r="AE702" s="12">
        <f t="shared" si="331"/>
        <v>0.24822958189126335</v>
      </c>
      <c r="AF702" s="12"/>
      <c r="AG702" s="12">
        <f t="shared" si="340"/>
        <v>0.24018371606054045</v>
      </c>
      <c r="AH702" s="27">
        <f t="shared" si="341"/>
        <v>0.3503980945972654</v>
      </c>
      <c r="AJ702" s="25">
        <f t="shared" si="342"/>
        <v>0</v>
      </c>
      <c r="AK702" s="25">
        <f t="shared" si="343"/>
        <v>0</v>
      </c>
      <c r="AL702" s="25">
        <f t="shared" si="344"/>
        <v>0</v>
      </c>
      <c r="AM702" s="25">
        <f t="shared" si="345"/>
        <v>0</v>
      </c>
      <c r="AN702" s="25">
        <f t="shared" si="346"/>
        <v>0</v>
      </c>
      <c r="AO702" s="25">
        <f t="shared" si="347"/>
        <v>0</v>
      </c>
      <c r="AP702" s="25">
        <f t="shared" si="348"/>
        <v>0</v>
      </c>
      <c r="AR702" s="28">
        <f t="shared" si="349"/>
        <v>40620</v>
      </c>
      <c r="AS702" s="4">
        <f t="shared" si="325"/>
        <v>0.54257332389525614</v>
      </c>
      <c r="AT702" s="4">
        <f t="shared" si="326"/>
        <v>0.6466449266420573</v>
      </c>
      <c r="AU702" s="4">
        <f t="shared" si="327"/>
        <v>0.85579475696250706</v>
      </c>
    </row>
    <row r="703" spans="1:47" x14ac:dyDescent="0.25">
      <c r="A703" s="2">
        <v>40613</v>
      </c>
      <c r="B703" s="9">
        <v>1304.2813000000001</v>
      </c>
      <c r="C703" s="9">
        <v>34.01</v>
      </c>
      <c r="D703" s="9">
        <v>20.774999999999999</v>
      </c>
      <c r="E703" s="9">
        <v>18.93</v>
      </c>
      <c r="F703" s="9">
        <v>46.99</v>
      </c>
      <c r="G703" s="9" t="s">
        <v>0</v>
      </c>
      <c r="H703" s="9">
        <v>37.31</v>
      </c>
      <c r="J703" s="5">
        <f t="shared" si="332"/>
        <v>-1.2770361401772568E-2</v>
      </c>
      <c r="K703" s="5">
        <f t="shared" si="333"/>
        <v>-2.1294964028777064E-2</v>
      </c>
      <c r="L703" s="5">
        <f t="shared" si="334"/>
        <v>-2.0970782280867128E-2</v>
      </c>
      <c r="M703" s="5">
        <f t="shared" si="335"/>
        <v>-7.8616352201257289E-3</v>
      </c>
      <c r="N703" s="5">
        <f t="shared" si="336"/>
        <v>-2.4091381100726839E-2</v>
      </c>
      <c r="O703" s="5" t="str">
        <f t="shared" si="337"/>
        <v/>
      </c>
      <c r="P703" s="5">
        <f t="shared" si="337"/>
        <v>-3.5917312661498668E-2</v>
      </c>
      <c r="R703" s="26">
        <f t="shared" si="338"/>
        <v>40613</v>
      </c>
      <c r="S703" s="5" cm="1">
        <f t="array" ref="S703">_xlfn.SINGLE(IF(ISERROR(LINEST(J703:J964,$J703:$J964)),"",(LINEST(J703:J964,$J703:$J964))))</f>
        <v>1.0000000000000002</v>
      </c>
      <c r="T703" s="5" cm="1">
        <f t="array" ref="T703">_xlfn.SINGLE(IF(ISERROR(LINEST(K703:K964,$J703:$J964)),"",(LINEST(K703:K964,$J703:$J964))))</f>
        <v>0.67240611842105524</v>
      </c>
      <c r="U703" s="5" cm="1">
        <f t="array" ref="U703">_xlfn.SINGLE(IF(ISERROR(LINEST(L703:L964,$J703:$J964)),"",(LINEST(L703:L964,$J703:$J964))))</f>
        <v>0.58275869148491088</v>
      </c>
      <c r="V703" s="5" cm="1">
        <f t="array" ref="V703">_xlfn.SINGLE(IF(ISERROR(LINEST(M703:M964,$J703:$J964)),"",(LINEST(M703:M964,$J703:$J964))))</f>
        <v>0.85527533474016737</v>
      </c>
      <c r="W703" s="5" cm="1">
        <f t="array" ref="W703">_xlfn.SINGLE(IF(ISERROR(LINEST(N703:N964,$J703:$J964)),"",(LINEST(N703:N964,$J703:$J964))))</f>
        <v>0.54198425763966518</v>
      </c>
      <c r="X703" s="5" t="str" cm="1">
        <f t="array" ref="X703">_xlfn.SINGLE(IF(ISERROR(LINEST(O703:O964,$J703:$J964)),"",(LINEST(O703:O964,$J703:$J964))))</f>
        <v/>
      </c>
      <c r="Y703" s="5" cm="1">
        <f t="array" ref="Y703">_xlfn.SINGLE(IF(ISERROR(LINEST(P703:P964,$J703:$J964)),"",(LINEST(P703:P964,$J703:$J964))))</f>
        <v>0.57980272811187816</v>
      </c>
      <c r="AA703" s="12">
        <f t="shared" si="339"/>
        <v>1.0000000000000004</v>
      </c>
      <c r="AB703" s="12">
        <f t="shared" si="328"/>
        <v>0.45002792252794227</v>
      </c>
      <c r="AC703" s="12">
        <f t="shared" si="329"/>
        <v>0.30538117566025169</v>
      </c>
      <c r="AD703" s="12">
        <f t="shared" si="330"/>
        <v>0.50699233911595498</v>
      </c>
      <c r="AE703" s="12">
        <f t="shared" si="331"/>
        <v>0.24743186047463234</v>
      </c>
      <c r="AF703" s="12"/>
      <c r="AG703" s="12">
        <f t="shared" si="340"/>
        <v>0.23985987304800083</v>
      </c>
      <c r="AH703" s="27">
        <f t="shared" si="341"/>
        <v>0.34993863416535642</v>
      </c>
      <c r="AJ703" s="25">
        <f t="shared" si="342"/>
        <v>0</v>
      </c>
      <c r="AK703" s="25">
        <f t="shared" si="343"/>
        <v>0</v>
      </c>
      <c r="AL703" s="25">
        <f t="shared" si="344"/>
        <v>0</v>
      </c>
      <c r="AM703" s="25">
        <f t="shared" si="345"/>
        <v>0</v>
      </c>
      <c r="AN703" s="25">
        <f t="shared" si="346"/>
        <v>0</v>
      </c>
      <c r="AO703" s="25">
        <f t="shared" si="347"/>
        <v>0</v>
      </c>
      <c r="AP703" s="25">
        <f t="shared" si="348"/>
        <v>0</v>
      </c>
      <c r="AR703" s="28">
        <f t="shared" si="349"/>
        <v>40613</v>
      </c>
      <c r="AS703" s="4">
        <f t="shared" si="325"/>
        <v>0.54198425763966518</v>
      </c>
      <c r="AT703" s="4">
        <f t="shared" si="326"/>
        <v>0.64644542607953537</v>
      </c>
      <c r="AU703" s="4">
        <f t="shared" si="327"/>
        <v>0.85527533474016737</v>
      </c>
    </row>
    <row r="704" spans="1:47" x14ac:dyDescent="0.25">
      <c r="A704" s="2">
        <v>40606</v>
      </c>
      <c r="B704" s="9">
        <v>1321.1529</v>
      </c>
      <c r="C704" s="9">
        <v>34.75</v>
      </c>
      <c r="D704" s="9">
        <v>21.22</v>
      </c>
      <c r="E704" s="9">
        <v>19.079999999999998</v>
      </c>
      <c r="F704" s="9">
        <v>48.15</v>
      </c>
      <c r="G704" s="9" t="s">
        <v>0</v>
      </c>
      <c r="H704" s="9">
        <v>38.700000000000003</v>
      </c>
      <c r="J704" s="5">
        <f t="shared" si="332"/>
        <v>9.6235824592594277E-4</v>
      </c>
      <c r="K704" s="5">
        <f t="shared" si="333"/>
        <v>3.0240142306552142E-2</v>
      </c>
      <c r="L704" s="5">
        <f t="shared" si="334"/>
        <v>1.3855709507883285E-2</v>
      </c>
      <c r="M704" s="5">
        <f t="shared" si="335"/>
        <v>6.8601583113456766E-3</v>
      </c>
      <c r="N704" s="5">
        <f t="shared" si="336"/>
        <v>4.5602605863192203E-2</v>
      </c>
      <c r="O704" s="5" t="str">
        <f t="shared" si="337"/>
        <v/>
      </c>
      <c r="P704" s="5">
        <f t="shared" si="337"/>
        <v>-2.0629190304279899E-3</v>
      </c>
      <c r="R704" s="26">
        <f t="shared" si="338"/>
        <v>40606</v>
      </c>
      <c r="S704" s="5" cm="1">
        <f t="array" ref="S704">_xlfn.SINGLE(IF(ISERROR(LINEST(J704:J965,$J704:$J965)),"",(LINEST(J704:J965,$J704:$J965))))</f>
        <v>0.99999999999999989</v>
      </c>
      <c r="T704" s="5" cm="1">
        <f t="array" ref="T704">_xlfn.SINGLE(IF(ISERROR(LINEST(K704:K965,$J704:$J965)),"",(LINEST(K704:K965,$J704:$J965))))</f>
        <v>0.67168255811295907</v>
      </c>
      <c r="U704" s="5" cm="1">
        <f t="array" ref="U704">_xlfn.SINGLE(IF(ISERROR(LINEST(L704:L965,$J704:$J965)),"",(LINEST(L704:L965,$J704:$J965))))</f>
        <v>0.58214486339543603</v>
      </c>
      <c r="V704" s="5" cm="1">
        <f t="array" ref="V704">_xlfn.SINGLE(IF(ISERROR(LINEST(M704:M965,$J704:$J965)),"",(LINEST(M704:M965,$J704:$J965))))</f>
        <v>0.8556473552183369</v>
      </c>
      <c r="W704" s="5" cm="1">
        <f t="array" ref="W704">_xlfn.SINGLE(IF(ISERROR(LINEST(N704:N965,$J704:$J965)),"",(LINEST(N704:N965,$J704:$J965))))</f>
        <v>0.5409266370741358</v>
      </c>
      <c r="X704" s="5" t="str" cm="1">
        <f t="array" ref="X704">_xlfn.SINGLE(IF(ISERROR(LINEST(O704:O965,$J704:$J965)),"",(LINEST(O704:O965,$J704:$J965))))</f>
        <v/>
      </c>
      <c r="Y704" s="5" cm="1">
        <f t="array" ref="Y704">_xlfn.SINGLE(IF(ISERROR(LINEST(P704:P965,$J704:$J965)),"",(LINEST(P704:P965,$J704:$J965))))</f>
        <v>0.57839418620130645</v>
      </c>
      <c r="AA704" s="12">
        <f t="shared" si="339"/>
        <v>1.0000000000000004</v>
      </c>
      <c r="AB704" s="12">
        <f t="shared" si="328"/>
        <v>0.44963083082858391</v>
      </c>
      <c r="AC704" s="12">
        <f t="shared" si="329"/>
        <v>0.30439963272814669</v>
      </c>
      <c r="AD704" s="12">
        <f t="shared" si="330"/>
        <v>0.50638774302957834</v>
      </c>
      <c r="AE704" s="12">
        <f t="shared" si="331"/>
        <v>0.2468714529154088</v>
      </c>
      <c r="AF704" s="12"/>
      <c r="AG704" s="12">
        <f t="shared" si="340"/>
        <v>0.23905795905214994</v>
      </c>
      <c r="AH704" s="27">
        <f t="shared" si="341"/>
        <v>0.34926952371077358</v>
      </c>
      <c r="AJ704" s="25">
        <f t="shared" si="342"/>
        <v>0</v>
      </c>
      <c r="AK704" s="25">
        <f t="shared" si="343"/>
        <v>0</v>
      </c>
      <c r="AL704" s="25">
        <f t="shared" si="344"/>
        <v>0</v>
      </c>
      <c r="AM704" s="25">
        <f t="shared" si="345"/>
        <v>0</v>
      </c>
      <c r="AN704" s="25">
        <f t="shared" si="346"/>
        <v>0</v>
      </c>
      <c r="AO704" s="25">
        <f t="shared" si="347"/>
        <v>0</v>
      </c>
      <c r="AP704" s="25">
        <f t="shared" si="348"/>
        <v>0</v>
      </c>
      <c r="AR704" s="28">
        <f t="shared" si="349"/>
        <v>40606</v>
      </c>
      <c r="AS704" s="4">
        <f t="shared" si="325"/>
        <v>0.5409266370741358</v>
      </c>
      <c r="AT704" s="4">
        <f t="shared" si="326"/>
        <v>0.64575912000043478</v>
      </c>
      <c r="AU704" s="4">
        <f t="shared" si="327"/>
        <v>0.8556473552183369</v>
      </c>
    </row>
    <row r="705" spans="1:47" x14ac:dyDescent="0.25">
      <c r="A705" s="2">
        <v>40599</v>
      </c>
      <c r="B705" s="9">
        <v>1319.8827000000001</v>
      </c>
      <c r="C705" s="9">
        <v>33.729999999999997</v>
      </c>
      <c r="D705" s="9">
        <v>20.93</v>
      </c>
      <c r="E705" s="9">
        <v>18.95</v>
      </c>
      <c r="F705" s="9">
        <v>46.05</v>
      </c>
      <c r="G705" s="9" t="s">
        <v>0</v>
      </c>
      <c r="H705" s="9">
        <v>38.78</v>
      </c>
      <c r="J705" s="5">
        <f t="shared" si="332"/>
        <v>-1.7223058442822681E-2</v>
      </c>
      <c r="K705" s="5">
        <f t="shared" si="333"/>
        <v>-1.1719894520949459E-2</v>
      </c>
      <c r="L705" s="5">
        <f t="shared" si="334"/>
        <v>3.5962598897145703E-3</v>
      </c>
      <c r="M705" s="5">
        <f t="shared" si="335"/>
        <v>-7.8534031413614036E-3</v>
      </c>
      <c r="N705" s="5">
        <f t="shared" si="336"/>
        <v>-1.62358470412306E-2</v>
      </c>
      <c r="O705" s="5" t="str">
        <f t="shared" si="337"/>
        <v/>
      </c>
      <c r="P705" s="5">
        <f t="shared" si="337"/>
        <v>-1.2876641771825126E-3</v>
      </c>
      <c r="R705" s="26">
        <f t="shared" si="338"/>
        <v>40599</v>
      </c>
      <c r="S705" s="5" cm="1">
        <f t="array" ref="S705">_xlfn.SINGLE(IF(ISERROR(LINEST(J705:J966,$J705:$J966)),"",(LINEST(J705:J966,$J705:$J966))))</f>
        <v>1</v>
      </c>
      <c r="T705" s="5" cm="1">
        <f t="array" ref="T705">_xlfn.SINGLE(IF(ISERROR(LINEST(K705:K966,$J705:$J966)),"",(LINEST(K705:K966,$J705:$J966))))</f>
        <v>0.67162559630978436</v>
      </c>
      <c r="U705" s="5" cm="1">
        <f t="array" ref="U705">_xlfn.SINGLE(IF(ISERROR(LINEST(L705:L966,$J705:$J966)),"",(LINEST(L705:L966,$J705:$J966))))</f>
        <v>0.58219769594220694</v>
      </c>
      <c r="V705" s="5" cm="1">
        <f t="array" ref="V705">_xlfn.SINGLE(IF(ISERROR(LINEST(M705:M966,$J705:$J966)),"",(LINEST(M705:M966,$J705:$J966))))</f>
        <v>0.85560772190394552</v>
      </c>
      <c r="W705" s="5" cm="1">
        <f t="array" ref="W705">_xlfn.SINGLE(IF(ISERROR(LINEST(N705:N966,$J705:$J966)),"",(LINEST(N705:N966,$J705:$J966))))</f>
        <v>0.54086969185559397</v>
      </c>
      <c r="X705" s="5" t="str" cm="1">
        <f t="array" ref="X705">_xlfn.SINGLE(IF(ISERROR(LINEST(O705:O966,$J705:$J966)),"",(LINEST(O705:O966,$J705:$J966))))</f>
        <v/>
      </c>
      <c r="Y705" s="5" cm="1">
        <f t="array" ref="Y705">_xlfn.SINGLE(IF(ISERROR(LINEST(P705:P966,$J705:$J966)),"",(LINEST(P705:P966,$J705:$J966))))</f>
        <v>0.57849009615248437</v>
      </c>
      <c r="AA705" s="12">
        <f t="shared" si="339"/>
        <v>0.99999999999999978</v>
      </c>
      <c r="AB705" s="12">
        <f t="shared" si="328"/>
        <v>0.45110947669820167</v>
      </c>
      <c r="AC705" s="12">
        <f t="shared" si="329"/>
        <v>0.3043324684475977</v>
      </c>
      <c r="AD705" s="12">
        <f t="shared" si="330"/>
        <v>0.5063665946837046</v>
      </c>
      <c r="AE705" s="12">
        <f t="shared" si="331"/>
        <v>0.24848856053151969</v>
      </c>
      <c r="AF705" s="12"/>
      <c r="AG705" s="12">
        <f t="shared" si="340"/>
        <v>0.23887367257032097</v>
      </c>
      <c r="AH705" s="27">
        <f t="shared" si="341"/>
        <v>0.34983415458626893</v>
      </c>
      <c r="AJ705" s="25">
        <f t="shared" si="342"/>
        <v>0</v>
      </c>
      <c r="AK705" s="25">
        <f t="shared" si="343"/>
        <v>0</v>
      </c>
      <c r="AL705" s="25">
        <f t="shared" si="344"/>
        <v>0</v>
      </c>
      <c r="AM705" s="25">
        <f t="shared" si="345"/>
        <v>0</v>
      </c>
      <c r="AN705" s="25">
        <f t="shared" si="346"/>
        <v>0</v>
      </c>
      <c r="AO705" s="25">
        <f t="shared" si="347"/>
        <v>0</v>
      </c>
      <c r="AP705" s="25">
        <f t="shared" si="348"/>
        <v>0</v>
      </c>
      <c r="AR705" s="28">
        <f t="shared" si="349"/>
        <v>40599</v>
      </c>
      <c r="AS705" s="4">
        <f t="shared" si="325"/>
        <v>0.54086969185559397</v>
      </c>
      <c r="AT705" s="4">
        <f t="shared" si="326"/>
        <v>0.6457581604328031</v>
      </c>
      <c r="AU705" s="4">
        <f t="shared" si="327"/>
        <v>0.85560772190394552</v>
      </c>
    </row>
    <row r="706" spans="1:47" x14ac:dyDescent="0.25">
      <c r="A706" s="2">
        <v>40592</v>
      </c>
      <c r="B706" s="9">
        <v>1343.0135</v>
      </c>
      <c r="C706" s="9">
        <v>34.130000000000003</v>
      </c>
      <c r="D706" s="9">
        <v>20.855</v>
      </c>
      <c r="E706" s="9">
        <v>19.100000000000001</v>
      </c>
      <c r="F706" s="9">
        <v>46.81</v>
      </c>
      <c r="G706" s="9" t="s">
        <v>0</v>
      </c>
      <c r="H706" s="9">
        <v>38.83</v>
      </c>
      <c r="J706" s="5">
        <f t="shared" si="332"/>
        <v>1.0433695149726141E-2</v>
      </c>
      <c r="K706" s="5">
        <f t="shared" si="333"/>
        <v>1.8805970149253781E-2</v>
      </c>
      <c r="L706" s="5">
        <f t="shared" si="334"/>
        <v>1.9305962854349934E-2</v>
      </c>
      <c r="M706" s="5">
        <f t="shared" si="335"/>
        <v>7.3839662447257037E-3</v>
      </c>
      <c r="N706" s="5">
        <f t="shared" si="336"/>
        <v>3.1966490299823791E-2</v>
      </c>
      <c r="O706" s="5" t="str">
        <f t="shared" si="337"/>
        <v/>
      </c>
      <c r="P706" s="5">
        <f t="shared" si="337"/>
        <v>-6.1428205784489487E-3</v>
      </c>
      <c r="R706" s="26">
        <f t="shared" si="338"/>
        <v>40592</v>
      </c>
      <c r="S706" s="5" cm="1">
        <f t="array" ref="S706">_xlfn.SINGLE(IF(ISERROR(LINEST(J706:J967,$J706:$J967)),"",(LINEST(J706:J967,$J706:$J967))))</f>
        <v>1.0000000000000004</v>
      </c>
      <c r="T706" s="5" cm="1">
        <f t="array" ref="T706">_xlfn.SINGLE(IF(ISERROR(LINEST(K706:K967,$J706:$J967)),"",(LINEST(K706:K967,$J706:$J967))))</f>
        <v>0.6710272176150972</v>
      </c>
      <c r="U706" s="5" cm="1">
        <f t="array" ref="U706">_xlfn.SINGLE(IF(ISERROR(LINEST(L706:L967,$J706:$J967)),"",(LINEST(L706:L967,$J706:$J967))))</f>
        <v>0.58380837033879018</v>
      </c>
      <c r="V706" s="5" cm="1">
        <f t="array" ref="V706">_xlfn.SINGLE(IF(ISERROR(LINEST(M706:M967,$J706:$J967)),"",(LINEST(M706:M967,$J706:$J967))))</f>
        <v>0.85576575664009602</v>
      </c>
      <c r="W706" s="5" cm="1">
        <f t="array" ref="W706">_xlfn.SINGLE(IF(ISERROR(LINEST(N706:N967,$J706:$J967)),"",(LINEST(N706:N967,$J706:$J967))))</f>
        <v>0.53994573637749277</v>
      </c>
      <c r="X706" s="5" t="str" cm="1">
        <f t="array" ref="X706">_xlfn.SINGLE(IF(ISERROR(LINEST(O706:O967,$J706:$J967)),"",(LINEST(O706:O967,$J706:$J967))))</f>
        <v/>
      </c>
      <c r="Y706" s="5" cm="1">
        <f t="array" ref="Y706">_xlfn.SINGLE(IF(ISERROR(LINEST(P706:P967,$J706:$J967)),"",(LINEST(P706:P967,$J706:$J967))))</f>
        <v>0.5819054178777856</v>
      </c>
      <c r="AA706" s="12">
        <f t="shared" si="339"/>
        <v>1.0000000000000004</v>
      </c>
      <c r="AB706" s="12">
        <f t="shared" si="328"/>
        <v>0.45046629685707612</v>
      </c>
      <c r="AC706" s="12">
        <f t="shared" si="329"/>
        <v>0.30546109462591914</v>
      </c>
      <c r="AD706" s="12">
        <f t="shared" si="330"/>
        <v>0.50639747214239417</v>
      </c>
      <c r="AE706" s="12">
        <f t="shared" si="331"/>
        <v>0.24782780339368335</v>
      </c>
      <c r="AF706" s="12"/>
      <c r="AG706" s="12">
        <f t="shared" si="340"/>
        <v>0.23960685900305023</v>
      </c>
      <c r="AH706" s="27">
        <f t="shared" si="341"/>
        <v>0.3499519052044246</v>
      </c>
      <c r="AJ706" s="25">
        <f t="shared" si="342"/>
        <v>0</v>
      </c>
      <c r="AK706" s="25">
        <f t="shared" si="343"/>
        <v>0</v>
      </c>
      <c r="AL706" s="25">
        <f t="shared" si="344"/>
        <v>0</v>
      </c>
      <c r="AM706" s="25">
        <f t="shared" si="345"/>
        <v>0</v>
      </c>
      <c r="AN706" s="25">
        <f t="shared" si="346"/>
        <v>0</v>
      </c>
      <c r="AO706" s="25">
        <f t="shared" si="347"/>
        <v>0</v>
      </c>
      <c r="AP706" s="25">
        <f t="shared" si="348"/>
        <v>0</v>
      </c>
      <c r="AR706" s="28">
        <f t="shared" si="349"/>
        <v>40592</v>
      </c>
      <c r="AS706" s="4">
        <f t="shared" si="325"/>
        <v>0.53994573637749277</v>
      </c>
      <c r="AT706" s="4">
        <f t="shared" si="326"/>
        <v>0.6464904997698524</v>
      </c>
      <c r="AU706" s="4">
        <f t="shared" si="327"/>
        <v>0.85576575664009602</v>
      </c>
    </row>
    <row r="707" spans="1:47" x14ac:dyDescent="0.25">
      <c r="A707" s="2">
        <v>40585</v>
      </c>
      <c r="B707" s="9">
        <v>1329.1456000000001</v>
      </c>
      <c r="C707" s="9">
        <v>33.5</v>
      </c>
      <c r="D707" s="9">
        <v>20.46</v>
      </c>
      <c r="E707" s="9">
        <v>18.96</v>
      </c>
      <c r="F707" s="9">
        <v>45.36</v>
      </c>
      <c r="G707" s="9" t="s">
        <v>0</v>
      </c>
      <c r="H707" s="9">
        <v>39.07</v>
      </c>
      <c r="J707" s="5">
        <f t="shared" si="332"/>
        <v>1.3941426084748798E-2</v>
      </c>
      <c r="K707" s="5">
        <f t="shared" si="333"/>
        <v>1.3002721499848713E-2</v>
      </c>
      <c r="L707" s="5">
        <f t="shared" si="334"/>
        <v>-1.1355399855037418E-2</v>
      </c>
      <c r="M707" s="5">
        <f t="shared" si="335"/>
        <v>3.0434782608695699E-2</v>
      </c>
      <c r="N707" s="5">
        <f t="shared" si="336"/>
        <v>2.2542831379621209E-2</v>
      </c>
      <c r="O707" s="5" t="str">
        <f t="shared" si="337"/>
        <v/>
      </c>
      <c r="P707" s="5">
        <f t="shared" si="337"/>
        <v>1.1128364389233925E-2</v>
      </c>
      <c r="R707" s="26">
        <f t="shared" si="338"/>
        <v>40585</v>
      </c>
      <c r="S707" s="5" cm="1">
        <f t="array" ref="S707">_xlfn.SINGLE(IF(ISERROR(LINEST(J707:J968,$J707:$J968)),"",(LINEST(J707:J968,$J707:$J968))))</f>
        <v>1.0000000000000002</v>
      </c>
      <c r="T707" s="5" cm="1">
        <f t="array" ref="T707">_xlfn.SINGLE(IF(ISERROR(LINEST(K707:K968,$J707:$J968)),"",(LINEST(K707:K968,$J707:$J968))))</f>
        <v>0.67061629085392949</v>
      </c>
      <c r="U707" s="5" cm="1">
        <f t="array" ref="U707">_xlfn.SINGLE(IF(ISERROR(LINEST(L707:L968,$J707:$J968)),"",(LINEST(L707:L968,$J707:$J968))))</f>
        <v>0.58323212283613068</v>
      </c>
      <c r="V707" s="5" cm="1">
        <f t="array" ref="V707">_xlfn.SINGLE(IF(ISERROR(LINEST(M707:M968,$J707:$J968)),"",(LINEST(M707:M968,$J707:$J968))))</f>
        <v>0.85608086525584814</v>
      </c>
      <c r="W707" s="5" cm="1">
        <f t="array" ref="W707">_xlfn.SINGLE(IF(ISERROR(LINEST(N707:N968,$J707:$J968)),"",(LINEST(N707:N968,$J707:$J968))))</f>
        <v>0.53857407280795355</v>
      </c>
      <c r="X707" s="5" t="str" cm="1">
        <f t="array" ref="X707">_xlfn.SINGLE(IF(ISERROR(LINEST(O707:O968,$J707:$J968)),"",(LINEST(O707:O968,$J707:$J968))))</f>
        <v/>
      </c>
      <c r="Y707" s="5" cm="1">
        <f t="array" ref="Y707">_xlfn.SINGLE(IF(ISERROR(LINEST(P707:P968,$J707:$J968)),"",(LINEST(P707:P968,$J707:$J968))))</f>
        <v>0.58233349981530702</v>
      </c>
      <c r="AA707" s="12">
        <f t="shared" si="339"/>
        <v>1</v>
      </c>
      <c r="AB707" s="12">
        <f t="shared" si="328"/>
        <v>0.45025218225395675</v>
      </c>
      <c r="AC707" s="12">
        <f t="shared" si="329"/>
        <v>0.3049041636880967</v>
      </c>
      <c r="AD707" s="12">
        <f t="shared" si="330"/>
        <v>0.50450685575575926</v>
      </c>
      <c r="AE707" s="12">
        <f t="shared" si="331"/>
        <v>0.24518685181983391</v>
      </c>
      <c r="AF707" s="12"/>
      <c r="AG707" s="12">
        <f t="shared" si="340"/>
        <v>0.23974424462828695</v>
      </c>
      <c r="AH707" s="27">
        <f t="shared" si="341"/>
        <v>0.34891885962918667</v>
      </c>
      <c r="AJ707" s="25">
        <f t="shared" si="342"/>
        <v>0</v>
      </c>
      <c r="AK707" s="25">
        <f t="shared" si="343"/>
        <v>0</v>
      </c>
      <c r="AL707" s="25">
        <f t="shared" si="344"/>
        <v>0</v>
      </c>
      <c r="AM707" s="25">
        <f t="shared" si="345"/>
        <v>0</v>
      </c>
      <c r="AN707" s="25">
        <f t="shared" si="346"/>
        <v>0</v>
      </c>
      <c r="AO707" s="25">
        <f t="shared" si="347"/>
        <v>0</v>
      </c>
      <c r="AP707" s="25">
        <f t="shared" si="348"/>
        <v>0</v>
      </c>
      <c r="AR707" s="28">
        <f t="shared" si="349"/>
        <v>40585</v>
      </c>
      <c r="AS707" s="4">
        <f t="shared" si="325"/>
        <v>0.53857407280795355</v>
      </c>
      <c r="AT707" s="4">
        <f t="shared" si="326"/>
        <v>0.64616737031383376</v>
      </c>
      <c r="AU707" s="4">
        <f t="shared" si="327"/>
        <v>0.85608086525584814</v>
      </c>
    </row>
    <row r="708" spans="1:47" x14ac:dyDescent="0.25">
      <c r="A708" s="2">
        <v>40578</v>
      </c>
      <c r="B708" s="9">
        <v>1310.8702000000001</v>
      </c>
      <c r="C708" s="9">
        <v>33.07</v>
      </c>
      <c r="D708" s="9">
        <v>20.695</v>
      </c>
      <c r="E708" s="9">
        <v>18.399999999999999</v>
      </c>
      <c r="F708" s="9">
        <v>44.36</v>
      </c>
      <c r="G708" s="9" t="s">
        <v>0</v>
      </c>
      <c r="H708" s="9">
        <v>38.64</v>
      </c>
      <c r="J708" s="5">
        <f t="shared" si="332"/>
        <v>2.7051260103569286E-2</v>
      </c>
      <c r="K708" s="5">
        <f t="shared" si="333"/>
        <v>1.3795217657878611E-2</v>
      </c>
      <c r="L708" s="5">
        <f t="shared" si="334"/>
        <v>-1.6631028747921217E-2</v>
      </c>
      <c r="M708" s="5">
        <f t="shared" si="335"/>
        <v>-1.1284255776464303E-2</v>
      </c>
      <c r="N708" s="5">
        <f t="shared" si="336"/>
        <v>7.7237619263970103E-3</v>
      </c>
      <c r="O708" s="5" t="str">
        <f t="shared" si="337"/>
        <v/>
      </c>
      <c r="P708" s="5">
        <f t="shared" si="337"/>
        <v>1.5552099533437946E-3</v>
      </c>
      <c r="R708" s="26">
        <f t="shared" si="338"/>
        <v>40578</v>
      </c>
      <c r="S708" s="5" cm="1">
        <f t="array" ref="S708">_xlfn.SINGLE(IF(ISERROR(LINEST(J708:J969,$J708:$J969)),"",(LINEST(J708:J969,$J708:$J969))))</f>
        <v>1</v>
      </c>
      <c r="T708" s="5" cm="1">
        <f t="array" ref="T708">_xlfn.SINGLE(IF(ISERROR(LINEST(K708:K969,$J708:$J969)),"",(LINEST(K708:K969,$J708:$J969))))</f>
        <v>0.67042907126702611</v>
      </c>
      <c r="U708" s="5" cm="1">
        <f t="array" ref="U708">_xlfn.SINGLE(IF(ISERROR(LINEST(L708:L969,$J708:$J969)),"",(LINEST(L708:L969,$J708:$J969))))</f>
        <v>0.58368829837908043</v>
      </c>
      <c r="V708" s="5" cm="1">
        <f t="array" ref="V708">_xlfn.SINGLE(IF(ISERROR(LINEST(M708:M969,$J708:$J969)),"",(LINEST(M708:M969,$J708:$J969))))</f>
        <v>0.85626759326880675</v>
      </c>
      <c r="W708" s="5" cm="1">
        <f t="array" ref="W708">_xlfn.SINGLE(IF(ISERROR(LINEST(N708:N969,$J708:$J969)),"",(LINEST(N708:N969,$J708:$J969))))</f>
        <v>0.53795142282610187</v>
      </c>
      <c r="X708" s="5" t="str" cm="1">
        <f t="array" ref="X708">_xlfn.SINGLE(IF(ISERROR(LINEST(O708:O969,$J708:$J969)),"",(LINEST(O708:O969,$J708:$J969))))</f>
        <v/>
      </c>
      <c r="Y708" s="5" cm="1">
        <f t="array" ref="Y708">_xlfn.SINGLE(IF(ISERROR(LINEST(P708:P969,$J708:$J969)),"",(LINEST(P708:P969,$J708:$J969))))</f>
        <v>0.58413461186012938</v>
      </c>
      <c r="AA708" s="12">
        <f t="shared" si="339"/>
        <v>1</v>
      </c>
      <c r="AB708" s="12">
        <f t="shared" si="328"/>
        <v>0.45020553010972314</v>
      </c>
      <c r="AC708" s="12">
        <f t="shared" si="329"/>
        <v>0.30567465877701877</v>
      </c>
      <c r="AD708" s="12">
        <f t="shared" si="330"/>
        <v>0.50470800118924808</v>
      </c>
      <c r="AE708" s="12">
        <f t="shared" si="331"/>
        <v>0.24498149701838967</v>
      </c>
      <c r="AF708" s="12"/>
      <c r="AG708" s="12">
        <f t="shared" si="340"/>
        <v>0.24034751885171177</v>
      </c>
      <c r="AH708" s="27">
        <f t="shared" si="341"/>
        <v>0.34918344118921824</v>
      </c>
      <c r="AJ708" s="25">
        <f t="shared" si="342"/>
        <v>0</v>
      </c>
      <c r="AK708" s="25">
        <f t="shared" si="343"/>
        <v>0</v>
      </c>
      <c r="AL708" s="25">
        <f t="shared" si="344"/>
        <v>0</v>
      </c>
      <c r="AM708" s="25">
        <f t="shared" si="345"/>
        <v>0</v>
      </c>
      <c r="AN708" s="25">
        <f t="shared" si="346"/>
        <v>0</v>
      </c>
      <c r="AO708" s="25">
        <f t="shared" si="347"/>
        <v>0</v>
      </c>
      <c r="AP708" s="25">
        <f t="shared" si="348"/>
        <v>0</v>
      </c>
      <c r="AR708" s="28">
        <f t="shared" si="349"/>
        <v>40578</v>
      </c>
      <c r="AS708" s="4">
        <f t="shared" si="325"/>
        <v>0.53795142282610187</v>
      </c>
      <c r="AT708" s="4">
        <f t="shared" si="326"/>
        <v>0.64649419952022891</v>
      </c>
      <c r="AU708" s="4">
        <f t="shared" si="327"/>
        <v>0.85626759326880675</v>
      </c>
    </row>
    <row r="709" spans="1:47" x14ac:dyDescent="0.25">
      <c r="A709" s="2">
        <v>40571</v>
      </c>
      <c r="B709" s="9">
        <v>1276.3434999999999</v>
      </c>
      <c r="C709" s="9">
        <v>32.619999999999997</v>
      </c>
      <c r="D709" s="9">
        <v>21.045000000000002</v>
      </c>
      <c r="E709" s="9">
        <v>18.61</v>
      </c>
      <c r="F709" s="9">
        <v>44.02</v>
      </c>
      <c r="G709" s="9" t="s">
        <v>0</v>
      </c>
      <c r="H709" s="9">
        <v>38.58</v>
      </c>
      <c r="J709" s="5">
        <f t="shared" si="332"/>
        <v>-5.4569821233810822E-3</v>
      </c>
      <c r="K709" s="5">
        <f t="shared" si="333"/>
        <v>-1.1215519854501532E-2</v>
      </c>
      <c r="L709" s="5">
        <f t="shared" si="334"/>
        <v>-1.7965468968735299E-2</v>
      </c>
      <c r="M709" s="5">
        <f t="shared" si="335"/>
        <v>0</v>
      </c>
      <c r="N709" s="5">
        <f t="shared" si="336"/>
        <v>-2.2212350066637021E-2</v>
      </c>
      <c r="O709" s="5" t="str">
        <f t="shared" si="337"/>
        <v/>
      </c>
      <c r="P709" s="5">
        <f t="shared" si="337"/>
        <v>4.6874999999999556E-3</v>
      </c>
      <c r="R709" s="26">
        <f t="shared" si="338"/>
        <v>40571</v>
      </c>
      <c r="S709" s="5" cm="1">
        <f t="array" ref="S709">_xlfn.SINGLE(IF(ISERROR(LINEST(J709:J970,$J709:$J970)),"",(LINEST(J709:J970,$J709:$J970))))</f>
        <v>0.99999999999999989</v>
      </c>
      <c r="T709" s="5" cm="1">
        <f t="array" ref="T709">_xlfn.SINGLE(IF(ISERROR(LINEST(K709:K970,$J709:$J970)),"",(LINEST(K709:K970,$J709:$J970))))</f>
        <v>0.66980483219178233</v>
      </c>
      <c r="U709" s="5" cm="1">
        <f t="array" ref="U709">_xlfn.SINGLE(IF(ISERROR(LINEST(L709:L970,$J709:$J970)),"",(LINEST(L709:L970,$J709:$J970))))</f>
        <v>0.58755605749513107</v>
      </c>
      <c r="V709" s="5" cm="1">
        <f t="array" ref="V709">_xlfn.SINGLE(IF(ISERROR(LINEST(M709:M970,$J709:$J970)),"",(LINEST(M709:M970,$J709:$J970))))</f>
        <v>0.8569377312165638</v>
      </c>
      <c r="W709" s="5" cm="1">
        <f t="array" ref="W709">_xlfn.SINGLE(IF(ISERROR(LINEST(N709:N970,$J709:$J970)),"",(LINEST(N709:N970,$J709:$J970))))</f>
        <v>0.5381125711855006</v>
      </c>
      <c r="X709" s="5" t="str" cm="1">
        <f t="array" ref="X709">_xlfn.SINGLE(IF(ISERROR(LINEST(O709:O970,$J709:$J970)),"",(LINEST(O709:O970,$J709:$J970))))</f>
        <v/>
      </c>
      <c r="Y709" s="5" cm="1">
        <f t="array" ref="Y709">_xlfn.SINGLE(IF(ISERROR(LINEST(P709:P970,$J709:$J970)),"",(LINEST(P709:P970,$J709:$J970))))</f>
        <v>0.59036930915753072</v>
      </c>
      <c r="AA709" s="12">
        <f t="shared" si="339"/>
        <v>1</v>
      </c>
      <c r="AB709" s="12">
        <f t="shared" si="328"/>
        <v>0.44883216619556165</v>
      </c>
      <c r="AC709" s="12">
        <f t="shared" si="329"/>
        <v>0.30945786200949205</v>
      </c>
      <c r="AD709" s="12">
        <f t="shared" si="330"/>
        <v>0.50359594507442695</v>
      </c>
      <c r="AE709" s="12">
        <f t="shared" si="331"/>
        <v>0.24474178983872191</v>
      </c>
      <c r="AF709" s="12"/>
      <c r="AG709" s="12">
        <f t="shared" si="340"/>
        <v>0.24126525444098693</v>
      </c>
      <c r="AH709" s="27">
        <f t="shared" si="341"/>
        <v>0.34957860351183789</v>
      </c>
      <c r="AJ709" s="25">
        <f t="shared" si="342"/>
        <v>0</v>
      </c>
      <c r="AK709" s="25">
        <f t="shared" si="343"/>
        <v>0</v>
      </c>
      <c r="AL709" s="25">
        <f t="shared" si="344"/>
        <v>0</v>
      </c>
      <c r="AM709" s="25">
        <f t="shared" si="345"/>
        <v>0</v>
      </c>
      <c r="AN709" s="25">
        <f t="shared" si="346"/>
        <v>0</v>
      </c>
      <c r="AO709" s="25">
        <f t="shared" si="347"/>
        <v>0</v>
      </c>
      <c r="AP709" s="25">
        <f t="shared" si="348"/>
        <v>0</v>
      </c>
      <c r="AR709" s="28">
        <f t="shared" si="349"/>
        <v>40571</v>
      </c>
      <c r="AS709" s="4">
        <f t="shared" si="325"/>
        <v>0.5381125711855006</v>
      </c>
      <c r="AT709" s="4">
        <f t="shared" si="326"/>
        <v>0.64855610024930166</v>
      </c>
      <c r="AU709" s="4">
        <f t="shared" si="327"/>
        <v>0.8569377312165638</v>
      </c>
    </row>
    <row r="710" spans="1:47" x14ac:dyDescent="0.25">
      <c r="A710" s="2">
        <v>40564</v>
      </c>
      <c r="B710" s="9">
        <v>1283.3467000000001</v>
      </c>
      <c r="C710" s="9">
        <v>32.99</v>
      </c>
      <c r="D710" s="9">
        <v>21.43</v>
      </c>
      <c r="E710" s="9">
        <v>18.61</v>
      </c>
      <c r="F710" s="9">
        <v>45.02</v>
      </c>
      <c r="G710" s="9" t="s">
        <v>0</v>
      </c>
      <c r="H710" s="9">
        <v>38.4</v>
      </c>
      <c r="J710" s="5">
        <f t="shared" si="332"/>
        <v>-7.6538474921610256E-3</v>
      </c>
      <c r="K710" s="5">
        <f t="shared" si="333"/>
        <v>-4.5262522631260849E-3</v>
      </c>
      <c r="L710" s="5">
        <f t="shared" si="334"/>
        <v>-2.4800910125142295E-2</v>
      </c>
      <c r="M710" s="5">
        <f t="shared" si="335"/>
        <v>2.154011847065096E-3</v>
      </c>
      <c r="N710" s="5">
        <f t="shared" si="336"/>
        <v>-1.5095165171734815E-2</v>
      </c>
      <c r="O710" s="5" t="str">
        <f t="shared" si="337"/>
        <v/>
      </c>
      <c r="P710" s="5">
        <f t="shared" si="337"/>
        <v>-2.8585884138628948E-2</v>
      </c>
      <c r="R710" s="26">
        <f t="shared" si="338"/>
        <v>40564</v>
      </c>
      <c r="S710" s="5" cm="1">
        <f t="array" ref="S710">_xlfn.SINGLE(IF(ISERROR(LINEST(J710:J971,$J710:$J971)),"",(LINEST(J710:J971,$J710:$J971))))</f>
        <v>0.99999999999999989</v>
      </c>
      <c r="T710" s="5" cm="1">
        <f t="array" ref="T710">_xlfn.SINGLE(IF(ISERROR(LINEST(K710:K971,$J710:$J971)),"",(LINEST(K710:K971,$J710:$J971))))</f>
        <v>0.66901937894691432</v>
      </c>
      <c r="U710" s="5" cm="1">
        <f t="array" ref="U710">_xlfn.SINGLE(IF(ISERROR(LINEST(L710:L971,$J710:$J971)),"",(LINEST(L710:L971,$J710:$J971))))</f>
        <v>0.58703321050487733</v>
      </c>
      <c r="V710" s="5" cm="1">
        <f t="array" ref="V710">_xlfn.SINGLE(IF(ISERROR(LINEST(M710:M971,$J710:$J971)),"",(LINEST(M710:M971,$J710:$J971))))</f>
        <v>0.85495364996506484</v>
      </c>
      <c r="W710" s="5" cm="1">
        <f t="array" ref="W710">_xlfn.SINGLE(IF(ISERROR(LINEST(N710:N971,$J710:$J971)),"",(LINEST(N710:N971,$J710:$J971))))</f>
        <v>0.5370692624569926</v>
      </c>
      <c r="X710" s="5" t="str" cm="1">
        <f t="array" ref="X710">_xlfn.SINGLE(IF(ISERROR(LINEST(O710:O971,$J710:$J971)),"",(LINEST(O710:O971,$J710:$J971))))</f>
        <v/>
      </c>
      <c r="Y710" s="5" cm="1">
        <f t="array" ref="Y710">_xlfn.SINGLE(IF(ISERROR(LINEST(P710:P971,$J710:$J971)),"",(LINEST(P710:P971,$J710:$J971))))</f>
        <v>0.58721107986614918</v>
      </c>
      <c r="AA710" s="12">
        <f t="shared" si="339"/>
        <v>0.99999999999999978</v>
      </c>
      <c r="AB710" s="12">
        <f t="shared" si="328"/>
        <v>0.44871608617597902</v>
      </c>
      <c r="AC710" s="12">
        <f t="shared" si="329"/>
        <v>0.30974365015006944</v>
      </c>
      <c r="AD710" s="12">
        <f t="shared" si="330"/>
        <v>0.50203767177601533</v>
      </c>
      <c r="AE710" s="12">
        <f t="shared" si="331"/>
        <v>0.24465762027940724</v>
      </c>
      <c r="AF710" s="12"/>
      <c r="AG710" s="12">
        <f t="shared" si="340"/>
        <v>0.23862495175584889</v>
      </c>
      <c r="AH710" s="27">
        <f t="shared" si="341"/>
        <v>0.34875599602746399</v>
      </c>
      <c r="AJ710" s="25">
        <f t="shared" si="342"/>
        <v>0</v>
      </c>
      <c r="AK710" s="25">
        <f t="shared" si="343"/>
        <v>0</v>
      </c>
      <c r="AL710" s="25">
        <f t="shared" si="344"/>
        <v>0</v>
      </c>
      <c r="AM710" s="25">
        <f t="shared" si="345"/>
        <v>0</v>
      </c>
      <c r="AN710" s="25">
        <f t="shared" si="346"/>
        <v>0</v>
      </c>
      <c r="AO710" s="25">
        <f t="shared" si="347"/>
        <v>0</v>
      </c>
      <c r="AP710" s="25">
        <f t="shared" si="348"/>
        <v>0</v>
      </c>
      <c r="AR710" s="28">
        <f t="shared" si="349"/>
        <v>40564</v>
      </c>
      <c r="AS710" s="4">
        <f t="shared" ref="AS710:AS773" si="350">MIN(T710:Y710)</f>
        <v>0.5370692624569926</v>
      </c>
      <c r="AT710" s="4">
        <f t="shared" ref="AT710:AT773" si="351">AVERAGE(T710:Y710)</f>
        <v>0.64705731634799979</v>
      </c>
      <c r="AU710" s="4">
        <f t="shared" ref="AU710:AU773" si="352">MAX(T710:Y710)</f>
        <v>0.85495364996506484</v>
      </c>
    </row>
    <row r="711" spans="1:47" x14ac:dyDescent="0.25">
      <c r="A711" s="2">
        <v>40557</v>
      </c>
      <c r="B711" s="9">
        <v>1293.2449999999999</v>
      </c>
      <c r="C711" s="9">
        <v>33.14</v>
      </c>
      <c r="D711" s="9">
        <v>21.975000000000001</v>
      </c>
      <c r="E711" s="9">
        <v>18.57</v>
      </c>
      <c r="F711" s="9">
        <v>45.71</v>
      </c>
      <c r="G711" s="9" t="s">
        <v>0</v>
      </c>
      <c r="H711" s="9">
        <v>39.53</v>
      </c>
      <c r="J711" s="5">
        <f t="shared" si="332"/>
        <v>1.7099928399663122E-2</v>
      </c>
      <c r="K711" s="5">
        <f t="shared" si="333"/>
        <v>4.410838059231259E-2</v>
      </c>
      <c r="L711" s="5">
        <f t="shared" si="334"/>
        <v>1.0577144171073805E-2</v>
      </c>
      <c r="M711" s="5">
        <f t="shared" si="335"/>
        <v>1.9769357495881268E-2</v>
      </c>
      <c r="N711" s="5">
        <f t="shared" si="336"/>
        <v>-2.2245989304812808E-2</v>
      </c>
      <c r="O711" s="5" t="str">
        <f t="shared" si="337"/>
        <v/>
      </c>
      <c r="P711" s="5">
        <f t="shared" si="337"/>
        <v>7.3892963868513961E-2</v>
      </c>
      <c r="R711" s="26">
        <f t="shared" si="338"/>
        <v>40557</v>
      </c>
      <c r="S711" s="5" cm="1">
        <f t="array" ref="S711">_xlfn.SINGLE(IF(ISERROR(LINEST(J711:J972,$J711:$J972)),"",(LINEST(J711:J972,$J711:$J972))))</f>
        <v>1.0000000000000002</v>
      </c>
      <c r="T711" s="5" cm="1">
        <f t="array" ref="T711">_xlfn.SINGLE(IF(ISERROR(LINEST(K711:K972,$J711:$J972)),"",(LINEST(K711:K972,$J711:$J972))))</f>
        <v>0.66896019197704892</v>
      </c>
      <c r="U711" s="5" cm="1">
        <f t="array" ref="U711">_xlfn.SINGLE(IF(ISERROR(LINEST(L711:L972,$J711:$J972)),"",(LINEST(L711:L972,$J711:$J972))))</f>
        <v>0.58629867743156638</v>
      </c>
      <c r="V711" s="5" cm="1">
        <f t="array" ref="V711">_xlfn.SINGLE(IF(ISERROR(LINEST(M711:M972,$J711:$J972)),"",(LINEST(M711:M972,$J711:$J972))))</f>
        <v>0.85522314944756939</v>
      </c>
      <c r="W711" s="5" cm="1">
        <f t="array" ref="W711">_xlfn.SINGLE(IF(ISERROR(LINEST(N711:N972,$J711:$J972)),"",(LINEST(N711:N972,$J711:$J972))))</f>
        <v>0.53662243222344796</v>
      </c>
      <c r="X711" s="5" t="str" cm="1">
        <f t="array" ref="X711">_xlfn.SINGLE(IF(ISERROR(LINEST(O711:O972,$J711:$J972)),"",(LINEST(O711:O972,$J711:$J972))))</f>
        <v/>
      </c>
      <c r="Y711" s="5" cm="1">
        <f t="array" ref="Y711">_xlfn.SINGLE(IF(ISERROR(LINEST(P711:P972,$J711:$J972)),"",(LINEST(P711:P972,$J711:$J972))))</f>
        <v>0.58638257213282641</v>
      </c>
      <c r="AA711" s="12">
        <f t="shared" si="339"/>
        <v>1.0000000000000004</v>
      </c>
      <c r="AB711" s="12">
        <f t="shared" si="328"/>
        <v>0.44844730242497899</v>
      </c>
      <c r="AC711" s="12">
        <f t="shared" si="329"/>
        <v>0.30970792540201381</v>
      </c>
      <c r="AD711" s="12">
        <f t="shared" si="330"/>
        <v>0.50218184673621258</v>
      </c>
      <c r="AE711" s="12">
        <f t="shared" si="331"/>
        <v>0.24438856612505583</v>
      </c>
      <c r="AF711" s="12"/>
      <c r="AG711" s="12">
        <f t="shared" si="340"/>
        <v>0.23847447978761582</v>
      </c>
      <c r="AH711" s="27">
        <f t="shared" si="341"/>
        <v>0.34864002409517536</v>
      </c>
      <c r="AJ711" s="25">
        <f t="shared" si="342"/>
        <v>0</v>
      </c>
      <c r="AK711" s="25">
        <f t="shared" si="343"/>
        <v>0</v>
      </c>
      <c r="AL711" s="25">
        <f t="shared" si="344"/>
        <v>0</v>
      </c>
      <c r="AM711" s="25">
        <f t="shared" si="345"/>
        <v>0</v>
      </c>
      <c r="AN711" s="25">
        <f t="shared" si="346"/>
        <v>0</v>
      </c>
      <c r="AO711" s="25">
        <f t="shared" si="347"/>
        <v>0</v>
      </c>
      <c r="AP711" s="25">
        <f t="shared" si="348"/>
        <v>0</v>
      </c>
      <c r="AR711" s="28">
        <f t="shared" si="349"/>
        <v>40557</v>
      </c>
      <c r="AS711" s="4">
        <f t="shared" si="350"/>
        <v>0.53662243222344796</v>
      </c>
      <c r="AT711" s="4">
        <f t="shared" si="351"/>
        <v>0.64669740464249181</v>
      </c>
      <c r="AU711" s="4">
        <f t="shared" si="352"/>
        <v>0.85522314944756939</v>
      </c>
    </row>
    <row r="712" spans="1:47" x14ac:dyDescent="0.25">
      <c r="A712" s="2">
        <v>40550</v>
      </c>
      <c r="B712" s="9">
        <v>1271.5024000000001</v>
      </c>
      <c r="C712" s="9">
        <v>31.74</v>
      </c>
      <c r="D712" s="9">
        <v>21.745000000000001</v>
      </c>
      <c r="E712" s="9">
        <v>18.21</v>
      </c>
      <c r="F712" s="9">
        <v>46.75</v>
      </c>
      <c r="G712" s="9" t="s">
        <v>0</v>
      </c>
      <c r="H712" s="9">
        <v>36.81</v>
      </c>
      <c r="J712" s="5">
        <f t="shared" si="332"/>
        <v>1.1025765801869536E-2</v>
      </c>
      <c r="K712" s="5">
        <f t="shared" si="333"/>
        <v>1.7307692307692246E-2</v>
      </c>
      <c r="L712" s="5">
        <f t="shared" si="334"/>
        <v>8.8146601716538875E-3</v>
      </c>
      <c r="M712" s="5">
        <f t="shared" si="335"/>
        <v>3.3484676503972688E-2</v>
      </c>
      <c r="N712" s="5">
        <f t="shared" si="336"/>
        <v>6.0253927264901641E-3</v>
      </c>
      <c r="O712" s="5" t="str">
        <f t="shared" si="337"/>
        <v/>
      </c>
      <c r="P712" s="5">
        <f t="shared" si="337"/>
        <v>7.3891625615765122E-3</v>
      </c>
      <c r="R712" s="26">
        <f t="shared" si="338"/>
        <v>40550</v>
      </c>
      <c r="S712" s="5" cm="1">
        <f t="array" ref="S712">_xlfn.SINGLE(IF(ISERROR(LINEST(J712:J973,$J712:$J973)),"",(LINEST(J712:J973,$J712:$J973))))</f>
        <v>1</v>
      </c>
      <c r="T712" s="5" cm="1">
        <f t="array" ref="T712">_xlfn.SINGLE(IF(ISERROR(LINEST(K712:K973,$J712:$J973)),"",(LINEST(K712:K973,$J712:$J973))))</f>
        <v>0.66720718297628689</v>
      </c>
      <c r="U712" s="5" cm="1">
        <f t="array" ref="U712">_xlfn.SINGLE(IF(ISERROR(LINEST(L712:L973,$J712:$J973)),"",(LINEST(L712:L973,$J712:$J973))))</f>
        <v>0.58872347651722201</v>
      </c>
      <c r="V712" s="5" cm="1">
        <f t="array" ref="V712">_xlfn.SINGLE(IF(ISERROR(LINEST(M712:M973,$J712:$J973)),"",(LINEST(M712:M973,$J712:$J973))))</f>
        <v>0.85323631726441618</v>
      </c>
      <c r="W712" s="5" cm="1">
        <f t="array" ref="W712">_xlfn.SINGLE(IF(ISERROR(LINEST(N712:N973,$J712:$J973)),"",(LINEST(N712:N973,$J712:$J973))))</f>
        <v>0.54363309501718271</v>
      </c>
      <c r="X712" s="5" t="str" cm="1">
        <f t="array" ref="X712">_xlfn.SINGLE(IF(ISERROR(LINEST(O712:O973,$J712:$J973)),"",(LINEST(O712:O973,$J712:$J973))))</f>
        <v/>
      </c>
      <c r="Y712" s="5" cm="1">
        <f t="array" ref="Y712">_xlfn.SINGLE(IF(ISERROR(LINEST(P712:P973,$J712:$J973)),"",(LINEST(P712:P973,$J712:$J973))))</f>
        <v>0.58226906196388517</v>
      </c>
      <c r="AA712" s="12">
        <f t="shared" si="339"/>
        <v>0.99999999999999978</v>
      </c>
      <c r="AB712" s="12">
        <f t="shared" si="328"/>
        <v>0.44962903046206631</v>
      </c>
      <c r="AC712" s="12">
        <f t="shared" si="329"/>
        <v>0.31157127691682485</v>
      </c>
      <c r="AD712" s="12">
        <f t="shared" si="330"/>
        <v>0.5014170743546299</v>
      </c>
      <c r="AE712" s="12">
        <f t="shared" si="331"/>
        <v>0.24929176232959341</v>
      </c>
      <c r="AF712" s="12"/>
      <c r="AG712" s="12">
        <f t="shared" si="340"/>
        <v>0.23908337780414554</v>
      </c>
      <c r="AH712" s="27">
        <f t="shared" si="341"/>
        <v>0.35019850437345196</v>
      </c>
      <c r="AJ712" s="25">
        <f t="shared" si="342"/>
        <v>0</v>
      </c>
      <c r="AK712" s="25">
        <f t="shared" si="343"/>
        <v>0</v>
      </c>
      <c r="AL712" s="25">
        <f t="shared" si="344"/>
        <v>0</v>
      </c>
      <c r="AM712" s="25">
        <f t="shared" si="345"/>
        <v>0</v>
      </c>
      <c r="AN712" s="25">
        <f t="shared" si="346"/>
        <v>0</v>
      </c>
      <c r="AO712" s="25">
        <f t="shared" si="347"/>
        <v>0</v>
      </c>
      <c r="AP712" s="25">
        <f t="shared" si="348"/>
        <v>0</v>
      </c>
      <c r="AR712" s="28">
        <f t="shared" si="349"/>
        <v>40550</v>
      </c>
      <c r="AS712" s="4">
        <f t="shared" si="350"/>
        <v>0.54363309501718271</v>
      </c>
      <c r="AT712" s="4">
        <f t="shared" si="351"/>
        <v>0.64701382674779873</v>
      </c>
      <c r="AU712" s="4">
        <f t="shared" si="352"/>
        <v>0.85323631726441618</v>
      </c>
    </row>
    <row r="713" spans="1:47" x14ac:dyDescent="0.25">
      <c r="A713" s="2">
        <v>40543</v>
      </c>
      <c r="B713" s="9">
        <v>1257.636</v>
      </c>
      <c r="C713" s="9">
        <v>31.2</v>
      </c>
      <c r="D713" s="9">
        <v>21.555</v>
      </c>
      <c r="E713" s="9">
        <v>17.62</v>
      </c>
      <c r="F713" s="9">
        <v>46.47</v>
      </c>
      <c r="G713" s="9" t="s">
        <v>0</v>
      </c>
      <c r="H713" s="9">
        <v>36.54</v>
      </c>
      <c r="J713" s="5">
        <f t="shared" si="332"/>
        <v>6.8779402717233928E-4</v>
      </c>
      <c r="K713" s="5">
        <f t="shared" si="333"/>
        <v>-2.2385673169171838E-3</v>
      </c>
      <c r="L713" s="5">
        <f t="shared" si="334"/>
        <v>-1.0330578512396715E-2</v>
      </c>
      <c r="M713" s="5">
        <f t="shared" si="335"/>
        <v>4.5610034207526073E-3</v>
      </c>
      <c r="N713" s="5">
        <f t="shared" si="336"/>
        <v>-1.2117346938775531E-2</v>
      </c>
      <c r="O713" s="5" t="str">
        <f t="shared" si="337"/>
        <v/>
      </c>
      <c r="P713" s="5">
        <f t="shared" si="337"/>
        <v>-5.4436581382689697E-3</v>
      </c>
      <c r="R713" s="26">
        <f t="shared" si="338"/>
        <v>40543</v>
      </c>
      <c r="S713" s="5" cm="1">
        <f t="array" ref="S713">_xlfn.SINGLE(IF(ISERROR(LINEST(J713:J974,$J713:$J974)),"",(LINEST(J713:J974,$J713:$J974))))</f>
        <v>1.0000000000000002</v>
      </c>
      <c r="T713" s="5" cm="1">
        <f t="array" ref="T713">_xlfn.SINGLE(IF(ISERROR(LINEST(K713:K974,$J713:$J974)),"",(LINEST(K713:K974,$J713:$J974))))</f>
        <v>0.66670074213142339</v>
      </c>
      <c r="U713" s="5" cm="1">
        <f t="array" ref="U713">_xlfn.SINGLE(IF(ISERROR(LINEST(L713:L974,$J713:$J974)),"",(LINEST(L713:L974,$J713:$J974))))</f>
        <v>0.58950422614550246</v>
      </c>
      <c r="V713" s="5" cm="1">
        <f t="array" ref="V713">_xlfn.SINGLE(IF(ISERROR(LINEST(M713:M974,$J713:$J974)),"",(LINEST(M713:M974,$J713:$J974))))</f>
        <v>0.85214080097764511</v>
      </c>
      <c r="W713" s="5" cm="1">
        <f t="array" ref="W713">_xlfn.SINGLE(IF(ISERROR(LINEST(N713:N974,$J713:$J974)),"",(LINEST(N713:N974,$J713:$J974))))</f>
        <v>0.54488197134157745</v>
      </c>
      <c r="X713" s="5" t="str" cm="1">
        <f t="array" ref="X713">_xlfn.SINGLE(IF(ISERROR(LINEST(O713:O974,$J713:$J974)),"",(LINEST(O713:O974,$J713:$J974))))</f>
        <v/>
      </c>
      <c r="Y713" s="5" cm="1">
        <f t="array" ref="Y713">_xlfn.SINGLE(IF(ISERROR(LINEST(P713:P974,$J713:$J974)),"",(LINEST(P713:P974,$J713:$J974))))</f>
        <v>0.58267339852506239</v>
      </c>
      <c r="AA713" s="12">
        <f t="shared" si="339"/>
        <v>1</v>
      </c>
      <c r="AB713" s="12">
        <f t="shared" si="328"/>
        <v>0.44957389218156046</v>
      </c>
      <c r="AC713" s="12">
        <f t="shared" si="329"/>
        <v>0.31212823016053365</v>
      </c>
      <c r="AD713" s="12">
        <f t="shared" si="330"/>
        <v>0.5018045192802969</v>
      </c>
      <c r="AE713" s="12">
        <f t="shared" si="331"/>
        <v>0.25001988893609761</v>
      </c>
      <c r="AF713" s="12"/>
      <c r="AG713" s="12">
        <f t="shared" si="340"/>
        <v>0.23943652983296856</v>
      </c>
      <c r="AH713" s="27">
        <f t="shared" si="341"/>
        <v>0.35059261207829145</v>
      </c>
      <c r="AJ713" s="25">
        <f t="shared" si="342"/>
        <v>0</v>
      </c>
      <c r="AK713" s="25">
        <f t="shared" si="343"/>
        <v>0</v>
      </c>
      <c r="AL713" s="25">
        <f t="shared" si="344"/>
        <v>0</v>
      </c>
      <c r="AM713" s="25">
        <f t="shared" si="345"/>
        <v>0</v>
      </c>
      <c r="AN713" s="25">
        <f t="shared" si="346"/>
        <v>0</v>
      </c>
      <c r="AO713" s="25">
        <f t="shared" si="347"/>
        <v>0</v>
      </c>
      <c r="AP713" s="25">
        <f t="shared" si="348"/>
        <v>0</v>
      </c>
      <c r="AR713" s="28">
        <f t="shared" si="349"/>
        <v>40543</v>
      </c>
      <c r="AS713" s="4">
        <f t="shared" si="350"/>
        <v>0.54488197134157745</v>
      </c>
      <c r="AT713" s="4">
        <f t="shared" si="351"/>
        <v>0.64718022782424223</v>
      </c>
      <c r="AU713" s="4">
        <f t="shared" si="352"/>
        <v>0.85214080097764511</v>
      </c>
    </row>
    <row r="714" spans="1:47" x14ac:dyDescent="0.25">
      <c r="A714" s="2">
        <v>40536</v>
      </c>
      <c r="B714" s="9">
        <v>1256.7716</v>
      </c>
      <c r="C714" s="9">
        <v>31.27</v>
      </c>
      <c r="D714" s="9">
        <v>21.78</v>
      </c>
      <c r="E714" s="9">
        <v>17.54</v>
      </c>
      <c r="F714" s="9">
        <v>47.04</v>
      </c>
      <c r="G714" s="9" t="s">
        <v>0</v>
      </c>
      <c r="H714" s="9">
        <v>36.74</v>
      </c>
      <c r="J714" s="5">
        <f t="shared" si="332"/>
        <v>1.0341847820975136E-2</v>
      </c>
      <c r="K714" s="5">
        <f t="shared" si="333"/>
        <v>-2.2335673261008049E-3</v>
      </c>
      <c r="L714" s="5">
        <f t="shared" si="334"/>
        <v>-2.0618556701029744E-3</v>
      </c>
      <c r="M714" s="5">
        <f t="shared" si="335"/>
        <v>2.5131502045587339E-2</v>
      </c>
      <c r="N714" s="5">
        <f t="shared" si="336"/>
        <v>-2.9673590504450953E-3</v>
      </c>
      <c r="O714" s="5" t="str">
        <f t="shared" si="337"/>
        <v/>
      </c>
      <c r="P714" s="5">
        <f t="shared" si="337"/>
        <v>-4.3360433604334725E-3</v>
      </c>
      <c r="R714" s="26">
        <f t="shared" si="338"/>
        <v>40536</v>
      </c>
      <c r="S714" s="5" cm="1">
        <f t="array" ref="S714">_xlfn.SINGLE(IF(ISERROR(LINEST(J714:J975,$J714:$J975)),"",(LINEST(J714:J975,$J714:$J975))))</f>
        <v>1</v>
      </c>
      <c r="T714" s="5" cm="1">
        <f t="array" ref="T714">_xlfn.SINGLE(IF(ISERROR(LINEST(K714:K975,$J714:$J975)),"",(LINEST(K714:K975,$J714:$J975))))</f>
        <v>0.66665949319597761</v>
      </c>
      <c r="U714" s="5" cm="1">
        <f t="array" ref="U714">_xlfn.SINGLE(IF(ISERROR(LINEST(L714:L975,$J714:$J975)),"",(LINEST(L714:L975,$J714:$J975))))</f>
        <v>0.58945480867108357</v>
      </c>
      <c r="V714" s="5" cm="1">
        <f t="array" ref="V714">_xlfn.SINGLE(IF(ISERROR(LINEST(M714:M975,$J714:$J975)),"",(LINEST(M714:M975,$J714:$J975))))</f>
        <v>0.85203836283409096</v>
      </c>
      <c r="W714" s="5" cm="1">
        <f t="array" ref="W714">_xlfn.SINGLE(IF(ISERROR(LINEST(N714:N975,$J714:$J975)),"",(LINEST(N714:N975,$J714:$J975))))</f>
        <v>0.54486496421726816</v>
      </c>
      <c r="X714" s="5" t="str" cm="1">
        <f t="array" ref="X714">_xlfn.SINGLE(IF(ISERROR(LINEST(O714:O975,$J714:$J975)),"",(LINEST(O714:O975,$J714:$J975))))</f>
        <v/>
      </c>
      <c r="Y714" s="5" cm="1">
        <f t="array" ref="Y714">_xlfn.SINGLE(IF(ISERROR(LINEST(P714:P975,$J714:$J975)),"",(LINEST(P714:P975,$J714:$J975))))</f>
        <v>0.58270106546556555</v>
      </c>
      <c r="AA714" s="12">
        <f t="shared" si="339"/>
        <v>0.99999999999999978</v>
      </c>
      <c r="AB714" s="12">
        <f t="shared" si="328"/>
        <v>0.44900823887597663</v>
      </c>
      <c r="AC714" s="12">
        <f t="shared" si="329"/>
        <v>0.31160568853636594</v>
      </c>
      <c r="AD714" s="12">
        <f t="shared" si="330"/>
        <v>0.49976727641345919</v>
      </c>
      <c r="AE714" s="12">
        <f t="shared" si="331"/>
        <v>0.25004828368025889</v>
      </c>
      <c r="AF714" s="12"/>
      <c r="AG714" s="12">
        <f t="shared" si="340"/>
        <v>0.23944767800807606</v>
      </c>
      <c r="AH714" s="27">
        <f t="shared" si="341"/>
        <v>0.34997543310282736</v>
      </c>
      <c r="AJ714" s="25">
        <f t="shared" si="342"/>
        <v>0</v>
      </c>
      <c r="AK714" s="25">
        <f t="shared" si="343"/>
        <v>0</v>
      </c>
      <c r="AL714" s="25">
        <f t="shared" si="344"/>
        <v>0</v>
      </c>
      <c r="AM714" s="25">
        <f t="shared" si="345"/>
        <v>0</v>
      </c>
      <c r="AN714" s="25">
        <f t="shared" si="346"/>
        <v>0</v>
      </c>
      <c r="AO714" s="25">
        <f t="shared" si="347"/>
        <v>0</v>
      </c>
      <c r="AP714" s="25">
        <f t="shared" si="348"/>
        <v>0</v>
      </c>
      <c r="AR714" s="28">
        <f t="shared" si="349"/>
        <v>40536</v>
      </c>
      <c r="AS714" s="4">
        <f t="shared" si="350"/>
        <v>0.54486496421726816</v>
      </c>
      <c r="AT714" s="4">
        <f t="shared" si="351"/>
        <v>0.64714373887679721</v>
      </c>
      <c r="AU714" s="4">
        <f t="shared" si="352"/>
        <v>0.85203836283409096</v>
      </c>
    </row>
    <row r="715" spans="1:47" x14ac:dyDescent="0.25">
      <c r="A715" s="2">
        <v>40529</v>
      </c>
      <c r="B715" s="9">
        <v>1243.9073000000001</v>
      </c>
      <c r="C715" s="9">
        <v>31.34</v>
      </c>
      <c r="D715" s="9">
        <v>21.824999999999999</v>
      </c>
      <c r="E715" s="9">
        <v>17.11</v>
      </c>
      <c r="F715" s="9">
        <v>47.18</v>
      </c>
      <c r="G715" s="9" t="s">
        <v>0</v>
      </c>
      <c r="H715" s="9">
        <v>36.9</v>
      </c>
      <c r="J715" s="5">
        <f t="shared" si="332"/>
        <v>2.8294151142009838E-3</v>
      </c>
      <c r="K715" s="5">
        <f t="shared" si="333"/>
        <v>7.7170418006431429E-3</v>
      </c>
      <c r="L715" s="5">
        <f t="shared" si="334"/>
        <v>7.6177285318559385E-3</v>
      </c>
      <c r="M715" s="5">
        <f t="shared" si="335"/>
        <v>-9.8379629629630205E-3</v>
      </c>
      <c r="N715" s="5">
        <f t="shared" si="336"/>
        <v>1.6372253339077991E-2</v>
      </c>
      <c r="O715" s="5" t="str">
        <f t="shared" si="337"/>
        <v/>
      </c>
      <c r="P715" s="5">
        <f t="shared" si="337"/>
        <v>8.4722601803770559E-3</v>
      </c>
      <c r="R715" s="26">
        <f t="shared" si="338"/>
        <v>40529</v>
      </c>
      <c r="S715" s="5" cm="1">
        <f t="array" ref="S715">_xlfn.SINGLE(IF(ISERROR(LINEST(J715:J976,$J715:$J976)),"",(LINEST(J715:J976,$J715:$J976))))</f>
        <v>0.99999999999999978</v>
      </c>
      <c r="T715" s="5" cm="1">
        <f t="array" ref="T715">_xlfn.SINGLE(IF(ISERROR(LINEST(K715:K976,$J715:$J976)),"",(LINEST(K715:K976,$J715:$J976))))</f>
        <v>0.66727194329241935</v>
      </c>
      <c r="U715" s="5" cm="1">
        <f t="array" ref="U715">_xlfn.SINGLE(IF(ISERROR(LINEST(L715:L976,$J715:$J976)),"",(LINEST(L715:L976,$J715:$J976))))</f>
        <v>0.58940320805887325</v>
      </c>
      <c r="V715" s="5" cm="1">
        <f t="array" ref="V715">_xlfn.SINGLE(IF(ISERROR(LINEST(M715:M976,$J715:$J976)),"",(LINEST(M715:M976,$J715:$J976))))</f>
        <v>0.85197150974529223</v>
      </c>
      <c r="W715" s="5" cm="1">
        <f t="array" ref="W715">_xlfn.SINGLE(IF(ISERROR(LINEST(N715:N976,$J715:$J976)),"",(LINEST(N715:N976,$J715:$J976))))</f>
        <v>0.545648376929179</v>
      </c>
      <c r="X715" s="5" t="str" cm="1">
        <f t="array" ref="X715">_xlfn.SINGLE(IF(ISERROR(LINEST(O715:O976,$J715:$J976)),"",(LINEST(O715:O976,$J715:$J976))))</f>
        <v/>
      </c>
      <c r="Y715" s="5" cm="1">
        <f t="array" ref="Y715">_xlfn.SINGLE(IF(ISERROR(LINEST(P715:P976,$J715:$J976)),"",(LINEST(P715:P976,$J715:$J976))))</f>
        <v>0.58309413276146593</v>
      </c>
      <c r="AA715" s="12">
        <f t="shared" si="339"/>
        <v>0.99999999999999978</v>
      </c>
      <c r="AB715" s="12">
        <f t="shared" si="328"/>
        <v>0.44945603075237683</v>
      </c>
      <c r="AC715" s="12">
        <f t="shared" si="329"/>
        <v>0.31121309408628695</v>
      </c>
      <c r="AD715" s="12">
        <f t="shared" si="330"/>
        <v>0.49912578305326077</v>
      </c>
      <c r="AE715" s="12">
        <f t="shared" si="331"/>
        <v>0.25042876944168513</v>
      </c>
      <c r="AF715" s="12"/>
      <c r="AG715" s="12">
        <f t="shared" si="340"/>
        <v>0.23973138642825059</v>
      </c>
      <c r="AH715" s="27">
        <f t="shared" si="341"/>
        <v>0.3499910127523721</v>
      </c>
      <c r="AJ715" s="25">
        <f t="shared" si="342"/>
        <v>0</v>
      </c>
      <c r="AK715" s="25">
        <f t="shared" si="343"/>
        <v>0</v>
      </c>
      <c r="AL715" s="25">
        <f t="shared" si="344"/>
        <v>0</v>
      </c>
      <c r="AM715" s="25">
        <f t="shared" si="345"/>
        <v>0</v>
      </c>
      <c r="AN715" s="25">
        <f t="shared" si="346"/>
        <v>0</v>
      </c>
      <c r="AO715" s="25">
        <f t="shared" si="347"/>
        <v>0</v>
      </c>
      <c r="AP715" s="25">
        <f t="shared" si="348"/>
        <v>0</v>
      </c>
      <c r="AR715" s="28">
        <f t="shared" si="349"/>
        <v>40529</v>
      </c>
      <c r="AS715" s="4">
        <f t="shared" si="350"/>
        <v>0.545648376929179</v>
      </c>
      <c r="AT715" s="4">
        <f t="shared" si="351"/>
        <v>0.64747783415744586</v>
      </c>
      <c r="AU715" s="4">
        <f t="shared" si="352"/>
        <v>0.85197150974529223</v>
      </c>
    </row>
    <row r="716" spans="1:47" x14ac:dyDescent="0.25">
      <c r="A716" s="2">
        <v>40522</v>
      </c>
      <c r="B716" s="9">
        <v>1240.3977</v>
      </c>
      <c r="C716" s="9">
        <v>31.1</v>
      </c>
      <c r="D716" s="9">
        <v>21.66</v>
      </c>
      <c r="E716" s="9">
        <v>17.28</v>
      </c>
      <c r="F716" s="9">
        <v>46.42</v>
      </c>
      <c r="G716" s="9" t="s">
        <v>0</v>
      </c>
      <c r="H716" s="9">
        <v>36.590000000000003</v>
      </c>
      <c r="J716" s="5">
        <f t="shared" si="332"/>
        <v>1.2811220179313132E-2</v>
      </c>
      <c r="K716" s="5">
        <f t="shared" si="333"/>
        <v>-1.9546027742748939E-2</v>
      </c>
      <c r="L716" s="5">
        <f t="shared" si="334"/>
        <v>1.3807629300257585E-2</v>
      </c>
      <c r="M716" s="5">
        <f t="shared" si="335"/>
        <v>1.8867924528301883E-2</v>
      </c>
      <c r="N716" s="5">
        <f t="shared" si="336"/>
        <v>-1.1919965942954303E-2</v>
      </c>
      <c r="O716" s="5" t="str">
        <f t="shared" si="337"/>
        <v/>
      </c>
      <c r="P716" s="5">
        <f t="shared" si="337"/>
        <v>1.7519466073415035E-2</v>
      </c>
      <c r="R716" s="26">
        <f t="shared" si="338"/>
        <v>40522</v>
      </c>
      <c r="S716" s="5" cm="1">
        <f t="array" ref="S716">_xlfn.SINGLE(IF(ISERROR(LINEST(J716:J977,$J716:$J977)),"",(LINEST(J716:J977,$J716:$J977))))</f>
        <v>0.99999999999999911</v>
      </c>
      <c r="T716" s="5" cm="1">
        <f t="array" ref="T716">_xlfn.SINGLE(IF(ISERROR(LINEST(K716:K977,$J716:$J977)),"",(LINEST(K716:K977,$J716:$J977))))</f>
        <v>0.66743627163718255</v>
      </c>
      <c r="U716" s="5" cm="1">
        <f t="array" ref="U716">_xlfn.SINGLE(IF(ISERROR(LINEST(L716:L977,$J716:$J977)),"",(LINEST(L716:L977,$J716:$J977))))</f>
        <v>0.58880150954631227</v>
      </c>
      <c r="V716" s="5" cm="1">
        <f t="array" ref="V716">_xlfn.SINGLE(IF(ISERROR(LINEST(M716:M977,$J716:$J977)),"",(LINEST(M716:M977,$J716:$J977))))</f>
        <v>0.85223891911838356</v>
      </c>
      <c r="W716" s="5" cm="1">
        <f t="array" ref="W716">_xlfn.SINGLE(IF(ISERROR(LINEST(N716:N977,$J716:$J977)),"",(LINEST(N716:N977,$J716:$J977))))</f>
        <v>0.54562733670636288</v>
      </c>
      <c r="X716" s="5" t="str" cm="1">
        <f t="array" ref="X716">_xlfn.SINGLE(IF(ISERROR(LINEST(O716:O977,$J716:$J977)),"",(LINEST(O716:O977,$J716:$J977))))</f>
        <v/>
      </c>
      <c r="Y716" s="5" cm="1">
        <f t="array" ref="Y716">_xlfn.SINGLE(IF(ISERROR(LINEST(P716:P977,$J716:$J977)),"",(LINEST(P716:P977,$J716:$J977))))</f>
        <v>0.58359347979523168</v>
      </c>
      <c r="AA716" s="12">
        <f t="shared" si="339"/>
        <v>1</v>
      </c>
      <c r="AB716" s="12">
        <f t="shared" si="328"/>
        <v>0.44943635452836933</v>
      </c>
      <c r="AC716" s="12">
        <f t="shared" si="329"/>
        <v>0.30994819607098878</v>
      </c>
      <c r="AD716" s="12">
        <f t="shared" si="330"/>
        <v>0.49942412446117213</v>
      </c>
      <c r="AE716" s="12">
        <f t="shared" si="331"/>
        <v>0.2505585865434018</v>
      </c>
      <c r="AF716" s="12"/>
      <c r="AG716" s="12">
        <f t="shared" si="340"/>
        <v>0.23956210232549804</v>
      </c>
      <c r="AH716" s="27">
        <f t="shared" si="341"/>
        <v>0.34978587278588602</v>
      </c>
      <c r="AJ716" s="25">
        <f t="shared" si="342"/>
        <v>0</v>
      </c>
      <c r="AK716" s="25">
        <f t="shared" si="343"/>
        <v>0</v>
      </c>
      <c r="AL716" s="25">
        <f t="shared" si="344"/>
        <v>0</v>
      </c>
      <c r="AM716" s="25">
        <f t="shared" si="345"/>
        <v>0</v>
      </c>
      <c r="AN716" s="25">
        <f t="shared" si="346"/>
        <v>0</v>
      </c>
      <c r="AO716" s="25">
        <f t="shared" si="347"/>
        <v>0</v>
      </c>
      <c r="AP716" s="25">
        <f t="shared" si="348"/>
        <v>0</v>
      </c>
      <c r="AR716" s="28">
        <f t="shared" si="349"/>
        <v>40522</v>
      </c>
      <c r="AS716" s="4">
        <f t="shared" si="350"/>
        <v>0.54562733670636288</v>
      </c>
      <c r="AT716" s="4">
        <f t="shared" si="351"/>
        <v>0.64753950336069455</v>
      </c>
      <c r="AU716" s="4">
        <f t="shared" si="352"/>
        <v>0.85223891911838356</v>
      </c>
    </row>
    <row r="717" spans="1:47" x14ac:dyDescent="0.25">
      <c r="A717" s="2">
        <v>40515</v>
      </c>
      <c r="B717" s="9">
        <v>1224.7076999999999</v>
      </c>
      <c r="C717" s="9">
        <v>31.72</v>
      </c>
      <c r="D717" s="9">
        <v>21.364999999999998</v>
      </c>
      <c r="E717" s="9">
        <v>16.96</v>
      </c>
      <c r="F717" s="9">
        <v>46.98</v>
      </c>
      <c r="G717" s="9" t="s">
        <v>0</v>
      </c>
      <c r="H717" s="9">
        <v>35.96</v>
      </c>
      <c r="J717" s="5">
        <f t="shared" si="332"/>
        <v>2.9682013795482964E-2</v>
      </c>
      <c r="K717" s="5">
        <f t="shared" si="333"/>
        <v>5.1375538614517602E-2</v>
      </c>
      <c r="L717" s="5">
        <f t="shared" si="334"/>
        <v>-1.0650613567955602E-2</v>
      </c>
      <c r="M717" s="5">
        <f t="shared" si="335"/>
        <v>-2.3529411764705577E-3</v>
      </c>
      <c r="N717" s="5">
        <f t="shared" si="336"/>
        <v>-4.2201834862385379E-2</v>
      </c>
      <c r="O717" s="5" t="str">
        <f t="shared" si="337"/>
        <v/>
      </c>
      <c r="P717" s="5">
        <f t="shared" si="337"/>
        <v>9.8286998034260442E-3</v>
      </c>
      <c r="R717" s="26">
        <f t="shared" si="338"/>
        <v>40515</v>
      </c>
      <c r="S717" s="5" cm="1">
        <f t="array" ref="S717">_xlfn.SINGLE(IF(ISERROR(LINEST(J717:J978,$J717:$J978)),"",(LINEST(J717:J978,$J717:$J978))))</f>
        <v>1.0000000000000002</v>
      </c>
      <c r="T717" s="5" cm="1">
        <f t="array" ref="T717">_xlfn.SINGLE(IF(ISERROR(LINEST(K717:K978,$J717:$J978)),"",(LINEST(K717:K978,$J717:$J978))))</f>
        <v>0.66907288099620699</v>
      </c>
      <c r="U717" s="5" cm="1">
        <f t="array" ref="U717">_xlfn.SINGLE(IF(ISERROR(LINEST(L717:L978,$J717:$J978)),"",(LINEST(L717:L978,$J717:$J978))))</f>
        <v>0.58835870012923142</v>
      </c>
      <c r="V717" s="5" cm="1">
        <f t="array" ref="V717">_xlfn.SINGLE(IF(ISERROR(LINEST(M717:M978,$J717:$J978)),"",(LINEST(M717:M978,$J717:$J978))))</f>
        <v>0.85198878811031198</v>
      </c>
      <c r="W717" s="5" cm="1">
        <f t="array" ref="W717">_xlfn.SINGLE(IF(ISERROR(LINEST(N717:N978,$J717:$J978)),"",(LINEST(N717:N978,$J717:$J978))))</f>
        <v>0.54675332830696355</v>
      </c>
      <c r="X717" s="5" t="str" cm="1">
        <f t="array" ref="X717">_xlfn.SINGLE(IF(ISERROR(LINEST(O717:O978,$J717:$J978)),"",(LINEST(O717:O978,$J717:$J978))))</f>
        <v/>
      </c>
      <c r="Y717" s="5" cm="1">
        <f t="array" ref="Y717">_xlfn.SINGLE(IF(ISERROR(LINEST(P717:P978,$J717:$J978)),"",(LINEST(P717:P978,$J717:$J978))))</f>
        <v>0.58316304700520638</v>
      </c>
      <c r="AA717" s="12">
        <f t="shared" si="339"/>
        <v>1.0000000000000004</v>
      </c>
      <c r="AB717" s="12">
        <f t="shared" si="328"/>
        <v>0.45184096324304429</v>
      </c>
      <c r="AC717" s="12">
        <f t="shared" si="329"/>
        <v>0.30914325552596572</v>
      </c>
      <c r="AD717" s="12">
        <f t="shared" si="330"/>
        <v>0.49886143887021328</v>
      </c>
      <c r="AE717" s="12">
        <f t="shared" si="331"/>
        <v>0.25155462314919225</v>
      </c>
      <c r="AF717" s="12"/>
      <c r="AG717" s="12">
        <f t="shared" si="340"/>
        <v>0.23923256909927018</v>
      </c>
      <c r="AH717" s="27">
        <f t="shared" si="341"/>
        <v>0.35012656997753722</v>
      </c>
      <c r="AJ717" s="25">
        <f t="shared" si="342"/>
        <v>0</v>
      </c>
      <c r="AK717" s="25">
        <f t="shared" si="343"/>
        <v>0</v>
      </c>
      <c r="AL717" s="25">
        <f t="shared" si="344"/>
        <v>0</v>
      </c>
      <c r="AM717" s="25">
        <f t="shared" si="345"/>
        <v>0</v>
      </c>
      <c r="AN717" s="25">
        <f t="shared" si="346"/>
        <v>0</v>
      </c>
      <c r="AO717" s="25">
        <f t="shared" si="347"/>
        <v>0</v>
      </c>
      <c r="AP717" s="25">
        <f t="shared" si="348"/>
        <v>0</v>
      </c>
      <c r="AR717" s="28">
        <f t="shared" si="349"/>
        <v>40515</v>
      </c>
      <c r="AS717" s="4">
        <f t="shared" si="350"/>
        <v>0.54675332830696355</v>
      </c>
      <c r="AT717" s="4">
        <f t="shared" si="351"/>
        <v>0.64786734890958408</v>
      </c>
      <c r="AU717" s="4">
        <f t="shared" si="352"/>
        <v>0.85198878811031198</v>
      </c>
    </row>
    <row r="718" spans="1:47" x14ac:dyDescent="0.25">
      <c r="A718" s="2">
        <v>40508</v>
      </c>
      <c r="B718" s="9">
        <v>1189.4038</v>
      </c>
      <c r="C718" s="9">
        <v>30.17</v>
      </c>
      <c r="D718" s="9">
        <v>21.594999999999999</v>
      </c>
      <c r="E718" s="9">
        <v>17</v>
      </c>
      <c r="F718" s="9">
        <v>49.05</v>
      </c>
      <c r="G718" s="9" t="s">
        <v>0</v>
      </c>
      <c r="H718" s="9">
        <v>35.61</v>
      </c>
      <c r="J718" s="5">
        <f t="shared" si="332"/>
        <v>-8.6071858995618866E-3</v>
      </c>
      <c r="K718" s="5">
        <f t="shared" si="333"/>
        <v>-1.0495244342407228E-2</v>
      </c>
      <c r="L718" s="5">
        <f t="shared" si="334"/>
        <v>3.5979851283281405E-2</v>
      </c>
      <c r="M718" s="5">
        <f t="shared" si="335"/>
        <v>-1.1750881316098249E-3</v>
      </c>
      <c r="N718" s="5">
        <f t="shared" si="336"/>
        <v>8.6366440468845784E-3</v>
      </c>
      <c r="O718" s="5" t="str">
        <f t="shared" si="337"/>
        <v/>
      </c>
      <c r="P718" s="5">
        <f t="shared" si="337"/>
        <v>2.2516183506895437E-3</v>
      </c>
      <c r="R718" s="26">
        <f t="shared" si="338"/>
        <v>40508</v>
      </c>
      <c r="S718" s="5" cm="1">
        <f t="array" ref="S718">_xlfn.SINGLE(IF(ISERROR(LINEST(J718:J979,$J718:$J979)),"",(LINEST(J718:J979,$J718:$J979))))</f>
        <v>1.0000000000000002</v>
      </c>
      <c r="T718" s="5" cm="1">
        <f t="array" ref="T718">_xlfn.SINGLE(IF(ISERROR(LINEST(K718:K979,$J718:$J979)),"",(LINEST(K718:K979,$J718:$J979))))</f>
        <v>0.66630949919705584</v>
      </c>
      <c r="U718" s="5" cm="1">
        <f t="array" ref="U718">_xlfn.SINGLE(IF(ISERROR(LINEST(L718:L979,$J718:$J979)),"",(LINEST(L718:L979,$J718:$J979))))</f>
        <v>0.59190183868988699</v>
      </c>
      <c r="V718" s="5" cm="1">
        <f t="array" ref="V718">_xlfn.SINGLE(IF(ISERROR(LINEST(M718:M979,$J718:$J979)),"",(LINEST(M718:M979,$J718:$J979))))</f>
        <v>0.85570842670597236</v>
      </c>
      <c r="W718" s="5" cm="1">
        <f t="array" ref="W718">_xlfn.SINGLE(IF(ISERROR(LINEST(N718:N979,$J718:$J979)),"",(LINEST(N718:N979,$J718:$J979))))</f>
        <v>0.55445461583879652</v>
      </c>
      <c r="X718" s="5" t="str" cm="1">
        <f t="array" ref="X718">_xlfn.SINGLE(IF(ISERROR(LINEST(O718:O979,$J718:$J979)),"",(LINEST(O718:O979,$J718:$J979))))</f>
        <v/>
      </c>
      <c r="Y718" s="5" cm="1">
        <f t="array" ref="Y718">_xlfn.SINGLE(IF(ISERROR(LINEST(P718:P979,$J718:$J979)),"",(LINEST(P718:P979,$J718:$J979))))</f>
        <v>0.58437009898572401</v>
      </c>
      <c r="AA718" s="12">
        <f t="shared" si="339"/>
        <v>1</v>
      </c>
      <c r="AB718" s="12">
        <f t="shared" si="328"/>
        <v>0.45050458780685582</v>
      </c>
      <c r="AC718" s="12">
        <f t="shared" si="329"/>
        <v>0.31220753650401684</v>
      </c>
      <c r="AD718" s="12">
        <f t="shared" si="330"/>
        <v>0.50140445227366814</v>
      </c>
      <c r="AE718" s="12">
        <f t="shared" si="331"/>
        <v>0.25961981693269326</v>
      </c>
      <c r="AF718" s="12"/>
      <c r="AG718" s="12">
        <f t="shared" si="340"/>
        <v>0.23956557814968402</v>
      </c>
      <c r="AH718" s="27">
        <f t="shared" si="341"/>
        <v>0.35266039433338359</v>
      </c>
      <c r="AJ718" s="25">
        <f t="shared" si="342"/>
        <v>0</v>
      </c>
      <c r="AK718" s="25">
        <f t="shared" si="343"/>
        <v>0</v>
      </c>
      <c r="AL718" s="25">
        <f t="shared" si="344"/>
        <v>0</v>
      </c>
      <c r="AM718" s="25">
        <f t="shared" si="345"/>
        <v>0</v>
      </c>
      <c r="AN718" s="25">
        <f t="shared" si="346"/>
        <v>0</v>
      </c>
      <c r="AO718" s="25">
        <f t="shared" si="347"/>
        <v>0</v>
      </c>
      <c r="AP718" s="25">
        <f t="shared" si="348"/>
        <v>0</v>
      </c>
      <c r="AR718" s="28">
        <f t="shared" si="349"/>
        <v>40508</v>
      </c>
      <c r="AS718" s="4">
        <f t="shared" si="350"/>
        <v>0.55445461583879652</v>
      </c>
      <c r="AT718" s="4">
        <f t="shared" si="351"/>
        <v>0.65054889588348719</v>
      </c>
      <c r="AU718" s="4">
        <f t="shared" si="352"/>
        <v>0.85570842670597236</v>
      </c>
    </row>
    <row r="719" spans="1:47" x14ac:dyDescent="0.25">
      <c r="A719" s="2">
        <v>40501</v>
      </c>
      <c r="B719" s="9">
        <v>1199.7301</v>
      </c>
      <c r="C719" s="9">
        <v>30.49</v>
      </c>
      <c r="D719" s="9">
        <v>20.844999999999999</v>
      </c>
      <c r="E719" s="9">
        <v>17.02</v>
      </c>
      <c r="F719" s="9">
        <v>48.63</v>
      </c>
      <c r="G719" s="9" t="s">
        <v>0</v>
      </c>
      <c r="H719" s="9">
        <v>35.53</v>
      </c>
      <c r="J719" s="5">
        <f t="shared" si="332"/>
        <v>4.3512040401982865E-4</v>
      </c>
      <c r="K719" s="5">
        <f t="shared" si="333"/>
        <v>1.0606562810739018E-2</v>
      </c>
      <c r="L719" s="5">
        <f t="shared" si="334"/>
        <v>1.1402231926249451E-2</v>
      </c>
      <c r="M719" s="5">
        <f t="shared" si="335"/>
        <v>-9.8894706224550433E-3</v>
      </c>
      <c r="N719" s="5">
        <f t="shared" si="336"/>
        <v>2.0567667626503194E-4</v>
      </c>
      <c r="O719" s="5" t="str">
        <f t="shared" si="337"/>
        <v/>
      </c>
      <c r="P719" s="5">
        <f t="shared" si="337"/>
        <v>3.1055900621117516E-3</v>
      </c>
      <c r="R719" s="26">
        <f t="shared" si="338"/>
        <v>40501</v>
      </c>
      <c r="S719" s="5" cm="1">
        <f t="array" ref="S719">_xlfn.SINGLE(IF(ISERROR(LINEST(J719:J980,$J719:$J980)),"",(LINEST(J719:J980,$J719:$J980))))</f>
        <v>0.99999999999999967</v>
      </c>
      <c r="T719" s="5" cm="1">
        <f t="array" ref="T719">_xlfn.SINGLE(IF(ISERROR(LINEST(K719:K980,$J719:$J980)),"",(LINEST(K719:K980,$J719:$J980))))</f>
        <v>0.66606334477162799</v>
      </c>
      <c r="U719" s="5" cm="1">
        <f t="array" ref="U719">_xlfn.SINGLE(IF(ISERROR(LINEST(L719:L980,$J719:$J980)),"",(LINEST(L719:L980,$J719:$J980))))</f>
        <v>0.5917314257543127</v>
      </c>
      <c r="V719" s="5" cm="1">
        <f t="array" ref="V719">_xlfn.SINGLE(IF(ISERROR(LINEST(M719:M980,$J719:$J980)),"",(LINEST(M719:M980,$J719:$J980))))</f>
        <v>0.85499095436214789</v>
      </c>
      <c r="W719" s="5" cm="1">
        <f t="array" ref="W719">_xlfn.SINGLE(IF(ISERROR(LINEST(N719:N980,$J719:$J980)),"",(LINEST(N719:N980,$J719:$J980))))</f>
        <v>0.55398813600490493</v>
      </c>
      <c r="X719" s="5" t="str" cm="1">
        <f t="array" ref="X719">_xlfn.SINGLE(IF(ISERROR(LINEST(O719:O980,$J719:$J980)),"",(LINEST(O719:O980,$J719:$J980))))</f>
        <v/>
      </c>
      <c r="Y719" s="5" cm="1">
        <f t="array" ref="Y719">_xlfn.SINGLE(IF(ISERROR(LINEST(P719:P980,$J719:$J980)),"",(LINEST(P719:P980,$J719:$J980))))</f>
        <v>0.58328763987616028</v>
      </c>
      <c r="AA719" s="12">
        <f t="shared" si="339"/>
        <v>1.0000000000000004</v>
      </c>
      <c r="AB719" s="12">
        <f t="shared" si="328"/>
        <v>0.45041459860221206</v>
      </c>
      <c r="AC719" s="12">
        <f t="shared" si="329"/>
        <v>0.31234189557301129</v>
      </c>
      <c r="AD719" s="12">
        <f t="shared" si="330"/>
        <v>0.50040991650189193</v>
      </c>
      <c r="AE719" s="12">
        <f t="shared" si="331"/>
        <v>0.2590731332105512</v>
      </c>
      <c r="AF719" s="12"/>
      <c r="AG719" s="12">
        <f t="shared" si="340"/>
        <v>0.23833653923264617</v>
      </c>
      <c r="AH719" s="27">
        <f t="shared" si="341"/>
        <v>0.35211521662406253</v>
      </c>
      <c r="AJ719" s="25">
        <f t="shared" si="342"/>
        <v>0</v>
      </c>
      <c r="AK719" s="25">
        <f t="shared" si="343"/>
        <v>0</v>
      </c>
      <c r="AL719" s="25">
        <f t="shared" si="344"/>
        <v>0</v>
      </c>
      <c r="AM719" s="25">
        <f t="shared" si="345"/>
        <v>0</v>
      </c>
      <c r="AN719" s="25">
        <f t="shared" si="346"/>
        <v>0</v>
      </c>
      <c r="AO719" s="25">
        <f t="shared" si="347"/>
        <v>0</v>
      </c>
      <c r="AP719" s="25">
        <f t="shared" si="348"/>
        <v>0</v>
      </c>
      <c r="AR719" s="28">
        <f t="shared" si="349"/>
        <v>40501</v>
      </c>
      <c r="AS719" s="4">
        <f t="shared" si="350"/>
        <v>0.55398813600490493</v>
      </c>
      <c r="AT719" s="4">
        <f t="shared" si="351"/>
        <v>0.65001230015383082</v>
      </c>
      <c r="AU719" s="4">
        <f t="shared" si="352"/>
        <v>0.85499095436214789</v>
      </c>
    </row>
    <row r="720" spans="1:47" x14ac:dyDescent="0.25">
      <c r="A720" s="2">
        <v>40494</v>
      </c>
      <c r="B720" s="9">
        <v>1199.2083</v>
      </c>
      <c r="C720" s="9">
        <v>30.17</v>
      </c>
      <c r="D720" s="9">
        <v>20.61</v>
      </c>
      <c r="E720" s="9">
        <v>17.190000000000001</v>
      </c>
      <c r="F720" s="9">
        <v>48.62</v>
      </c>
      <c r="G720" s="9" t="s">
        <v>0</v>
      </c>
      <c r="H720" s="9">
        <v>35.42</v>
      </c>
      <c r="J720" s="5">
        <f t="shared" si="332"/>
        <v>-2.1731570450134963E-2</v>
      </c>
      <c r="K720" s="5">
        <f t="shared" si="333"/>
        <v>-7.8921407431765678E-3</v>
      </c>
      <c r="L720" s="5">
        <f t="shared" si="334"/>
        <v>-8.180943214629588E-3</v>
      </c>
      <c r="M720" s="5">
        <f t="shared" si="335"/>
        <v>-2.4957458876914251E-2</v>
      </c>
      <c r="N720" s="5">
        <f t="shared" si="336"/>
        <v>-2.0153164046755379E-2</v>
      </c>
      <c r="O720" s="5" t="str">
        <f t="shared" si="337"/>
        <v/>
      </c>
      <c r="P720" s="5">
        <f t="shared" si="337"/>
        <v>-7.286995515695005E-3</v>
      </c>
      <c r="R720" s="26">
        <f t="shared" si="338"/>
        <v>40494</v>
      </c>
      <c r="S720" s="5" cm="1">
        <f t="array" ref="S720">_xlfn.SINGLE(IF(ISERROR(LINEST(J720:J981,$J720:$J981)),"",(LINEST(J720:J981,$J720:$J981))))</f>
        <v>1.0000000000000002</v>
      </c>
      <c r="T720" s="5" cm="1">
        <f t="array" ref="T720">_xlfn.SINGLE(IF(ISERROR(LINEST(K720:K981,$J720:$J981)),"",(LINEST(K720:K981,$J720:$J981))))</f>
        <v>0.6652731775346542</v>
      </c>
      <c r="U720" s="5" cm="1">
        <f t="array" ref="U720">_xlfn.SINGLE(IF(ISERROR(LINEST(L720:L981,$J720:$J981)),"",(LINEST(L720:L981,$J720:$J981))))</f>
        <v>0.59255660979692515</v>
      </c>
      <c r="V720" s="5" cm="1">
        <f t="array" ref="V720">_xlfn.SINGLE(IF(ISERROR(LINEST(M720:M981,$J720:$J981)),"",(LINEST(M720:M981,$J720:$J981))))</f>
        <v>0.85306894105949971</v>
      </c>
      <c r="W720" s="5" cm="1">
        <f t="array" ref="W720">_xlfn.SINGLE(IF(ISERROR(LINEST(N720:N981,$J720:$J981)),"",(LINEST(N720:N981,$J720:$J981))))</f>
        <v>0.55389677480041943</v>
      </c>
      <c r="X720" s="5" t="str" cm="1">
        <f t="array" ref="X720">_xlfn.SINGLE(IF(ISERROR(LINEST(O720:O981,$J720:$J981)),"",(LINEST(O720:O981,$J720:$J981))))</f>
        <v/>
      </c>
      <c r="Y720" s="5" cm="1">
        <f t="array" ref="Y720">_xlfn.SINGLE(IF(ISERROR(LINEST(P720:P981,$J720:$J981)),"",(LINEST(P720:P981,$J720:$J981))))</f>
        <v>0.58393461334488128</v>
      </c>
      <c r="AA720" s="12">
        <f t="shared" si="339"/>
        <v>0.99999999999999978</v>
      </c>
      <c r="AB720" s="12">
        <f t="shared" si="328"/>
        <v>0.44963360467587049</v>
      </c>
      <c r="AC720" s="12">
        <f t="shared" si="329"/>
        <v>0.31282345460714622</v>
      </c>
      <c r="AD720" s="12">
        <f t="shared" si="330"/>
        <v>0.49730053278697245</v>
      </c>
      <c r="AE720" s="12">
        <f t="shared" si="331"/>
        <v>0.25911643780420118</v>
      </c>
      <c r="AF720" s="12"/>
      <c r="AG720" s="12">
        <f t="shared" si="340"/>
        <v>0.23871817148790703</v>
      </c>
      <c r="AH720" s="27">
        <f t="shared" si="341"/>
        <v>0.35151844027241946</v>
      </c>
      <c r="AJ720" s="25">
        <f t="shared" si="342"/>
        <v>0</v>
      </c>
      <c r="AK720" s="25">
        <f t="shared" si="343"/>
        <v>0</v>
      </c>
      <c r="AL720" s="25">
        <f t="shared" si="344"/>
        <v>0</v>
      </c>
      <c r="AM720" s="25">
        <f t="shared" si="345"/>
        <v>0</v>
      </c>
      <c r="AN720" s="25">
        <f t="shared" si="346"/>
        <v>0</v>
      </c>
      <c r="AO720" s="25">
        <f t="shared" si="347"/>
        <v>0</v>
      </c>
      <c r="AP720" s="25">
        <f t="shared" si="348"/>
        <v>0</v>
      </c>
      <c r="AR720" s="28">
        <f t="shared" si="349"/>
        <v>40494</v>
      </c>
      <c r="AS720" s="4">
        <f t="shared" si="350"/>
        <v>0.55389677480041943</v>
      </c>
      <c r="AT720" s="4">
        <f t="shared" si="351"/>
        <v>0.64974602330727593</v>
      </c>
      <c r="AU720" s="4">
        <f t="shared" si="352"/>
        <v>0.85306894105949971</v>
      </c>
    </row>
    <row r="721" spans="1:47" x14ac:dyDescent="0.25">
      <c r="A721" s="2">
        <v>40487</v>
      </c>
      <c r="B721" s="9">
        <v>1225.8479</v>
      </c>
      <c r="C721" s="9">
        <v>30.41</v>
      </c>
      <c r="D721" s="9">
        <v>20.78</v>
      </c>
      <c r="E721" s="9">
        <v>17.63</v>
      </c>
      <c r="F721" s="9">
        <v>49.62</v>
      </c>
      <c r="G721" s="9" t="s">
        <v>0</v>
      </c>
      <c r="H721" s="9">
        <v>35.68</v>
      </c>
      <c r="J721" s="5">
        <f t="shared" si="332"/>
        <v>3.5994018885319612E-2</v>
      </c>
      <c r="K721" s="5">
        <f t="shared" si="333"/>
        <v>3.2597623089983152E-2</v>
      </c>
      <c r="L721" s="5">
        <f t="shared" si="334"/>
        <v>2.6426278093356403E-2</v>
      </c>
      <c r="M721" s="5">
        <f t="shared" si="335"/>
        <v>1.8486424032351234E-2</v>
      </c>
      <c r="N721" s="5">
        <f t="shared" si="336"/>
        <v>6.6950699939134495E-3</v>
      </c>
      <c r="O721" s="5" t="str">
        <f t="shared" si="337"/>
        <v/>
      </c>
      <c r="P721" s="5">
        <f t="shared" si="337"/>
        <v>1.6234690971233201E-2</v>
      </c>
      <c r="R721" s="26">
        <f t="shared" si="338"/>
        <v>40487</v>
      </c>
      <c r="S721" s="5" cm="1">
        <f t="array" ref="S721">_xlfn.SINGLE(IF(ISERROR(LINEST(J721:J982,$J721:$J982)),"",(LINEST(J721:J982,$J721:$J982))))</f>
        <v>1</v>
      </c>
      <c r="T721" s="5" cm="1">
        <f t="array" ref="T721">_xlfn.SINGLE(IF(ISERROR(LINEST(K721:K982,$J721:$J982)),"",(LINEST(K721:K982,$J721:$J982))))</f>
        <v>0.66555421949702431</v>
      </c>
      <c r="U721" s="5" cm="1">
        <f t="array" ref="U721">_xlfn.SINGLE(IF(ISERROR(LINEST(L721:L982,$J721:$J982)),"",(LINEST(L721:L982,$J721:$J982))))</f>
        <v>0.59091281883865043</v>
      </c>
      <c r="V721" s="5" cm="1">
        <f t="array" ref="V721">_xlfn.SINGLE(IF(ISERROR(LINEST(M721:M982,$J721:$J982)),"",(LINEST(M721:M982,$J721:$J982))))</f>
        <v>0.84920092624378152</v>
      </c>
      <c r="W721" s="5" cm="1">
        <f t="array" ref="W721">_xlfn.SINGLE(IF(ISERROR(LINEST(N721:N982,$J721:$J982)),"",(LINEST(N721:N982,$J721:$J982))))</f>
        <v>0.55296912266211762</v>
      </c>
      <c r="X721" s="5" t="str" cm="1">
        <f t="array" ref="X721">_xlfn.SINGLE(IF(ISERROR(LINEST(O721:O982,$J721:$J982)),"",(LINEST(O721:O982,$J721:$J982))))</f>
        <v/>
      </c>
      <c r="Y721" s="5" cm="1">
        <f t="array" ref="Y721">_xlfn.SINGLE(IF(ISERROR(LINEST(P721:P982,$J721:$J982)),"",(LINEST(P721:P982,$J721:$J982))))</f>
        <v>0.58365377617398018</v>
      </c>
      <c r="AA721" s="12">
        <f t="shared" si="339"/>
        <v>0.99999999999999978</v>
      </c>
      <c r="AB721" s="12">
        <f t="shared" si="328"/>
        <v>0.44969628470840661</v>
      </c>
      <c r="AC721" s="12">
        <f t="shared" si="329"/>
        <v>0.31069287107919419</v>
      </c>
      <c r="AD721" s="12">
        <f t="shared" si="330"/>
        <v>0.4919954125169283</v>
      </c>
      <c r="AE721" s="12">
        <f t="shared" si="331"/>
        <v>0.25841448170117221</v>
      </c>
      <c r="AF721" s="12"/>
      <c r="AG721" s="12">
        <f t="shared" si="340"/>
        <v>0.23835869164967299</v>
      </c>
      <c r="AH721" s="27">
        <f t="shared" si="341"/>
        <v>0.34983154833107488</v>
      </c>
      <c r="AJ721" s="25">
        <f t="shared" si="342"/>
        <v>0</v>
      </c>
      <c r="AK721" s="25">
        <f t="shared" si="343"/>
        <v>0</v>
      </c>
      <c r="AL721" s="25">
        <f t="shared" si="344"/>
        <v>0</v>
      </c>
      <c r="AM721" s="25">
        <f t="shared" si="345"/>
        <v>0</v>
      </c>
      <c r="AN721" s="25">
        <f t="shared" si="346"/>
        <v>0</v>
      </c>
      <c r="AO721" s="25">
        <f t="shared" si="347"/>
        <v>0</v>
      </c>
      <c r="AP721" s="25">
        <f t="shared" si="348"/>
        <v>0</v>
      </c>
      <c r="AR721" s="28">
        <f t="shared" si="349"/>
        <v>40487</v>
      </c>
      <c r="AS721" s="4">
        <f t="shared" si="350"/>
        <v>0.55296912266211762</v>
      </c>
      <c r="AT721" s="4">
        <f t="shared" si="351"/>
        <v>0.64845817268311079</v>
      </c>
      <c r="AU721" s="4">
        <f t="shared" si="352"/>
        <v>0.84920092624378152</v>
      </c>
    </row>
    <row r="722" spans="1:47" x14ac:dyDescent="0.25">
      <c r="A722" s="2">
        <v>40480</v>
      </c>
      <c r="B722" s="9">
        <v>1183.2577000000001</v>
      </c>
      <c r="C722" s="9">
        <v>29.45</v>
      </c>
      <c r="D722" s="9">
        <v>20.245000000000001</v>
      </c>
      <c r="E722" s="9">
        <v>17.309999999999999</v>
      </c>
      <c r="F722" s="9">
        <v>49.29</v>
      </c>
      <c r="G722" s="9" t="s">
        <v>0</v>
      </c>
      <c r="H722" s="9">
        <v>35.11</v>
      </c>
      <c r="J722" s="5">
        <f t="shared" si="332"/>
        <v>1.5290638781872978E-4</v>
      </c>
      <c r="K722" s="5">
        <f t="shared" si="333"/>
        <v>1.1679835108210135E-2</v>
      </c>
      <c r="L722" s="5">
        <f t="shared" si="334"/>
        <v>-3.2003938946331134E-3</v>
      </c>
      <c r="M722" s="5">
        <f t="shared" si="335"/>
        <v>-2.2586109542631405E-2</v>
      </c>
      <c r="N722" s="5">
        <f t="shared" si="336"/>
        <v>-1.1828388131515655E-2</v>
      </c>
      <c r="O722" s="5" t="str">
        <f t="shared" si="337"/>
        <v/>
      </c>
      <c r="P722" s="5">
        <f t="shared" si="337"/>
        <v>6.3055316709659248E-3</v>
      </c>
      <c r="R722" s="26">
        <f t="shared" si="338"/>
        <v>40480</v>
      </c>
      <c r="S722" s="5" cm="1">
        <f t="array" ref="S722">_xlfn.SINGLE(IF(ISERROR(LINEST(J722:J983,$J722:$J983)),"",(LINEST(J722:J983,$J722:$J983))))</f>
        <v>0.99999999999999989</v>
      </c>
      <c r="T722" s="5" cm="1">
        <f t="array" ref="T722">_xlfn.SINGLE(IF(ISERROR(LINEST(K722:K983,$J722:$J983)),"",(LINEST(K722:K983,$J722:$J983))))</f>
        <v>0.66461435827396742</v>
      </c>
      <c r="U722" s="5" cm="1">
        <f t="array" ref="U722">_xlfn.SINGLE(IF(ISERROR(LINEST(L722:L983,$J722:$J983)),"",(LINEST(L722:L983,$J722:$J983))))</f>
        <v>0.59124577933927192</v>
      </c>
      <c r="V722" s="5" cm="1">
        <f t="array" ref="V722">_xlfn.SINGLE(IF(ISERROR(LINEST(M722:M983,$J722:$J983)),"",(LINEST(M722:M983,$J722:$J983))))</f>
        <v>0.85240150510135959</v>
      </c>
      <c r="W722" s="5" cm="1">
        <f t="array" ref="W722">_xlfn.SINGLE(IF(ISERROR(LINEST(N722:N983,$J722:$J983)),"",(LINEST(N722:N983,$J722:$J983))))</f>
        <v>0.55482605496781101</v>
      </c>
      <c r="X722" s="5" t="str" cm="1">
        <f t="array" ref="X722">_xlfn.SINGLE(IF(ISERROR(LINEST(O722:O983,$J722:$J983)),"",(LINEST(O722:O983,$J722:$J983))))</f>
        <v/>
      </c>
      <c r="Y722" s="5" cm="1">
        <f t="array" ref="Y722">_xlfn.SINGLE(IF(ISERROR(LINEST(P722:P983,$J722:$J983)),"",(LINEST(P722:P983,$J722:$J983))))</f>
        <v>0.58475259768442378</v>
      </c>
      <c r="AA722" s="12">
        <f t="shared" si="339"/>
        <v>1.0000000000000004</v>
      </c>
      <c r="AB722" s="12">
        <f t="shared" si="328"/>
        <v>0.44803259377169352</v>
      </c>
      <c r="AC722" s="12">
        <f t="shared" si="329"/>
        <v>0.3098323045427821</v>
      </c>
      <c r="AD722" s="12">
        <f t="shared" si="330"/>
        <v>0.49222517955628065</v>
      </c>
      <c r="AE722" s="12">
        <f t="shared" si="331"/>
        <v>0.25905485702955527</v>
      </c>
      <c r="AF722" s="12"/>
      <c r="AG722" s="12">
        <f t="shared" si="340"/>
        <v>0.23827981833259884</v>
      </c>
      <c r="AH722" s="27">
        <f t="shared" si="341"/>
        <v>0.34948495064658208</v>
      </c>
      <c r="AJ722" s="25">
        <f t="shared" si="342"/>
        <v>0</v>
      </c>
      <c r="AK722" s="25">
        <f t="shared" si="343"/>
        <v>0</v>
      </c>
      <c r="AL722" s="25">
        <f t="shared" si="344"/>
        <v>0</v>
      </c>
      <c r="AM722" s="25">
        <f t="shared" si="345"/>
        <v>0</v>
      </c>
      <c r="AN722" s="25">
        <f t="shared" si="346"/>
        <v>0</v>
      </c>
      <c r="AO722" s="25">
        <f t="shared" si="347"/>
        <v>0</v>
      </c>
      <c r="AP722" s="25">
        <f t="shared" si="348"/>
        <v>0</v>
      </c>
      <c r="AR722" s="28">
        <f t="shared" si="349"/>
        <v>40480</v>
      </c>
      <c r="AS722" s="4">
        <f t="shared" si="350"/>
        <v>0.55482605496781101</v>
      </c>
      <c r="AT722" s="4">
        <f t="shared" si="351"/>
        <v>0.64956805907336668</v>
      </c>
      <c r="AU722" s="4">
        <f t="shared" si="352"/>
        <v>0.85240150510135959</v>
      </c>
    </row>
    <row r="723" spans="1:47" x14ac:dyDescent="0.25">
      <c r="A723" s="2">
        <v>40473</v>
      </c>
      <c r="B723" s="9">
        <v>1183.0768</v>
      </c>
      <c r="C723" s="9">
        <v>29.11</v>
      </c>
      <c r="D723" s="9">
        <v>20.309999999999999</v>
      </c>
      <c r="E723" s="9">
        <v>17.71</v>
      </c>
      <c r="F723" s="9">
        <v>49.88</v>
      </c>
      <c r="G723" s="9" t="s">
        <v>0</v>
      </c>
      <c r="H723" s="9">
        <v>34.89</v>
      </c>
      <c r="J723" s="5">
        <f t="shared" si="332"/>
        <v>5.8564592325125453E-3</v>
      </c>
      <c r="K723" s="5">
        <f t="shared" si="333"/>
        <v>-2.3989033584647101E-3</v>
      </c>
      <c r="L723" s="5">
        <f t="shared" si="334"/>
        <v>-1.720324404030471E-3</v>
      </c>
      <c r="M723" s="5">
        <f t="shared" si="335"/>
        <v>-3.937007874015741E-3</v>
      </c>
      <c r="N723" s="5">
        <f t="shared" si="336"/>
        <v>-9.9245732433504985E-3</v>
      </c>
      <c r="O723" s="5" t="str">
        <f t="shared" si="337"/>
        <v/>
      </c>
      <c r="P723" s="5">
        <f t="shared" si="337"/>
        <v>-1.1334655709832719E-2</v>
      </c>
      <c r="R723" s="26">
        <f t="shared" si="338"/>
        <v>40473</v>
      </c>
      <c r="S723" s="5" cm="1">
        <f t="array" ref="S723">_xlfn.SINGLE(IF(ISERROR(LINEST(J723:J984,$J723:$J984)),"",(LINEST(J723:J984,$J723:$J984))))</f>
        <v>1</v>
      </c>
      <c r="T723" s="5" cm="1">
        <f t="array" ref="T723">_xlfn.SINGLE(IF(ISERROR(LINEST(K723:K984,$J723:$J984)),"",(LINEST(K723:K984,$J723:$J984))))</f>
        <v>0.6649675713659029</v>
      </c>
      <c r="U723" s="5" cm="1">
        <f t="array" ref="U723">_xlfn.SINGLE(IF(ISERROR(LINEST(L723:L984,$J723:$J984)),"",(LINEST(L723:L984,$J723:$J984))))</f>
        <v>0.59168657521450818</v>
      </c>
      <c r="V723" s="5" cm="1">
        <f t="array" ref="V723">_xlfn.SINGLE(IF(ISERROR(LINEST(M723:M984,$J723:$J984)),"",(LINEST(M723:M984,$J723:$J984))))</f>
        <v>0.85251526128913646</v>
      </c>
      <c r="W723" s="5" cm="1">
        <f t="array" ref="W723">_xlfn.SINGLE(IF(ISERROR(LINEST(N723:N984,$J723:$J984)),"",(LINEST(N723:N984,$J723:$J984))))</f>
        <v>0.5551111289032663</v>
      </c>
      <c r="X723" s="5" t="str" cm="1">
        <f t="array" ref="X723">_xlfn.SINGLE(IF(ISERROR(LINEST(O723:O984,$J723:$J984)),"",(LINEST(O723:O984,$J723:$J984))))</f>
        <v/>
      </c>
      <c r="Y723" s="5" cm="1">
        <f t="array" ref="Y723">_xlfn.SINGLE(IF(ISERROR(LINEST(P723:P984,$J723:$J984)),"",(LINEST(P723:P984,$J723:$J984))))</f>
        <v>0.58534788908476465</v>
      </c>
      <c r="AA723" s="12">
        <f t="shared" si="339"/>
        <v>1</v>
      </c>
      <c r="AB723" s="12">
        <f t="shared" si="328"/>
        <v>0.44825731022149806</v>
      </c>
      <c r="AC723" s="12">
        <f t="shared" si="329"/>
        <v>0.30989012742915795</v>
      </c>
      <c r="AD723" s="12">
        <f t="shared" si="330"/>
        <v>0.49297558175418776</v>
      </c>
      <c r="AE723" s="12">
        <f t="shared" si="331"/>
        <v>0.25933508358821378</v>
      </c>
      <c r="AF723" s="12"/>
      <c r="AG723" s="12">
        <f t="shared" si="340"/>
        <v>0.23835832916070027</v>
      </c>
      <c r="AH723" s="27">
        <f t="shared" si="341"/>
        <v>0.34976328643075155</v>
      </c>
      <c r="AJ723" s="25">
        <f t="shared" si="342"/>
        <v>0</v>
      </c>
      <c r="AK723" s="25">
        <f t="shared" si="343"/>
        <v>0</v>
      </c>
      <c r="AL723" s="25">
        <f t="shared" si="344"/>
        <v>0</v>
      </c>
      <c r="AM723" s="25">
        <f t="shared" si="345"/>
        <v>0</v>
      </c>
      <c r="AN723" s="25">
        <f t="shared" si="346"/>
        <v>0</v>
      </c>
      <c r="AO723" s="25">
        <f t="shared" si="347"/>
        <v>0</v>
      </c>
      <c r="AP723" s="25">
        <f t="shared" si="348"/>
        <v>0</v>
      </c>
      <c r="AR723" s="28">
        <f t="shared" si="349"/>
        <v>40473</v>
      </c>
      <c r="AS723" s="4">
        <f t="shared" si="350"/>
        <v>0.5551111289032663</v>
      </c>
      <c r="AT723" s="4">
        <f t="shared" si="351"/>
        <v>0.64992568517151572</v>
      </c>
      <c r="AU723" s="4">
        <f t="shared" si="352"/>
        <v>0.85251526128913646</v>
      </c>
    </row>
    <row r="724" spans="1:47" x14ac:dyDescent="0.25">
      <c r="A724" s="2">
        <v>40466</v>
      </c>
      <c r="B724" s="9">
        <v>1176.1885</v>
      </c>
      <c r="C724" s="9">
        <v>29.18</v>
      </c>
      <c r="D724" s="9">
        <v>20.344999999999999</v>
      </c>
      <c r="E724" s="9">
        <v>17.78</v>
      </c>
      <c r="F724" s="9">
        <v>50.38</v>
      </c>
      <c r="G724" s="9" t="s">
        <v>0</v>
      </c>
      <c r="H724" s="9">
        <v>35.29</v>
      </c>
      <c r="J724" s="5">
        <f t="shared" si="332"/>
        <v>9.4771797736628027E-3</v>
      </c>
      <c r="K724" s="5">
        <f t="shared" si="333"/>
        <v>-5.4533060668030542E-3</v>
      </c>
      <c r="L724" s="5">
        <f t="shared" si="334"/>
        <v>1.6487634274294116E-2</v>
      </c>
      <c r="M724" s="5">
        <f t="shared" si="335"/>
        <v>1.6901408450704647E-3</v>
      </c>
      <c r="N724" s="5">
        <f t="shared" si="336"/>
        <v>1.5521064301552201E-2</v>
      </c>
      <c r="O724" s="5" t="str">
        <f t="shared" si="337"/>
        <v/>
      </c>
      <c r="P724" s="5">
        <f t="shared" si="337"/>
        <v>4.5545118132648277E-3</v>
      </c>
      <c r="R724" s="26">
        <f t="shared" si="338"/>
        <v>40466</v>
      </c>
      <c r="S724" s="5" cm="1">
        <f t="array" ref="S724">_xlfn.SINGLE(IF(ISERROR(LINEST(J724:J985,$J724:$J985)),"",(LINEST(J724:J985,$J724:$J985))))</f>
        <v>1.0000000000000002</v>
      </c>
      <c r="T724" s="5" cm="1">
        <f t="array" ref="T724">_xlfn.SINGLE(IF(ISERROR(LINEST(K724:K985,$J724:$J985)),"",(LINEST(K724:K985,$J724:$J985))))</f>
        <v>0.66720255411131846</v>
      </c>
      <c r="U724" s="5" cm="1">
        <f t="array" ref="U724">_xlfn.SINGLE(IF(ISERROR(LINEST(L724:L985,$J724:$J985)),"",(LINEST(L724:L985,$J724:$J985))))</f>
        <v>0.59296938233352225</v>
      </c>
      <c r="V724" s="5" cm="1">
        <f t="array" ref="V724">_xlfn.SINGLE(IF(ISERROR(LINEST(M724:M985,$J724:$J985)),"",(LINEST(M724:M985,$J724:$J985))))</f>
        <v>0.85347168771797854</v>
      </c>
      <c r="W724" s="5" cm="1">
        <f t="array" ref="W724">_xlfn.SINGLE(IF(ISERROR(LINEST(N724:N985,$J724:$J985)),"",(LINEST(N724:N985,$J724:$J985))))</f>
        <v>0.55627737693171675</v>
      </c>
      <c r="X724" s="5" t="str" cm="1">
        <f t="array" ref="X724">_xlfn.SINGLE(IF(ISERROR(LINEST(O724:O985,$J724:$J985)),"",(LINEST(O724:O985,$J724:$J985))))</f>
        <v/>
      </c>
      <c r="Y724" s="5" cm="1">
        <f t="array" ref="Y724">_xlfn.SINGLE(IF(ISERROR(LINEST(P724:P985,$J724:$J985)),"",(LINEST(P724:P985,$J724:$J985))))</f>
        <v>0.58648447147402638</v>
      </c>
      <c r="AA724" s="12">
        <f t="shared" si="339"/>
        <v>1</v>
      </c>
      <c r="AB724" s="12">
        <f t="shared" si="328"/>
        <v>0.44322672167182314</v>
      </c>
      <c r="AC724" s="12">
        <f t="shared" si="329"/>
        <v>0.30967919338442029</v>
      </c>
      <c r="AD724" s="12">
        <f t="shared" si="330"/>
        <v>0.49297994048137844</v>
      </c>
      <c r="AE724" s="12">
        <f t="shared" si="331"/>
        <v>0.25984868496727309</v>
      </c>
      <c r="AF724" s="12"/>
      <c r="AG724" s="12">
        <f t="shared" si="340"/>
        <v>0.23891095164688309</v>
      </c>
      <c r="AH724" s="27">
        <f t="shared" si="341"/>
        <v>0.34892909843035558</v>
      </c>
      <c r="AJ724" s="25">
        <f t="shared" si="342"/>
        <v>0</v>
      </c>
      <c r="AK724" s="25">
        <f t="shared" si="343"/>
        <v>0</v>
      </c>
      <c r="AL724" s="25">
        <f t="shared" si="344"/>
        <v>0</v>
      </c>
      <c r="AM724" s="25">
        <f t="shared" si="345"/>
        <v>0</v>
      </c>
      <c r="AN724" s="25">
        <f t="shared" si="346"/>
        <v>0</v>
      </c>
      <c r="AO724" s="25">
        <f t="shared" si="347"/>
        <v>0</v>
      </c>
      <c r="AP724" s="25">
        <f t="shared" si="348"/>
        <v>0</v>
      </c>
      <c r="AR724" s="28">
        <f t="shared" si="349"/>
        <v>40466</v>
      </c>
      <c r="AS724" s="4">
        <f t="shared" si="350"/>
        <v>0.55627737693171675</v>
      </c>
      <c r="AT724" s="4">
        <f t="shared" si="351"/>
        <v>0.65128109451371252</v>
      </c>
      <c r="AU724" s="4">
        <f t="shared" si="352"/>
        <v>0.85347168771797854</v>
      </c>
    </row>
    <row r="725" spans="1:47" x14ac:dyDescent="0.25">
      <c r="A725" s="2">
        <v>40459</v>
      </c>
      <c r="B725" s="9">
        <v>1165.1461999999999</v>
      </c>
      <c r="C725" s="9">
        <v>29.34</v>
      </c>
      <c r="D725" s="9">
        <v>20.015000000000001</v>
      </c>
      <c r="E725" s="9">
        <v>17.75</v>
      </c>
      <c r="F725" s="9">
        <v>49.61</v>
      </c>
      <c r="G725" s="9" t="s">
        <v>0</v>
      </c>
      <c r="H725" s="9">
        <v>35.130000000000003</v>
      </c>
      <c r="J725" s="5">
        <f t="shared" si="332"/>
        <v>1.6496851567071147E-2</v>
      </c>
      <c r="K725" s="5">
        <f t="shared" si="333"/>
        <v>-2.0408163265305257E-3</v>
      </c>
      <c r="L725" s="5">
        <f t="shared" si="334"/>
        <v>1.2904858299595201E-2</v>
      </c>
      <c r="M725" s="5">
        <f t="shared" si="335"/>
        <v>9.670079635950124E-3</v>
      </c>
      <c r="N725" s="5">
        <f t="shared" si="336"/>
        <v>3.505111621114132E-2</v>
      </c>
      <c r="O725" s="5" t="str">
        <f t="shared" si="337"/>
        <v/>
      </c>
      <c r="P725" s="5">
        <f t="shared" si="337"/>
        <v>8.3237657864523307E-3</v>
      </c>
      <c r="R725" s="26">
        <f t="shared" si="338"/>
        <v>40459</v>
      </c>
      <c r="S725" s="5" cm="1">
        <f t="array" ref="S725">_xlfn.SINGLE(IF(ISERROR(LINEST(J725:J986,$J725:$J986)),"",(LINEST(J725:J986,$J725:$J986))))</f>
        <v>1</v>
      </c>
      <c r="T725" s="5" cm="1">
        <f t="array" ref="T725">_xlfn.SINGLE(IF(ISERROR(LINEST(K725:K986,$J725:$J986)),"",(LINEST(K725:K986,$J725:$J986))))</f>
        <v>0.6665706819862961</v>
      </c>
      <c r="U725" s="5" cm="1">
        <f t="array" ref="U725">_xlfn.SINGLE(IF(ISERROR(LINEST(L725:L986,$J725:$J986)),"",(LINEST(L725:L986,$J725:$J986))))</f>
        <v>0.59586053340029721</v>
      </c>
      <c r="V725" s="5" cm="1">
        <f t="array" ref="V725">_xlfn.SINGLE(IF(ISERROR(LINEST(M725:M986,$J725:$J986)),"",(LINEST(M725:M986,$J725:$J986))))</f>
        <v>0.85518138818285161</v>
      </c>
      <c r="W725" s="5" cm="1">
        <f t="array" ref="W725">_xlfn.SINGLE(IF(ISERROR(LINEST(N725:N986,$J725:$J986)),"",(LINEST(N725:N986,$J725:$J986))))</f>
        <v>0.55915917610096499</v>
      </c>
      <c r="X725" s="5" t="str" cm="1">
        <f t="array" ref="X725">_xlfn.SINGLE(IF(ISERROR(LINEST(O725:O986,$J725:$J986)),"",(LINEST(O725:O986,$J725:$J986))))</f>
        <v/>
      </c>
      <c r="Y725" s="5" cm="1">
        <f t="array" ref="Y725">_xlfn.SINGLE(IF(ISERROR(LINEST(P725:P986,$J725:$J986)),"",(LINEST(P725:P986,$J725:$J986))))</f>
        <v>0.59018270325439193</v>
      </c>
      <c r="AA725" s="12">
        <f t="shared" si="339"/>
        <v>1</v>
      </c>
      <c r="AB725" s="12">
        <f t="shared" si="328"/>
        <v>0.44353463434087831</v>
      </c>
      <c r="AC725" s="12">
        <f t="shared" si="329"/>
        <v>0.31151126889800074</v>
      </c>
      <c r="AD725" s="12">
        <f t="shared" si="330"/>
        <v>0.49446756915862128</v>
      </c>
      <c r="AE725" s="12">
        <f t="shared" si="331"/>
        <v>0.26170318366993289</v>
      </c>
      <c r="AF725" s="12"/>
      <c r="AG725" s="12">
        <f t="shared" si="340"/>
        <v>0.24099467393542393</v>
      </c>
      <c r="AH725" s="27">
        <f t="shared" si="341"/>
        <v>0.35044226600057138</v>
      </c>
      <c r="AJ725" s="25">
        <f t="shared" si="342"/>
        <v>0</v>
      </c>
      <c r="AK725" s="25">
        <f t="shared" si="343"/>
        <v>0</v>
      </c>
      <c r="AL725" s="25">
        <f t="shared" si="344"/>
        <v>0</v>
      </c>
      <c r="AM725" s="25">
        <f t="shared" si="345"/>
        <v>0</v>
      </c>
      <c r="AN725" s="25">
        <f t="shared" si="346"/>
        <v>0</v>
      </c>
      <c r="AO725" s="25">
        <f t="shared" si="347"/>
        <v>0</v>
      </c>
      <c r="AP725" s="25">
        <f t="shared" si="348"/>
        <v>0</v>
      </c>
      <c r="AR725" s="28">
        <f t="shared" si="349"/>
        <v>40459</v>
      </c>
      <c r="AS725" s="4">
        <f t="shared" si="350"/>
        <v>0.55915917610096499</v>
      </c>
      <c r="AT725" s="4">
        <f t="shared" si="351"/>
        <v>0.65339089658496041</v>
      </c>
      <c r="AU725" s="4">
        <f t="shared" si="352"/>
        <v>0.85518138818285161</v>
      </c>
    </row>
    <row r="726" spans="1:47" x14ac:dyDescent="0.25">
      <c r="A726" s="2">
        <v>40452</v>
      </c>
      <c r="B726" s="9">
        <v>1146.2369000000001</v>
      </c>
      <c r="C726" s="9">
        <v>29.4</v>
      </c>
      <c r="D726" s="9">
        <v>19.760000000000002</v>
      </c>
      <c r="E726" s="9">
        <v>17.579999999999998</v>
      </c>
      <c r="F726" s="9">
        <v>47.93</v>
      </c>
      <c r="G726" s="9" t="s">
        <v>0</v>
      </c>
      <c r="H726" s="9">
        <v>34.840000000000003</v>
      </c>
      <c r="J726" s="5">
        <f t="shared" si="332"/>
        <v>-2.1187100984388918E-3</v>
      </c>
      <c r="K726" s="5">
        <f t="shared" si="333"/>
        <v>1.5894955079474693E-2</v>
      </c>
      <c r="L726" s="5">
        <f t="shared" si="334"/>
        <v>1.5416238437821139E-2</v>
      </c>
      <c r="M726" s="5">
        <f t="shared" si="335"/>
        <v>1.384083044982698E-2</v>
      </c>
      <c r="N726" s="5">
        <f t="shared" si="336"/>
        <v>1.9136721241760579E-2</v>
      </c>
      <c r="O726" s="5" t="str">
        <f t="shared" si="337"/>
        <v/>
      </c>
      <c r="P726" s="5">
        <f t="shared" si="337"/>
        <v>1.8415667933352919E-2</v>
      </c>
      <c r="R726" s="26">
        <f t="shared" si="338"/>
        <v>40452</v>
      </c>
      <c r="S726" s="5" cm="1">
        <f t="array" ref="S726">_xlfn.SINGLE(IF(ISERROR(LINEST(J726:J987,$J726:$J987)),"",(LINEST(J726:J987,$J726:$J987))))</f>
        <v>0.99999999999999978</v>
      </c>
      <c r="T726" s="5" cm="1">
        <f t="array" ref="T726">_xlfn.SINGLE(IF(ISERROR(LINEST(K726:K987,$J726:$J987)),"",(LINEST(K726:K987,$J726:$J987))))</f>
        <v>0.66677812805514181</v>
      </c>
      <c r="U726" s="5" cm="1">
        <f t="array" ref="U726">_xlfn.SINGLE(IF(ISERROR(LINEST(L726:L987,$J726:$J987)),"",(LINEST(L726:L987,$J726:$J987))))</f>
        <v>0.59623918782738416</v>
      </c>
      <c r="V726" s="5" cm="1">
        <f t="array" ref="V726">_xlfn.SINGLE(IF(ISERROR(LINEST(M726:M987,$J726:$J987)),"",(LINEST(M726:M987,$J726:$J987))))</f>
        <v>0.85634946967718439</v>
      </c>
      <c r="W726" s="5" cm="1">
        <f t="array" ref="W726">_xlfn.SINGLE(IF(ISERROR(LINEST(N726:N987,$J726:$J987)),"",(LINEST(N726:N987,$J726:$J987))))</f>
        <v>0.55804946340257733</v>
      </c>
      <c r="X726" s="5" t="str" cm="1">
        <f t="array" ref="X726">_xlfn.SINGLE(IF(ISERROR(LINEST(O726:O987,$J726:$J987)),"",(LINEST(O726:O987,$J726:$J987))))</f>
        <v/>
      </c>
      <c r="Y726" s="5" cm="1">
        <f t="array" ref="Y726">_xlfn.SINGLE(IF(ISERROR(LINEST(P726:P987,$J726:$J987)),"",(LINEST(P726:P987,$J726:$J987))))</f>
        <v>0.59106074987713442</v>
      </c>
      <c r="AA726" s="12">
        <f t="shared" si="339"/>
        <v>0.99999999999999978</v>
      </c>
      <c r="AB726" s="12">
        <f t="shared" si="328"/>
        <v>0.44342416340808599</v>
      </c>
      <c r="AC726" s="12">
        <f t="shared" si="329"/>
        <v>0.31152247402641814</v>
      </c>
      <c r="AD726" s="12">
        <f t="shared" si="330"/>
        <v>0.49445757152475023</v>
      </c>
      <c r="AE726" s="12">
        <f t="shared" si="331"/>
        <v>0.26122985622299622</v>
      </c>
      <c r="AF726" s="12"/>
      <c r="AG726" s="12">
        <f t="shared" si="340"/>
        <v>0.24125426968938793</v>
      </c>
      <c r="AH726" s="27">
        <f t="shared" si="341"/>
        <v>0.35037766697432776</v>
      </c>
      <c r="AJ726" s="25">
        <f t="shared" si="342"/>
        <v>0</v>
      </c>
      <c r="AK726" s="25">
        <f t="shared" si="343"/>
        <v>0</v>
      </c>
      <c r="AL726" s="25">
        <f t="shared" si="344"/>
        <v>0</v>
      </c>
      <c r="AM726" s="25">
        <f t="shared" si="345"/>
        <v>0</v>
      </c>
      <c r="AN726" s="25">
        <f t="shared" si="346"/>
        <v>0</v>
      </c>
      <c r="AO726" s="25">
        <f t="shared" si="347"/>
        <v>0</v>
      </c>
      <c r="AP726" s="25">
        <f t="shared" si="348"/>
        <v>0</v>
      </c>
      <c r="AR726" s="28">
        <f t="shared" si="349"/>
        <v>40452</v>
      </c>
      <c r="AS726" s="4">
        <f t="shared" si="350"/>
        <v>0.55804946340257733</v>
      </c>
      <c r="AT726" s="4">
        <f t="shared" si="351"/>
        <v>0.65369539976788438</v>
      </c>
      <c r="AU726" s="4">
        <f t="shared" si="352"/>
        <v>0.85634946967718439</v>
      </c>
    </row>
    <row r="727" spans="1:47" x14ac:dyDescent="0.25">
      <c r="A727" s="2">
        <v>40445</v>
      </c>
      <c r="B727" s="9">
        <v>1148.6705999999999</v>
      </c>
      <c r="C727" s="9">
        <v>28.94</v>
      </c>
      <c r="D727" s="9">
        <v>19.46</v>
      </c>
      <c r="E727" s="9">
        <v>17.34</v>
      </c>
      <c r="F727" s="9">
        <v>47.03</v>
      </c>
      <c r="G727" s="9" t="s">
        <v>0</v>
      </c>
      <c r="H727" s="9">
        <v>34.21</v>
      </c>
      <c r="J727" s="5">
        <f t="shared" si="332"/>
        <v>2.0503068383984413E-2</v>
      </c>
      <c r="K727" s="5">
        <f t="shared" si="333"/>
        <v>1.5795015795015965E-2</v>
      </c>
      <c r="L727" s="5">
        <f t="shared" si="334"/>
        <v>3.2360742705570322E-2</v>
      </c>
      <c r="M727" s="5">
        <f t="shared" si="335"/>
        <v>2.421736562315413E-2</v>
      </c>
      <c r="N727" s="5">
        <f t="shared" si="336"/>
        <v>1.7084775086505077E-2</v>
      </c>
      <c r="O727" s="5" t="str">
        <f t="shared" si="337"/>
        <v/>
      </c>
      <c r="P727" s="5">
        <f t="shared" si="337"/>
        <v>2.5172310458495772E-2</v>
      </c>
      <c r="R727" s="26">
        <f t="shared" si="338"/>
        <v>40445</v>
      </c>
      <c r="S727" s="5" cm="1">
        <f t="array" ref="S727">_xlfn.SINGLE(IF(ISERROR(LINEST(J727:J988,$J727:$J988)),"",(LINEST(J727:J988,$J727:$J988))))</f>
        <v>0.99999999999999978</v>
      </c>
      <c r="T727" s="5" cm="1">
        <f t="array" ref="T727">_xlfn.SINGLE(IF(ISERROR(LINEST(K727:K988,$J727:$J988)),"",(LINEST(K727:K988,$J727:$J988))))</f>
        <v>0.66806649431728604</v>
      </c>
      <c r="U727" s="5" cm="1">
        <f t="array" ref="U727">_xlfn.SINGLE(IF(ISERROR(LINEST(L727:L988,$J727:$J988)),"",(LINEST(L727:L988,$J727:$J988))))</f>
        <v>0.59836183982818447</v>
      </c>
      <c r="V727" s="5" cm="1">
        <f t="array" ref="V727">_xlfn.SINGLE(IF(ISERROR(LINEST(M727:M988,$J727:$J988)),"",(LINEST(M727:M988,$J727:$J988))))</f>
        <v>0.85790602351284151</v>
      </c>
      <c r="W727" s="5" cm="1">
        <f t="array" ref="W727">_xlfn.SINGLE(IF(ISERROR(LINEST(N727:N988,$J727:$J988)),"",(LINEST(N727:N988,$J727:$J988))))</f>
        <v>0.55961425062143955</v>
      </c>
      <c r="X727" s="5" t="str" cm="1">
        <f t="array" ref="X727">_xlfn.SINGLE(IF(ISERROR(LINEST(O727:O988,$J727:$J988)),"",(LINEST(O727:O988,$J727:$J988))))</f>
        <v/>
      </c>
      <c r="Y727" s="5" cm="1">
        <f t="array" ref="Y727">_xlfn.SINGLE(IF(ISERROR(LINEST(P727:P988,$J727:$J988)),"",(LINEST(P727:P988,$J727:$J988))))</f>
        <v>0.59317400582962498</v>
      </c>
      <c r="AA727" s="12">
        <f t="shared" si="339"/>
        <v>1.0000000000000004</v>
      </c>
      <c r="AB727" s="12">
        <f t="shared" si="328"/>
        <v>0.44486580457828317</v>
      </c>
      <c r="AC727" s="12">
        <f t="shared" si="329"/>
        <v>0.31287657714649758</v>
      </c>
      <c r="AD727" s="12">
        <f t="shared" si="330"/>
        <v>0.49563572645588633</v>
      </c>
      <c r="AE727" s="12">
        <f t="shared" si="331"/>
        <v>0.26262217652947745</v>
      </c>
      <c r="AF727" s="12"/>
      <c r="AG727" s="12">
        <f t="shared" si="340"/>
        <v>0.24263629912109191</v>
      </c>
      <c r="AH727" s="27">
        <f t="shared" si="341"/>
        <v>0.3517273167662473</v>
      </c>
      <c r="AJ727" s="25">
        <f t="shared" si="342"/>
        <v>0</v>
      </c>
      <c r="AK727" s="25">
        <f t="shared" si="343"/>
        <v>0</v>
      </c>
      <c r="AL727" s="25">
        <f t="shared" si="344"/>
        <v>0</v>
      </c>
      <c r="AM727" s="25">
        <f t="shared" si="345"/>
        <v>0</v>
      </c>
      <c r="AN727" s="25">
        <f t="shared" si="346"/>
        <v>0</v>
      </c>
      <c r="AO727" s="25">
        <f t="shared" si="347"/>
        <v>0</v>
      </c>
      <c r="AP727" s="25">
        <f t="shared" si="348"/>
        <v>0</v>
      </c>
      <c r="AR727" s="28">
        <f t="shared" si="349"/>
        <v>40445</v>
      </c>
      <c r="AS727" s="4">
        <f t="shared" si="350"/>
        <v>0.55961425062143955</v>
      </c>
      <c r="AT727" s="4">
        <f t="shared" si="351"/>
        <v>0.65542452282187535</v>
      </c>
      <c r="AU727" s="4">
        <f t="shared" si="352"/>
        <v>0.85790602351284151</v>
      </c>
    </row>
    <row r="728" spans="1:47" x14ac:dyDescent="0.25">
      <c r="A728" s="2">
        <v>40438</v>
      </c>
      <c r="B728" s="9">
        <v>1125.5925</v>
      </c>
      <c r="C728" s="9">
        <v>28.49</v>
      </c>
      <c r="D728" s="9">
        <v>18.850000000000001</v>
      </c>
      <c r="E728" s="9">
        <v>16.93</v>
      </c>
      <c r="F728" s="9">
        <v>46.24</v>
      </c>
      <c r="G728" s="9" t="s">
        <v>0</v>
      </c>
      <c r="H728" s="9">
        <v>33.369999999999997</v>
      </c>
      <c r="J728" s="5">
        <f t="shared" si="332"/>
        <v>1.4456644262130558E-2</v>
      </c>
      <c r="K728" s="5">
        <f t="shared" si="333"/>
        <v>-1.0420284821118453E-2</v>
      </c>
      <c r="L728" s="5">
        <f t="shared" si="334"/>
        <v>-1.4121338912133852E-2</v>
      </c>
      <c r="M728" s="5">
        <f t="shared" si="335"/>
        <v>-6.4553990610328738E-3</v>
      </c>
      <c r="N728" s="5">
        <f t="shared" si="336"/>
        <v>2.1630975557007659E-4</v>
      </c>
      <c r="O728" s="5" t="str">
        <f t="shared" si="337"/>
        <v/>
      </c>
      <c r="P728" s="5">
        <f t="shared" si="337"/>
        <v>-1.9394651777843164E-2</v>
      </c>
      <c r="R728" s="26">
        <f t="shared" si="338"/>
        <v>40438</v>
      </c>
      <c r="S728" s="5" cm="1">
        <f t="array" ref="S728">_xlfn.SINGLE(IF(ISERROR(LINEST(J728:J989,$J728:$J989)),"",(LINEST(J728:J989,$J728:$J989))))</f>
        <v>1.0000000000000002</v>
      </c>
      <c r="T728" s="5" cm="1">
        <f t="array" ref="T728">_xlfn.SINGLE(IF(ISERROR(LINEST(K728:K989,$J728:$J989)),"",(LINEST(K728:K989,$J728:$J989))))</f>
        <v>0.66801193616059695</v>
      </c>
      <c r="U728" s="5" cm="1">
        <f t="array" ref="U728">_xlfn.SINGLE(IF(ISERROR(LINEST(L728:L989,$J728:$J989)),"",(LINEST(L728:L989,$J728:$J989))))</f>
        <v>0.59685809212682617</v>
      </c>
      <c r="V728" s="5" cm="1">
        <f t="array" ref="V728">_xlfn.SINGLE(IF(ISERROR(LINEST(M728:M989,$J728:$J989)),"",(LINEST(M728:M989,$J728:$J989))))</f>
        <v>0.85720827068990757</v>
      </c>
      <c r="W728" s="5" cm="1">
        <f t="array" ref="W728">_xlfn.SINGLE(IF(ISERROR(LINEST(N728:N989,$J728:$J989)),"",(LINEST(N728:N989,$J728:$J989))))</f>
        <v>0.55918256225142793</v>
      </c>
      <c r="X728" s="5" t="str" cm="1">
        <f t="array" ref="X728">_xlfn.SINGLE(IF(ISERROR(LINEST(O728:O989,$J728:$J989)),"",(LINEST(O728:O989,$J728:$J989))))</f>
        <v/>
      </c>
      <c r="Y728" s="5" cm="1">
        <f t="array" ref="Y728">_xlfn.SINGLE(IF(ISERROR(LINEST(P728:P989,$J728:$J989)),"",(LINEST(P728:P989,$J728:$J989))))</f>
        <v>0.59240357848761604</v>
      </c>
      <c r="AA728" s="12">
        <f t="shared" si="339"/>
        <v>1.0000000000000004</v>
      </c>
      <c r="AB728" s="12">
        <f t="shared" si="328"/>
        <v>0.44429692658163128</v>
      </c>
      <c r="AC728" s="12">
        <f t="shared" si="329"/>
        <v>0.31175432099690931</v>
      </c>
      <c r="AD728" s="12">
        <f t="shared" si="330"/>
        <v>0.49484155890422382</v>
      </c>
      <c r="AE728" s="12">
        <f t="shared" si="331"/>
        <v>0.26198752965596617</v>
      </c>
      <c r="AF728" s="12"/>
      <c r="AG728" s="12">
        <f t="shared" si="340"/>
        <v>0.24159499652953209</v>
      </c>
      <c r="AH728" s="27">
        <f t="shared" si="341"/>
        <v>0.35089506653365254</v>
      </c>
      <c r="AJ728" s="25">
        <f t="shared" si="342"/>
        <v>0</v>
      </c>
      <c r="AK728" s="25">
        <f t="shared" si="343"/>
        <v>0</v>
      </c>
      <c r="AL728" s="25">
        <f t="shared" si="344"/>
        <v>0</v>
      </c>
      <c r="AM728" s="25">
        <f t="shared" si="345"/>
        <v>0</v>
      </c>
      <c r="AN728" s="25">
        <f t="shared" si="346"/>
        <v>0</v>
      </c>
      <c r="AO728" s="25">
        <f t="shared" si="347"/>
        <v>0</v>
      </c>
      <c r="AP728" s="25">
        <f t="shared" si="348"/>
        <v>0</v>
      </c>
      <c r="AR728" s="28">
        <f t="shared" si="349"/>
        <v>40438</v>
      </c>
      <c r="AS728" s="4">
        <f t="shared" si="350"/>
        <v>0.55918256225142793</v>
      </c>
      <c r="AT728" s="4">
        <f t="shared" si="351"/>
        <v>0.654732887943275</v>
      </c>
      <c r="AU728" s="4">
        <f t="shared" si="352"/>
        <v>0.85720827068990757</v>
      </c>
    </row>
    <row r="729" spans="1:47" x14ac:dyDescent="0.25">
      <c r="A729" s="2">
        <v>40431</v>
      </c>
      <c r="B729" s="9">
        <v>1109.5521000000001</v>
      </c>
      <c r="C729" s="9">
        <v>28.79</v>
      </c>
      <c r="D729" s="9">
        <v>19.12</v>
      </c>
      <c r="E729" s="9">
        <v>17.04</v>
      </c>
      <c r="F729" s="9">
        <v>46.23</v>
      </c>
      <c r="G729" s="9" t="s">
        <v>0</v>
      </c>
      <c r="H729" s="9">
        <v>34.03</v>
      </c>
      <c r="J729" s="5">
        <f t="shared" si="332"/>
        <v>4.5681030787867449E-3</v>
      </c>
      <c r="K729" s="5">
        <f t="shared" si="333"/>
        <v>-1.2010981468771442E-2</v>
      </c>
      <c r="L729" s="5">
        <f t="shared" si="334"/>
        <v>7.8513478147090865E-4</v>
      </c>
      <c r="M729" s="5">
        <f t="shared" si="335"/>
        <v>-4.8576214405360196E-2</v>
      </c>
      <c r="N729" s="5">
        <f t="shared" si="336"/>
        <v>-1.0276172125883165E-2</v>
      </c>
      <c r="O729" s="5" t="str">
        <f t="shared" si="337"/>
        <v/>
      </c>
      <c r="P729" s="5">
        <f t="shared" si="337"/>
        <v>-1.0755813953488347E-2</v>
      </c>
      <c r="R729" s="26">
        <f t="shared" si="338"/>
        <v>40431</v>
      </c>
      <c r="S729" s="5" cm="1">
        <f t="array" ref="S729">_xlfn.SINGLE(IF(ISERROR(LINEST(J729:J990,$J729:$J990)),"",(LINEST(J729:J990,$J729:$J990))))</f>
        <v>1.0000000000000002</v>
      </c>
      <c r="T729" s="5" cm="1">
        <f t="array" ref="T729">_xlfn.SINGLE(IF(ISERROR(LINEST(K729:K990,$J729:$J990)),"",(LINEST(K729:K990,$J729:$J990))))</f>
        <v>0.66856348022627599</v>
      </c>
      <c r="U729" s="5" cm="1">
        <f t="array" ref="U729">_xlfn.SINGLE(IF(ISERROR(LINEST(L729:L990,$J729:$J990)),"",(LINEST(L729:L990,$J729:$J990))))</f>
        <v>0.59822580007574078</v>
      </c>
      <c r="V729" s="5" cm="1">
        <f t="array" ref="V729">_xlfn.SINGLE(IF(ISERROR(LINEST(M729:M990,$J729:$J990)),"",(LINEST(M729:M990,$J729:$J990))))</f>
        <v>0.85736319046111154</v>
      </c>
      <c r="W729" s="5" cm="1">
        <f t="array" ref="W729">_xlfn.SINGLE(IF(ISERROR(LINEST(N729:N990,$J729:$J990)),"",(LINEST(N729:N990,$J729:$J990))))</f>
        <v>0.55987670107226006</v>
      </c>
      <c r="X729" s="5" t="str" cm="1">
        <f t="array" ref="X729">_xlfn.SINGLE(IF(ISERROR(LINEST(O729:O990,$J729:$J990)),"",(LINEST(O729:O990,$J729:$J990))))</f>
        <v/>
      </c>
      <c r="Y729" s="5" cm="1">
        <f t="array" ref="Y729">_xlfn.SINGLE(IF(ISERROR(LINEST(P729:P990,$J729:$J990)),"",(LINEST(P729:P990,$J729:$J990))))</f>
        <v>0.59594039742666705</v>
      </c>
      <c r="AA729" s="12">
        <f t="shared" si="339"/>
        <v>1</v>
      </c>
      <c r="AB729" s="12">
        <f t="shared" si="328"/>
        <v>0.44551148930453699</v>
      </c>
      <c r="AC729" s="12">
        <f t="shared" si="329"/>
        <v>0.31354068442206562</v>
      </c>
      <c r="AD729" s="12">
        <f t="shared" si="330"/>
        <v>0.49536884280845611</v>
      </c>
      <c r="AE729" s="12">
        <f t="shared" si="331"/>
        <v>0.26267334397530107</v>
      </c>
      <c r="AF729" s="12"/>
      <c r="AG729" s="12">
        <f t="shared" si="340"/>
        <v>0.24412610329089779</v>
      </c>
      <c r="AH729" s="27">
        <f t="shared" si="341"/>
        <v>0.35224409276025154</v>
      </c>
      <c r="AJ729" s="25">
        <f t="shared" si="342"/>
        <v>0</v>
      </c>
      <c r="AK729" s="25">
        <f t="shared" si="343"/>
        <v>0</v>
      </c>
      <c r="AL729" s="25">
        <f t="shared" si="344"/>
        <v>0</v>
      </c>
      <c r="AM729" s="25">
        <f t="shared" si="345"/>
        <v>0</v>
      </c>
      <c r="AN729" s="25">
        <f t="shared" si="346"/>
        <v>0</v>
      </c>
      <c r="AO729" s="25">
        <f t="shared" si="347"/>
        <v>0</v>
      </c>
      <c r="AP729" s="25">
        <f t="shared" si="348"/>
        <v>0</v>
      </c>
      <c r="AR729" s="28">
        <f t="shared" si="349"/>
        <v>40431</v>
      </c>
      <c r="AS729" s="4">
        <f t="shared" si="350"/>
        <v>0.55987670107226006</v>
      </c>
      <c r="AT729" s="4">
        <f t="shared" si="351"/>
        <v>0.65599391385241113</v>
      </c>
      <c r="AU729" s="4">
        <f t="shared" si="352"/>
        <v>0.85736319046111154</v>
      </c>
    </row>
    <row r="730" spans="1:47" x14ac:dyDescent="0.25">
      <c r="A730" s="2">
        <v>40424</v>
      </c>
      <c r="B730" s="9">
        <v>1104.5065999999999</v>
      </c>
      <c r="C730" s="9">
        <v>29.14</v>
      </c>
      <c r="D730" s="9">
        <v>19.105</v>
      </c>
      <c r="E730" s="9">
        <v>17.91</v>
      </c>
      <c r="F730" s="9">
        <v>46.71</v>
      </c>
      <c r="G730" s="9" t="s">
        <v>0</v>
      </c>
      <c r="H730" s="9">
        <v>34.4</v>
      </c>
      <c r="J730" s="5">
        <f t="shared" si="332"/>
        <v>3.7494225479729026E-2</v>
      </c>
      <c r="K730" s="5">
        <f t="shared" si="333"/>
        <v>9.0027700831025737E-3</v>
      </c>
      <c r="L730" s="5">
        <f t="shared" si="334"/>
        <v>5.5263157894736015E-3</v>
      </c>
      <c r="M730" s="5">
        <f t="shared" si="335"/>
        <v>2.5186033199771085E-2</v>
      </c>
      <c r="N730" s="5">
        <f t="shared" si="336"/>
        <v>2.0091723083642821E-2</v>
      </c>
      <c r="O730" s="5" t="str">
        <f t="shared" si="337"/>
        <v/>
      </c>
      <c r="P730" s="5">
        <f t="shared" si="337"/>
        <v>7.3206442166910968E-3</v>
      </c>
      <c r="R730" s="26">
        <f t="shared" si="338"/>
        <v>40424</v>
      </c>
      <c r="S730" s="5" cm="1">
        <f t="array" ref="S730">_xlfn.SINGLE(IF(ISERROR(LINEST(J730:J991,$J730:$J991)),"",(LINEST(J730:J991,$J730:$J991))))</f>
        <v>0.99999999999999989</v>
      </c>
      <c r="T730" s="5" cm="1">
        <f t="array" ref="T730">_xlfn.SINGLE(IF(ISERROR(LINEST(K730:K991,$J730:$J991)),"",(LINEST(K730:K991,$J730:$J991))))</f>
        <v>0.66922250032214003</v>
      </c>
      <c r="U730" s="5" cm="1">
        <f t="array" ref="U730">_xlfn.SINGLE(IF(ISERROR(LINEST(L730:L991,$J730:$J991)),"",(LINEST(L730:L991,$J730:$J991))))</f>
        <v>0.59925714281943809</v>
      </c>
      <c r="V730" s="5" cm="1">
        <f t="array" ref="V730">_xlfn.SINGLE(IF(ISERROR(LINEST(M730:M991,$J730:$J991)),"",(LINEST(M730:M991,$J730:$J991))))</f>
        <v>0.85895971250487002</v>
      </c>
      <c r="W730" s="5" cm="1">
        <f t="array" ref="W730">_xlfn.SINGLE(IF(ISERROR(LINEST(N730:N991,$J730:$J991)),"",(LINEST(N730:N991,$J730:$J991))))</f>
        <v>0.56105259702568944</v>
      </c>
      <c r="X730" s="5" t="str" cm="1">
        <f t="array" ref="X730">_xlfn.SINGLE(IF(ISERROR(LINEST(O730:O991,$J730:$J991)),"",(LINEST(O730:O991,$J730:$J991))))</f>
        <v/>
      </c>
      <c r="Y730" s="5" cm="1">
        <f t="array" ref="Y730">_xlfn.SINGLE(IF(ISERROR(LINEST(P730:P991,$J730:$J991)),"",(LINEST(P730:P991,$J730:$J991))))</f>
        <v>0.59710479123982585</v>
      </c>
      <c r="AA730" s="12">
        <f t="shared" si="339"/>
        <v>1</v>
      </c>
      <c r="AB730" s="12">
        <f t="shared" si="328"/>
        <v>0.44640775678622086</v>
      </c>
      <c r="AC730" s="12">
        <f t="shared" si="329"/>
        <v>0.31382869912188655</v>
      </c>
      <c r="AD730" s="12">
        <f t="shared" si="330"/>
        <v>0.49990267061249904</v>
      </c>
      <c r="AE730" s="12">
        <f t="shared" si="331"/>
        <v>0.26336195446077076</v>
      </c>
      <c r="AF730" s="12"/>
      <c r="AG730" s="12">
        <f t="shared" si="340"/>
        <v>0.24477573801417568</v>
      </c>
      <c r="AH730" s="27">
        <f t="shared" si="341"/>
        <v>0.35365536379911061</v>
      </c>
      <c r="AJ730" s="25">
        <f t="shared" si="342"/>
        <v>0</v>
      </c>
      <c r="AK730" s="25">
        <f t="shared" si="343"/>
        <v>0</v>
      </c>
      <c r="AL730" s="25">
        <f t="shared" si="344"/>
        <v>0</v>
      </c>
      <c r="AM730" s="25">
        <f t="shared" si="345"/>
        <v>0</v>
      </c>
      <c r="AN730" s="25">
        <f t="shared" si="346"/>
        <v>0</v>
      </c>
      <c r="AO730" s="25">
        <f t="shared" si="347"/>
        <v>0</v>
      </c>
      <c r="AP730" s="25">
        <f t="shared" si="348"/>
        <v>0</v>
      </c>
      <c r="AR730" s="28">
        <f t="shared" si="349"/>
        <v>40424</v>
      </c>
      <c r="AS730" s="4">
        <f t="shared" si="350"/>
        <v>0.56105259702568944</v>
      </c>
      <c r="AT730" s="4">
        <f t="shared" si="351"/>
        <v>0.65711934878239275</v>
      </c>
      <c r="AU730" s="4">
        <f t="shared" si="352"/>
        <v>0.85895971250487002</v>
      </c>
    </row>
    <row r="731" spans="1:47" x14ac:dyDescent="0.25">
      <c r="A731" s="2">
        <v>40417</v>
      </c>
      <c r="B731" s="9">
        <v>1064.5906</v>
      </c>
      <c r="C731" s="9">
        <v>28.88</v>
      </c>
      <c r="D731" s="9">
        <v>19</v>
      </c>
      <c r="E731" s="9">
        <v>17.47</v>
      </c>
      <c r="F731" s="9">
        <v>45.79</v>
      </c>
      <c r="G731" s="9" t="s">
        <v>0</v>
      </c>
      <c r="H731" s="9">
        <v>34.15</v>
      </c>
      <c r="J731" s="5">
        <f t="shared" si="332"/>
        <v>-6.6265295203230545E-3</v>
      </c>
      <c r="K731" s="5">
        <f t="shared" si="333"/>
        <v>6.2717770034843578E-3</v>
      </c>
      <c r="L731" s="5">
        <f t="shared" si="334"/>
        <v>3.4295046271094032E-2</v>
      </c>
      <c r="M731" s="5">
        <f t="shared" si="335"/>
        <v>5.8787878787878611E-2</v>
      </c>
      <c r="N731" s="5">
        <f t="shared" si="336"/>
        <v>2.8988764044943771E-2</v>
      </c>
      <c r="O731" s="5" t="str">
        <f t="shared" si="337"/>
        <v/>
      </c>
      <c r="P731" s="5">
        <f t="shared" si="337"/>
        <v>3.4534989397152493E-2</v>
      </c>
      <c r="R731" s="26">
        <f t="shared" si="338"/>
        <v>40417</v>
      </c>
      <c r="S731" s="5" cm="1">
        <f t="array" ref="S731">_xlfn.SINGLE(IF(ISERROR(LINEST(J731:J992,$J731:$J992)),"",(LINEST(J731:J992,$J731:$J992))))</f>
        <v>1</v>
      </c>
      <c r="T731" s="5" cm="1">
        <f t="array" ref="T731">_xlfn.SINGLE(IF(ISERROR(LINEST(K731:K992,$J731:$J992)),"",(LINEST(K731:K992,$J731:$J992))))</f>
        <v>0.67101243548339751</v>
      </c>
      <c r="U731" s="5" cm="1">
        <f t="array" ref="U731">_xlfn.SINGLE(IF(ISERROR(LINEST(L731:L992,$J731:$J992)),"",(LINEST(L731:L992,$J731:$J992))))</f>
        <v>0.60181033283290053</v>
      </c>
      <c r="V731" s="5" cm="1">
        <f t="array" ref="V731">_xlfn.SINGLE(IF(ISERROR(LINEST(M731:M992,$J731:$J992)),"",(LINEST(M731:M992,$J731:$J992))))</f>
        <v>0.85832515326987502</v>
      </c>
      <c r="W731" s="5" cm="1">
        <f t="array" ref="W731">_xlfn.SINGLE(IF(ISERROR(LINEST(N731:N992,$J731:$J992)),"",(LINEST(N731:N992,$J731:$J992))))</f>
        <v>0.5627486468947307</v>
      </c>
      <c r="X731" s="5" t="str" cm="1">
        <f t="array" ref="X731">_xlfn.SINGLE(IF(ISERROR(LINEST(O731:O992,$J731:$J992)),"",(LINEST(O731:O992,$J731:$J992))))</f>
        <v/>
      </c>
      <c r="Y731" s="5" cm="1">
        <f t="array" ref="Y731">_xlfn.SINGLE(IF(ISERROR(LINEST(P731:P992,$J731:$J992)),"",(LINEST(P731:P992,$J731:$J992))))</f>
        <v>0.59794940988921197</v>
      </c>
      <c r="AA731" s="12">
        <f t="shared" si="339"/>
        <v>1.0000000000000004</v>
      </c>
      <c r="AB731" s="12">
        <f t="shared" si="328"/>
        <v>0.44644244857950455</v>
      </c>
      <c r="AC731" s="12">
        <f t="shared" si="329"/>
        <v>0.3148596840366259</v>
      </c>
      <c r="AD731" s="12">
        <f t="shared" si="330"/>
        <v>0.49672259049813816</v>
      </c>
      <c r="AE731" s="12">
        <f t="shared" si="331"/>
        <v>0.26288689212018007</v>
      </c>
      <c r="AF731" s="12"/>
      <c r="AG731" s="12">
        <f t="shared" si="340"/>
        <v>0.2437219065879265</v>
      </c>
      <c r="AH731" s="27">
        <f t="shared" si="341"/>
        <v>0.3529267043644751</v>
      </c>
      <c r="AJ731" s="25">
        <f t="shared" si="342"/>
        <v>0</v>
      </c>
      <c r="AK731" s="25">
        <f t="shared" si="343"/>
        <v>0</v>
      </c>
      <c r="AL731" s="25">
        <f t="shared" si="344"/>
        <v>0</v>
      </c>
      <c r="AM731" s="25">
        <f t="shared" si="345"/>
        <v>0</v>
      </c>
      <c r="AN731" s="25">
        <f t="shared" si="346"/>
        <v>0</v>
      </c>
      <c r="AO731" s="25">
        <f t="shared" si="347"/>
        <v>0</v>
      </c>
      <c r="AP731" s="25">
        <f t="shared" si="348"/>
        <v>0</v>
      </c>
      <c r="AR731" s="28">
        <f t="shared" si="349"/>
        <v>40417</v>
      </c>
      <c r="AS731" s="4">
        <f t="shared" si="350"/>
        <v>0.5627486468947307</v>
      </c>
      <c r="AT731" s="4">
        <f t="shared" si="351"/>
        <v>0.65836919567402319</v>
      </c>
      <c r="AU731" s="4">
        <f t="shared" si="352"/>
        <v>0.85832515326987502</v>
      </c>
    </row>
    <row r="732" spans="1:47" x14ac:dyDescent="0.25">
      <c r="A732" s="2">
        <v>40410</v>
      </c>
      <c r="B732" s="9">
        <v>1071.6922</v>
      </c>
      <c r="C732" s="9">
        <v>28.7</v>
      </c>
      <c r="D732" s="9">
        <v>18.37</v>
      </c>
      <c r="E732" s="9">
        <v>16.5</v>
      </c>
      <c r="F732" s="9">
        <v>44.5</v>
      </c>
      <c r="G732" s="9" t="s">
        <v>0</v>
      </c>
      <c r="H732" s="9">
        <v>33.01</v>
      </c>
      <c r="J732" s="5">
        <f t="shared" si="332"/>
        <v>-6.9995137347690362E-3</v>
      </c>
      <c r="K732" s="5">
        <f t="shared" si="333"/>
        <v>6.9735006973492553E-4</v>
      </c>
      <c r="L732" s="5">
        <f t="shared" si="334"/>
        <v>-3.1628887717448539E-2</v>
      </c>
      <c r="M732" s="5">
        <f t="shared" si="335"/>
        <v>-4.2245021122511162E-3</v>
      </c>
      <c r="N732" s="5">
        <f t="shared" si="336"/>
        <v>-2.902029238490067E-2</v>
      </c>
      <c r="O732" s="5" t="str">
        <f t="shared" si="337"/>
        <v/>
      </c>
      <c r="P732" s="5">
        <f t="shared" si="337"/>
        <v>-2.5103366804489102E-2</v>
      </c>
      <c r="R732" s="26">
        <f t="shared" si="338"/>
        <v>40410</v>
      </c>
      <c r="S732" s="5" cm="1">
        <f t="array" ref="S732">_xlfn.SINGLE(IF(ISERROR(LINEST(J732:J993,$J732:$J993)),"",(LINEST(J732:J993,$J732:$J993))))</f>
        <v>1.0000000000000007</v>
      </c>
      <c r="T732" s="5" cm="1">
        <f t="array" ref="T732">_xlfn.SINGLE(IF(ISERROR(LINEST(K732:K993,$J732:$J993)),"",(LINEST(K732:K993,$J732:$J993))))</f>
        <v>0.67206213663240566</v>
      </c>
      <c r="U732" s="5" cm="1">
        <f t="array" ref="U732">_xlfn.SINGLE(IF(ISERROR(LINEST(L732:L993,$J732:$J993)),"",(LINEST(L732:L993,$J732:$J993))))</f>
        <v>0.6032656750033123</v>
      </c>
      <c r="V732" s="5" cm="1">
        <f t="array" ref="V732">_xlfn.SINGLE(IF(ISERROR(LINEST(M732:M993,$J732:$J993)),"",(LINEST(M732:M993,$J732:$J993))))</f>
        <v>0.85983228026995162</v>
      </c>
      <c r="W732" s="5" cm="1">
        <f t="array" ref="W732">_xlfn.SINGLE(IF(ISERROR(LINEST(N732:N993,$J732:$J993)),"",(LINEST(N732:N993,$J732:$J993))))</f>
        <v>0.56345751618554563</v>
      </c>
      <c r="X732" s="5" t="str" cm="1">
        <f t="array" ref="X732">_xlfn.SINGLE(IF(ISERROR(LINEST(O732:O993,$J732:$J993)),"",(LINEST(O732:O993,$J732:$J993))))</f>
        <v/>
      </c>
      <c r="Y732" s="5" cm="1">
        <f t="array" ref="Y732">_xlfn.SINGLE(IF(ISERROR(LINEST(P732:P993,$J732:$J993)),"",(LINEST(P732:P993,$J732:$J993))))</f>
        <v>0.59994951824599874</v>
      </c>
      <c r="AA732" s="12">
        <f t="shared" si="339"/>
        <v>1</v>
      </c>
      <c r="AB732" s="12">
        <f t="shared" si="328"/>
        <v>0.44661108676646549</v>
      </c>
      <c r="AC732" s="12">
        <f t="shared" si="329"/>
        <v>0.31734698356188046</v>
      </c>
      <c r="AD732" s="12">
        <f t="shared" si="330"/>
        <v>0.50355768792399902</v>
      </c>
      <c r="AE732" s="12">
        <f t="shared" si="331"/>
        <v>0.26429154390947102</v>
      </c>
      <c r="AF732" s="12"/>
      <c r="AG732" s="12">
        <f t="shared" si="340"/>
        <v>0.24547430787553978</v>
      </c>
      <c r="AH732" s="27">
        <f t="shared" si="341"/>
        <v>0.35545632200747113</v>
      </c>
      <c r="AJ732" s="25">
        <f t="shared" si="342"/>
        <v>0</v>
      </c>
      <c r="AK732" s="25">
        <f t="shared" si="343"/>
        <v>0</v>
      </c>
      <c r="AL732" s="25">
        <f t="shared" si="344"/>
        <v>0</v>
      </c>
      <c r="AM732" s="25">
        <f t="shared" si="345"/>
        <v>0</v>
      </c>
      <c r="AN732" s="25">
        <f t="shared" si="346"/>
        <v>0</v>
      </c>
      <c r="AO732" s="25">
        <f t="shared" si="347"/>
        <v>0</v>
      </c>
      <c r="AP732" s="25">
        <f t="shared" si="348"/>
        <v>0</v>
      </c>
      <c r="AR732" s="28">
        <f t="shared" si="349"/>
        <v>40410</v>
      </c>
      <c r="AS732" s="4">
        <f t="shared" si="350"/>
        <v>0.56345751618554563</v>
      </c>
      <c r="AT732" s="4">
        <f t="shared" si="351"/>
        <v>0.65971342526744281</v>
      </c>
      <c r="AU732" s="4">
        <f t="shared" si="352"/>
        <v>0.85983228026995162</v>
      </c>
    </row>
    <row r="733" spans="1:47" x14ac:dyDescent="0.25">
      <c r="A733" s="2">
        <v>40403</v>
      </c>
      <c r="B733" s="9">
        <v>1079.2464</v>
      </c>
      <c r="C733" s="9">
        <v>28.68</v>
      </c>
      <c r="D733" s="9">
        <v>18.97</v>
      </c>
      <c r="E733" s="9">
        <v>16.57</v>
      </c>
      <c r="F733" s="9">
        <v>45.83</v>
      </c>
      <c r="G733" s="9" t="s">
        <v>0</v>
      </c>
      <c r="H733" s="9">
        <v>33.86</v>
      </c>
      <c r="J733" s="5">
        <f t="shared" si="332"/>
        <v>-3.7797714225904055E-2</v>
      </c>
      <c r="K733" s="5">
        <f t="shared" si="333"/>
        <v>-2.9441624365482255E-2</v>
      </c>
      <c r="L733" s="5">
        <f t="shared" si="334"/>
        <v>-7.0662130332374007E-3</v>
      </c>
      <c r="M733" s="5">
        <f t="shared" si="335"/>
        <v>-1.3690476190476253E-2</v>
      </c>
      <c r="N733" s="5">
        <f t="shared" si="336"/>
        <v>-3.1487743026204607E-2</v>
      </c>
      <c r="O733" s="5" t="str">
        <f t="shared" si="337"/>
        <v/>
      </c>
      <c r="P733" s="5">
        <f t="shared" si="337"/>
        <v>-3.0632693959347312E-2</v>
      </c>
      <c r="R733" s="26">
        <f t="shared" si="338"/>
        <v>40403</v>
      </c>
      <c r="S733" s="5" cm="1">
        <f t="array" ref="S733">_xlfn.SINGLE(IF(ISERROR(LINEST(J733:J994,$J733:$J994)),"",(LINEST(J733:J994,$J733:$J994))))</f>
        <v>1.0000000000000002</v>
      </c>
      <c r="T733" s="5" cm="1">
        <f t="array" ref="T733">_xlfn.SINGLE(IF(ISERROR(LINEST(K733:K994,$J733:$J994)),"",(LINEST(K733:K994,$J733:$J994))))</f>
        <v>0.67245845969799134</v>
      </c>
      <c r="U733" s="5" cm="1">
        <f t="array" ref="U733">_xlfn.SINGLE(IF(ISERROR(LINEST(L733:L994,$J733:$J994)),"",(LINEST(L733:L994,$J733:$J994))))</f>
        <v>0.60254985752440748</v>
      </c>
      <c r="V733" s="5" cm="1">
        <f t="array" ref="V733">_xlfn.SINGLE(IF(ISERROR(LINEST(M733:M994,$J733:$J994)),"",(LINEST(M733:M994,$J733:$J994))))</f>
        <v>0.8596377252835955</v>
      </c>
      <c r="W733" s="5" cm="1">
        <f t="array" ref="W733">_xlfn.SINGLE(IF(ISERROR(LINEST(N733:N994,$J733:$J994)),"",(LINEST(N733:N994,$J733:$J994))))</f>
        <v>0.56238149117733649</v>
      </c>
      <c r="X733" s="5" t="str" cm="1">
        <f t="array" ref="X733">_xlfn.SINGLE(IF(ISERROR(LINEST(O733:O994,$J733:$J994)),"",(LINEST(O733:O994,$J733:$J994))))</f>
        <v/>
      </c>
      <c r="Y733" s="5" cm="1">
        <f t="array" ref="Y733">_xlfn.SINGLE(IF(ISERROR(LINEST(P733:P994,$J733:$J994)),"",(LINEST(P733:P994,$J733:$J994))))</f>
        <v>0.59936402618763651</v>
      </c>
      <c r="AA733" s="12">
        <f t="shared" si="339"/>
        <v>1</v>
      </c>
      <c r="AB733" s="12">
        <f t="shared" si="328"/>
        <v>0.44629598515270147</v>
      </c>
      <c r="AC733" s="12">
        <f t="shared" si="329"/>
        <v>0.31766645016254014</v>
      </c>
      <c r="AD733" s="12">
        <f t="shared" si="330"/>
        <v>0.50288539104582974</v>
      </c>
      <c r="AE733" s="12">
        <f t="shared" si="331"/>
        <v>0.26371495671640144</v>
      </c>
      <c r="AF733" s="12"/>
      <c r="AG733" s="12">
        <f t="shared" si="340"/>
        <v>0.24540839151278146</v>
      </c>
      <c r="AH733" s="27">
        <f t="shared" si="341"/>
        <v>0.35519423491805086</v>
      </c>
      <c r="AJ733" s="25">
        <f t="shared" si="342"/>
        <v>0</v>
      </c>
      <c r="AK733" s="25">
        <f t="shared" si="343"/>
        <v>0</v>
      </c>
      <c r="AL733" s="25">
        <f t="shared" si="344"/>
        <v>0</v>
      </c>
      <c r="AM733" s="25">
        <f t="shared" si="345"/>
        <v>0</v>
      </c>
      <c r="AN733" s="25">
        <f t="shared" si="346"/>
        <v>0</v>
      </c>
      <c r="AO733" s="25">
        <f t="shared" si="347"/>
        <v>0</v>
      </c>
      <c r="AP733" s="25">
        <f t="shared" si="348"/>
        <v>0</v>
      </c>
      <c r="AR733" s="28">
        <f t="shared" si="349"/>
        <v>40403</v>
      </c>
      <c r="AS733" s="4">
        <f t="shared" si="350"/>
        <v>0.56238149117733649</v>
      </c>
      <c r="AT733" s="4">
        <f t="shared" si="351"/>
        <v>0.6592783119741934</v>
      </c>
      <c r="AU733" s="4">
        <f t="shared" si="352"/>
        <v>0.8596377252835955</v>
      </c>
    </row>
    <row r="734" spans="1:47" x14ac:dyDescent="0.25">
      <c r="A734" s="2">
        <v>40396</v>
      </c>
      <c r="B734" s="9">
        <v>1121.6419000000001</v>
      </c>
      <c r="C734" s="9">
        <v>29.55</v>
      </c>
      <c r="D734" s="9">
        <v>19.105</v>
      </c>
      <c r="E734" s="9">
        <v>16.8</v>
      </c>
      <c r="F734" s="9">
        <v>47.32</v>
      </c>
      <c r="G734" s="9" t="s">
        <v>0</v>
      </c>
      <c r="H734" s="9">
        <v>34.93</v>
      </c>
      <c r="J734" s="5">
        <f t="shared" si="332"/>
        <v>1.8195849046121593E-2</v>
      </c>
      <c r="K734" s="5">
        <f t="shared" si="333"/>
        <v>1.8965517241379404E-2</v>
      </c>
      <c r="L734" s="5">
        <f t="shared" si="334"/>
        <v>2.3573533351192166E-2</v>
      </c>
      <c r="M734" s="5">
        <f t="shared" si="335"/>
        <v>1.8181818181818299E-2</v>
      </c>
      <c r="N734" s="5">
        <f t="shared" si="336"/>
        <v>-1.8983336848765742E-3</v>
      </c>
      <c r="O734" s="5" t="str">
        <f t="shared" si="337"/>
        <v/>
      </c>
      <c r="P734" s="5">
        <f t="shared" si="337"/>
        <v>-2.8620492272457554E-4</v>
      </c>
      <c r="R734" s="26">
        <f t="shared" si="338"/>
        <v>40396</v>
      </c>
      <c r="S734" s="5" cm="1">
        <f t="array" ref="S734">_xlfn.SINGLE(IF(ISERROR(LINEST(J734:J995,$J734:$J995)),"",(LINEST(J734:J995,$J734:$J995))))</f>
        <v>1</v>
      </c>
      <c r="T734" s="5" cm="1">
        <f t="array" ref="T734">_xlfn.SINGLE(IF(ISERROR(LINEST(K734:K995,$J734:$J995)),"",(LINEST(K734:K995,$J734:$J995))))</f>
        <v>0.67192270177841906</v>
      </c>
      <c r="U734" s="5" cm="1">
        <f t="array" ref="U734">_xlfn.SINGLE(IF(ISERROR(LINEST(L734:L995,$J734:$J995)),"",(LINEST(L734:L995,$J734:$J995))))</f>
        <v>0.605821727386185</v>
      </c>
      <c r="V734" s="5" cm="1">
        <f t="array" ref="V734">_xlfn.SINGLE(IF(ISERROR(LINEST(M734:M995,$J734:$J995)),"",(LINEST(M734:M995,$J734:$J995))))</f>
        <v>0.86336123086396022</v>
      </c>
      <c r="W734" s="5" cm="1">
        <f t="array" ref="W734">_xlfn.SINGLE(IF(ISERROR(LINEST(N734:N995,$J734:$J995)),"",(LINEST(N734:N995,$J734:$J995))))</f>
        <v>0.56112794933195387</v>
      </c>
      <c r="X734" s="5" t="str" cm="1">
        <f t="array" ref="X734">_xlfn.SINGLE(IF(ISERROR(LINEST(O734:O995,$J734:$J995)),"",(LINEST(O734:O995,$J734:$J995))))</f>
        <v/>
      </c>
      <c r="Y734" s="5" cm="1">
        <f t="array" ref="Y734">_xlfn.SINGLE(IF(ISERROR(LINEST(P734:P995,$J734:$J995)),"",(LINEST(P734:P995,$J734:$J995))))</f>
        <v>0.59873208289268376</v>
      </c>
      <c r="AA734" s="12">
        <f t="shared" si="339"/>
        <v>1</v>
      </c>
      <c r="AB734" s="12">
        <f t="shared" si="328"/>
        <v>0.44440143925391584</v>
      </c>
      <c r="AC734" s="12">
        <f t="shared" si="329"/>
        <v>0.31747276331433866</v>
      </c>
      <c r="AD734" s="12">
        <f t="shared" si="330"/>
        <v>0.50341676200940288</v>
      </c>
      <c r="AE734" s="12">
        <f t="shared" si="331"/>
        <v>0.26138549830111552</v>
      </c>
      <c r="AF734" s="12"/>
      <c r="AG734" s="12">
        <f t="shared" si="340"/>
        <v>0.24337557735155357</v>
      </c>
      <c r="AH734" s="27">
        <f t="shared" si="341"/>
        <v>0.35401040804606532</v>
      </c>
      <c r="AJ734" s="25">
        <f t="shared" si="342"/>
        <v>0</v>
      </c>
      <c r="AK734" s="25">
        <f t="shared" si="343"/>
        <v>0</v>
      </c>
      <c r="AL734" s="25">
        <f t="shared" si="344"/>
        <v>0</v>
      </c>
      <c r="AM734" s="25">
        <f t="shared" si="345"/>
        <v>0</v>
      </c>
      <c r="AN734" s="25">
        <f t="shared" si="346"/>
        <v>0</v>
      </c>
      <c r="AO734" s="25">
        <f t="shared" si="347"/>
        <v>0</v>
      </c>
      <c r="AP734" s="25">
        <f t="shared" si="348"/>
        <v>0</v>
      </c>
      <c r="AR734" s="28">
        <f t="shared" si="349"/>
        <v>40396</v>
      </c>
      <c r="AS734" s="4">
        <f t="shared" si="350"/>
        <v>0.56112794933195387</v>
      </c>
      <c r="AT734" s="4">
        <f t="shared" si="351"/>
        <v>0.66019313845064043</v>
      </c>
      <c r="AU734" s="4">
        <f t="shared" si="352"/>
        <v>0.86336123086396022</v>
      </c>
    </row>
    <row r="735" spans="1:47" x14ac:dyDescent="0.25">
      <c r="A735" s="2">
        <v>40389</v>
      </c>
      <c r="B735" s="9">
        <v>1101.5974000000001</v>
      </c>
      <c r="C735" s="9">
        <v>29</v>
      </c>
      <c r="D735" s="9">
        <v>18.664999999999999</v>
      </c>
      <c r="E735" s="9">
        <v>16.5</v>
      </c>
      <c r="F735" s="9">
        <v>47.41</v>
      </c>
      <c r="G735" s="9" t="s">
        <v>0</v>
      </c>
      <c r="H735" s="9">
        <v>34.94</v>
      </c>
      <c r="J735" s="5">
        <f t="shared" si="332"/>
        <v>-9.6203882581202826E-4</v>
      </c>
      <c r="K735" s="5">
        <f t="shared" si="333"/>
        <v>6.9013112491367323E-4</v>
      </c>
      <c r="L735" s="5">
        <f t="shared" si="334"/>
        <v>4.0344271113501584E-3</v>
      </c>
      <c r="M735" s="5">
        <f t="shared" si="335"/>
        <v>6.0642813826561337E-4</v>
      </c>
      <c r="N735" s="5">
        <f t="shared" si="336"/>
        <v>8.7234042553190339E-3</v>
      </c>
      <c r="O735" s="5" t="str">
        <f t="shared" si="337"/>
        <v/>
      </c>
      <c r="P735" s="5">
        <f t="shared" si="337"/>
        <v>4.022988505747227E-3</v>
      </c>
      <c r="R735" s="26">
        <f t="shared" si="338"/>
        <v>40389</v>
      </c>
      <c r="S735" s="5" cm="1">
        <f t="array" ref="S735">_xlfn.SINGLE(IF(ISERROR(LINEST(J735:J996,$J735:$J996)),"",(LINEST(J735:J996,$J735:$J996))))</f>
        <v>1.0000000000000002</v>
      </c>
      <c r="T735" s="5" cm="1">
        <f t="array" ref="T735">_xlfn.SINGLE(IF(ISERROR(LINEST(K735:K996,$J735:$J996)),"",(LINEST(K735:K996,$J735:$J996))))</f>
        <v>0.67145663014194346</v>
      </c>
      <c r="U735" s="5" cm="1">
        <f t="array" ref="U735">_xlfn.SINGLE(IF(ISERROR(LINEST(L735:L996,$J735:$J996)),"",(LINEST(L735:L996,$J735:$J996))))</f>
        <v>0.6049244330880057</v>
      </c>
      <c r="V735" s="5" cm="1">
        <f t="array" ref="V735">_xlfn.SINGLE(IF(ISERROR(LINEST(M735:M996,$J735:$J996)),"",(LINEST(M735:M996,$J735:$J996))))</f>
        <v>0.86310174463118605</v>
      </c>
      <c r="W735" s="5" cm="1">
        <f t="array" ref="W735">_xlfn.SINGLE(IF(ISERROR(LINEST(N735:N996,$J735:$J996)),"",(LINEST(N735:N996,$J735:$J996))))</f>
        <v>0.56214526076732407</v>
      </c>
      <c r="X735" s="5" t="str" cm="1">
        <f t="array" ref="X735">_xlfn.SINGLE(IF(ISERROR(LINEST(O735:O996,$J735:$J996)),"",(LINEST(O735:O996,$J735:$J996))))</f>
        <v/>
      </c>
      <c r="Y735" s="5" cm="1">
        <f t="array" ref="Y735">_xlfn.SINGLE(IF(ISERROR(LINEST(P735:P996,$J735:$J996)),"",(LINEST(P735:P996,$J735:$J996))))</f>
        <v>0.59967553459253942</v>
      </c>
      <c r="AA735" s="12">
        <f t="shared" si="339"/>
        <v>1</v>
      </c>
      <c r="AB735" s="12">
        <f t="shared" si="328"/>
        <v>0.44357579059707453</v>
      </c>
      <c r="AC735" s="12">
        <f t="shared" si="329"/>
        <v>0.31644784990299396</v>
      </c>
      <c r="AD735" s="12">
        <f t="shared" si="330"/>
        <v>0.50290522119819037</v>
      </c>
      <c r="AE735" s="12">
        <f t="shared" si="331"/>
        <v>0.26191939502435901</v>
      </c>
      <c r="AF735" s="12"/>
      <c r="AG735" s="12">
        <f t="shared" si="340"/>
        <v>0.24374019256330301</v>
      </c>
      <c r="AH735" s="27">
        <f t="shared" si="341"/>
        <v>0.35371768985718416</v>
      </c>
      <c r="AJ735" s="25">
        <f t="shared" si="342"/>
        <v>0</v>
      </c>
      <c r="AK735" s="25">
        <f t="shared" si="343"/>
        <v>0</v>
      </c>
      <c r="AL735" s="25">
        <f t="shared" si="344"/>
        <v>0</v>
      </c>
      <c r="AM735" s="25">
        <f t="shared" si="345"/>
        <v>0</v>
      </c>
      <c r="AN735" s="25">
        <f t="shared" si="346"/>
        <v>0</v>
      </c>
      <c r="AO735" s="25">
        <f t="shared" si="347"/>
        <v>0</v>
      </c>
      <c r="AP735" s="25">
        <f t="shared" si="348"/>
        <v>0</v>
      </c>
      <c r="AR735" s="28">
        <f t="shared" si="349"/>
        <v>40389</v>
      </c>
      <c r="AS735" s="4">
        <f t="shared" si="350"/>
        <v>0.56214526076732407</v>
      </c>
      <c r="AT735" s="4">
        <f t="shared" si="351"/>
        <v>0.66026072064419972</v>
      </c>
      <c r="AU735" s="4">
        <f t="shared" si="352"/>
        <v>0.86310174463118605</v>
      </c>
    </row>
    <row r="736" spans="1:47" x14ac:dyDescent="0.25">
      <c r="A736" s="2">
        <v>40382</v>
      </c>
      <c r="B736" s="9">
        <v>1102.6582000000001</v>
      </c>
      <c r="C736" s="9">
        <v>28.98</v>
      </c>
      <c r="D736" s="9">
        <v>18.59</v>
      </c>
      <c r="E736" s="9">
        <v>16.489999999999998</v>
      </c>
      <c r="F736" s="9">
        <v>47</v>
      </c>
      <c r="G736" s="9" t="s">
        <v>0</v>
      </c>
      <c r="H736" s="9">
        <v>34.799999999999997</v>
      </c>
      <c r="J736" s="5">
        <f t="shared" si="332"/>
        <v>3.5479013828258577E-2</v>
      </c>
      <c r="K736" s="5">
        <f t="shared" si="333"/>
        <v>3.426124197002145E-2</v>
      </c>
      <c r="L736" s="5">
        <f t="shared" si="334"/>
        <v>4.8505358150028099E-2</v>
      </c>
      <c r="M736" s="5">
        <f t="shared" si="335"/>
        <v>5.6374119154388058E-2</v>
      </c>
      <c r="N736" s="5">
        <f t="shared" si="336"/>
        <v>6.8910620877871365E-2</v>
      </c>
      <c r="O736" s="5" t="str">
        <f t="shared" si="337"/>
        <v/>
      </c>
      <c r="P736" s="5">
        <f t="shared" si="337"/>
        <v>4.1604310086800433E-2</v>
      </c>
      <c r="R736" s="26">
        <f t="shared" si="338"/>
        <v>40382</v>
      </c>
      <c r="S736" s="5" cm="1">
        <f t="array" ref="S736">_xlfn.SINGLE(IF(ISERROR(LINEST(J736:J997,$J736:$J997)),"",(LINEST(J736:J997,$J736:$J997))))</f>
        <v>1</v>
      </c>
      <c r="T736" s="5" cm="1">
        <f t="array" ref="T736">_xlfn.SINGLE(IF(ISERROR(LINEST(K736:K997,$J736:$J997)),"",(LINEST(K736:K997,$J736:$J997))))</f>
        <v>0.67134135194208977</v>
      </c>
      <c r="U736" s="5" cm="1">
        <f t="array" ref="U736">_xlfn.SINGLE(IF(ISERROR(LINEST(L736:L997,$J736:$J997)),"",(LINEST(L736:L997,$J736:$J997))))</f>
        <v>0.60478024661417462</v>
      </c>
      <c r="V736" s="5" cm="1">
        <f t="array" ref="V736">_xlfn.SINGLE(IF(ISERROR(LINEST(M736:M997,$J736:$J997)),"",(LINEST(M736:M997,$J736:$J997))))</f>
        <v>0.86289640502826048</v>
      </c>
      <c r="W736" s="5" cm="1">
        <f t="array" ref="W736">_xlfn.SINGLE(IF(ISERROR(LINEST(N736:N997,$J736:$J997)),"",(LINEST(N736:N997,$J736:$J997))))</f>
        <v>0.56234305882704583</v>
      </c>
      <c r="X736" s="5" t="str" cm="1">
        <f t="array" ref="X736">_xlfn.SINGLE(IF(ISERROR(LINEST(O736:O997,$J736:$J997)),"",(LINEST(O736:O997,$J736:$J997))))</f>
        <v/>
      </c>
      <c r="Y736" s="5" cm="1">
        <f t="array" ref="Y736">_xlfn.SINGLE(IF(ISERROR(LINEST(P736:P997,$J736:$J997)),"",(LINEST(P736:P997,$J736:$J997))))</f>
        <v>0.59978276362436667</v>
      </c>
      <c r="AA736" s="12">
        <f t="shared" si="339"/>
        <v>1</v>
      </c>
      <c r="AB736" s="12">
        <f t="shared" si="328"/>
        <v>0.4434466160046413</v>
      </c>
      <c r="AC736" s="12">
        <f t="shared" si="329"/>
        <v>0.31630249526705562</v>
      </c>
      <c r="AD736" s="12">
        <f t="shared" si="330"/>
        <v>0.50264437122818406</v>
      </c>
      <c r="AE736" s="12">
        <f t="shared" si="331"/>
        <v>0.26206712081502687</v>
      </c>
      <c r="AF736" s="12"/>
      <c r="AG736" s="12">
        <f t="shared" si="340"/>
        <v>0.24381636788450212</v>
      </c>
      <c r="AH736" s="27">
        <f t="shared" si="341"/>
        <v>0.35365539423988201</v>
      </c>
      <c r="AJ736" s="25">
        <f t="shared" si="342"/>
        <v>0</v>
      </c>
      <c r="AK736" s="25">
        <f t="shared" si="343"/>
        <v>0</v>
      </c>
      <c r="AL736" s="25">
        <f t="shared" si="344"/>
        <v>0</v>
      </c>
      <c r="AM736" s="25">
        <f t="shared" si="345"/>
        <v>0</v>
      </c>
      <c r="AN736" s="25">
        <f t="shared" si="346"/>
        <v>0</v>
      </c>
      <c r="AO736" s="25">
        <f t="shared" si="347"/>
        <v>0</v>
      </c>
      <c r="AP736" s="25">
        <f t="shared" si="348"/>
        <v>0</v>
      </c>
      <c r="AR736" s="28">
        <f t="shared" si="349"/>
        <v>40382</v>
      </c>
      <c r="AS736" s="4">
        <f t="shared" si="350"/>
        <v>0.56234305882704583</v>
      </c>
      <c r="AT736" s="4">
        <f t="shared" si="351"/>
        <v>0.66022876520718743</v>
      </c>
      <c r="AU736" s="4">
        <f t="shared" si="352"/>
        <v>0.86289640502826048</v>
      </c>
    </row>
    <row r="737" spans="1:47" x14ac:dyDescent="0.25">
      <c r="A737" s="2">
        <v>40375</v>
      </c>
      <c r="B737" s="9">
        <v>1064.8774000000001</v>
      </c>
      <c r="C737" s="9">
        <v>28.02</v>
      </c>
      <c r="D737" s="9">
        <v>17.73</v>
      </c>
      <c r="E737" s="9">
        <v>15.61</v>
      </c>
      <c r="F737" s="9">
        <v>43.97</v>
      </c>
      <c r="G737" s="9" t="s">
        <v>0</v>
      </c>
      <c r="H737" s="9">
        <v>33.409999999999997</v>
      </c>
      <c r="J737" s="5">
        <f t="shared" si="332"/>
        <v>-1.2134335141350983E-2</v>
      </c>
      <c r="K737" s="5">
        <f t="shared" si="333"/>
        <v>-1.3032758013384993E-2</v>
      </c>
      <c r="L737" s="5">
        <f t="shared" si="334"/>
        <v>-3.2469304229195028E-2</v>
      </c>
      <c r="M737" s="5">
        <f t="shared" si="335"/>
        <v>-1.45202020202021E-2</v>
      </c>
      <c r="N737" s="5">
        <f t="shared" si="336"/>
        <v>-2.828729281767961E-2</v>
      </c>
      <c r="O737" s="5" t="str">
        <f t="shared" si="337"/>
        <v/>
      </c>
      <c r="P737" s="5">
        <f t="shared" si="337"/>
        <v>-2.1095810137708892E-2</v>
      </c>
      <c r="R737" s="26">
        <f t="shared" si="338"/>
        <v>40375</v>
      </c>
      <c r="S737" s="5" cm="1">
        <f t="array" ref="S737">_xlfn.SINGLE(IF(ISERROR(LINEST(J737:J998,$J737:$J998)),"",(LINEST(J737:J998,$J737:$J998))))</f>
        <v>1.0000000000000011</v>
      </c>
      <c r="T737" s="5" cm="1">
        <f t="array" ref="T737">_xlfn.SINGLE(IF(ISERROR(LINEST(K737:K998,$J737:$J998)),"",(LINEST(K737:K998,$J737:$J998))))</f>
        <v>0.66830026146759414</v>
      </c>
      <c r="U737" s="5" cm="1">
        <f t="array" ref="U737">_xlfn.SINGLE(IF(ISERROR(LINEST(L737:L998,$J737:$J998)),"",(LINEST(L737:L998,$J737:$J998))))</f>
        <v>0.59926067018715434</v>
      </c>
      <c r="V737" s="5" cm="1">
        <f t="array" ref="V737">_xlfn.SINGLE(IF(ISERROR(LINEST(M737:M998,$J737:$J998)),"",(LINEST(M737:M998,$J737:$J998))))</f>
        <v>0.8571188541288125</v>
      </c>
      <c r="W737" s="5" cm="1">
        <f t="array" ref="W737">_xlfn.SINGLE(IF(ISERROR(LINEST(N737:N998,$J737:$J998)),"",(LINEST(N737:N998,$J737:$J998))))</f>
        <v>0.55383696046174224</v>
      </c>
      <c r="X737" s="5" t="str" cm="1">
        <f t="array" ref="X737">_xlfn.SINGLE(IF(ISERROR(LINEST(O737:O998,$J737:$J998)),"",(LINEST(O737:O998,$J737:$J998))))</f>
        <v/>
      </c>
      <c r="Y737" s="5" cm="1">
        <f t="array" ref="Y737">_xlfn.SINGLE(IF(ISERROR(LINEST(P737:P998,$J737:$J998)),"",(LINEST(P737:P998,$J737:$J998))))</f>
        <v>0.59485341320196905</v>
      </c>
      <c r="AA737" s="12">
        <f t="shared" si="339"/>
        <v>1</v>
      </c>
      <c r="AB737" s="12">
        <f t="shared" si="328"/>
        <v>0.43892432603098563</v>
      </c>
      <c r="AC737" s="12">
        <f t="shared" si="329"/>
        <v>0.31125533547746875</v>
      </c>
      <c r="AD737" s="12">
        <f t="shared" si="330"/>
        <v>0.4978150305005794</v>
      </c>
      <c r="AE737" s="12">
        <f t="shared" si="331"/>
        <v>0.25696549831044058</v>
      </c>
      <c r="AF737" s="12"/>
      <c r="AG737" s="12">
        <f t="shared" si="340"/>
        <v>0.23935557039047173</v>
      </c>
      <c r="AH737" s="27">
        <f t="shared" si="341"/>
        <v>0.34886315214198926</v>
      </c>
      <c r="AJ737" s="25">
        <f t="shared" si="342"/>
        <v>0</v>
      </c>
      <c r="AK737" s="25">
        <f t="shared" si="343"/>
        <v>0</v>
      </c>
      <c r="AL737" s="25">
        <f t="shared" si="344"/>
        <v>0</v>
      </c>
      <c r="AM737" s="25">
        <f t="shared" si="345"/>
        <v>0</v>
      </c>
      <c r="AN737" s="25">
        <f t="shared" si="346"/>
        <v>0</v>
      </c>
      <c r="AO737" s="25">
        <f t="shared" si="347"/>
        <v>0</v>
      </c>
      <c r="AP737" s="25">
        <f t="shared" si="348"/>
        <v>0</v>
      </c>
      <c r="AR737" s="28">
        <f t="shared" si="349"/>
        <v>40375</v>
      </c>
      <c r="AS737" s="4">
        <f t="shared" si="350"/>
        <v>0.55383696046174224</v>
      </c>
      <c r="AT737" s="4">
        <f t="shared" si="351"/>
        <v>0.65467403188945439</v>
      </c>
      <c r="AU737" s="4">
        <f t="shared" si="352"/>
        <v>0.8571188541288125</v>
      </c>
    </row>
    <row r="738" spans="1:47" x14ac:dyDescent="0.25">
      <c r="A738" s="2">
        <v>40368</v>
      </c>
      <c r="B738" s="9">
        <v>1077.9576999999999</v>
      </c>
      <c r="C738" s="9">
        <v>28.39</v>
      </c>
      <c r="D738" s="9">
        <v>18.324999999999999</v>
      </c>
      <c r="E738" s="9">
        <v>15.84</v>
      </c>
      <c r="F738" s="9">
        <v>45.25</v>
      </c>
      <c r="G738" s="9" t="s">
        <v>0</v>
      </c>
      <c r="H738" s="9">
        <v>34.130000000000003</v>
      </c>
      <c r="J738" s="5">
        <f t="shared" si="332"/>
        <v>5.4151790123637911E-2</v>
      </c>
      <c r="K738" s="5">
        <f t="shared" si="333"/>
        <v>5.853840417598799E-2</v>
      </c>
      <c r="L738" s="5">
        <f t="shared" si="334"/>
        <v>5.1046745053054288E-2</v>
      </c>
      <c r="M738" s="5">
        <f t="shared" si="335"/>
        <v>7.828454731109602E-2</v>
      </c>
      <c r="N738" s="5">
        <f t="shared" si="336"/>
        <v>4.5517560073937036E-2</v>
      </c>
      <c r="O738" s="5" t="str">
        <f t="shared" si="337"/>
        <v/>
      </c>
      <c r="P738" s="5">
        <f t="shared" si="337"/>
        <v>4.2774213260006189E-2</v>
      </c>
      <c r="R738" s="26">
        <f t="shared" si="338"/>
        <v>40368</v>
      </c>
      <c r="S738" s="5" cm="1">
        <f t="array" ref="S738">_xlfn.SINGLE(IF(ISERROR(LINEST(J738:J999,$J738:$J999)),"",(LINEST(J738:J999,$J738:$J999))))</f>
        <v>1.0000000000000009</v>
      </c>
      <c r="T738" s="5" cm="1">
        <f t="array" ref="T738">_xlfn.SINGLE(IF(ISERROR(LINEST(K738:K999,$J738:$J999)),"",(LINEST(K738:K999,$J738:$J999))))</f>
        <v>0.66808616868323178</v>
      </c>
      <c r="U738" s="5" cm="1">
        <f t="array" ref="U738">_xlfn.SINGLE(IF(ISERROR(LINEST(L738:L999,$J738:$J999)),"",(LINEST(L738:L999,$J738:$J999))))</f>
        <v>0.59818403502107176</v>
      </c>
      <c r="V738" s="5" cm="1">
        <f t="array" ref="V738">_xlfn.SINGLE(IF(ISERROR(LINEST(M738:M999,$J738:$J999)),"",(LINEST(M738:M999,$J738:$J999))))</f>
        <v>0.85667866302239104</v>
      </c>
      <c r="W738" s="5" cm="1">
        <f t="array" ref="W738">_xlfn.SINGLE(IF(ISERROR(LINEST(N738:N999,$J738:$J999)),"",(LINEST(N738:N999,$J738:$J999))))</f>
        <v>0.55262985013900545</v>
      </c>
      <c r="X738" s="5" t="str" cm="1">
        <f t="array" ref="X738">_xlfn.SINGLE(IF(ISERROR(LINEST(O738:O999,$J738:$J999)),"",(LINEST(O738:O999,$J738:$J999))))</f>
        <v/>
      </c>
      <c r="Y738" s="5" cm="1">
        <f t="array" ref="Y738">_xlfn.SINGLE(IF(ISERROR(LINEST(P738:P999,$J738:$J999)),"",(LINEST(P738:P999,$J738:$J999))))</f>
        <v>0.59538702088355389</v>
      </c>
      <c r="AA738" s="12">
        <f t="shared" si="339"/>
        <v>0.99999999999999978</v>
      </c>
      <c r="AB738" s="12">
        <f t="shared" si="328"/>
        <v>0.43888351540913673</v>
      </c>
      <c r="AC738" s="12">
        <f t="shared" si="329"/>
        <v>0.31130616959526125</v>
      </c>
      <c r="AD738" s="12">
        <f t="shared" si="330"/>
        <v>0.49761013990944342</v>
      </c>
      <c r="AE738" s="12">
        <f t="shared" si="331"/>
        <v>0.25665517774757068</v>
      </c>
      <c r="AF738" s="12"/>
      <c r="AG738" s="12">
        <f t="shared" si="340"/>
        <v>0.23958162698135702</v>
      </c>
      <c r="AH738" s="27">
        <f t="shared" si="341"/>
        <v>0.34880732592855385</v>
      </c>
      <c r="AJ738" s="25">
        <f t="shared" si="342"/>
        <v>0</v>
      </c>
      <c r="AK738" s="25">
        <f t="shared" si="343"/>
        <v>0</v>
      </c>
      <c r="AL738" s="25">
        <f t="shared" si="344"/>
        <v>0</v>
      </c>
      <c r="AM738" s="25">
        <f t="shared" si="345"/>
        <v>0</v>
      </c>
      <c r="AN738" s="25">
        <f t="shared" si="346"/>
        <v>0</v>
      </c>
      <c r="AO738" s="25">
        <f t="shared" si="347"/>
        <v>0</v>
      </c>
      <c r="AP738" s="25">
        <f t="shared" si="348"/>
        <v>0</v>
      </c>
      <c r="AR738" s="28">
        <f t="shared" si="349"/>
        <v>40368</v>
      </c>
      <c r="AS738" s="4">
        <f t="shared" si="350"/>
        <v>0.55262985013900545</v>
      </c>
      <c r="AT738" s="4">
        <f t="shared" si="351"/>
        <v>0.65419314754985081</v>
      </c>
      <c r="AU738" s="4">
        <f t="shared" si="352"/>
        <v>0.85667866302239104</v>
      </c>
    </row>
    <row r="739" spans="1:47" x14ac:dyDescent="0.25">
      <c r="A739" s="2">
        <v>40361</v>
      </c>
      <c r="B739" s="9">
        <v>1022.583</v>
      </c>
      <c r="C739" s="9">
        <v>26.82</v>
      </c>
      <c r="D739" s="9">
        <v>17.434999999999999</v>
      </c>
      <c r="E739" s="9">
        <v>14.69</v>
      </c>
      <c r="F739" s="9">
        <v>43.28</v>
      </c>
      <c r="G739" s="9" t="s">
        <v>0</v>
      </c>
      <c r="H739" s="9">
        <v>32.729999999999997</v>
      </c>
      <c r="J739" s="5">
        <f t="shared" si="332"/>
        <v>-5.0318890498443181E-2</v>
      </c>
      <c r="K739" s="5">
        <f t="shared" si="333"/>
        <v>-3.8709677419354827E-2</v>
      </c>
      <c r="L739" s="5">
        <f t="shared" si="334"/>
        <v>-1.6361071932299187E-2</v>
      </c>
      <c r="M739" s="5">
        <f t="shared" si="335"/>
        <v>-1.4755197853789426E-2</v>
      </c>
      <c r="N739" s="5">
        <f t="shared" si="336"/>
        <v>-2.1257349615558474E-2</v>
      </c>
      <c r="O739" s="5" t="str">
        <f t="shared" si="337"/>
        <v/>
      </c>
      <c r="P739" s="5">
        <f t="shared" si="337"/>
        <v>-2.9359430604982251E-2</v>
      </c>
      <c r="R739" s="26">
        <f t="shared" si="338"/>
        <v>40361</v>
      </c>
      <c r="S739" s="5" cm="1">
        <f t="array" ref="S739">_xlfn.SINGLE(IF(ISERROR(LINEST(J739:J1000,$J739:$J1000)),"",(LINEST(J739:J1000,$J739:$J1000))))</f>
        <v>0.99999999999999989</v>
      </c>
      <c r="T739" s="5" cm="1">
        <f t="array" ref="T739">_xlfn.SINGLE(IF(ISERROR(LINEST(K739:K1000,$J739:$J1000)),"",(LINEST(K739:K1000,$J739:$J1000))))</f>
        <v>0.66314051696802478</v>
      </c>
      <c r="U739" s="5" cm="1">
        <f t="array" ref="U739">_xlfn.SINGLE(IF(ISERROR(LINEST(L739:L1000,$J739:$J1000)),"",(LINEST(L739:L1000,$J739:$J1000))))</f>
        <v>0.59432658152377527</v>
      </c>
      <c r="V739" s="5" cm="1">
        <f t="array" ref="V739">_xlfn.SINGLE(IF(ISERROR(LINEST(M739:M1000,$J739:$J1000)),"",(LINEST(M739:M1000,$J739:$J1000))))</f>
        <v>0.8491495846416055</v>
      </c>
      <c r="W739" s="5" cm="1">
        <f t="array" ref="W739">_xlfn.SINGLE(IF(ISERROR(LINEST(N739:N1000,$J739:$J1000)),"",(LINEST(N739:N1000,$J739:$J1000))))</f>
        <v>0.54955777920453852</v>
      </c>
      <c r="X739" s="5" t="str" cm="1">
        <f t="array" ref="X739">_xlfn.SINGLE(IF(ISERROR(LINEST(O739:O1000,$J739:$J1000)),"",(LINEST(O739:O1000,$J739:$J1000))))</f>
        <v/>
      </c>
      <c r="Y739" s="5" cm="1">
        <f t="array" ref="Y739">_xlfn.SINGLE(IF(ISERROR(LINEST(P739:P1000,$J739:$J1000)),"",(LINEST(P739:P1000,$J739:$J1000))))</f>
        <v>0.59338320526518651</v>
      </c>
      <c r="AA739" s="12">
        <f t="shared" si="339"/>
        <v>0.99999999999999978</v>
      </c>
      <c r="AB739" s="12">
        <f t="shared" si="328"/>
        <v>0.43237388946586924</v>
      </c>
      <c r="AC739" s="12">
        <f t="shared" si="329"/>
        <v>0.30547584902577524</v>
      </c>
      <c r="AD739" s="12">
        <f t="shared" si="330"/>
        <v>0.49118878326305537</v>
      </c>
      <c r="AE739" s="12">
        <f t="shared" si="331"/>
        <v>0.25158480238723097</v>
      </c>
      <c r="AF739" s="12"/>
      <c r="AG739" s="12">
        <f t="shared" si="340"/>
        <v>0.23577672642695713</v>
      </c>
      <c r="AH739" s="27">
        <f t="shared" si="341"/>
        <v>0.34328001011377757</v>
      </c>
      <c r="AJ739" s="25">
        <f t="shared" si="342"/>
        <v>0</v>
      </c>
      <c r="AK739" s="25">
        <f t="shared" si="343"/>
        <v>0</v>
      </c>
      <c r="AL739" s="25">
        <f t="shared" si="344"/>
        <v>0</v>
      </c>
      <c r="AM739" s="25">
        <f t="shared" si="345"/>
        <v>0</v>
      </c>
      <c r="AN739" s="25">
        <f t="shared" si="346"/>
        <v>0</v>
      </c>
      <c r="AO739" s="25">
        <f t="shared" si="347"/>
        <v>0</v>
      </c>
      <c r="AP739" s="25">
        <f t="shared" si="348"/>
        <v>0</v>
      </c>
      <c r="AR739" s="28">
        <f t="shared" si="349"/>
        <v>40361</v>
      </c>
      <c r="AS739" s="4">
        <f t="shared" si="350"/>
        <v>0.54955777920453852</v>
      </c>
      <c r="AT739" s="4">
        <f t="shared" si="351"/>
        <v>0.64991153352062603</v>
      </c>
      <c r="AU739" s="4">
        <f t="shared" si="352"/>
        <v>0.8491495846416055</v>
      </c>
    </row>
    <row r="740" spans="1:47" x14ac:dyDescent="0.25">
      <c r="A740" s="2">
        <v>40354</v>
      </c>
      <c r="B740" s="9">
        <v>1076.7646</v>
      </c>
      <c r="C740" s="9">
        <v>27.9</v>
      </c>
      <c r="D740" s="9">
        <v>17.725000000000001</v>
      </c>
      <c r="E740" s="9">
        <v>14.91</v>
      </c>
      <c r="F740" s="9">
        <v>44.22</v>
      </c>
      <c r="G740" s="9" t="s">
        <v>0</v>
      </c>
      <c r="H740" s="9">
        <v>33.72</v>
      </c>
      <c r="J740" s="5">
        <f t="shared" si="332"/>
        <v>-3.6461399113350779E-2</v>
      </c>
      <c r="K740" s="5">
        <f t="shared" si="333"/>
        <v>-2.6857342169515297E-2</v>
      </c>
      <c r="L740" s="5">
        <f t="shared" si="334"/>
        <v>-2.9299014238773236E-2</v>
      </c>
      <c r="M740" s="5">
        <f t="shared" si="335"/>
        <v>-4.054054054054046E-2</v>
      </c>
      <c r="N740" s="5">
        <f t="shared" si="336"/>
        <v>-4.1196877710320878E-2</v>
      </c>
      <c r="O740" s="5" t="str">
        <f t="shared" si="337"/>
        <v/>
      </c>
      <c r="P740" s="5">
        <f t="shared" si="337"/>
        <v>-1.3169446883230962E-2</v>
      </c>
      <c r="R740" s="26">
        <f t="shared" si="338"/>
        <v>40354</v>
      </c>
      <c r="S740" s="5" cm="1">
        <f t="array" ref="S740">_xlfn.SINGLE(IF(ISERROR(LINEST(J740:J1001,$J740:$J1001)),"",(LINEST(J740:J1001,$J740:$J1001))))</f>
        <v>1.0000000000000004</v>
      </c>
      <c r="T740" s="5" cm="1">
        <f t="array" ref="T740">_xlfn.SINGLE(IF(ISERROR(LINEST(K740:K1001,$J740:$J1001)),"",(LINEST(K740:K1001,$J740:$J1001))))</f>
        <v>0.66092863466723228</v>
      </c>
      <c r="U740" s="5" cm="1">
        <f t="array" ref="U740">_xlfn.SINGLE(IF(ISERROR(LINEST(L740:L1001,$J740:$J1001)),"",(LINEST(L740:L1001,$J740:$J1001))))</f>
        <v>0.595998762940539</v>
      </c>
      <c r="V740" s="5" cm="1">
        <f t="array" ref="V740">_xlfn.SINGLE(IF(ISERROR(LINEST(M740:M1001,$J740:$J1001)),"",(LINEST(M740:M1001,$J740:$J1001))))</f>
        <v>0.85451228740542318</v>
      </c>
      <c r="W740" s="5" cm="1">
        <f t="array" ref="W740">_xlfn.SINGLE(IF(ISERROR(LINEST(N740:N1001,$J740:$J1001)),"",(LINEST(N740:N1001,$J740:$J1001))))</f>
        <v>0.55103548646026068</v>
      </c>
      <c r="X740" s="5" t="str" cm="1">
        <f t="array" ref="X740">_xlfn.SINGLE(IF(ISERROR(LINEST(O740:O1001,$J740:$J1001)),"",(LINEST(O740:O1001,$J740:$J1001))))</f>
        <v/>
      </c>
      <c r="Y740" s="5" cm="1">
        <f t="array" ref="Y740">_xlfn.SINGLE(IF(ISERROR(LINEST(P740:P1001,$J740:$J1001)),"",(LINEST(P740:P1001,$J740:$J1001))))</f>
        <v>0.59302867109950752</v>
      </c>
      <c r="AA740" s="12">
        <f t="shared" si="339"/>
        <v>1.0000000000000004</v>
      </c>
      <c r="AB740" s="12">
        <f t="shared" si="328"/>
        <v>0.42836696148744469</v>
      </c>
      <c r="AC740" s="12">
        <f t="shared" si="329"/>
        <v>0.30476661300007013</v>
      </c>
      <c r="AD740" s="12">
        <f t="shared" si="330"/>
        <v>0.49312917046660637</v>
      </c>
      <c r="AE740" s="12">
        <f t="shared" si="331"/>
        <v>0.25090390001320173</v>
      </c>
      <c r="AF740" s="12"/>
      <c r="AG740" s="12">
        <f t="shared" si="340"/>
        <v>0.23392824103853418</v>
      </c>
      <c r="AH740" s="27">
        <f t="shared" si="341"/>
        <v>0.34221897720117145</v>
      </c>
      <c r="AJ740" s="25">
        <f t="shared" si="342"/>
        <v>0</v>
      </c>
      <c r="AK740" s="25">
        <f t="shared" si="343"/>
        <v>0</v>
      </c>
      <c r="AL740" s="25">
        <f t="shared" si="344"/>
        <v>0</v>
      </c>
      <c r="AM740" s="25">
        <f t="shared" si="345"/>
        <v>0</v>
      </c>
      <c r="AN740" s="25">
        <f t="shared" si="346"/>
        <v>0</v>
      </c>
      <c r="AO740" s="25">
        <f t="shared" si="347"/>
        <v>0</v>
      </c>
      <c r="AP740" s="25">
        <f t="shared" si="348"/>
        <v>0</v>
      </c>
      <c r="AR740" s="28">
        <f t="shared" si="349"/>
        <v>40354</v>
      </c>
      <c r="AS740" s="4">
        <f t="shared" si="350"/>
        <v>0.55103548646026068</v>
      </c>
      <c r="AT740" s="4">
        <f t="shared" si="351"/>
        <v>0.65110076851459253</v>
      </c>
      <c r="AU740" s="4">
        <f t="shared" si="352"/>
        <v>0.85451228740542318</v>
      </c>
    </row>
    <row r="741" spans="1:47" x14ac:dyDescent="0.25">
      <c r="A741" s="2">
        <v>40347</v>
      </c>
      <c r="B741" s="9">
        <v>1117.5106000000001</v>
      </c>
      <c r="C741" s="9">
        <v>28.67</v>
      </c>
      <c r="D741" s="9">
        <v>18.260000000000002</v>
      </c>
      <c r="E741" s="9">
        <v>15.54</v>
      </c>
      <c r="F741" s="9">
        <v>46.12</v>
      </c>
      <c r="G741" s="9" t="s">
        <v>0</v>
      </c>
      <c r="H741" s="9">
        <v>34.17</v>
      </c>
      <c r="J741" s="5">
        <f t="shared" si="332"/>
        <v>2.373672544401817E-2</v>
      </c>
      <c r="K741" s="5">
        <f t="shared" si="333"/>
        <v>2.8335724533716133E-2</v>
      </c>
      <c r="L741" s="5">
        <f t="shared" si="334"/>
        <v>4.9123814995690962E-2</v>
      </c>
      <c r="M741" s="5">
        <f t="shared" si="335"/>
        <v>3.1872509960159334E-2</v>
      </c>
      <c r="N741" s="5">
        <f t="shared" si="336"/>
        <v>4.2259887005649643E-2</v>
      </c>
      <c r="O741" s="5" t="str">
        <f t="shared" si="337"/>
        <v/>
      </c>
      <c r="P741" s="5">
        <f t="shared" si="337"/>
        <v>4.0499390986601602E-2</v>
      </c>
      <c r="R741" s="26">
        <f t="shared" si="338"/>
        <v>40347</v>
      </c>
      <c r="S741" s="5" cm="1">
        <f t="array" ref="S741">_xlfn.SINGLE(IF(ISERROR(LINEST(J741:J1002,$J741:$J1002)),"",(LINEST(J741:J1002,$J741:$J1002))))</f>
        <v>0.99999999999999978</v>
      </c>
      <c r="T741" s="5" cm="1">
        <f t="array" ref="T741">_xlfn.SINGLE(IF(ISERROR(LINEST(K741:K1002,$J741:$J1002)),"",(LINEST(K741:K1002,$J741:$J1002))))</f>
        <v>0.66009774773514329</v>
      </c>
      <c r="U741" s="5" cm="1">
        <f t="array" ref="U741">_xlfn.SINGLE(IF(ISERROR(LINEST(L741:L1002,$J741:$J1002)),"",(LINEST(L741:L1002,$J741:$J1002))))</f>
        <v>0.59546055600722458</v>
      </c>
      <c r="V741" s="5" cm="1">
        <f t="array" ref="V741">_xlfn.SINGLE(IF(ISERROR(LINEST(M741:M1002,$J741:$J1002)),"",(LINEST(M741:M1002,$J741:$J1002))))</f>
        <v>0.85427506419593158</v>
      </c>
      <c r="W741" s="5" cm="1">
        <f t="array" ref="W741">_xlfn.SINGLE(IF(ISERROR(LINEST(N741:N1002,$J741:$J1002)),"",(LINEST(N741:N1002,$J741:$J1002))))</f>
        <v>0.54931709908573945</v>
      </c>
      <c r="X741" s="5" t="str" cm="1">
        <f t="array" ref="X741">_xlfn.SINGLE(IF(ISERROR(LINEST(O741:O1002,$J741:$J1002)),"",(LINEST(O741:O1002,$J741:$J1002))))</f>
        <v/>
      </c>
      <c r="Y741" s="5" cm="1">
        <f t="array" ref="Y741">_xlfn.SINGLE(IF(ISERROR(LINEST(P741:P1002,$J741:$J1002)),"",(LINEST(P741:P1002,$J741:$J1002))))</f>
        <v>0.59599809862767683</v>
      </c>
      <c r="AA741" s="12">
        <f t="shared" si="339"/>
        <v>1</v>
      </c>
      <c r="AB741" s="12">
        <f t="shared" ref="AB741:AB804" si="353">CORREL(K741:K1002,$J741:$J1002)^2</f>
        <v>0.4265640052221818</v>
      </c>
      <c r="AC741" s="12">
        <f t="shared" ref="AC741:AC804" si="354">CORREL(L741:L1002,$J741:$J1002)^2</f>
        <v>0.30329295442624099</v>
      </c>
      <c r="AD741" s="12">
        <f t="shared" ref="AD741:AD804" si="355">CORREL(M741:M1002,$J741:$J1002)^2</f>
        <v>0.49154446828153486</v>
      </c>
      <c r="AE741" s="12">
        <f t="shared" ref="AE741:AE804" si="356">CORREL(N741:N1002,$J741:$J1002)^2</f>
        <v>0.24863625567610873</v>
      </c>
      <c r="AF741" s="12"/>
      <c r="AG741" s="12">
        <f t="shared" si="340"/>
        <v>0.23445129338028001</v>
      </c>
      <c r="AH741" s="27">
        <f t="shared" si="341"/>
        <v>0.34089779539726928</v>
      </c>
      <c r="AJ741" s="25">
        <f t="shared" si="342"/>
        <v>0</v>
      </c>
      <c r="AK741" s="25">
        <f t="shared" si="343"/>
        <v>0</v>
      </c>
      <c r="AL741" s="25">
        <f t="shared" si="344"/>
        <v>0</v>
      </c>
      <c r="AM741" s="25">
        <f t="shared" si="345"/>
        <v>0</v>
      </c>
      <c r="AN741" s="25">
        <f t="shared" si="346"/>
        <v>0</v>
      </c>
      <c r="AO741" s="25">
        <f t="shared" si="347"/>
        <v>0</v>
      </c>
      <c r="AP741" s="25">
        <f t="shared" si="348"/>
        <v>0</v>
      </c>
      <c r="AR741" s="28">
        <f t="shared" si="349"/>
        <v>40347</v>
      </c>
      <c r="AS741" s="4">
        <f t="shared" si="350"/>
        <v>0.54931709908573945</v>
      </c>
      <c r="AT741" s="4">
        <f t="shared" si="351"/>
        <v>0.65102971313034319</v>
      </c>
      <c r="AU741" s="4">
        <f t="shared" si="352"/>
        <v>0.85427506419593158</v>
      </c>
    </row>
    <row r="742" spans="1:47" x14ac:dyDescent="0.25">
      <c r="A742" s="2">
        <v>40340</v>
      </c>
      <c r="B742" s="9">
        <v>1091.5996</v>
      </c>
      <c r="C742" s="9">
        <v>27.88</v>
      </c>
      <c r="D742" s="9">
        <v>17.405000000000001</v>
      </c>
      <c r="E742" s="9">
        <v>15.06</v>
      </c>
      <c r="F742" s="9">
        <v>44.25</v>
      </c>
      <c r="G742" s="9" t="s">
        <v>0</v>
      </c>
      <c r="H742" s="9">
        <v>32.840000000000003</v>
      </c>
      <c r="J742" s="5">
        <f t="shared" si="332"/>
        <v>2.5096466721446165E-2</v>
      </c>
      <c r="K742" s="5">
        <f t="shared" si="333"/>
        <v>5.2075471698113107E-2</v>
      </c>
      <c r="L742" s="5">
        <f t="shared" si="334"/>
        <v>1.4277389277389307E-2</v>
      </c>
      <c r="M742" s="5">
        <f t="shared" si="335"/>
        <v>4.9477351916376477E-2</v>
      </c>
      <c r="N742" s="5">
        <f t="shared" si="336"/>
        <v>3.0027932960893899E-2</v>
      </c>
      <c r="O742" s="5" t="str">
        <f t="shared" si="337"/>
        <v/>
      </c>
      <c r="P742" s="5">
        <f t="shared" si="337"/>
        <v>3.9743197798838281E-3</v>
      </c>
      <c r="R742" s="26">
        <f t="shared" si="338"/>
        <v>40340</v>
      </c>
      <c r="S742" s="5" cm="1">
        <f t="array" ref="S742">_xlfn.SINGLE(IF(ISERROR(LINEST(J742:J1003,$J742:$J1003)),"",(LINEST(J742:J1003,$J742:$J1003))))</f>
        <v>1.0000000000000004</v>
      </c>
      <c r="T742" s="5" cm="1">
        <f t="array" ref="T742">_xlfn.SINGLE(IF(ISERROR(LINEST(K742:K1003,$J742:$J1003)),"",(LINEST(K742:K1003,$J742:$J1003))))</f>
        <v>0.6588315290999448</v>
      </c>
      <c r="U742" s="5" cm="1">
        <f t="array" ref="U742">_xlfn.SINGLE(IF(ISERROR(LINEST(L742:L1003,$J742:$J1003)),"",(LINEST(L742:L1003,$J742:$J1003))))</f>
        <v>0.59199043247913652</v>
      </c>
      <c r="V742" s="5" cm="1">
        <f t="array" ref="V742">_xlfn.SINGLE(IF(ISERROR(LINEST(M742:M1003,$J742:$J1003)),"",(LINEST(M742:M1003,$J742:$J1003))))</f>
        <v>0.85295872924859795</v>
      </c>
      <c r="W742" s="5" cm="1">
        <f t="array" ref="W742">_xlfn.SINGLE(IF(ISERROR(LINEST(N742:N1003,$J742:$J1003)),"",(LINEST(N742:N1003,$J742:$J1003))))</f>
        <v>0.54636182566458158</v>
      </c>
      <c r="X742" s="5" t="str" cm="1">
        <f t="array" ref="X742">_xlfn.SINGLE(IF(ISERROR(LINEST(O742:O1003,$J742:$J1003)),"",(LINEST(O742:O1003,$J742:$J1003))))</f>
        <v/>
      </c>
      <c r="Y742" s="5" cm="1">
        <f t="array" ref="Y742">_xlfn.SINGLE(IF(ISERROR(LINEST(P742:P1003,$J742:$J1003)),"",(LINEST(P742:P1003,$J742:$J1003))))</f>
        <v>0.59338169606418145</v>
      </c>
      <c r="AA742" s="12">
        <f t="shared" si="339"/>
        <v>1</v>
      </c>
      <c r="AB742" s="12">
        <f t="shared" si="353"/>
        <v>0.42530728619220642</v>
      </c>
      <c r="AC742" s="12">
        <f t="shared" si="354"/>
        <v>0.30158667765112912</v>
      </c>
      <c r="AD742" s="12">
        <f t="shared" si="355"/>
        <v>0.4904032487754218</v>
      </c>
      <c r="AE742" s="12">
        <f t="shared" si="356"/>
        <v>0.24680771629997303</v>
      </c>
      <c r="AF742" s="12"/>
      <c r="AG742" s="12">
        <f t="shared" si="340"/>
        <v>0.2328765220733619</v>
      </c>
      <c r="AH742" s="27">
        <f t="shared" si="341"/>
        <v>0.33939629019841849</v>
      </c>
      <c r="AJ742" s="25">
        <f t="shared" si="342"/>
        <v>0</v>
      </c>
      <c r="AK742" s="25">
        <f t="shared" si="343"/>
        <v>0</v>
      </c>
      <c r="AL742" s="25">
        <f t="shared" si="344"/>
        <v>0</v>
      </c>
      <c r="AM742" s="25">
        <f t="shared" si="345"/>
        <v>0</v>
      </c>
      <c r="AN742" s="25">
        <f t="shared" si="346"/>
        <v>0</v>
      </c>
      <c r="AO742" s="25">
        <f t="shared" si="347"/>
        <v>0</v>
      </c>
      <c r="AP742" s="25">
        <f t="shared" si="348"/>
        <v>0</v>
      </c>
      <c r="AR742" s="28">
        <f t="shared" si="349"/>
        <v>40340</v>
      </c>
      <c r="AS742" s="4">
        <f t="shared" si="350"/>
        <v>0.54636182566458158</v>
      </c>
      <c r="AT742" s="4">
        <f t="shared" si="351"/>
        <v>0.64870484251128846</v>
      </c>
      <c r="AU742" s="4">
        <f t="shared" si="352"/>
        <v>0.85295872924859795</v>
      </c>
    </row>
    <row r="743" spans="1:47" x14ac:dyDescent="0.25">
      <c r="A743" s="2">
        <v>40333</v>
      </c>
      <c r="B743" s="9">
        <v>1064.875</v>
      </c>
      <c r="C743" s="9">
        <v>26.5</v>
      </c>
      <c r="D743" s="9">
        <v>17.16</v>
      </c>
      <c r="E743" s="9">
        <v>14.35</v>
      </c>
      <c r="F743" s="9">
        <v>42.96</v>
      </c>
      <c r="G743" s="9" t="s">
        <v>0</v>
      </c>
      <c r="H743" s="9">
        <v>32.71</v>
      </c>
      <c r="J743" s="5">
        <f t="shared" si="332"/>
        <v>-2.2517596289647113E-2</v>
      </c>
      <c r="K743" s="5">
        <f t="shared" si="333"/>
        <v>-2.2861356932153409E-2</v>
      </c>
      <c r="L743" s="5">
        <f t="shared" si="334"/>
        <v>-3.1875881523272254E-2</v>
      </c>
      <c r="M743" s="5">
        <f t="shared" si="335"/>
        <v>-4.0775401069518824E-2</v>
      </c>
      <c r="N743" s="5">
        <f t="shared" si="336"/>
        <v>-2.2970206959290418E-2</v>
      </c>
      <c r="O743" s="5" t="str">
        <f t="shared" si="337"/>
        <v/>
      </c>
      <c r="P743" s="5">
        <f t="shared" si="337"/>
        <v>-1.1483831973405967E-2</v>
      </c>
      <c r="R743" s="26">
        <f t="shared" si="338"/>
        <v>40333</v>
      </c>
      <c r="S743" s="5" cm="1">
        <f t="array" ref="S743">_xlfn.SINGLE(IF(ISERROR(LINEST(J743:J1004,$J743:$J1004)),"",(LINEST(J743:J1004,$J743:$J1004))))</f>
        <v>1</v>
      </c>
      <c r="T743" s="5" cm="1">
        <f t="array" ref="T743">_xlfn.SINGLE(IF(ISERROR(LINEST(K743:K1004,$J743:$J1004)),"",(LINEST(K743:K1004,$J743:$J1004))))</f>
        <v>0.65480195774734606</v>
      </c>
      <c r="U743" s="5" cm="1">
        <f t="array" ref="U743">_xlfn.SINGLE(IF(ISERROR(LINEST(L743:L1004,$J743:$J1004)),"",(LINEST(L743:L1004,$J743:$J1004))))</f>
        <v>0.59208623544427996</v>
      </c>
      <c r="V743" s="5" cm="1">
        <f t="array" ref="V743">_xlfn.SINGLE(IF(ISERROR(LINEST(M743:M1004,$J743:$J1004)),"",(LINEST(M743:M1004,$J743:$J1004))))</f>
        <v>0.84971941827801212</v>
      </c>
      <c r="W743" s="5" cm="1">
        <f t="array" ref="W743">_xlfn.SINGLE(IF(ISERROR(LINEST(N743:N1004,$J743:$J1004)),"",(LINEST(N743:N1004,$J743:$J1004))))</f>
        <v>0.5444833128544937</v>
      </c>
      <c r="X743" s="5" t="str" cm="1">
        <f t="array" ref="X743">_xlfn.SINGLE(IF(ISERROR(LINEST(O743:O1004,$J743:$J1004)),"",(LINEST(O743:O1004,$J743:$J1004))))</f>
        <v/>
      </c>
      <c r="Y743" s="5" cm="1">
        <f t="array" ref="Y743">_xlfn.SINGLE(IF(ISERROR(LINEST(P743:P1004,$J743:$J1004)),"",(LINEST(P743:P1004,$J743:$J1004))))</f>
        <v>0.59459583915240433</v>
      </c>
      <c r="AA743" s="12">
        <f t="shared" si="339"/>
        <v>1</v>
      </c>
      <c r="AB743" s="12">
        <f t="shared" si="353"/>
        <v>0.42354291898163338</v>
      </c>
      <c r="AC743" s="12">
        <f t="shared" si="354"/>
        <v>0.30101967346551428</v>
      </c>
      <c r="AD743" s="12">
        <f t="shared" si="355"/>
        <v>0.48906881221099541</v>
      </c>
      <c r="AE743" s="12">
        <f t="shared" si="356"/>
        <v>0.24485184750043767</v>
      </c>
      <c r="AF743" s="12"/>
      <c r="AG743" s="12">
        <f t="shared" si="340"/>
        <v>0.23315901891833635</v>
      </c>
      <c r="AH743" s="27">
        <f t="shared" si="341"/>
        <v>0.33832845421538343</v>
      </c>
      <c r="AJ743" s="25">
        <f t="shared" si="342"/>
        <v>0</v>
      </c>
      <c r="AK743" s="25">
        <f t="shared" si="343"/>
        <v>0</v>
      </c>
      <c r="AL743" s="25">
        <f t="shared" si="344"/>
        <v>0</v>
      </c>
      <c r="AM743" s="25">
        <f t="shared" si="345"/>
        <v>0</v>
      </c>
      <c r="AN743" s="25">
        <f t="shared" si="346"/>
        <v>0</v>
      </c>
      <c r="AO743" s="25">
        <f t="shared" si="347"/>
        <v>0</v>
      </c>
      <c r="AP743" s="25">
        <f t="shared" si="348"/>
        <v>0</v>
      </c>
      <c r="AR743" s="28">
        <f t="shared" si="349"/>
        <v>40333</v>
      </c>
      <c r="AS743" s="4">
        <f t="shared" si="350"/>
        <v>0.5444833128544937</v>
      </c>
      <c r="AT743" s="4">
        <f t="shared" si="351"/>
        <v>0.64713735269530726</v>
      </c>
      <c r="AU743" s="4">
        <f t="shared" si="352"/>
        <v>0.84971941827801212</v>
      </c>
    </row>
    <row r="744" spans="1:47" x14ac:dyDescent="0.25">
      <c r="A744" s="2">
        <v>40326</v>
      </c>
      <c r="B744" s="9">
        <v>1089.4058</v>
      </c>
      <c r="C744" s="9">
        <v>27.12</v>
      </c>
      <c r="D744" s="9">
        <v>17.725000000000001</v>
      </c>
      <c r="E744" s="9">
        <v>14.96</v>
      </c>
      <c r="F744" s="9">
        <v>43.97</v>
      </c>
      <c r="G744" s="9" t="s">
        <v>0</v>
      </c>
      <c r="H744" s="9">
        <v>33.090000000000003</v>
      </c>
      <c r="J744" s="5">
        <f t="shared" si="332"/>
        <v>1.5744327927735835E-3</v>
      </c>
      <c r="K744" s="5">
        <f t="shared" si="333"/>
        <v>1.1940298507462588E-2</v>
      </c>
      <c r="L744" s="5">
        <f t="shared" si="334"/>
        <v>2.5452488687782715E-3</v>
      </c>
      <c r="M744" s="5">
        <f t="shared" si="335"/>
        <v>6.7294751009421283E-3</v>
      </c>
      <c r="N744" s="5">
        <f t="shared" si="336"/>
        <v>6.4087891966124744E-3</v>
      </c>
      <c r="O744" s="5" t="str">
        <f t="shared" si="337"/>
        <v/>
      </c>
      <c r="P744" s="5">
        <f t="shared" si="337"/>
        <v>-1.2238805970149147E-2</v>
      </c>
      <c r="R744" s="26">
        <f t="shared" si="338"/>
        <v>40326</v>
      </c>
      <c r="S744" s="5" cm="1">
        <f t="array" ref="S744">_xlfn.SINGLE(IF(ISERROR(LINEST(J744:J1005,$J744:$J1005)),"",(LINEST(J744:J1005,$J744:$J1005))))</f>
        <v>1.0000000000000004</v>
      </c>
      <c r="T744" s="5" cm="1">
        <f t="array" ref="T744">_xlfn.SINGLE(IF(ISERROR(LINEST(K744:K1005,$J744:$J1005)),"",(LINEST(K744:K1005,$J744:$J1005))))</f>
        <v>0.65398928106352983</v>
      </c>
      <c r="U744" s="5" cm="1">
        <f t="array" ref="U744">_xlfn.SINGLE(IF(ISERROR(LINEST(L744:L1005,$J744:$J1005)),"",(LINEST(L744:L1005,$J744:$J1005))))</f>
        <v>0.59048498355467338</v>
      </c>
      <c r="V744" s="5" cm="1">
        <f t="array" ref="V744">_xlfn.SINGLE(IF(ISERROR(LINEST(M744:M1005,$J744:$J1005)),"",(LINEST(M744:M1005,$J744:$J1005))))</f>
        <v>0.84798556857592677</v>
      </c>
      <c r="W744" s="5" cm="1">
        <f t="array" ref="W744">_xlfn.SINGLE(IF(ISERROR(LINEST(N744:N1005,$J744:$J1005)),"",(LINEST(N744:N1005,$J744:$J1005))))</f>
        <v>0.54265849272851319</v>
      </c>
      <c r="X744" s="5" t="str" cm="1">
        <f t="array" ref="X744">_xlfn.SINGLE(IF(ISERROR(LINEST(O744:O1005,$J744:$J1005)),"",(LINEST(O744:O1005,$J744:$J1005))))</f>
        <v/>
      </c>
      <c r="Y744" s="5" cm="1">
        <f t="array" ref="Y744">_xlfn.SINGLE(IF(ISERROR(LINEST(P744:P1005,$J744:$J1005)),"",(LINEST(P744:P1005,$J744:$J1005))))</f>
        <v>0.59505085866086616</v>
      </c>
      <c r="AA744" s="12">
        <f t="shared" si="339"/>
        <v>0.99999999999999978</v>
      </c>
      <c r="AB744" s="12">
        <f t="shared" si="353"/>
        <v>0.42258683958096377</v>
      </c>
      <c r="AC744" s="12">
        <f t="shared" si="354"/>
        <v>0.29979453957987806</v>
      </c>
      <c r="AD744" s="12">
        <f t="shared" si="355"/>
        <v>0.48806291439294591</v>
      </c>
      <c r="AE744" s="12">
        <f t="shared" si="356"/>
        <v>0.2430779549802943</v>
      </c>
      <c r="AF744" s="12"/>
      <c r="AG744" s="12">
        <f t="shared" si="340"/>
        <v>0.23300793322894367</v>
      </c>
      <c r="AH744" s="27">
        <f t="shared" si="341"/>
        <v>0.33730603635260514</v>
      </c>
      <c r="AJ744" s="25">
        <f t="shared" si="342"/>
        <v>0</v>
      </c>
      <c r="AK744" s="25">
        <f t="shared" si="343"/>
        <v>0</v>
      </c>
      <c r="AL744" s="25">
        <f t="shared" si="344"/>
        <v>0</v>
      </c>
      <c r="AM744" s="25">
        <f t="shared" si="345"/>
        <v>0</v>
      </c>
      <c r="AN744" s="25">
        <f t="shared" si="346"/>
        <v>0</v>
      </c>
      <c r="AO744" s="25">
        <f t="shared" si="347"/>
        <v>0</v>
      </c>
      <c r="AP744" s="25">
        <f t="shared" si="348"/>
        <v>0</v>
      </c>
      <c r="AR744" s="28">
        <f t="shared" si="349"/>
        <v>40326</v>
      </c>
      <c r="AS744" s="4">
        <f t="shared" si="350"/>
        <v>0.54265849272851319</v>
      </c>
      <c r="AT744" s="4">
        <f t="shared" si="351"/>
        <v>0.6460338369167018</v>
      </c>
      <c r="AU744" s="4">
        <f t="shared" si="352"/>
        <v>0.84798556857592677</v>
      </c>
    </row>
    <row r="745" spans="1:47" x14ac:dyDescent="0.25">
      <c r="A745" s="2">
        <v>40319</v>
      </c>
      <c r="B745" s="9">
        <v>1087.6932999999999</v>
      </c>
      <c r="C745" s="9">
        <v>26.8</v>
      </c>
      <c r="D745" s="9">
        <v>17.68</v>
      </c>
      <c r="E745" s="9">
        <v>14.86</v>
      </c>
      <c r="F745" s="9">
        <v>43.69</v>
      </c>
      <c r="G745" s="9" t="s">
        <v>0</v>
      </c>
      <c r="H745" s="9">
        <v>33.5</v>
      </c>
      <c r="J745" s="5">
        <f t="shared" si="332"/>
        <v>-4.2255655476888254E-2</v>
      </c>
      <c r="K745" s="5">
        <f t="shared" si="333"/>
        <v>-4.6602632515119091E-2</v>
      </c>
      <c r="L745" s="5">
        <f t="shared" si="334"/>
        <v>-6.231768761601697E-2</v>
      </c>
      <c r="M745" s="5">
        <f t="shared" si="335"/>
        <v>-5.9493670886076044E-2</v>
      </c>
      <c r="N745" s="5">
        <f t="shared" si="336"/>
        <v>-6.5654405474764754E-2</v>
      </c>
      <c r="O745" s="5" t="str">
        <f t="shared" si="337"/>
        <v/>
      </c>
      <c r="P745" s="5">
        <f t="shared" si="337"/>
        <v>-5.0453514739229099E-2</v>
      </c>
      <c r="R745" s="26">
        <f t="shared" si="338"/>
        <v>40319</v>
      </c>
      <c r="S745" s="5" cm="1">
        <f t="array" ref="S745">_xlfn.SINGLE(IF(ISERROR(LINEST(J745:J1006,$J745:$J1006)),"",(LINEST(J745:J1006,$J745:$J1006))))</f>
        <v>1.0000000000000002</v>
      </c>
      <c r="T745" s="5" cm="1">
        <f t="array" ref="T745">_xlfn.SINGLE(IF(ISERROR(LINEST(K745:K1006,$J745:$J1006)),"",(LINEST(K745:K1006,$J745:$J1006))))</f>
        <v>0.65650257820458113</v>
      </c>
      <c r="U745" s="5" cm="1">
        <f t="array" ref="U745">_xlfn.SINGLE(IF(ISERROR(LINEST(L745:L1006,$J745:$J1006)),"",(LINEST(L745:L1006,$J745:$J1006))))</f>
        <v>0.58959867039953384</v>
      </c>
      <c r="V745" s="5" cm="1">
        <f t="array" ref="V745">_xlfn.SINGLE(IF(ISERROR(LINEST(M745:M1006,$J745:$J1006)),"",(LINEST(M745:M1006,$J745:$J1006))))</f>
        <v>0.84522707895370131</v>
      </c>
      <c r="W745" s="5" cm="1">
        <f t="array" ref="W745">_xlfn.SINGLE(IF(ISERROR(LINEST(N745:N1006,$J745:$J1006)),"",(LINEST(N745:N1006,$J745:$J1006))))</f>
        <v>0.54294456084073273</v>
      </c>
      <c r="X745" s="5" t="str" cm="1">
        <f t="array" ref="X745">_xlfn.SINGLE(IF(ISERROR(LINEST(O745:O1006,$J745:$J1006)),"",(LINEST(O745:O1006,$J745:$J1006))))</f>
        <v/>
      </c>
      <c r="Y745" s="5" cm="1">
        <f t="array" ref="Y745">_xlfn.SINGLE(IF(ISERROR(LINEST(P745:P1006,$J745:$J1006)),"",(LINEST(P745:P1006,$J745:$J1006))))</f>
        <v>0.59600200072958553</v>
      </c>
      <c r="AA745" s="12">
        <f t="shared" si="339"/>
        <v>1.0000000000000004</v>
      </c>
      <c r="AB745" s="12">
        <f t="shared" si="353"/>
        <v>0.42496688275420652</v>
      </c>
      <c r="AC745" s="12">
        <f t="shared" si="354"/>
        <v>0.29996306007300749</v>
      </c>
      <c r="AD745" s="12">
        <f t="shared" si="355"/>
        <v>0.48690459306758077</v>
      </c>
      <c r="AE745" s="12">
        <f t="shared" si="356"/>
        <v>0.24402904234402423</v>
      </c>
      <c r="AF745" s="12"/>
      <c r="AG745" s="12">
        <f t="shared" si="340"/>
        <v>0.23441315586624065</v>
      </c>
      <c r="AH745" s="27">
        <f t="shared" si="341"/>
        <v>0.3380553468210119</v>
      </c>
      <c r="AJ745" s="25">
        <f t="shared" si="342"/>
        <v>0</v>
      </c>
      <c r="AK745" s="25">
        <f t="shared" si="343"/>
        <v>0</v>
      </c>
      <c r="AL745" s="25">
        <f t="shared" si="344"/>
        <v>0</v>
      </c>
      <c r="AM745" s="25">
        <f t="shared" si="345"/>
        <v>0</v>
      </c>
      <c r="AN745" s="25">
        <f t="shared" si="346"/>
        <v>0</v>
      </c>
      <c r="AO745" s="25">
        <f t="shared" si="347"/>
        <v>0</v>
      </c>
      <c r="AP745" s="25">
        <f t="shared" si="348"/>
        <v>0</v>
      </c>
      <c r="AR745" s="28">
        <f t="shared" si="349"/>
        <v>40319</v>
      </c>
      <c r="AS745" s="4">
        <f t="shared" si="350"/>
        <v>0.54294456084073273</v>
      </c>
      <c r="AT745" s="4">
        <f t="shared" si="351"/>
        <v>0.64605497782562693</v>
      </c>
      <c r="AU745" s="4">
        <f t="shared" si="352"/>
        <v>0.84522707895370131</v>
      </c>
    </row>
    <row r="746" spans="1:47" x14ac:dyDescent="0.25">
      <c r="A746" s="2">
        <v>40312</v>
      </c>
      <c r="B746" s="9">
        <v>1135.6822999999999</v>
      </c>
      <c r="C746" s="9">
        <v>28.11</v>
      </c>
      <c r="D746" s="9">
        <v>18.855</v>
      </c>
      <c r="E746" s="9">
        <v>15.8</v>
      </c>
      <c r="F746" s="9">
        <v>46.76</v>
      </c>
      <c r="G746" s="9" t="s">
        <v>0</v>
      </c>
      <c r="H746" s="9">
        <v>35.28</v>
      </c>
      <c r="J746" s="5">
        <f t="shared" ref="J746:J809" si="357">IF(ISERROR(B746/B747),"",((B746/B747)-1))</f>
        <v>2.2322388633131629E-2</v>
      </c>
      <c r="K746" s="5">
        <f t="shared" ref="K746:K809" si="358">IF(ISERROR(C746/C747),"",((C746/C747)-1))</f>
        <v>2.8540065861690556E-2</v>
      </c>
      <c r="L746" s="5">
        <f t="shared" ref="L746:L809" si="359">IF(ISERROR(D746/D747),"",((D746/D747)-1))</f>
        <v>5.4530201342281925E-2</v>
      </c>
      <c r="M746" s="5">
        <f t="shared" ref="M746:M809" si="360">IF(ISERROR(E746/E747),"",((E746/E747)-1))</f>
        <v>2.8645833333333481E-2</v>
      </c>
      <c r="N746" s="5">
        <f t="shared" ref="N746:N809" si="361">IF(ISERROR(F746/F747),"",((F746/F747)-1))</f>
        <v>7.494252873563223E-2</v>
      </c>
      <c r="O746" s="5" t="str">
        <f t="shared" si="337"/>
        <v/>
      </c>
      <c r="P746" s="5">
        <f t="shared" si="337"/>
        <v>6.9414974234616622E-2</v>
      </c>
      <c r="R746" s="26">
        <f t="shared" si="338"/>
        <v>40312</v>
      </c>
      <c r="S746" s="5" cm="1">
        <f t="array" ref="S746">_xlfn.SINGLE(IF(ISERROR(LINEST(J746:J1007,$J746:$J1007)),"",(LINEST(J746:J1007,$J746:$J1007))))</f>
        <v>0.99999999999999956</v>
      </c>
      <c r="T746" s="5" cm="1">
        <f t="array" ref="T746">_xlfn.SINGLE(IF(ISERROR(LINEST(K746:K1007,$J746:$J1007)),"",(LINEST(K746:K1007,$J746:$J1007))))</f>
        <v>0.65229579356880962</v>
      </c>
      <c r="U746" s="5" cm="1">
        <f t="array" ref="U746">_xlfn.SINGLE(IF(ISERROR(LINEST(L746:L1007,$J746:$J1007)),"",(LINEST(L746:L1007,$J746:$J1007))))</f>
        <v>0.58289650741701227</v>
      </c>
      <c r="V746" s="5" cm="1">
        <f t="array" ref="V746">_xlfn.SINGLE(IF(ISERROR(LINEST(M746:M1007,$J746:$J1007)),"",(LINEST(M746:M1007,$J746:$J1007))))</f>
        <v>0.83988338577006327</v>
      </c>
      <c r="W746" s="5" cm="1">
        <f t="array" ref="W746">_xlfn.SINGLE(IF(ISERROR(LINEST(N746:N1007,$J746:$J1007)),"",(LINEST(N746:N1007,$J746:$J1007))))</f>
        <v>0.53444241668365289</v>
      </c>
      <c r="X746" s="5" t="str" cm="1">
        <f t="array" ref="X746">_xlfn.SINGLE(IF(ISERROR(LINEST(O746:O1007,$J746:$J1007)),"",(LINEST(O746:O1007,$J746:$J1007))))</f>
        <v/>
      </c>
      <c r="Y746" s="5" cm="1">
        <f t="array" ref="Y746">_xlfn.SINGLE(IF(ISERROR(LINEST(P746:P1007,$J746:$J1007)),"",(LINEST(P746:P1007,$J746:$J1007))))</f>
        <v>0.59050588058895392</v>
      </c>
      <c r="AA746" s="12">
        <f t="shared" si="339"/>
        <v>0.99999999999999978</v>
      </c>
      <c r="AB746" s="12">
        <f t="shared" si="353"/>
        <v>0.42067061996369781</v>
      </c>
      <c r="AC746" s="12">
        <f t="shared" si="354"/>
        <v>0.29535069580169115</v>
      </c>
      <c r="AD746" s="12">
        <f t="shared" si="355"/>
        <v>0.4823433353205267</v>
      </c>
      <c r="AE746" s="12">
        <f t="shared" si="356"/>
        <v>0.23868419293835999</v>
      </c>
      <c r="AF746" s="12"/>
      <c r="AG746" s="12">
        <f t="shared" si="340"/>
        <v>0.23030040609997671</v>
      </c>
      <c r="AH746" s="27">
        <f t="shared" si="341"/>
        <v>0.33346985002485047</v>
      </c>
      <c r="AJ746" s="25">
        <f t="shared" si="342"/>
        <v>0</v>
      </c>
      <c r="AK746" s="25">
        <f t="shared" si="343"/>
        <v>0</v>
      </c>
      <c r="AL746" s="25">
        <f t="shared" si="344"/>
        <v>0</v>
      </c>
      <c r="AM746" s="25">
        <f t="shared" si="345"/>
        <v>0</v>
      </c>
      <c r="AN746" s="25">
        <f t="shared" si="346"/>
        <v>0</v>
      </c>
      <c r="AO746" s="25">
        <f t="shared" si="347"/>
        <v>0</v>
      </c>
      <c r="AP746" s="25">
        <f t="shared" si="348"/>
        <v>0</v>
      </c>
      <c r="AR746" s="28">
        <f t="shared" si="349"/>
        <v>40312</v>
      </c>
      <c r="AS746" s="4">
        <f t="shared" si="350"/>
        <v>0.53444241668365289</v>
      </c>
      <c r="AT746" s="4">
        <f t="shared" si="351"/>
        <v>0.64000479680569833</v>
      </c>
      <c r="AU746" s="4">
        <f t="shared" si="352"/>
        <v>0.83988338577006327</v>
      </c>
    </row>
    <row r="747" spans="1:47" x14ac:dyDescent="0.25">
      <c r="A747" s="2">
        <v>40305</v>
      </c>
      <c r="B747" s="9">
        <v>1110.8847000000001</v>
      </c>
      <c r="C747" s="9">
        <v>27.33</v>
      </c>
      <c r="D747" s="9">
        <v>17.88</v>
      </c>
      <c r="E747" s="9">
        <v>15.36</v>
      </c>
      <c r="F747" s="9">
        <v>43.5</v>
      </c>
      <c r="G747" s="9" t="s">
        <v>0</v>
      </c>
      <c r="H747" s="9">
        <v>32.99</v>
      </c>
      <c r="J747" s="5">
        <f t="shared" si="357"/>
        <v>-6.3879141416448126E-2</v>
      </c>
      <c r="K747" s="5">
        <f t="shared" si="358"/>
        <v>-7.6064908722109581E-2</v>
      </c>
      <c r="L747" s="5">
        <f t="shared" si="359"/>
        <v>-5.2213093029419566E-2</v>
      </c>
      <c r="M747" s="5">
        <f t="shared" si="360"/>
        <v>-5.7668711656441829E-2</v>
      </c>
      <c r="N747" s="5">
        <f t="shared" si="361"/>
        <v>-8.2084828022789602E-2</v>
      </c>
      <c r="O747" s="5" t="str">
        <f t="shared" si="337"/>
        <v/>
      </c>
      <c r="P747" s="5">
        <f t="shared" si="337"/>
        <v>-3.1983568075117264E-2</v>
      </c>
      <c r="R747" s="26">
        <f t="shared" si="338"/>
        <v>40305</v>
      </c>
      <c r="S747" s="5" cm="1">
        <f t="array" ref="S747">_xlfn.SINGLE(IF(ISERROR(LINEST(J747:J1008,$J747:$J1008)),"",(LINEST(J747:J1008,$J747:$J1008))))</f>
        <v>1.0000000000000002</v>
      </c>
      <c r="T747" s="5" cm="1">
        <f t="array" ref="T747">_xlfn.SINGLE(IF(ISERROR(LINEST(K747:K1008,$J747:$J1008)),"",(LINEST(K747:K1008,$J747:$J1008))))</f>
        <v>0.65143614618436962</v>
      </c>
      <c r="U747" s="5" cm="1">
        <f t="array" ref="U747">_xlfn.SINGLE(IF(ISERROR(LINEST(L747:L1008,$J747:$J1008)),"",(LINEST(L747:L1008,$J747:$J1008))))</f>
        <v>0.58018076163185761</v>
      </c>
      <c r="V747" s="5" cm="1">
        <f t="array" ref="V747">_xlfn.SINGLE(IF(ISERROR(LINEST(M747:M1008,$J747:$J1008)),"",(LINEST(M747:M1008,$J747:$J1008))))</f>
        <v>0.83897519103057749</v>
      </c>
      <c r="W747" s="5" cm="1">
        <f t="array" ref="W747">_xlfn.SINGLE(IF(ISERROR(LINEST(N747:N1008,$J747:$J1008)),"",(LINEST(N747:N1008,$J747:$J1008))))</f>
        <v>0.52869831180855142</v>
      </c>
      <c r="X747" s="5" t="str" cm="1">
        <f t="array" ref="X747">_xlfn.SINGLE(IF(ISERROR(LINEST(O747:O1008,$J747:$J1008)),"",(LINEST(O747:O1008,$J747:$J1008))))</f>
        <v/>
      </c>
      <c r="Y747" s="5" cm="1">
        <f t="array" ref="Y747">_xlfn.SINGLE(IF(ISERROR(LINEST(P747:P1008,$J747:$J1008)),"",(LINEST(P747:P1008,$J747:$J1008))))</f>
        <v>0.58742928409670658</v>
      </c>
      <c r="AA747" s="12">
        <f t="shared" si="339"/>
        <v>1</v>
      </c>
      <c r="AB747" s="12">
        <f t="shared" si="353"/>
        <v>0.41987171563738301</v>
      </c>
      <c r="AC747" s="12">
        <f t="shared" si="354"/>
        <v>0.29438027762747027</v>
      </c>
      <c r="AD747" s="12">
        <f t="shared" si="355"/>
        <v>0.481597258119557</v>
      </c>
      <c r="AE747" s="12">
        <f t="shared" si="356"/>
        <v>0.23786530035700679</v>
      </c>
      <c r="AF747" s="12"/>
      <c r="AG747" s="12">
        <f t="shared" si="340"/>
        <v>0.22903026533470666</v>
      </c>
      <c r="AH747" s="27">
        <f t="shared" si="341"/>
        <v>0.33254896341522472</v>
      </c>
      <c r="AJ747" s="25">
        <f t="shared" si="342"/>
        <v>0</v>
      </c>
      <c r="AK747" s="25">
        <f t="shared" si="343"/>
        <v>0</v>
      </c>
      <c r="AL747" s="25">
        <f t="shared" si="344"/>
        <v>0</v>
      </c>
      <c r="AM747" s="25">
        <f t="shared" si="345"/>
        <v>0</v>
      </c>
      <c r="AN747" s="25">
        <f t="shared" si="346"/>
        <v>0</v>
      </c>
      <c r="AO747" s="25">
        <f t="shared" si="347"/>
        <v>0</v>
      </c>
      <c r="AP747" s="25">
        <f t="shared" si="348"/>
        <v>0</v>
      </c>
      <c r="AR747" s="28">
        <f t="shared" si="349"/>
        <v>40305</v>
      </c>
      <c r="AS747" s="4">
        <f t="shared" si="350"/>
        <v>0.52869831180855142</v>
      </c>
      <c r="AT747" s="4">
        <f t="shared" si="351"/>
        <v>0.63734393895041264</v>
      </c>
      <c r="AU747" s="4">
        <f t="shared" si="352"/>
        <v>0.83897519103057749</v>
      </c>
    </row>
    <row r="748" spans="1:47" x14ac:dyDescent="0.25">
      <c r="A748" s="2">
        <v>40298</v>
      </c>
      <c r="B748" s="9">
        <v>1186.6894</v>
      </c>
      <c r="C748" s="9">
        <v>29.58</v>
      </c>
      <c r="D748" s="9">
        <v>18.864999999999998</v>
      </c>
      <c r="E748" s="9">
        <v>16.3</v>
      </c>
      <c r="F748" s="9">
        <v>47.39</v>
      </c>
      <c r="G748" s="9" t="s">
        <v>0</v>
      </c>
      <c r="H748" s="9">
        <v>34.08</v>
      </c>
      <c r="J748" s="5">
        <f t="shared" si="357"/>
        <v>-2.5126766691125679E-2</v>
      </c>
      <c r="K748" s="5">
        <f t="shared" si="358"/>
        <v>-1.334222815210151E-2</v>
      </c>
      <c r="L748" s="5">
        <f t="shared" si="359"/>
        <v>1.3269639065816019E-3</v>
      </c>
      <c r="M748" s="5">
        <f t="shared" si="360"/>
        <v>-2.4536205864751692E-2</v>
      </c>
      <c r="N748" s="5">
        <f t="shared" si="361"/>
        <v>-3.3251733986128129E-2</v>
      </c>
      <c r="O748" s="5" t="str">
        <f t="shared" si="337"/>
        <v/>
      </c>
      <c r="P748" s="5">
        <f t="shared" si="337"/>
        <v>-3.4560906515580747E-2</v>
      </c>
      <c r="R748" s="26">
        <f t="shared" si="338"/>
        <v>40298</v>
      </c>
      <c r="S748" s="5" cm="1">
        <f t="array" ref="S748">_xlfn.SINGLE(IF(ISERROR(LINEST(J748:J1009,$J748:$J1009)),"",(LINEST(J748:J1009,$J748:$J1009))))</f>
        <v>1</v>
      </c>
      <c r="T748" s="5" cm="1">
        <f t="array" ref="T748">_xlfn.SINGLE(IF(ISERROR(LINEST(K748:K1009,$J748:$J1009)),"",(LINEST(K748:K1009,$J748:$J1009))))</f>
        <v>0.64086992685617861</v>
      </c>
      <c r="U748" s="5" cm="1">
        <f t="array" ref="U748">_xlfn.SINGLE(IF(ISERROR(LINEST(L748:L1009,$J748:$J1009)),"",(LINEST(L748:L1009,$J748:$J1009))))</f>
        <v>0.5751875116753189</v>
      </c>
      <c r="V748" s="5" cm="1">
        <f t="array" ref="V748">_xlfn.SINGLE(IF(ISERROR(LINEST(M748:M1009,$J748:$J1009)),"",(LINEST(M748:M1009,$J748:$J1009))))</f>
        <v>0.83830476178235325</v>
      </c>
      <c r="W748" s="5" cm="1">
        <f t="array" ref="W748">_xlfn.SINGLE(IF(ISERROR(LINEST(N748:N1009,$J748:$J1009)),"",(LINEST(N748:N1009,$J748:$J1009))))</f>
        <v>0.51429658835529835</v>
      </c>
      <c r="X748" s="5" t="str" cm="1">
        <f t="array" ref="X748">_xlfn.SINGLE(IF(ISERROR(LINEST(O748:O1009,$J748:$J1009)),"",(LINEST(O748:O1009,$J748:$J1009))))</f>
        <v/>
      </c>
      <c r="Y748" s="5" cm="1">
        <f t="array" ref="Y748">_xlfn.SINGLE(IF(ISERROR(LINEST(P748:P1009,$J748:$J1009)),"",(LINEST(P748:P1009,$J748:$J1009))))</f>
        <v>0.58790380959025057</v>
      </c>
      <c r="AA748" s="12">
        <f t="shared" si="339"/>
        <v>1</v>
      </c>
      <c r="AB748" s="12">
        <f t="shared" si="353"/>
        <v>0.40832010610181768</v>
      </c>
      <c r="AC748" s="12">
        <f t="shared" si="354"/>
        <v>0.2870230836928202</v>
      </c>
      <c r="AD748" s="12">
        <f t="shared" si="355"/>
        <v>0.47645263021293055</v>
      </c>
      <c r="AE748" s="12">
        <f t="shared" si="356"/>
        <v>0.22693820432835557</v>
      </c>
      <c r="AF748" s="12"/>
      <c r="AG748" s="12">
        <f t="shared" si="340"/>
        <v>0.22451606838613022</v>
      </c>
      <c r="AH748" s="27">
        <f t="shared" si="341"/>
        <v>0.32465001854441089</v>
      </c>
      <c r="AJ748" s="25">
        <f t="shared" si="342"/>
        <v>0</v>
      </c>
      <c r="AK748" s="25">
        <f t="shared" si="343"/>
        <v>0</v>
      </c>
      <c r="AL748" s="25">
        <f t="shared" si="344"/>
        <v>0</v>
      </c>
      <c r="AM748" s="25">
        <f t="shared" si="345"/>
        <v>0</v>
      </c>
      <c r="AN748" s="25">
        <f t="shared" si="346"/>
        <v>0</v>
      </c>
      <c r="AO748" s="25">
        <f t="shared" si="347"/>
        <v>0</v>
      </c>
      <c r="AP748" s="25">
        <f t="shared" si="348"/>
        <v>0</v>
      </c>
      <c r="AR748" s="28">
        <f t="shared" si="349"/>
        <v>40298</v>
      </c>
      <c r="AS748" s="4">
        <f t="shared" si="350"/>
        <v>0.51429658835529835</v>
      </c>
      <c r="AT748" s="4">
        <f t="shared" si="351"/>
        <v>0.63131251965187984</v>
      </c>
      <c r="AU748" s="4">
        <f t="shared" si="352"/>
        <v>0.83830476178235325</v>
      </c>
    </row>
    <row r="749" spans="1:47" x14ac:dyDescent="0.25">
      <c r="A749" s="2">
        <v>40291</v>
      </c>
      <c r="B749" s="9">
        <v>1217.2755999999999</v>
      </c>
      <c r="C749" s="9">
        <v>29.98</v>
      </c>
      <c r="D749" s="9">
        <v>18.84</v>
      </c>
      <c r="E749" s="9">
        <v>16.71</v>
      </c>
      <c r="F749" s="9">
        <v>49.02</v>
      </c>
      <c r="G749" s="9" t="s">
        <v>0</v>
      </c>
      <c r="H749" s="9">
        <v>35.299999999999997</v>
      </c>
      <c r="J749" s="5">
        <f t="shared" si="357"/>
        <v>2.1094029437087602E-2</v>
      </c>
      <c r="K749" s="5">
        <f t="shared" si="358"/>
        <v>2.6009582477755089E-2</v>
      </c>
      <c r="L749" s="5">
        <f t="shared" si="359"/>
        <v>2.6546323334208921E-4</v>
      </c>
      <c r="M749" s="5">
        <f t="shared" si="360"/>
        <v>2.3897058823529438E-2</v>
      </c>
      <c r="N749" s="5">
        <f t="shared" si="361"/>
        <v>3.41772151898736E-2</v>
      </c>
      <c r="O749" s="5" t="str">
        <f t="shared" si="337"/>
        <v/>
      </c>
      <c r="P749" s="5">
        <f t="shared" si="337"/>
        <v>2.4673439767779248E-2</v>
      </c>
      <c r="R749" s="26">
        <f t="shared" si="338"/>
        <v>40291</v>
      </c>
      <c r="S749" s="5" cm="1">
        <f t="array" ref="S749">_xlfn.SINGLE(IF(ISERROR(LINEST(J749:J1010,$J749:$J1010)),"",(LINEST(J749:J1010,$J749:$J1010))))</f>
        <v>1</v>
      </c>
      <c r="T749" s="5" cm="1">
        <f t="array" ref="T749">_xlfn.SINGLE(IF(ISERROR(LINEST(K749:K1010,$J749:$J1010)),"",(LINEST(K749:K1010,$J749:$J1010))))</f>
        <v>0.64109434962015965</v>
      </c>
      <c r="U749" s="5" cm="1">
        <f t="array" ref="U749">_xlfn.SINGLE(IF(ISERROR(LINEST(L749:L1010,$J749:$J1010)),"",(LINEST(L749:L1010,$J749:$J1010))))</f>
        <v>0.57753338633925755</v>
      </c>
      <c r="V749" s="5" cm="1">
        <f t="array" ref="V749">_xlfn.SINGLE(IF(ISERROR(LINEST(M749:M1010,$J749:$J1010)),"",(LINEST(M749:M1010,$J749:$J1010))))</f>
        <v>0.83881873975452248</v>
      </c>
      <c r="W749" s="5" cm="1">
        <f t="array" ref="W749">_xlfn.SINGLE(IF(ISERROR(LINEST(N749:N1010,$J749:$J1010)),"",(LINEST(N749:N1010,$J749:$J1010))))</f>
        <v>0.51221496749750173</v>
      </c>
      <c r="X749" s="5" t="str" cm="1">
        <f t="array" ref="X749">_xlfn.SINGLE(IF(ISERROR(LINEST(O749:O1010,$J749:$J1010)),"",(LINEST(O749:O1010,$J749:$J1010))))</f>
        <v/>
      </c>
      <c r="Y749" s="5" cm="1">
        <f t="array" ref="Y749">_xlfn.SINGLE(IF(ISERROR(LINEST(P749:P1010,$J749:$J1010)),"",(LINEST(P749:P1010,$J749:$J1010))))</f>
        <v>0.58542348433385294</v>
      </c>
      <c r="AA749" s="12">
        <f t="shared" si="339"/>
        <v>1.0000000000000004</v>
      </c>
      <c r="AB749" s="12">
        <f t="shared" si="353"/>
        <v>0.40783913693322738</v>
      </c>
      <c r="AC749" s="12">
        <f t="shared" si="354"/>
        <v>0.28798866978053406</v>
      </c>
      <c r="AD749" s="12">
        <f t="shared" si="355"/>
        <v>0.47533342023102415</v>
      </c>
      <c r="AE749" s="12">
        <f t="shared" si="356"/>
        <v>0.22531516411534336</v>
      </c>
      <c r="AF749" s="12"/>
      <c r="AG749" s="12">
        <f t="shared" si="340"/>
        <v>0.22285880736537625</v>
      </c>
      <c r="AH749" s="27">
        <f t="shared" si="341"/>
        <v>0.32386703968510105</v>
      </c>
      <c r="AJ749" s="25">
        <f t="shared" si="342"/>
        <v>0</v>
      </c>
      <c r="AK749" s="25">
        <f t="shared" si="343"/>
        <v>0</v>
      </c>
      <c r="AL749" s="25">
        <f t="shared" si="344"/>
        <v>0</v>
      </c>
      <c r="AM749" s="25">
        <f t="shared" si="345"/>
        <v>0</v>
      </c>
      <c r="AN749" s="25">
        <f t="shared" si="346"/>
        <v>0</v>
      </c>
      <c r="AO749" s="25">
        <f t="shared" si="347"/>
        <v>0</v>
      </c>
      <c r="AP749" s="25">
        <f t="shared" si="348"/>
        <v>0</v>
      </c>
      <c r="AR749" s="28">
        <f t="shared" si="349"/>
        <v>40291</v>
      </c>
      <c r="AS749" s="4">
        <f t="shared" si="350"/>
        <v>0.51221496749750173</v>
      </c>
      <c r="AT749" s="4">
        <f t="shared" si="351"/>
        <v>0.63101698550905883</v>
      </c>
      <c r="AU749" s="4">
        <f t="shared" si="352"/>
        <v>0.83881873975452248</v>
      </c>
    </row>
    <row r="750" spans="1:47" x14ac:dyDescent="0.25">
      <c r="A750" s="2">
        <v>40284</v>
      </c>
      <c r="B750" s="9">
        <v>1192.1288</v>
      </c>
      <c r="C750" s="9">
        <v>29.22</v>
      </c>
      <c r="D750" s="9">
        <v>18.835000000000001</v>
      </c>
      <c r="E750" s="9">
        <v>16.32</v>
      </c>
      <c r="F750" s="9">
        <v>47.4</v>
      </c>
      <c r="G750" s="9" t="s">
        <v>0</v>
      </c>
      <c r="H750" s="9">
        <v>34.450000000000003</v>
      </c>
      <c r="J750" s="5">
        <f t="shared" si="357"/>
        <v>-1.8745483488878945E-3</v>
      </c>
      <c r="K750" s="5">
        <f t="shared" si="358"/>
        <v>-3.7504261847937093E-3</v>
      </c>
      <c r="L750" s="5">
        <f t="shared" si="359"/>
        <v>-2.1304234866199034E-2</v>
      </c>
      <c r="M750" s="5">
        <f t="shared" si="360"/>
        <v>4.3076923076923457E-3</v>
      </c>
      <c r="N750" s="5">
        <f t="shared" si="361"/>
        <v>1.1092150170648463E-2</v>
      </c>
      <c r="O750" s="5" t="str">
        <f t="shared" si="337"/>
        <v/>
      </c>
      <c r="P750" s="5">
        <f t="shared" si="337"/>
        <v>-1.4492753623187582E-3</v>
      </c>
      <c r="R750" s="26">
        <f t="shared" si="338"/>
        <v>40284</v>
      </c>
      <c r="S750" s="5" cm="1">
        <f t="array" ref="S750">_xlfn.SINGLE(IF(ISERROR(LINEST(J750:J1011,$J750:$J1011)),"",(LINEST(J750:J1011,$J750:$J1011))))</f>
        <v>1</v>
      </c>
      <c r="T750" s="5" cm="1">
        <f t="array" ref="T750">_xlfn.SINGLE(IF(ISERROR(LINEST(K750:K1011,$J750:$J1011)),"",(LINEST(K750:K1011,$J750:$J1011))))</f>
        <v>0.63889039998444297</v>
      </c>
      <c r="U750" s="5" cm="1">
        <f t="array" ref="U750">_xlfn.SINGLE(IF(ISERROR(LINEST(L750:L1011,$J750:$J1011)),"",(LINEST(L750:L1011,$J750:$J1011))))</f>
        <v>0.57840316080280751</v>
      </c>
      <c r="V750" s="5" cm="1">
        <f t="array" ref="V750">_xlfn.SINGLE(IF(ISERROR(LINEST(M750:M1011,$J750:$J1011)),"",(LINEST(M750:M1011,$J750:$J1011))))</f>
        <v>0.83794468032605318</v>
      </c>
      <c r="W750" s="5" cm="1">
        <f t="array" ref="W750">_xlfn.SINGLE(IF(ISERROR(LINEST(N750:N1011,$J750:$J1011)),"",(LINEST(N750:N1011,$J750:$J1011))))</f>
        <v>0.51108219247272302</v>
      </c>
      <c r="X750" s="5" t="str" cm="1">
        <f t="array" ref="X750">_xlfn.SINGLE(IF(ISERROR(LINEST(O750:O1011,$J750:$J1011)),"",(LINEST(O750:O1011,$J750:$J1011))))</f>
        <v/>
      </c>
      <c r="Y750" s="5" cm="1">
        <f t="array" ref="Y750">_xlfn.SINGLE(IF(ISERROR(LINEST(P750:P1011,$J750:$J1011)),"",(LINEST(P750:P1011,$J750:$J1011))))</f>
        <v>0.58751041667334991</v>
      </c>
      <c r="AA750" s="12">
        <f t="shared" si="339"/>
        <v>1.0000000000000004</v>
      </c>
      <c r="AB750" s="12">
        <f t="shared" si="353"/>
        <v>0.4070905161815534</v>
      </c>
      <c r="AC750" s="12">
        <f t="shared" si="354"/>
        <v>0.28942649356672123</v>
      </c>
      <c r="AD750" s="12">
        <f t="shared" si="355"/>
        <v>0.47565457036719422</v>
      </c>
      <c r="AE750" s="12">
        <f t="shared" si="356"/>
        <v>0.22547093061746004</v>
      </c>
      <c r="AF750" s="12"/>
      <c r="AG750" s="12">
        <f t="shared" si="340"/>
        <v>0.22442603290459759</v>
      </c>
      <c r="AH750" s="27">
        <f t="shared" si="341"/>
        <v>0.3244137087275053</v>
      </c>
      <c r="AJ750" s="25">
        <f t="shared" si="342"/>
        <v>0</v>
      </c>
      <c r="AK750" s="25">
        <f t="shared" si="343"/>
        <v>0</v>
      </c>
      <c r="AL750" s="25">
        <f t="shared" si="344"/>
        <v>0</v>
      </c>
      <c r="AM750" s="25">
        <f t="shared" si="345"/>
        <v>0</v>
      </c>
      <c r="AN750" s="25">
        <f t="shared" si="346"/>
        <v>0</v>
      </c>
      <c r="AO750" s="25">
        <f t="shared" si="347"/>
        <v>0</v>
      </c>
      <c r="AP750" s="25">
        <f t="shared" si="348"/>
        <v>0</v>
      </c>
      <c r="AR750" s="28">
        <f t="shared" si="349"/>
        <v>40284</v>
      </c>
      <c r="AS750" s="4">
        <f t="shared" si="350"/>
        <v>0.51108219247272302</v>
      </c>
      <c r="AT750" s="4">
        <f t="shared" si="351"/>
        <v>0.63076617005187541</v>
      </c>
      <c r="AU750" s="4">
        <f t="shared" si="352"/>
        <v>0.83794468032605318</v>
      </c>
    </row>
    <row r="751" spans="1:47" x14ac:dyDescent="0.25">
      <c r="A751" s="2">
        <v>40277</v>
      </c>
      <c r="B751" s="9">
        <v>1194.3677</v>
      </c>
      <c r="C751" s="9">
        <v>29.33</v>
      </c>
      <c r="D751" s="9">
        <v>19.245000000000001</v>
      </c>
      <c r="E751" s="9">
        <v>16.25</v>
      </c>
      <c r="F751" s="9">
        <v>46.88</v>
      </c>
      <c r="G751" s="9" t="s">
        <v>0</v>
      </c>
      <c r="H751" s="9">
        <v>34.5</v>
      </c>
      <c r="J751" s="5">
        <f t="shared" si="357"/>
        <v>1.38061829249847E-2</v>
      </c>
      <c r="K751" s="5">
        <f t="shared" si="358"/>
        <v>1.3126079447322914E-2</v>
      </c>
      <c r="L751" s="5">
        <f t="shared" si="359"/>
        <v>1.1829652996845574E-2</v>
      </c>
      <c r="M751" s="5">
        <f t="shared" si="360"/>
        <v>5.5693069306930187E-3</v>
      </c>
      <c r="N751" s="5">
        <f t="shared" si="361"/>
        <v>-2.1285653469560462E-3</v>
      </c>
      <c r="O751" s="5" t="str">
        <f t="shared" si="337"/>
        <v/>
      </c>
      <c r="P751" s="5">
        <f t="shared" si="337"/>
        <v>1.3215859030837107E-2</v>
      </c>
      <c r="R751" s="26">
        <f t="shared" si="338"/>
        <v>40277</v>
      </c>
      <c r="S751" s="5" cm="1">
        <f t="array" ref="S751">_xlfn.SINGLE(IF(ISERROR(LINEST(J751:J1012,$J751:$J1012)),"",(LINEST(J751:J1012,$J751:$J1012))))</f>
        <v>1</v>
      </c>
      <c r="T751" s="5" cm="1">
        <f t="array" ref="T751">_xlfn.SINGLE(IF(ISERROR(LINEST(K751:K1012,$J751:$J1012)),"",(LINEST(K751:K1012,$J751:$J1012))))</f>
        <v>0.63902017563426206</v>
      </c>
      <c r="U751" s="5" cm="1">
        <f t="array" ref="U751">_xlfn.SINGLE(IF(ISERROR(LINEST(L751:L1012,$J751:$J1012)),"",(LINEST(L751:L1012,$J751:$J1012))))</f>
        <v>0.57808564359807924</v>
      </c>
      <c r="V751" s="5" cm="1">
        <f t="array" ref="V751">_xlfn.SINGLE(IF(ISERROR(LINEST(M751:M1012,$J751:$J1012)),"",(LINEST(M751:M1012,$J751:$J1012))))</f>
        <v>0.83791359540238641</v>
      </c>
      <c r="W751" s="5" cm="1">
        <f t="array" ref="W751">_xlfn.SINGLE(IF(ISERROR(LINEST(N751:N1012,$J751:$J1012)),"",(LINEST(N751:N1012,$J751:$J1012))))</f>
        <v>0.51078777915449258</v>
      </c>
      <c r="X751" s="5" t="str" cm="1">
        <f t="array" ref="X751">_xlfn.SINGLE(IF(ISERROR(LINEST(O751:O1012,$J751:$J1012)),"",(LINEST(O751:O1012,$J751:$J1012))))</f>
        <v/>
      </c>
      <c r="Y751" s="5" cm="1">
        <f t="array" ref="Y751">_xlfn.SINGLE(IF(ISERROR(LINEST(P751:P1012,$J751:$J1012)),"",(LINEST(P751:P1012,$J751:$J1012))))</f>
        <v>0.58815247728799613</v>
      </c>
      <c r="AA751" s="12">
        <f t="shared" si="339"/>
        <v>1</v>
      </c>
      <c r="AB751" s="12">
        <f t="shared" si="353"/>
        <v>0.40719136058435806</v>
      </c>
      <c r="AC751" s="12">
        <f t="shared" si="354"/>
        <v>0.28974577074686175</v>
      </c>
      <c r="AD751" s="12">
        <f t="shared" si="355"/>
        <v>0.47573006177562471</v>
      </c>
      <c r="AE751" s="12">
        <f t="shared" si="356"/>
        <v>0.22523370448763577</v>
      </c>
      <c r="AF751" s="12"/>
      <c r="AG751" s="12">
        <f t="shared" si="340"/>
        <v>0.22451414793159738</v>
      </c>
      <c r="AH751" s="27">
        <f t="shared" si="341"/>
        <v>0.32448300910521549</v>
      </c>
      <c r="AJ751" s="25">
        <f t="shared" si="342"/>
        <v>0</v>
      </c>
      <c r="AK751" s="25">
        <f t="shared" si="343"/>
        <v>0</v>
      </c>
      <c r="AL751" s="25">
        <f t="shared" si="344"/>
        <v>0</v>
      </c>
      <c r="AM751" s="25">
        <f t="shared" si="345"/>
        <v>0</v>
      </c>
      <c r="AN751" s="25">
        <f t="shared" si="346"/>
        <v>0</v>
      </c>
      <c r="AO751" s="25">
        <f t="shared" si="347"/>
        <v>0</v>
      </c>
      <c r="AP751" s="25">
        <f t="shared" si="348"/>
        <v>0</v>
      </c>
      <c r="AR751" s="28">
        <f t="shared" si="349"/>
        <v>40277</v>
      </c>
      <c r="AS751" s="4">
        <f t="shared" si="350"/>
        <v>0.51078777915449258</v>
      </c>
      <c r="AT751" s="4">
        <f t="shared" si="351"/>
        <v>0.63079193421544333</v>
      </c>
      <c r="AU751" s="4">
        <f t="shared" si="352"/>
        <v>0.83791359540238641</v>
      </c>
    </row>
    <row r="752" spans="1:47" x14ac:dyDescent="0.25">
      <c r="A752" s="2">
        <v>40270</v>
      </c>
      <c r="B752" s="9">
        <v>1178.1025999999999</v>
      </c>
      <c r="C752" s="9">
        <v>28.95</v>
      </c>
      <c r="D752" s="9">
        <v>19.02</v>
      </c>
      <c r="E752" s="9">
        <v>16.16</v>
      </c>
      <c r="F752" s="9">
        <v>46.98</v>
      </c>
      <c r="G752" s="9" t="s">
        <v>0</v>
      </c>
      <c r="H752" s="9">
        <v>34.049999999999997</v>
      </c>
      <c r="J752" s="5">
        <f t="shared" si="357"/>
        <v>9.869803287979817E-3</v>
      </c>
      <c r="K752" s="5">
        <f t="shared" si="358"/>
        <v>2.26068527022254E-2</v>
      </c>
      <c r="L752" s="5">
        <f t="shared" si="359"/>
        <v>1.3589128697042208E-2</v>
      </c>
      <c r="M752" s="5">
        <f t="shared" si="360"/>
        <v>2.4081115335868208E-2</v>
      </c>
      <c r="N752" s="5">
        <f t="shared" si="361"/>
        <v>1.206376561826783E-2</v>
      </c>
      <c r="O752" s="5" t="str">
        <f t="shared" si="337"/>
        <v/>
      </c>
      <c r="P752" s="5">
        <f t="shared" si="337"/>
        <v>1.8241626794258448E-2</v>
      </c>
      <c r="R752" s="26">
        <f t="shared" si="338"/>
        <v>40270</v>
      </c>
      <c r="S752" s="5" cm="1">
        <f t="array" ref="S752">_xlfn.SINGLE(IF(ISERROR(LINEST(J752:J1013,$J752:$J1013)),"",(LINEST(J752:J1013,$J752:$J1013))))</f>
        <v>1.0000000000000002</v>
      </c>
      <c r="T752" s="5" cm="1">
        <f t="array" ref="T752">_xlfn.SINGLE(IF(ISERROR(LINEST(K752:K1013,$J752:$J1013)),"",(LINEST(K752:K1013,$J752:$J1013))))</f>
        <v>0.63876139705951485</v>
      </c>
      <c r="U752" s="5" cm="1">
        <f t="array" ref="U752">_xlfn.SINGLE(IF(ISERROR(LINEST(L752:L1013,$J752:$J1013)),"",(LINEST(L752:L1013,$J752:$J1013))))</f>
        <v>0.57792825761749866</v>
      </c>
      <c r="V752" s="5" cm="1">
        <f t="array" ref="V752">_xlfn.SINGLE(IF(ISERROR(LINEST(M752:M1013,$J752:$J1013)),"",(LINEST(M752:M1013,$J752:$J1013))))</f>
        <v>0.83827094894506848</v>
      </c>
      <c r="W752" s="5" cm="1">
        <f t="array" ref="W752">_xlfn.SINGLE(IF(ISERROR(LINEST(N752:N1013,$J752:$J1013)),"",(LINEST(N752:N1013,$J752:$J1013))))</f>
        <v>0.51147282082341894</v>
      </c>
      <c r="X752" s="5" t="str" cm="1">
        <f t="array" ref="X752">_xlfn.SINGLE(IF(ISERROR(LINEST(O752:O1013,$J752:$J1013)),"",(LINEST(O752:O1013,$J752:$J1013))))</f>
        <v/>
      </c>
      <c r="Y752" s="5" cm="1">
        <f t="array" ref="Y752">_xlfn.SINGLE(IF(ISERROR(LINEST(P752:P1013,$J752:$J1013)),"",(LINEST(P752:P1013,$J752:$J1013))))</f>
        <v>0.58781568703812392</v>
      </c>
      <c r="AA752" s="12">
        <f t="shared" si="339"/>
        <v>1</v>
      </c>
      <c r="AB752" s="12">
        <f t="shared" si="353"/>
        <v>0.40673735624215934</v>
      </c>
      <c r="AC752" s="12">
        <f t="shared" si="354"/>
        <v>0.28947627396522957</v>
      </c>
      <c r="AD752" s="12">
        <f t="shared" si="355"/>
        <v>0.47538968758815092</v>
      </c>
      <c r="AE752" s="12">
        <f t="shared" si="356"/>
        <v>0.22545339668440018</v>
      </c>
      <c r="AF752" s="12"/>
      <c r="AG752" s="12">
        <f t="shared" si="340"/>
        <v>0.22378764793743872</v>
      </c>
      <c r="AH752" s="27">
        <f t="shared" si="341"/>
        <v>0.32416887248347576</v>
      </c>
      <c r="AJ752" s="25">
        <f t="shared" si="342"/>
        <v>0</v>
      </c>
      <c r="AK752" s="25">
        <f t="shared" si="343"/>
        <v>0</v>
      </c>
      <c r="AL752" s="25">
        <f t="shared" si="344"/>
        <v>0</v>
      </c>
      <c r="AM752" s="25">
        <f t="shared" si="345"/>
        <v>0</v>
      </c>
      <c r="AN752" s="25">
        <f t="shared" si="346"/>
        <v>0</v>
      </c>
      <c r="AO752" s="25">
        <f t="shared" si="347"/>
        <v>0</v>
      </c>
      <c r="AP752" s="25">
        <f t="shared" si="348"/>
        <v>0</v>
      </c>
      <c r="AR752" s="28">
        <f t="shared" si="349"/>
        <v>40270</v>
      </c>
      <c r="AS752" s="4">
        <f t="shared" si="350"/>
        <v>0.51147282082341894</v>
      </c>
      <c r="AT752" s="4">
        <f t="shared" si="351"/>
        <v>0.63084982229672504</v>
      </c>
      <c r="AU752" s="4">
        <f t="shared" si="352"/>
        <v>0.83827094894506848</v>
      </c>
    </row>
    <row r="753" spans="1:47" x14ac:dyDescent="0.25">
      <c r="A753" s="2">
        <v>40263</v>
      </c>
      <c r="B753" s="9">
        <v>1166.5886</v>
      </c>
      <c r="C753" s="9">
        <v>28.31</v>
      </c>
      <c r="D753" s="9">
        <v>18.765000000000001</v>
      </c>
      <c r="E753" s="9">
        <v>15.78</v>
      </c>
      <c r="F753" s="9">
        <v>46.42</v>
      </c>
      <c r="G753" s="9" t="s">
        <v>0</v>
      </c>
      <c r="H753" s="9">
        <v>33.44</v>
      </c>
      <c r="J753" s="5">
        <f t="shared" si="357"/>
        <v>5.7687861012534203E-3</v>
      </c>
      <c r="K753" s="5">
        <f t="shared" si="358"/>
        <v>-2.2107081174438714E-2</v>
      </c>
      <c r="L753" s="5">
        <f t="shared" si="359"/>
        <v>7.7873254564984062E-3</v>
      </c>
      <c r="M753" s="5">
        <f t="shared" si="360"/>
        <v>3.1786395422759295E-3</v>
      </c>
      <c r="N753" s="5">
        <f t="shared" si="361"/>
        <v>-7.9076725796110026E-3</v>
      </c>
      <c r="O753" s="5" t="str">
        <f t="shared" si="337"/>
        <v/>
      </c>
      <c r="P753" s="5">
        <f t="shared" si="337"/>
        <v>-3.3805258595781651E-2</v>
      </c>
      <c r="R753" s="26">
        <f t="shared" si="338"/>
        <v>40263</v>
      </c>
      <c r="S753" s="5" cm="1">
        <f t="array" ref="S753">_xlfn.SINGLE(IF(ISERROR(LINEST(J753:J1014,$J753:$J1014)),"",(LINEST(J753:J1014,$J753:$J1014))))</f>
        <v>0.99999999999999978</v>
      </c>
      <c r="T753" s="5" cm="1">
        <f t="array" ref="T753">_xlfn.SINGLE(IF(ISERROR(LINEST(K753:K1014,$J753:$J1014)),"",(LINEST(K753:K1014,$J753:$J1014))))</f>
        <v>0.63864738075962713</v>
      </c>
      <c r="U753" s="5" cm="1">
        <f t="array" ref="U753">_xlfn.SINGLE(IF(ISERROR(LINEST(L753:L1014,$J753:$J1014)),"",(LINEST(L753:L1014,$J753:$J1014))))</f>
        <v>0.57854412188946192</v>
      </c>
      <c r="V753" s="5" cm="1">
        <f t="array" ref="V753">_xlfn.SINGLE(IF(ISERROR(LINEST(M753:M1014,$J753:$J1014)),"",(LINEST(M753:M1014,$J753:$J1014))))</f>
        <v>0.83713341843525546</v>
      </c>
      <c r="W753" s="5" cm="1">
        <f t="array" ref="W753">_xlfn.SINGLE(IF(ISERROR(LINEST(N753:N1014,$J753:$J1014)),"",(LINEST(N753:N1014,$J753:$J1014))))</f>
        <v>0.51265825330300363</v>
      </c>
      <c r="X753" s="5" t="str" cm="1">
        <f t="array" ref="X753">_xlfn.SINGLE(IF(ISERROR(LINEST(O753:O1014,$J753:$J1014)),"",(LINEST(O753:O1014,$J753:$J1014))))</f>
        <v/>
      </c>
      <c r="Y753" s="5" cm="1">
        <f t="array" ref="Y753">_xlfn.SINGLE(IF(ISERROR(LINEST(P753:P1014,$J753:$J1014)),"",(LINEST(P753:P1014,$J753:$J1014))))</f>
        <v>0.58810898689953284</v>
      </c>
      <c r="AA753" s="12">
        <f t="shared" si="339"/>
        <v>1</v>
      </c>
      <c r="AB753" s="12">
        <f t="shared" si="353"/>
        <v>0.40717070956876045</v>
      </c>
      <c r="AC753" s="12">
        <f t="shared" si="354"/>
        <v>0.28992849852846098</v>
      </c>
      <c r="AD753" s="12">
        <f t="shared" si="355"/>
        <v>0.47524956899470916</v>
      </c>
      <c r="AE753" s="12">
        <f t="shared" si="356"/>
        <v>0.22605908503519029</v>
      </c>
      <c r="AF753" s="12"/>
      <c r="AG753" s="12">
        <f t="shared" si="340"/>
        <v>0.22409126659620202</v>
      </c>
      <c r="AH753" s="27">
        <f t="shared" si="341"/>
        <v>0.32449982574466457</v>
      </c>
      <c r="AJ753" s="25">
        <f t="shared" si="342"/>
        <v>0</v>
      </c>
      <c r="AK753" s="25">
        <f t="shared" si="343"/>
        <v>0</v>
      </c>
      <c r="AL753" s="25">
        <f t="shared" si="344"/>
        <v>0</v>
      </c>
      <c r="AM753" s="25">
        <f t="shared" si="345"/>
        <v>0</v>
      </c>
      <c r="AN753" s="25">
        <f t="shared" si="346"/>
        <v>0</v>
      </c>
      <c r="AO753" s="25">
        <f t="shared" si="347"/>
        <v>0</v>
      </c>
      <c r="AP753" s="25">
        <f t="shared" si="348"/>
        <v>0</v>
      </c>
      <c r="AR753" s="28">
        <f t="shared" si="349"/>
        <v>40263</v>
      </c>
      <c r="AS753" s="4">
        <f t="shared" si="350"/>
        <v>0.51265825330300363</v>
      </c>
      <c r="AT753" s="4">
        <f t="shared" si="351"/>
        <v>0.63101843225737619</v>
      </c>
      <c r="AU753" s="4">
        <f t="shared" si="352"/>
        <v>0.83713341843525546</v>
      </c>
    </row>
    <row r="754" spans="1:47" x14ac:dyDescent="0.25">
      <c r="A754" s="2">
        <v>40256</v>
      </c>
      <c r="B754" s="9">
        <v>1159.8974000000001</v>
      </c>
      <c r="C754" s="9">
        <v>28.95</v>
      </c>
      <c r="D754" s="9">
        <v>18.62</v>
      </c>
      <c r="E754" s="9">
        <v>15.73</v>
      </c>
      <c r="F754" s="9">
        <v>46.79</v>
      </c>
      <c r="G754" s="9" t="s">
        <v>0</v>
      </c>
      <c r="H754" s="9">
        <v>34.61</v>
      </c>
      <c r="J754" s="5">
        <f t="shared" si="357"/>
        <v>8.613538930143827E-3</v>
      </c>
      <c r="K754" s="5">
        <f t="shared" si="358"/>
        <v>5.2083333333332593E-3</v>
      </c>
      <c r="L754" s="5">
        <f t="shared" si="359"/>
        <v>6.4864864864866423E-3</v>
      </c>
      <c r="M754" s="5">
        <f t="shared" si="360"/>
        <v>1.5493867010974771E-2</v>
      </c>
      <c r="N754" s="5">
        <f t="shared" si="361"/>
        <v>7.9707022834984986E-3</v>
      </c>
      <c r="O754" s="5" t="str">
        <f t="shared" si="337"/>
        <v/>
      </c>
      <c r="P754" s="5">
        <f t="shared" si="337"/>
        <v>2.6698309107089813E-2</v>
      </c>
      <c r="R754" s="26">
        <f t="shared" si="338"/>
        <v>40256</v>
      </c>
      <c r="S754" s="5" cm="1">
        <f t="array" ref="S754">_xlfn.SINGLE(IF(ISERROR(LINEST(J754:J1015,$J754:$J1015)),"",(LINEST(J754:J1015,$J754:$J1015))))</f>
        <v>1.0000000000000002</v>
      </c>
      <c r="T754" s="5" cm="1">
        <f t="array" ref="T754">_xlfn.SINGLE(IF(ISERROR(LINEST(K754:K1015,$J754:$J1015)),"",(LINEST(K754:K1015,$J754:$J1015))))</f>
        <v>0.63941297178605216</v>
      </c>
      <c r="U754" s="5" cm="1">
        <f t="array" ref="U754">_xlfn.SINGLE(IF(ISERROR(LINEST(L754:L1015,$J754:$J1015)),"",(LINEST(L754:L1015,$J754:$J1015))))</f>
        <v>0.57803322319054173</v>
      </c>
      <c r="V754" s="5" cm="1">
        <f t="array" ref="V754">_xlfn.SINGLE(IF(ISERROR(LINEST(M754:M1015,$J754:$J1015)),"",(LINEST(M754:M1015,$J754:$J1015))))</f>
        <v>0.8360486697634244</v>
      </c>
      <c r="W754" s="5" cm="1">
        <f t="array" ref="W754">_xlfn.SINGLE(IF(ISERROR(LINEST(N754:N1015,$J754:$J1015)),"",(LINEST(N754:N1015,$J754:$J1015))))</f>
        <v>0.51237556481201907</v>
      </c>
      <c r="X754" s="5" t="str" cm="1">
        <f t="array" ref="X754">_xlfn.SINGLE(IF(ISERROR(LINEST(O754:O1015,$J754:$J1015)),"",(LINEST(O754:O1015,$J754:$J1015))))</f>
        <v/>
      </c>
      <c r="Y754" s="5" cm="1">
        <f t="array" ref="Y754">_xlfn.SINGLE(IF(ISERROR(LINEST(P754:P1015,$J754:$J1015)),"",(LINEST(P754:P1015,$J754:$J1015))))</f>
        <v>0.58889928327365326</v>
      </c>
      <c r="AA754" s="12">
        <f t="shared" si="339"/>
        <v>1</v>
      </c>
      <c r="AB754" s="12">
        <f t="shared" si="353"/>
        <v>0.40904432184425343</v>
      </c>
      <c r="AC754" s="12">
        <f t="shared" si="354"/>
        <v>0.28949702144151351</v>
      </c>
      <c r="AD754" s="12">
        <f t="shared" si="355"/>
        <v>0.47359754239640617</v>
      </c>
      <c r="AE754" s="12">
        <f t="shared" si="356"/>
        <v>0.22585746964339221</v>
      </c>
      <c r="AF754" s="12"/>
      <c r="AG754" s="12">
        <f t="shared" si="340"/>
        <v>0.2255465659586216</v>
      </c>
      <c r="AH754" s="27">
        <f t="shared" si="341"/>
        <v>0.32470858425683741</v>
      </c>
      <c r="AJ754" s="25">
        <f t="shared" si="342"/>
        <v>0</v>
      </c>
      <c r="AK754" s="25">
        <f t="shared" si="343"/>
        <v>0</v>
      </c>
      <c r="AL754" s="25">
        <f t="shared" si="344"/>
        <v>0</v>
      </c>
      <c r="AM754" s="25">
        <f t="shared" si="345"/>
        <v>0</v>
      </c>
      <c r="AN754" s="25">
        <f t="shared" si="346"/>
        <v>0</v>
      </c>
      <c r="AO754" s="25">
        <f t="shared" si="347"/>
        <v>0</v>
      </c>
      <c r="AP754" s="25">
        <f t="shared" si="348"/>
        <v>0</v>
      </c>
      <c r="AR754" s="28">
        <f t="shared" si="349"/>
        <v>40256</v>
      </c>
      <c r="AS754" s="4">
        <f t="shared" si="350"/>
        <v>0.51237556481201907</v>
      </c>
      <c r="AT754" s="4">
        <f t="shared" si="351"/>
        <v>0.63095394256513804</v>
      </c>
      <c r="AU754" s="4">
        <f t="shared" si="352"/>
        <v>0.8360486697634244</v>
      </c>
    </row>
    <row r="755" spans="1:47" x14ac:dyDescent="0.25">
      <c r="A755" s="2">
        <v>40249</v>
      </c>
      <c r="B755" s="9">
        <v>1149.9919</v>
      </c>
      <c r="C755" s="9">
        <v>28.8</v>
      </c>
      <c r="D755" s="9">
        <v>18.5</v>
      </c>
      <c r="E755" s="9">
        <v>15.49</v>
      </c>
      <c r="F755" s="9">
        <v>46.42</v>
      </c>
      <c r="G755" s="9" t="s">
        <v>0</v>
      </c>
      <c r="H755" s="9">
        <v>33.71</v>
      </c>
      <c r="J755" s="5">
        <f t="shared" si="357"/>
        <v>9.9181688280676195E-3</v>
      </c>
      <c r="K755" s="5">
        <f t="shared" si="358"/>
        <v>6.9930069930068672E-3</v>
      </c>
      <c r="L755" s="5">
        <f t="shared" si="359"/>
        <v>-2.2457067371202122E-2</v>
      </c>
      <c r="M755" s="5">
        <f t="shared" si="360"/>
        <v>7.152145643693153E-3</v>
      </c>
      <c r="N755" s="5">
        <f t="shared" si="361"/>
        <v>-1.9350677273703987E-3</v>
      </c>
      <c r="O755" s="5" t="str">
        <f t="shared" si="337"/>
        <v/>
      </c>
      <c r="P755" s="5">
        <f t="shared" si="337"/>
        <v>4.1703902293714901E-3</v>
      </c>
      <c r="R755" s="26">
        <f t="shared" si="338"/>
        <v>40249</v>
      </c>
      <c r="S755" s="5" cm="1">
        <f t="array" ref="S755">_xlfn.SINGLE(IF(ISERROR(LINEST(J755:J1016,$J755:$J1016)),"",(LINEST(J755:J1016,$J755:$J1016))))</f>
        <v>1.0000000000000002</v>
      </c>
      <c r="T755" s="5" cm="1">
        <f t="array" ref="T755">_xlfn.SINGLE(IF(ISERROR(LINEST(K755:K1016,$J755:$J1016)),"",(LINEST(K755:K1016,$J755:$J1016))))</f>
        <v>0.6394021249389843</v>
      </c>
      <c r="U755" s="5" cm="1">
        <f t="array" ref="U755">_xlfn.SINGLE(IF(ISERROR(LINEST(L755:L1016,$J755:$J1016)),"",(LINEST(L755:L1016,$J755:$J1016))))</f>
        <v>0.57935696908277978</v>
      </c>
      <c r="V755" s="5" cm="1">
        <f t="array" ref="V755">_xlfn.SINGLE(IF(ISERROR(LINEST(M755:M1016,$J755:$J1016)),"",(LINEST(M755:M1016,$J755:$J1016))))</f>
        <v>0.83688401139855961</v>
      </c>
      <c r="W755" s="5" cm="1">
        <f t="array" ref="W755">_xlfn.SINGLE(IF(ISERROR(LINEST(N755:N1016,$J755:$J1016)),"",(LINEST(N755:N1016,$J755:$J1016))))</f>
        <v>0.51403979652440435</v>
      </c>
      <c r="X755" s="5" t="str" cm="1">
        <f t="array" ref="X755">_xlfn.SINGLE(IF(ISERROR(LINEST(O755:O1016,$J755:$J1016)),"",(LINEST(O755:O1016,$J755:$J1016))))</f>
        <v/>
      </c>
      <c r="Y755" s="5" cm="1">
        <f t="array" ref="Y755">_xlfn.SINGLE(IF(ISERROR(LINEST(P755:P1016,$J755:$J1016)),"",(LINEST(P755:P1016,$J755:$J1016))))</f>
        <v>0.59266198776497436</v>
      </c>
      <c r="AA755" s="12">
        <f t="shared" si="339"/>
        <v>1</v>
      </c>
      <c r="AB755" s="12">
        <f t="shared" si="353"/>
        <v>0.40932449671803811</v>
      </c>
      <c r="AC755" s="12">
        <f t="shared" si="354"/>
        <v>0.29038682016513145</v>
      </c>
      <c r="AD755" s="12">
        <f t="shared" si="355"/>
        <v>0.47421746084580274</v>
      </c>
      <c r="AE755" s="12">
        <f t="shared" si="356"/>
        <v>0.22681092406825545</v>
      </c>
      <c r="AF755" s="12"/>
      <c r="AG755" s="12">
        <f t="shared" si="340"/>
        <v>0.22626040856037455</v>
      </c>
      <c r="AH755" s="27">
        <f t="shared" si="341"/>
        <v>0.32540002207152047</v>
      </c>
      <c r="AJ755" s="25">
        <f t="shared" si="342"/>
        <v>0</v>
      </c>
      <c r="AK755" s="25">
        <f t="shared" si="343"/>
        <v>0</v>
      </c>
      <c r="AL755" s="25">
        <f t="shared" si="344"/>
        <v>0</v>
      </c>
      <c r="AM755" s="25">
        <f t="shared" si="345"/>
        <v>0</v>
      </c>
      <c r="AN755" s="25">
        <f t="shared" si="346"/>
        <v>0</v>
      </c>
      <c r="AO755" s="25">
        <f t="shared" si="347"/>
        <v>0</v>
      </c>
      <c r="AP755" s="25">
        <f t="shared" si="348"/>
        <v>0</v>
      </c>
      <c r="AR755" s="28">
        <f t="shared" si="349"/>
        <v>40249</v>
      </c>
      <c r="AS755" s="4">
        <f t="shared" si="350"/>
        <v>0.51403979652440435</v>
      </c>
      <c r="AT755" s="4">
        <f t="shared" si="351"/>
        <v>0.63246897794194046</v>
      </c>
      <c r="AU755" s="4">
        <f t="shared" si="352"/>
        <v>0.83688401139855961</v>
      </c>
    </row>
    <row r="756" spans="1:47" x14ac:dyDescent="0.25">
      <c r="A756" s="2">
        <v>40242</v>
      </c>
      <c r="B756" s="9">
        <v>1138.6981000000001</v>
      </c>
      <c r="C756" s="9">
        <v>28.6</v>
      </c>
      <c r="D756" s="9">
        <v>18.925000000000001</v>
      </c>
      <c r="E756" s="9">
        <v>15.38</v>
      </c>
      <c r="F756" s="9">
        <v>46.51</v>
      </c>
      <c r="G756" s="9" t="s">
        <v>0</v>
      </c>
      <c r="H756" s="9">
        <v>33.57</v>
      </c>
      <c r="J756" s="5">
        <f t="shared" si="357"/>
        <v>3.0968677585579085E-2</v>
      </c>
      <c r="K756" s="5">
        <f t="shared" si="358"/>
        <v>4.1514930808448591E-2</v>
      </c>
      <c r="L756" s="5">
        <f t="shared" si="359"/>
        <v>3.9264140582097706E-2</v>
      </c>
      <c r="M756" s="5">
        <f t="shared" si="360"/>
        <v>2.3968042609853635E-2</v>
      </c>
      <c r="N756" s="5">
        <f t="shared" si="361"/>
        <v>5.7285746760627365E-2</v>
      </c>
      <c r="O756" s="5" t="str">
        <f t="shared" ref="O756:P819" si="362">IF(ISERROR(G756/G757),"",((G756/G757)-1))</f>
        <v/>
      </c>
      <c r="P756" s="5">
        <f t="shared" si="362"/>
        <v>2.3787740164684434E-2</v>
      </c>
      <c r="R756" s="26">
        <f t="shared" ref="R756:R819" si="363">A756</f>
        <v>40242</v>
      </c>
      <c r="S756" s="5" cm="1">
        <f t="array" ref="S756">_xlfn.SINGLE(IF(ISERROR(LINEST(J756:J1017,$J756:$J1017)),"",(LINEST(J756:J1017,$J756:$J1017))))</f>
        <v>1</v>
      </c>
      <c r="T756" s="5" cm="1">
        <f t="array" ref="T756">_xlfn.SINGLE(IF(ISERROR(LINEST(K756:K1017,$J756:$J1017)),"",(LINEST(K756:K1017,$J756:$J1017))))</f>
        <v>0.63954685710273751</v>
      </c>
      <c r="U756" s="5" cm="1">
        <f t="array" ref="U756">_xlfn.SINGLE(IF(ISERROR(LINEST(L756:L1017,$J756:$J1017)),"",(LINEST(L756:L1017,$J756:$J1017))))</f>
        <v>0.58133340365791331</v>
      </c>
      <c r="V756" s="5" cm="1">
        <f t="array" ref="V756">_xlfn.SINGLE(IF(ISERROR(LINEST(M756:M1017,$J756:$J1017)),"",(LINEST(M756:M1017,$J756:$J1017))))</f>
        <v>0.83679269199123396</v>
      </c>
      <c r="W756" s="5" cm="1">
        <f t="array" ref="W756">_xlfn.SINGLE(IF(ISERROR(LINEST(N756:N1017,$J756:$J1017)),"",(LINEST(N756:N1017,$J756:$J1017))))</f>
        <v>0.51487365887002767</v>
      </c>
      <c r="X756" s="5" t="str" cm="1">
        <f t="array" ref="X756">_xlfn.SINGLE(IF(ISERROR(LINEST(O756:O1017,$J756:$J1017)),"",(LINEST(O756:O1017,$J756:$J1017))))</f>
        <v/>
      </c>
      <c r="Y756" s="5" cm="1">
        <f t="array" ref="Y756">_xlfn.SINGLE(IF(ISERROR(LINEST(P756:P1017,$J756:$J1017)),"",(LINEST(P756:P1017,$J756:$J1017))))</f>
        <v>0.59415916034865424</v>
      </c>
      <c r="AA756" s="12">
        <f t="shared" ref="AA756:AA819" si="364">CORREL(J756:J1017,$J756:$J1017)^2</f>
        <v>1</v>
      </c>
      <c r="AB756" s="12">
        <f t="shared" si="353"/>
        <v>0.40938425643442167</v>
      </c>
      <c r="AC756" s="12">
        <f t="shared" si="354"/>
        <v>0.29240757120476069</v>
      </c>
      <c r="AD756" s="12">
        <f t="shared" si="355"/>
        <v>0.4741328646295368</v>
      </c>
      <c r="AE756" s="12">
        <f t="shared" si="356"/>
        <v>0.22729900473834175</v>
      </c>
      <c r="AF756" s="12"/>
      <c r="AG756" s="12">
        <f t="shared" ref="AG756:AG819" si="365">CORREL(P756:P1017,$J756:$J1017)^2</f>
        <v>0.22630674752237895</v>
      </c>
      <c r="AH756" s="27">
        <f t="shared" ref="AH756:AH819" si="366">AVERAGE(AB756:AG756)</f>
        <v>0.32590608890588801</v>
      </c>
      <c r="AJ756" s="25">
        <f t="shared" ref="AJ756:AJ819" si="367">IF(S756&lt;0,1,0)</f>
        <v>0</v>
      </c>
      <c r="AK756" s="25">
        <f t="shared" ref="AK756:AK819" si="368">IF(T756&lt;0,1,0)</f>
        <v>0</v>
      </c>
      <c r="AL756" s="25">
        <f t="shared" ref="AL756:AL819" si="369">IF(U756&lt;0,1,0)</f>
        <v>0</v>
      </c>
      <c r="AM756" s="25">
        <f t="shared" ref="AM756:AM819" si="370">IF(V756&lt;0,1,0)</f>
        <v>0</v>
      </c>
      <c r="AN756" s="25">
        <f t="shared" ref="AN756:AN819" si="371">IF(W756&lt;0,1,0)</f>
        <v>0</v>
      </c>
      <c r="AO756" s="25">
        <f t="shared" ref="AO756:AO819" si="372">IF(X756&lt;0,1,0)</f>
        <v>0</v>
      </c>
      <c r="AP756" s="25">
        <f t="shared" ref="AP756:AP819" si="373">IF(Y756&lt;0,1,0)</f>
        <v>0</v>
      </c>
      <c r="AR756" s="28">
        <f t="shared" ref="AR756:AR819" si="374">R756</f>
        <v>40242</v>
      </c>
      <c r="AS756" s="4">
        <f t="shared" si="350"/>
        <v>0.51487365887002767</v>
      </c>
      <c r="AT756" s="4">
        <f t="shared" si="351"/>
        <v>0.63334115439411331</v>
      </c>
      <c r="AU756" s="4">
        <f t="shared" si="352"/>
        <v>0.83679269199123396</v>
      </c>
    </row>
    <row r="757" spans="1:47" x14ac:dyDescent="0.25">
      <c r="A757" s="2">
        <v>40235</v>
      </c>
      <c r="B757" s="9">
        <v>1104.4934000000001</v>
      </c>
      <c r="C757" s="9">
        <v>27.46</v>
      </c>
      <c r="D757" s="9">
        <v>18.21</v>
      </c>
      <c r="E757" s="9">
        <v>15.02</v>
      </c>
      <c r="F757" s="9">
        <v>43.99</v>
      </c>
      <c r="G757" s="9" t="s">
        <v>0</v>
      </c>
      <c r="H757" s="9">
        <v>32.79</v>
      </c>
      <c r="J757" s="5">
        <f t="shared" si="357"/>
        <v>-4.2189992003049959E-3</v>
      </c>
      <c r="K757" s="5">
        <f t="shared" si="358"/>
        <v>-1.1519078473722133E-2</v>
      </c>
      <c r="L757" s="5">
        <f t="shared" si="359"/>
        <v>-4.1017227235438103E-3</v>
      </c>
      <c r="M757" s="5">
        <f t="shared" si="360"/>
        <v>-9.2348284960422911E-3</v>
      </c>
      <c r="N757" s="5">
        <f t="shared" si="361"/>
        <v>-5.4261813248924762E-3</v>
      </c>
      <c r="O757" s="5" t="str">
        <f t="shared" si="362"/>
        <v/>
      </c>
      <c r="P757" s="5">
        <f t="shared" si="362"/>
        <v>-8.7666263603385364E-3</v>
      </c>
      <c r="R757" s="26">
        <f t="shared" si="363"/>
        <v>40235</v>
      </c>
      <c r="S757" s="5" cm="1">
        <f t="array" ref="S757">_xlfn.SINGLE(IF(ISERROR(LINEST(J757:J1018,$J757:$J1018)),"",(LINEST(J757:J1018,$J757:$J1018))))</f>
        <v>1.0000000000000002</v>
      </c>
      <c r="T757" s="5" cm="1">
        <f t="array" ref="T757">_xlfn.SINGLE(IF(ISERROR(LINEST(K757:K1018,$J757:$J1018)),"",(LINEST(K757:K1018,$J757:$J1018))))</f>
        <v>0.63569923432997222</v>
      </c>
      <c r="U757" s="5" cm="1">
        <f t="array" ref="U757">_xlfn.SINGLE(IF(ISERROR(LINEST(L757:L1018,$J757:$J1018)),"",(LINEST(L757:L1018,$J757:$J1018))))</f>
        <v>0.57862024353759167</v>
      </c>
      <c r="V757" s="5" cm="1">
        <f t="array" ref="V757">_xlfn.SINGLE(IF(ISERROR(LINEST(M757:M1018,$J757:$J1018)),"",(LINEST(M757:M1018,$J757:$J1018))))</f>
        <v>0.83707824496798</v>
      </c>
      <c r="W757" s="5" cm="1">
        <f t="array" ref="W757">_xlfn.SINGLE(IF(ISERROR(LINEST(N757:N1018,$J757:$J1018)),"",(LINEST(N757:N1018,$J757:$J1018))))</f>
        <v>0.50899030346982899</v>
      </c>
      <c r="X757" s="5" t="str" cm="1">
        <f t="array" ref="X757">_xlfn.SINGLE(IF(ISERROR(LINEST(O757:O1018,$J757:$J1018)),"",(LINEST(O757:O1018,$J757:$J1018))))</f>
        <v/>
      </c>
      <c r="Y757" s="5" cm="1">
        <f t="array" ref="Y757">_xlfn.SINGLE(IF(ISERROR(LINEST(P757:P1018,$J757:$J1018)),"",(LINEST(P757:P1018,$J757:$J1018))))</f>
        <v>0.59371131066214877</v>
      </c>
      <c r="AA757" s="12">
        <f t="shared" si="364"/>
        <v>1.0000000000000004</v>
      </c>
      <c r="AB757" s="12">
        <f t="shared" si="353"/>
        <v>0.40527321220452373</v>
      </c>
      <c r="AC757" s="12">
        <f t="shared" si="354"/>
        <v>0.29010301912340902</v>
      </c>
      <c r="AD757" s="12">
        <f t="shared" si="355"/>
        <v>0.47328165288308954</v>
      </c>
      <c r="AE757" s="12">
        <f t="shared" si="356"/>
        <v>0.22393703460967287</v>
      </c>
      <c r="AF757" s="12"/>
      <c r="AG757" s="12">
        <f t="shared" si="365"/>
        <v>0.2253419833544395</v>
      </c>
      <c r="AH757" s="27">
        <f t="shared" si="366"/>
        <v>0.32358738043502694</v>
      </c>
      <c r="AJ757" s="25">
        <f t="shared" si="367"/>
        <v>0</v>
      </c>
      <c r="AK757" s="25">
        <f t="shared" si="368"/>
        <v>0</v>
      </c>
      <c r="AL757" s="25">
        <f t="shared" si="369"/>
        <v>0</v>
      </c>
      <c r="AM757" s="25">
        <f t="shared" si="370"/>
        <v>0</v>
      </c>
      <c r="AN757" s="25">
        <f t="shared" si="371"/>
        <v>0</v>
      </c>
      <c r="AO757" s="25">
        <f t="shared" si="372"/>
        <v>0</v>
      </c>
      <c r="AP757" s="25">
        <f t="shared" si="373"/>
        <v>0</v>
      </c>
      <c r="AR757" s="28">
        <f t="shared" si="374"/>
        <v>40235</v>
      </c>
      <c r="AS757" s="4">
        <f t="shared" si="350"/>
        <v>0.50899030346982899</v>
      </c>
      <c r="AT757" s="4">
        <f t="shared" si="351"/>
        <v>0.63081986739350437</v>
      </c>
      <c r="AU757" s="4">
        <f t="shared" si="352"/>
        <v>0.83707824496798</v>
      </c>
    </row>
    <row r="758" spans="1:47" x14ac:dyDescent="0.25">
      <c r="A758" s="2">
        <v>40228</v>
      </c>
      <c r="B758" s="9">
        <v>1109.173</v>
      </c>
      <c r="C758" s="9">
        <v>27.78</v>
      </c>
      <c r="D758" s="9">
        <v>18.285</v>
      </c>
      <c r="E758" s="9">
        <v>15.16</v>
      </c>
      <c r="F758" s="9">
        <v>44.23</v>
      </c>
      <c r="G758" s="9" t="s">
        <v>0</v>
      </c>
      <c r="H758" s="9">
        <v>33.08</v>
      </c>
      <c r="J758" s="5">
        <f t="shared" si="357"/>
        <v>3.1296405167653418E-2</v>
      </c>
      <c r="K758" s="5">
        <f t="shared" si="358"/>
        <v>2.9270100037050772E-2</v>
      </c>
      <c r="L758" s="5">
        <f t="shared" si="359"/>
        <v>3.5683942225998244E-2</v>
      </c>
      <c r="M758" s="5">
        <f t="shared" si="360"/>
        <v>3.5519125683060038E-2</v>
      </c>
      <c r="N758" s="5">
        <f t="shared" si="361"/>
        <v>4.9347568208778059E-2</v>
      </c>
      <c r="O758" s="5" t="str">
        <f t="shared" si="362"/>
        <v/>
      </c>
      <c r="P758" s="5">
        <f t="shared" si="362"/>
        <v>5.3167780961477229E-2</v>
      </c>
      <c r="R758" s="26">
        <f t="shared" si="363"/>
        <v>40228</v>
      </c>
      <c r="S758" s="5" cm="1">
        <f t="array" ref="S758">_xlfn.SINGLE(IF(ISERROR(LINEST(J758:J1019,$J758:$J1019)),"",(LINEST(J758:J1019,$J758:$J1019))))</f>
        <v>1</v>
      </c>
      <c r="T758" s="5" cm="1">
        <f t="array" ref="T758">_xlfn.SINGLE(IF(ISERROR(LINEST(K758:K1019,$J758:$J1019)),"",(LINEST(K758:K1019,$J758:$J1019))))</f>
        <v>0.63578626921247361</v>
      </c>
      <c r="U758" s="5" cm="1">
        <f t="array" ref="U758">_xlfn.SINGLE(IF(ISERROR(LINEST(L758:L1019,$J758:$J1019)),"",(LINEST(L758:L1019,$J758:$J1019))))</f>
        <v>0.57862443519609674</v>
      </c>
      <c r="V758" s="5" cm="1">
        <f t="array" ref="V758">_xlfn.SINGLE(IF(ISERROR(LINEST(M758:M1019,$J758:$J1019)),"",(LINEST(M758:M1019,$J758:$J1019))))</f>
        <v>0.83706719039090971</v>
      </c>
      <c r="W758" s="5" cm="1">
        <f t="array" ref="W758">_xlfn.SINGLE(IF(ISERROR(LINEST(N758:N1019,$J758:$J1019)),"",(LINEST(N758:N1019,$J758:$J1019))))</f>
        <v>0.50868861834691415</v>
      </c>
      <c r="X758" s="5" t="str" cm="1">
        <f t="array" ref="X758">_xlfn.SINGLE(IF(ISERROR(LINEST(O758:O1019,$J758:$J1019)),"",(LINEST(O758:O1019,$J758:$J1019))))</f>
        <v/>
      </c>
      <c r="Y758" s="5" cm="1">
        <f t="array" ref="Y758">_xlfn.SINGLE(IF(ISERROR(LINEST(P758:P1019,$J758:$J1019)),"",(LINEST(P758:P1019,$J758:$J1019))))</f>
        <v>0.59380319128772707</v>
      </c>
      <c r="AA758" s="12">
        <f t="shared" si="364"/>
        <v>1</v>
      </c>
      <c r="AB758" s="12">
        <f t="shared" si="353"/>
        <v>0.40486561701247237</v>
      </c>
      <c r="AC758" s="12">
        <f t="shared" si="354"/>
        <v>0.29008719427081953</v>
      </c>
      <c r="AD758" s="12">
        <f t="shared" si="355"/>
        <v>0.47325217849117868</v>
      </c>
      <c r="AE758" s="12">
        <f t="shared" si="356"/>
        <v>0.22354913296340093</v>
      </c>
      <c r="AF758" s="12"/>
      <c r="AG758" s="12">
        <f t="shared" si="365"/>
        <v>0.22525586699759245</v>
      </c>
      <c r="AH758" s="27">
        <f t="shared" si="366"/>
        <v>0.32340199794709279</v>
      </c>
      <c r="AJ758" s="25">
        <f t="shared" si="367"/>
        <v>0</v>
      </c>
      <c r="AK758" s="25">
        <f t="shared" si="368"/>
        <v>0</v>
      </c>
      <c r="AL758" s="25">
        <f t="shared" si="369"/>
        <v>0</v>
      </c>
      <c r="AM758" s="25">
        <f t="shared" si="370"/>
        <v>0</v>
      </c>
      <c r="AN758" s="25">
        <f t="shared" si="371"/>
        <v>0</v>
      </c>
      <c r="AO758" s="25">
        <f t="shared" si="372"/>
        <v>0</v>
      </c>
      <c r="AP758" s="25">
        <f t="shared" si="373"/>
        <v>0</v>
      </c>
      <c r="AR758" s="28">
        <f t="shared" si="374"/>
        <v>40228</v>
      </c>
      <c r="AS758" s="4">
        <f t="shared" si="350"/>
        <v>0.50868861834691415</v>
      </c>
      <c r="AT758" s="4">
        <f t="shared" si="351"/>
        <v>0.63079394088682439</v>
      </c>
      <c r="AU758" s="4">
        <f t="shared" si="352"/>
        <v>0.83706719039090971</v>
      </c>
    </row>
    <row r="759" spans="1:47" x14ac:dyDescent="0.25">
      <c r="A759" s="2">
        <v>40221</v>
      </c>
      <c r="B759" s="9">
        <v>1075.5133000000001</v>
      </c>
      <c r="C759" s="9">
        <v>26.99</v>
      </c>
      <c r="D759" s="9">
        <v>17.655000000000001</v>
      </c>
      <c r="E759" s="9">
        <v>14.64</v>
      </c>
      <c r="F759" s="9">
        <v>42.15</v>
      </c>
      <c r="G759" s="9" t="s">
        <v>0</v>
      </c>
      <c r="H759" s="9">
        <v>31.41</v>
      </c>
      <c r="J759" s="5">
        <f t="shared" si="357"/>
        <v>8.7475290446290543E-3</v>
      </c>
      <c r="K759" s="5">
        <f t="shared" si="358"/>
        <v>-9.904622157006715E-3</v>
      </c>
      <c r="L759" s="5">
        <f t="shared" si="359"/>
        <v>1.494682379994261E-2</v>
      </c>
      <c r="M759" s="5">
        <f t="shared" si="360"/>
        <v>-2.7247956403269047E-3</v>
      </c>
      <c r="N759" s="5">
        <f t="shared" si="361"/>
        <v>-1.8943878759175581E-3</v>
      </c>
      <c r="O759" s="5" t="str">
        <f t="shared" si="362"/>
        <v/>
      </c>
      <c r="P759" s="5">
        <f t="shared" si="362"/>
        <v>-2.5404890441409478E-3</v>
      </c>
      <c r="R759" s="26">
        <f t="shared" si="363"/>
        <v>40221</v>
      </c>
      <c r="S759" s="5" cm="1">
        <f t="array" ref="S759">_xlfn.SINGLE(IF(ISERROR(LINEST(J759:J1020,$J759:$J1020)),"",(LINEST(J759:J1020,$J759:$J1020))))</f>
        <v>0.99999999999999989</v>
      </c>
      <c r="T759" s="5" cm="1">
        <f t="array" ref="T759">_xlfn.SINGLE(IF(ISERROR(LINEST(K759:K1020,$J759:$J1020)),"",(LINEST(K759:K1020,$J759:$J1020))))</f>
        <v>0.6345853351206272</v>
      </c>
      <c r="U759" s="5" cm="1">
        <f t="array" ref="U759">_xlfn.SINGLE(IF(ISERROR(LINEST(L759:L1020,$J759:$J1020)),"",(LINEST(L759:L1020,$J759:$J1020))))</f>
        <v>0.57629998047405284</v>
      </c>
      <c r="V759" s="5" cm="1">
        <f t="array" ref="V759">_xlfn.SINGLE(IF(ISERROR(LINEST(M759:M1020,$J759:$J1020)),"",(LINEST(M759:M1020,$J759:$J1020))))</f>
        <v>0.83551690620840269</v>
      </c>
      <c r="W759" s="5" cm="1">
        <f t="array" ref="W759">_xlfn.SINGLE(IF(ISERROR(LINEST(N759:N1020,$J759:$J1020)),"",(LINEST(N759:N1020,$J759:$J1020))))</f>
        <v>0.50437568477995176</v>
      </c>
      <c r="X759" s="5" t="str" cm="1">
        <f t="array" ref="X759">_xlfn.SINGLE(IF(ISERROR(LINEST(O759:O1020,$J759:$J1020)),"",(LINEST(O759:O1020,$J759:$J1020))))</f>
        <v/>
      </c>
      <c r="Y759" s="5" cm="1">
        <f t="array" ref="Y759">_xlfn.SINGLE(IF(ISERROR(LINEST(P759:P1020,$J759:$J1020)),"",(LINEST(P759:P1020,$J759:$J1020))))</f>
        <v>0.58910929638483034</v>
      </c>
      <c r="AA759" s="12">
        <f t="shared" si="364"/>
        <v>0.99999999999999978</v>
      </c>
      <c r="AB759" s="12">
        <f t="shared" si="353"/>
        <v>0.40280625973412504</v>
      </c>
      <c r="AC759" s="12">
        <f t="shared" si="354"/>
        <v>0.28783110214980723</v>
      </c>
      <c r="AD759" s="12">
        <f t="shared" si="355"/>
        <v>0.47125391261692245</v>
      </c>
      <c r="AE759" s="12">
        <f t="shared" si="356"/>
        <v>0.21997325435920512</v>
      </c>
      <c r="AF759" s="12"/>
      <c r="AG759" s="12">
        <f t="shared" si="365"/>
        <v>0.22239316230537809</v>
      </c>
      <c r="AH759" s="27">
        <f t="shared" si="366"/>
        <v>0.3208515382330876</v>
      </c>
      <c r="AJ759" s="25">
        <f t="shared" si="367"/>
        <v>0</v>
      </c>
      <c r="AK759" s="25">
        <f t="shared" si="368"/>
        <v>0</v>
      </c>
      <c r="AL759" s="25">
        <f t="shared" si="369"/>
        <v>0</v>
      </c>
      <c r="AM759" s="25">
        <f t="shared" si="370"/>
        <v>0</v>
      </c>
      <c r="AN759" s="25">
        <f t="shared" si="371"/>
        <v>0</v>
      </c>
      <c r="AO759" s="25">
        <f t="shared" si="372"/>
        <v>0</v>
      </c>
      <c r="AP759" s="25">
        <f t="shared" si="373"/>
        <v>0</v>
      </c>
      <c r="AR759" s="28">
        <f t="shared" si="374"/>
        <v>40221</v>
      </c>
      <c r="AS759" s="4">
        <f t="shared" si="350"/>
        <v>0.50437568477995176</v>
      </c>
      <c r="AT759" s="4">
        <f t="shared" si="351"/>
        <v>0.62797744059357297</v>
      </c>
      <c r="AU759" s="4">
        <f t="shared" si="352"/>
        <v>0.83551690620840269</v>
      </c>
    </row>
    <row r="760" spans="1:47" x14ac:dyDescent="0.25">
      <c r="A760" s="2">
        <v>40214</v>
      </c>
      <c r="B760" s="9">
        <v>1066.1867999999999</v>
      </c>
      <c r="C760" s="9">
        <v>27.26</v>
      </c>
      <c r="D760" s="9">
        <v>17.395</v>
      </c>
      <c r="E760" s="9">
        <v>14.68</v>
      </c>
      <c r="F760" s="9">
        <v>42.23</v>
      </c>
      <c r="G760" s="9" t="s">
        <v>0</v>
      </c>
      <c r="H760" s="9">
        <v>31.49</v>
      </c>
      <c r="J760" s="5">
        <f t="shared" si="357"/>
        <v>-7.1541287981574664E-3</v>
      </c>
      <c r="K760" s="5">
        <f t="shared" si="358"/>
        <v>-1.3034033309196169E-2</v>
      </c>
      <c r="L760" s="5">
        <f t="shared" si="359"/>
        <v>-4.6588106330501589E-2</v>
      </c>
      <c r="M760" s="5">
        <f t="shared" si="360"/>
        <v>3.0175438596491189E-2</v>
      </c>
      <c r="N760" s="5">
        <f t="shared" si="361"/>
        <v>-2.6285450772423391E-2</v>
      </c>
      <c r="O760" s="5" t="str">
        <f t="shared" si="362"/>
        <v/>
      </c>
      <c r="P760" s="5">
        <f t="shared" si="362"/>
        <v>-2.3868567885926839E-2</v>
      </c>
      <c r="R760" s="26">
        <f t="shared" si="363"/>
        <v>40214</v>
      </c>
      <c r="S760" s="5" cm="1">
        <f t="array" ref="S760">_xlfn.SINGLE(IF(ISERROR(LINEST(J760:J1021,$J760:$J1021)),"",(LINEST(J760:J1021,$J760:$J1021))))</f>
        <v>0.99999999999999989</v>
      </c>
      <c r="T760" s="5" cm="1">
        <f t="array" ref="T760">_xlfn.SINGLE(IF(ISERROR(LINEST(K760:K1021,$J760:$J1021)),"",(LINEST(K760:K1021,$J760:$J1021))))</f>
        <v>0.63870861440001903</v>
      </c>
      <c r="U760" s="5" cm="1">
        <f t="array" ref="U760">_xlfn.SINGLE(IF(ISERROR(LINEST(L760:L1021,$J760:$J1021)),"",(LINEST(L760:L1021,$J760:$J1021))))</f>
        <v>0.57548760372747887</v>
      </c>
      <c r="V760" s="5" cm="1">
        <f t="array" ref="V760">_xlfn.SINGLE(IF(ISERROR(LINEST(M760:M1021,$J760:$J1021)),"",(LINEST(M760:M1021,$J760:$J1021))))</f>
        <v>0.83600212233766447</v>
      </c>
      <c r="W760" s="5" cm="1">
        <f t="array" ref="W760">_xlfn.SINGLE(IF(ISERROR(LINEST(N760:N1021,$J760:$J1021)),"",(LINEST(N760:N1021,$J760:$J1021))))</f>
        <v>0.50800830244054851</v>
      </c>
      <c r="X760" s="5" t="str" cm="1">
        <f t="array" ref="X760">_xlfn.SINGLE(IF(ISERROR(LINEST(O760:O1021,$J760:$J1021)),"",(LINEST(O760:O1021,$J760:$J1021))))</f>
        <v/>
      </c>
      <c r="Y760" s="5" cm="1">
        <f t="array" ref="Y760">_xlfn.SINGLE(IF(ISERROR(LINEST(P760:P1021,$J760:$J1021)),"",(LINEST(P760:P1021,$J760:$J1021))))</f>
        <v>0.59230816482630211</v>
      </c>
      <c r="AA760" s="12">
        <f t="shared" si="364"/>
        <v>1</v>
      </c>
      <c r="AB760" s="12">
        <f t="shared" si="353"/>
        <v>0.40559569617753183</v>
      </c>
      <c r="AC760" s="12">
        <f t="shared" si="354"/>
        <v>0.28792857227150259</v>
      </c>
      <c r="AD760" s="12">
        <f t="shared" si="355"/>
        <v>0.47239436383578431</v>
      </c>
      <c r="AE760" s="12">
        <f t="shared" si="356"/>
        <v>0.22236257364617279</v>
      </c>
      <c r="AF760" s="12"/>
      <c r="AG760" s="12">
        <f t="shared" si="365"/>
        <v>0.224476972208631</v>
      </c>
      <c r="AH760" s="27">
        <f t="shared" si="366"/>
        <v>0.32255163562792449</v>
      </c>
      <c r="AJ760" s="25">
        <f t="shared" si="367"/>
        <v>0</v>
      </c>
      <c r="AK760" s="25">
        <f t="shared" si="368"/>
        <v>0</v>
      </c>
      <c r="AL760" s="25">
        <f t="shared" si="369"/>
        <v>0</v>
      </c>
      <c r="AM760" s="25">
        <f t="shared" si="370"/>
        <v>0</v>
      </c>
      <c r="AN760" s="25">
        <f t="shared" si="371"/>
        <v>0</v>
      </c>
      <c r="AO760" s="25">
        <f t="shared" si="372"/>
        <v>0</v>
      </c>
      <c r="AP760" s="25">
        <f t="shared" si="373"/>
        <v>0</v>
      </c>
      <c r="AR760" s="28">
        <f t="shared" si="374"/>
        <v>40214</v>
      </c>
      <c r="AS760" s="4">
        <f t="shared" si="350"/>
        <v>0.50800830244054851</v>
      </c>
      <c r="AT760" s="4">
        <f t="shared" si="351"/>
        <v>0.63010296154640255</v>
      </c>
      <c r="AU760" s="4">
        <f t="shared" si="352"/>
        <v>0.83600212233766447</v>
      </c>
    </row>
    <row r="761" spans="1:47" x14ac:dyDescent="0.25">
      <c r="A761" s="2">
        <v>40207</v>
      </c>
      <c r="B761" s="9">
        <v>1073.8694</v>
      </c>
      <c r="C761" s="9">
        <v>27.62</v>
      </c>
      <c r="D761" s="9">
        <v>18.245000000000001</v>
      </c>
      <c r="E761" s="9">
        <v>14.25</v>
      </c>
      <c r="F761" s="9">
        <v>43.37</v>
      </c>
      <c r="G761" s="9" t="s">
        <v>0</v>
      </c>
      <c r="H761" s="9">
        <v>32.26</v>
      </c>
      <c r="J761" s="5">
        <f t="shared" si="357"/>
        <v>-1.6382880599181693E-2</v>
      </c>
      <c r="K761" s="5">
        <f t="shared" si="358"/>
        <v>-1.8130110202630556E-2</v>
      </c>
      <c r="L761" s="5">
        <f t="shared" si="359"/>
        <v>1.3721185510429112E-3</v>
      </c>
      <c r="M761" s="5">
        <f t="shared" si="360"/>
        <v>-2.2633744855967031E-2</v>
      </c>
      <c r="N761" s="5">
        <f t="shared" si="361"/>
        <v>-1.0946408209806302E-2</v>
      </c>
      <c r="O761" s="5" t="str">
        <f t="shared" si="362"/>
        <v/>
      </c>
      <c r="P761" s="5">
        <f t="shared" si="362"/>
        <v>4.046062869592193E-3</v>
      </c>
      <c r="R761" s="26">
        <f t="shared" si="363"/>
        <v>40207</v>
      </c>
      <c r="S761" s="5" cm="1">
        <f t="array" ref="S761">_xlfn.SINGLE(IF(ISERROR(LINEST(J761:J1022,$J761:$J1022)),"",(LINEST(J761:J1022,$J761:$J1022))))</f>
        <v>1.0000000000000002</v>
      </c>
      <c r="T761" s="5" cm="1">
        <f t="array" ref="T761">_xlfn.SINGLE(IF(ISERROR(LINEST(K761:K1022,$J761:$J1022)),"",(LINEST(K761:K1022,$J761:$J1022))))</f>
        <v>0.63858658308501459</v>
      </c>
      <c r="U761" s="5" cm="1">
        <f t="array" ref="U761">_xlfn.SINGLE(IF(ISERROR(LINEST(L761:L1022,$J761:$J1022)),"",(LINEST(L761:L1022,$J761:$J1022))))</f>
        <v>0.5743726212696465</v>
      </c>
      <c r="V761" s="5" cm="1">
        <f t="array" ref="V761">_xlfn.SINGLE(IF(ISERROR(LINEST(M761:M1022,$J761:$J1022)),"",(LINEST(M761:M1022,$J761:$J1022))))</f>
        <v>0.83711366267195308</v>
      </c>
      <c r="W761" s="5" cm="1">
        <f t="array" ref="W761">_xlfn.SINGLE(IF(ISERROR(LINEST(N761:N1022,$J761:$J1022)),"",(LINEST(N761:N1022,$J761:$J1022))))</f>
        <v>0.5072650991895441</v>
      </c>
      <c r="X761" s="5" t="str" cm="1">
        <f t="array" ref="X761">_xlfn.SINGLE(IF(ISERROR(LINEST(O761:O1022,$J761:$J1022)),"",(LINEST(O761:O1022,$J761:$J1022))))</f>
        <v/>
      </c>
      <c r="Y761" s="5" cm="1">
        <f t="array" ref="Y761">_xlfn.SINGLE(IF(ISERROR(LINEST(P761:P1022,$J761:$J1022)),"",(LINEST(P761:P1022,$J761:$J1022))))</f>
        <v>0.59173885550478189</v>
      </c>
      <c r="AA761" s="12">
        <f t="shared" si="364"/>
        <v>0.99999999999999978</v>
      </c>
      <c r="AB761" s="12">
        <f t="shared" si="353"/>
        <v>0.40529650378634913</v>
      </c>
      <c r="AC761" s="12">
        <f t="shared" si="354"/>
        <v>0.28860072364663331</v>
      </c>
      <c r="AD761" s="12">
        <f t="shared" si="355"/>
        <v>0.47492217184151914</v>
      </c>
      <c r="AE761" s="12">
        <f t="shared" si="356"/>
        <v>0.22231378875620905</v>
      </c>
      <c r="AF761" s="12"/>
      <c r="AG761" s="12">
        <f t="shared" si="365"/>
        <v>0.22434135731932492</v>
      </c>
      <c r="AH761" s="27">
        <f t="shared" si="366"/>
        <v>0.3230949090700071</v>
      </c>
      <c r="AJ761" s="25">
        <f t="shared" si="367"/>
        <v>0</v>
      </c>
      <c r="AK761" s="25">
        <f t="shared" si="368"/>
        <v>0</v>
      </c>
      <c r="AL761" s="25">
        <f t="shared" si="369"/>
        <v>0</v>
      </c>
      <c r="AM761" s="25">
        <f t="shared" si="370"/>
        <v>0</v>
      </c>
      <c r="AN761" s="25">
        <f t="shared" si="371"/>
        <v>0</v>
      </c>
      <c r="AO761" s="25">
        <f t="shared" si="372"/>
        <v>0</v>
      </c>
      <c r="AP761" s="25">
        <f t="shared" si="373"/>
        <v>0</v>
      </c>
      <c r="AR761" s="28">
        <f t="shared" si="374"/>
        <v>40207</v>
      </c>
      <c r="AS761" s="4">
        <f t="shared" si="350"/>
        <v>0.5072650991895441</v>
      </c>
      <c r="AT761" s="4">
        <f t="shared" si="351"/>
        <v>0.62981536434418806</v>
      </c>
      <c r="AU761" s="4">
        <f t="shared" si="352"/>
        <v>0.83711366267195308</v>
      </c>
    </row>
    <row r="762" spans="1:47" x14ac:dyDescent="0.25">
      <c r="A762" s="2">
        <v>40200</v>
      </c>
      <c r="B762" s="9">
        <v>1091.7555</v>
      </c>
      <c r="C762" s="9">
        <v>28.13</v>
      </c>
      <c r="D762" s="9">
        <v>18.22</v>
      </c>
      <c r="E762" s="9">
        <v>14.58</v>
      </c>
      <c r="F762" s="9">
        <v>43.85</v>
      </c>
      <c r="G762" s="9" t="s">
        <v>0</v>
      </c>
      <c r="H762" s="9">
        <v>32.130000000000003</v>
      </c>
      <c r="J762" s="5">
        <f t="shared" si="357"/>
        <v>-3.8972071925282958E-2</v>
      </c>
      <c r="K762" s="5">
        <f t="shared" si="358"/>
        <v>-1.8492672714584879E-2</v>
      </c>
      <c r="L762" s="5">
        <f t="shared" si="359"/>
        <v>-1.406926406926412E-2</v>
      </c>
      <c r="M762" s="5">
        <f t="shared" si="360"/>
        <v>-4.6435578809679523E-2</v>
      </c>
      <c r="N762" s="5">
        <f t="shared" si="361"/>
        <v>-3.8618809631986162E-3</v>
      </c>
      <c r="O762" s="5" t="str">
        <f t="shared" si="362"/>
        <v/>
      </c>
      <c r="P762" s="5">
        <f t="shared" si="362"/>
        <v>-2.1619975639464051E-2</v>
      </c>
      <c r="R762" s="26">
        <f t="shared" si="363"/>
        <v>40200</v>
      </c>
      <c r="S762" s="5" cm="1">
        <f t="array" ref="S762">_xlfn.SINGLE(IF(ISERROR(LINEST(J762:J1023,$J762:$J1023)),"",(LINEST(J762:J1023,$J762:$J1023))))</f>
        <v>0.99999999999999989</v>
      </c>
      <c r="T762" s="5" cm="1">
        <f t="array" ref="T762">_xlfn.SINGLE(IF(ISERROR(LINEST(K762:K1023,$J762:$J1023)),"",(LINEST(K762:K1023,$J762:$J1023))))</f>
        <v>0.6373381996830394</v>
      </c>
      <c r="U762" s="5" cm="1">
        <f t="array" ref="U762">_xlfn.SINGLE(IF(ISERROR(LINEST(L762:L1023,$J762:$J1023)),"",(LINEST(L762:L1023,$J762:$J1023))))</f>
        <v>0.57452297430582044</v>
      </c>
      <c r="V762" s="5" cm="1">
        <f t="array" ref="V762">_xlfn.SINGLE(IF(ISERROR(LINEST(M762:M1023,$J762:$J1023)),"",(LINEST(M762:M1023,$J762:$J1023))))</f>
        <v>0.83634872471874611</v>
      </c>
      <c r="W762" s="5" cm="1">
        <f t="array" ref="W762">_xlfn.SINGLE(IF(ISERROR(LINEST(N762:N1023,$J762:$J1023)),"",(LINEST(N762:N1023,$J762:$J1023))))</f>
        <v>0.50705631802668238</v>
      </c>
      <c r="X762" s="5" t="str" cm="1">
        <f t="array" ref="X762">_xlfn.SINGLE(IF(ISERROR(LINEST(O762:O1023,$J762:$J1023)),"",(LINEST(O762:O1023,$J762:$J1023))))</f>
        <v/>
      </c>
      <c r="Y762" s="5" cm="1">
        <f t="array" ref="Y762">_xlfn.SINGLE(IF(ISERROR(LINEST(P762:P1023,$J762:$J1023)),"",(LINEST(P762:P1023,$J762:$J1023))))</f>
        <v>0.59241736672386958</v>
      </c>
      <c r="AA762" s="12">
        <f t="shared" si="364"/>
        <v>0.99999999999999978</v>
      </c>
      <c r="AB762" s="12">
        <f t="shared" si="353"/>
        <v>0.40421774599478161</v>
      </c>
      <c r="AC762" s="12">
        <f t="shared" si="354"/>
        <v>0.28865845988199118</v>
      </c>
      <c r="AD762" s="12">
        <f t="shared" si="355"/>
        <v>0.47445970322349545</v>
      </c>
      <c r="AE762" s="12">
        <f t="shared" si="356"/>
        <v>0.22212829101761736</v>
      </c>
      <c r="AF762" s="12"/>
      <c r="AG762" s="12">
        <f t="shared" si="365"/>
        <v>0.22477868787806604</v>
      </c>
      <c r="AH762" s="27">
        <f t="shared" si="366"/>
        <v>0.32284857759919033</v>
      </c>
      <c r="AJ762" s="25">
        <f t="shared" si="367"/>
        <v>0</v>
      </c>
      <c r="AK762" s="25">
        <f t="shared" si="368"/>
        <v>0</v>
      </c>
      <c r="AL762" s="25">
        <f t="shared" si="369"/>
        <v>0</v>
      </c>
      <c r="AM762" s="25">
        <f t="shared" si="370"/>
        <v>0</v>
      </c>
      <c r="AN762" s="25">
        <f t="shared" si="371"/>
        <v>0</v>
      </c>
      <c r="AO762" s="25">
        <f t="shared" si="372"/>
        <v>0</v>
      </c>
      <c r="AP762" s="25">
        <f t="shared" si="373"/>
        <v>0</v>
      </c>
      <c r="AR762" s="28">
        <f t="shared" si="374"/>
        <v>40200</v>
      </c>
      <c r="AS762" s="4">
        <f t="shared" si="350"/>
        <v>0.50705631802668238</v>
      </c>
      <c r="AT762" s="4">
        <f t="shared" si="351"/>
        <v>0.62953671669163158</v>
      </c>
      <c r="AU762" s="4">
        <f t="shared" si="352"/>
        <v>0.83634872471874611</v>
      </c>
    </row>
    <row r="763" spans="1:47" x14ac:dyDescent="0.25">
      <c r="A763" s="2">
        <v>40193</v>
      </c>
      <c r="B763" s="9">
        <v>1136.0289</v>
      </c>
      <c r="C763" s="9">
        <v>28.66</v>
      </c>
      <c r="D763" s="9">
        <v>18.48</v>
      </c>
      <c r="E763" s="9">
        <v>15.29</v>
      </c>
      <c r="F763" s="9">
        <v>44.02</v>
      </c>
      <c r="G763" s="9" t="s">
        <v>0</v>
      </c>
      <c r="H763" s="9">
        <v>32.840000000000003</v>
      </c>
      <c r="J763" s="5">
        <f t="shared" si="357"/>
        <v>-7.8203774361385037E-3</v>
      </c>
      <c r="K763" s="5">
        <f t="shared" si="358"/>
        <v>7.0274068868587669E-3</v>
      </c>
      <c r="L763" s="5">
        <f t="shared" si="359"/>
        <v>4.0749796251018378E-3</v>
      </c>
      <c r="M763" s="5">
        <f t="shared" si="360"/>
        <v>1.797603195739006E-2</v>
      </c>
      <c r="N763" s="5">
        <f t="shared" si="361"/>
        <v>-1.6971862438588614E-2</v>
      </c>
      <c r="O763" s="5" t="str">
        <f t="shared" si="362"/>
        <v/>
      </c>
      <c r="P763" s="5">
        <f t="shared" si="362"/>
        <v>-5.1499545592242901E-3</v>
      </c>
      <c r="R763" s="26">
        <f t="shared" si="363"/>
        <v>40193</v>
      </c>
      <c r="S763" s="5" cm="1">
        <f t="array" ref="S763">_xlfn.SINGLE(IF(ISERROR(LINEST(J763:J1024,$J763:$J1024)),"",(LINEST(J763:J1024,$J763:$J1024))))</f>
        <v>0.99999999999999989</v>
      </c>
      <c r="T763" s="5" cm="1">
        <f t="array" ref="T763">_xlfn.SINGLE(IF(ISERROR(LINEST(K763:K1024,$J763:$J1024)),"",(LINEST(K763:K1024,$J763:$J1024))))</f>
        <v>0.63820093491023433</v>
      </c>
      <c r="U763" s="5" cm="1">
        <f t="array" ref="U763">_xlfn.SINGLE(IF(ISERROR(LINEST(L763:L1024,$J763:$J1024)),"",(LINEST(L763:L1024,$J763:$J1024))))</f>
        <v>0.57565764236540151</v>
      </c>
      <c r="V763" s="5" cm="1">
        <f t="array" ref="V763">_xlfn.SINGLE(IF(ISERROR(LINEST(M763:M1024,$J763:$J1024)),"",(LINEST(M763:M1024,$J763:$J1024))))</f>
        <v>0.83372964166646313</v>
      </c>
      <c r="W763" s="5" cm="1">
        <f t="array" ref="W763">_xlfn.SINGLE(IF(ISERROR(LINEST(N763:N1024,$J763:$J1024)),"",(LINEST(N763:N1024,$J763:$J1024))))</f>
        <v>0.50949745221963083</v>
      </c>
      <c r="X763" s="5" t="str" cm="1">
        <f t="array" ref="X763">_xlfn.SINGLE(IF(ISERROR(LINEST(O763:O1024,$J763:$J1024)),"",(LINEST(O763:O1024,$J763:$J1024))))</f>
        <v/>
      </c>
      <c r="Y763" s="5" cm="1">
        <f t="array" ref="Y763">_xlfn.SINGLE(IF(ISERROR(LINEST(P763:P1024,$J763:$J1024)),"",(LINEST(P763:P1024,$J763:$J1024))))</f>
        <v>0.5922971321735061</v>
      </c>
      <c r="AA763" s="12">
        <f t="shared" si="364"/>
        <v>1</v>
      </c>
      <c r="AB763" s="12">
        <f t="shared" si="353"/>
        <v>0.4023142620849674</v>
      </c>
      <c r="AC763" s="12">
        <f t="shared" si="354"/>
        <v>0.28790076429146944</v>
      </c>
      <c r="AD763" s="12">
        <f t="shared" si="355"/>
        <v>0.46822898855456557</v>
      </c>
      <c r="AE763" s="12">
        <f t="shared" si="356"/>
        <v>0.22248330566607133</v>
      </c>
      <c r="AF763" s="12"/>
      <c r="AG763" s="12">
        <f t="shared" si="365"/>
        <v>0.22298535996870217</v>
      </c>
      <c r="AH763" s="27">
        <f t="shared" si="366"/>
        <v>0.32078253611315521</v>
      </c>
      <c r="AJ763" s="25">
        <f t="shared" si="367"/>
        <v>0</v>
      </c>
      <c r="AK763" s="25">
        <f t="shared" si="368"/>
        <v>0</v>
      </c>
      <c r="AL763" s="25">
        <f t="shared" si="369"/>
        <v>0</v>
      </c>
      <c r="AM763" s="25">
        <f t="shared" si="370"/>
        <v>0</v>
      </c>
      <c r="AN763" s="25">
        <f t="shared" si="371"/>
        <v>0</v>
      </c>
      <c r="AO763" s="25">
        <f t="shared" si="372"/>
        <v>0</v>
      </c>
      <c r="AP763" s="25">
        <f t="shared" si="373"/>
        <v>0</v>
      </c>
      <c r="AR763" s="28">
        <f t="shared" si="374"/>
        <v>40193</v>
      </c>
      <c r="AS763" s="4">
        <f t="shared" si="350"/>
        <v>0.50949745221963083</v>
      </c>
      <c r="AT763" s="4">
        <f t="shared" si="351"/>
        <v>0.62987656066704711</v>
      </c>
      <c r="AU763" s="4">
        <f t="shared" si="352"/>
        <v>0.83372964166646313</v>
      </c>
    </row>
    <row r="764" spans="1:47" x14ac:dyDescent="0.25">
      <c r="A764" s="2">
        <v>40186</v>
      </c>
      <c r="B764" s="9">
        <v>1144.9830999999999</v>
      </c>
      <c r="C764" s="9">
        <v>28.46</v>
      </c>
      <c r="D764" s="9">
        <v>18.405000000000001</v>
      </c>
      <c r="E764" s="9">
        <v>15.02</v>
      </c>
      <c r="F764" s="9">
        <v>44.78</v>
      </c>
      <c r="G764" s="9" t="s">
        <v>0</v>
      </c>
      <c r="H764" s="9">
        <v>33.01</v>
      </c>
      <c r="J764" s="5">
        <f t="shared" si="357"/>
        <v>2.679609689762219E-2</v>
      </c>
      <c r="K764" s="5">
        <f t="shared" si="358"/>
        <v>-3.1972789115646161E-2</v>
      </c>
      <c r="L764" s="5">
        <f t="shared" si="359"/>
        <v>-1.577540106951858E-2</v>
      </c>
      <c r="M764" s="5">
        <f t="shared" si="360"/>
        <v>-2.3407022106632036E-2</v>
      </c>
      <c r="N764" s="5">
        <f t="shared" si="361"/>
        <v>-5.7726465364120738E-3</v>
      </c>
      <c r="O764" s="5" t="str">
        <f t="shared" si="362"/>
        <v/>
      </c>
      <c r="P764" s="5">
        <f t="shared" si="362"/>
        <v>-2.2505182114302746E-2</v>
      </c>
      <c r="R764" s="26">
        <f t="shared" si="363"/>
        <v>40186</v>
      </c>
      <c r="S764" s="5" cm="1">
        <f t="array" ref="S764">_xlfn.SINGLE(IF(ISERROR(LINEST(J764:J1025,$J764:$J1025)),"",(LINEST(J764:J1025,$J764:$J1025))))</f>
        <v>1</v>
      </c>
      <c r="T764" s="5" cm="1">
        <f t="array" ref="T764">_xlfn.SINGLE(IF(ISERROR(LINEST(K764:K1025,$J764:$J1025)),"",(LINEST(K764:K1025,$J764:$J1025))))</f>
        <v>0.64124101782857557</v>
      </c>
      <c r="U764" s="5" cm="1">
        <f t="array" ref="U764">_xlfn.SINGLE(IF(ISERROR(LINEST(L764:L1025,$J764:$J1025)),"",(LINEST(L764:L1025,$J764:$J1025))))</f>
        <v>0.57889314297431271</v>
      </c>
      <c r="V764" s="5" cm="1">
        <f t="array" ref="V764">_xlfn.SINGLE(IF(ISERROR(LINEST(M764:M1025,$J764:$J1025)),"",(LINEST(M764:M1025,$J764:$J1025))))</f>
        <v>0.83626354235385303</v>
      </c>
      <c r="W764" s="5" cm="1">
        <f t="array" ref="W764">_xlfn.SINGLE(IF(ISERROR(LINEST(N764:N1025,$J764:$J1025)),"",(LINEST(N764:N1025,$J764:$J1025))))</f>
        <v>0.5107747631696955</v>
      </c>
      <c r="X764" s="5" t="str" cm="1">
        <f t="array" ref="X764">_xlfn.SINGLE(IF(ISERROR(LINEST(O764:O1025,$J764:$J1025)),"",(LINEST(O764:O1025,$J764:$J1025))))</f>
        <v/>
      </c>
      <c r="Y764" s="5" cm="1">
        <f t="array" ref="Y764">_xlfn.SINGLE(IF(ISERROR(LINEST(P764:P1025,$J764:$J1025)),"",(LINEST(P764:P1025,$J764:$J1025))))</f>
        <v>0.59915775512089497</v>
      </c>
      <c r="AA764" s="12">
        <f t="shared" si="364"/>
        <v>0.99999999999999978</v>
      </c>
      <c r="AB764" s="12">
        <f t="shared" si="353"/>
        <v>0.40397409683392504</v>
      </c>
      <c r="AC764" s="12">
        <f t="shared" si="354"/>
        <v>0.28957893154778519</v>
      </c>
      <c r="AD764" s="12">
        <f t="shared" si="355"/>
        <v>0.47074350784369634</v>
      </c>
      <c r="AE764" s="12">
        <f t="shared" si="356"/>
        <v>0.22354698778402252</v>
      </c>
      <c r="AF764" s="12"/>
      <c r="AG764" s="12">
        <f t="shared" si="365"/>
        <v>0.22408780783989651</v>
      </c>
      <c r="AH764" s="27">
        <f t="shared" si="366"/>
        <v>0.32238626636986512</v>
      </c>
      <c r="AJ764" s="25">
        <f t="shared" si="367"/>
        <v>0</v>
      </c>
      <c r="AK764" s="25">
        <f t="shared" si="368"/>
        <v>0</v>
      </c>
      <c r="AL764" s="25">
        <f t="shared" si="369"/>
        <v>0</v>
      </c>
      <c r="AM764" s="25">
        <f t="shared" si="370"/>
        <v>0</v>
      </c>
      <c r="AN764" s="25">
        <f t="shared" si="371"/>
        <v>0</v>
      </c>
      <c r="AO764" s="25">
        <f t="shared" si="372"/>
        <v>0</v>
      </c>
      <c r="AP764" s="25">
        <f t="shared" si="373"/>
        <v>0</v>
      </c>
      <c r="AR764" s="28">
        <f t="shared" si="374"/>
        <v>40186</v>
      </c>
      <c r="AS764" s="4">
        <f t="shared" si="350"/>
        <v>0.5107747631696955</v>
      </c>
      <c r="AT764" s="4">
        <f t="shared" si="351"/>
        <v>0.63326604428946642</v>
      </c>
      <c r="AU764" s="4">
        <f t="shared" si="352"/>
        <v>0.83626354235385303</v>
      </c>
    </row>
    <row r="765" spans="1:47" x14ac:dyDescent="0.25">
      <c r="A765" s="2">
        <v>40179</v>
      </c>
      <c r="B765" s="9">
        <v>1115.1026999999999</v>
      </c>
      <c r="C765" s="9">
        <v>29.4</v>
      </c>
      <c r="D765" s="9">
        <v>18.7</v>
      </c>
      <c r="E765" s="9">
        <v>15.38</v>
      </c>
      <c r="F765" s="9">
        <v>45.04</v>
      </c>
      <c r="G765" s="9" t="s">
        <v>0</v>
      </c>
      <c r="H765" s="9">
        <v>33.770000000000003</v>
      </c>
      <c r="J765" s="5">
        <f t="shared" si="357"/>
        <v>-1.0096353584097884E-2</v>
      </c>
      <c r="K765" s="5">
        <f t="shared" si="358"/>
        <v>-2.0979020979021046E-2</v>
      </c>
      <c r="L765" s="5">
        <f t="shared" si="359"/>
        <v>-2.4008350730688965E-2</v>
      </c>
      <c r="M765" s="5">
        <f t="shared" si="360"/>
        <v>-1.6624040920716121E-2</v>
      </c>
      <c r="N765" s="5">
        <f t="shared" si="361"/>
        <v>-1.6593886462882068E-2</v>
      </c>
      <c r="O765" s="5" t="str">
        <f t="shared" si="362"/>
        <v/>
      </c>
      <c r="P765" s="5">
        <f t="shared" si="362"/>
        <v>-1.5738851646750152E-2</v>
      </c>
      <c r="R765" s="26">
        <f t="shared" si="363"/>
        <v>40179</v>
      </c>
      <c r="S765" s="5" cm="1">
        <f t="array" ref="S765">_xlfn.SINGLE(IF(ISERROR(LINEST(J765:J1026,$J765:$J1026)),"",(LINEST(J765:J1026,$J765:$J1026))))</f>
        <v>1</v>
      </c>
      <c r="T765" s="5" cm="1">
        <f t="array" ref="T765">_xlfn.SINGLE(IF(ISERROR(LINEST(K765:K1026,$J765:$J1026)),"",(LINEST(K765:K1026,$J765:$J1026))))</f>
        <v>0.64727165408620846</v>
      </c>
      <c r="U765" s="5" cm="1">
        <f t="array" ref="U765">_xlfn.SINGLE(IF(ISERROR(LINEST(L765:L1026,$J765:$J1026)),"",(LINEST(L765:L1026,$J765:$J1026))))</f>
        <v>0.58277563496629303</v>
      </c>
      <c r="V765" s="5" cm="1">
        <f t="array" ref="V765">_xlfn.SINGLE(IF(ISERROR(LINEST(M765:M1026,$J765:$J1026)),"",(LINEST(M765:M1026,$J765:$J1026))))</f>
        <v>0.84180563760642169</v>
      </c>
      <c r="W765" s="5" cm="1">
        <f t="array" ref="W765">_xlfn.SINGLE(IF(ISERROR(LINEST(N765:N1026,$J765:$J1026)),"",(LINEST(N765:N1026,$J765:$J1026))))</f>
        <v>0.51333168105965121</v>
      </c>
      <c r="X765" s="5" t="str" cm="1">
        <f t="array" ref="X765">_xlfn.SINGLE(IF(ISERROR(LINEST(O765:O1026,$J765:$J1026)),"",(LINEST(O765:O1026,$J765:$J1026))))</f>
        <v/>
      </c>
      <c r="Y765" s="5" cm="1">
        <f t="array" ref="Y765">_xlfn.SINGLE(IF(ISERROR(LINEST(P765:P1026,$J765:$J1026)),"",(LINEST(P765:P1026,$J765:$J1026))))</f>
        <v>0.60388369459017788</v>
      </c>
      <c r="AA765" s="12">
        <f t="shared" si="364"/>
        <v>1</v>
      </c>
      <c r="AB765" s="12">
        <f t="shared" si="353"/>
        <v>0.41224385636952304</v>
      </c>
      <c r="AC765" s="12">
        <f t="shared" si="354"/>
        <v>0.29268944408021946</v>
      </c>
      <c r="AD765" s="12">
        <f t="shared" si="355"/>
        <v>0.47576837895590363</v>
      </c>
      <c r="AE765" s="12">
        <f t="shared" si="356"/>
        <v>0.22510715047006166</v>
      </c>
      <c r="AF765" s="12"/>
      <c r="AG765" s="12">
        <f t="shared" si="365"/>
        <v>0.22720377009868301</v>
      </c>
      <c r="AH765" s="27">
        <f t="shared" si="366"/>
        <v>0.32660251999487816</v>
      </c>
      <c r="AJ765" s="25">
        <f t="shared" si="367"/>
        <v>0</v>
      </c>
      <c r="AK765" s="25">
        <f t="shared" si="368"/>
        <v>0</v>
      </c>
      <c r="AL765" s="25">
        <f t="shared" si="369"/>
        <v>0</v>
      </c>
      <c r="AM765" s="25">
        <f t="shared" si="370"/>
        <v>0</v>
      </c>
      <c r="AN765" s="25">
        <f t="shared" si="371"/>
        <v>0</v>
      </c>
      <c r="AO765" s="25">
        <f t="shared" si="372"/>
        <v>0</v>
      </c>
      <c r="AP765" s="25">
        <f t="shared" si="373"/>
        <v>0</v>
      </c>
      <c r="AR765" s="28">
        <f t="shared" si="374"/>
        <v>40179</v>
      </c>
      <c r="AS765" s="4">
        <f t="shared" si="350"/>
        <v>0.51333168105965121</v>
      </c>
      <c r="AT765" s="4">
        <f t="shared" si="351"/>
        <v>0.63781366046175048</v>
      </c>
      <c r="AU765" s="4">
        <f t="shared" si="352"/>
        <v>0.84180563760642169</v>
      </c>
    </row>
    <row r="766" spans="1:47" x14ac:dyDescent="0.25">
      <c r="A766" s="2">
        <v>40172</v>
      </c>
      <c r="B766" s="9">
        <v>1126.4760000000001</v>
      </c>
      <c r="C766" s="9">
        <v>30.03</v>
      </c>
      <c r="D766" s="9">
        <v>19.16</v>
      </c>
      <c r="E766" s="9">
        <v>15.64</v>
      </c>
      <c r="F766" s="9">
        <v>45.8</v>
      </c>
      <c r="G766" s="9" t="s">
        <v>0</v>
      </c>
      <c r="H766" s="9">
        <v>34.31</v>
      </c>
      <c r="J766" s="5">
        <f t="shared" si="357"/>
        <v>2.1778820128265375E-2</v>
      </c>
      <c r="K766" s="5">
        <f t="shared" si="358"/>
        <v>2.3168654173764791E-2</v>
      </c>
      <c r="L766" s="5">
        <f t="shared" si="359"/>
        <v>3.6235803136830835E-2</v>
      </c>
      <c r="M766" s="5">
        <f t="shared" si="360"/>
        <v>1.1642949547218562E-2</v>
      </c>
      <c r="N766" s="5">
        <f t="shared" si="361"/>
        <v>2.2321428571428603E-2</v>
      </c>
      <c r="O766" s="5" t="str">
        <f t="shared" si="362"/>
        <v/>
      </c>
      <c r="P766" s="5">
        <f t="shared" si="362"/>
        <v>7.6358296622616173E-3</v>
      </c>
      <c r="R766" s="26">
        <f t="shared" si="363"/>
        <v>40172</v>
      </c>
      <c r="S766" s="5" cm="1">
        <f t="array" ref="S766">_xlfn.SINGLE(IF(ISERROR(LINEST(J766:J1027,$J766:$J1027)),"",(LINEST(J766:J1027,$J766:$J1027))))</f>
        <v>1</v>
      </c>
      <c r="T766" s="5" cm="1">
        <f t="array" ref="T766">_xlfn.SINGLE(IF(ISERROR(LINEST(K766:K1027,$J766:$J1027)),"",(LINEST(K766:K1027,$J766:$J1027))))</f>
        <v>0.64678403453661149</v>
      </c>
      <c r="U766" s="5" cm="1">
        <f t="array" ref="U766">_xlfn.SINGLE(IF(ISERROR(LINEST(L766:L1027,$J766:$J1027)),"",(LINEST(L766:L1027,$J766:$J1027))))</f>
        <v>0.58246915568816215</v>
      </c>
      <c r="V766" s="5" cm="1">
        <f t="array" ref="V766">_xlfn.SINGLE(IF(ISERROR(LINEST(M766:M1027,$J766:$J1027)),"",(LINEST(M766:M1027,$J766:$J1027))))</f>
        <v>0.8424376698951952</v>
      </c>
      <c r="W766" s="5" cm="1">
        <f t="array" ref="W766">_xlfn.SINGLE(IF(ISERROR(LINEST(N766:N1027,$J766:$J1027)),"",(LINEST(N766:N1027,$J766:$J1027))))</f>
        <v>0.51305140572079744</v>
      </c>
      <c r="X766" s="5" t="str" cm="1">
        <f t="array" ref="X766">_xlfn.SINGLE(IF(ISERROR(LINEST(O766:O1027,$J766:$J1027)),"",(LINEST(O766:O1027,$J766:$J1027))))</f>
        <v/>
      </c>
      <c r="Y766" s="5" cm="1">
        <f t="array" ref="Y766">_xlfn.SINGLE(IF(ISERROR(LINEST(P766:P1027,$J766:$J1027)),"",(LINEST(P766:P1027,$J766:$J1027))))</f>
        <v>0.60283595995284678</v>
      </c>
      <c r="AA766" s="12">
        <f t="shared" si="364"/>
        <v>1</v>
      </c>
      <c r="AB766" s="12">
        <f t="shared" si="353"/>
        <v>0.41235287349768079</v>
      </c>
      <c r="AC766" s="12">
        <f t="shared" si="354"/>
        <v>0.29285795177754614</v>
      </c>
      <c r="AD766" s="12">
        <f t="shared" si="355"/>
        <v>0.47591532389850644</v>
      </c>
      <c r="AE766" s="12">
        <f t="shared" si="356"/>
        <v>0.22509289849384712</v>
      </c>
      <c r="AF766" s="12"/>
      <c r="AG766" s="12">
        <f t="shared" si="365"/>
        <v>0.22666546260627754</v>
      </c>
      <c r="AH766" s="27">
        <f t="shared" si="366"/>
        <v>0.32657690205477163</v>
      </c>
      <c r="AJ766" s="25">
        <f t="shared" si="367"/>
        <v>0</v>
      </c>
      <c r="AK766" s="25">
        <f t="shared" si="368"/>
        <v>0</v>
      </c>
      <c r="AL766" s="25">
        <f t="shared" si="369"/>
        <v>0</v>
      </c>
      <c r="AM766" s="25">
        <f t="shared" si="370"/>
        <v>0</v>
      </c>
      <c r="AN766" s="25">
        <f t="shared" si="371"/>
        <v>0</v>
      </c>
      <c r="AO766" s="25">
        <f t="shared" si="372"/>
        <v>0</v>
      </c>
      <c r="AP766" s="25">
        <f t="shared" si="373"/>
        <v>0</v>
      </c>
      <c r="AR766" s="28">
        <f t="shared" si="374"/>
        <v>40172</v>
      </c>
      <c r="AS766" s="4">
        <f t="shared" si="350"/>
        <v>0.51305140572079744</v>
      </c>
      <c r="AT766" s="4">
        <f t="shared" si="351"/>
        <v>0.63751564515872261</v>
      </c>
      <c r="AU766" s="4">
        <f t="shared" si="352"/>
        <v>0.8424376698951952</v>
      </c>
    </row>
    <row r="767" spans="1:47" x14ac:dyDescent="0.25">
      <c r="A767" s="2">
        <v>40165</v>
      </c>
      <c r="B767" s="9">
        <v>1102.4656</v>
      </c>
      <c r="C767" s="9">
        <v>29.35</v>
      </c>
      <c r="D767" s="9">
        <v>18.489999999999998</v>
      </c>
      <c r="E767" s="9">
        <v>15.46</v>
      </c>
      <c r="F767" s="9">
        <v>44.8</v>
      </c>
      <c r="G767" s="9" t="s">
        <v>0</v>
      </c>
      <c r="H767" s="9">
        <v>34.049999999999997</v>
      </c>
      <c r="J767" s="5">
        <f t="shared" si="357"/>
        <v>-3.5663045409690675E-3</v>
      </c>
      <c r="K767" s="5">
        <f t="shared" si="358"/>
        <v>1.2418075198344258E-2</v>
      </c>
      <c r="L767" s="5">
        <f t="shared" si="359"/>
        <v>2.4396855516399807E-3</v>
      </c>
      <c r="M767" s="5">
        <f t="shared" si="360"/>
        <v>2.5940337224383825E-3</v>
      </c>
      <c r="N767" s="5">
        <f t="shared" si="361"/>
        <v>-8.9206066012503804E-4</v>
      </c>
      <c r="O767" s="5" t="str">
        <f t="shared" si="362"/>
        <v/>
      </c>
      <c r="P767" s="5">
        <f t="shared" si="362"/>
        <v>5.3144375553586531E-3</v>
      </c>
      <c r="R767" s="26">
        <f t="shared" si="363"/>
        <v>40165</v>
      </c>
      <c r="S767" s="5" cm="1">
        <f t="array" ref="S767">_xlfn.SINGLE(IF(ISERROR(LINEST(J767:J1028,$J767:$J1028)),"",(LINEST(J767:J1028,$J767:$J1028))))</f>
        <v>1</v>
      </c>
      <c r="T767" s="5" cm="1">
        <f t="array" ref="T767">_xlfn.SINGLE(IF(ISERROR(LINEST(K767:K1028,$J767:$J1028)),"",(LINEST(K767:K1028,$J767:$J1028))))</f>
        <v>0.64597398389237914</v>
      </c>
      <c r="U767" s="5" cm="1">
        <f t="array" ref="U767">_xlfn.SINGLE(IF(ISERROR(LINEST(L767:L1028,$J767:$J1028)),"",(LINEST(L767:L1028,$J767:$J1028))))</f>
        <v>0.5801649384871459</v>
      </c>
      <c r="V767" s="5" cm="1">
        <f t="array" ref="V767">_xlfn.SINGLE(IF(ISERROR(LINEST(M767:M1028,$J767:$J1028)),"",(LINEST(M767:M1028,$J767:$J1028))))</f>
        <v>0.84357296810856164</v>
      </c>
      <c r="W767" s="5" cm="1">
        <f t="array" ref="W767">_xlfn.SINGLE(IF(ISERROR(LINEST(N767:N1028,$J767:$J1028)),"",(LINEST(N767:N1028,$J767:$J1028))))</f>
        <v>0.51226462622007363</v>
      </c>
      <c r="X767" s="5" t="str" cm="1">
        <f t="array" ref="X767">_xlfn.SINGLE(IF(ISERROR(LINEST(O767:O1028,$J767:$J1028)),"",(LINEST(O767:O1028,$J767:$J1028))))</f>
        <v/>
      </c>
      <c r="Y767" s="5" cm="1">
        <f t="array" ref="Y767">_xlfn.SINGLE(IF(ISERROR(LINEST(P767:P1028,$J767:$J1028)),"",(LINEST(P767:P1028,$J767:$J1028))))</f>
        <v>0.60372664875608173</v>
      </c>
      <c r="AA767" s="12">
        <f t="shared" si="364"/>
        <v>0.99999999999999978</v>
      </c>
      <c r="AB767" s="12">
        <f t="shared" si="353"/>
        <v>0.41138719569886917</v>
      </c>
      <c r="AC767" s="12">
        <f t="shared" si="354"/>
        <v>0.29133690678656637</v>
      </c>
      <c r="AD767" s="12">
        <f t="shared" si="355"/>
        <v>0.47532557014625842</v>
      </c>
      <c r="AE767" s="12">
        <f t="shared" si="356"/>
        <v>0.22424806083558765</v>
      </c>
      <c r="AF767" s="12"/>
      <c r="AG767" s="12">
        <f t="shared" si="365"/>
        <v>0.22677718017586887</v>
      </c>
      <c r="AH767" s="27">
        <f t="shared" si="366"/>
        <v>0.32581498272863013</v>
      </c>
      <c r="AJ767" s="25">
        <f t="shared" si="367"/>
        <v>0</v>
      </c>
      <c r="AK767" s="25">
        <f t="shared" si="368"/>
        <v>0</v>
      </c>
      <c r="AL767" s="25">
        <f t="shared" si="369"/>
        <v>0</v>
      </c>
      <c r="AM767" s="25">
        <f t="shared" si="370"/>
        <v>0</v>
      </c>
      <c r="AN767" s="25">
        <f t="shared" si="371"/>
        <v>0</v>
      </c>
      <c r="AO767" s="25">
        <f t="shared" si="372"/>
        <v>0</v>
      </c>
      <c r="AP767" s="25">
        <f t="shared" si="373"/>
        <v>0</v>
      </c>
      <c r="AR767" s="28">
        <f t="shared" si="374"/>
        <v>40165</v>
      </c>
      <c r="AS767" s="4">
        <f t="shared" si="350"/>
        <v>0.51226462622007363</v>
      </c>
      <c r="AT767" s="4">
        <f t="shared" si="351"/>
        <v>0.63714063309284841</v>
      </c>
      <c r="AU767" s="4">
        <f t="shared" si="352"/>
        <v>0.84357296810856164</v>
      </c>
    </row>
    <row r="768" spans="1:47" x14ac:dyDescent="0.25">
      <c r="A768" s="2">
        <v>40158</v>
      </c>
      <c r="B768" s="9">
        <v>1106.4114</v>
      </c>
      <c r="C768" s="9">
        <v>28.99</v>
      </c>
      <c r="D768" s="9">
        <v>18.445</v>
      </c>
      <c r="E768" s="9">
        <v>15.42</v>
      </c>
      <c r="F768" s="9">
        <v>44.84</v>
      </c>
      <c r="G768" s="9" t="s">
        <v>0</v>
      </c>
      <c r="H768" s="9">
        <v>33.869999999999997</v>
      </c>
      <c r="J768" s="5">
        <f t="shared" si="357"/>
        <v>3.9413169640734047E-4</v>
      </c>
      <c r="K768" s="5">
        <f t="shared" si="358"/>
        <v>2.655807365439089E-2</v>
      </c>
      <c r="L768" s="5">
        <f t="shared" si="359"/>
        <v>5.9994545950368128E-3</v>
      </c>
      <c r="M768" s="5">
        <f t="shared" si="360"/>
        <v>3.0060120240480881E-2</v>
      </c>
      <c r="N768" s="5">
        <f t="shared" si="361"/>
        <v>2.4914285714285889E-2</v>
      </c>
      <c r="O768" s="5" t="str">
        <f t="shared" si="362"/>
        <v/>
      </c>
      <c r="P768" s="5">
        <f t="shared" si="362"/>
        <v>3.3567287152883596E-2</v>
      </c>
      <c r="R768" s="26">
        <f t="shared" si="363"/>
        <v>40158</v>
      </c>
      <c r="S768" s="5" cm="1">
        <f t="array" ref="S768">_xlfn.SINGLE(IF(ISERROR(LINEST(J768:J1029,$J768:$J1029)),"",(LINEST(J768:J1029,$J768:$J1029))))</f>
        <v>1.0000000000000002</v>
      </c>
      <c r="T768" s="5" cm="1">
        <f t="array" ref="T768">_xlfn.SINGLE(IF(ISERROR(LINEST(K768:K1029,$J768:$J1029)),"",(LINEST(K768:K1029,$J768:$J1029))))</f>
        <v>0.64601501988608212</v>
      </c>
      <c r="U768" s="5" cm="1">
        <f t="array" ref="U768">_xlfn.SINGLE(IF(ISERROR(LINEST(L768:L1029,$J768:$J1029)),"",(LINEST(L768:L1029,$J768:$J1029))))</f>
        <v>0.5803221364737553</v>
      </c>
      <c r="V768" s="5" cm="1">
        <f t="array" ref="V768">_xlfn.SINGLE(IF(ISERROR(LINEST(M768:M1029,$J768:$J1029)),"",(LINEST(M768:M1029,$J768:$J1029))))</f>
        <v>0.8439478697005155</v>
      </c>
      <c r="W768" s="5" cm="1">
        <f t="array" ref="W768">_xlfn.SINGLE(IF(ISERROR(LINEST(N768:N1029,$J768:$J1029)),"",(LINEST(N768:N1029,$J768:$J1029))))</f>
        <v>0.51225636397321028</v>
      </c>
      <c r="X768" s="5" t="str" cm="1">
        <f t="array" ref="X768">_xlfn.SINGLE(IF(ISERROR(LINEST(O768:O1029,$J768:$J1029)),"",(LINEST(O768:O1029,$J768:$J1029))))</f>
        <v/>
      </c>
      <c r="Y768" s="5" cm="1">
        <f t="array" ref="Y768">_xlfn.SINGLE(IF(ISERROR(LINEST(P768:P1029,$J768:$J1029)),"",(LINEST(P768:P1029,$J768:$J1029))))</f>
        <v>0.60406021593297143</v>
      </c>
      <c r="AA768" s="12">
        <f t="shared" si="364"/>
        <v>1.0000000000000004</v>
      </c>
      <c r="AB768" s="12">
        <f t="shared" si="353"/>
        <v>0.41133838158854796</v>
      </c>
      <c r="AC768" s="12">
        <f t="shared" si="354"/>
        <v>0.29137897744645735</v>
      </c>
      <c r="AD768" s="12">
        <f t="shared" si="355"/>
        <v>0.47496559977520192</v>
      </c>
      <c r="AE768" s="12">
        <f t="shared" si="356"/>
        <v>0.22423809936581585</v>
      </c>
      <c r="AF768" s="12"/>
      <c r="AG768" s="12">
        <f t="shared" si="365"/>
        <v>0.22679895730037247</v>
      </c>
      <c r="AH768" s="27">
        <f t="shared" si="366"/>
        <v>0.32574400309527907</v>
      </c>
      <c r="AJ768" s="25">
        <f t="shared" si="367"/>
        <v>0</v>
      </c>
      <c r="AK768" s="25">
        <f t="shared" si="368"/>
        <v>0</v>
      </c>
      <c r="AL768" s="25">
        <f t="shared" si="369"/>
        <v>0</v>
      </c>
      <c r="AM768" s="25">
        <f t="shared" si="370"/>
        <v>0</v>
      </c>
      <c r="AN768" s="25">
        <f t="shared" si="371"/>
        <v>0</v>
      </c>
      <c r="AO768" s="25">
        <f t="shared" si="372"/>
        <v>0</v>
      </c>
      <c r="AP768" s="25">
        <f t="shared" si="373"/>
        <v>0</v>
      </c>
      <c r="AR768" s="28">
        <f t="shared" si="374"/>
        <v>40158</v>
      </c>
      <c r="AS768" s="4">
        <f t="shared" si="350"/>
        <v>0.51225636397321028</v>
      </c>
      <c r="AT768" s="4">
        <f t="shared" si="351"/>
        <v>0.63732032119330706</v>
      </c>
      <c r="AU768" s="4">
        <f t="shared" si="352"/>
        <v>0.8439478697005155</v>
      </c>
    </row>
    <row r="769" spans="1:47" x14ac:dyDescent="0.25">
      <c r="A769" s="2">
        <v>40151</v>
      </c>
      <c r="B769" s="9">
        <v>1105.9755</v>
      </c>
      <c r="C769" s="9">
        <v>28.24</v>
      </c>
      <c r="D769" s="9">
        <v>18.335000000000001</v>
      </c>
      <c r="E769" s="9">
        <v>14.97</v>
      </c>
      <c r="F769" s="9">
        <v>43.75</v>
      </c>
      <c r="G769" s="9" t="s">
        <v>0</v>
      </c>
      <c r="H769" s="9">
        <v>32.770000000000003</v>
      </c>
      <c r="J769" s="5">
        <f t="shared" si="357"/>
        <v>1.3270194024468607E-2</v>
      </c>
      <c r="K769" s="5">
        <f t="shared" si="358"/>
        <v>1.4003590664272814E-2</v>
      </c>
      <c r="L769" s="5">
        <f t="shared" si="359"/>
        <v>3.8516001132823607E-2</v>
      </c>
      <c r="M769" s="5">
        <f t="shared" si="360"/>
        <v>5.3483462350457422E-2</v>
      </c>
      <c r="N769" s="5">
        <f t="shared" si="361"/>
        <v>2.2435148399158722E-2</v>
      </c>
      <c r="O769" s="5" t="str">
        <f t="shared" si="362"/>
        <v/>
      </c>
      <c r="P769" s="5">
        <f t="shared" si="362"/>
        <v>4.0317460317460307E-2</v>
      </c>
      <c r="R769" s="26">
        <f t="shared" si="363"/>
        <v>40151</v>
      </c>
      <c r="S769" s="5" cm="1">
        <f t="array" ref="S769">_xlfn.SINGLE(IF(ISERROR(LINEST(J769:J1030,$J769:$J1030)),"",(LINEST(J769:J1030,$J769:$J1030))))</f>
        <v>1</v>
      </c>
      <c r="T769" s="5" cm="1">
        <f t="array" ref="T769">_xlfn.SINGLE(IF(ISERROR(LINEST(K769:K1030,$J769:$J1030)),"",(LINEST(K769:K1030,$J769:$J1030))))</f>
        <v>0.64540965836364794</v>
      </c>
      <c r="U769" s="5" cm="1">
        <f t="array" ref="U769">_xlfn.SINGLE(IF(ISERROR(LINEST(L769:L1030,$J769:$J1030)),"",(LINEST(L769:L1030,$J769:$J1030))))</f>
        <v>0.58012561364624005</v>
      </c>
      <c r="V769" s="5" cm="1">
        <f t="array" ref="V769">_xlfn.SINGLE(IF(ISERROR(LINEST(M769:M1030,$J769:$J1030)),"",(LINEST(M769:M1030,$J769:$J1030))))</f>
        <v>0.84373182620785125</v>
      </c>
      <c r="W769" s="5" cm="1">
        <f t="array" ref="W769">_xlfn.SINGLE(IF(ISERROR(LINEST(N769:N1030,$J769:$J1030)),"",(LINEST(N769:N1030,$J769:$J1030))))</f>
        <v>0.51132501516780737</v>
      </c>
      <c r="X769" s="5" t="str" cm="1">
        <f t="array" ref="X769">_xlfn.SINGLE(IF(ISERROR(LINEST(O769:O1030,$J769:$J1030)),"",(LINEST(O769:O1030,$J769:$J1030))))</f>
        <v/>
      </c>
      <c r="Y769" s="5" cm="1">
        <f t="array" ref="Y769">_xlfn.SINGLE(IF(ISERROR(LINEST(P769:P1030,$J769:$J1030)),"",(LINEST(P769:P1030,$J769:$J1030))))</f>
        <v>0.60316102520105508</v>
      </c>
      <c r="AA769" s="12">
        <f t="shared" si="364"/>
        <v>1.0000000000000004</v>
      </c>
      <c r="AB769" s="12">
        <f t="shared" si="353"/>
        <v>0.41156728210167653</v>
      </c>
      <c r="AC769" s="12">
        <f t="shared" si="354"/>
        <v>0.29126800392069374</v>
      </c>
      <c r="AD769" s="12">
        <f t="shared" si="355"/>
        <v>0.47620559154419811</v>
      </c>
      <c r="AE769" s="12">
        <f t="shared" si="356"/>
        <v>0.22342341581989256</v>
      </c>
      <c r="AF769" s="12"/>
      <c r="AG769" s="12">
        <f t="shared" si="365"/>
        <v>0.22653647251200276</v>
      </c>
      <c r="AH769" s="27">
        <f t="shared" si="366"/>
        <v>0.32580015317969274</v>
      </c>
      <c r="AJ769" s="25">
        <f t="shared" si="367"/>
        <v>0</v>
      </c>
      <c r="AK769" s="25">
        <f t="shared" si="368"/>
        <v>0</v>
      </c>
      <c r="AL769" s="25">
        <f t="shared" si="369"/>
        <v>0</v>
      </c>
      <c r="AM769" s="25">
        <f t="shared" si="370"/>
        <v>0</v>
      </c>
      <c r="AN769" s="25">
        <f t="shared" si="371"/>
        <v>0</v>
      </c>
      <c r="AO769" s="25">
        <f t="shared" si="372"/>
        <v>0</v>
      </c>
      <c r="AP769" s="25">
        <f t="shared" si="373"/>
        <v>0</v>
      </c>
      <c r="AR769" s="28">
        <f t="shared" si="374"/>
        <v>40151</v>
      </c>
      <c r="AS769" s="4">
        <f t="shared" si="350"/>
        <v>0.51132501516780737</v>
      </c>
      <c r="AT769" s="4">
        <f t="shared" si="351"/>
        <v>0.63675062771732027</v>
      </c>
      <c r="AU769" s="4">
        <f t="shared" si="352"/>
        <v>0.84373182620785125</v>
      </c>
    </row>
    <row r="770" spans="1:47" x14ac:dyDescent="0.25">
      <c r="A770" s="2">
        <v>40144</v>
      </c>
      <c r="B770" s="9">
        <v>1091.4911999999999</v>
      </c>
      <c r="C770" s="9">
        <v>27.85</v>
      </c>
      <c r="D770" s="9">
        <v>17.655000000000001</v>
      </c>
      <c r="E770" s="9">
        <v>14.21</v>
      </c>
      <c r="F770" s="9">
        <v>42.79</v>
      </c>
      <c r="G770" s="9" t="s">
        <v>0</v>
      </c>
      <c r="H770" s="9">
        <v>31.5</v>
      </c>
      <c r="J770" s="5">
        <f t="shared" si="357"/>
        <v>1.0473008911948689E-4</v>
      </c>
      <c r="K770" s="5">
        <f t="shared" si="358"/>
        <v>-8.1908831908831248E-3</v>
      </c>
      <c r="L770" s="5">
        <f t="shared" si="359"/>
        <v>-2.5423728813558366E-3</v>
      </c>
      <c r="M770" s="5">
        <f t="shared" si="360"/>
        <v>3.4206695778748131E-2</v>
      </c>
      <c r="N770" s="5">
        <f t="shared" si="361"/>
        <v>-7.0060719290054863E-4</v>
      </c>
      <c r="O770" s="5" t="str">
        <f t="shared" si="362"/>
        <v/>
      </c>
      <c r="P770" s="5">
        <f t="shared" si="362"/>
        <v>3.1847133757962887E-3</v>
      </c>
      <c r="R770" s="26">
        <f t="shared" si="363"/>
        <v>40144</v>
      </c>
      <c r="S770" s="5" cm="1">
        <f t="array" ref="S770">_xlfn.SINGLE(IF(ISERROR(LINEST(J770:J1031,$J770:$J1031)),"",(LINEST(J770:J1031,$J770:$J1031))))</f>
        <v>1</v>
      </c>
      <c r="T770" s="5" cm="1">
        <f t="array" ref="T770">_xlfn.SINGLE(IF(ISERROR(LINEST(K770:K1031,$J770:$J1031)),"",(LINEST(K770:K1031,$J770:$J1031))))</f>
        <v>0.6458519551114581</v>
      </c>
      <c r="U770" s="5" cm="1">
        <f t="array" ref="U770">_xlfn.SINGLE(IF(ISERROR(LINEST(L770:L1031,$J770:$J1031)),"",(LINEST(L770:L1031,$J770:$J1031))))</f>
        <v>0.57954932882775778</v>
      </c>
      <c r="V770" s="5" cm="1">
        <f t="array" ref="V770">_xlfn.SINGLE(IF(ISERROR(LINEST(M770:M1031,$J770:$J1031)),"",(LINEST(M770:M1031,$J770:$J1031))))</f>
        <v>0.84199267186574678</v>
      </c>
      <c r="W770" s="5" cm="1">
        <f t="array" ref="W770">_xlfn.SINGLE(IF(ISERROR(LINEST(N770:N1031,$J770:$J1031)),"",(LINEST(N770:N1031,$J770:$J1031))))</f>
        <v>0.51164948701383051</v>
      </c>
      <c r="X770" s="5" t="str" cm="1">
        <f t="array" ref="X770">_xlfn.SINGLE(IF(ISERROR(LINEST(O770:O1031,$J770:$J1031)),"",(LINEST(O770:O1031,$J770:$J1031))))</f>
        <v/>
      </c>
      <c r="Y770" s="5" cm="1">
        <f t="array" ref="Y770">_xlfn.SINGLE(IF(ISERROR(LINEST(P770:P1031,$J770:$J1031)),"",(LINEST(P770:P1031,$J770:$J1031))))</f>
        <v>0.60184613384593411</v>
      </c>
      <c r="AA770" s="12">
        <f t="shared" si="364"/>
        <v>1</v>
      </c>
      <c r="AB770" s="12">
        <f t="shared" si="353"/>
        <v>0.41142396705820811</v>
      </c>
      <c r="AC770" s="12">
        <f t="shared" si="354"/>
        <v>0.29106998993312744</v>
      </c>
      <c r="AD770" s="12">
        <f t="shared" si="355"/>
        <v>0.47736609702955102</v>
      </c>
      <c r="AE770" s="12">
        <f t="shared" si="356"/>
        <v>0.22323043056089878</v>
      </c>
      <c r="AF770" s="12"/>
      <c r="AG770" s="12">
        <f t="shared" si="365"/>
        <v>0.22627093663699352</v>
      </c>
      <c r="AH770" s="27">
        <f t="shared" si="366"/>
        <v>0.32587228424375575</v>
      </c>
      <c r="AJ770" s="25">
        <f t="shared" si="367"/>
        <v>0</v>
      </c>
      <c r="AK770" s="25">
        <f t="shared" si="368"/>
        <v>0</v>
      </c>
      <c r="AL770" s="25">
        <f t="shared" si="369"/>
        <v>0</v>
      </c>
      <c r="AM770" s="25">
        <f t="shared" si="370"/>
        <v>0</v>
      </c>
      <c r="AN770" s="25">
        <f t="shared" si="371"/>
        <v>0</v>
      </c>
      <c r="AO770" s="25">
        <f t="shared" si="372"/>
        <v>0</v>
      </c>
      <c r="AP770" s="25">
        <f t="shared" si="373"/>
        <v>0</v>
      </c>
      <c r="AR770" s="28">
        <f t="shared" si="374"/>
        <v>40144</v>
      </c>
      <c r="AS770" s="4">
        <f t="shared" si="350"/>
        <v>0.51164948701383051</v>
      </c>
      <c r="AT770" s="4">
        <f t="shared" si="351"/>
        <v>0.63617791533294543</v>
      </c>
      <c r="AU770" s="4">
        <f t="shared" si="352"/>
        <v>0.84199267186574678</v>
      </c>
    </row>
    <row r="771" spans="1:47" x14ac:dyDescent="0.25">
      <c r="A771" s="2">
        <v>40137</v>
      </c>
      <c r="B771" s="9">
        <v>1091.3769</v>
      </c>
      <c r="C771" s="9">
        <v>28.08</v>
      </c>
      <c r="D771" s="9">
        <v>17.7</v>
      </c>
      <c r="E771" s="9">
        <v>13.74</v>
      </c>
      <c r="F771" s="9">
        <v>42.82</v>
      </c>
      <c r="G771" s="9" t="s">
        <v>0</v>
      </c>
      <c r="H771" s="9">
        <v>31.4</v>
      </c>
      <c r="J771" s="5">
        <f t="shared" si="357"/>
        <v>-1.923947994692643E-3</v>
      </c>
      <c r="K771" s="5">
        <f t="shared" si="358"/>
        <v>-6.0176991150443504E-3</v>
      </c>
      <c r="L771" s="5">
        <f t="shared" si="359"/>
        <v>1.171763360960254E-2</v>
      </c>
      <c r="M771" s="5">
        <f t="shared" si="360"/>
        <v>-1.2931034482758563E-2</v>
      </c>
      <c r="N771" s="5">
        <f t="shared" si="361"/>
        <v>-9.3327111525898232E-4</v>
      </c>
      <c r="O771" s="5" t="str">
        <f t="shared" si="362"/>
        <v/>
      </c>
      <c r="P771" s="5">
        <f t="shared" si="362"/>
        <v>6.0877923742388429E-3</v>
      </c>
      <c r="R771" s="26">
        <f t="shared" si="363"/>
        <v>40137</v>
      </c>
      <c r="S771" s="5" cm="1">
        <f t="array" ref="S771">_xlfn.SINGLE(IF(ISERROR(LINEST(J771:J1032,$J771:$J1032)),"",(LINEST(J771:J1032,$J771:$J1032))))</f>
        <v>1</v>
      </c>
      <c r="T771" s="5" cm="1">
        <f t="array" ref="T771">_xlfn.SINGLE(IF(ISERROR(LINEST(K771:K1032,$J771:$J1032)),"",(LINEST(K771:K1032,$J771:$J1032))))</f>
        <v>0.6465031906809976</v>
      </c>
      <c r="U771" s="5" cm="1">
        <f t="array" ref="U771">_xlfn.SINGLE(IF(ISERROR(LINEST(L771:L1032,$J771:$J1032)),"",(LINEST(L771:L1032,$J771:$J1032))))</f>
        <v>0.57983642581619887</v>
      </c>
      <c r="V771" s="5" cm="1">
        <f t="array" ref="V771">_xlfn.SINGLE(IF(ISERROR(LINEST(M771:M1032,$J771:$J1032)),"",(LINEST(M771:M1032,$J771:$J1032))))</f>
        <v>0.84203584718351732</v>
      </c>
      <c r="W771" s="5" cm="1">
        <f t="array" ref="W771">_xlfn.SINGLE(IF(ISERROR(LINEST(N771:N1032,$J771:$J1032)),"",(LINEST(N771:N1032,$J771:$J1032))))</f>
        <v>0.51280905459125237</v>
      </c>
      <c r="X771" s="5" t="str" cm="1">
        <f t="array" ref="X771">_xlfn.SINGLE(IF(ISERROR(LINEST(O771:O1032,$J771:$J1032)),"",(LINEST(O771:O1032,$J771:$J1032))))</f>
        <v/>
      </c>
      <c r="Y771" s="5" cm="1">
        <f t="array" ref="Y771">_xlfn.SINGLE(IF(ISERROR(LINEST(P771:P1032,$J771:$J1032)),"",(LINEST(P771:P1032,$J771:$J1032))))</f>
        <v>0.60232032571381122</v>
      </c>
      <c r="AA771" s="12">
        <f t="shared" si="364"/>
        <v>1.0000000000000004</v>
      </c>
      <c r="AB771" s="12">
        <f t="shared" si="353"/>
        <v>0.41194017168141411</v>
      </c>
      <c r="AC771" s="12">
        <f t="shared" si="354"/>
        <v>0.29139076065024283</v>
      </c>
      <c r="AD771" s="12">
        <f t="shared" si="355"/>
        <v>0.47937860007512029</v>
      </c>
      <c r="AE771" s="12">
        <f t="shared" si="356"/>
        <v>0.22372969653163102</v>
      </c>
      <c r="AF771" s="12"/>
      <c r="AG771" s="12">
        <f t="shared" si="365"/>
        <v>0.22661316488031605</v>
      </c>
      <c r="AH771" s="27">
        <f t="shared" si="366"/>
        <v>0.32661047876374488</v>
      </c>
      <c r="AJ771" s="25">
        <f t="shared" si="367"/>
        <v>0</v>
      </c>
      <c r="AK771" s="25">
        <f t="shared" si="368"/>
        <v>0</v>
      </c>
      <c r="AL771" s="25">
        <f t="shared" si="369"/>
        <v>0</v>
      </c>
      <c r="AM771" s="25">
        <f t="shared" si="370"/>
        <v>0</v>
      </c>
      <c r="AN771" s="25">
        <f t="shared" si="371"/>
        <v>0</v>
      </c>
      <c r="AO771" s="25">
        <f t="shared" si="372"/>
        <v>0</v>
      </c>
      <c r="AP771" s="25">
        <f t="shared" si="373"/>
        <v>0</v>
      </c>
      <c r="AR771" s="28">
        <f t="shared" si="374"/>
        <v>40137</v>
      </c>
      <c r="AS771" s="4">
        <f t="shared" si="350"/>
        <v>0.51280905459125237</v>
      </c>
      <c r="AT771" s="4">
        <f t="shared" si="351"/>
        <v>0.63670096879715543</v>
      </c>
      <c r="AU771" s="4">
        <f t="shared" si="352"/>
        <v>0.84203584718351732</v>
      </c>
    </row>
    <row r="772" spans="1:47" x14ac:dyDescent="0.25">
      <c r="A772" s="2">
        <v>40130</v>
      </c>
      <c r="B772" s="9">
        <v>1093.4807000000001</v>
      </c>
      <c r="C772" s="9">
        <v>28.25</v>
      </c>
      <c r="D772" s="9">
        <v>17.495000000000001</v>
      </c>
      <c r="E772" s="9">
        <v>13.92</v>
      </c>
      <c r="F772" s="9">
        <v>42.86</v>
      </c>
      <c r="G772" s="9" t="s">
        <v>0</v>
      </c>
      <c r="H772" s="9">
        <v>31.21</v>
      </c>
      <c r="J772" s="5">
        <f t="shared" si="357"/>
        <v>2.261300517366216E-2</v>
      </c>
      <c r="K772" s="5">
        <f t="shared" si="358"/>
        <v>-1.909722222222221E-2</v>
      </c>
      <c r="L772" s="5">
        <f t="shared" si="359"/>
        <v>-1.6858668165214974E-2</v>
      </c>
      <c r="M772" s="5">
        <f t="shared" si="360"/>
        <v>4.1136873597606538E-2</v>
      </c>
      <c r="N772" s="5">
        <f t="shared" si="361"/>
        <v>-5.3376653515897488E-3</v>
      </c>
      <c r="O772" s="5" t="str">
        <f t="shared" si="362"/>
        <v/>
      </c>
      <c r="P772" s="5">
        <f t="shared" si="362"/>
        <v>-2.8753993610223239E-3</v>
      </c>
      <c r="R772" s="26">
        <f t="shared" si="363"/>
        <v>40130</v>
      </c>
      <c r="S772" s="5" cm="1">
        <f t="array" ref="S772">_xlfn.SINGLE(IF(ISERROR(LINEST(J772:J1033,$J772:$J1033)),"",(LINEST(J772:J1033,$J772:$J1033))))</f>
        <v>0.99999999999999989</v>
      </c>
      <c r="T772" s="5" cm="1">
        <f t="array" ref="T772">_xlfn.SINGLE(IF(ISERROR(LINEST(K772:K1033,$J772:$J1033)),"",(LINEST(K772:K1033,$J772:$J1033))))</f>
        <v>0.64767234397610229</v>
      </c>
      <c r="U772" s="5" cm="1">
        <f t="array" ref="U772">_xlfn.SINGLE(IF(ISERROR(LINEST(L772:L1033,$J772:$J1033)),"",(LINEST(L772:L1033,$J772:$J1033))))</f>
        <v>0.57973085929023871</v>
      </c>
      <c r="V772" s="5" cm="1">
        <f t="array" ref="V772">_xlfn.SINGLE(IF(ISERROR(LINEST(M772:M1033,$J772:$J1033)),"",(LINEST(M772:M1033,$J772:$J1033))))</f>
        <v>0.84270565998392433</v>
      </c>
      <c r="W772" s="5" cm="1">
        <f t="array" ref="W772">_xlfn.SINGLE(IF(ISERROR(LINEST(N772:N1033,$J772:$J1033)),"",(LINEST(N772:N1033,$J772:$J1033))))</f>
        <v>0.5135523619752117</v>
      </c>
      <c r="X772" s="5" t="str" cm="1">
        <f t="array" ref="X772">_xlfn.SINGLE(IF(ISERROR(LINEST(O772:O1033,$J772:$J1033)),"",(LINEST(O772:O1033,$J772:$J1033))))</f>
        <v/>
      </c>
      <c r="Y772" s="5" cm="1">
        <f t="array" ref="Y772">_xlfn.SINGLE(IF(ISERROR(LINEST(P772:P1033,$J772:$J1033)),"",(LINEST(P772:P1033,$J772:$J1033))))</f>
        <v>0.60380107004399242</v>
      </c>
      <c r="AA772" s="12">
        <f t="shared" si="364"/>
        <v>1</v>
      </c>
      <c r="AB772" s="12">
        <f t="shared" si="353"/>
        <v>0.41255705725265385</v>
      </c>
      <c r="AC772" s="12">
        <f t="shared" si="354"/>
        <v>0.29167605218952614</v>
      </c>
      <c r="AD772" s="12">
        <f t="shared" si="355"/>
        <v>0.4800122874959864</v>
      </c>
      <c r="AE772" s="12">
        <f t="shared" si="356"/>
        <v>0.22431490852149974</v>
      </c>
      <c r="AF772" s="12"/>
      <c r="AG772" s="12">
        <f t="shared" si="365"/>
        <v>0.22742100157807382</v>
      </c>
      <c r="AH772" s="27">
        <f t="shared" si="366"/>
        <v>0.32719626140754798</v>
      </c>
      <c r="AJ772" s="25">
        <f t="shared" si="367"/>
        <v>0</v>
      </c>
      <c r="AK772" s="25">
        <f t="shared" si="368"/>
        <v>0</v>
      </c>
      <c r="AL772" s="25">
        <f t="shared" si="369"/>
        <v>0</v>
      </c>
      <c r="AM772" s="25">
        <f t="shared" si="370"/>
        <v>0</v>
      </c>
      <c r="AN772" s="25">
        <f t="shared" si="371"/>
        <v>0</v>
      </c>
      <c r="AO772" s="25">
        <f t="shared" si="372"/>
        <v>0</v>
      </c>
      <c r="AP772" s="25">
        <f t="shared" si="373"/>
        <v>0</v>
      </c>
      <c r="AR772" s="28">
        <f t="shared" si="374"/>
        <v>40130</v>
      </c>
      <c r="AS772" s="4">
        <f t="shared" si="350"/>
        <v>0.5135523619752117</v>
      </c>
      <c r="AT772" s="4">
        <f t="shared" si="351"/>
        <v>0.63749245905389385</v>
      </c>
      <c r="AU772" s="4">
        <f t="shared" si="352"/>
        <v>0.84270565998392433</v>
      </c>
    </row>
    <row r="773" spans="1:47" x14ac:dyDescent="0.25">
      <c r="A773" s="2">
        <v>40123</v>
      </c>
      <c r="B773" s="9">
        <v>1069.3006</v>
      </c>
      <c r="C773" s="9">
        <v>28.8</v>
      </c>
      <c r="D773" s="9">
        <v>17.795000000000002</v>
      </c>
      <c r="E773" s="9">
        <v>13.37</v>
      </c>
      <c r="F773" s="9">
        <v>43.09</v>
      </c>
      <c r="G773" s="9" t="s">
        <v>0</v>
      </c>
      <c r="H773" s="9">
        <v>31.3</v>
      </c>
      <c r="J773" s="5">
        <f t="shared" si="357"/>
        <v>3.1949696702694208E-2</v>
      </c>
      <c r="K773" s="5">
        <f t="shared" si="358"/>
        <v>3.4111310592459532E-2</v>
      </c>
      <c r="L773" s="5">
        <f t="shared" si="359"/>
        <v>1.107954545454537E-2</v>
      </c>
      <c r="M773" s="5">
        <f t="shared" si="360"/>
        <v>3.482972136222906E-2</v>
      </c>
      <c r="N773" s="5">
        <f t="shared" si="361"/>
        <v>3.0614685481942239E-2</v>
      </c>
      <c r="O773" s="5" t="str">
        <f t="shared" si="362"/>
        <v/>
      </c>
      <c r="P773" s="5">
        <f t="shared" si="362"/>
        <v>1.9211983067404681E-2</v>
      </c>
      <c r="R773" s="26">
        <f t="shared" si="363"/>
        <v>40123</v>
      </c>
      <c r="S773" s="5" cm="1">
        <f t="array" ref="S773">_xlfn.SINGLE(IF(ISERROR(LINEST(J773:J1034,$J773:$J1034)),"",(LINEST(J773:J1034,$J773:$J1034))))</f>
        <v>1</v>
      </c>
      <c r="T773" s="5" cm="1">
        <f t="array" ref="T773">_xlfn.SINGLE(IF(ISERROR(LINEST(K773:K1034,$J773:$J1034)),"",(LINEST(K773:K1034,$J773:$J1034))))</f>
        <v>0.64923430349663369</v>
      </c>
      <c r="U773" s="5" cm="1">
        <f t="array" ref="U773">_xlfn.SINGLE(IF(ISERROR(LINEST(L773:L1034,$J773:$J1034)),"",(LINEST(L773:L1034,$J773:$J1034))))</f>
        <v>0.58389621736204778</v>
      </c>
      <c r="V773" s="5" cm="1">
        <f t="array" ref="V773">_xlfn.SINGLE(IF(ISERROR(LINEST(M773:M1034,$J773:$J1034)),"",(LINEST(M773:M1034,$J773:$J1034))))</f>
        <v>0.83362131131040129</v>
      </c>
      <c r="W773" s="5" cm="1">
        <f t="array" ref="W773">_xlfn.SINGLE(IF(ISERROR(LINEST(N773:N1034,$J773:$J1034)),"",(LINEST(N773:N1034,$J773:$J1034))))</f>
        <v>0.51758955744223312</v>
      </c>
      <c r="X773" s="5" t="str" cm="1">
        <f t="array" ref="X773">_xlfn.SINGLE(IF(ISERROR(LINEST(O773:O1034,$J773:$J1034)),"",(LINEST(O773:O1034,$J773:$J1034))))</f>
        <v/>
      </c>
      <c r="Y773" s="5" cm="1">
        <f t="array" ref="Y773">_xlfn.SINGLE(IF(ISERROR(LINEST(P773:P1034,$J773:$J1034)),"",(LINEST(P773:P1034,$J773:$J1034))))</f>
        <v>0.6075172289931815</v>
      </c>
      <c r="AA773" s="12">
        <f t="shared" si="364"/>
        <v>1</v>
      </c>
      <c r="AB773" s="12">
        <f t="shared" si="353"/>
        <v>0.41614131873045401</v>
      </c>
      <c r="AC773" s="12">
        <f t="shared" si="354"/>
        <v>0.29620578342301013</v>
      </c>
      <c r="AD773" s="12">
        <f t="shared" si="355"/>
        <v>0.47280206051212142</v>
      </c>
      <c r="AE773" s="12">
        <f t="shared" si="356"/>
        <v>0.22755537471063694</v>
      </c>
      <c r="AF773" s="12"/>
      <c r="AG773" s="12">
        <f t="shared" si="365"/>
        <v>0.23005866675912529</v>
      </c>
      <c r="AH773" s="27">
        <f t="shared" si="366"/>
        <v>0.32855264082706959</v>
      </c>
      <c r="AJ773" s="25">
        <f t="shared" si="367"/>
        <v>0</v>
      </c>
      <c r="AK773" s="25">
        <f t="shared" si="368"/>
        <v>0</v>
      </c>
      <c r="AL773" s="25">
        <f t="shared" si="369"/>
        <v>0</v>
      </c>
      <c r="AM773" s="25">
        <f t="shared" si="370"/>
        <v>0</v>
      </c>
      <c r="AN773" s="25">
        <f t="shared" si="371"/>
        <v>0</v>
      </c>
      <c r="AO773" s="25">
        <f t="shared" si="372"/>
        <v>0</v>
      </c>
      <c r="AP773" s="25">
        <f t="shared" si="373"/>
        <v>0</v>
      </c>
      <c r="AR773" s="28">
        <f t="shared" si="374"/>
        <v>40123</v>
      </c>
      <c r="AS773" s="4">
        <f t="shared" si="350"/>
        <v>0.51758955744223312</v>
      </c>
      <c r="AT773" s="4">
        <f t="shared" si="351"/>
        <v>0.63837172372089945</v>
      </c>
      <c r="AU773" s="4">
        <f t="shared" si="352"/>
        <v>0.83362131131040129</v>
      </c>
    </row>
    <row r="774" spans="1:47" x14ac:dyDescent="0.25">
      <c r="A774" s="2">
        <v>40116</v>
      </c>
      <c r="B774" s="9">
        <v>1036.1945000000001</v>
      </c>
      <c r="C774" s="9">
        <v>27.85</v>
      </c>
      <c r="D774" s="9">
        <v>17.600000000000001</v>
      </c>
      <c r="E774" s="9">
        <v>12.92</v>
      </c>
      <c r="F774" s="9">
        <v>41.81</v>
      </c>
      <c r="G774" s="9" t="s">
        <v>0</v>
      </c>
      <c r="H774" s="9">
        <v>30.71</v>
      </c>
      <c r="J774" s="5">
        <f t="shared" si="357"/>
        <v>-4.0207302243863041E-2</v>
      </c>
      <c r="K774" s="5">
        <f t="shared" si="358"/>
        <v>-2.894002789400274E-2</v>
      </c>
      <c r="L774" s="5">
        <f t="shared" si="359"/>
        <v>-2.2765130483064944E-2</v>
      </c>
      <c r="M774" s="5">
        <f t="shared" si="360"/>
        <v>-3.2934131736526928E-2</v>
      </c>
      <c r="N774" s="5">
        <f t="shared" si="361"/>
        <v>-2.8126452812645253E-2</v>
      </c>
      <c r="O774" s="5" t="str">
        <f t="shared" si="362"/>
        <v/>
      </c>
      <c r="P774" s="5">
        <f t="shared" si="362"/>
        <v>-3.00063171193935E-2</v>
      </c>
      <c r="R774" s="26">
        <f t="shared" si="363"/>
        <v>40116</v>
      </c>
      <c r="S774" s="5" cm="1">
        <f t="array" ref="S774">_xlfn.SINGLE(IF(ISERROR(LINEST(J774:J1035,$J774:$J1035)),"",(LINEST(J774:J1035,$J774:$J1035))))</f>
        <v>1.0000000000000002</v>
      </c>
      <c r="T774" s="5" cm="1">
        <f t="array" ref="T774">_xlfn.SINGLE(IF(ISERROR(LINEST(K774:K1035,$J774:$J1035)),"",(LINEST(K774:K1035,$J774:$J1035))))</f>
        <v>0.64669596993314205</v>
      </c>
      <c r="U774" s="5" cm="1">
        <f t="array" ref="U774">_xlfn.SINGLE(IF(ISERROR(LINEST(L774:L1035,$J774:$J1035)),"",(LINEST(L774:L1035,$J774:$J1035))))</f>
        <v>0.5841684927226819</v>
      </c>
      <c r="V774" s="5" cm="1">
        <f t="array" ref="V774">_xlfn.SINGLE(IF(ISERROR(LINEST(M774:M1035,$J774:$J1035)),"",(LINEST(M774:M1035,$J774:$J1035))))</f>
        <v>0.83168361358062948</v>
      </c>
      <c r="W774" s="5" cm="1">
        <f t="array" ref="W774">_xlfn.SINGLE(IF(ISERROR(LINEST(N774:N1035,$J774:$J1035)),"",(LINEST(N774:N1035,$J774:$J1035))))</f>
        <v>0.51749467811946381</v>
      </c>
      <c r="X774" s="5" t="str" cm="1">
        <f t="array" ref="X774">_xlfn.SINGLE(IF(ISERROR(LINEST(O774:O1035,$J774:$J1035)),"",(LINEST(O774:O1035,$J774:$J1035))))</f>
        <v/>
      </c>
      <c r="Y774" s="5" cm="1">
        <f t="array" ref="Y774">_xlfn.SINGLE(IF(ISERROR(LINEST(P774:P1035,$J774:$J1035)),"",(LINEST(P774:P1035,$J774:$J1035))))</f>
        <v>0.60940659787857676</v>
      </c>
      <c r="AA774" s="12">
        <f t="shared" si="364"/>
        <v>1.0000000000000004</v>
      </c>
      <c r="AB774" s="12">
        <f t="shared" si="353"/>
        <v>0.41446145646701449</v>
      </c>
      <c r="AC774" s="12">
        <f t="shared" si="354"/>
        <v>0.29640393607823057</v>
      </c>
      <c r="AD774" s="12">
        <f t="shared" si="355"/>
        <v>0.47171952786535676</v>
      </c>
      <c r="AE774" s="12">
        <f t="shared" si="356"/>
        <v>0.22747600690563993</v>
      </c>
      <c r="AF774" s="12"/>
      <c r="AG774" s="12">
        <f t="shared" si="365"/>
        <v>0.23103635148673599</v>
      </c>
      <c r="AH774" s="27">
        <f t="shared" si="366"/>
        <v>0.32821945576059552</v>
      </c>
      <c r="AJ774" s="25">
        <f t="shared" si="367"/>
        <v>0</v>
      </c>
      <c r="AK774" s="25">
        <f t="shared" si="368"/>
        <v>0</v>
      </c>
      <c r="AL774" s="25">
        <f t="shared" si="369"/>
        <v>0</v>
      </c>
      <c r="AM774" s="25">
        <f t="shared" si="370"/>
        <v>0</v>
      </c>
      <c r="AN774" s="25">
        <f t="shared" si="371"/>
        <v>0</v>
      </c>
      <c r="AO774" s="25">
        <f t="shared" si="372"/>
        <v>0</v>
      </c>
      <c r="AP774" s="25">
        <f t="shared" si="373"/>
        <v>0</v>
      </c>
      <c r="AR774" s="28">
        <f t="shared" si="374"/>
        <v>40116</v>
      </c>
      <c r="AS774" s="4">
        <f t="shared" ref="AS774:AS837" si="375">MIN(T774:Y774)</f>
        <v>0.51749467811946381</v>
      </c>
      <c r="AT774" s="4">
        <f t="shared" ref="AT774:AT837" si="376">AVERAGE(T774:Y774)</f>
        <v>0.63788987044689871</v>
      </c>
      <c r="AU774" s="4">
        <f t="shared" ref="AU774:AU837" si="377">MAX(T774:Y774)</f>
        <v>0.83168361358062948</v>
      </c>
    </row>
    <row r="775" spans="1:47" x14ac:dyDescent="0.25">
      <c r="A775" s="2">
        <v>40109</v>
      </c>
      <c r="B775" s="9">
        <v>1079.6024</v>
      </c>
      <c r="C775" s="9">
        <v>28.68</v>
      </c>
      <c r="D775" s="9">
        <v>18.010000000000002</v>
      </c>
      <c r="E775" s="9">
        <v>13.36</v>
      </c>
      <c r="F775" s="9">
        <v>43.02</v>
      </c>
      <c r="G775" s="9" t="s">
        <v>0</v>
      </c>
      <c r="H775" s="9">
        <v>31.66</v>
      </c>
      <c r="J775" s="5">
        <f t="shared" si="357"/>
        <v>-7.4285478397505544E-3</v>
      </c>
      <c r="K775" s="5">
        <f t="shared" si="358"/>
        <v>-7.6124567474048499E-3</v>
      </c>
      <c r="L775" s="5">
        <f t="shared" si="359"/>
        <v>-1.1254460609387729E-2</v>
      </c>
      <c r="M775" s="5">
        <f t="shared" si="360"/>
        <v>-3.5379061371841214E-2</v>
      </c>
      <c r="N775" s="5">
        <f t="shared" si="361"/>
        <v>-8.5273104401935029E-3</v>
      </c>
      <c r="O775" s="5" t="str">
        <f t="shared" si="362"/>
        <v/>
      </c>
      <c r="P775" s="5">
        <f t="shared" si="362"/>
        <v>-1.8294573643410805E-2</v>
      </c>
      <c r="R775" s="26">
        <f t="shared" si="363"/>
        <v>40109</v>
      </c>
      <c r="S775" s="5" cm="1">
        <f t="array" ref="S775">_xlfn.SINGLE(IF(ISERROR(LINEST(J775:J1036,$J775:$J1036)),"",(LINEST(J775:J1036,$J775:$J1036))))</f>
        <v>1</v>
      </c>
      <c r="T775" s="5" cm="1">
        <f t="array" ref="T775">_xlfn.SINGLE(IF(ISERROR(LINEST(K775:K1036,$J775:$J1036)),"",(LINEST(K775:K1036,$J775:$J1036))))</f>
        <v>0.6451291265133674</v>
      </c>
      <c r="U775" s="5" cm="1">
        <f t="array" ref="U775">_xlfn.SINGLE(IF(ISERROR(LINEST(L775:L1036,$J775:$J1036)),"",(LINEST(L775:L1036,$J775:$J1036))))</f>
        <v>0.58454560936351618</v>
      </c>
      <c r="V775" s="5" cm="1">
        <f t="array" ref="V775">_xlfn.SINGLE(IF(ISERROR(LINEST(M775:M1036,$J775:$J1036)),"",(LINEST(M775:M1036,$J775:$J1036))))</f>
        <v>0.83206618238771457</v>
      </c>
      <c r="W775" s="5" cm="1">
        <f t="array" ref="W775">_xlfn.SINGLE(IF(ISERROR(LINEST(N775:N1036,$J775:$J1036)),"",(LINEST(N775:N1036,$J775:$J1036))))</f>
        <v>0.51666721324443454</v>
      </c>
      <c r="X775" s="5" t="str" cm="1">
        <f t="array" ref="X775">_xlfn.SINGLE(IF(ISERROR(LINEST(O775:O1036,$J775:$J1036)),"",(LINEST(O775:O1036,$J775:$J1036))))</f>
        <v/>
      </c>
      <c r="Y775" s="5" cm="1">
        <f t="array" ref="Y775">_xlfn.SINGLE(IF(ISERROR(LINEST(P775:P1036,$J775:$J1036)),"",(LINEST(P775:P1036,$J775:$J1036))))</f>
        <v>0.6084434707421551</v>
      </c>
      <c r="AA775" s="12">
        <f t="shared" si="364"/>
        <v>1.0000000000000004</v>
      </c>
      <c r="AB775" s="12">
        <f t="shared" si="353"/>
        <v>0.41110965366072194</v>
      </c>
      <c r="AC775" s="12">
        <f t="shared" si="354"/>
        <v>0.29513844256908239</v>
      </c>
      <c r="AD775" s="12">
        <f t="shared" si="355"/>
        <v>0.47023984863324109</v>
      </c>
      <c r="AE775" s="12">
        <f t="shared" si="356"/>
        <v>0.22556933035242699</v>
      </c>
      <c r="AF775" s="12"/>
      <c r="AG775" s="12">
        <f t="shared" si="365"/>
        <v>0.22927369710141113</v>
      </c>
      <c r="AH775" s="27">
        <f t="shared" si="366"/>
        <v>0.32626619446337668</v>
      </c>
      <c r="AJ775" s="25">
        <f t="shared" si="367"/>
        <v>0</v>
      </c>
      <c r="AK775" s="25">
        <f t="shared" si="368"/>
        <v>0</v>
      </c>
      <c r="AL775" s="25">
        <f t="shared" si="369"/>
        <v>0</v>
      </c>
      <c r="AM775" s="25">
        <f t="shared" si="370"/>
        <v>0</v>
      </c>
      <c r="AN775" s="25">
        <f t="shared" si="371"/>
        <v>0</v>
      </c>
      <c r="AO775" s="25">
        <f t="shared" si="372"/>
        <v>0</v>
      </c>
      <c r="AP775" s="25">
        <f t="shared" si="373"/>
        <v>0</v>
      </c>
      <c r="AR775" s="28">
        <f t="shared" si="374"/>
        <v>40109</v>
      </c>
      <c r="AS775" s="4">
        <f t="shared" si="375"/>
        <v>0.51666721324443454</v>
      </c>
      <c r="AT775" s="4">
        <f t="shared" si="376"/>
        <v>0.63737032045023745</v>
      </c>
      <c r="AU775" s="4">
        <f t="shared" si="377"/>
        <v>0.83206618238771457</v>
      </c>
    </row>
    <row r="776" spans="1:47" x14ac:dyDescent="0.25">
      <c r="A776" s="2">
        <v>40102</v>
      </c>
      <c r="B776" s="9">
        <v>1087.6822999999999</v>
      </c>
      <c r="C776" s="9">
        <v>28.9</v>
      </c>
      <c r="D776" s="9">
        <v>18.215</v>
      </c>
      <c r="E776" s="9">
        <v>13.85</v>
      </c>
      <c r="F776" s="9">
        <v>43.39</v>
      </c>
      <c r="G776" s="9" t="s">
        <v>0</v>
      </c>
      <c r="H776" s="9">
        <v>32.25</v>
      </c>
      <c r="J776" s="5">
        <f t="shared" si="357"/>
        <v>1.5112704822409784E-2</v>
      </c>
      <c r="K776" s="5">
        <f t="shared" si="358"/>
        <v>0</v>
      </c>
      <c r="L776" s="5">
        <f t="shared" si="359"/>
        <v>1.1663426825881729E-2</v>
      </c>
      <c r="M776" s="5">
        <f t="shared" si="360"/>
        <v>-9.2989985693848753E-3</v>
      </c>
      <c r="N776" s="5">
        <f t="shared" si="361"/>
        <v>2.2625500824888123E-2</v>
      </c>
      <c r="O776" s="5" t="str">
        <f t="shared" si="362"/>
        <v/>
      </c>
      <c r="P776" s="5">
        <f t="shared" si="362"/>
        <v>-6.1977068484675435E-4</v>
      </c>
      <c r="R776" s="26">
        <f t="shared" si="363"/>
        <v>40102</v>
      </c>
      <c r="S776" s="5" cm="1">
        <f t="array" ref="S776">_xlfn.SINGLE(IF(ISERROR(LINEST(J776:J1037,$J776:$J1037)),"",(LINEST(J776:J1037,$J776:$J1037))))</f>
        <v>0.99999999999999978</v>
      </c>
      <c r="T776" s="5" cm="1">
        <f t="array" ref="T776">_xlfn.SINGLE(IF(ISERROR(LINEST(K776:K1037,$J776:$J1037)),"",(LINEST(K776:K1037,$J776:$J1037))))</f>
        <v>0.6453567586484189</v>
      </c>
      <c r="U776" s="5" cm="1">
        <f t="array" ref="U776">_xlfn.SINGLE(IF(ISERROR(LINEST(L776:L1037,$J776:$J1037)),"",(LINEST(L776:L1037,$J776:$J1037))))</f>
        <v>0.58439901290212604</v>
      </c>
      <c r="V776" s="5" cm="1">
        <f t="array" ref="V776">_xlfn.SINGLE(IF(ISERROR(LINEST(M776:M1037,$J776:$J1037)),"",(LINEST(M776:M1037,$J776:$J1037))))</f>
        <v>0.83088639321003455</v>
      </c>
      <c r="W776" s="5" cm="1">
        <f t="array" ref="W776">_xlfn.SINGLE(IF(ISERROR(LINEST(N776:N1037,$J776:$J1037)),"",(LINEST(N776:N1037,$J776:$J1037))))</f>
        <v>0.51619877864583552</v>
      </c>
      <c r="X776" s="5" t="str" cm="1">
        <f t="array" ref="X776">_xlfn.SINGLE(IF(ISERROR(LINEST(O776:O1037,$J776:$J1037)),"",(LINEST(O776:O1037,$J776:$J1037))))</f>
        <v/>
      </c>
      <c r="Y776" s="5" cm="1">
        <f t="array" ref="Y776">_xlfn.SINGLE(IF(ISERROR(LINEST(P776:P1037,$J776:$J1037)),"",(LINEST(P776:P1037,$J776:$J1037))))</f>
        <v>0.60725365939054254</v>
      </c>
      <c r="AA776" s="12">
        <f t="shared" si="364"/>
        <v>1</v>
      </c>
      <c r="AB776" s="12">
        <f t="shared" si="353"/>
        <v>0.41134918470048459</v>
      </c>
      <c r="AC776" s="12">
        <f t="shared" si="354"/>
        <v>0.29520392984509719</v>
      </c>
      <c r="AD776" s="12">
        <f t="shared" si="355"/>
        <v>0.47077243625588239</v>
      </c>
      <c r="AE776" s="12">
        <f t="shared" si="356"/>
        <v>0.22535276438301025</v>
      </c>
      <c r="AF776" s="12"/>
      <c r="AG776" s="12">
        <f t="shared" si="365"/>
        <v>0.22871728287406815</v>
      </c>
      <c r="AH776" s="27">
        <f t="shared" si="366"/>
        <v>0.32627911961170852</v>
      </c>
      <c r="AJ776" s="25">
        <f t="shared" si="367"/>
        <v>0</v>
      </c>
      <c r="AK776" s="25">
        <f t="shared" si="368"/>
        <v>0</v>
      </c>
      <c r="AL776" s="25">
        <f t="shared" si="369"/>
        <v>0</v>
      </c>
      <c r="AM776" s="25">
        <f t="shared" si="370"/>
        <v>0</v>
      </c>
      <c r="AN776" s="25">
        <f t="shared" si="371"/>
        <v>0</v>
      </c>
      <c r="AO776" s="25">
        <f t="shared" si="372"/>
        <v>0</v>
      </c>
      <c r="AP776" s="25">
        <f t="shared" si="373"/>
        <v>0</v>
      </c>
      <c r="AR776" s="28">
        <f t="shared" si="374"/>
        <v>40102</v>
      </c>
      <c r="AS776" s="4">
        <f t="shared" si="375"/>
        <v>0.51619877864583552</v>
      </c>
      <c r="AT776" s="4">
        <f t="shared" si="376"/>
        <v>0.63681892055939149</v>
      </c>
      <c r="AU776" s="4">
        <f t="shared" si="377"/>
        <v>0.83088639321003455</v>
      </c>
    </row>
    <row r="777" spans="1:47" x14ac:dyDescent="0.25">
      <c r="A777" s="2">
        <v>40095</v>
      </c>
      <c r="B777" s="9">
        <v>1071.4892</v>
      </c>
      <c r="C777" s="9">
        <v>28.9</v>
      </c>
      <c r="D777" s="9">
        <v>18.004999999999999</v>
      </c>
      <c r="E777" s="9">
        <v>13.98</v>
      </c>
      <c r="F777" s="9">
        <v>42.43</v>
      </c>
      <c r="G777" s="9" t="s">
        <v>0</v>
      </c>
      <c r="H777" s="9">
        <v>32.270000000000003</v>
      </c>
      <c r="J777" s="5">
        <f t="shared" si="357"/>
        <v>4.514068086505163E-2</v>
      </c>
      <c r="K777" s="5">
        <f t="shared" si="358"/>
        <v>4.407514450867045E-2</v>
      </c>
      <c r="L777" s="5">
        <f t="shared" si="359"/>
        <v>1.6657255787690506E-2</v>
      </c>
      <c r="M777" s="5">
        <f t="shared" si="360"/>
        <v>3.9405204460966736E-2</v>
      </c>
      <c r="N777" s="5">
        <f t="shared" si="361"/>
        <v>3.6394723986321598E-2</v>
      </c>
      <c r="O777" s="5" t="str">
        <f t="shared" si="362"/>
        <v/>
      </c>
      <c r="P777" s="5">
        <f t="shared" si="362"/>
        <v>1.1598746081504796E-2</v>
      </c>
      <c r="R777" s="26">
        <f t="shared" si="363"/>
        <v>40095</v>
      </c>
      <c r="S777" s="5" cm="1">
        <f t="array" ref="S777">_xlfn.SINGLE(IF(ISERROR(LINEST(J777:J1038,$J777:$J1038)),"",(LINEST(J777:J1038,$J777:$J1038))))</f>
        <v>0.99999999999999989</v>
      </c>
      <c r="T777" s="5" cm="1">
        <f t="array" ref="T777">_xlfn.SINGLE(IF(ISERROR(LINEST(K777:K1038,$J777:$J1038)),"",(LINEST(K777:K1038,$J777:$J1038))))</f>
        <v>0.6460448690592353</v>
      </c>
      <c r="U777" s="5" cm="1">
        <f t="array" ref="U777">_xlfn.SINGLE(IF(ISERROR(LINEST(L777:L1038,$J777:$J1038)),"",(LINEST(L777:L1038,$J777:$J1038))))</f>
        <v>0.58475276975404644</v>
      </c>
      <c r="V777" s="5" cm="1">
        <f t="array" ref="V777">_xlfn.SINGLE(IF(ISERROR(LINEST(M777:M1038,$J777:$J1038)),"",(LINEST(M777:M1038,$J777:$J1038))))</f>
        <v>0.83200976562877027</v>
      </c>
      <c r="W777" s="5" cm="1">
        <f t="array" ref="W777">_xlfn.SINGLE(IF(ISERROR(LINEST(N777:N1038,$J777:$J1038)),"",(LINEST(N777:N1038,$J777:$J1038))))</f>
        <v>0.51610727782539501</v>
      </c>
      <c r="X777" s="5" t="str" cm="1">
        <f t="array" ref="X777">_xlfn.SINGLE(IF(ISERROR(LINEST(O777:O1038,$J777:$J1038)),"",(LINEST(O777:O1038,$J777:$J1038))))</f>
        <v/>
      </c>
      <c r="Y777" s="5" cm="1">
        <f t="array" ref="Y777">_xlfn.SINGLE(IF(ISERROR(LINEST(P777:P1038,$J777:$J1038)),"",(LINEST(P777:P1038,$J777:$J1038))))</f>
        <v>0.60787156328329295</v>
      </c>
      <c r="AA777" s="12">
        <f t="shared" si="364"/>
        <v>0.99999999999999978</v>
      </c>
      <c r="AB777" s="12">
        <f t="shared" si="353"/>
        <v>0.41190594006680542</v>
      </c>
      <c r="AC777" s="12">
        <f t="shared" si="354"/>
        <v>0.29515862601476445</v>
      </c>
      <c r="AD777" s="12">
        <f t="shared" si="355"/>
        <v>0.47182769162029753</v>
      </c>
      <c r="AE777" s="12">
        <f t="shared" si="356"/>
        <v>0.22494846156845105</v>
      </c>
      <c r="AF777" s="12"/>
      <c r="AG777" s="12">
        <f t="shared" si="365"/>
        <v>0.22902584201726331</v>
      </c>
      <c r="AH777" s="27">
        <f t="shared" si="366"/>
        <v>0.3265733122575164</v>
      </c>
      <c r="AJ777" s="25">
        <f t="shared" si="367"/>
        <v>0</v>
      </c>
      <c r="AK777" s="25">
        <f t="shared" si="368"/>
        <v>0</v>
      </c>
      <c r="AL777" s="25">
        <f t="shared" si="369"/>
        <v>0</v>
      </c>
      <c r="AM777" s="25">
        <f t="shared" si="370"/>
        <v>0</v>
      </c>
      <c r="AN777" s="25">
        <f t="shared" si="371"/>
        <v>0</v>
      </c>
      <c r="AO777" s="25">
        <f t="shared" si="372"/>
        <v>0</v>
      </c>
      <c r="AP777" s="25">
        <f t="shared" si="373"/>
        <v>0</v>
      </c>
      <c r="AR777" s="28">
        <f t="shared" si="374"/>
        <v>40095</v>
      </c>
      <c r="AS777" s="4">
        <f t="shared" si="375"/>
        <v>0.51610727782539501</v>
      </c>
      <c r="AT777" s="4">
        <f t="shared" si="376"/>
        <v>0.63735724911014802</v>
      </c>
      <c r="AU777" s="4">
        <f t="shared" si="377"/>
        <v>0.83200976562877027</v>
      </c>
    </row>
    <row r="778" spans="1:47" x14ac:dyDescent="0.25">
      <c r="A778" s="2">
        <v>40088</v>
      </c>
      <c r="B778" s="9">
        <v>1025.2104999999999</v>
      </c>
      <c r="C778" s="9">
        <v>27.68</v>
      </c>
      <c r="D778" s="9">
        <v>17.71</v>
      </c>
      <c r="E778" s="9">
        <v>13.45</v>
      </c>
      <c r="F778" s="9">
        <v>40.94</v>
      </c>
      <c r="G778" s="9" t="s">
        <v>0</v>
      </c>
      <c r="H778" s="9">
        <v>31.9</v>
      </c>
      <c r="J778" s="5">
        <f t="shared" si="357"/>
        <v>-1.835716496179951E-2</v>
      </c>
      <c r="K778" s="5">
        <f t="shared" si="358"/>
        <v>-1.4946619217081958E-2</v>
      </c>
      <c r="L778" s="5">
        <f t="shared" si="359"/>
        <v>-1.9379844961240233E-2</v>
      </c>
      <c r="M778" s="5">
        <f t="shared" si="360"/>
        <v>-1.6812865497076057E-2</v>
      </c>
      <c r="N778" s="5">
        <f t="shared" si="361"/>
        <v>-2.3144834168456141E-2</v>
      </c>
      <c r="O778" s="5" t="str">
        <f t="shared" si="362"/>
        <v/>
      </c>
      <c r="P778" s="5">
        <f t="shared" si="362"/>
        <v>-1.0852713178294615E-2</v>
      </c>
      <c r="R778" s="26">
        <f t="shared" si="363"/>
        <v>40088</v>
      </c>
      <c r="S778" s="5" cm="1">
        <f t="array" ref="S778">_xlfn.SINGLE(IF(ISERROR(LINEST(J778:J1039,$J778:$J1039)),"",(LINEST(J778:J1039,$J778:$J1039))))</f>
        <v>0.99999999999999989</v>
      </c>
      <c r="T778" s="5" cm="1">
        <f t="array" ref="T778">_xlfn.SINGLE(IF(ISERROR(LINEST(K778:K1039,$J778:$J1039)),"",(LINEST(K778:K1039,$J778:$J1039))))</f>
        <v>0.64442259257781753</v>
      </c>
      <c r="U778" s="5" cm="1">
        <f t="array" ref="U778">_xlfn.SINGLE(IF(ISERROR(LINEST(L778:L1039,$J778:$J1039)),"",(LINEST(L778:L1039,$J778:$J1039))))</f>
        <v>0.5894027690355832</v>
      </c>
      <c r="V778" s="5" cm="1">
        <f t="array" ref="V778">_xlfn.SINGLE(IF(ISERROR(LINEST(M778:M1039,$J778:$J1039)),"",(LINEST(M778:M1039,$J778:$J1039))))</f>
        <v>0.83235048865076033</v>
      </c>
      <c r="W778" s="5" cm="1">
        <f t="array" ref="W778">_xlfn.SINGLE(IF(ISERROR(LINEST(N778:N1039,$J778:$J1039)),"",(LINEST(N778:N1039,$J778:$J1039))))</f>
        <v>0.51530811800288989</v>
      </c>
      <c r="X778" s="5" t="str" cm="1">
        <f t="array" ref="X778">_xlfn.SINGLE(IF(ISERROR(LINEST(O778:O1039,$J778:$J1039)),"",(LINEST(O778:O1039,$J778:$J1039))))</f>
        <v/>
      </c>
      <c r="Y778" s="5" cm="1">
        <f t="array" ref="Y778">_xlfn.SINGLE(IF(ISERROR(LINEST(P778:P1039,$J778:$J1039)),"",(LINEST(P778:P1039,$J778:$J1039))))</f>
        <v>0.61145850779677757</v>
      </c>
      <c r="AA778" s="12">
        <f t="shared" si="364"/>
        <v>0.99999999999999978</v>
      </c>
      <c r="AB778" s="12">
        <f t="shared" si="353"/>
        <v>0.40880252989083349</v>
      </c>
      <c r="AC778" s="12">
        <f t="shared" si="354"/>
        <v>0.29619741190548571</v>
      </c>
      <c r="AD778" s="12">
        <f t="shared" si="355"/>
        <v>0.46996734548939989</v>
      </c>
      <c r="AE778" s="12">
        <f t="shared" si="356"/>
        <v>0.22290923280593061</v>
      </c>
      <c r="AF778" s="12"/>
      <c r="AG778" s="12">
        <f t="shared" si="365"/>
        <v>0.22994200896368916</v>
      </c>
      <c r="AH778" s="27">
        <f t="shared" si="366"/>
        <v>0.32556370581106775</v>
      </c>
      <c r="AJ778" s="25">
        <f t="shared" si="367"/>
        <v>0</v>
      </c>
      <c r="AK778" s="25">
        <f t="shared" si="368"/>
        <v>0</v>
      </c>
      <c r="AL778" s="25">
        <f t="shared" si="369"/>
        <v>0</v>
      </c>
      <c r="AM778" s="25">
        <f t="shared" si="370"/>
        <v>0</v>
      </c>
      <c r="AN778" s="25">
        <f t="shared" si="371"/>
        <v>0</v>
      </c>
      <c r="AO778" s="25">
        <f t="shared" si="372"/>
        <v>0</v>
      </c>
      <c r="AP778" s="25">
        <f t="shared" si="373"/>
        <v>0</v>
      </c>
      <c r="AR778" s="28">
        <f t="shared" si="374"/>
        <v>40088</v>
      </c>
      <c r="AS778" s="4">
        <f t="shared" si="375"/>
        <v>0.51530811800288989</v>
      </c>
      <c r="AT778" s="4">
        <f t="shared" si="376"/>
        <v>0.63858849521276573</v>
      </c>
      <c r="AU778" s="4">
        <f t="shared" si="377"/>
        <v>0.83235048865076033</v>
      </c>
    </row>
    <row r="779" spans="1:47" x14ac:dyDescent="0.25">
      <c r="A779" s="2">
        <v>40081</v>
      </c>
      <c r="B779" s="9">
        <v>1044.3824</v>
      </c>
      <c r="C779" s="9">
        <v>28.1</v>
      </c>
      <c r="D779" s="9">
        <v>18.059999999999999</v>
      </c>
      <c r="E779" s="9">
        <v>13.68</v>
      </c>
      <c r="F779" s="9">
        <v>41.91</v>
      </c>
      <c r="G779" s="9" t="s">
        <v>0</v>
      </c>
      <c r="H779" s="9">
        <v>32.25</v>
      </c>
      <c r="J779" s="5">
        <f t="shared" si="357"/>
        <v>-2.2384166625089574E-2</v>
      </c>
      <c r="K779" s="5">
        <f t="shared" si="358"/>
        <v>-1.4380918975797963E-2</v>
      </c>
      <c r="L779" s="5">
        <f t="shared" si="359"/>
        <v>-1.9277762693456491E-2</v>
      </c>
      <c r="M779" s="5">
        <f t="shared" si="360"/>
        <v>1.4836795252225476E-2</v>
      </c>
      <c r="N779" s="5">
        <f t="shared" si="361"/>
        <v>-1.5735086895256045E-2</v>
      </c>
      <c r="O779" s="5" t="str">
        <f t="shared" si="362"/>
        <v/>
      </c>
      <c r="P779" s="5">
        <f t="shared" si="362"/>
        <v>-2.8906955736224038E-2</v>
      </c>
      <c r="R779" s="26">
        <f t="shared" si="363"/>
        <v>40081</v>
      </c>
      <c r="S779" s="5" cm="1">
        <f t="array" ref="S779">_xlfn.SINGLE(IF(ISERROR(LINEST(J779:J1040,$J779:$J1040)),"",(LINEST(J779:J1040,$J779:$J1040))))</f>
        <v>1.0000000000000002</v>
      </c>
      <c r="T779" s="5" cm="1">
        <f t="array" ref="T779">_xlfn.SINGLE(IF(ISERROR(LINEST(K779:K1040,$J779:$J1040)),"",(LINEST(K779:K1040,$J779:$J1040))))</f>
        <v>0.64594738098788429</v>
      </c>
      <c r="U779" s="5" cm="1">
        <f t="array" ref="U779">_xlfn.SINGLE(IF(ISERROR(LINEST(L779:L1040,$J779:$J1040)),"",(LINEST(L779:L1040,$J779:$J1040))))</f>
        <v>0.59037407447263057</v>
      </c>
      <c r="V779" s="5" cm="1">
        <f t="array" ref="V779">_xlfn.SINGLE(IF(ISERROR(LINEST(M779:M1040,$J779:$J1040)),"",(LINEST(M779:M1040,$J779:$J1040))))</f>
        <v>0.83362605941335566</v>
      </c>
      <c r="W779" s="5" cm="1">
        <f t="array" ref="W779">_xlfn.SINGLE(IF(ISERROR(LINEST(N779:N1040,$J779:$J1040)),"",(LINEST(N779:N1040,$J779:$J1040))))</f>
        <v>0.51531471579350741</v>
      </c>
      <c r="X779" s="5" t="str" cm="1">
        <f t="array" ref="X779">_xlfn.SINGLE(IF(ISERROR(LINEST(O779:O1040,$J779:$J1040)),"",(LINEST(O779:O1040,$J779:$J1040))))</f>
        <v/>
      </c>
      <c r="Y779" s="5" cm="1">
        <f t="array" ref="Y779">_xlfn.SINGLE(IF(ISERROR(LINEST(P779:P1040,$J779:$J1040)),"",(LINEST(P779:P1040,$J779:$J1040))))</f>
        <v>0.61142283421833177</v>
      </c>
      <c r="AA779" s="12">
        <f t="shared" si="364"/>
        <v>1</v>
      </c>
      <c r="AB779" s="12">
        <f t="shared" si="353"/>
        <v>0.40879366271874173</v>
      </c>
      <c r="AC779" s="12">
        <f t="shared" si="354"/>
        <v>0.2962629387597821</v>
      </c>
      <c r="AD779" s="12">
        <f t="shared" si="355"/>
        <v>0.47021661376271534</v>
      </c>
      <c r="AE779" s="12">
        <f t="shared" si="356"/>
        <v>0.22280321381084259</v>
      </c>
      <c r="AF779" s="12"/>
      <c r="AG779" s="12">
        <f t="shared" si="365"/>
        <v>0.22986392922278368</v>
      </c>
      <c r="AH779" s="27">
        <f t="shared" si="366"/>
        <v>0.32558807165497311</v>
      </c>
      <c r="AJ779" s="25">
        <f t="shared" si="367"/>
        <v>0</v>
      </c>
      <c r="AK779" s="25">
        <f t="shared" si="368"/>
        <v>0</v>
      </c>
      <c r="AL779" s="25">
        <f t="shared" si="369"/>
        <v>0</v>
      </c>
      <c r="AM779" s="25">
        <f t="shared" si="370"/>
        <v>0</v>
      </c>
      <c r="AN779" s="25">
        <f t="shared" si="371"/>
        <v>0</v>
      </c>
      <c r="AO779" s="25">
        <f t="shared" si="372"/>
        <v>0</v>
      </c>
      <c r="AP779" s="25">
        <f t="shared" si="373"/>
        <v>0</v>
      </c>
      <c r="AR779" s="28">
        <f t="shared" si="374"/>
        <v>40081</v>
      </c>
      <c r="AS779" s="4">
        <f t="shared" si="375"/>
        <v>0.51531471579350741</v>
      </c>
      <c r="AT779" s="4">
        <f t="shared" si="376"/>
        <v>0.63933701297714196</v>
      </c>
      <c r="AU779" s="4">
        <f t="shared" si="377"/>
        <v>0.83362605941335566</v>
      </c>
    </row>
    <row r="780" spans="1:47" x14ac:dyDescent="0.25">
      <c r="A780" s="2">
        <v>40074</v>
      </c>
      <c r="B780" s="9">
        <v>1068.2953</v>
      </c>
      <c r="C780" s="9">
        <v>28.51</v>
      </c>
      <c r="D780" s="9">
        <v>18.414999999999999</v>
      </c>
      <c r="E780" s="9">
        <v>13.48</v>
      </c>
      <c r="F780" s="9">
        <v>42.58</v>
      </c>
      <c r="G780" s="9" t="s">
        <v>0</v>
      </c>
      <c r="H780" s="9">
        <v>33.21</v>
      </c>
      <c r="J780" s="5">
        <f t="shared" si="357"/>
        <v>2.4515498802089475E-2</v>
      </c>
      <c r="K780" s="5">
        <f t="shared" si="358"/>
        <v>2.1131805157593053E-2</v>
      </c>
      <c r="L780" s="5">
        <f t="shared" si="359"/>
        <v>2.0787139689578682E-2</v>
      </c>
      <c r="M780" s="5">
        <f t="shared" si="360"/>
        <v>2.6656511805026595E-2</v>
      </c>
      <c r="N780" s="5">
        <f t="shared" si="361"/>
        <v>2.8999516674721892E-2</v>
      </c>
      <c r="O780" s="5" t="str">
        <f t="shared" si="362"/>
        <v/>
      </c>
      <c r="P780" s="5">
        <f t="shared" si="362"/>
        <v>2.7537128712871395E-2</v>
      </c>
      <c r="R780" s="26">
        <f t="shared" si="363"/>
        <v>40074</v>
      </c>
      <c r="S780" s="5" cm="1">
        <f t="array" ref="S780">_xlfn.SINGLE(IF(ISERROR(LINEST(J780:J1041,$J780:$J1041)),"",(LINEST(J780:J1041,$J780:$J1041))))</f>
        <v>1</v>
      </c>
      <c r="T780" s="5" cm="1">
        <f t="array" ref="T780">_xlfn.SINGLE(IF(ISERROR(LINEST(K780:K1041,$J780:$J1041)),"",(LINEST(K780:K1041,$J780:$J1041))))</f>
        <v>0.64575287514212454</v>
      </c>
      <c r="U780" s="5" cm="1">
        <f t="array" ref="U780">_xlfn.SINGLE(IF(ISERROR(LINEST(L780:L1041,$J780:$J1041)),"",(LINEST(L780:L1041,$J780:$J1041))))</f>
        <v>0.58937495486474467</v>
      </c>
      <c r="V780" s="5" cm="1">
        <f t="array" ref="V780">_xlfn.SINGLE(IF(ISERROR(LINEST(M780:M1041,$J780:$J1041)),"",(LINEST(M780:M1041,$J780:$J1041))))</f>
        <v>0.83773719239309141</v>
      </c>
      <c r="W780" s="5" cm="1">
        <f t="array" ref="W780">_xlfn.SINGLE(IF(ISERROR(LINEST(N780:N1041,$J780:$J1041)),"",(LINEST(N780:N1041,$J780:$J1041))))</f>
        <v>0.51451245227792053</v>
      </c>
      <c r="X780" s="5" t="str" cm="1">
        <f t="array" ref="X780">_xlfn.SINGLE(IF(ISERROR(LINEST(O780:O1041,$J780:$J1041)),"",(LINEST(O780:O1041,$J780:$J1041))))</f>
        <v/>
      </c>
      <c r="Y780" s="5" cm="1">
        <f t="array" ref="Y780">_xlfn.SINGLE(IF(ISERROR(LINEST(P780:P1041,$J780:$J1041)),"",(LINEST(P780:P1041,$J780:$J1041))))</f>
        <v>0.60977556807703315</v>
      </c>
      <c r="AA780" s="12">
        <f t="shared" si="364"/>
        <v>1</v>
      </c>
      <c r="AB780" s="12">
        <f t="shared" si="353"/>
        <v>0.40800122874760025</v>
      </c>
      <c r="AC780" s="12">
        <f t="shared" si="354"/>
        <v>0.29497700241588676</v>
      </c>
      <c r="AD780" s="12">
        <f t="shared" si="355"/>
        <v>0.47285753164050176</v>
      </c>
      <c r="AE780" s="12">
        <f t="shared" si="356"/>
        <v>0.22178101990916632</v>
      </c>
      <c r="AF780" s="12"/>
      <c r="AG780" s="12">
        <f t="shared" si="365"/>
        <v>0.22867476042380816</v>
      </c>
      <c r="AH780" s="27">
        <f t="shared" si="366"/>
        <v>0.32525830862739269</v>
      </c>
      <c r="AJ780" s="25">
        <f t="shared" si="367"/>
        <v>0</v>
      </c>
      <c r="AK780" s="25">
        <f t="shared" si="368"/>
        <v>0</v>
      </c>
      <c r="AL780" s="25">
        <f t="shared" si="369"/>
        <v>0</v>
      </c>
      <c r="AM780" s="25">
        <f t="shared" si="370"/>
        <v>0</v>
      </c>
      <c r="AN780" s="25">
        <f t="shared" si="371"/>
        <v>0</v>
      </c>
      <c r="AO780" s="25">
        <f t="shared" si="372"/>
        <v>0</v>
      </c>
      <c r="AP780" s="25">
        <f t="shared" si="373"/>
        <v>0</v>
      </c>
      <c r="AR780" s="28">
        <f t="shared" si="374"/>
        <v>40074</v>
      </c>
      <c r="AS780" s="4">
        <f t="shared" si="375"/>
        <v>0.51451245227792053</v>
      </c>
      <c r="AT780" s="4">
        <f t="shared" si="376"/>
        <v>0.63943060855098288</v>
      </c>
      <c r="AU780" s="4">
        <f t="shared" si="377"/>
        <v>0.83773719239309141</v>
      </c>
    </row>
    <row r="781" spans="1:47" x14ac:dyDescent="0.25">
      <c r="A781" s="2">
        <v>40067</v>
      </c>
      <c r="B781" s="9">
        <v>1042.7321999999999</v>
      </c>
      <c r="C781" s="9">
        <v>27.92</v>
      </c>
      <c r="D781" s="9">
        <v>18.04</v>
      </c>
      <c r="E781" s="9">
        <v>13.13</v>
      </c>
      <c r="F781" s="9">
        <v>41.38</v>
      </c>
      <c r="G781" s="9" t="s">
        <v>0</v>
      </c>
      <c r="H781" s="9">
        <v>32.32</v>
      </c>
      <c r="J781" s="5">
        <f t="shared" si="357"/>
        <v>2.5903686291547823E-2</v>
      </c>
      <c r="K781" s="5">
        <f t="shared" si="358"/>
        <v>2.5339698861549742E-2</v>
      </c>
      <c r="L781" s="5">
        <f t="shared" si="359"/>
        <v>-6.334343156155442E-3</v>
      </c>
      <c r="M781" s="5">
        <f t="shared" si="360"/>
        <v>-3.0372057706908873E-3</v>
      </c>
      <c r="N781" s="5">
        <f t="shared" si="361"/>
        <v>-1.0994263862332709E-2</v>
      </c>
      <c r="O781" s="5" t="str">
        <f t="shared" si="362"/>
        <v/>
      </c>
      <c r="P781" s="5">
        <f t="shared" si="362"/>
        <v>-1.7330495591365125E-2</v>
      </c>
      <c r="R781" s="26">
        <f t="shared" si="363"/>
        <v>40067</v>
      </c>
      <c r="S781" s="5" cm="1">
        <f t="array" ref="S781">_xlfn.SINGLE(IF(ISERROR(LINEST(J781:J1042,$J781:$J1042)),"",(LINEST(J781:J1042,$J781:$J1042))))</f>
        <v>1</v>
      </c>
      <c r="T781" s="5" cm="1">
        <f t="array" ref="T781">_xlfn.SINGLE(IF(ISERROR(LINEST(K781:K1042,$J781:$J1042)),"",(LINEST(K781:K1042,$J781:$J1042))))</f>
        <v>0.64596694858697534</v>
      </c>
      <c r="U781" s="5" cm="1">
        <f t="array" ref="U781">_xlfn.SINGLE(IF(ISERROR(LINEST(L781:L1042,$J781:$J1042)),"",(LINEST(L781:L1042,$J781:$J1042))))</f>
        <v>0.58964030937977763</v>
      </c>
      <c r="V781" s="5" cm="1">
        <f t="array" ref="V781">_xlfn.SINGLE(IF(ISERROR(LINEST(M781:M1042,$J781:$J1042)),"",(LINEST(M781:M1042,$J781:$J1042))))</f>
        <v>0.83720000154644969</v>
      </c>
      <c r="W781" s="5" cm="1">
        <f t="array" ref="W781">_xlfn.SINGLE(IF(ISERROR(LINEST(N781:N1042,$J781:$J1042)),"",(LINEST(N781:N1042,$J781:$J1042))))</f>
        <v>0.51367279203379101</v>
      </c>
      <c r="X781" s="5" t="str" cm="1">
        <f t="array" ref="X781">_xlfn.SINGLE(IF(ISERROR(LINEST(O781:O1042,$J781:$J1042)),"",(LINEST(O781:O1042,$J781:$J1042))))</f>
        <v/>
      </c>
      <c r="Y781" s="5" cm="1">
        <f t="array" ref="Y781">_xlfn.SINGLE(IF(ISERROR(LINEST(P781:P1042,$J781:$J1042)),"",(LINEST(P781:P1042,$J781:$J1042))))</f>
        <v>0.608554469786455</v>
      </c>
      <c r="AA781" s="12">
        <f t="shared" si="364"/>
        <v>1.0000000000000004</v>
      </c>
      <c r="AB781" s="12">
        <f t="shared" si="353"/>
        <v>0.40706407647927206</v>
      </c>
      <c r="AC781" s="12">
        <f t="shared" si="354"/>
        <v>0.29425602804779777</v>
      </c>
      <c r="AD781" s="12">
        <f t="shared" si="355"/>
        <v>0.47195599610033323</v>
      </c>
      <c r="AE781" s="12">
        <f t="shared" si="356"/>
        <v>0.22065263314469954</v>
      </c>
      <c r="AF781" s="12"/>
      <c r="AG781" s="12">
        <f t="shared" si="365"/>
        <v>0.22763702183352028</v>
      </c>
      <c r="AH781" s="27">
        <f t="shared" si="366"/>
        <v>0.32431315112112458</v>
      </c>
      <c r="AJ781" s="25">
        <f t="shared" si="367"/>
        <v>0</v>
      </c>
      <c r="AK781" s="25">
        <f t="shared" si="368"/>
        <v>0</v>
      </c>
      <c r="AL781" s="25">
        <f t="shared" si="369"/>
        <v>0</v>
      </c>
      <c r="AM781" s="25">
        <f t="shared" si="370"/>
        <v>0</v>
      </c>
      <c r="AN781" s="25">
        <f t="shared" si="371"/>
        <v>0</v>
      </c>
      <c r="AO781" s="25">
        <f t="shared" si="372"/>
        <v>0</v>
      </c>
      <c r="AP781" s="25">
        <f t="shared" si="373"/>
        <v>0</v>
      </c>
      <c r="AR781" s="28">
        <f t="shared" si="374"/>
        <v>40067</v>
      </c>
      <c r="AS781" s="4">
        <f t="shared" si="375"/>
        <v>0.51367279203379101</v>
      </c>
      <c r="AT781" s="4">
        <f t="shared" si="376"/>
        <v>0.63900690426668971</v>
      </c>
      <c r="AU781" s="4">
        <f t="shared" si="377"/>
        <v>0.83720000154644969</v>
      </c>
    </row>
    <row r="782" spans="1:47" x14ac:dyDescent="0.25">
      <c r="A782" s="2">
        <v>40060</v>
      </c>
      <c r="B782" s="9">
        <v>1016.4036</v>
      </c>
      <c r="C782" s="9">
        <v>27.23</v>
      </c>
      <c r="D782" s="9">
        <v>18.155000000000001</v>
      </c>
      <c r="E782" s="9">
        <v>13.17</v>
      </c>
      <c r="F782" s="9">
        <v>41.84</v>
      </c>
      <c r="G782" s="9" t="s">
        <v>0</v>
      </c>
      <c r="H782" s="9">
        <v>32.89</v>
      </c>
      <c r="J782" s="5">
        <f t="shared" si="357"/>
        <v>-1.2175832467791747E-2</v>
      </c>
      <c r="K782" s="5">
        <f t="shared" si="358"/>
        <v>-1.0897203051216886E-2</v>
      </c>
      <c r="L782" s="5">
        <f t="shared" si="359"/>
        <v>-2.9663281667557384E-2</v>
      </c>
      <c r="M782" s="5">
        <f t="shared" si="360"/>
        <v>-2.0089285714285698E-2</v>
      </c>
      <c r="N782" s="5">
        <f t="shared" si="361"/>
        <v>-2.4026125495684503E-2</v>
      </c>
      <c r="O782" s="5" t="str">
        <f t="shared" si="362"/>
        <v/>
      </c>
      <c r="P782" s="5">
        <f t="shared" si="362"/>
        <v>-1.1124473842453297E-2</v>
      </c>
      <c r="R782" s="26">
        <f t="shared" si="363"/>
        <v>40060</v>
      </c>
      <c r="S782" s="5" cm="1">
        <f t="array" ref="S782">_xlfn.SINGLE(IF(ISERROR(LINEST(J782:J1043,$J782:$J1043)),"",(LINEST(J782:J1043,$J782:$J1043))))</f>
        <v>1.0000000000000002</v>
      </c>
      <c r="T782" s="5" cm="1">
        <f t="array" ref="T782">_xlfn.SINGLE(IF(ISERROR(LINEST(K782:K1043,$J782:$J1043)),"",(LINEST(K782:K1043,$J782:$J1043))))</f>
        <v>0.64537768642658555</v>
      </c>
      <c r="U782" s="5" cm="1">
        <f t="array" ref="U782">_xlfn.SINGLE(IF(ISERROR(LINEST(L782:L1043,$J782:$J1043)),"",(LINEST(L782:L1043,$J782:$J1043))))</f>
        <v>0.59244161187878452</v>
      </c>
      <c r="V782" s="5" cm="1">
        <f t="array" ref="V782">_xlfn.SINGLE(IF(ISERROR(LINEST(M782:M1043,$J782:$J1043)),"",(LINEST(M782:M1043,$J782:$J1043))))</f>
        <v>0.84009779913089511</v>
      </c>
      <c r="W782" s="5" cm="1">
        <f t="array" ref="W782">_xlfn.SINGLE(IF(ISERROR(LINEST(N782:N1043,$J782:$J1043)),"",(LINEST(N782:N1043,$J782:$J1043))))</f>
        <v>0.51743070476931863</v>
      </c>
      <c r="X782" s="5" t="str" cm="1">
        <f t="array" ref="X782">_xlfn.SINGLE(IF(ISERROR(LINEST(O782:O1043,$J782:$J1043)),"",(LINEST(O782:O1043,$J782:$J1043))))</f>
        <v/>
      </c>
      <c r="Y782" s="5" cm="1">
        <f t="array" ref="Y782">_xlfn.SINGLE(IF(ISERROR(LINEST(P782:P1043,$J782:$J1043)),"",(LINEST(P782:P1043,$J782:$J1043))))</f>
        <v>0.61297931817545026</v>
      </c>
      <c r="AA782" s="12">
        <f t="shared" si="364"/>
        <v>1.0000000000000004</v>
      </c>
      <c r="AB782" s="12">
        <f t="shared" si="353"/>
        <v>0.40561840118158782</v>
      </c>
      <c r="AC782" s="12">
        <f t="shared" si="354"/>
        <v>0.29622983547324766</v>
      </c>
      <c r="AD782" s="12">
        <f t="shared" si="355"/>
        <v>0.47374599278539464</v>
      </c>
      <c r="AE782" s="12">
        <f t="shared" si="356"/>
        <v>0.2225965790681512</v>
      </c>
      <c r="AF782" s="12"/>
      <c r="AG782" s="12">
        <f t="shared" si="365"/>
        <v>0.23032245973579477</v>
      </c>
      <c r="AH782" s="27">
        <f t="shared" si="366"/>
        <v>0.32570265364883522</v>
      </c>
      <c r="AJ782" s="25">
        <f t="shared" si="367"/>
        <v>0</v>
      </c>
      <c r="AK782" s="25">
        <f t="shared" si="368"/>
        <v>0</v>
      </c>
      <c r="AL782" s="25">
        <f t="shared" si="369"/>
        <v>0</v>
      </c>
      <c r="AM782" s="25">
        <f t="shared" si="370"/>
        <v>0</v>
      </c>
      <c r="AN782" s="25">
        <f t="shared" si="371"/>
        <v>0</v>
      </c>
      <c r="AO782" s="25">
        <f t="shared" si="372"/>
        <v>0</v>
      </c>
      <c r="AP782" s="25">
        <f t="shared" si="373"/>
        <v>0</v>
      </c>
      <c r="AR782" s="28">
        <f t="shared" si="374"/>
        <v>40060</v>
      </c>
      <c r="AS782" s="4">
        <f t="shared" si="375"/>
        <v>0.51743070476931863</v>
      </c>
      <c r="AT782" s="4">
        <f t="shared" si="376"/>
        <v>0.64166542407620686</v>
      </c>
      <c r="AU782" s="4">
        <f t="shared" si="377"/>
        <v>0.84009779913089511</v>
      </c>
    </row>
    <row r="783" spans="1:47" x14ac:dyDescent="0.25">
      <c r="A783" s="2">
        <v>40053</v>
      </c>
      <c r="B783" s="9">
        <v>1028.9317000000001</v>
      </c>
      <c r="C783" s="9">
        <v>27.53</v>
      </c>
      <c r="D783" s="9">
        <v>18.71</v>
      </c>
      <c r="E783" s="9">
        <v>13.44</v>
      </c>
      <c r="F783" s="9">
        <v>42.87</v>
      </c>
      <c r="G783" s="9" t="s">
        <v>0</v>
      </c>
      <c r="H783" s="9">
        <v>33.26</v>
      </c>
      <c r="J783" s="5">
        <f t="shared" si="357"/>
        <v>2.7305512421529343E-3</v>
      </c>
      <c r="K783" s="5">
        <f t="shared" si="358"/>
        <v>-1.3261648745519605E-2</v>
      </c>
      <c r="L783" s="5">
        <f t="shared" si="359"/>
        <v>7.5390414647280579E-3</v>
      </c>
      <c r="M783" s="5">
        <f t="shared" si="360"/>
        <v>-9.579955784819516E-3</v>
      </c>
      <c r="N783" s="5">
        <f t="shared" si="361"/>
        <v>-2.0562028786840436E-2</v>
      </c>
      <c r="O783" s="5" t="str">
        <f t="shared" si="362"/>
        <v/>
      </c>
      <c r="P783" s="5">
        <f t="shared" si="362"/>
        <v>-4.3703277745831048E-2</v>
      </c>
      <c r="R783" s="26">
        <f t="shared" si="363"/>
        <v>40053</v>
      </c>
      <c r="S783" s="5" cm="1">
        <f t="array" ref="S783">_xlfn.SINGLE(IF(ISERROR(LINEST(J783:J1044,$J783:$J1044)),"",(LINEST(J783:J1044,$J783:$J1044))))</f>
        <v>1</v>
      </c>
      <c r="T783" s="5" cm="1">
        <f t="array" ref="T783">_xlfn.SINGLE(IF(ISERROR(LINEST(K783:K1044,$J783:$J1044)),"",(LINEST(K783:K1044,$J783:$J1044))))</f>
        <v>0.64433860950187827</v>
      </c>
      <c r="U783" s="5" cm="1">
        <f t="array" ref="U783">_xlfn.SINGLE(IF(ISERROR(LINEST(L783:L1044,$J783:$J1044)),"",(LINEST(L783:L1044,$J783:$J1044))))</f>
        <v>0.59159436055742343</v>
      </c>
      <c r="V783" s="5" cm="1">
        <f t="array" ref="V783">_xlfn.SINGLE(IF(ISERROR(LINEST(M783:M1044,$J783:$J1044)),"",(LINEST(M783:M1044,$J783:$J1044))))</f>
        <v>0.83900194890889879</v>
      </c>
      <c r="W783" s="5" cm="1">
        <f t="array" ref="W783">_xlfn.SINGLE(IF(ISERROR(LINEST(N783:N1044,$J783:$J1044)),"",(LINEST(N783:N1044,$J783:$J1044))))</f>
        <v>0.5163884196332178</v>
      </c>
      <c r="X783" s="5" t="str" cm="1">
        <f t="array" ref="X783">_xlfn.SINGLE(IF(ISERROR(LINEST(O783:O1044,$J783:$J1044)),"",(LINEST(O783:O1044,$J783:$J1044))))</f>
        <v/>
      </c>
      <c r="Y783" s="5" cm="1">
        <f t="array" ref="Y783">_xlfn.SINGLE(IF(ISERROR(LINEST(P783:P1044,$J783:$J1044)),"",(LINEST(P783:P1044,$J783:$J1044))))</f>
        <v>0.61322298010900511</v>
      </c>
      <c r="AA783" s="12">
        <f t="shared" si="364"/>
        <v>1</v>
      </c>
      <c r="AB783" s="12">
        <f t="shared" si="353"/>
        <v>0.40397254836403979</v>
      </c>
      <c r="AC783" s="12">
        <f t="shared" si="354"/>
        <v>0.29601713716124151</v>
      </c>
      <c r="AD783" s="12">
        <f t="shared" si="355"/>
        <v>0.47277342327087341</v>
      </c>
      <c r="AE783" s="12">
        <f t="shared" si="356"/>
        <v>0.22215727183260936</v>
      </c>
      <c r="AF783" s="12"/>
      <c r="AG783" s="12">
        <f t="shared" si="365"/>
        <v>0.23029646721677907</v>
      </c>
      <c r="AH783" s="27">
        <f t="shared" si="366"/>
        <v>0.32504336956910862</v>
      </c>
      <c r="AJ783" s="25">
        <f t="shared" si="367"/>
        <v>0</v>
      </c>
      <c r="AK783" s="25">
        <f t="shared" si="368"/>
        <v>0</v>
      </c>
      <c r="AL783" s="25">
        <f t="shared" si="369"/>
        <v>0</v>
      </c>
      <c r="AM783" s="25">
        <f t="shared" si="370"/>
        <v>0</v>
      </c>
      <c r="AN783" s="25">
        <f t="shared" si="371"/>
        <v>0</v>
      </c>
      <c r="AO783" s="25">
        <f t="shared" si="372"/>
        <v>0</v>
      </c>
      <c r="AP783" s="25">
        <f t="shared" si="373"/>
        <v>0</v>
      </c>
      <c r="AR783" s="28">
        <f t="shared" si="374"/>
        <v>40053</v>
      </c>
      <c r="AS783" s="4">
        <f t="shared" si="375"/>
        <v>0.5163884196332178</v>
      </c>
      <c r="AT783" s="4">
        <f t="shared" si="376"/>
        <v>0.64090926374208457</v>
      </c>
      <c r="AU783" s="4">
        <f t="shared" si="377"/>
        <v>0.83900194890889879</v>
      </c>
    </row>
    <row r="784" spans="1:47" x14ac:dyDescent="0.25">
      <c r="A784" s="2">
        <v>40046</v>
      </c>
      <c r="B784" s="9">
        <v>1026.1297999999999</v>
      </c>
      <c r="C784" s="9">
        <v>27.9</v>
      </c>
      <c r="D784" s="9">
        <v>18.57</v>
      </c>
      <c r="E784" s="9">
        <v>13.57</v>
      </c>
      <c r="F784" s="9">
        <v>43.77</v>
      </c>
      <c r="G784" s="9" t="s">
        <v>0</v>
      </c>
      <c r="H784" s="9">
        <v>34.78</v>
      </c>
      <c r="J784" s="5">
        <f t="shared" si="357"/>
        <v>2.1945851489417079E-2</v>
      </c>
      <c r="K784" s="5">
        <f t="shared" si="358"/>
        <v>5.4054054054053502E-3</v>
      </c>
      <c r="L784" s="5">
        <f t="shared" si="359"/>
        <v>1.2817016634851353E-2</v>
      </c>
      <c r="M784" s="5">
        <f t="shared" si="360"/>
        <v>3.5877862595419918E-2</v>
      </c>
      <c r="N784" s="5">
        <f t="shared" si="361"/>
        <v>1.6724738675958362E-2</v>
      </c>
      <c r="O784" s="5" t="str">
        <f t="shared" si="362"/>
        <v/>
      </c>
      <c r="P784" s="5">
        <f t="shared" si="362"/>
        <v>4.6644598254589331E-2</v>
      </c>
      <c r="R784" s="26">
        <f t="shared" si="363"/>
        <v>40046</v>
      </c>
      <c r="S784" s="5" cm="1">
        <f t="array" ref="S784">_xlfn.SINGLE(IF(ISERROR(LINEST(J784:J1045,$J784:$J1045)),"",(LINEST(J784:J1045,$J784:$J1045))))</f>
        <v>1.0000000000000002</v>
      </c>
      <c r="T784" s="5" cm="1">
        <f t="array" ref="T784">_xlfn.SINGLE(IF(ISERROR(LINEST(K784:K1045,$J784:$J1045)),"",(LINEST(K784:K1045,$J784:$J1045))))</f>
        <v>0.64264001313501262</v>
      </c>
      <c r="U784" s="5" cm="1">
        <f t="array" ref="U784">_xlfn.SINGLE(IF(ISERROR(LINEST(L784:L1045,$J784:$J1045)),"",(LINEST(L784:L1045,$J784:$J1045))))</f>
        <v>0.58900319220273634</v>
      </c>
      <c r="V784" s="5" cm="1">
        <f t="array" ref="V784">_xlfn.SINGLE(IF(ISERROR(LINEST(M784:M1045,$J784:$J1045)),"",(LINEST(M784:M1045,$J784:$J1045))))</f>
        <v>0.8371574593699368</v>
      </c>
      <c r="W784" s="5" cm="1">
        <f t="array" ref="W784">_xlfn.SINGLE(IF(ISERROR(LINEST(N784:N1045,$J784:$J1045)),"",(LINEST(N784:N1045,$J784:$J1045))))</f>
        <v>0.51773242539316355</v>
      </c>
      <c r="X784" s="5" t="str" cm="1">
        <f t="array" ref="X784">_xlfn.SINGLE(IF(ISERROR(LINEST(O784:O1045,$J784:$J1045)),"",(LINEST(O784:O1045,$J784:$J1045))))</f>
        <v/>
      </c>
      <c r="Y784" s="5" cm="1">
        <f t="array" ref="Y784">_xlfn.SINGLE(IF(ISERROR(LINEST(P784:P1045,$J784:$J1045)),"",(LINEST(P784:P1045,$J784:$J1045))))</f>
        <v>0.61337246444648585</v>
      </c>
      <c r="AA784" s="12">
        <f t="shared" si="364"/>
        <v>1</v>
      </c>
      <c r="AB784" s="12">
        <f t="shared" si="353"/>
        <v>0.4039345107745454</v>
      </c>
      <c r="AC784" s="12">
        <f t="shared" si="354"/>
        <v>0.29479670728148316</v>
      </c>
      <c r="AD784" s="12">
        <f t="shared" si="355"/>
        <v>0.47270067582987324</v>
      </c>
      <c r="AE784" s="12">
        <f t="shared" si="356"/>
        <v>0.22428519676050931</v>
      </c>
      <c r="AF784" s="12"/>
      <c r="AG784" s="12">
        <f t="shared" si="365"/>
        <v>0.23262744490494819</v>
      </c>
      <c r="AH784" s="27">
        <f t="shared" si="366"/>
        <v>0.32566890711027185</v>
      </c>
      <c r="AJ784" s="25">
        <f t="shared" si="367"/>
        <v>0</v>
      </c>
      <c r="AK784" s="25">
        <f t="shared" si="368"/>
        <v>0</v>
      </c>
      <c r="AL784" s="25">
        <f t="shared" si="369"/>
        <v>0</v>
      </c>
      <c r="AM784" s="25">
        <f t="shared" si="370"/>
        <v>0</v>
      </c>
      <c r="AN784" s="25">
        <f t="shared" si="371"/>
        <v>0</v>
      </c>
      <c r="AO784" s="25">
        <f t="shared" si="372"/>
        <v>0</v>
      </c>
      <c r="AP784" s="25">
        <f t="shared" si="373"/>
        <v>0</v>
      </c>
      <c r="AR784" s="28">
        <f t="shared" si="374"/>
        <v>40046</v>
      </c>
      <c r="AS784" s="4">
        <f t="shared" si="375"/>
        <v>0.51773242539316355</v>
      </c>
      <c r="AT784" s="4">
        <f t="shared" si="376"/>
        <v>0.63998111090946697</v>
      </c>
      <c r="AU784" s="4">
        <f t="shared" si="377"/>
        <v>0.8371574593699368</v>
      </c>
    </row>
    <row r="785" spans="1:47" x14ac:dyDescent="0.25">
      <c r="A785" s="2">
        <v>40039</v>
      </c>
      <c r="B785" s="9">
        <v>1004.0941</v>
      </c>
      <c r="C785" s="9">
        <v>27.75</v>
      </c>
      <c r="D785" s="9">
        <v>18.335000000000001</v>
      </c>
      <c r="E785" s="9">
        <v>13.1</v>
      </c>
      <c r="F785" s="9">
        <v>43.05</v>
      </c>
      <c r="G785" s="9" t="s">
        <v>0</v>
      </c>
      <c r="H785" s="9">
        <v>33.229999999999997</v>
      </c>
      <c r="J785" s="5">
        <f t="shared" si="357"/>
        <v>-6.3148513011354046E-3</v>
      </c>
      <c r="K785" s="5">
        <f t="shared" si="358"/>
        <v>1.443522194153779E-3</v>
      </c>
      <c r="L785" s="5">
        <f t="shared" si="359"/>
        <v>-1.5570469798657727E-2</v>
      </c>
      <c r="M785" s="5">
        <f t="shared" si="360"/>
        <v>7.6394194041240482E-4</v>
      </c>
      <c r="N785" s="5">
        <f t="shared" si="361"/>
        <v>8.1967213114753079E-3</v>
      </c>
      <c r="O785" s="5" t="str">
        <f t="shared" si="362"/>
        <v/>
      </c>
      <c r="P785" s="5">
        <f t="shared" si="362"/>
        <v>3.4880099657427444E-2</v>
      </c>
      <c r="R785" s="26">
        <f t="shared" si="363"/>
        <v>40039</v>
      </c>
      <c r="S785" s="5" cm="1">
        <f t="array" ref="S785">_xlfn.SINGLE(IF(ISERROR(LINEST(J785:J1046,$J785:$J1046)),"",(LINEST(J785:J1046,$J785:$J1046))))</f>
        <v>1</v>
      </c>
      <c r="T785" s="5" cm="1">
        <f t="array" ref="T785">_xlfn.SINGLE(IF(ISERROR(LINEST(K785:K1046,$J785:$J1046)),"",(LINEST(K785:K1046,$J785:$J1046))))</f>
        <v>0.64361404523434773</v>
      </c>
      <c r="U785" s="5" cm="1">
        <f t="array" ref="U785">_xlfn.SINGLE(IF(ISERROR(LINEST(L785:L1046,$J785:$J1046)),"",(LINEST(L785:L1046,$J785:$J1046))))</f>
        <v>0.58917965954758122</v>
      </c>
      <c r="V785" s="5" cm="1">
        <f t="array" ref="V785">_xlfn.SINGLE(IF(ISERROR(LINEST(M785:M1046,$J785:$J1046)),"",(LINEST(M785:M1046,$J785:$J1046))))</f>
        <v>0.83523307157945437</v>
      </c>
      <c r="W785" s="5" cm="1">
        <f t="array" ref="W785">_xlfn.SINGLE(IF(ISERROR(LINEST(N785:N1046,$J785:$J1046)),"",(LINEST(N785:N1046,$J785:$J1046))))</f>
        <v>0.51738557114975392</v>
      </c>
      <c r="X785" s="5" t="str" cm="1">
        <f t="array" ref="X785">_xlfn.SINGLE(IF(ISERROR(LINEST(O785:O1046,$J785:$J1046)),"",(LINEST(O785:O1046,$J785:$J1046))))</f>
        <v/>
      </c>
      <c r="Y785" s="5" cm="1">
        <f t="array" ref="Y785">_xlfn.SINGLE(IF(ISERROR(LINEST(P785:P1046,$J785:$J1046)),"",(LINEST(P785:P1046,$J785:$J1046))))</f>
        <v>0.61017522908185262</v>
      </c>
      <c r="AA785" s="12">
        <f t="shared" si="364"/>
        <v>0.99999999999999978</v>
      </c>
      <c r="AB785" s="12">
        <f t="shared" si="353"/>
        <v>0.40414167589194278</v>
      </c>
      <c r="AC785" s="12">
        <f t="shared" si="354"/>
        <v>0.29446570702911423</v>
      </c>
      <c r="AD785" s="12">
        <f t="shared" si="355"/>
        <v>0.47128539017896492</v>
      </c>
      <c r="AE785" s="12">
        <f t="shared" si="356"/>
        <v>0.22367582281792553</v>
      </c>
      <c r="AF785" s="12"/>
      <c r="AG785" s="12">
        <f t="shared" si="365"/>
        <v>0.23103738237080806</v>
      </c>
      <c r="AH785" s="27">
        <f t="shared" si="366"/>
        <v>0.32492119565775113</v>
      </c>
      <c r="AJ785" s="25">
        <f t="shared" si="367"/>
        <v>0</v>
      </c>
      <c r="AK785" s="25">
        <f t="shared" si="368"/>
        <v>0</v>
      </c>
      <c r="AL785" s="25">
        <f t="shared" si="369"/>
        <v>0</v>
      </c>
      <c r="AM785" s="25">
        <f t="shared" si="370"/>
        <v>0</v>
      </c>
      <c r="AN785" s="25">
        <f t="shared" si="371"/>
        <v>0</v>
      </c>
      <c r="AO785" s="25">
        <f t="shared" si="372"/>
        <v>0</v>
      </c>
      <c r="AP785" s="25">
        <f t="shared" si="373"/>
        <v>0</v>
      </c>
      <c r="AR785" s="28">
        <f t="shared" si="374"/>
        <v>40039</v>
      </c>
      <c r="AS785" s="4">
        <f t="shared" si="375"/>
        <v>0.51738557114975392</v>
      </c>
      <c r="AT785" s="4">
        <f t="shared" si="376"/>
        <v>0.63911751531859795</v>
      </c>
      <c r="AU785" s="4">
        <f t="shared" si="377"/>
        <v>0.83523307157945437</v>
      </c>
    </row>
    <row r="786" spans="1:47" x14ac:dyDescent="0.25">
      <c r="A786" s="2">
        <v>40032</v>
      </c>
      <c r="B786" s="9">
        <v>1010.4751</v>
      </c>
      <c r="C786" s="9">
        <v>27.71</v>
      </c>
      <c r="D786" s="9">
        <v>18.625</v>
      </c>
      <c r="E786" s="9">
        <v>13.09</v>
      </c>
      <c r="F786" s="9">
        <v>42.7</v>
      </c>
      <c r="G786" s="9" t="s">
        <v>0</v>
      </c>
      <c r="H786" s="9">
        <v>32.11</v>
      </c>
      <c r="J786" s="5">
        <f t="shared" si="357"/>
        <v>2.3291622918732546E-2</v>
      </c>
      <c r="K786" s="5">
        <f t="shared" si="358"/>
        <v>2.0250368188512446E-2</v>
      </c>
      <c r="L786" s="5">
        <f t="shared" si="359"/>
        <v>-3.4974093264248718E-2</v>
      </c>
      <c r="M786" s="5">
        <f t="shared" si="360"/>
        <v>1.5515903801396336E-2</v>
      </c>
      <c r="N786" s="5">
        <f t="shared" si="361"/>
        <v>-4.3458781362007093E-2</v>
      </c>
      <c r="O786" s="5" t="str">
        <f t="shared" si="362"/>
        <v/>
      </c>
      <c r="P786" s="5">
        <f t="shared" si="362"/>
        <v>-4.3491212392016698E-2</v>
      </c>
      <c r="R786" s="26">
        <f t="shared" si="363"/>
        <v>40032</v>
      </c>
      <c r="S786" s="5" cm="1">
        <f t="array" ref="S786">_xlfn.SINGLE(IF(ISERROR(LINEST(J786:J1047,$J786:$J1047)),"",(LINEST(J786:J1047,$J786:$J1047))))</f>
        <v>1.0000000000000002</v>
      </c>
      <c r="T786" s="5" cm="1">
        <f t="array" ref="T786">_xlfn.SINGLE(IF(ISERROR(LINEST(K786:K1047,$J786:$J1047)),"",(LINEST(K786:K1047,$J786:$J1047))))</f>
        <v>0.64340168088073013</v>
      </c>
      <c r="U786" s="5" cm="1">
        <f t="array" ref="U786">_xlfn.SINGLE(IF(ISERROR(LINEST(L786:L1047,$J786:$J1047)),"",(LINEST(L786:L1047,$J786:$J1047))))</f>
        <v>0.5887981702980537</v>
      </c>
      <c r="V786" s="5" cm="1">
        <f t="array" ref="V786">_xlfn.SINGLE(IF(ISERROR(LINEST(M786:M1047,$J786:$J1047)),"",(LINEST(M786:M1047,$J786:$J1047))))</f>
        <v>0.82977792748478973</v>
      </c>
      <c r="W786" s="5" cm="1">
        <f t="array" ref="W786">_xlfn.SINGLE(IF(ISERROR(LINEST(N786:N1047,$J786:$J1047)),"",(LINEST(N786:N1047,$J786:$J1047))))</f>
        <v>0.51531129757333272</v>
      </c>
      <c r="X786" s="5" t="str" cm="1">
        <f t="array" ref="X786">_xlfn.SINGLE(IF(ISERROR(LINEST(O786:O1047,$J786:$J1047)),"",(LINEST(O786:O1047,$J786:$J1047))))</f>
        <v/>
      </c>
      <c r="Y786" s="5" cm="1">
        <f t="array" ref="Y786">_xlfn.SINGLE(IF(ISERROR(LINEST(P786:P1047,$J786:$J1047)),"",(LINEST(P786:P1047,$J786:$J1047))))</f>
        <v>0.60693382704701249</v>
      </c>
      <c r="AA786" s="12">
        <f t="shared" si="364"/>
        <v>1</v>
      </c>
      <c r="AB786" s="12">
        <f t="shared" si="353"/>
        <v>0.40529037051310779</v>
      </c>
      <c r="AC786" s="12">
        <f t="shared" si="354"/>
        <v>0.29550829320813621</v>
      </c>
      <c r="AD786" s="12">
        <f t="shared" si="355"/>
        <v>0.46755295266802216</v>
      </c>
      <c r="AE786" s="12">
        <f t="shared" si="356"/>
        <v>0.2230899907874877</v>
      </c>
      <c r="AF786" s="12"/>
      <c r="AG786" s="12">
        <f t="shared" si="365"/>
        <v>0.23052075062947783</v>
      </c>
      <c r="AH786" s="27">
        <f t="shared" si="366"/>
        <v>0.32439247156124634</v>
      </c>
      <c r="AJ786" s="25">
        <f t="shared" si="367"/>
        <v>0</v>
      </c>
      <c r="AK786" s="25">
        <f t="shared" si="368"/>
        <v>0</v>
      </c>
      <c r="AL786" s="25">
        <f t="shared" si="369"/>
        <v>0</v>
      </c>
      <c r="AM786" s="25">
        <f t="shared" si="370"/>
        <v>0</v>
      </c>
      <c r="AN786" s="25">
        <f t="shared" si="371"/>
        <v>0</v>
      </c>
      <c r="AO786" s="25">
        <f t="shared" si="372"/>
        <v>0</v>
      </c>
      <c r="AP786" s="25">
        <f t="shared" si="373"/>
        <v>0</v>
      </c>
      <c r="AR786" s="28">
        <f t="shared" si="374"/>
        <v>40032</v>
      </c>
      <c r="AS786" s="4">
        <f t="shared" si="375"/>
        <v>0.51531129757333272</v>
      </c>
      <c r="AT786" s="4">
        <f t="shared" si="376"/>
        <v>0.63684458065678373</v>
      </c>
      <c r="AU786" s="4">
        <f t="shared" si="377"/>
        <v>0.82977792748478973</v>
      </c>
    </row>
    <row r="787" spans="1:47" x14ac:dyDescent="0.25">
      <c r="A787" s="2">
        <v>40025</v>
      </c>
      <c r="B787" s="9">
        <v>987.47519999999997</v>
      </c>
      <c r="C787" s="9">
        <v>27.16</v>
      </c>
      <c r="D787" s="9">
        <v>19.3</v>
      </c>
      <c r="E787" s="9">
        <v>12.89</v>
      </c>
      <c r="F787" s="9">
        <v>44.64</v>
      </c>
      <c r="G787" s="9" t="s">
        <v>0</v>
      </c>
      <c r="H787" s="9">
        <v>33.57</v>
      </c>
      <c r="J787" s="5">
        <f t="shared" si="357"/>
        <v>8.3864115318597054E-3</v>
      </c>
      <c r="K787" s="5">
        <f t="shared" si="358"/>
        <v>6.2986291218971591E-3</v>
      </c>
      <c r="L787" s="5">
        <f t="shared" si="359"/>
        <v>-2.7217741935483875E-2</v>
      </c>
      <c r="M787" s="5">
        <f t="shared" si="360"/>
        <v>-3.0827067669172981E-2</v>
      </c>
      <c r="N787" s="5">
        <f t="shared" si="361"/>
        <v>-1.4787022732288713E-2</v>
      </c>
      <c r="O787" s="5" t="str">
        <f t="shared" si="362"/>
        <v/>
      </c>
      <c r="P787" s="5">
        <f t="shared" si="362"/>
        <v>-3.0049118751805826E-2</v>
      </c>
      <c r="R787" s="26">
        <f t="shared" si="363"/>
        <v>40025</v>
      </c>
      <c r="S787" s="5" cm="1">
        <f t="array" ref="S787">_xlfn.SINGLE(IF(ISERROR(LINEST(J787:J1048,$J787:$J1048)),"",(LINEST(J787:J1048,$J787:$J1048))))</f>
        <v>1.0000000000000002</v>
      </c>
      <c r="T787" s="5" cm="1">
        <f t="array" ref="T787">_xlfn.SINGLE(IF(ISERROR(LINEST(K787:K1048,$J787:$J1048)),"",(LINEST(K787:K1048,$J787:$J1048))))</f>
        <v>0.64310935951486281</v>
      </c>
      <c r="U787" s="5" cm="1">
        <f t="array" ref="U787">_xlfn.SINGLE(IF(ISERROR(LINEST(L787:L1048,$J787:$J1048)),"",(LINEST(L787:L1048,$J787:$J1048))))</f>
        <v>0.59305267639846704</v>
      </c>
      <c r="V787" s="5" cm="1">
        <f t="array" ref="V787">_xlfn.SINGLE(IF(ISERROR(LINEST(M787:M1048,$J787:$J1048)),"",(LINEST(M787:M1048,$J787:$J1048))))</f>
        <v>0.82810798611573588</v>
      </c>
      <c r="W787" s="5" cm="1">
        <f t="array" ref="W787">_xlfn.SINGLE(IF(ISERROR(LINEST(N787:N1048,$J787:$J1048)),"",(LINEST(N787:N1048,$J787:$J1048))))</f>
        <v>0.51929546525283199</v>
      </c>
      <c r="X787" s="5" t="str" cm="1">
        <f t="array" ref="X787">_xlfn.SINGLE(IF(ISERROR(LINEST(O787:O1048,$J787:$J1048)),"",(LINEST(O787:O1048,$J787:$J1048))))</f>
        <v/>
      </c>
      <c r="Y787" s="5" cm="1">
        <f t="array" ref="Y787">_xlfn.SINGLE(IF(ISERROR(LINEST(P787:P1048,$J787:$J1048)),"",(LINEST(P787:P1048,$J787:$J1048))))</f>
        <v>0.61313471978299305</v>
      </c>
      <c r="AA787" s="12">
        <f t="shared" si="364"/>
        <v>0.99999999999999978</v>
      </c>
      <c r="AB787" s="12">
        <f t="shared" si="353"/>
        <v>0.40471710787317561</v>
      </c>
      <c r="AC787" s="12">
        <f t="shared" si="354"/>
        <v>0.30082316152046867</v>
      </c>
      <c r="AD787" s="12">
        <f t="shared" si="355"/>
        <v>0.46489346926503894</v>
      </c>
      <c r="AE787" s="12">
        <f t="shared" si="356"/>
        <v>0.2274303272377913</v>
      </c>
      <c r="AF787" s="12"/>
      <c r="AG787" s="12">
        <f t="shared" si="365"/>
        <v>0.23624002298337085</v>
      </c>
      <c r="AH787" s="27">
        <f t="shared" si="366"/>
        <v>0.32682081777596905</v>
      </c>
      <c r="AJ787" s="25">
        <f t="shared" si="367"/>
        <v>0</v>
      </c>
      <c r="AK787" s="25">
        <f t="shared" si="368"/>
        <v>0</v>
      </c>
      <c r="AL787" s="25">
        <f t="shared" si="369"/>
        <v>0</v>
      </c>
      <c r="AM787" s="25">
        <f t="shared" si="370"/>
        <v>0</v>
      </c>
      <c r="AN787" s="25">
        <f t="shared" si="371"/>
        <v>0</v>
      </c>
      <c r="AO787" s="25">
        <f t="shared" si="372"/>
        <v>0</v>
      </c>
      <c r="AP787" s="25">
        <f t="shared" si="373"/>
        <v>0</v>
      </c>
      <c r="AR787" s="28">
        <f t="shared" si="374"/>
        <v>40025</v>
      </c>
      <c r="AS787" s="4">
        <f t="shared" si="375"/>
        <v>0.51929546525283199</v>
      </c>
      <c r="AT787" s="4">
        <f t="shared" si="376"/>
        <v>0.63934004141297807</v>
      </c>
      <c r="AU787" s="4">
        <f t="shared" si="377"/>
        <v>0.82810798611573588</v>
      </c>
    </row>
    <row r="788" spans="1:47" x14ac:dyDescent="0.25">
      <c r="A788" s="2">
        <v>40018</v>
      </c>
      <c r="B788" s="9">
        <v>979.2627</v>
      </c>
      <c r="C788" s="9">
        <v>26.99</v>
      </c>
      <c r="D788" s="9">
        <v>19.84</v>
      </c>
      <c r="E788" s="9">
        <v>13.3</v>
      </c>
      <c r="F788" s="9">
        <v>45.31</v>
      </c>
      <c r="G788" s="9" t="s">
        <v>0</v>
      </c>
      <c r="H788" s="9">
        <v>34.61</v>
      </c>
      <c r="J788" s="5">
        <f t="shared" si="357"/>
        <v>4.1351956658201683E-2</v>
      </c>
      <c r="K788" s="5">
        <f t="shared" si="358"/>
        <v>4.6529662659945625E-2</v>
      </c>
      <c r="L788" s="5">
        <f t="shared" si="359"/>
        <v>4.2838370565046135E-2</v>
      </c>
      <c r="M788" s="5">
        <f t="shared" si="360"/>
        <v>8.3061889250814369E-2</v>
      </c>
      <c r="N788" s="5">
        <f t="shared" si="361"/>
        <v>4.5937211449676774E-2</v>
      </c>
      <c r="O788" s="5" t="str">
        <f t="shared" si="362"/>
        <v/>
      </c>
      <c r="P788" s="5">
        <f t="shared" si="362"/>
        <v>5.9381695745332141E-2</v>
      </c>
      <c r="R788" s="26">
        <f t="shared" si="363"/>
        <v>40018</v>
      </c>
      <c r="S788" s="5" cm="1">
        <f t="array" ref="S788">_xlfn.SINGLE(IF(ISERROR(LINEST(J788:J1049,$J788:$J1049)),"",(LINEST(J788:J1049,$J788:$J1049))))</f>
        <v>1.0000000000000004</v>
      </c>
      <c r="T788" s="5" cm="1">
        <f t="array" ref="T788">_xlfn.SINGLE(IF(ISERROR(LINEST(K788:K1049,$J788:$J1049)),"",(LINEST(K788:K1049,$J788:$J1049))))</f>
        <v>0.64391546629827934</v>
      </c>
      <c r="U788" s="5" cm="1">
        <f t="array" ref="U788">_xlfn.SINGLE(IF(ISERROR(LINEST(L788:L1049,$J788:$J1049)),"",(LINEST(L788:L1049,$J788:$J1049))))</f>
        <v>0.59479618191411632</v>
      </c>
      <c r="V788" s="5" cm="1">
        <f t="array" ref="V788">_xlfn.SINGLE(IF(ISERROR(LINEST(M788:M1049,$J788:$J1049)),"",(LINEST(M788:M1049,$J788:$J1049))))</f>
        <v>0.8292272153199246</v>
      </c>
      <c r="W788" s="5" cm="1">
        <f t="array" ref="W788">_xlfn.SINGLE(IF(ISERROR(LINEST(N788:N1049,$J788:$J1049)),"",(LINEST(N788:N1049,$J788:$J1049))))</f>
        <v>0.52228708860379669</v>
      </c>
      <c r="X788" s="5" t="str" cm="1">
        <f t="array" ref="X788">_xlfn.SINGLE(IF(ISERROR(LINEST(O788:O1049,$J788:$J1049)),"",(LINEST(O788:O1049,$J788:$J1049))))</f>
        <v/>
      </c>
      <c r="Y788" s="5" cm="1">
        <f t="array" ref="Y788">_xlfn.SINGLE(IF(ISERROR(LINEST(P788:P1049,$J788:$J1049)),"",(LINEST(P788:P1049,$J788:$J1049))))</f>
        <v>0.61581603585470668</v>
      </c>
      <c r="AA788" s="12">
        <f t="shared" si="364"/>
        <v>1</v>
      </c>
      <c r="AB788" s="12">
        <f t="shared" si="353"/>
        <v>0.40515850128555631</v>
      </c>
      <c r="AC788" s="12">
        <f t="shared" si="354"/>
        <v>0.30351294408000673</v>
      </c>
      <c r="AD788" s="12">
        <f t="shared" si="355"/>
        <v>0.46763119483304977</v>
      </c>
      <c r="AE788" s="12">
        <f t="shared" si="356"/>
        <v>0.22891909181950892</v>
      </c>
      <c r="AF788" s="12"/>
      <c r="AG788" s="12">
        <f t="shared" si="365"/>
        <v>0.2385862548189204</v>
      </c>
      <c r="AH788" s="27">
        <f t="shared" si="366"/>
        <v>0.3287615973674084</v>
      </c>
      <c r="AJ788" s="25">
        <f t="shared" si="367"/>
        <v>0</v>
      </c>
      <c r="AK788" s="25">
        <f t="shared" si="368"/>
        <v>0</v>
      </c>
      <c r="AL788" s="25">
        <f t="shared" si="369"/>
        <v>0</v>
      </c>
      <c r="AM788" s="25">
        <f t="shared" si="370"/>
        <v>0</v>
      </c>
      <c r="AN788" s="25">
        <f t="shared" si="371"/>
        <v>0</v>
      </c>
      <c r="AO788" s="25">
        <f t="shared" si="372"/>
        <v>0</v>
      </c>
      <c r="AP788" s="25">
        <f t="shared" si="373"/>
        <v>0</v>
      </c>
      <c r="AR788" s="28">
        <f t="shared" si="374"/>
        <v>40018</v>
      </c>
      <c r="AS788" s="4">
        <f t="shared" si="375"/>
        <v>0.52228708860379669</v>
      </c>
      <c r="AT788" s="4">
        <f t="shared" si="376"/>
        <v>0.64120839759816461</v>
      </c>
      <c r="AU788" s="4">
        <f t="shared" si="377"/>
        <v>0.8292272153199246</v>
      </c>
    </row>
    <row r="789" spans="1:47" x14ac:dyDescent="0.25">
      <c r="A789" s="2">
        <v>40011</v>
      </c>
      <c r="B789" s="9">
        <v>940.37630000000001</v>
      </c>
      <c r="C789" s="9">
        <v>25.79</v>
      </c>
      <c r="D789" s="9">
        <v>19.024999999999999</v>
      </c>
      <c r="E789" s="9">
        <v>12.28</v>
      </c>
      <c r="F789" s="9">
        <v>43.32</v>
      </c>
      <c r="G789" s="9" t="s">
        <v>0</v>
      </c>
      <c r="H789" s="9">
        <v>32.67</v>
      </c>
      <c r="J789" s="5">
        <f t="shared" si="357"/>
        <v>6.966901190645336E-2</v>
      </c>
      <c r="K789" s="5">
        <f t="shared" si="358"/>
        <v>4.6247464503042623E-2</v>
      </c>
      <c r="L789" s="5">
        <f t="shared" si="359"/>
        <v>4.5329670329670391E-2</v>
      </c>
      <c r="M789" s="5">
        <f t="shared" si="360"/>
        <v>6.2283737024221297E-2</v>
      </c>
      <c r="N789" s="5">
        <f t="shared" si="361"/>
        <v>8.8495575221239076E-3</v>
      </c>
      <c r="O789" s="5" t="str">
        <f t="shared" si="362"/>
        <v/>
      </c>
      <c r="P789" s="5">
        <f t="shared" si="362"/>
        <v>3.5827520608750829E-2</v>
      </c>
      <c r="R789" s="26">
        <f t="shared" si="363"/>
        <v>40011</v>
      </c>
      <c r="S789" s="5" cm="1">
        <f t="array" ref="S789">_xlfn.SINGLE(IF(ISERROR(LINEST(J789:J1050,$J789:$J1050)),"",(LINEST(J789:J1050,$J789:$J1050))))</f>
        <v>1.0000000000000002</v>
      </c>
      <c r="T789" s="5" cm="1">
        <f t="array" ref="T789">_xlfn.SINGLE(IF(ISERROR(LINEST(K789:K1050,$J789:$J1050)),"",(LINEST(K789:K1050,$J789:$J1050))))</f>
        <v>0.63961802582953065</v>
      </c>
      <c r="U789" s="5" cm="1">
        <f t="array" ref="U789">_xlfn.SINGLE(IF(ISERROR(LINEST(L789:L1050,$J789:$J1050)),"",(LINEST(L789:L1050,$J789:$J1050))))</f>
        <v>0.59142599104163418</v>
      </c>
      <c r="V789" s="5" cm="1">
        <f t="array" ref="V789">_xlfn.SINGLE(IF(ISERROR(LINEST(M789:M1050,$J789:$J1050)),"",(LINEST(M789:M1050,$J789:$J1050))))</f>
        <v>0.81836195291679392</v>
      </c>
      <c r="W789" s="5" cm="1">
        <f t="array" ref="W789">_xlfn.SINGLE(IF(ISERROR(LINEST(N789:N1050,$J789:$J1050)),"",(LINEST(N789:N1050,$J789:$J1050))))</f>
        <v>0.51670949213622785</v>
      </c>
      <c r="X789" s="5" t="str" cm="1">
        <f t="array" ref="X789">_xlfn.SINGLE(IF(ISERROR(LINEST(O789:O1050,$J789:$J1050)),"",(LINEST(O789:O1050,$J789:$J1050))))</f>
        <v/>
      </c>
      <c r="Y789" s="5" cm="1">
        <f t="array" ref="Y789">_xlfn.SINGLE(IF(ISERROR(LINEST(P789:P1050,$J789:$J1050)),"",(LINEST(P789:P1050,$J789:$J1050))))</f>
        <v>0.60896164633131056</v>
      </c>
      <c r="AA789" s="12">
        <f t="shared" si="364"/>
        <v>1.0000000000000004</v>
      </c>
      <c r="AB789" s="12">
        <f t="shared" si="353"/>
        <v>0.40053685214696705</v>
      </c>
      <c r="AC789" s="12">
        <f t="shared" si="354"/>
        <v>0.29983956478858204</v>
      </c>
      <c r="AD789" s="12">
        <f t="shared" si="355"/>
        <v>0.46197003092915001</v>
      </c>
      <c r="AE789" s="12">
        <f t="shared" si="356"/>
        <v>0.22368331234656291</v>
      </c>
      <c r="AF789" s="12"/>
      <c r="AG789" s="12">
        <f t="shared" si="365"/>
        <v>0.23381561816980523</v>
      </c>
      <c r="AH789" s="27">
        <f t="shared" si="366"/>
        <v>0.32396907567621341</v>
      </c>
      <c r="AJ789" s="25">
        <f t="shared" si="367"/>
        <v>0</v>
      </c>
      <c r="AK789" s="25">
        <f t="shared" si="368"/>
        <v>0</v>
      </c>
      <c r="AL789" s="25">
        <f t="shared" si="369"/>
        <v>0</v>
      </c>
      <c r="AM789" s="25">
        <f t="shared" si="370"/>
        <v>0</v>
      </c>
      <c r="AN789" s="25">
        <f t="shared" si="371"/>
        <v>0</v>
      </c>
      <c r="AO789" s="25">
        <f t="shared" si="372"/>
        <v>0</v>
      </c>
      <c r="AP789" s="25">
        <f t="shared" si="373"/>
        <v>0</v>
      </c>
      <c r="AR789" s="28">
        <f t="shared" si="374"/>
        <v>40011</v>
      </c>
      <c r="AS789" s="4">
        <f t="shared" si="375"/>
        <v>0.51670949213622785</v>
      </c>
      <c r="AT789" s="4">
        <f t="shared" si="376"/>
        <v>0.63501542165109937</v>
      </c>
      <c r="AU789" s="4">
        <f t="shared" si="377"/>
        <v>0.81836195291679392</v>
      </c>
    </row>
    <row r="790" spans="1:47" x14ac:dyDescent="0.25">
      <c r="A790" s="2">
        <v>40004</v>
      </c>
      <c r="B790" s="9">
        <v>879.12829999999997</v>
      </c>
      <c r="C790" s="9">
        <v>24.65</v>
      </c>
      <c r="D790" s="9">
        <v>18.2</v>
      </c>
      <c r="E790" s="9">
        <v>11.56</v>
      </c>
      <c r="F790" s="9">
        <v>42.94</v>
      </c>
      <c r="G790" s="9" t="s">
        <v>0</v>
      </c>
      <c r="H790" s="9">
        <v>31.54</v>
      </c>
      <c r="J790" s="5">
        <f t="shared" si="357"/>
        <v>-1.9293121741284947E-2</v>
      </c>
      <c r="K790" s="5">
        <f t="shared" si="358"/>
        <v>-1.4000000000000012E-2</v>
      </c>
      <c r="L790" s="5">
        <f t="shared" si="359"/>
        <v>-7.6335877862595547E-3</v>
      </c>
      <c r="M790" s="5">
        <f t="shared" si="360"/>
        <v>-1.5332197614991494E-2</v>
      </c>
      <c r="N790" s="5">
        <f t="shared" si="361"/>
        <v>-1.3553870893636688E-2</v>
      </c>
      <c r="O790" s="5" t="str">
        <f t="shared" si="362"/>
        <v/>
      </c>
      <c r="P790" s="5">
        <f t="shared" si="362"/>
        <v>-3.1029185867895492E-2</v>
      </c>
      <c r="R790" s="26">
        <f t="shared" si="363"/>
        <v>40004</v>
      </c>
      <c r="S790" s="5" cm="1">
        <f t="array" ref="S790">_xlfn.SINGLE(IF(ISERROR(LINEST(J790:J1051,$J790:$J1051)),"",(LINEST(J790:J1051,$J790:$J1051))))</f>
        <v>0.99999999999999978</v>
      </c>
      <c r="T790" s="5" cm="1">
        <f t="array" ref="T790">_xlfn.SINGLE(IF(ISERROR(LINEST(K790:K1051,$J790:$J1051)),"",(LINEST(K790:K1051,$J790:$J1051))))</f>
        <v>0.63914828543877711</v>
      </c>
      <c r="U790" s="5" cm="1">
        <f t="array" ref="U790">_xlfn.SINGLE(IF(ISERROR(LINEST(L790:L1051,$J790:$J1051)),"",(LINEST(L790:L1051,$J790:$J1051))))</f>
        <v>0.5903545521481981</v>
      </c>
      <c r="V790" s="5" cm="1">
        <f t="array" ref="V790">_xlfn.SINGLE(IF(ISERROR(LINEST(M790:M1051,$J790:$J1051)),"",(LINEST(M790:M1051,$J790:$J1051))))</f>
        <v>0.81494480790954971</v>
      </c>
      <c r="W790" s="5" cm="1">
        <f t="array" ref="W790">_xlfn.SINGLE(IF(ISERROR(LINEST(N790:N1051,$J790:$J1051)),"",(LINEST(N790:N1051,$J790:$J1051))))</f>
        <v>0.52542595120270696</v>
      </c>
      <c r="X790" s="5" t="str" cm="1">
        <f t="array" ref="X790">_xlfn.SINGLE(IF(ISERROR(LINEST(O790:O1051,$J790:$J1051)),"",(LINEST(O790:O1051,$J790:$J1051))))</f>
        <v/>
      </c>
      <c r="Y790" s="5" cm="1">
        <f t="array" ref="Y790">_xlfn.SINGLE(IF(ISERROR(LINEST(P790:P1051,$J790:$J1051)),"",(LINEST(P790:P1051,$J790:$J1051))))</f>
        <v>0.61145653166149061</v>
      </c>
      <c r="AA790" s="12">
        <f t="shared" si="364"/>
        <v>0.99999999999999978</v>
      </c>
      <c r="AB790" s="12">
        <f t="shared" si="353"/>
        <v>0.39476442354026475</v>
      </c>
      <c r="AC790" s="12">
        <f t="shared" si="354"/>
        <v>0.29432903617916284</v>
      </c>
      <c r="AD790" s="12">
        <f t="shared" si="355"/>
        <v>0.45347057811734193</v>
      </c>
      <c r="AE790" s="12">
        <f t="shared" si="356"/>
        <v>0.22598696928736936</v>
      </c>
      <c r="AF790" s="12"/>
      <c r="AG790" s="12">
        <f t="shared" si="365"/>
        <v>0.2312773348732966</v>
      </c>
      <c r="AH790" s="27">
        <f t="shared" si="366"/>
        <v>0.31996566839948704</v>
      </c>
      <c r="AJ790" s="25">
        <f t="shared" si="367"/>
        <v>0</v>
      </c>
      <c r="AK790" s="25">
        <f t="shared" si="368"/>
        <v>0</v>
      </c>
      <c r="AL790" s="25">
        <f t="shared" si="369"/>
        <v>0</v>
      </c>
      <c r="AM790" s="25">
        <f t="shared" si="370"/>
        <v>0</v>
      </c>
      <c r="AN790" s="25">
        <f t="shared" si="371"/>
        <v>0</v>
      </c>
      <c r="AO790" s="25">
        <f t="shared" si="372"/>
        <v>0</v>
      </c>
      <c r="AP790" s="25">
        <f t="shared" si="373"/>
        <v>0</v>
      </c>
      <c r="AR790" s="28">
        <f t="shared" si="374"/>
        <v>40004</v>
      </c>
      <c r="AS790" s="4">
        <f t="shared" si="375"/>
        <v>0.52542595120270696</v>
      </c>
      <c r="AT790" s="4">
        <f t="shared" si="376"/>
        <v>0.63626602567214463</v>
      </c>
      <c r="AU790" s="4">
        <f t="shared" si="377"/>
        <v>0.81494480790954971</v>
      </c>
    </row>
    <row r="791" spans="1:47" x14ac:dyDescent="0.25">
      <c r="A791" s="2">
        <v>39997</v>
      </c>
      <c r="B791" s="9">
        <v>896.42309999999998</v>
      </c>
      <c r="C791" s="9">
        <v>25</v>
      </c>
      <c r="D791" s="9">
        <v>18.34</v>
      </c>
      <c r="E791" s="9">
        <v>11.74</v>
      </c>
      <c r="F791" s="9">
        <v>43.53</v>
      </c>
      <c r="G791" s="9" t="s">
        <v>0</v>
      </c>
      <c r="H791" s="9">
        <v>32.549999999999997</v>
      </c>
      <c r="J791" s="5">
        <f t="shared" si="357"/>
        <v>-2.4465436832663223E-2</v>
      </c>
      <c r="K791" s="5">
        <f t="shared" si="358"/>
        <v>-3.9840637450200278E-3</v>
      </c>
      <c r="L791" s="5">
        <f t="shared" si="359"/>
        <v>-1.4773032500671412E-2</v>
      </c>
      <c r="M791" s="5">
        <f t="shared" si="360"/>
        <v>2.4432809773123898E-2</v>
      </c>
      <c r="N791" s="5">
        <f t="shared" si="361"/>
        <v>-9.7816196542310774E-3</v>
      </c>
      <c r="O791" s="5" t="str">
        <f t="shared" si="362"/>
        <v/>
      </c>
      <c r="P791" s="5">
        <f t="shared" si="362"/>
        <v>-2.1346963319302525E-2</v>
      </c>
      <c r="R791" s="26">
        <f t="shared" si="363"/>
        <v>39997</v>
      </c>
      <c r="S791" s="5" cm="1">
        <f t="array" ref="S791">_xlfn.SINGLE(IF(ISERROR(LINEST(J791:J1052,$J791:$J1052)),"",(LINEST(J791:J1052,$J791:$J1052))))</f>
        <v>1.0000000000000002</v>
      </c>
      <c r="T791" s="5" cm="1">
        <f t="array" ref="T791">_xlfn.SINGLE(IF(ISERROR(LINEST(K791:K1052,$J791:$J1052)),"",(LINEST(K791:K1052,$J791:$J1052))))</f>
        <v>0.63860944375773954</v>
      </c>
      <c r="U791" s="5" cm="1">
        <f t="array" ref="U791">_xlfn.SINGLE(IF(ISERROR(LINEST(L791:L1052,$J791:$J1052)),"",(LINEST(L791:L1052,$J791:$J1052))))</f>
        <v>0.58985386214706048</v>
      </c>
      <c r="V791" s="5" cm="1">
        <f t="array" ref="V791">_xlfn.SINGLE(IF(ISERROR(LINEST(M791:M1052,$J791:$J1052)),"",(LINEST(M791:M1052,$J791:$J1052))))</f>
        <v>0.81481059464314143</v>
      </c>
      <c r="W791" s="5" cm="1">
        <f t="array" ref="W791">_xlfn.SINGLE(IF(ISERROR(LINEST(N791:N1052,$J791:$J1052)),"",(LINEST(N791:N1052,$J791:$J1052))))</f>
        <v>0.52527671418135669</v>
      </c>
      <c r="X791" s="5" t="str" cm="1">
        <f t="array" ref="X791">_xlfn.SINGLE(IF(ISERROR(LINEST(O791:O1052,$J791:$J1052)),"",(LINEST(O791:O1052,$J791:$J1052))))</f>
        <v/>
      </c>
      <c r="Y791" s="5" cm="1">
        <f t="array" ref="Y791">_xlfn.SINGLE(IF(ISERROR(LINEST(P791:P1052,$J791:$J1052)),"",(LINEST(P791:P1052,$J791:$J1052))))</f>
        <v>0.60934014513113799</v>
      </c>
      <c r="AA791" s="12">
        <f t="shared" si="364"/>
        <v>1</v>
      </c>
      <c r="AB791" s="12">
        <f t="shared" si="353"/>
        <v>0.39388049689846122</v>
      </c>
      <c r="AC791" s="12">
        <f t="shared" si="354"/>
        <v>0.29327042659611546</v>
      </c>
      <c r="AD791" s="12">
        <f t="shared" si="355"/>
        <v>0.45295462575955481</v>
      </c>
      <c r="AE791" s="12">
        <f t="shared" si="356"/>
        <v>0.22558353551240479</v>
      </c>
      <c r="AF791" s="12"/>
      <c r="AG791" s="12">
        <f t="shared" si="365"/>
        <v>0.23005834165065081</v>
      </c>
      <c r="AH791" s="27">
        <f t="shared" si="366"/>
        <v>0.31914948528343745</v>
      </c>
      <c r="AJ791" s="25">
        <f t="shared" si="367"/>
        <v>0</v>
      </c>
      <c r="AK791" s="25">
        <f t="shared" si="368"/>
        <v>0</v>
      </c>
      <c r="AL791" s="25">
        <f t="shared" si="369"/>
        <v>0</v>
      </c>
      <c r="AM791" s="25">
        <f t="shared" si="370"/>
        <v>0</v>
      </c>
      <c r="AN791" s="25">
        <f t="shared" si="371"/>
        <v>0</v>
      </c>
      <c r="AO791" s="25">
        <f t="shared" si="372"/>
        <v>0</v>
      </c>
      <c r="AP791" s="25">
        <f t="shared" si="373"/>
        <v>0</v>
      </c>
      <c r="AR791" s="28">
        <f t="shared" si="374"/>
        <v>39997</v>
      </c>
      <c r="AS791" s="4">
        <f t="shared" si="375"/>
        <v>0.52527671418135669</v>
      </c>
      <c r="AT791" s="4">
        <f t="shared" si="376"/>
        <v>0.63557815197208711</v>
      </c>
      <c r="AU791" s="4">
        <f t="shared" si="377"/>
        <v>0.81481059464314143</v>
      </c>
    </row>
    <row r="792" spans="1:47" x14ac:dyDescent="0.25">
      <c r="A792" s="2">
        <v>39990</v>
      </c>
      <c r="B792" s="9">
        <v>918.90449999999998</v>
      </c>
      <c r="C792" s="9">
        <v>25.1</v>
      </c>
      <c r="D792" s="9">
        <v>18.614999999999998</v>
      </c>
      <c r="E792" s="9">
        <v>11.46</v>
      </c>
      <c r="F792" s="9">
        <v>43.96</v>
      </c>
      <c r="G792" s="9" t="s">
        <v>0</v>
      </c>
      <c r="H792" s="9">
        <v>33.26</v>
      </c>
      <c r="J792" s="5">
        <f t="shared" si="357"/>
        <v>-2.5206610403998297E-3</v>
      </c>
      <c r="K792" s="5">
        <f t="shared" si="358"/>
        <v>-1.9880715705764551E-3</v>
      </c>
      <c r="L792" s="5">
        <f t="shared" si="359"/>
        <v>1.4717906786590351E-2</v>
      </c>
      <c r="M792" s="5">
        <f t="shared" si="360"/>
        <v>7.9155672823221224E-3</v>
      </c>
      <c r="N792" s="5">
        <f t="shared" si="361"/>
        <v>-1.8968980138362013E-2</v>
      </c>
      <c r="O792" s="5" t="str">
        <f t="shared" si="362"/>
        <v/>
      </c>
      <c r="P792" s="5">
        <f t="shared" si="362"/>
        <v>-6.5710872162484391E-3</v>
      </c>
      <c r="R792" s="26">
        <f t="shared" si="363"/>
        <v>39990</v>
      </c>
      <c r="S792" s="5" cm="1">
        <f t="array" ref="S792">_xlfn.SINGLE(IF(ISERROR(LINEST(J792:J1053,$J792:$J1053)),"",(LINEST(J792:J1053,$J792:$J1053))))</f>
        <v>1.0000000000000002</v>
      </c>
      <c r="T792" s="5" cm="1">
        <f t="array" ref="T792">_xlfn.SINGLE(IF(ISERROR(LINEST(K792:K1053,$J792:$J1053)),"",(LINEST(K792:K1053,$J792:$J1053))))</f>
        <v>0.63985139287309745</v>
      </c>
      <c r="U792" s="5" cm="1">
        <f t="array" ref="U792">_xlfn.SINGLE(IF(ISERROR(LINEST(L792:L1053,$J792:$J1053)),"",(LINEST(L792:L1053,$J792:$J1053))))</f>
        <v>0.58957746840969094</v>
      </c>
      <c r="V792" s="5" cm="1">
        <f t="array" ref="V792">_xlfn.SINGLE(IF(ISERROR(LINEST(M792:M1053,$J792:$J1053)),"",(LINEST(M792:M1053,$J792:$J1053))))</f>
        <v>0.82005689755031463</v>
      </c>
      <c r="W792" s="5" cm="1">
        <f t="array" ref="W792">_xlfn.SINGLE(IF(ISERROR(LINEST(N792:N1053,$J792:$J1053)),"",(LINEST(N792:N1053,$J792:$J1053))))</f>
        <v>0.52538256449094933</v>
      </c>
      <c r="X792" s="5" t="str" cm="1">
        <f t="array" ref="X792">_xlfn.SINGLE(IF(ISERROR(LINEST(O792:O1053,$J792:$J1053)),"",(LINEST(O792:O1053,$J792:$J1053))))</f>
        <v/>
      </c>
      <c r="Y792" s="5" cm="1">
        <f t="array" ref="Y792">_xlfn.SINGLE(IF(ISERROR(LINEST(P792:P1053,$J792:$J1053)),"",(LINEST(P792:P1053,$J792:$J1053))))</f>
        <v>0.60840903788977552</v>
      </c>
      <c r="AA792" s="12">
        <f t="shared" si="364"/>
        <v>1</v>
      </c>
      <c r="AB792" s="12">
        <f t="shared" si="353"/>
        <v>0.39256687685107966</v>
      </c>
      <c r="AC792" s="12">
        <f t="shared" si="354"/>
        <v>0.29136521705213175</v>
      </c>
      <c r="AD792" s="12">
        <f t="shared" si="355"/>
        <v>0.45855361663009803</v>
      </c>
      <c r="AE792" s="12">
        <f t="shared" si="356"/>
        <v>0.22508924960990156</v>
      </c>
      <c r="AF792" s="12"/>
      <c r="AG792" s="12">
        <f t="shared" si="365"/>
        <v>0.22907343507129474</v>
      </c>
      <c r="AH792" s="27">
        <f t="shared" si="366"/>
        <v>0.3193296790429011</v>
      </c>
      <c r="AJ792" s="25">
        <f t="shared" si="367"/>
        <v>0</v>
      </c>
      <c r="AK792" s="25">
        <f t="shared" si="368"/>
        <v>0</v>
      </c>
      <c r="AL792" s="25">
        <f t="shared" si="369"/>
        <v>0</v>
      </c>
      <c r="AM792" s="25">
        <f t="shared" si="370"/>
        <v>0</v>
      </c>
      <c r="AN792" s="25">
        <f t="shared" si="371"/>
        <v>0</v>
      </c>
      <c r="AO792" s="25">
        <f t="shared" si="372"/>
        <v>0</v>
      </c>
      <c r="AP792" s="25">
        <f t="shared" si="373"/>
        <v>0</v>
      </c>
      <c r="AR792" s="28">
        <f t="shared" si="374"/>
        <v>39990</v>
      </c>
      <c r="AS792" s="4">
        <f t="shared" si="375"/>
        <v>0.52538256449094933</v>
      </c>
      <c r="AT792" s="4">
        <f t="shared" si="376"/>
        <v>0.63665547224276564</v>
      </c>
      <c r="AU792" s="4">
        <f t="shared" si="377"/>
        <v>0.82005689755031463</v>
      </c>
    </row>
    <row r="793" spans="1:47" x14ac:dyDescent="0.25">
      <c r="A793" s="2">
        <v>39983</v>
      </c>
      <c r="B793" s="9">
        <v>921.22659999999996</v>
      </c>
      <c r="C793" s="9">
        <v>25.15</v>
      </c>
      <c r="D793" s="9">
        <v>18.344999999999999</v>
      </c>
      <c r="E793" s="9">
        <v>11.37</v>
      </c>
      <c r="F793" s="9">
        <v>44.81</v>
      </c>
      <c r="G793" s="9" t="s">
        <v>0</v>
      </c>
      <c r="H793" s="9">
        <v>33.479999999999997</v>
      </c>
      <c r="J793" s="5">
        <f t="shared" si="357"/>
        <v>-2.6400668521722181E-2</v>
      </c>
      <c r="K793" s="5">
        <f t="shared" si="358"/>
        <v>-7.4980268350434143E-3</v>
      </c>
      <c r="L793" s="5">
        <f t="shared" si="359"/>
        <v>2.5433202906651742E-2</v>
      </c>
      <c r="M793" s="5">
        <f t="shared" si="360"/>
        <v>-1.5584415584415701E-2</v>
      </c>
      <c r="N793" s="5">
        <f t="shared" si="361"/>
        <v>-1.2125220458553687E-2</v>
      </c>
      <c r="O793" s="5" t="str">
        <f t="shared" si="362"/>
        <v/>
      </c>
      <c r="P793" s="5">
        <f t="shared" si="362"/>
        <v>-2.4759685406350207E-2</v>
      </c>
      <c r="R793" s="26">
        <f t="shared" si="363"/>
        <v>39983</v>
      </c>
      <c r="S793" s="5" cm="1">
        <f t="array" ref="S793">_xlfn.SINGLE(IF(ISERROR(LINEST(J793:J1054,$J793:$J1054)),"",(LINEST(J793:J1054,$J793:$J1054))))</f>
        <v>1</v>
      </c>
      <c r="T793" s="5" cm="1">
        <f t="array" ref="T793">_xlfn.SINGLE(IF(ISERROR(LINEST(K793:K1054,$J793:$J1054)),"",(LINEST(K793:K1054,$J793:$J1054))))</f>
        <v>0.63991286926741053</v>
      </c>
      <c r="U793" s="5" cm="1">
        <f t="array" ref="U793">_xlfn.SINGLE(IF(ISERROR(LINEST(L793:L1054,$J793:$J1054)),"",(LINEST(L793:L1054,$J793:$J1054))))</f>
        <v>0.58968364651816618</v>
      </c>
      <c r="V793" s="5" cm="1">
        <f t="array" ref="V793">_xlfn.SINGLE(IF(ISERROR(LINEST(M793:M1054,$J793:$J1054)),"",(LINEST(M793:M1054,$J793:$J1054))))</f>
        <v>0.82015778311101184</v>
      </c>
      <c r="W793" s="5" cm="1">
        <f t="array" ref="W793">_xlfn.SINGLE(IF(ISERROR(LINEST(N793:N1054,$J793:$J1054)),"",(LINEST(N793:N1054,$J793:$J1054))))</f>
        <v>0.52510703733575836</v>
      </c>
      <c r="X793" s="5" t="str" cm="1">
        <f t="array" ref="X793">_xlfn.SINGLE(IF(ISERROR(LINEST(O793:O1054,$J793:$J1054)),"",(LINEST(O793:O1054,$J793:$J1054))))</f>
        <v/>
      </c>
      <c r="Y793" s="5" cm="1">
        <f t="array" ref="Y793">_xlfn.SINGLE(IF(ISERROR(LINEST(P793:P1054,$J793:$J1054)),"",(LINEST(P793:P1054,$J793:$J1054))))</f>
        <v>0.60833198155288093</v>
      </c>
      <c r="AA793" s="12">
        <f t="shared" si="364"/>
        <v>1.0000000000000004</v>
      </c>
      <c r="AB793" s="12">
        <f t="shared" si="353"/>
        <v>0.39207524527414878</v>
      </c>
      <c r="AC793" s="12">
        <f t="shared" si="354"/>
        <v>0.291577094820472</v>
      </c>
      <c r="AD793" s="12">
        <f t="shared" si="355"/>
        <v>0.45878538687828868</v>
      </c>
      <c r="AE793" s="12">
        <f t="shared" si="356"/>
        <v>0.22498390127175097</v>
      </c>
      <c r="AF793" s="12"/>
      <c r="AG793" s="12">
        <f t="shared" si="365"/>
        <v>0.22905340852225733</v>
      </c>
      <c r="AH793" s="27">
        <f t="shared" si="366"/>
        <v>0.31929500735338356</v>
      </c>
      <c r="AJ793" s="25">
        <f t="shared" si="367"/>
        <v>0</v>
      </c>
      <c r="AK793" s="25">
        <f t="shared" si="368"/>
        <v>0</v>
      </c>
      <c r="AL793" s="25">
        <f t="shared" si="369"/>
        <v>0</v>
      </c>
      <c r="AM793" s="25">
        <f t="shared" si="370"/>
        <v>0</v>
      </c>
      <c r="AN793" s="25">
        <f t="shared" si="371"/>
        <v>0</v>
      </c>
      <c r="AO793" s="25">
        <f t="shared" si="372"/>
        <v>0</v>
      </c>
      <c r="AP793" s="25">
        <f t="shared" si="373"/>
        <v>0</v>
      </c>
      <c r="AR793" s="28">
        <f t="shared" si="374"/>
        <v>39983</v>
      </c>
      <c r="AS793" s="4">
        <f t="shared" si="375"/>
        <v>0.52510703733575836</v>
      </c>
      <c r="AT793" s="4">
        <f t="shared" si="376"/>
        <v>0.63663866355704557</v>
      </c>
      <c r="AU793" s="4">
        <f t="shared" si="377"/>
        <v>0.82015778311101184</v>
      </c>
    </row>
    <row r="794" spans="1:47" x14ac:dyDescent="0.25">
      <c r="A794" s="2">
        <v>39976</v>
      </c>
      <c r="B794" s="9">
        <v>946.20709999999997</v>
      </c>
      <c r="C794" s="9">
        <v>25.34</v>
      </c>
      <c r="D794" s="9">
        <v>17.89</v>
      </c>
      <c r="E794" s="9">
        <v>11.55</v>
      </c>
      <c r="F794" s="9">
        <v>45.36</v>
      </c>
      <c r="G794" s="9" t="s">
        <v>0</v>
      </c>
      <c r="H794" s="9">
        <v>34.33</v>
      </c>
      <c r="J794" s="5">
        <f t="shared" si="357"/>
        <v>6.5088573604050737E-3</v>
      </c>
      <c r="K794" s="5">
        <f t="shared" si="358"/>
        <v>2.9662738724095972E-2</v>
      </c>
      <c r="L794" s="5">
        <f t="shared" si="359"/>
        <v>1.9082882369695353E-2</v>
      </c>
      <c r="M794" s="5">
        <f t="shared" si="360"/>
        <v>5.5758683729433489E-2</v>
      </c>
      <c r="N794" s="5">
        <f t="shared" si="361"/>
        <v>4.4111160123505577E-4</v>
      </c>
      <c r="O794" s="5" t="str">
        <f t="shared" si="362"/>
        <v/>
      </c>
      <c r="P794" s="5">
        <f t="shared" si="362"/>
        <v>2.3859230539815091E-2</v>
      </c>
      <c r="R794" s="26">
        <f t="shared" si="363"/>
        <v>39976</v>
      </c>
      <c r="S794" s="5" cm="1">
        <f t="array" ref="S794">_xlfn.SINGLE(IF(ISERROR(LINEST(J794:J1055,$J794:$J1055)),"",(LINEST(J794:J1055,$J794:$J1055))))</f>
        <v>1</v>
      </c>
      <c r="T794" s="5" cm="1">
        <f t="array" ref="T794">_xlfn.SINGLE(IF(ISERROR(LINEST(K794:K1055,$J794:$J1055)),"",(LINEST(K794:K1055,$J794:$J1055))))</f>
        <v>0.64164548636027263</v>
      </c>
      <c r="U794" s="5" cm="1">
        <f t="array" ref="U794">_xlfn.SINGLE(IF(ISERROR(LINEST(L794:L1055,$J794:$J1055)),"",(LINEST(L794:L1055,$J794:$J1055))))</f>
        <v>0.59440085179193503</v>
      </c>
      <c r="V794" s="5" cm="1">
        <f t="array" ref="V794">_xlfn.SINGLE(IF(ISERROR(LINEST(M794:M1055,$J794:$J1055)),"",(LINEST(M794:M1055,$J794:$J1055))))</f>
        <v>0.82166030416806379</v>
      </c>
      <c r="W794" s="5" cm="1">
        <f t="array" ref="W794">_xlfn.SINGLE(IF(ISERROR(LINEST(N794:N1055,$J794:$J1055)),"",(LINEST(N794:N1055,$J794:$J1055))))</f>
        <v>0.52557038265873424</v>
      </c>
      <c r="X794" s="5" t="str" cm="1">
        <f t="array" ref="X794">_xlfn.SINGLE(IF(ISERROR(LINEST(O794:O1055,$J794:$J1055)),"",(LINEST(O794:O1055,$J794:$J1055))))</f>
        <v/>
      </c>
      <c r="Y794" s="5" cm="1">
        <f t="array" ref="Y794">_xlfn.SINGLE(IF(ISERROR(LINEST(P794:P1055,$J794:$J1055)),"",(LINEST(P794:P1055,$J794:$J1055))))</f>
        <v>0.60592484936704427</v>
      </c>
      <c r="AA794" s="12">
        <f t="shared" si="364"/>
        <v>1</v>
      </c>
      <c r="AB794" s="12">
        <f t="shared" si="353"/>
        <v>0.39270803032710772</v>
      </c>
      <c r="AC794" s="12">
        <f t="shared" si="354"/>
        <v>0.2961680699700539</v>
      </c>
      <c r="AD794" s="12">
        <f t="shared" si="355"/>
        <v>0.45903037699057758</v>
      </c>
      <c r="AE794" s="12">
        <f t="shared" si="356"/>
        <v>0.22479280580970823</v>
      </c>
      <c r="AF794" s="12"/>
      <c r="AG794" s="12">
        <f t="shared" si="365"/>
        <v>0.22707416919186538</v>
      </c>
      <c r="AH794" s="27">
        <f t="shared" si="366"/>
        <v>0.31995469045786257</v>
      </c>
      <c r="AJ794" s="25">
        <f t="shared" si="367"/>
        <v>0</v>
      </c>
      <c r="AK794" s="25">
        <f t="shared" si="368"/>
        <v>0</v>
      </c>
      <c r="AL794" s="25">
        <f t="shared" si="369"/>
        <v>0</v>
      </c>
      <c r="AM794" s="25">
        <f t="shared" si="370"/>
        <v>0</v>
      </c>
      <c r="AN794" s="25">
        <f t="shared" si="371"/>
        <v>0</v>
      </c>
      <c r="AO794" s="25">
        <f t="shared" si="372"/>
        <v>0</v>
      </c>
      <c r="AP794" s="25">
        <f t="shared" si="373"/>
        <v>0</v>
      </c>
      <c r="AR794" s="28">
        <f t="shared" si="374"/>
        <v>39976</v>
      </c>
      <c r="AS794" s="4">
        <f t="shared" si="375"/>
        <v>0.52557038265873424</v>
      </c>
      <c r="AT794" s="4">
        <f t="shared" si="376"/>
        <v>0.63784037486920986</v>
      </c>
      <c r="AU794" s="4">
        <f t="shared" si="377"/>
        <v>0.82166030416806379</v>
      </c>
    </row>
    <row r="795" spans="1:47" x14ac:dyDescent="0.25">
      <c r="A795" s="2">
        <v>39969</v>
      </c>
      <c r="B795" s="9">
        <v>940.08820000000003</v>
      </c>
      <c r="C795" s="9">
        <v>24.61</v>
      </c>
      <c r="D795" s="9">
        <v>17.555</v>
      </c>
      <c r="E795" s="9">
        <v>10.94</v>
      </c>
      <c r="F795" s="9">
        <v>45.34</v>
      </c>
      <c r="G795" s="9" t="s">
        <v>0</v>
      </c>
      <c r="H795" s="9">
        <v>33.53</v>
      </c>
      <c r="J795" s="5">
        <f t="shared" si="357"/>
        <v>2.2791198597732487E-2</v>
      </c>
      <c r="K795" s="5">
        <f t="shared" si="358"/>
        <v>2.5416666666666643E-2</v>
      </c>
      <c r="L795" s="5">
        <f t="shared" si="359"/>
        <v>5.5305079651337463E-2</v>
      </c>
      <c r="M795" s="5">
        <f t="shared" si="360"/>
        <v>2.3386342376052305E-2</v>
      </c>
      <c r="N795" s="5">
        <f t="shared" si="361"/>
        <v>6.8331762488218706E-2</v>
      </c>
      <c r="O795" s="5" t="str">
        <f t="shared" si="362"/>
        <v/>
      </c>
      <c r="P795" s="5">
        <f t="shared" si="362"/>
        <v>7.8828828828829023E-2</v>
      </c>
      <c r="R795" s="26">
        <f t="shared" si="363"/>
        <v>39969</v>
      </c>
      <c r="S795" s="5" cm="1">
        <f t="array" ref="S795">_xlfn.SINGLE(IF(ISERROR(LINEST(J795:J1056,$J795:$J1056)),"",(LINEST(J795:J1056,$J795:$J1056))))</f>
        <v>0.99999999999999989</v>
      </c>
      <c r="T795" s="5" cm="1">
        <f t="array" ref="T795">_xlfn.SINGLE(IF(ISERROR(LINEST(K795:K1056,$J795:$J1056)),"",(LINEST(K795:K1056,$J795:$J1056))))</f>
        <v>0.64067409921882656</v>
      </c>
      <c r="U795" s="5" cm="1">
        <f t="array" ref="U795">_xlfn.SINGLE(IF(ISERROR(LINEST(L795:L1056,$J795:$J1056)),"",(LINEST(L795:L1056,$J795:$J1056))))</f>
        <v>0.59384360098171662</v>
      </c>
      <c r="V795" s="5" cm="1">
        <f t="array" ref="V795">_xlfn.SINGLE(IF(ISERROR(LINEST(M795:M1056,$J795:$J1056)),"",(LINEST(M795:M1056,$J795:$J1056))))</f>
        <v>0.81999905131465023</v>
      </c>
      <c r="W795" s="5" cm="1">
        <f t="array" ref="W795">_xlfn.SINGLE(IF(ISERROR(LINEST(N795:N1056,$J795:$J1056)),"",(LINEST(N795:N1056,$J795:$J1056))))</f>
        <v>0.52570453312324184</v>
      </c>
      <c r="X795" s="5" t="str" cm="1">
        <f t="array" ref="X795">_xlfn.SINGLE(IF(ISERROR(LINEST(O795:O1056,$J795:$J1056)),"",(LINEST(O795:O1056,$J795:$J1056))))</f>
        <v/>
      </c>
      <c r="Y795" s="5" cm="1">
        <f t="array" ref="Y795">_xlfn.SINGLE(IF(ISERROR(LINEST(P795:P1056,$J795:$J1056)),"",(LINEST(P795:P1056,$J795:$J1056))))</f>
        <v>0.60532728564648386</v>
      </c>
      <c r="AA795" s="12">
        <f t="shared" si="364"/>
        <v>1</v>
      </c>
      <c r="AB795" s="12">
        <f t="shared" si="353"/>
        <v>0.39244823280683172</v>
      </c>
      <c r="AC795" s="12">
        <f t="shared" si="354"/>
        <v>0.29573311630169369</v>
      </c>
      <c r="AD795" s="12">
        <f t="shared" si="355"/>
        <v>0.46202867615589138</v>
      </c>
      <c r="AE795" s="12">
        <f t="shared" si="356"/>
        <v>0.22485556741957399</v>
      </c>
      <c r="AF795" s="12"/>
      <c r="AG795" s="12">
        <f t="shared" si="365"/>
        <v>0.22691757727328327</v>
      </c>
      <c r="AH795" s="27">
        <f t="shared" si="366"/>
        <v>0.32039663399145479</v>
      </c>
      <c r="AJ795" s="25">
        <f t="shared" si="367"/>
        <v>0</v>
      </c>
      <c r="AK795" s="25">
        <f t="shared" si="368"/>
        <v>0</v>
      </c>
      <c r="AL795" s="25">
        <f t="shared" si="369"/>
        <v>0</v>
      </c>
      <c r="AM795" s="25">
        <f t="shared" si="370"/>
        <v>0</v>
      </c>
      <c r="AN795" s="25">
        <f t="shared" si="371"/>
        <v>0</v>
      </c>
      <c r="AO795" s="25">
        <f t="shared" si="372"/>
        <v>0</v>
      </c>
      <c r="AP795" s="25">
        <f t="shared" si="373"/>
        <v>0</v>
      </c>
      <c r="AR795" s="28">
        <f t="shared" si="374"/>
        <v>39969</v>
      </c>
      <c r="AS795" s="4">
        <f t="shared" si="375"/>
        <v>0.52570453312324184</v>
      </c>
      <c r="AT795" s="4">
        <f t="shared" si="376"/>
        <v>0.6371097140569838</v>
      </c>
      <c r="AU795" s="4">
        <f t="shared" si="377"/>
        <v>0.81999905131465023</v>
      </c>
    </row>
    <row r="796" spans="1:47" x14ac:dyDescent="0.25">
      <c r="A796" s="2">
        <v>39962</v>
      </c>
      <c r="B796" s="9">
        <v>919.13990000000001</v>
      </c>
      <c r="C796" s="9">
        <v>24</v>
      </c>
      <c r="D796" s="9">
        <v>16.635000000000002</v>
      </c>
      <c r="E796" s="9">
        <v>10.69</v>
      </c>
      <c r="F796" s="9">
        <v>42.44</v>
      </c>
      <c r="G796" s="9" t="s">
        <v>0</v>
      </c>
      <c r="H796" s="9">
        <v>31.08</v>
      </c>
      <c r="J796" s="5">
        <f t="shared" si="357"/>
        <v>3.6232633202987863E-2</v>
      </c>
      <c r="K796" s="5">
        <f t="shared" si="358"/>
        <v>3.7641154328733606E-3</v>
      </c>
      <c r="L796" s="5">
        <f t="shared" si="359"/>
        <v>2.9075162387875109E-2</v>
      </c>
      <c r="M796" s="5">
        <f t="shared" si="360"/>
        <v>2.1012416427889091E-2</v>
      </c>
      <c r="N796" s="5">
        <f t="shared" si="361"/>
        <v>6.3659147869674193E-2</v>
      </c>
      <c r="O796" s="5" t="str">
        <f t="shared" si="362"/>
        <v/>
      </c>
      <c r="P796" s="5">
        <f t="shared" si="362"/>
        <v>4.2953020134228082E-2</v>
      </c>
      <c r="R796" s="26">
        <f t="shared" si="363"/>
        <v>39962</v>
      </c>
      <c r="S796" s="5" cm="1">
        <f t="array" ref="S796">_xlfn.SINGLE(IF(ISERROR(LINEST(J796:J1057,$J796:$J1057)),"",(LINEST(J796:J1057,$J796:$J1057))))</f>
        <v>1</v>
      </c>
      <c r="T796" s="5" cm="1">
        <f t="array" ref="T796">_xlfn.SINGLE(IF(ISERROR(LINEST(K796:K1057,$J796:$J1057)),"",(LINEST(K796:K1057,$J796:$J1057))))</f>
        <v>0.64256439813844091</v>
      </c>
      <c r="U796" s="5" cm="1">
        <f t="array" ref="U796">_xlfn.SINGLE(IF(ISERROR(LINEST(L796:L1057,$J796:$J1057)),"",(LINEST(L796:L1057,$J796:$J1057))))</f>
        <v>0.59178226955969748</v>
      </c>
      <c r="V796" s="5" cm="1">
        <f t="array" ref="V796">_xlfn.SINGLE(IF(ISERROR(LINEST(M796:M1057,$J796:$J1057)),"",(LINEST(M796:M1057,$J796:$J1057))))</f>
        <v>0.81928492391017493</v>
      </c>
      <c r="W796" s="5" cm="1">
        <f t="array" ref="W796">_xlfn.SINGLE(IF(ISERROR(LINEST(N796:N1057,$J796:$J1057)),"",(LINEST(N796:N1057,$J796:$J1057))))</f>
        <v>0.5215852542606173</v>
      </c>
      <c r="X796" s="5" t="str" cm="1">
        <f t="array" ref="X796">_xlfn.SINGLE(IF(ISERROR(LINEST(O796:O1057,$J796:$J1057)),"",(LINEST(O796:O1057,$J796:$J1057))))</f>
        <v/>
      </c>
      <c r="Y796" s="5" cm="1">
        <f t="array" ref="Y796">_xlfn.SINGLE(IF(ISERROR(LINEST(P796:P1057,$J796:$J1057)),"",(LINEST(P796:P1057,$J796:$J1057))))</f>
        <v>0.59920499185488107</v>
      </c>
      <c r="AA796" s="12">
        <f t="shared" si="364"/>
        <v>0.99999999999999978</v>
      </c>
      <c r="AB796" s="12">
        <f t="shared" si="353"/>
        <v>0.39302027225584246</v>
      </c>
      <c r="AC796" s="12">
        <f t="shared" si="354"/>
        <v>0.29583618918322452</v>
      </c>
      <c r="AD796" s="12">
        <f t="shared" si="355"/>
        <v>0.46177086428597919</v>
      </c>
      <c r="AE796" s="12">
        <f t="shared" si="356"/>
        <v>0.22457396011992001</v>
      </c>
      <c r="AF796" s="12"/>
      <c r="AG796" s="12">
        <f t="shared" si="365"/>
        <v>0.22614549005886234</v>
      </c>
      <c r="AH796" s="27">
        <f t="shared" si="366"/>
        <v>0.32026935518076571</v>
      </c>
      <c r="AJ796" s="25">
        <f t="shared" si="367"/>
        <v>0</v>
      </c>
      <c r="AK796" s="25">
        <f t="shared" si="368"/>
        <v>0</v>
      </c>
      <c r="AL796" s="25">
        <f t="shared" si="369"/>
        <v>0</v>
      </c>
      <c r="AM796" s="25">
        <f t="shared" si="370"/>
        <v>0</v>
      </c>
      <c r="AN796" s="25">
        <f t="shared" si="371"/>
        <v>0</v>
      </c>
      <c r="AO796" s="25">
        <f t="shared" si="372"/>
        <v>0</v>
      </c>
      <c r="AP796" s="25">
        <f t="shared" si="373"/>
        <v>0</v>
      </c>
      <c r="AR796" s="28">
        <f t="shared" si="374"/>
        <v>39962</v>
      </c>
      <c r="AS796" s="4">
        <f t="shared" si="375"/>
        <v>0.5215852542606173</v>
      </c>
      <c r="AT796" s="4">
        <f t="shared" si="376"/>
        <v>0.63488436754476241</v>
      </c>
      <c r="AU796" s="4">
        <f t="shared" si="377"/>
        <v>0.81928492391017493</v>
      </c>
    </row>
    <row r="797" spans="1:47" x14ac:dyDescent="0.25">
      <c r="A797" s="2">
        <v>39955</v>
      </c>
      <c r="B797" s="9">
        <v>887.00149999999996</v>
      </c>
      <c r="C797" s="9">
        <v>23.91</v>
      </c>
      <c r="D797" s="9">
        <v>16.164999999999999</v>
      </c>
      <c r="E797" s="9">
        <v>10.47</v>
      </c>
      <c r="F797" s="9">
        <v>39.9</v>
      </c>
      <c r="G797" s="9" t="s">
        <v>0</v>
      </c>
      <c r="H797" s="9">
        <v>29.8</v>
      </c>
      <c r="J797" s="5">
        <f t="shared" si="357"/>
        <v>4.6735932016672699E-3</v>
      </c>
      <c r="K797" s="5">
        <f t="shared" si="358"/>
        <v>-9.117281392457488E-3</v>
      </c>
      <c r="L797" s="5">
        <f t="shared" si="359"/>
        <v>3.4891165172855398E-2</v>
      </c>
      <c r="M797" s="5">
        <f t="shared" si="360"/>
        <v>-1.5977443609022535E-2</v>
      </c>
      <c r="N797" s="5">
        <f t="shared" si="361"/>
        <v>-3.3898305084745783E-2</v>
      </c>
      <c r="O797" s="5" t="str">
        <f t="shared" si="362"/>
        <v/>
      </c>
      <c r="P797" s="5">
        <f t="shared" si="362"/>
        <v>-5.0047816385081267E-2</v>
      </c>
      <c r="R797" s="26">
        <f t="shared" si="363"/>
        <v>39955</v>
      </c>
      <c r="S797" s="5" cm="1">
        <f t="array" ref="S797">_xlfn.SINGLE(IF(ISERROR(LINEST(J797:J1058,$J797:$J1058)),"",(LINEST(J797:J1058,$J797:$J1058))))</f>
        <v>1.0000000000000002</v>
      </c>
      <c r="T797" s="5" cm="1">
        <f t="array" ref="T797">_xlfn.SINGLE(IF(ISERROR(LINEST(K797:K1058,$J797:$J1058)),"",(LINEST(K797:K1058,$J797:$J1058))))</f>
        <v>0.64617305170182326</v>
      </c>
      <c r="U797" s="5" cm="1">
        <f t="array" ref="U797">_xlfn.SINGLE(IF(ISERROR(LINEST(L797:L1058,$J797:$J1058)),"",(LINEST(L797:L1058,$J797:$J1058))))</f>
        <v>0.59069226829641852</v>
      </c>
      <c r="V797" s="5" cm="1">
        <f t="array" ref="V797">_xlfn.SINGLE(IF(ISERROR(LINEST(M797:M1058,$J797:$J1058)),"",(LINEST(M797:M1058,$J797:$J1058))))</f>
        <v>0.82056147434935622</v>
      </c>
      <c r="W797" s="5" cm="1">
        <f t="array" ref="W797">_xlfn.SINGLE(IF(ISERROR(LINEST(N797:N1058,$J797:$J1058)),"",(LINEST(N797:N1058,$J797:$J1058))))</f>
        <v>0.5140589685942959</v>
      </c>
      <c r="X797" s="5" t="str" cm="1">
        <f t="array" ref="X797">_xlfn.SINGLE(IF(ISERROR(LINEST(O797:O1058,$J797:$J1058)),"",(LINEST(O797:O1058,$J797:$J1058))))</f>
        <v/>
      </c>
      <c r="Y797" s="5" cm="1">
        <f t="array" ref="Y797">_xlfn.SINGLE(IF(ISERROR(LINEST(P797:P1058,$J797:$J1058)),"",(LINEST(P797:P1058,$J797:$J1058))))</f>
        <v>0.59565305442802075</v>
      </c>
      <c r="AA797" s="12">
        <f t="shared" si="364"/>
        <v>0.99999999999999978</v>
      </c>
      <c r="AB797" s="12">
        <f t="shared" si="353"/>
        <v>0.39484027929293591</v>
      </c>
      <c r="AC797" s="12">
        <f t="shared" si="354"/>
        <v>0.2937494236300966</v>
      </c>
      <c r="AD797" s="12">
        <f t="shared" si="355"/>
        <v>0.46101748147125626</v>
      </c>
      <c r="AE797" s="12">
        <f t="shared" si="356"/>
        <v>0.22006226105785515</v>
      </c>
      <c r="AF797" s="12"/>
      <c r="AG797" s="12">
        <f t="shared" si="365"/>
        <v>0.2232082587447338</v>
      </c>
      <c r="AH797" s="27">
        <f t="shared" si="366"/>
        <v>0.3185755408393755</v>
      </c>
      <c r="AJ797" s="25">
        <f t="shared" si="367"/>
        <v>0</v>
      </c>
      <c r="AK797" s="25">
        <f t="shared" si="368"/>
        <v>0</v>
      </c>
      <c r="AL797" s="25">
        <f t="shared" si="369"/>
        <v>0</v>
      </c>
      <c r="AM797" s="25">
        <f t="shared" si="370"/>
        <v>0</v>
      </c>
      <c r="AN797" s="25">
        <f t="shared" si="371"/>
        <v>0</v>
      </c>
      <c r="AO797" s="25">
        <f t="shared" si="372"/>
        <v>0</v>
      </c>
      <c r="AP797" s="25">
        <f t="shared" si="373"/>
        <v>0</v>
      </c>
      <c r="AR797" s="28">
        <f t="shared" si="374"/>
        <v>39955</v>
      </c>
      <c r="AS797" s="4">
        <f t="shared" si="375"/>
        <v>0.5140589685942959</v>
      </c>
      <c r="AT797" s="4">
        <f t="shared" si="376"/>
        <v>0.63342776347398289</v>
      </c>
      <c r="AU797" s="4">
        <f t="shared" si="377"/>
        <v>0.82056147434935622</v>
      </c>
    </row>
    <row r="798" spans="1:47" x14ac:dyDescent="0.25">
      <c r="A798" s="2">
        <v>39948</v>
      </c>
      <c r="B798" s="9">
        <v>882.87530000000004</v>
      </c>
      <c r="C798" s="9">
        <v>24.13</v>
      </c>
      <c r="D798" s="9">
        <v>15.62</v>
      </c>
      <c r="E798" s="9">
        <v>10.64</v>
      </c>
      <c r="F798" s="9">
        <v>41.3</v>
      </c>
      <c r="G798" s="9" t="s">
        <v>0</v>
      </c>
      <c r="H798" s="9">
        <v>31.37</v>
      </c>
      <c r="J798" s="5">
        <f t="shared" si="357"/>
        <v>-4.9886190851769707E-2</v>
      </c>
      <c r="K798" s="5">
        <f t="shared" si="358"/>
        <v>-5.9259259259259234E-2</v>
      </c>
      <c r="L798" s="5">
        <f t="shared" si="359"/>
        <v>-3.9360393603936172E-2</v>
      </c>
      <c r="M798" s="5">
        <f t="shared" si="360"/>
        <v>-6.6666666666666652E-2</v>
      </c>
      <c r="N798" s="5">
        <f t="shared" si="361"/>
        <v>-3.7744641192917205E-2</v>
      </c>
      <c r="O798" s="5" t="str">
        <f t="shared" si="362"/>
        <v/>
      </c>
      <c r="P798" s="5">
        <f t="shared" si="362"/>
        <v>-6.1340514661879175E-2</v>
      </c>
      <c r="R798" s="26">
        <f t="shared" si="363"/>
        <v>39948</v>
      </c>
      <c r="S798" s="5" cm="1">
        <f t="array" ref="S798">_xlfn.SINGLE(IF(ISERROR(LINEST(J798:J1059,$J798:$J1059)),"",(LINEST(J798:J1059,$J798:$J1059))))</f>
        <v>1.0000000000000002</v>
      </c>
      <c r="T798" s="5" cm="1">
        <f t="array" ref="T798">_xlfn.SINGLE(IF(ISERROR(LINEST(K798:K1059,$J798:$J1059)),"",(LINEST(K798:K1059,$J798:$J1059))))</f>
        <v>0.64655587884080767</v>
      </c>
      <c r="U798" s="5" cm="1">
        <f t="array" ref="U798">_xlfn.SINGLE(IF(ISERROR(LINEST(L798:L1059,$J798:$J1059)),"",(LINEST(L798:L1059,$J798:$J1059))))</f>
        <v>0.58993564303038182</v>
      </c>
      <c r="V798" s="5" cm="1">
        <f t="array" ref="V798">_xlfn.SINGLE(IF(ISERROR(LINEST(M798:M1059,$J798:$J1059)),"",(LINEST(M798:M1059,$J798:$J1059))))</f>
        <v>0.82102545485898493</v>
      </c>
      <c r="W798" s="5" cm="1">
        <f t="array" ref="W798">_xlfn.SINGLE(IF(ISERROR(LINEST(N798:N1059,$J798:$J1059)),"",(LINEST(N798:N1059,$J798:$J1059))))</f>
        <v>0.51511179809460528</v>
      </c>
      <c r="X798" s="5" t="str" cm="1">
        <f t="array" ref="X798">_xlfn.SINGLE(IF(ISERROR(LINEST(O798:O1059,$J798:$J1059)),"",(LINEST(O798:O1059,$J798:$J1059))))</f>
        <v/>
      </c>
      <c r="Y798" s="5" cm="1">
        <f t="array" ref="Y798">_xlfn.SINGLE(IF(ISERROR(LINEST(P798:P1059,$J798:$J1059)),"",(LINEST(P798:P1059,$J798:$J1059))))</f>
        <v>0.59741023163606122</v>
      </c>
      <c r="AA798" s="12">
        <f t="shared" si="364"/>
        <v>1</v>
      </c>
      <c r="AB798" s="12">
        <f t="shared" si="353"/>
        <v>0.39533265175185406</v>
      </c>
      <c r="AC798" s="12">
        <f t="shared" si="354"/>
        <v>0.29431262923095391</v>
      </c>
      <c r="AD798" s="12">
        <f t="shared" si="355"/>
        <v>0.46178307068947155</v>
      </c>
      <c r="AE798" s="12">
        <f t="shared" si="356"/>
        <v>0.22197596198363731</v>
      </c>
      <c r="AF798" s="12"/>
      <c r="AG798" s="12">
        <f t="shared" si="365"/>
        <v>0.22524030209256782</v>
      </c>
      <c r="AH798" s="27">
        <f t="shared" si="366"/>
        <v>0.31972892314969686</v>
      </c>
      <c r="AJ798" s="25">
        <f t="shared" si="367"/>
        <v>0</v>
      </c>
      <c r="AK798" s="25">
        <f t="shared" si="368"/>
        <v>0</v>
      </c>
      <c r="AL798" s="25">
        <f t="shared" si="369"/>
        <v>0</v>
      </c>
      <c r="AM798" s="25">
        <f t="shared" si="370"/>
        <v>0</v>
      </c>
      <c r="AN798" s="25">
        <f t="shared" si="371"/>
        <v>0</v>
      </c>
      <c r="AO798" s="25">
        <f t="shared" si="372"/>
        <v>0</v>
      </c>
      <c r="AP798" s="25">
        <f t="shared" si="373"/>
        <v>0</v>
      </c>
      <c r="AR798" s="28">
        <f t="shared" si="374"/>
        <v>39948</v>
      </c>
      <c r="AS798" s="4">
        <f t="shared" si="375"/>
        <v>0.51511179809460528</v>
      </c>
      <c r="AT798" s="4">
        <f t="shared" si="376"/>
        <v>0.63400780129216816</v>
      </c>
      <c r="AU798" s="4">
        <f t="shared" si="377"/>
        <v>0.82102545485898493</v>
      </c>
    </row>
    <row r="799" spans="1:47" x14ac:dyDescent="0.25">
      <c r="A799" s="2">
        <v>39941</v>
      </c>
      <c r="B799" s="9">
        <v>929.23109999999997</v>
      </c>
      <c r="C799" s="9">
        <v>25.65</v>
      </c>
      <c r="D799" s="9">
        <v>16.260000000000002</v>
      </c>
      <c r="E799" s="9">
        <v>11.4</v>
      </c>
      <c r="F799" s="9">
        <v>42.92</v>
      </c>
      <c r="G799" s="9" t="s">
        <v>0</v>
      </c>
      <c r="H799" s="9">
        <v>33.42</v>
      </c>
      <c r="J799" s="5">
        <f t="shared" si="357"/>
        <v>5.8925065211965943E-2</v>
      </c>
      <c r="K799" s="5">
        <f t="shared" si="358"/>
        <v>3.900156006240163E-4</v>
      </c>
      <c r="L799" s="5">
        <f t="shared" si="359"/>
        <v>-2.136623532952131E-2</v>
      </c>
      <c r="M799" s="5">
        <f t="shared" si="360"/>
        <v>1.4234875444839812E-2</v>
      </c>
      <c r="N799" s="5">
        <f t="shared" si="361"/>
        <v>2.9750479846449185E-2</v>
      </c>
      <c r="O799" s="5" t="str">
        <f t="shared" si="362"/>
        <v/>
      </c>
      <c r="P799" s="5">
        <f t="shared" si="362"/>
        <v>-6.2026382262138635E-2</v>
      </c>
      <c r="R799" s="26">
        <f t="shared" si="363"/>
        <v>39941</v>
      </c>
      <c r="S799" s="5" cm="1">
        <f t="array" ref="S799">_xlfn.SINGLE(IF(ISERROR(LINEST(J799:J1060,$J799:$J1060)),"",(LINEST(J799:J1060,$J799:$J1060))))</f>
        <v>1.0000000000000002</v>
      </c>
      <c r="T799" s="5" cm="1">
        <f t="array" ref="T799">_xlfn.SINGLE(IF(ISERROR(LINEST(K799:K1060,$J799:$J1060)),"",(LINEST(K799:K1060,$J799:$J1060))))</f>
        <v>0.64044867621498425</v>
      </c>
      <c r="U799" s="5" cm="1">
        <f t="array" ref="U799">_xlfn.SINGLE(IF(ISERROR(LINEST(L799:L1060,$J799:$J1060)),"",(LINEST(L799:L1060,$J799:$J1060))))</f>
        <v>0.5874522122307636</v>
      </c>
      <c r="V799" s="5" cm="1">
        <f t="array" ref="V799">_xlfn.SINGLE(IF(ISERROR(LINEST(M799:M1060,$J799:$J1060)),"",(LINEST(M799:M1060,$J799:$J1060))))</f>
        <v>0.8149693895286958</v>
      </c>
      <c r="W799" s="5" cm="1">
        <f t="array" ref="W799">_xlfn.SINGLE(IF(ISERROR(LINEST(N799:N1060,$J799:$J1060)),"",(LINEST(N799:N1060,$J799:$J1060))))</f>
        <v>0.51271863536189388</v>
      </c>
      <c r="X799" s="5" t="str" cm="1">
        <f t="array" ref="X799">_xlfn.SINGLE(IF(ISERROR(LINEST(O799:O1060,$J799:$J1060)),"",(LINEST(O799:O1060,$J799:$J1060))))</f>
        <v/>
      </c>
      <c r="Y799" s="5" cm="1">
        <f t="array" ref="Y799">_xlfn.SINGLE(IF(ISERROR(LINEST(P799:P1060,$J799:$J1060)),"",(LINEST(P799:P1060,$J799:$J1060))))</f>
        <v>0.58941112441258814</v>
      </c>
      <c r="AA799" s="12">
        <f t="shared" si="364"/>
        <v>1.0000000000000004</v>
      </c>
      <c r="AB799" s="12">
        <f t="shared" si="353"/>
        <v>0.38892216423890841</v>
      </c>
      <c r="AC799" s="12">
        <f t="shared" si="354"/>
        <v>0.29023443227231088</v>
      </c>
      <c r="AD799" s="12">
        <f t="shared" si="355"/>
        <v>0.45609032748997869</v>
      </c>
      <c r="AE799" s="12">
        <f t="shared" si="356"/>
        <v>0.21784219272755195</v>
      </c>
      <c r="AF799" s="12"/>
      <c r="AG799" s="12">
        <f t="shared" si="365"/>
        <v>0.21931605209625224</v>
      </c>
      <c r="AH799" s="27">
        <f t="shared" si="366"/>
        <v>0.31448103376500047</v>
      </c>
      <c r="AJ799" s="25">
        <f t="shared" si="367"/>
        <v>0</v>
      </c>
      <c r="AK799" s="25">
        <f t="shared" si="368"/>
        <v>0</v>
      </c>
      <c r="AL799" s="25">
        <f t="shared" si="369"/>
        <v>0</v>
      </c>
      <c r="AM799" s="25">
        <f t="shared" si="370"/>
        <v>0</v>
      </c>
      <c r="AN799" s="25">
        <f t="shared" si="371"/>
        <v>0</v>
      </c>
      <c r="AO799" s="25">
        <f t="shared" si="372"/>
        <v>0</v>
      </c>
      <c r="AP799" s="25">
        <f t="shared" si="373"/>
        <v>0</v>
      </c>
      <c r="AR799" s="28">
        <f t="shared" si="374"/>
        <v>39941</v>
      </c>
      <c r="AS799" s="4">
        <f t="shared" si="375"/>
        <v>0.51271863536189388</v>
      </c>
      <c r="AT799" s="4">
        <f t="shared" si="376"/>
        <v>0.62900000754978502</v>
      </c>
      <c r="AU799" s="4">
        <f t="shared" si="377"/>
        <v>0.8149693895286958</v>
      </c>
    </row>
    <row r="800" spans="1:47" x14ac:dyDescent="0.25">
      <c r="A800" s="2">
        <v>39934</v>
      </c>
      <c r="B800" s="9">
        <v>877.52300000000002</v>
      </c>
      <c r="C800" s="9">
        <v>25.64</v>
      </c>
      <c r="D800" s="9">
        <v>16.614999999999998</v>
      </c>
      <c r="E800" s="9">
        <v>11.24</v>
      </c>
      <c r="F800" s="9">
        <v>41.68</v>
      </c>
      <c r="G800" s="9" t="s">
        <v>0</v>
      </c>
      <c r="H800" s="9">
        <v>35.630000000000003</v>
      </c>
      <c r="J800" s="5">
        <f t="shared" si="357"/>
        <v>1.3037771869411463E-2</v>
      </c>
      <c r="K800" s="5">
        <f t="shared" si="358"/>
        <v>9.9957099957100004E-2</v>
      </c>
      <c r="L800" s="5">
        <f t="shared" si="359"/>
        <v>6.3359999999999861E-2</v>
      </c>
      <c r="M800" s="5">
        <f t="shared" si="360"/>
        <v>3.6900369003689981E-2</v>
      </c>
      <c r="N800" s="5">
        <f t="shared" si="361"/>
        <v>2.8120374938332526E-2</v>
      </c>
      <c r="O800" s="5" t="str">
        <f t="shared" si="362"/>
        <v/>
      </c>
      <c r="P800" s="5">
        <f t="shared" si="362"/>
        <v>3.7565521258008161E-2</v>
      </c>
      <c r="R800" s="26">
        <f t="shared" si="363"/>
        <v>39934</v>
      </c>
      <c r="S800" s="5" cm="1">
        <f t="array" ref="S800">_xlfn.SINGLE(IF(ISERROR(LINEST(J800:J1061,$J800:$J1061)),"",(LINEST(J800:J1061,$J800:$J1061))))</f>
        <v>1.0000000000000002</v>
      </c>
      <c r="T800" s="5" cm="1">
        <f t="array" ref="T800">_xlfn.SINGLE(IF(ISERROR(LINEST(K800:K1061,$J800:$J1061)),"",(LINEST(K800:K1061,$J800:$J1061))))</f>
        <v>0.65185073512775515</v>
      </c>
      <c r="U800" s="5" cm="1">
        <f t="array" ref="U800">_xlfn.SINGLE(IF(ISERROR(LINEST(L800:L1061,$J800:$J1061)),"",(LINEST(L800:L1061,$J800:$J1061))))</f>
        <v>0.60255065712642253</v>
      </c>
      <c r="V800" s="5" cm="1">
        <f t="array" ref="V800">_xlfn.SINGLE(IF(ISERROR(LINEST(M800:M1061,$J800:$J1061)),"",(LINEST(M800:M1061,$J800:$J1061))))</f>
        <v>0.82727608419376908</v>
      </c>
      <c r="W800" s="5" cm="1">
        <f t="array" ref="W800">_xlfn.SINGLE(IF(ISERROR(LINEST(N800:N1061,$J800:$J1061)),"",(LINEST(N800:N1061,$J800:$J1061))))</f>
        <v>0.51583817887769612</v>
      </c>
      <c r="X800" s="5" t="str" cm="1">
        <f t="array" ref="X800">_xlfn.SINGLE(IF(ISERROR(LINEST(O800:O1061,$J800:$J1061)),"",(LINEST(O800:O1061,$J800:$J1061))))</f>
        <v/>
      </c>
      <c r="Y800" s="5" cm="1">
        <f t="array" ref="Y800">_xlfn.SINGLE(IF(ISERROR(LINEST(P800:P1061,$J800:$J1061)),"",(LINEST(P800:P1061,$J800:$J1061))))</f>
        <v>0.62025613228008281</v>
      </c>
      <c r="AA800" s="12">
        <f t="shared" si="364"/>
        <v>1</v>
      </c>
      <c r="AB800" s="12">
        <f t="shared" si="353"/>
        <v>0.39687086269549121</v>
      </c>
      <c r="AC800" s="12">
        <f t="shared" si="354"/>
        <v>0.30194704990383403</v>
      </c>
      <c r="AD800" s="12">
        <f t="shared" si="355"/>
        <v>0.46132207653766777</v>
      </c>
      <c r="AE800" s="12">
        <f t="shared" si="356"/>
        <v>0.21740745129651634</v>
      </c>
      <c r="AF800" s="12"/>
      <c r="AG800" s="12">
        <f t="shared" si="365"/>
        <v>0.24198996759838154</v>
      </c>
      <c r="AH800" s="27">
        <f t="shared" si="366"/>
        <v>0.32390748160637817</v>
      </c>
      <c r="AJ800" s="25">
        <f t="shared" si="367"/>
        <v>0</v>
      </c>
      <c r="AK800" s="25">
        <f t="shared" si="368"/>
        <v>0</v>
      </c>
      <c r="AL800" s="25">
        <f t="shared" si="369"/>
        <v>0</v>
      </c>
      <c r="AM800" s="25">
        <f t="shared" si="370"/>
        <v>0</v>
      </c>
      <c r="AN800" s="25">
        <f t="shared" si="371"/>
        <v>0</v>
      </c>
      <c r="AO800" s="25">
        <f t="shared" si="372"/>
        <v>0</v>
      </c>
      <c r="AP800" s="25">
        <f t="shared" si="373"/>
        <v>0</v>
      </c>
      <c r="AR800" s="28">
        <f t="shared" si="374"/>
        <v>39934</v>
      </c>
      <c r="AS800" s="4">
        <f t="shared" si="375"/>
        <v>0.51583817887769612</v>
      </c>
      <c r="AT800" s="4">
        <f t="shared" si="376"/>
        <v>0.6435543575211452</v>
      </c>
      <c r="AU800" s="4">
        <f t="shared" si="377"/>
        <v>0.82727608419376908</v>
      </c>
    </row>
    <row r="801" spans="1:47" x14ac:dyDescent="0.25">
      <c r="A801" s="2">
        <v>39927</v>
      </c>
      <c r="B801" s="9">
        <v>866.22929999999997</v>
      </c>
      <c r="C801" s="9">
        <v>23.31</v>
      </c>
      <c r="D801" s="9">
        <v>15.625</v>
      </c>
      <c r="E801" s="9">
        <v>10.84</v>
      </c>
      <c r="F801" s="9">
        <v>40.54</v>
      </c>
      <c r="G801" s="9" t="s">
        <v>0</v>
      </c>
      <c r="H801" s="9">
        <v>34.340000000000003</v>
      </c>
      <c r="J801" s="5">
        <f t="shared" si="357"/>
        <v>-3.8709951925924857E-3</v>
      </c>
      <c r="K801" s="5">
        <f t="shared" si="358"/>
        <v>-7.6628352490420992E-3</v>
      </c>
      <c r="L801" s="5">
        <f t="shared" si="359"/>
        <v>-3.1608304927177033E-2</v>
      </c>
      <c r="M801" s="5">
        <f t="shared" si="360"/>
        <v>1.7840375586854362E-2</v>
      </c>
      <c r="N801" s="5">
        <f t="shared" si="361"/>
        <v>-3.0143540669856361E-2</v>
      </c>
      <c r="O801" s="5" t="str">
        <f t="shared" si="362"/>
        <v/>
      </c>
      <c r="P801" s="5">
        <f t="shared" si="362"/>
        <v>-4.8753462603878028E-2</v>
      </c>
      <c r="R801" s="26">
        <f t="shared" si="363"/>
        <v>39927</v>
      </c>
      <c r="S801" s="5" cm="1">
        <f t="array" ref="S801">_xlfn.SINGLE(IF(ISERROR(LINEST(J801:J1062,$J801:$J1062)),"",(LINEST(J801:J1062,$J801:$J1062))))</f>
        <v>1.0000000000000002</v>
      </c>
      <c r="T801" s="5" cm="1">
        <f t="array" ref="T801">_xlfn.SINGLE(IF(ISERROR(LINEST(K801:K1062,$J801:$J1062)),"",(LINEST(K801:K1062,$J801:$J1062))))</f>
        <v>0.64566688778737102</v>
      </c>
      <c r="U801" s="5" cm="1">
        <f t="array" ref="U801">_xlfn.SINGLE(IF(ISERROR(LINEST(L801:L1062,$J801:$J1062)),"",(LINEST(L801:L1062,$J801:$J1062))))</f>
        <v>0.5992101517824856</v>
      </c>
      <c r="V801" s="5" cm="1">
        <f t="array" ref="V801">_xlfn.SINGLE(IF(ISERROR(LINEST(M801:M1062,$J801:$J1062)),"",(LINEST(M801:M1062,$J801:$J1062))))</f>
        <v>0.82512059362843038</v>
      </c>
      <c r="W801" s="5" cm="1">
        <f t="array" ref="W801">_xlfn.SINGLE(IF(ISERROR(LINEST(N801:N1062,$J801:$J1062)),"",(LINEST(N801:N1062,$J801:$J1062))))</f>
        <v>0.51460935409992603</v>
      </c>
      <c r="X801" s="5" t="str" cm="1">
        <f t="array" ref="X801">_xlfn.SINGLE(IF(ISERROR(LINEST(O801:O1062,$J801:$J1062)),"",(LINEST(O801:O1062,$J801:$J1062))))</f>
        <v/>
      </c>
      <c r="Y801" s="5" cm="1">
        <f t="array" ref="Y801">_xlfn.SINGLE(IF(ISERROR(LINEST(P801:P1062,$J801:$J1062)),"",(LINEST(P801:P1062,$J801:$J1062))))</f>
        <v>0.61772642651815723</v>
      </c>
      <c r="AA801" s="12">
        <f t="shared" si="364"/>
        <v>1</v>
      </c>
      <c r="AB801" s="12">
        <f t="shared" si="353"/>
        <v>0.40780126611291467</v>
      </c>
      <c r="AC801" s="12">
        <f t="shared" si="354"/>
        <v>0.30294011794034958</v>
      </c>
      <c r="AD801" s="12">
        <f t="shared" si="355"/>
        <v>0.46085095959893257</v>
      </c>
      <c r="AE801" s="12">
        <f t="shared" si="356"/>
        <v>0.2167933663582472</v>
      </c>
      <c r="AF801" s="12"/>
      <c r="AG801" s="12">
        <f t="shared" si="365"/>
        <v>0.24055964431895532</v>
      </c>
      <c r="AH801" s="27">
        <f t="shared" si="366"/>
        <v>0.32578907086587988</v>
      </c>
      <c r="AJ801" s="25">
        <f t="shared" si="367"/>
        <v>0</v>
      </c>
      <c r="AK801" s="25">
        <f t="shared" si="368"/>
        <v>0</v>
      </c>
      <c r="AL801" s="25">
        <f t="shared" si="369"/>
        <v>0</v>
      </c>
      <c r="AM801" s="25">
        <f t="shared" si="370"/>
        <v>0</v>
      </c>
      <c r="AN801" s="25">
        <f t="shared" si="371"/>
        <v>0</v>
      </c>
      <c r="AO801" s="25">
        <f t="shared" si="372"/>
        <v>0</v>
      </c>
      <c r="AP801" s="25">
        <f t="shared" si="373"/>
        <v>0</v>
      </c>
      <c r="AR801" s="28">
        <f t="shared" si="374"/>
        <v>39927</v>
      </c>
      <c r="AS801" s="4">
        <f t="shared" si="375"/>
        <v>0.51460935409992603</v>
      </c>
      <c r="AT801" s="4">
        <f t="shared" si="376"/>
        <v>0.64046668276327401</v>
      </c>
      <c r="AU801" s="4">
        <f t="shared" si="377"/>
        <v>0.82512059362843038</v>
      </c>
    </row>
    <row r="802" spans="1:47" x14ac:dyDescent="0.25">
      <c r="A802" s="2">
        <v>39920</v>
      </c>
      <c r="B802" s="9">
        <v>869.59550000000002</v>
      </c>
      <c r="C802" s="9">
        <v>23.49</v>
      </c>
      <c r="D802" s="9">
        <v>16.135000000000002</v>
      </c>
      <c r="E802" s="9">
        <v>10.65</v>
      </c>
      <c r="F802" s="9">
        <v>41.8</v>
      </c>
      <c r="G802" s="9" t="s">
        <v>0</v>
      </c>
      <c r="H802" s="9">
        <v>36.1</v>
      </c>
      <c r="J802" s="5">
        <f t="shared" si="357"/>
        <v>1.5218787435364867E-2</v>
      </c>
      <c r="K802" s="5">
        <f t="shared" si="358"/>
        <v>1.7764298093587483E-2</v>
      </c>
      <c r="L802" s="5">
        <f t="shared" si="359"/>
        <v>-2.034001214329062E-2</v>
      </c>
      <c r="M802" s="5">
        <f t="shared" si="360"/>
        <v>2.5024061597689995E-2</v>
      </c>
      <c r="N802" s="5">
        <f t="shared" si="361"/>
        <v>-1.9009622154423922E-2</v>
      </c>
      <c r="O802" s="5" t="str">
        <f t="shared" si="362"/>
        <v/>
      </c>
      <c r="P802" s="5">
        <f t="shared" si="362"/>
        <v>-3.5275253874933243E-2</v>
      </c>
      <c r="R802" s="26">
        <f t="shared" si="363"/>
        <v>39920</v>
      </c>
      <c r="S802" s="5" cm="1">
        <f t="array" ref="S802">_xlfn.SINGLE(IF(ISERROR(LINEST(J802:J1063,$J802:$J1063)),"",(LINEST(J802:J1063,$J802:$J1063))))</f>
        <v>1</v>
      </c>
      <c r="T802" s="5" cm="1">
        <f t="array" ref="T802">_xlfn.SINGLE(IF(ISERROR(LINEST(K802:K1063,$J802:$J1063)),"",(LINEST(K802:K1063,$J802:$J1063))))</f>
        <v>0.64587063748415807</v>
      </c>
      <c r="U802" s="5" cm="1">
        <f t="array" ref="U802">_xlfn.SINGLE(IF(ISERROR(LINEST(L802:L1063,$J802:$J1063)),"",(LINEST(L802:L1063,$J802:$J1063))))</f>
        <v>0.59883250068565097</v>
      </c>
      <c r="V802" s="5" cm="1">
        <f t="array" ref="V802">_xlfn.SINGLE(IF(ISERROR(LINEST(M802:M1063,$J802:$J1063)),"",(LINEST(M802:M1063,$J802:$J1063))))</f>
        <v>0.82563771834783906</v>
      </c>
      <c r="W802" s="5" cm="1">
        <f t="array" ref="W802">_xlfn.SINGLE(IF(ISERROR(LINEST(N802:N1063,$J802:$J1063)),"",(LINEST(N802:N1063,$J802:$J1063))))</f>
        <v>0.51464294239626873</v>
      </c>
      <c r="X802" s="5" t="str" cm="1">
        <f t="array" ref="X802">_xlfn.SINGLE(IF(ISERROR(LINEST(O802:O1063,$J802:$J1063)),"",(LINEST(O802:O1063,$J802:$J1063))))</f>
        <v/>
      </c>
      <c r="Y802" s="5" cm="1">
        <f t="array" ref="Y802">_xlfn.SINGLE(IF(ISERROR(LINEST(P802:P1063,$J802:$J1063)),"",(LINEST(P802:P1063,$J802:$J1063))))</f>
        <v>0.61797665891380882</v>
      </c>
      <c r="AA802" s="12">
        <f t="shared" si="364"/>
        <v>1</v>
      </c>
      <c r="AB802" s="12">
        <f t="shared" si="353"/>
        <v>0.40744570181443635</v>
      </c>
      <c r="AC802" s="12">
        <f t="shared" si="354"/>
        <v>0.30383800501512126</v>
      </c>
      <c r="AD802" s="12">
        <f t="shared" si="355"/>
        <v>0.4618263565535059</v>
      </c>
      <c r="AE802" s="12">
        <f t="shared" si="356"/>
        <v>0.21683152910927944</v>
      </c>
      <c r="AF802" s="12"/>
      <c r="AG802" s="12">
        <f t="shared" si="365"/>
        <v>0.23983372404653511</v>
      </c>
      <c r="AH802" s="27">
        <f t="shared" si="366"/>
        <v>0.32595506330777563</v>
      </c>
      <c r="AJ802" s="25">
        <f t="shared" si="367"/>
        <v>0</v>
      </c>
      <c r="AK802" s="25">
        <f t="shared" si="368"/>
        <v>0</v>
      </c>
      <c r="AL802" s="25">
        <f t="shared" si="369"/>
        <v>0</v>
      </c>
      <c r="AM802" s="25">
        <f t="shared" si="370"/>
        <v>0</v>
      </c>
      <c r="AN802" s="25">
        <f t="shared" si="371"/>
        <v>0</v>
      </c>
      <c r="AO802" s="25">
        <f t="shared" si="372"/>
        <v>0</v>
      </c>
      <c r="AP802" s="25">
        <f t="shared" si="373"/>
        <v>0</v>
      </c>
      <c r="AR802" s="28">
        <f t="shared" si="374"/>
        <v>39920</v>
      </c>
      <c r="AS802" s="4">
        <f t="shared" si="375"/>
        <v>0.51464294239626873</v>
      </c>
      <c r="AT802" s="4">
        <f t="shared" si="376"/>
        <v>0.6405920915655452</v>
      </c>
      <c r="AU802" s="4">
        <f t="shared" si="377"/>
        <v>0.82563771834783906</v>
      </c>
    </row>
    <row r="803" spans="1:47" x14ac:dyDescent="0.25">
      <c r="A803" s="2">
        <v>39913</v>
      </c>
      <c r="B803" s="9">
        <v>856.55970000000002</v>
      </c>
      <c r="C803" s="9">
        <v>23.08</v>
      </c>
      <c r="D803" s="9">
        <v>16.47</v>
      </c>
      <c r="E803" s="9">
        <v>10.39</v>
      </c>
      <c r="F803" s="9">
        <v>42.61</v>
      </c>
      <c r="G803" s="9" t="s">
        <v>0</v>
      </c>
      <c r="H803" s="9">
        <v>37.42</v>
      </c>
      <c r="J803" s="5">
        <f t="shared" si="357"/>
        <v>1.6687588516278495E-2</v>
      </c>
      <c r="K803" s="5">
        <f t="shared" si="358"/>
        <v>-3.8843331894692357E-3</v>
      </c>
      <c r="L803" s="5">
        <f t="shared" si="359"/>
        <v>-1.6129032258064502E-2</v>
      </c>
      <c r="M803" s="5">
        <f t="shared" si="360"/>
        <v>2.7695351137487778E-2</v>
      </c>
      <c r="N803" s="5">
        <f t="shared" si="361"/>
        <v>-1.3429034498726566E-2</v>
      </c>
      <c r="O803" s="5" t="str">
        <f t="shared" si="362"/>
        <v/>
      </c>
      <c r="P803" s="5">
        <f t="shared" si="362"/>
        <v>-4.1004613018964631E-2</v>
      </c>
      <c r="R803" s="26">
        <f t="shared" si="363"/>
        <v>39913</v>
      </c>
      <c r="S803" s="5" cm="1">
        <f t="array" ref="S803">_xlfn.SINGLE(IF(ISERROR(LINEST(J803:J1064,$J803:$J1064)),"",(LINEST(J803:J1064,$J803:$J1064))))</f>
        <v>1</v>
      </c>
      <c r="T803" s="5" cm="1">
        <f t="array" ref="T803">_xlfn.SINGLE(IF(ISERROR(LINEST(K803:K1064,$J803:$J1064)),"",(LINEST(K803:K1064,$J803:$J1064))))</f>
        <v>0.64542062215212925</v>
      </c>
      <c r="U803" s="5" cm="1">
        <f t="array" ref="U803">_xlfn.SINGLE(IF(ISERROR(LINEST(L803:L1064,$J803:$J1064)),"",(LINEST(L803:L1064,$J803:$J1064))))</f>
        <v>0.60141236493244243</v>
      </c>
      <c r="V803" s="5" cm="1">
        <f t="array" ref="V803">_xlfn.SINGLE(IF(ISERROR(LINEST(M803:M1064,$J803:$J1064)),"",(LINEST(M803:M1064,$J803:$J1064))))</f>
        <v>0.82450401940117424</v>
      </c>
      <c r="W803" s="5" cm="1">
        <f t="array" ref="W803">_xlfn.SINGLE(IF(ISERROR(LINEST(N803:N1064,$J803:$J1064)),"",(LINEST(N803:N1064,$J803:$J1064))))</f>
        <v>0.51704243081512424</v>
      </c>
      <c r="X803" s="5" t="str" cm="1">
        <f t="array" ref="X803">_xlfn.SINGLE(IF(ISERROR(LINEST(O803:O1064,$J803:$J1064)),"",(LINEST(O803:O1064,$J803:$J1064))))</f>
        <v/>
      </c>
      <c r="Y803" s="5" cm="1">
        <f t="array" ref="Y803">_xlfn.SINGLE(IF(ISERROR(LINEST(P803:P1064,$J803:$J1064)),"",(LINEST(P803:P1064,$J803:$J1064))))</f>
        <v>0.62176277120448775</v>
      </c>
      <c r="AA803" s="12">
        <f t="shared" si="364"/>
        <v>1</v>
      </c>
      <c r="AB803" s="12">
        <f t="shared" si="353"/>
        <v>0.40623701267752371</v>
      </c>
      <c r="AC803" s="12">
        <f t="shared" si="354"/>
        <v>0.30635157231843135</v>
      </c>
      <c r="AD803" s="12">
        <f t="shared" si="355"/>
        <v>0.46112386903011571</v>
      </c>
      <c r="AE803" s="12">
        <f t="shared" si="356"/>
        <v>0.21868303975000666</v>
      </c>
      <c r="AF803" s="12"/>
      <c r="AG803" s="12">
        <f t="shared" si="365"/>
        <v>0.24324038833808187</v>
      </c>
      <c r="AH803" s="27">
        <f t="shared" si="366"/>
        <v>0.32712717642283179</v>
      </c>
      <c r="AJ803" s="25">
        <f t="shared" si="367"/>
        <v>0</v>
      </c>
      <c r="AK803" s="25">
        <f t="shared" si="368"/>
        <v>0</v>
      </c>
      <c r="AL803" s="25">
        <f t="shared" si="369"/>
        <v>0</v>
      </c>
      <c r="AM803" s="25">
        <f t="shared" si="370"/>
        <v>0</v>
      </c>
      <c r="AN803" s="25">
        <f t="shared" si="371"/>
        <v>0</v>
      </c>
      <c r="AO803" s="25">
        <f t="shared" si="372"/>
        <v>0</v>
      </c>
      <c r="AP803" s="25">
        <f t="shared" si="373"/>
        <v>0</v>
      </c>
      <c r="AR803" s="28">
        <f t="shared" si="374"/>
        <v>39913</v>
      </c>
      <c r="AS803" s="4">
        <f t="shared" si="375"/>
        <v>0.51704243081512424</v>
      </c>
      <c r="AT803" s="4">
        <f t="shared" si="376"/>
        <v>0.64202844170107154</v>
      </c>
      <c r="AU803" s="4">
        <f t="shared" si="377"/>
        <v>0.82450401940117424</v>
      </c>
    </row>
    <row r="804" spans="1:47" x14ac:dyDescent="0.25">
      <c r="A804" s="2">
        <v>39906</v>
      </c>
      <c r="B804" s="9">
        <v>842.50040000000001</v>
      </c>
      <c r="C804" s="9">
        <v>23.17</v>
      </c>
      <c r="D804" s="9">
        <v>16.739999999999998</v>
      </c>
      <c r="E804" s="9">
        <v>10.11</v>
      </c>
      <c r="F804" s="9">
        <v>43.19</v>
      </c>
      <c r="G804" s="9" t="s">
        <v>0</v>
      </c>
      <c r="H804" s="9">
        <v>39.020000000000003</v>
      </c>
      <c r="J804" s="5">
        <f t="shared" si="357"/>
        <v>3.2553801542640759E-2</v>
      </c>
      <c r="K804" s="5">
        <f t="shared" si="358"/>
        <v>-1.9051651143099035E-2</v>
      </c>
      <c r="L804" s="5">
        <f t="shared" si="359"/>
        <v>-1.0345846881466225E-2</v>
      </c>
      <c r="M804" s="5">
        <f t="shared" si="360"/>
        <v>3.9721946375370631E-3</v>
      </c>
      <c r="N804" s="5">
        <f t="shared" si="361"/>
        <v>-3.231017770597755E-3</v>
      </c>
      <c r="O804" s="5" t="str">
        <f t="shared" si="362"/>
        <v/>
      </c>
      <c r="P804" s="5">
        <f t="shared" si="362"/>
        <v>2.5762355415352323E-2</v>
      </c>
      <c r="R804" s="26">
        <f t="shared" si="363"/>
        <v>39906</v>
      </c>
      <c r="S804" s="5" cm="1">
        <f t="array" ref="S804">_xlfn.SINGLE(IF(ISERROR(LINEST(J804:J1065,$J804:$J1065)),"",(LINEST(J804:J1065,$J804:$J1065))))</f>
        <v>0.99999999999999978</v>
      </c>
      <c r="T804" s="5" cm="1">
        <f t="array" ref="T804">_xlfn.SINGLE(IF(ISERROR(LINEST(K804:K1065,$J804:$J1065)),"",(LINEST(K804:K1065,$J804:$J1065))))</f>
        <v>0.64919529019405964</v>
      </c>
      <c r="U804" s="5" cm="1">
        <f t="array" ref="U804">_xlfn.SINGLE(IF(ISERROR(LINEST(L804:L1065,$J804:$J1065)),"",(LINEST(L804:L1065,$J804:$J1065))))</f>
        <v>0.6060917899001379</v>
      </c>
      <c r="V804" s="5" cm="1">
        <f t="array" ref="V804">_xlfn.SINGLE(IF(ISERROR(LINEST(M804:M1065,$J804:$J1065)),"",(LINEST(M804:M1065,$J804:$J1065))))</f>
        <v>0.82373519662693107</v>
      </c>
      <c r="W804" s="5" cm="1">
        <f t="array" ref="W804">_xlfn.SINGLE(IF(ISERROR(LINEST(N804:N1065,$J804:$J1065)),"",(LINEST(N804:N1065,$J804:$J1065))))</f>
        <v>0.51775552852566642</v>
      </c>
      <c r="X804" s="5" t="str" cm="1">
        <f t="array" ref="X804">_xlfn.SINGLE(IF(ISERROR(LINEST(O804:O1065,$J804:$J1065)),"",(LINEST(O804:O1065,$J804:$J1065))))</f>
        <v/>
      </c>
      <c r="Y804" s="5" cm="1">
        <f t="array" ref="Y804">_xlfn.SINGLE(IF(ISERROR(LINEST(P804:P1065,$J804:$J1065)),"",(LINEST(P804:P1065,$J804:$J1065))))</f>
        <v>0.6307798867295219</v>
      </c>
      <c r="AA804" s="12">
        <f t="shared" si="364"/>
        <v>1</v>
      </c>
      <c r="AB804" s="12">
        <f t="shared" si="353"/>
        <v>0.40980022347214462</v>
      </c>
      <c r="AC804" s="12">
        <f t="shared" si="354"/>
        <v>0.31111251657192834</v>
      </c>
      <c r="AD804" s="12">
        <f t="shared" si="355"/>
        <v>0.46183825568478454</v>
      </c>
      <c r="AE804" s="12">
        <f t="shared" si="356"/>
        <v>0.22016945278675829</v>
      </c>
      <c r="AF804" s="12"/>
      <c r="AG804" s="12">
        <f t="shared" si="365"/>
        <v>0.25077112482672742</v>
      </c>
      <c r="AH804" s="27">
        <f t="shared" si="366"/>
        <v>0.3307383146684687</v>
      </c>
      <c r="AJ804" s="25">
        <f t="shared" si="367"/>
        <v>0</v>
      </c>
      <c r="AK804" s="25">
        <f t="shared" si="368"/>
        <v>0</v>
      </c>
      <c r="AL804" s="25">
        <f t="shared" si="369"/>
        <v>0</v>
      </c>
      <c r="AM804" s="25">
        <f t="shared" si="370"/>
        <v>0</v>
      </c>
      <c r="AN804" s="25">
        <f t="shared" si="371"/>
        <v>0</v>
      </c>
      <c r="AO804" s="25">
        <f t="shared" si="372"/>
        <v>0</v>
      </c>
      <c r="AP804" s="25">
        <f t="shared" si="373"/>
        <v>0</v>
      </c>
      <c r="AR804" s="28">
        <f t="shared" si="374"/>
        <v>39906</v>
      </c>
      <c r="AS804" s="4">
        <f t="shared" si="375"/>
        <v>0.51775552852566642</v>
      </c>
      <c r="AT804" s="4">
        <f t="shared" si="376"/>
        <v>0.64551153839526343</v>
      </c>
      <c r="AU804" s="4">
        <f t="shared" si="377"/>
        <v>0.82373519662693107</v>
      </c>
    </row>
    <row r="805" spans="1:47" x14ac:dyDescent="0.25">
      <c r="A805" s="2">
        <v>39899</v>
      </c>
      <c r="B805" s="9">
        <v>815.93849999999998</v>
      </c>
      <c r="C805" s="9">
        <v>23.62</v>
      </c>
      <c r="D805" s="9">
        <v>16.914999999999999</v>
      </c>
      <c r="E805" s="9">
        <v>10.07</v>
      </c>
      <c r="F805" s="9">
        <v>43.33</v>
      </c>
      <c r="G805" s="9" t="s">
        <v>0</v>
      </c>
      <c r="H805" s="9">
        <v>38.04</v>
      </c>
      <c r="J805" s="5">
        <f t="shared" si="357"/>
        <v>6.1667768967324177E-2</v>
      </c>
      <c r="K805" s="5">
        <f t="shared" si="358"/>
        <v>2.2068368671570804E-2</v>
      </c>
      <c r="L805" s="5">
        <f t="shared" si="359"/>
        <v>-2.338337182448047E-2</v>
      </c>
      <c r="M805" s="5">
        <f t="shared" si="360"/>
        <v>4.4605809128630769E-2</v>
      </c>
      <c r="N805" s="5">
        <f t="shared" si="361"/>
        <v>-5.2800734618917433E-3</v>
      </c>
      <c r="O805" s="5" t="str">
        <f t="shared" si="362"/>
        <v/>
      </c>
      <c r="P805" s="5">
        <f t="shared" si="362"/>
        <v>2.3715415019762709E-3</v>
      </c>
      <c r="R805" s="26">
        <f t="shared" si="363"/>
        <v>39899</v>
      </c>
      <c r="S805" s="5" cm="1">
        <f t="array" ref="S805">_xlfn.SINGLE(IF(ISERROR(LINEST(J805:J1066,$J805:$J1066)),"",(LINEST(J805:J1066,$J805:$J1066))))</f>
        <v>1.0000000000000002</v>
      </c>
      <c r="T805" s="5" cm="1">
        <f t="array" ref="T805">_xlfn.SINGLE(IF(ISERROR(LINEST(K805:K1066,$J805:$J1066)),"",(LINEST(K805:K1066,$J805:$J1066))))</f>
        <v>0.65606665580532286</v>
      </c>
      <c r="U805" s="5" cm="1">
        <f t="array" ref="U805">_xlfn.SINGLE(IF(ISERROR(LINEST(L805:L1066,$J805:$J1066)),"",(LINEST(L805:L1066,$J805:$J1066))))</f>
        <v>0.61140232249515059</v>
      </c>
      <c r="V805" s="5" cm="1">
        <f t="array" ref="V805">_xlfn.SINGLE(IF(ISERROR(LINEST(M805:M1066,$J805:$J1066)),"",(LINEST(M805:M1066,$J805:$J1066))))</f>
        <v>0.82734192686430508</v>
      </c>
      <c r="W805" s="5" cm="1">
        <f t="array" ref="W805">_xlfn.SINGLE(IF(ISERROR(LINEST(N805:N1066,$J805:$J1066)),"",(LINEST(N805:N1066,$J805:$J1066))))</f>
        <v>0.52148020256276428</v>
      </c>
      <c r="X805" s="5" t="str" cm="1">
        <f t="array" ref="X805">_xlfn.SINGLE(IF(ISERROR(LINEST(O805:O1066,$J805:$J1066)),"",(LINEST(O805:O1066,$J805:$J1066))))</f>
        <v/>
      </c>
      <c r="Y805" s="5" cm="1">
        <f t="array" ref="Y805">_xlfn.SINGLE(IF(ISERROR(LINEST(P805:P1066,$J805:$J1066)),"",(LINEST(P805:P1066,$J805:$J1066))))</f>
        <v>0.63030268435761372</v>
      </c>
      <c r="AA805" s="12">
        <f t="shared" si="364"/>
        <v>1</v>
      </c>
      <c r="AB805" s="12">
        <f t="shared" ref="AB805:AB868" si="378">CORREL(K805:K1066,$J805:$J1066)^2</f>
        <v>0.41486486959785324</v>
      </c>
      <c r="AC805" s="12">
        <f t="shared" ref="AC805:AC868" si="379">CORREL(L805:L1066,$J805:$J1066)^2</f>
        <v>0.31504171584150059</v>
      </c>
      <c r="AD805" s="12">
        <f t="shared" ref="AD805:AD868" si="380">CORREL(M805:M1066,$J805:$J1066)^2</f>
        <v>0.46238633200383222</v>
      </c>
      <c r="AE805" s="12">
        <f t="shared" ref="AE805:AE868" si="381">CORREL(N805:N1066,$J805:$J1066)^2</f>
        <v>0.22194637925987612</v>
      </c>
      <c r="AF805" s="12"/>
      <c r="AG805" s="12">
        <f t="shared" si="365"/>
        <v>0.24934112106026091</v>
      </c>
      <c r="AH805" s="27">
        <f t="shared" si="366"/>
        <v>0.33271608355266463</v>
      </c>
      <c r="AJ805" s="25">
        <f t="shared" si="367"/>
        <v>0</v>
      </c>
      <c r="AK805" s="25">
        <f t="shared" si="368"/>
        <v>0</v>
      </c>
      <c r="AL805" s="25">
        <f t="shared" si="369"/>
        <v>0</v>
      </c>
      <c r="AM805" s="25">
        <f t="shared" si="370"/>
        <v>0</v>
      </c>
      <c r="AN805" s="25">
        <f t="shared" si="371"/>
        <v>0</v>
      </c>
      <c r="AO805" s="25">
        <f t="shared" si="372"/>
        <v>0</v>
      </c>
      <c r="AP805" s="25">
        <f t="shared" si="373"/>
        <v>0</v>
      </c>
      <c r="AR805" s="28">
        <f t="shared" si="374"/>
        <v>39899</v>
      </c>
      <c r="AS805" s="4">
        <f t="shared" si="375"/>
        <v>0.52148020256276428</v>
      </c>
      <c r="AT805" s="4">
        <f t="shared" si="376"/>
        <v>0.64931875841703124</v>
      </c>
      <c r="AU805" s="4">
        <f t="shared" si="377"/>
        <v>0.82734192686430508</v>
      </c>
    </row>
    <row r="806" spans="1:47" x14ac:dyDescent="0.25">
      <c r="A806" s="2">
        <v>39892</v>
      </c>
      <c r="B806" s="9">
        <v>768.54409999999996</v>
      </c>
      <c r="C806" s="9">
        <v>23.11</v>
      </c>
      <c r="D806" s="9">
        <v>17.32</v>
      </c>
      <c r="E806" s="9">
        <v>9.64</v>
      </c>
      <c r="F806" s="9">
        <v>43.56</v>
      </c>
      <c r="G806" s="9" t="s">
        <v>0</v>
      </c>
      <c r="H806" s="9">
        <v>37.950000000000003</v>
      </c>
      <c r="J806" s="5">
        <f t="shared" si="357"/>
        <v>1.5849381114242833E-2</v>
      </c>
      <c r="K806" s="5">
        <f t="shared" si="358"/>
        <v>7.2389791183294694E-2</v>
      </c>
      <c r="L806" s="5">
        <f t="shared" si="359"/>
        <v>8.555311814478217E-2</v>
      </c>
      <c r="M806" s="5">
        <f t="shared" si="360"/>
        <v>6.8736141906873716E-2</v>
      </c>
      <c r="N806" s="5">
        <f t="shared" si="361"/>
        <v>9.0090090090090058E-2</v>
      </c>
      <c r="O806" s="5" t="str">
        <f t="shared" si="362"/>
        <v/>
      </c>
      <c r="P806" s="5">
        <f t="shared" si="362"/>
        <v>2.9571351058057527E-2</v>
      </c>
      <c r="R806" s="26">
        <f t="shared" si="363"/>
        <v>39892</v>
      </c>
      <c r="S806" s="5" cm="1">
        <f t="array" ref="S806">_xlfn.SINGLE(IF(ISERROR(LINEST(J806:J1067,$J806:$J1067)),"",(LINEST(J806:J1067,$J806:$J1067))))</f>
        <v>1.0000000000000002</v>
      </c>
      <c r="T806" s="5" cm="1">
        <f t="array" ref="T806">_xlfn.SINGLE(IF(ISERROR(LINEST(K806:K1067,$J806:$J1067)),"",(LINEST(K806:K1067,$J806:$J1067))))</f>
        <v>0.66260237628328922</v>
      </c>
      <c r="U806" s="5" cm="1">
        <f t="array" ref="U806">_xlfn.SINGLE(IF(ISERROR(LINEST(L806:L1067,$J806:$J1067)),"",(LINEST(L806:L1067,$J806:$J1067))))</f>
        <v>0.63213068900283675</v>
      </c>
      <c r="V806" s="5" cm="1">
        <f t="array" ref="V806">_xlfn.SINGLE(IF(ISERROR(LINEST(M806:M1067,$J806:$J1067)),"",(LINEST(M806:M1067,$J806:$J1067))))</f>
        <v>0.82826908159850521</v>
      </c>
      <c r="W806" s="5" cm="1">
        <f t="array" ref="W806">_xlfn.SINGLE(IF(ISERROR(LINEST(N806:N1067,$J806:$J1067)),"",(LINEST(N806:N1067,$J806:$J1067))))</f>
        <v>0.53500601898398881</v>
      </c>
      <c r="X806" s="5" t="str" cm="1">
        <f t="array" ref="X806">_xlfn.SINGLE(IF(ISERROR(LINEST(O806:O1067,$J806:$J1067)),"",(LINEST(O806:O1067,$J806:$J1067))))</f>
        <v/>
      </c>
      <c r="Y806" s="5" cm="1">
        <f t="array" ref="Y806">_xlfn.SINGLE(IF(ISERROR(LINEST(P806:P1067,$J806:$J1067)),"",(LINEST(P806:P1067,$J806:$J1067))))</f>
        <v>0.64356256380592702</v>
      </c>
      <c r="AA806" s="12">
        <f t="shared" si="364"/>
        <v>0.99999999999999978</v>
      </c>
      <c r="AB806" s="12">
        <f t="shared" si="378"/>
        <v>0.41545763905933036</v>
      </c>
      <c r="AC806" s="12">
        <f t="shared" si="379"/>
        <v>0.33066484700623122</v>
      </c>
      <c r="AD806" s="12">
        <f t="shared" si="380"/>
        <v>0.45791094003098554</v>
      </c>
      <c r="AE806" s="12">
        <f t="shared" si="381"/>
        <v>0.22853455444118079</v>
      </c>
      <c r="AF806" s="12"/>
      <c r="AG806" s="12">
        <f t="shared" si="365"/>
        <v>0.25431521503686688</v>
      </c>
      <c r="AH806" s="27">
        <f t="shared" si="366"/>
        <v>0.33737663911491894</v>
      </c>
      <c r="AJ806" s="25">
        <f t="shared" si="367"/>
        <v>0</v>
      </c>
      <c r="AK806" s="25">
        <f t="shared" si="368"/>
        <v>0</v>
      </c>
      <c r="AL806" s="25">
        <f t="shared" si="369"/>
        <v>0</v>
      </c>
      <c r="AM806" s="25">
        <f t="shared" si="370"/>
        <v>0</v>
      </c>
      <c r="AN806" s="25">
        <f t="shared" si="371"/>
        <v>0</v>
      </c>
      <c r="AO806" s="25">
        <f t="shared" si="372"/>
        <v>0</v>
      </c>
      <c r="AP806" s="25">
        <f t="shared" si="373"/>
        <v>0</v>
      </c>
      <c r="AR806" s="28">
        <f t="shared" si="374"/>
        <v>39892</v>
      </c>
      <c r="AS806" s="4">
        <f t="shared" si="375"/>
        <v>0.53500601898398881</v>
      </c>
      <c r="AT806" s="4">
        <f t="shared" si="376"/>
        <v>0.66031414593490934</v>
      </c>
      <c r="AU806" s="4">
        <f t="shared" si="377"/>
        <v>0.82826908159850521</v>
      </c>
    </row>
    <row r="807" spans="1:47" x14ac:dyDescent="0.25">
      <c r="A807" s="2">
        <v>39885</v>
      </c>
      <c r="B807" s="9">
        <v>756.55319999999995</v>
      </c>
      <c r="C807" s="9">
        <v>21.55</v>
      </c>
      <c r="D807" s="9">
        <v>15.955</v>
      </c>
      <c r="E807" s="9">
        <v>9.02</v>
      </c>
      <c r="F807" s="9">
        <v>39.96</v>
      </c>
      <c r="G807" s="9" t="s">
        <v>0</v>
      </c>
      <c r="H807" s="9">
        <v>36.86</v>
      </c>
      <c r="J807" s="5">
        <f t="shared" si="357"/>
        <v>0.10706877728059516</v>
      </c>
      <c r="K807" s="5">
        <f t="shared" si="358"/>
        <v>3.9556198745779092E-2</v>
      </c>
      <c r="L807" s="5">
        <f t="shared" si="359"/>
        <v>1.3015873015872925E-2</v>
      </c>
      <c r="M807" s="5">
        <f t="shared" si="360"/>
        <v>0.10403916768665855</v>
      </c>
      <c r="N807" s="5">
        <f t="shared" si="361"/>
        <v>2.1733571976476629E-2</v>
      </c>
      <c r="O807" s="5" t="str">
        <f t="shared" si="362"/>
        <v/>
      </c>
      <c r="P807" s="5">
        <f t="shared" si="362"/>
        <v>-1.0735373054213571E-2</v>
      </c>
      <c r="R807" s="26">
        <f t="shared" si="363"/>
        <v>39885</v>
      </c>
      <c r="S807" s="5" cm="1">
        <f t="array" ref="S807">_xlfn.SINGLE(IF(ISERROR(LINEST(J807:J1068,$J807:$J1068)),"",(LINEST(J807:J1068,$J807:$J1068))))</f>
        <v>0.99999999999999989</v>
      </c>
      <c r="T807" s="5" cm="1">
        <f t="array" ref="T807">_xlfn.SINGLE(IF(ISERROR(LINEST(K807:K1068,$J807:$J1068)),"",(LINEST(K807:K1068,$J807:$J1068))))</f>
        <v>0.65661611588613744</v>
      </c>
      <c r="U807" s="5" cm="1">
        <f t="array" ref="U807">_xlfn.SINGLE(IF(ISERROR(LINEST(L807:L1068,$J807:$J1068)),"",(LINEST(L807:L1068,$J807:$J1068))))</f>
        <v>0.62707810647288331</v>
      </c>
      <c r="V807" s="5" cm="1">
        <f t="array" ref="V807">_xlfn.SINGLE(IF(ISERROR(LINEST(M807:M1068,$J807:$J1068)),"",(LINEST(M807:M1068,$J807:$J1068))))</f>
        <v>0.82319433410949583</v>
      </c>
      <c r="W807" s="5" cm="1">
        <f t="array" ref="W807">_xlfn.SINGLE(IF(ISERROR(LINEST(N807:N1068,$J807:$J1068)),"",(LINEST(N807:N1068,$J807:$J1068))))</f>
        <v>0.52712663173057905</v>
      </c>
      <c r="X807" s="5" t="str" cm="1">
        <f t="array" ref="X807">_xlfn.SINGLE(IF(ISERROR(LINEST(O807:O1068,$J807:$J1068)),"",(LINEST(O807:O1068,$J807:$J1068))))</f>
        <v/>
      </c>
      <c r="Y807" s="5" cm="1">
        <f t="array" ref="Y807">_xlfn.SINGLE(IF(ISERROR(LINEST(P807:P1068,$J807:$J1068)),"",(LINEST(P807:P1068,$J807:$J1068))))</f>
        <v>0.64201084936486241</v>
      </c>
      <c r="AA807" s="12">
        <f t="shared" si="364"/>
        <v>1</v>
      </c>
      <c r="AB807" s="12">
        <f t="shared" si="378"/>
        <v>0.41942673430301225</v>
      </c>
      <c r="AC807" s="12">
        <f t="shared" si="379"/>
        <v>0.33533422764183363</v>
      </c>
      <c r="AD807" s="12">
        <f t="shared" si="380"/>
        <v>0.46079822925486935</v>
      </c>
      <c r="AE807" s="12">
        <f t="shared" si="381"/>
        <v>0.22979144201095275</v>
      </c>
      <c r="AF807" s="12"/>
      <c r="AG807" s="12">
        <f t="shared" si="365"/>
        <v>0.25423823506521448</v>
      </c>
      <c r="AH807" s="27">
        <f t="shared" si="366"/>
        <v>0.3399177736551765</v>
      </c>
      <c r="AJ807" s="25">
        <f t="shared" si="367"/>
        <v>0</v>
      </c>
      <c r="AK807" s="25">
        <f t="shared" si="368"/>
        <v>0</v>
      </c>
      <c r="AL807" s="25">
        <f t="shared" si="369"/>
        <v>0</v>
      </c>
      <c r="AM807" s="25">
        <f t="shared" si="370"/>
        <v>0</v>
      </c>
      <c r="AN807" s="25">
        <f t="shared" si="371"/>
        <v>0</v>
      </c>
      <c r="AO807" s="25">
        <f t="shared" si="372"/>
        <v>0</v>
      </c>
      <c r="AP807" s="25">
        <f t="shared" si="373"/>
        <v>0</v>
      </c>
      <c r="AR807" s="28">
        <f t="shared" si="374"/>
        <v>39885</v>
      </c>
      <c r="AS807" s="4">
        <f t="shared" si="375"/>
        <v>0.52712663173057905</v>
      </c>
      <c r="AT807" s="4">
        <f t="shared" si="376"/>
        <v>0.65520520751279154</v>
      </c>
      <c r="AU807" s="4">
        <f t="shared" si="377"/>
        <v>0.82319433410949583</v>
      </c>
    </row>
    <row r="808" spans="1:47" x14ac:dyDescent="0.25">
      <c r="A808" s="2">
        <v>39878</v>
      </c>
      <c r="B808" s="9">
        <v>683.38409999999999</v>
      </c>
      <c r="C808" s="9">
        <v>20.73</v>
      </c>
      <c r="D808" s="9">
        <v>15.75</v>
      </c>
      <c r="E808" s="9">
        <v>8.17</v>
      </c>
      <c r="F808" s="9">
        <v>39.11</v>
      </c>
      <c r="G808" s="9" t="s">
        <v>0</v>
      </c>
      <c r="H808" s="9">
        <v>37.26</v>
      </c>
      <c r="J808" s="5">
        <f t="shared" si="357"/>
        <v>-7.0342332567261745E-2</v>
      </c>
      <c r="K808" s="5">
        <f t="shared" si="358"/>
        <v>-5.0389372423270684E-2</v>
      </c>
      <c r="L808" s="5">
        <f t="shared" si="359"/>
        <v>-0.10179640718562877</v>
      </c>
      <c r="M808" s="5">
        <f t="shared" si="360"/>
        <v>-6.6285714285714281E-2</v>
      </c>
      <c r="N808" s="5">
        <f t="shared" si="361"/>
        <v>-4.4932844932844995E-2</v>
      </c>
      <c r="O808" s="5" t="str">
        <f t="shared" si="362"/>
        <v/>
      </c>
      <c r="P808" s="5">
        <f t="shared" si="362"/>
        <v>-5.861546235472459E-2</v>
      </c>
      <c r="R808" s="26">
        <f t="shared" si="363"/>
        <v>39878</v>
      </c>
      <c r="S808" s="5" cm="1">
        <f t="array" ref="S808">_xlfn.SINGLE(IF(ISERROR(LINEST(J808:J1069,$J808:$J1069)),"",(LINEST(J808:J1069,$J808:$J1069))))</f>
        <v>1</v>
      </c>
      <c r="T808" s="5" cm="1">
        <f t="array" ref="T808">_xlfn.SINGLE(IF(ISERROR(LINEST(K808:K1069,$J808:$J1069)),"",(LINEST(K808:K1069,$J808:$J1069))))</f>
        <v>0.67556466015933936</v>
      </c>
      <c r="U808" s="5" cm="1">
        <f t="array" ref="U808">_xlfn.SINGLE(IF(ISERROR(LINEST(L808:L1069,$J808:$J1069)),"",(LINEST(L808:L1069,$J808:$J1069))))</f>
        <v>0.65904770891312348</v>
      </c>
      <c r="V808" s="5" cm="1">
        <f t="array" ref="V808">_xlfn.SINGLE(IF(ISERROR(LINEST(M808:M1069,$J808:$J1069)),"",(LINEST(M808:M1069,$J808:$J1069))))</f>
        <v>0.81354470045483174</v>
      </c>
      <c r="W808" s="5" cm="1">
        <f t="array" ref="W808">_xlfn.SINGLE(IF(ISERROR(LINEST(N808:N1069,$J808:$J1069)),"",(LINEST(N808:N1069,$J808:$J1069))))</f>
        <v>0.54951295137839429</v>
      </c>
      <c r="X808" s="5" t="str" cm="1">
        <f t="array" ref="X808">_xlfn.SINGLE(IF(ISERROR(LINEST(O808:O1069,$J808:$J1069)),"",(LINEST(O808:O1069,$J808:$J1069))))</f>
        <v/>
      </c>
      <c r="Y808" s="5" cm="1">
        <f t="array" ref="Y808">_xlfn.SINGLE(IF(ISERROR(LINEST(P808:P1069,$J808:$J1069)),"",(LINEST(P808:P1069,$J808:$J1069))))</f>
        <v>0.69023290246554425</v>
      </c>
      <c r="AA808" s="12">
        <f t="shared" si="364"/>
        <v>1</v>
      </c>
      <c r="AB808" s="12">
        <f t="shared" si="378"/>
        <v>0.42038373671846335</v>
      </c>
      <c r="AC808" s="12">
        <f t="shared" si="379"/>
        <v>0.34879450513894528</v>
      </c>
      <c r="AD808" s="12">
        <f t="shared" si="380"/>
        <v>0.44030681530333637</v>
      </c>
      <c r="AE808" s="12">
        <f t="shared" si="381"/>
        <v>0.23497135987805842</v>
      </c>
      <c r="AF808" s="12"/>
      <c r="AG808" s="12">
        <f t="shared" si="365"/>
        <v>0.2764416708969028</v>
      </c>
      <c r="AH808" s="27">
        <f t="shared" si="366"/>
        <v>0.34417961758714127</v>
      </c>
      <c r="AJ808" s="25">
        <f t="shared" si="367"/>
        <v>0</v>
      </c>
      <c r="AK808" s="25">
        <f t="shared" si="368"/>
        <v>0</v>
      </c>
      <c r="AL808" s="25">
        <f t="shared" si="369"/>
        <v>0</v>
      </c>
      <c r="AM808" s="25">
        <f t="shared" si="370"/>
        <v>0</v>
      </c>
      <c r="AN808" s="25">
        <f t="shared" si="371"/>
        <v>0</v>
      </c>
      <c r="AO808" s="25">
        <f t="shared" si="372"/>
        <v>0</v>
      </c>
      <c r="AP808" s="25">
        <f t="shared" si="373"/>
        <v>0</v>
      </c>
      <c r="AR808" s="28">
        <f t="shared" si="374"/>
        <v>39878</v>
      </c>
      <c r="AS808" s="4">
        <f t="shared" si="375"/>
        <v>0.54951295137839429</v>
      </c>
      <c r="AT808" s="4">
        <f t="shared" si="376"/>
        <v>0.67758058467424664</v>
      </c>
      <c r="AU808" s="4">
        <f t="shared" si="377"/>
        <v>0.81354470045483174</v>
      </c>
    </row>
    <row r="809" spans="1:47" x14ac:dyDescent="0.25">
      <c r="A809" s="2">
        <v>39871</v>
      </c>
      <c r="B809" s="9">
        <v>735.09220000000005</v>
      </c>
      <c r="C809" s="9">
        <v>21.83</v>
      </c>
      <c r="D809" s="9">
        <v>17.535</v>
      </c>
      <c r="E809" s="9">
        <v>8.75</v>
      </c>
      <c r="F809" s="9">
        <v>40.950000000000003</v>
      </c>
      <c r="G809" s="9" t="s">
        <v>0</v>
      </c>
      <c r="H809" s="9">
        <v>39.58</v>
      </c>
      <c r="J809" s="5">
        <f t="shared" si="357"/>
        <v>-4.5393445311735947E-2</v>
      </c>
      <c r="K809" s="5">
        <f t="shared" si="358"/>
        <v>-6.3492063492063489E-2</v>
      </c>
      <c r="L809" s="5">
        <f t="shared" si="359"/>
        <v>-4.3632397054813254E-2</v>
      </c>
      <c r="M809" s="5">
        <f t="shared" si="360"/>
        <v>5.7471264367816577E-3</v>
      </c>
      <c r="N809" s="5">
        <f t="shared" si="361"/>
        <v>-2.1972772868402046E-2</v>
      </c>
      <c r="O809" s="5" t="str">
        <f t="shared" si="362"/>
        <v/>
      </c>
      <c r="P809" s="5">
        <f t="shared" si="362"/>
        <v>-6.3859981078524197E-2</v>
      </c>
      <c r="R809" s="26">
        <f t="shared" si="363"/>
        <v>39871</v>
      </c>
      <c r="S809" s="5" cm="1">
        <f t="array" ref="S809">_xlfn.SINGLE(IF(ISERROR(LINEST(J809:J1070,$J809:$J1070)),"",(LINEST(J809:J1070,$J809:$J1070))))</f>
        <v>1.0000000000000004</v>
      </c>
      <c r="T809" s="5" cm="1">
        <f t="array" ref="T809">_xlfn.SINGLE(IF(ISERROR(LINEST(K809:K1070,$J809:$J1070)),"",(LINEST(K809:K1070,$J809:$J1070))))</f>
        <v>0.67422228740868495</v>
      </c>
      <c r="U809" s="5" cm="1">
        <f t="array" ref="U809">_xlfn.SINGLE(IF(ISERROR(LINEST(L809:L1070,$J809:$J1070)),"",(LINEST(L809:L1070,$J809:$J1070))))</f>
        <v>0.63713298484622394</v>
      </c>
      <c r="V809" s="5" cm="1">
        <f t="array" ref="V809">_xlfn.SINGLE(IF(ISERROR(LINEST(M809:M1070,$J809:$J1070)),"",(LINEST(M809:M1070,$J809:$J1070))))</f>
        <v>0.81083351616666111</v>
      </c>
      <c r="W809" s="5" cm="1">
        <f t="array" ref="W809">_xlfn.SINGLE(IF(ISERROR(LINEST(N809:N1070,$J809:$J1070)),"",(LINEST(N809:N1070,$J809:$J1070))))</f>
        <v>0.54655287857375989</v>
      </c>
      <c r="X809" s="5" t="str" cm="1">
        <f t="array" ref="X809">_xlfn.SINGLE(IF(ISERROR(LINEST(O809:O1070,$J809:$J1070)),"",(LINEST(O809:O1070,$J809:$J1070))))</f>
        <v/>
      </c>
      <c r="Y809" s="5" cm="1">
        <f t="array" ref="Y809">_xlfn.SINGLE(IF(ISERROR(LINEST(P809:P1070,$J809:$J1070)),"",(LINEST(P809:P1070,$J809:$J1070))))</f>
        <v>0.68564165354925322</v>
      </c>
      <c r="AA809" s="12">
        <f t="shared" si="364"/>
        <v>0.99999999999999978</v>
      </c>
      <c r="AB809" s="12">
        <f t="shared" si="378"/>
        <v>0.4131576985174209</v>
      </c>
      <c r="AC809" s="12">
        <f t="shared" si="379"/>
        <v>0.3329621687944318</v>
      </c>
      <c r="AD809" s="12">
        <f t="shared" si="380"/>
        <v>0.43240085783313492</v>
      </c>
      <c r="AE809" s="12">
        <f t="shared" si="381"/>
        <v>0.22813888859073597</v>
      </c>
      <c r="AF809" s="12"/>
      <c r="AG809" s="12">
        <f t="shared" si="365"/>
        <v>0.2686525794183659</v>
      </c>
      <c r="AH809" s="27">
        <f t="shared" si="366"/>
        <v>0.33506243863081792</v>
      </c>
      <c r="AJ809" s="25">
        <f t="shared" si="367"/>
        <v>0</v>
      </c>
      <c r="AK809" s="25">
        <f t="shared" si="368"/>
        <v>0</v>
      </c>
      <c r="AL809" s="25">
        <f t="shared" si="369"/>
        <v>0</v>
      </c>
      <c r="AM809" s="25">
        <f t="shared" si="370"/>
        <v>0</v>
      </c>
      <c r="AN809" s="25">
        <f t="shared" si="371"/>
        <v>0</v>
      </c>
      <c r="AO809" s="25">
        <f t="shared" si="372"/>
        <v>0</v>
      </c>
      <c r="AP809" s="25">
        <f t="shared" si="373"/>
        <v>0</v>
      </c>
      <c r="AR809" s="28">
        <f t="shared" si="374"/>
        <v>39871</v>
      </c>
      <c r="AS809" s="4">
        <f t="shared" si="375"/>
        <v>0.54655287857375989</v>
      </c>
      <c r="AT809" s="4">
        <f t="shared" si="376"/>
        <v>0.67087666410891666</v>
      </c>
      <c r="AU809" s="4">
        <f t="shared" si="377"/>
        <v>0.81083351616666111</v>
      </c>
    </row>
    <row r="810" spans="1:47" x14ac:dyDescent="0.25">
      <c r="A810" s="2">
        <v>39864</v>
      </c>
      <c r="B810" s="9">
        <v>770.04729999999995</v>
      </c>
      <c r="C810" s="9">
        <v>23.31</v>
      </c>
      <c r="D810" s="9">
        <v>18.335000000000001</v>
      </c>
      <c r="E810" s="9">
        <v>8.6999999999999993</v>
      </c>
      <c r="F810" s="9">
        <v>41.87</v>
      </c>
      <c r="G810" s="9" t="s">
        <v>0</v>
      </c>
      <c r="H810" s="9">
        <v>42.28</v>
      </c>
      <c r="J810" s="5">
        <f t="shared" ref="J810:J873" si="382">IF(ISERROR(B810/B811),"",((B810/B811)-1))</f>
        <v>-6.8690386995846286E-2</v>
      </c>
      <c r="K810" s="5">
        <f t="shared" ref="K810:K873" si="383">IF(ISERROR(C810/C811),"",((C810/C811)-1))</f>
        <v>-7.4632790789996073E-2</v>
      </c>
      <c r="L810" s="5">
        <f t="shared" ref="L810:L873" si="384">IF(ISERROR(D810/D811),"",((D810/D811)-1))</f>
        <v>-6.5256181493754672E-2</v>
      </c>
      <c r="M810" s="5">
        <f t="shared" ref="M810:M873" si="385">IF(ISERROR(E810/E811),"",((E810/E811)-1))</f>
        <v>-0.14454277286135697</v>
      </c>
      <c r="N810" s="5">
        <f t="shared" ref="N810:N873" si="386">IF(ISERROR(F810/F811),"",((F810/F811)-1))</f>
        <v>-4.5589240939138409E-2</v>
      </c>
      <c r="O810" s="5" t="str">
        <f t="shared" si="362"/>
        <v/>
      </c>
      <c r="P810" s="5">
        <f t="shared" si="362"/>
        <v>-6.6666666666666541E-2</v>
      </c>
      <c r="R810" s="26">
        <f t="shared" si="363"/>
        <v>39864</v>
      </c>
      <c r="S810" s="5" cm="1">
        <f t="array" ref="S810">_xlfn.SINGLE(IF(ISERROR(LINEST(J810:J1071,$J810:$J1071)),"",(LINEST(J810:J1071,$J810:$J1071))))</f>
        <v>1</v>
      </c>
      <c r="T810" s="5" cm="1">
        <f t="array" ref="T810">_xlfn.SINGLE(IF(ISERROR(LINEST(K810:K1071,$J810:$J1071)),"",(LINEST(K810:K1071,$J810:$J1071))))</f>
        <v>0.66596273371385473</v>
      </c>
      <c r="U810" s="5" cm="1">
        <f t="array" ref="U810">_xlfn.SINGLE(IF(ISERROR(LINEST(L810:L1071,$J810:$J1071)),"",(LINEST(L810:L1071,$J810:$J1071))))</f>
        <v>0.6329128798568302</v>
      </c>
      <c r="V810" s="5" cm="1">
        <f t="array" ref="V810">_xlfn.SINGLE(IF(ISERROR(LINEST(M810:M1071,$J810:$J1071)),"",(LINEST(M810:M1071,$J810:$J1071))))</f>
        <v>0.82174394091158665</v>
      </c>
      <c r="W810" s="5" cm="1">
        <f t="array" ref="W810">_xlfn.SINGLE(IF(ISERROR(LINEST(N810:N1071,$J810:$J1071)),"",(LINEST(N810:N1071,$J810:$J1071))))</f>
        <v>0.5467039293731013</v>
      </c>
      <c r="X810" s="5" t="str" cm="1">
        <f t="array" ref="X810">_xlfn.SINGLE(IF(ISERROR(LINEST(O810:O1071,$J810:$J1071)),"",(LINEST(O810:O1071,$J810:$J1071))))</f>
        <v/>
      </c>
      <c r="Y810" s="5" cm="1">
        <f t="array" ref="Y810">_xlfn.SINGLE(IF(ISERROR(LINEST(P810:P1071,$J810:$J1071)),"",(LINEST(P810:P1071,$J810:$J1071))))</f>
        <v>0.67692800173980583</v>
      </c>
      <c r="AA810" s="12">
        <f t="shared" si="364"/>
        <v>0.99999999999999978</v>
      </c>
      <c r="AB810" s="12">
        <f t="shared" si="378"/>
        <v>0.40678249019654933</v>
      </c>
      <c r="AC810" s="12">
        <f t="shared" si="379"/>
        <v>0.32806069502995738</v>
      </c>
      <c r="AD810" s="12">
        <f t="shared" si="380"/>
        <v>0.43914946421621626</v>
      </c>
      <c r="AE810" s="12">
        <f t="shared" si="381"/>
        <v>0.22633823933414898</v>
      </c>
      <c r="AF810" s="12"/>
      <c r="AG810" s="12">
        <f t="shared" si="365"/>
        <v>0.26245508575947868</v>
      </c>
      <c r="AH810" s="27">
        <f t="shared" si="366"/>
        <v>0.33255719490727015</v>
      </c>
      <c r="AJ810" s="25">
        <f t="shared" si="367"/>
        <v>0</v>
      </c>
      <c r="AK810" s="25">
        <f t="shared" si="368"/>
        <v>0</v>
      </c>
      <c r="AL810" s="25">
        <f t="shared" si="369"/>
        <v>0</v>
      </c>
      <c r="AM810" s="25">
        <f t="shared" si="370"/>
        <v>0</v>
      </c>
      <c r="AN810" s="25">
        <f t="shared" si="371"/>
        <v>0</v>
      </c>
      <c r="AO810" s="25">
        <f t="shared" si="372"/>
        <v>0</v>
      </c>
      <c r="AP810" s="25">
        <f t="shared" si="373"/>
        <v>0</v>
      </c>
      <c r="AR810" s="28">
        <f t="shared" si="374"/>
        <v>39864</v>
      </c>
      <c r="AS810" s="4">
        <f t="shared" si="375"/>
        <v>0.5467039293731013</v>
      </c>
      <c r="AT810" s="4">
        <f t="shared" si="376"/>
        <v>0.66885029711903576</v>
      </c>
      <c r="AU810" s="4">
        <f t="shared" si="377"/>
        <v>0.82174394091158665</v>
      </c>
    </row>
    <row r="811" spans="1:47" x14ac:dyDescent="0.25">
      <c r="A811" s="2">
        <v>39857</v>
      </c>
      <c r="B811" s="9">
        <v>826.84349999999995</v>
      </c>
      <c r="C811" s="9">
        <v>25.19</v>
      </c>
      <c r="D811" s="9">
        <v>19.614999999999998</v>
      </c>
      <c r="E811" s="9">
        <v>10.17</v>
      </c>
      <c r="F811" s="9">
        <v>43.87</v>
      </c>
      <c r="G811" s="9" t="s">
        <v>0</v>
      </c>
      <c r="H811" s="9">
        <v>45.3</v>
      </c>
      <c r="J811" s="5">
        <f t="shared" si="382"/>
        <v>-4.8076952965755537E-2</v>
      </c>
      <c r="K811" s="5">
        <f t="shared" si="383"/>
        <v>-2.9287090558766771E-2</v>
      </c>
      <c r="L811" s="5">
        <f t="shared" si="384"/>
        <v>-3.8480392156862719E-2</v>
      </c>
      <c r="M811" s="5">
        <f t="shared" si="385"/>
        <v>-5.5710306406685173E-2</v>
      </c>
      <c r="N811" s="5">
        <f t="shared" si="386"/>
        <v>-3.0925557764524103E-2</v>
      </c>
      <c r="O811" s="5" t="str">
        <f t="shared" si="362"/>
        <v/>
      </c>
      <c r="P811" s="5">
        <f t="shared" si="362"/>
        <v>-1.3931214627775357E-2</v>
      </c>
      <c r="R811" s="26">
        <f t="shared" si="363"/>
        <v>39857</v>
      </c>
      <c r="S811" s="5" cm="1">
        <f t="array" ref="S811">_xlfn.SINGLE(IF(ISERROR(LINEST(J811:J1072,$J811:$J1072)),"",(LINEST(J811:J1072,$J811:$J1072))))</f>
        <v>1.0000000000000002</v>
      </c>
      <c r="T811" s="5" cm="1">
        <f t="array" ref="T811">_xlfn.SINGLE(IF(ISERROR(LINEST(K811:K1072,$J811:$J1072)),"",(LINEST(K811:K1072,$J811:$J1072))))</f>
        <v>0.65519506429862773</v>
      </c>
      <c r="U811" s="5" cm="1">
        <f t="array" ref="U811">_xlfn.SINGLE(IF(ISERROR(LINEST(L811:L1072,$J811:$J1072)),"",(LINEST(L811:L1072,$J811:$J1072))))</f>
        <v>0.6230149702443506</v>
      </c>
      <c r="V811" s="5" cm="1">
        <f t="array" ref="V811">_xlfn.SINGLE(IF(ISERROR(LINEST(M811:M1072,$J811:$J1072)),"",(LINEST(M811:M1072,$J811:$J1072))))</f>
        <v>0.78849181187229489</v>
      </c>
      <c r="W811" s="5" cm="1">
        <f t="array" ref="W811">_xlfn.SINGLE(IF(ISERROR(LINEST(N811:N1072,$J811:$J1072)),"",(LINEST(N811:N1072,$J811:$J1072))))</f>
        <v>0.54290726687849056</v>
      </c>
      <c r="X811" s="5" t="str" cm="1">
        <f t="array" ref="X811">_xlfn.SINGLE(IF(ISERROR(LINEST(O811:O1072,$J811:$J1072)),"",(LINEST(O811:O1072,$J811:$J1072))))</f>
        <v/>
      </c>
      <c r="Y811" s="5" cm="1">
        <f t="array" ref="Y811">_xlfn.SINGLE(IF(ISERROR(LINEST(P811:P1072,$J811:$J1072)),"",(LINEST(P811:P1072,$J811:$J1072))))</f>
        <v>0.66768989245794408</v>
      </c>
      <c r="AA811" s="12">
        <f t="shared" si="364"/>
        <v>0.99999999999999978</v>
      </c>
      <c r="AB811" s="12">
        <f t="shared" si="378"/>
        <v>0.39217806158449459</v>
      </c>
      <c r="AC811" s="12">
        <f t="shared" si="379"/>
        <v>0.31559498260374502</v>
      </c>
      <c r="AD811" s="12">
        <f t="shared" si="380"/>
        <v>0.42491797330827175</v>
      </c>
      <c r="AE811" s="12">
        <f t="shared" si="381"/>
        <v>0.21949490229774779</v>
      </c>
      <c r="AF811" s="12"/>
      <c r="AG811" s="12">
        <f t="shared" si="365"/>
        <v>0.25244594758231564</v>
      </c>
      <c r="AH811" s="27">
        <f t="shared" si="366"/>
        <v>0.32092637347531489</v>
      </c>
      <c r="AJ811" s="25">
        <f t="shared" si="367"/>
        <v>0</v>
      </c>
      <c r="AK811" s="25">
        <f t="shared" si="368"/>
        <v>0</v>
      </c>
      <c r="AL811" s="25">
        <f t="shared" si="369"/>
        <v>0</v>
      </c>
      <c r="AM811" s="25">
        <f t="shared" si="370"/>
        <v>0</v>
      </c>
      <c r="AN811" s="25">
        <f t="shared" si="371"/>
        <v>0</v>
      </c>
      <c r="AO811" s="25">
        <f t="shared" si="372"/>
        <v>0</v>
      </c>
      <c r="AP811" s="25">
        <f t="shared" si="373"/>
        <v>0</v>
      </c>
      <c r="AR811" s="28">
        <f t="shared" si="374"/>
        <v>39857</v>
      </c>
      <c r="AS811" s="4">
        <f t="shared" si="375"/>
        <v>0.54290726687849056</v>
      </c>
      <c r="AT811" s="4">
        <f t="shared" si="376"/>
        <v>0.65545980115034153</v>
      </c>
      <c r="AU811" s="4">
        <f t="shared" si="377"/>
        <v>0.78849181187229489</v>
      </c>
    </row>
    <row r="812" spans="1:47" x14ac:dyDescent="0.25">
      <c r="A812" s="2">
        <v>39850</v>
      </c>
      <c r="B812" s="9">
        <v>868.60329999999999</v>
      </c>
      <c r="C812" s="9">
        <v>25.95</v>
      </c>
      <c r="D812" s="9">
        <v>20.399999999999999</v>
      </c>
      <c r="E812" s="9">
        <v>10.77</v>
      </c>
      <c r="F812" s="9">
        <v>45.27</v>
      </c>
      <c r="G812" s="9" t="s">
        <v>0</v>
      </c>
      <c r="H812" s="9">
        <v>45.94</v>
      </c>
      <c r="J812" s="5">
        <f t="shared" si="382"/>
        <v>5.1728473944876008E-2</v>
      </c>
      <c r="K812" s="5">
        <f t="shared" si="383"/>
        <v>5.7026476578411422E-2</v>
      </c>
      <c r="L812" s="5">
        <f t="shared" si="384"/>
        <v>1.7710152157645043E-2</v>
      </c>
      <c r="M812" s="5">
        <f t="shared" si="385"/>
        <v>0.1126033057851239</v>
      </c>
      <c r="N812" s="5">
        <f t="shared" si="386"/>
        <v>5.4261760596180819E-2</v>
      </c>
      <c r="O812" s="5" t="str">
        <f t="shared" si="362"/>
        <v/>
      </c>
      <c r="P812" s="5">
        <f t="shared" si="362"/>
        <v>1.2117206433134964E-2</v>
      </c>
      <c r="R812" s="26">
        <f t="shared" si="363"/>
        <v>39850</v>
      </c>
      <c r="S812" s="5" cm="1">
        <f t="array" ref="S812">_xlfn.SINGLE(IF(ISERROR(LINEST(J812:J1073,$J812:$J1073)),"",(LINEST(J812:J1073,$J812:$J1073))))</f>
        <v>1.0000000000000002</v>
      </c>
      <c r="T812" s="5" cm="1">
        <f t="array" ref="T812">_xlfn.SINGLE(IF(ISERROR(LINEST(K812:K1073,$J812:$J1073)),"",(LINEST(K812:K1073,$J812:$J1073))))</f>
        <v>0.65416001415090475</v>
      </c>
      <c r="U812" s="5" cm="1">
        <f t="array" ref="U812">_xlfn.SINGLE(IF(ISERROR(LINEST(L812:L1073,$J812:$J1073)),"",(LINEST(L812:L1073,$J812:$J1073))))</f>
        <v>0.62107408408576792</v>
      </c>
      <c r="V812" s="5" cm="1">
        <f t="array" ref="V812">_xlfn.SINGLE(IF(ISERROR(LINEST(M812:M1073,$J812:$J1073)),"",(LINEST(M812:M1073,$J812:$J1073))))</f>
        <v>0.78454384234389052</v>
      </c>
      <c r="W812" s="5" cm="1">
        <f t="array" ref="W812">_xlfn.SINGLE(IF(ISERROR(LINEST(N812:N1073,$J812:$J1073)),"",(LINEST(N812:N1073,$J812:$J1073))))</f>
        <v>0.54043815712065013</v>
      </c>
      <c r="X812" s="5" t="str" cm="1">
        <f t="array" ref="X812">_xlfn.SINGLE(IF(ISERROR(LINEST(O812:O1073,$J812:$J1073)),"",(LINEST(O812:O1073,$J812:$J1073))))</f>
        <v/>
      </c>
      <c r="Y812" s="5" cm="1">
        <f t="array" ref="Y812">_xlfn.SINGLE(IF(ISERROR(LINEST(P812:P1073,$J812:$J1073)),"",(LINEST(P812:P1073,$J812:$J1073))))</f>
        <v>0.67270607046838482</v>
      </c>
      <c r="AA812" s="12">
        <f t="shared" si="364"/>
        <v>1</v>
      </c>
      <c r="AB812" s="12">
        <f t="shared" si="378"/>
        <v>0.38757545245002589</v>
      </c>
      <c r="AC812" s="12">
        <f t="shared" si="379"/>
        <v>0.31139358717410487</v>
      </c>
      <c r="AD812" s="12">
        <f t="shared" si="380"/>
        <v>0.41984422348528805</v>
      </c>
      <c r="AE812" s="12">
        <f t="shared" si="381"/>
        <v>0.21585725930044414</v>
      </c>
      <c r="AF812" s="12"/>
      <c r="AG812" s="12">
        <f t="shared" si="365"/>
        <v>0.25305226281374654</v>
      </c>
      <c r="AH812" s="27">
        <f t="shared" si="366"/>
        <v>0.31754455704472195</v>
      </c>
      <c r="AJ812" s="25">
        <f t="shared" si="367"/>
        <v>0</v>
      </c>
      <c r="AK812" s="25">
        <f t="shared" si="368"/>
        <v>0</v>
      </c>
      <c r="AL812" s="25">
        <f t="shared" si="369"/>
        <v>0</v>
      </c>
      <c r="AM812" s="25">
        <f t="shared" si="370"/>
        <v>0</v>
      </c>
      <c r="AN812" s="25">
        <f t="shared" si="371"/>
        <v>0</v>
      </c>
      <c r="AO812" s="25">
        <f t="shared" si="372"/>
        <v>0</v>
      </c>
      <c r="AP812" s="25">
        <f t="shared" si="373"/>
        <v>0</v>
      </c>
      <c r="AR812" s="28">
        <f t="shared" si="374"/>
        <v>39850</v>
      </c>
      <c r="AS812" s="4">
        <f t="shared" si="375"/>
        <v>0.54043815712065013</v>
      </c>
      <c r="AT812" s="4">
        <f t="shared" si="376"/>
        <v>0.6545844336339196</v>
      </c>
      <c r="AU812" s="4">
        <f t="shared" si="377"/>
        <v>0.78454384234389052</v>
      </c>
    </row>
    <row r="813" spans="1:47" x14ac:dyDescent="0.25">
      <c r="A813" s="2">
        <v>39843</v>
      </c>
      <c r="B813" s="9">
        <v>825.88170000000002</v>
      </c>
      <c r="C813" s="9">
        <v>24.55</v>
      </c>
      <c r="D813" s="9">
        <v>20.045000000000002</v>
      </c>
      <c r="E813" s="9">
        <v>9.68</v>
      </c>
      <c r="F813" s="9">
        <v>42.94</v>
      </c>
      <c r="G813" s="9" t="s">
        <v>0</v>
      </c>
      <c r="H813" s="9">
        <v>45.39</v>
      </c>
      <c r="J813" s="5">
        <f t="shared" si="382"/>
        <v>-7.2960966363792013E-3</v>
      </c>
      <c r="K813" s="5">
        <f t="shared" si="383"/>
        <v>2.6337792642140423E-2</v>
      </c>
      <c r="L813" s="5">
        <f t="shared" si="384"/>
        <v>4.4282365199270757E-2</v>
      </c>
      <c r="M813" s="5">
        <f t="shared" si="385"/>
        <v>-7.6335877862595436E-2</v>
      </c>
      <c r="N813" s="5">
        <f t="shared" si="386"/>
        <v>2.3355576739751971E-2</v>
      </c>
      <c r="O813" s="5" t="str">
        <f t="shared" si="362"/>
        <v/>
      </c>
      <c r="P813" s="5">
        <f t="shared" si="362"/>
        <v>8.9272858171346225E-2</v>
      </c>
      <c r="R813" s="26">
        <f t="shared" si="363"/>
        <v>39843</v>
      </c>
      <c r="S813" s="5" cm="1">
        <f t="array" ref="S813">_xlfn.SINGLE(IF(ISERROR(LINEST(J813:J1074,$J813:$J1074)),"",(LINEST(J813:J1074,$J813:$J1074))))</f>
        <v>0.99999999999999956</v>
      </c>
      <c r="T813" s="5" cm="1">
        <f t="array" ref="T813">_xlfn.SINGLE(IF(ISERROR(LINEST(K813:K1074,$J813:$J1074)),"",(LINEST(K813:K1074,$J813:$J1074))))</f>
        <v>0.64674450426300711</v>
      </c>
      <c r="U813" s="5" cm="1">
        <f t="array" ref="U813">_xlfn.SINGLE(IF(ISERROR(LINEST(L813:L1074,$J813:$J1074)),"",(LINEST(L813:L1074,$J813:$J1074))))</f>
        <v>0.62657062139476682</v>
      </c>
      <c r="V813" s="5" cm="1">
        <f t="array" ref="V813">_xlfn.SINGLE(IF(ISERROR(LINEST(M813:M1074,$J813:$J1074)),"",(LINEST(M813:M1074,$J813:$J1074))))</f>
        <v>0.76317247883051653</v>
      </c>
      <c r="W813" s="5" cm="1">
        <f t="array" ref="W813">_xlfn.SINGLE(IF(ISERROR(LINEST(N813:N1074,$J813:$J1074)),"",(LINEST(N813:N1074,$J813:$J1074))))</f>
        <v>0.53429577653481219</v>
      </c>
      <c r="X813" s="5" t="str" cm="1">
        <f t="array" ref="X813">_xlfn.SINGLE(IF(ISERROR(LINEST(O813:O1074,$J813:$J1074)),"",(LINEST(O813:O1074,$J813:$J1074))))</f>
        <v/>
      </c>
      <c r="Y813" s="5" cm="1">
        <f t="array" ref="Y813">_xlfn.SINGLE(IF(ISERROR(LINEST(P813:P1074,$J813:$J1074)),"",(LINEST(P813:P1074,$J813:$J1074))))</f>
        <v>0.68058705197706315</v>
      </c>
      <c r="AA813" s="12">
        <f t="shared" si="364"/>
        <v>0.99999999999999956</v>
      </c>
      <c r="AB813" s="12">
        <f t="shared" si="378"/>
        <v>0.37928086163954722</v>
      </c>
      <c r="AC813" s="12">
        <f t="shared" si="379"/>
        <v>0.31220616567371501</v>
      </c>
      <c r="AD813" s="12">
        <f t="shared" si="380"/>
        <v>0.41054395193839649</v>
      </c>
      <c r="AE813" s="12">
        <f t="shared" si="381"/>
        <v>0.20930039436423092</v>
      </c>
      <c r="AF813" s="12"/>
      <c r="AG813" s="12">
        <f t="shared" si="365"/>
        <v>0.25503634491540239</v>
      </c>
      <c r="AH813" s="27">
        <f t="shared" si="366"/>
        <v>0.31327354370625837</v>
      </c>
      <c r="AJ813" s="25">
        <f t="shared" si="367"/>
        <v>0</v>
      </c>
      <c r="AK813" s="25">
        <f t="shared" si="368"/>
        <v>0</v>
      </c>
      <c r="AL813" s="25">
        <f t="shared" si="369"/>
        <v>0</v>
      </c>
      <c r="AM813" s="25">
        <f t="shared" si="370"/>
        <v>0</v>
      </c>
      <c r="AN813" s="25">
        <f t="shared" si="371"/>
        <v>0</v>
      </c>
      <c r="AO813" s="25">
        <f t="shared" si="372"/>
        <v>0</v>
      </c>
      <c r="AP813" s="25">
        <f t="shared" si="373"/>
        <v>0</v>
      </c>
      <c r="AR813" s="28">
        <f t="shared" si="374"/>
        <v>39843</v>
      </c>
      <c r="AS813" s="4">
        <f t="shared" si="375"/>
        <v>0.53429577653481219</v>
      </c>
      <c r="AT813" s="4">
        <f t="shared" si="376"/>
        <v>0.65027408660003316</v>
      </c>
      <c r="AU813" s="4">
        <f t="shared" si="377"/>
        <v>0.76317247883051653</v>
      </c>
    </row>
    <row r="814" spans="1:47" x14ac:dyDescent="0.25">
      <c r="A814" s="2">
        <v>39836</v>
      </c>
      <c r="B814" s="9">
        <v>831.95169999999996</v>
      </c>
      <c r="C814" s="9">
        <v>23.92</v>
      </c>
      <c r="D814" s="9">
        <v>19.195</v>
      </c>
      <c r="E814" s="9">
        <v>10.48</v>
      </c>
      <c r="F814" s="9">
        <v>41.96</v>
      </c>
      <c r="G814" s="9" t="s">
        <v>0</v>
      </c>
      <c r="H814" s="9">
        <v>41.67</v>
      </c>
      <c r="J814" s="5">
        <f t="shared" si="382"/>
        <v>-2.137202902412072E-2</v>
      </c>
      <c r="K814" s="5">
        <f t="shared" si="383"/>
        <v>-2.0875972165370404E-2</v>
      </c>
      <c r="L814" s="5">
        <f t="shared" si="384"/>
        <v>3.1356153645152318E-3</v>
      </c>
      <c r="M814" s="5">
        <f t="shared" si="385"/>
        <v>-2.1475256769374451E-2</v>
      </c>
      <c r="N814" s="5">
        <f t="shared" si="386"/>
        <v>-2.9826589595375652E-2</v>
      </c>
      <c r="O814" s="5" t="str">
        <f t="shared" si="362"/>
        <v/>
      </c>
      <c r="P814" s="5">
        <f t="shared" si="362"/>
        <v>-5.1661356395084068E-2</v>
      </c>
      <c r="R814" s="26">
        <f t="shared" si="363"/>
        <v>39836</v>
      </c>
      <c r="S814" s="5" cm="1">
        <f t="array" ref="S814">_xlfn.SINGLE(IF(ISERROR(LINEST(J814:J1075,$J814:$J1075)),"",(LINEST(J814:J1075,$J814:$J1075))))</f>
        <v>0.99999999999999989</v>
      </c>
      <c r="T814" s="5" cm="1">
        <f t="array" ref="T814">_xlfn.SINGLE(IF(ISERROR(LINEST(K814:K1075,$J814:$J1075)),"",(LINEST(K814:K1075,$J814:$J1075))))</f>
        <v>0.64835748032793716</v>
      </c>
      <c r="U814" s="5" cm="1">
        <f t="array" ref="U814">_xlfn.SINGLE(IF(ISERROR(LINEST(L814:L1075,$J814:$J1075)),"",(LINEST(L814:L1075,$J814:$J1075))))</f>
        <v>0.62844544057757623</v>
      </c>
      <c r="V814" s="5" cm="1">
        <f t="array" ref="V814">_xlfn.SINGLE(IF(ISERROR(LINEST(M814:M1075,$J814:$J1075)),"",(LINEST(M814:M1075,$J814:$J1075))))</f>
        <v>0.76067268511161867</v>
      </c>
      <c r="W814" s="5" cm="1">
        <f t="array" ref="W814">_xlfn.SINGLE(IF(ISERROR(LINEST(N814:N1075,$J814:$J1075)),"",(LINEST(N814:N1075,$J814:$J1075))))</f>
        <v>0.53571912579771996</v>
      </c>
      <c r="X814" s="5" t="str" cm="1">
        <f t="array" ref="X814">_xlfn.SINGLE(IF(ISERROR(LINEST(O814:O1075,$J814:$J1075)),"",(LINEST(O814:O1075,$J814:$J1075))))</f>
        <v/>
      </c>
      <c r="Y814" s="5" cm="1">
        <f t="array" ref="Y814">_xlfn.SINGLE(IF(ISERROR(LINEST(P814:P1075,$J814:$J1075)),"",(LINEST(P814:P1075,$J814:$J1075))))</f>
        <v>0.68461021600894212</v>
      </c>
      <c r="AA814" s="12">
        <f t="shared" si="364"/>
        <v>1</v>
      </c>
      <c r="AB814" s="12">
        <f t="shared" si="378"/>
        <v>0.37997510970376086</v>
      </c>
      <c r="AC814" s="12">
        <f t="shared" si="379"/>
        <v>0.31648398506058778</v>
      </c>
      <c r="AD814" s="12">
        <f t="shared" si="380"/>
        <v>0.41706653286952478</v>
      </c>
      <c r="AE814" s="12">
        <f t="shared" si="381"/>
        <v>0.20969534708055418</v>
      </c>
      <c r="AF814" s="12"/>
      <c r="AG814" s="12">
        <f t="shared" si="365"/>
        <v>0.26294937559147952</v>
      </c>
      <c r="AH814" s="27">
        <f t="shared" si="366"/>
        <v>0.31723407006118143</v>
      </c>
      <c r="AJ814" s="25">
        <f t="shared" si="367"/>
        <v>0</v>
      </c>
      <c r="AK814" s="25">
        <f t="shared" si="368"/>
        <v>0</v>
      </c>
      <c r="AL814" s="25">
        <f t="shared" si="369"/>
        <v>0</v>
      </c>
      <c r="AM814" s="25">
        <f t="shared" si="370"/>
        <v>0</v>
      </c>
      <c r="AN814" s="25">
        <f t="shared" si="371"/>
        <v>0</v>
      </c>
      <c r="AO814" s="25">
        <f t="shared" si="372"/>
        <v>0</v>
      </c>
      <c r="AP814" s="25">
        <f t="shared" si="373"/>
        <v>0</v>
      </c>
      <c r="AR814" s="28">
        <f t="shared" si="374"/>
        <v>39836</v>
      </c>
      <c r="AS814" s="4">
        <f t="shared" si="375"/>
        <v>0.53571912579771996</v>
      </c>
      <c r="AT814" s="4">
        <f t="shared" si="376"/>
        <v>0.65156098956475883</v>
      </c>
      <c r="AU814" s="4">
        <f t="shared" si="377"/>
        <v>0.76067268511161867</v>
      </c>
    </row>
    <row r="815" spans="1:47" x14ac:dyDescent="0.25">
      <c r="A815" s="2">
        <v>39829</v>
      </c>
      <c r="B815" s="9">
        <v>850.12049999999999</v>
      </c>
      <c r="C815" s="9">
        <v>24.43</v>
      </c>
      <c r="D815" s="9">
        <v>19.135000000000002</v>
      </c>
      <c r="E815" s="9">
        <v>10.71</v>
      </c>
      <c r="F815" s="9">
        <v>43.25</v>
      </c>
      <c r="G815" s="9" t="s">
        <v>0</v>
      </c>
      <c r="H815" s="9">
        <v>43.94</v>
      </c>
      <c r="J815" s="5">
        <f t="shared" si="382"/>
        <v>-4.5183916437356086E-2</v>
      </c>
      <c r="K815" s="5">
        <f t="shared" si="383"/>
        <v>2.0041753653444738E-2</v>
      </c>
      <c r="L815" s="5">
        <f t="shared" si="384"/>
        <v>3.8816503800217061E-2</v>
      </c>
      <c r="M815" s="5">
        <f t="shared" si="385"/>
        <v>-3.3393501805054071E-2</v>
      </c>
      <c r="N815" s="5">
        <f t="shared" si="386"/>
        <v>4.3425814234016924E-2</v>
      </c>
      <c r="O815" s="5" t="str">
        <f t="shared" si="362"/>
        <v/>
      </c>
      <c r="P815" s="5">
        <f t="shared" si="362"/>
        <v>-9.4679891794410276E-3</v>
      </c>
      <c r="R815" s="26">
        <f t="shared" si="363"/>
        <v>39829</v>
      </c>
      <c r="S815" s="5" cm="1">
        <f t="array" ref="S815">_xlfn.SINGLE(IF(ISERROR(LINEST(J815:J1076,$J815:$J1076)),"",(LINEST(J815:J1076,$J815:$J1076))))</f>
        <v>1</v>
      </c>
      <c r="T815" s="5" cm="1">
        <f t="array" ref="T815">_xlfn.SINGLE(IF(ISERROR(LINEST(K815:K1076,$J815:$J1076)),"",(LINEST(K815:K1076,$J815:$J1076))))</f>
        <v>0.64645860431523638</v>
      </c>
      <c r="U815" s="5" cm="1">
        <f t="array" ref="U815">_xlfn.SINGLE(IF(ISERROR(LINEST(L815:L1076,$J815:$J1076)),"",(LINEST(L815:L1076,$J815:$J1076))))</f>
        <v>0.62963949565803001</v>
      </c>
      <c r="V815" s="5" cm="1">
        <f t="array" ref="V815">_xlfn.SINGLE(IF(ISERROR(LINEST(M815:M1076,$J815:$J1076)),"",(LINEST(M815:M1076,$J815:$J1076))))</f>
        <v>0.75942735287075624</v>
      </c>
      <c r="W815" s="5" cm="1">
        <f t="array" ref="W815">_xlfn.SINGLE(IF(ISERROR(LINEST(N815:N1076,$J815:$J1076)),"",(LINEST(N815:N1076,$J815:$J1076))))</f>
        <v>0.53305297763355708</v>
      </c>
      <c r="X815" s="5" t="str" cm="1">
        <f t="array" ref="X815">_xlfn.SINGLE(IF(ISERROR(LINEST(O815:O1076,$J815:$J1076)),"",(LINEST(O815:O1076,$J815:$J1076))))</f>
        <v/>
      </c>
      <c r="Y815" s="5" cm="1">
        <f t="array" ref="Y815">_xlfn.SINGLE(IF(ISERROR(LINEST(P815:P1076,$J815:$J1076)),"",(LINEST(P815:P1076,$J815:$J1076))))</f>
        <v>0.67842161084279584</v>
      </c>
      <c r="AA815" s="12">
        <f t="shared" si="364"/>
        <v>1</v>
      </c>
      <c r="AB815" s="12">
        <f t="shared" si="378"/>
        <v>0.37833976364098421</v>
      </c>
      <c r="AC815" s="12">
        <f t="shared" si="379"/>
        <v>0.31738402558723161</v>
      </c>
      <c r="AD815" s="12">
        <f t="shared" si="380"/>
        <v>0.41597274745771207</v>
      </c>
      <c r="AE815" s="12">
        <f t="shared" si="381"/>
        <v>0.20828619406298951</v>
      </c>
      <c r="AF815" s="12"/>
      <c r="AG815" s="12">
        <f t="shared" si="365"/>
        <v>0.26048323107802424</v>
      </c>
      <c r="AH815" s="27">
        <f t="shared" si="366"/>
        <v>0.31609319236538835</v>
      </c>
      <c r="AJ815" s="25">
        <f t="shared" si="367"/>
        <v>0</v>
      </c>
      <c r="AK815" s="25">
        <f t="shared" si="368"/>
        <v>0</v>
      </c>
      <c r="AL815" s="25">
        <f t="shared" si="369"/>
        <v>0</v>
      </c>
      <c r="AM815" s="25">
        <f t="shared" si="370"/>
        <v>0</v>
      </c>
      <c r="AN815" s="25">
        <f t="shared" si="371"/>
        <v>0</v>
      </c>
      <c r="AO815" s="25">
        <f t="shared" si="372"/>
        <v>0</v>
      </c>
      <c r="AP815" s="25">
        <f t="shared" si="373"/>
        <v>0</v>
      </c>
      <c r="AR815" s="28">
        <f t="shared" si="374"/>
        <v>39829</v>
      </c>
      <c r="AS815" s="4">
        <f t="shared" si="375"/>
        <v>0.53305297763355708</v>
      </c>
      <c r="AT815" s="4">
        <f t="shared" si="376"/>
        <v>0.64940000826407507</v>
      </c>
      <c r="AU815" s="4">
        <f t="shared" si="377"/>
        <v>0.75942735287075624</v>
      </c>
    </row>
    <row r="816" spans="1:47" x14ac:dyDescent="0.25">
      <c r="A816" s="2">
        <v>39822</v>
      </c>
      <c r="B816" s="9">
        <v>890.35</v>
      </c>
      <c r="C816" s="9">
        <v>23.95</v>
      </c>
      <c r="D816" s="9">
        <v>18.420000000000002</v>
      </c>
      <c r="E816" s="9">
        <v>11.08</v>
      </c>
      <c r="F816" s="9">
        <v>41.45</v>
      </c>
      <c r="G816" s="9" t="s">
        <v>0</v>
      </c>
      <c r="H816" s="9">
        <v>44.36</v>
      </c>
      <c r="J816" s="5">
        <f t="shared" si="382"/>
        <v>-4.4484615166675012E-2</v>
      </c>
      <c r="K816" s="5">
        <f t="shared" si="383"/>
        <v>-8.6920529801325364E-3</v>
      </c>
      <c r="L816" s="5">
        <f t="shared" si="384"/>
        <v>-6.092276319143497E-2</v>
      </c>
      <c r="M816" s="5">
        <f t="shared" si="385"/>
        <v>-5.3859964093357915E-3</v>
      </c>
      <c r="N816" s="5">
        <f t="shared" si="386"/>
        <v>-4.9093828859830269E-2</v>
      </c>
      <c r="O816" s="5" t="str">
        <f t="shared" si="362"/>
        <v/>
      </c>
      <c r="P816" s="5">
        <f t="shared" si="362"/>
        <v>-5.2339243751335252E-2</v>
      </c>
      <c r="R816" s="26">
        <f t="shared" si="363"/>
        <v>39822</v>
      </c>
      <c r="S816" s="5" cm="1">
        <f t="array" ref="S816">_xlfn.SINGLE(IF(ISERROR(LINEST(J816:J1077,$J816:$J1077)),"",(LINEST(J816:J1077,$J816:$J1077))))</f>
        <v>1.0000000000000002</v>
      </c>
      <c r="T816" s="5" cm="1">
        <f t="array" ref="T816">_xlfn.SINGLE(IF(ISERROR(LINEST(K816:K1077,$J816:$J1077)),"",(LINEST(K816:K1077,$J816:$J1077))))</f>
        <v>0.65813634956017919</v>
      </c>
      <c r="U816" s="5" cm="1">
        <f t="array" ref="U816">_xlfn.SINGLE(IF(ISERROR(LINEST(L816:L1077,$J816:$J1077)),"",(LINEST(L816:L1077,$J816:$J1077))))</f>
        <v>0.6448653996064696</v>
      </c>
      <c r="V816" s="5" cm="1">
        <f t="array" ref="V816">_xlfn.SINGLE(IF(ISERROR(LINEST(M816:M1077,$J816:$J1077)),"",(LINEST(M816:M1077,$J816:$J1077))))</f>
        <v>0.75941420008587901</v>
      </c>
      <c r="W816" s="5" cm="1">
        <f t="array" ref="W816">_xlfn.SINGLE(IF(ISERROR(LINEST(N816:N1077,$J816:$J1077)),"",(LINEST(N816:N1077,$J816:$J1077))))</f>
        <v>0.5489624597058691</v>
      </c>
      <c r="X816" s="5" t="str" cm="1">
        <f t="array" ref="X816">_xlfn.SINGLE(IF(ISERROR(LINEST(O816:O1077,$J816:$J1077)),"",(LINEST(O816:O1077,$J816:$J1077))))</f>
        <v/>
      </c>
      <c r="Y816" s="5" cm="1">
        <f t="array" ref="Y816">_xlfn.SINGLE(IF(ISERROR(LINEST(P816:P1077,$J816:$J1077)),"",(LINEST(P816:P1077,$J816:$J1077))))</f>
        <v>0.68202279000159072</v>
      </c>
      <c r="AA816" s="12">
        <f t="shared" si="364"/>
        <v>1</v>
      </c>
      <c r="AB816" s="12">
        <f t="shared" si="378"/>
        <v>0.3886075686496217</v>
      </c>
      <c r="AC816" s="12">
        <f t="shared" si="379"/>
        <v>0.33093149292058355</v>
      </c>
      <c r="AD816" s="12">
        <f t="shared" si="380"/>
        <v>0.41320220190554724</v>
      </c>
      <c r="AE816" s="12">
        <f t="shared" si="381"/>
        <v>0.22003762490167517</v>
      </c>
      <c r="AF816" s="12"/>
      <c r="AG816" s="12">
        <f t="shared" si="365"/>
        <v>0.26047958908623298</v>
      </c>
      <c r="AH816" s="27">
        <f t="shared" si="366"/>
        <v>0.32265169549273215</v>
      </c>
      <c r="AJ816" s="25">
        <f t="shared" si="367"/>
        <v>0</v>
      </c>
      <c r="AK816" s="25">
        <f t="shared" si="368"/>
        <v>0</v>
      </c>
      <c r="AL816" s="25">
        <f t="shared" si="369"/>
        <v>0</v>
      </c>
      <c r="AM816" s="25">
        <f t="shared" si="370"/>
        <v>0</v>
      </c>
      <c r="AN816" s="25">
        <f t="shared" si="371"/>
        <v>0</v>
      </c>
      <c r="AO816" s="25">
        <f t="shared" si="372"/>
        <v>0</v>
      </c>
      <c r="AP816" s="25">
        <f t="shared" si="373"/>
        <v>0</v>
      </c>
      <c r="AR816" s="28">
        <f t="shared" si="374"/>
        <v>39822</v>
      </c>
      <c r="AS816" s="4">
        <f t="shared" si="375"/>
        <v>0.5489624597058691</v>
      </c>
      <c r="AT816" s="4">
        <f t="shared" si="376"/>
        <v>0.65868023979199752</v>
      </c>
      <c r="AU816" s="4">
        <f t="shared" si="377"/>
        <v>0.75941420008587901</v>
      </c>
    </row>
    <row r="817" spans="1:47" x14ac:dyDescent="0.25">
      <c r="A817" s="2">
        <v>39815</v>
      </c>
      <c r="B817" s="9">
        <v>931.80079999999998</v>
      </c>
      <c r="C817" s="9">
        <v>24.16</v>
      </c>
      <c r="D817" s="9">
        <v>19.614999999999998</v>
      </c>
      <c r="E817" s="9">
        <v>11.14</v>
      </c>
      <c r="F817" s="9">
        <v>43.59</v>
      </c>
      <c r="G817" s="9" t="s">
        <v>0</v>
      </c>
      <c r="H817" s="9">
        <v>46.81</v>
      </c>
      <c r="J817" s="5">
        <f t="shared" si="382"/>
        <v>6.7602508027348795E-2</v>
      </c>
      <c r="K817" s="5">
        <f t="shared" si="383"/>
        <v>2.5031820110309688E-2</v>
      </c>
      <c r="L817" s="5">
        <f t="shared" si="384"/>
        <v>6.141774891774876E-2</v>
      </c>
      <c r="M817" s="5">
        <f t="shared" si="385"/>
        <v>4.1121495327102853E-2</v>
      </c>
      <c r="N817" s="5">
        <f t="shared" si="386"/>
        <v>-2.0604395604394421E-3</v>
      </c>
      <c r="O817" s="5" t="str">
        <f t="shared" si="362"/>
        <v/>
      </c>
      <c r="P817" s="5">
        <f t="shared" si="362"/>
        <v>4.6501229599821281E-2</v>
      </c>
      <c r="R817" s="26">
        <f t="shared" si="363"/>
        <v>39815</v>
      </c>
      <c r="S817" s="5" cm="1">
        <f t="array" ref="S817">_xlfn.SINGLE(IF(ISERROR(LINEST(J817:J1078,$J817:$J1078)),"",(LINEST(J817:J1078,$J817:$J1078))))</f>
        <v>1.0000000000000002</v>
      </c>
      <c r="T817" s="5" cm="1">
        <f t="array" ref="T817">_xlfn.SINGLE(IF(ISERROR(LINEST(K817:K1078,$J817:$J1078)),"",(LINEST(K817:K1078,$J817:$J1078))))</f>
        <v>0.66264278638721685</v>
      </c>
      <c r="U817" s="5" cm="1">
        <f t="array" ref="U817">_xlfn.SINGLE(IF(ISERROR(LINEST(L817:L1078,$J817:$J1078)),"",(LINEST(L817:L1078,$J817:$J1078))))</f>
        <v>0.63454913832417115</v>
      </c>
      <c r="V817" s="5" cm="1">
        <f t="array" ref="V817">_xlfn.SINGLE(IF(ISERROR(LINEST(M817:M1078,$J817:$J1078)),"",(LINEST(M817:M1078,$J817:$J1078))))</f>
        <v>0.76760708682559953</v>
      </c>
      <c r="W817" s="5" cm="1">
        <f t="array" ref="W817">_xlfn.SINGLE(IF(ISERROR(LINEST(N817:N1078,$J817:$J1078)),"",(LINEST(N817:N1078,$J817:$J1078))))</f>
        <v>0.54041935698865762</v>
      </c>
      <c r="X817" s="5" t="str" cm="1">
        <f t="array" ref="X817">_xlfn.SINGLE(IF(ISERROR(LINEST(O817:O1078,$J817:$J1078)),"",(LINEST(O817:O1078,$J817:$J1078))))</f>
        <v/>
      </c>
      <c r="Y817" s="5" cm="1">
        <f t="array" ref="Y817">_xlfn.SINGLE(IF(ISERROR(LINEST(P817:P1078,$J817:$J1078)),"",(LINEST(P817:P1078,$J817:$J1078))))</f>
        <v>0.67253926700127187</v>
      </c>
      <c r="AA817" s="12">
        <f t="shared" si="364"/>
        <v>1</v>
      </c>
      <c r="AB817" s="12">
        <f t="shared" si="378"/>
        <v>0.38986732446520228</v>
      </c>
      <c r="AC817" s="12">
        <f t="shared" si="379"/>
        <v>0.32288592399612859</v>
      </c>
      <c r="AD817" s="12">
        <f t="shared" si="380"/>
        <v>0.41741152194188769</v>
      </c>
      <c r="AE817" s="12">
        <f t="shared" si="381"/>
        <v>0.21314573636025119</v>
      </c>
      <c r="AF817" s="12"/>
      <c r="AG817" s="12">
        <f t="shared" si="365"/>
        <v>0.25213048705184865</v>
      </c>
      <c r="AH817" s="27">
        <f t="shared" si="366"/>
        <v>0.31908819876306366</v>
      </c>
      <c r="AJ817" s="25">
        <f t="shared" si="367"/>
        <v>0</v>
      </c>
      <c r="AK817" s="25">
        <f t="shared" si="368"/>
        <v>0</v>
      </c>
      <c r="AL817" s="25">
        <f t="shared" si="369"/>
        <v>0</v>
      </c>
      <c r="AM817" s="25">
        <f t="shared" si="370"/>
        <v>0</v>
      </c>
      <c r="AN817" s="25">
        <f t="shared" si="371"/>
        <v>0</v>
      </c>
      <c r="AO817" s="25">
        <f t="shared" si="372"/>
        <v>0</v>
      </c>
      <c r="AP817" s="25">
        <f t="shared" si="373"/>
        <v>0</v>
      </c>
      <c r="AR817" s="28">
        <f t="shared" si="374"/>
        <v>39815</v>
      </c>
      <c r="AS817" s="4">
        <f t="shared" si="375"/>
        <v>0.54041935698865762</v>
      </c>
      <c r="AT817" s="4">
        <f t="shared" si="376"/>
        <v>0.65555152710538345</v>
      </c>
      <c r="AU817" s="4">
        <f t="shared" si="377"/>
        <v>0.76760708682559953</v>
      </c>
    </row>
    <row r="818" spans="1:47" x14ac:dyDescent="0.25">
      <c r="A818" s="2">
        <v>39808</v>
      </c>
      <c r="B818" s="9">
        <v>872.79750000000001</v>
      </c>
      <c r="C818" s="9">
        <v>23.57</v>
      </c>
      <c r="D818" s="9">
        <v>18.48</v>
      </c>
      <c r="E818" s="9">
        <v>10.7</v>
      </c>
      <c r="F818" s="9">
        <v>43.68</v>
      </c>
      <c r="G818" s="9" t="s">
        <v>0</v>
      </c>
      <c r="H818" s="9">
        <v>44.73</v>
      </c>
      <c r="J818" s="5">
        <f t="shared" si="382"/>
        <v>-1.6988532138248691E-2</v>
      </c>
      <c r="K818" s="5">
        <f t="shared" si="383"/>
        <v>1.7263703064307245E-2</v>
      </c>
      <c r="L818" s="5">
        <f t="shared" si="384"/>
        <v>-1.8065887353878818E-2</v>
      </c>
      <c r="M818" s="5">
        <f t="shared" si="385"/>
        <v>-2.1043000914913068E-2</v>
      </c>
      <c r="N818" s="5">
        <f t="shared" si="386"/>
        <v>-2.2818791946308759E-2</v>
      </c>
      <c r="O818" s="5" t="str">
        <f t="shared" si="362"/>
        <v/>
      </c>
      <c r="P818" s="5">
        <f t="shared" si="362"/>
        <v>2.1232876712328652E-2</v>
      </c>
      <c r="R818" s="26">
        <f t="shared" si="363"/>
        <v>39808</v>
      </c>
      <c r="S818" s="5" cm="1">
        <f t="array" ref="S818">_xlfn.SINGLE(IF(ISERROR(LINEST(J818:J1079,$J818:$J1079)),"",(LINEST(J818:J1079,$J818:$J1079))))</f>
        <v>1.0000000000000004</v>
      </c>
      <c r="T818" s="5" cm="1">
        <f t="array" ref="T818">_xlfn.SINGLE(IF(ISERROR(LINEST(K818:K1079,$J818:$J1079)),"",(LINEST(K818:K1079,$J818:$J1079))))</f>
        <v>0.67215848029920877</v>
      </c>
      <c r="U818" s="5" cm="1">
        <f t="array" ref="U818">_xlfn.SINGLE(IF(ISERROR(LINEST(L818:L1079,$J818:$J1079)),"",(LINEST(L818:L1079,$J818:$J1079))))</f>
        <v>0.62840396792637965</v>
      </c>
      <c r="V818" s="5" cm="1">
        <f t="array" ref="V818">_xlfn.SINGLE(IF(ISERROR(LINEST(M818:M1079,$J818:$J1079)),"",(LINEST(M818:M1079,$J818:$J1079))))</f>
        <v>0.77212067544085239</v>
      </c>
      <c r="W818" s="5" cm="1">
        <f t="array" ref="W818">_xlfn.SINGLE(IF(ISERROR(LINEST(N818:N1079,$J818:$J1079)),"",(LINEST(N818:N1079,$J818:$J1079))))</f>
        <v>0.55811233279251982</v>
      </c>
      <c r="X818" s="5" t="str" cm="1">
        <f t="array" ref="X818">_xlfn.SINGLE(IF(ISERROR(LINEST(O818:O1079,$J818:$J1079)),"",(LINEST(O818:O1079,$J818:$J1079))))</f>
        <v/>
      </c>
      <c r="Y818" s="5" cm="1">
        <f t="array" ref="Y818">_xlfn.SINGLE(IF(ISERROR(LINEST(P818:P1079,$J818:$J1079)),"",(LINEST(P818:P1079,$J818:$J1079))))</f>
        <v>0.67431184122601895</v>
      </c>
      <c r="AA818" s="12">
        <f t="shared" si="364"/>
        <v>1.0000000000000004</v>
      </c>
      <c r="AB818" s="12">
        <f t="shared" si="378"/>
        <v>0.38986193925073276</v>
      </c>
      <c r="AC818" s="12">
        <f t="shared" si="379"/>
        <v>0.31260011343141192</v>
      </c>
      <c r="AD818" s="12">
        <f t="shared" si="380"/>
        <v>0.41314427485426863</v>
      </c>
      <c r="AE818" s="12">
        <f t="shared" si="381"/>
        <v>0.22076837869373991</v>
      </c>
      <c r="AF818" s="12"/>
      <c r="AG818" s="12">
        <f t="shared" si="365"/>
        <v>0.24732672463847788</v>
      </c>
      <c r="AH818" s="27">
        <f t="shared" si="366"/>
        <v>0.31674028617372618</v>
      </c>
      <c r="AJ818" s="25">
        <f t="shared" si="367"/>
        <v>0</v>
      </c>
      <c r="AK818" s="25">
        <f t="shared" si="368"/>
        <v>0</v>
      </c>
      <c r="AL818" s="25">
        <f t="shared" si="369"/>
        <v>0</v>
      </c>
      <c r="AM818" s="25">
        <f t="shared" si="370"/>
        <v>0</v>
      </c>
      <c r="AN818" s="25">
        <f t="shared" si="371"/>
        <v>0</v>
      </c>
      <c r="AO818" s="25">
        <f t="shared" si="372"/>
        <v>0</v>
      </c>
      <c r="AP818" s="25">
        <f t="shared" si="373"/>
        <v>0</v>
      </c>
      <c r="AR818" s="28">
        <f t="shared" si="374"/>
        <v>39808</v>
      </c>
      <c r="AS818" s="4">
        <f t="shared" si="375"/>
        <v>0.55811233279251982</v>
      </c>
      <c r="AT818" s="4">
        <f t="shared" si="376"/>
        <v>0.66102145953699587</v>
      </c>
      <c r="AU818" s="4">
        <f t="shared" si="377"/>
        <v>0.77212067544085239</v>
      </c>
    </row>
    <row r="819" spans="1:47" x14ac:dyDescent="0.25">
      <c r="A819" s="2">
        <v>39801</v>
      </c>
      <c r="B819" s="9">
        <v>887.88130000000001</v>
      </c>
      <c r="C819" s="9">
        <v>23.17</v>
      </c>
      <c r="D819" s="9">
        <v>18.82</v>
      </c>
      <c r="E819" s="9">
        <v>10.93</v>
      </c>
      <c r="F819" s="9">
        <v>44.7</v>
      </c>
      <c r="G819" s="9" t="s">
        <v>0</v>
      </c>
      <c r="H819" s="9">
        <v>43.8</v>
      </c>
      <c r="J819" s="5">
        <f t="shared" si="382"/>
        <v>9.2623567903393766E-3</v>
      </c>
      <c r="K819" s="5">
        <f t="shared" si="383"/>
        <v>-1.2782275244993535E-2</v>
      </c>
      <c r="L819" s="5">
        <f t="shared" si="384"/>
        <v>1.8949648077964287E-2</v>
      </c>
      <c r="M819" s="5">
        <f t="shared" si="385"/>
        <v>-6.0996563573883278E-2</v>
      </c>
      <c r="N819" s="5">
        <f t="shared" si="386"/>
        <v>-1.1173184357541333E-3</v>
      </c>
      <c r="O819" s="5" t="str">
        <f t="shared" si="362"/>
        <v/>
      </c>
      <c r="P819" s="5">
        <f t="shared" si="362"/>
        <v>-7.3995771670190225E-2</v>
      </c>
      <c r="R819" s="26">
        <f t="shared" si="363"/>
        <v>39801</v>
      </c>
      <c r="S819" s="5" cm="1">
        <f t="array" ref="S819">_xlfn.SINGLE(IF(ISERROR(LINEST(J819:J1080,$J819:$J1080)),"",(LINEST(J819:J1080,$J819:$J1080))))</f>
        <v>1</v>
      </c>
      <c r="T819" s="5" cm="1">
        <f t="array" ref="T819">_xlfn.SINGLE(IF(ISERROR(LINEST(K819:K1080,$J819:$J1080)),"",(LINEST(K819:K1080,$J819:$J1080))))</f>
        <v>0.67268779557455405</v>
      </c>
      <c r="U819" s="5" cm="1">
        <f t="array" ref="U819">_xlfn.SINGLE(IF(ISERROR(LINEST(L819:L1080,$J819:$J1080)),"",(LINEST(L819:L1080,$J819:$J1080))))</f>
        <v>0.62557057419713458</v>
      </c>
      <c r="V819" s="5" cm="1">
        <f t="array" ref="V819">_xlfn.SINGLE(IF(ISERROR(LINEST(M819:M1080,$J819:$J1080)),"",(LINEST(M819:M1080,$J819:$J1080))))</f>
        <v>0.7721040041649212</v>
      </c>
      <c r="W819" s="5" cm="1">
        <f t="array" ref="W819">_xlfn.SINGLE(IF(ISERROR(LINEST(N819:N1080,$J819:$J1080)),"",(LINEST(N819:N1080,$J819:$J1080))))</f>
        <v>0.55629488177798037</v>
      </c>
      <c r="X819" s="5" t="str" cm="1">
        <f t="array" ref="X819">_xlfn.SINGLE(IF(ISERROR(LINEST(O819:O1080,$J819:$J1080)),"",(LINEST(O819:O1080,$J819:$J1080))))</f>
        <v/>
      </c>
      <c r="Y819" s="5" cm="1">
        <f t="array" ref="Y819">_xlfn.SINGLE(IF(ISERROR(LINEST(P819:P1080,$J819:$J1080)),"",(LINEST(P819:P1080,$J819:$J1080))))</f>
        <v>0.67578926802390116</v>
      </c>
      <c r="AA819" s="12">
        <f t="shared" si="364"/>
        <v>1.0000000000000004</v>
      </c>
      <c r="AB819" s="12">
        <f t="shared" si="378"/>
        <v>0.39024207716117548</v>
      </c>
      <c r="AC819" s="12">
        <f t="shared" si="379"/>
        <v>0.3099952920716702</v>
      </c>
      <c r="AD819" s="12">
        <f t="shared" si="380"/>
        <v>0.41299604303376075</v>
      </c>
      <c r="AE819" s="12">
        <f t="shared" si="381"/>
        <v>0.21979054647113286</v>
      </c>
      <c r="AF819" s="12"/>
      <c r="AG819" s="12">
        <f t="shared" si="365"/>
        <v>0.24852657326984709</v>
      </c>
      <c r="AH819" s="27">
        <f t="shared" si="366"/>
        <v>0.3163101064015173</v>
      </c>
      <c r="AJ819" s="25">
        <f t="shared" si="367"/>
        <v>0</v>
      </c>
      <c r="AK819" s="25">
        <f t="shared" si="368"/>
        <v>0</v>
      </c>
      <c r="AL819" s="25">
        <f t="shared" si="369"/>
        <v>0</v>
      </c>
      <c r="AM819" s="25">
        <f t="shared" si="370"/>
        <v>0</v>
      </c>
      <c r="AN819" s="25">
        <f t="shared" si="371"/>
        <v>0</v>
      </c>
      <c r="AO819" s="25">
        <f t="shared" si="372"/>
        <v>0</v>
      </c>
      <c r="AP819" s="25">
        <f t="shared" si="373"/>
        <v>0</v>
      </c>
      <c r="AR819" s="28">
        <f t="shared" si="374"/>
        <v>39801</v>
      </c>
      <c r="AS819" s="4">
        <f t="shared" si="375"/>
        <v>0.55629488177798037</v>
      </c>
      <c r="AT819" s="4">
        <f t="shared" si="376"/>
        <v>0.66048930474769829</v>
      </c>
      <c r="AU819" s="4">
        <f t="shared" si="377"/>
        <v>0.7721040041649212</v>
      </c>
    </row>
    <row r="820" spans="1:47" x14ac:dyDescent="0.25">
      <c r="A820" s="2">
        <v>39794</v>
      </c>
      <c r="B820" s="9">
        <v>879.73289999999997</v>
      </c>
      <c r="C820" s="9">
        <v>23.47</v>
      </c>
      <c r="D820" s="9">
        <v>18.47</v>
      </c>
      <c r="E820" s="9">
        <v>11.64</v>
      </c>
      <c r="F820" s="9">
        <v>44.75</v>
      </c>
      <c r="G820" s="9" t="s">
        <v>0</v>
      </c>
      <c r="H820" s="9">
        <v>47.3</v>
      </c>
      <c r="J820" s="5">
        <f t="shared" si="382"/>
        <v>4.1842680561492429E-3</v>
      </c>
      <c r="K820" s="5">
        <f t="shared" si="383"/>
        <v>-2.4522028262676687E-2</v>
      </c>
      <c r="L820" s="5">
        <f t="shared" si="384"/>
        <v>-5.8373693601835308E-2</v>
      </c>
      <c r="M820" s="5">
        <f t="shared" si="385"/>
        <v>4.1144901610018048E-2</v>
      </c>
      <c r="N820" s="5">
        <f t="shared" si="386"/>
        <v>-1.9715224534501585E-2</v>
      </c>
      <c r="O820" s="5" t="str">
        <f t="shared" ref="O820:P883" si="387">IF(ISERROR(G820/G821),"",((G820/G821)-1))</f>
        <v/>
      </c>
      <c r="P820" s="5">
        <f t="shared" si="387"/>
        <v>-5.0772626931567366E-2</v>
      </c>
      <c r="R820" s="26">
        <f t="shared" ref="R820:R883" si="388">A820</f>
        <v>39794</v>
      </c>
      <c r="S820" s="5" cm="1">
        <f t="array" ref="S820">_xlfn.SINGLE(IF(ISERROR(LINEST(J820:J1081,$J820:$J1081)),"",(LINEST(J820:J1081,$J820:$J1081))))</f>
        <v>1</v>
      </c>
      <c r="T820" s="5" cm="1">
        <f t="array" ref="T820">_xlfn.SINGLE(IF(ISERROR(LINEST(K820:K1081,$J820:$J1081)),"",(LINEST(K820:K1081,$J820:$J1081))))</f>
        <v>0.67317687194819931</v>
      </c>
      <c r="U820" s="5" cm="1">
        <f t="array" ref="U820">_xlfn.SINGLE(IF(ISERROR(LINEST(L820:L1081,$J820:$J1081)),"",(LINEST(L820:L1081,$J820:$J1081))))</f>
        <v>0.6253448476707919</v>
      </c>
      <c r="V820" s="5" cm="1">
        <f t="array" ref="V820">_xlfn.SINGLE(IF(ISERROR(LINEST(M820:M1081,$J820:$J1081)),"",(LINEST(M820:M1081,$J820:$J1081))))</f>
        <v>0.77521025907104935</v>
      </c>
      <c r="W820" s="5" cm="1">
        <f t="array" ref="W820">_xlfn.SINGLE(IF(ISERROR(LINEST(N820:N1081,$J820:$J1081)),"",(LINEST(N820:N1081,$J820:$J1081))))</f>
        <v>0.5567645391822772</v>
      </c>
      <c r="X820" s="5" t="str" cm="1">
        <f t="array" ref="X820">_xlfn.SINGLE(IF(ISERROR(LINEST(O820:O1081,$J820:$J1081)),"",(LINEST(O820:O1081,$J820:$J1081))))</f>
        <v/>
      </c>
      <c r="Y820" s="5" cm="1">
        <f t="array" ref="Y820">_xlfn.SINGLE(IF(ISERROR(LINEST(P820:P1081,$J820:$J1081)),"",(LINEST(P820:P1081,$J820:$J1081))))</f>
        <v>0.67948854971494388</v>
      </c>
      <c r="AA820" s="12">
        <f t="shared" ref="AA820:AA883" si="389">CORREL(J820:J1081,$J820:$J1081)^2</f>
        <v>1</v>
      </c>
      <c r="AB820" s="12">
        <f t="shared" si="378"/>
        <v>0.39129949014254906</v>
      </c>
      <c r="AC820" s="12">
        <f t="shared" si="379"/>
        <v>0.31005379800852578</v>
      </c>
      <c r="AD820" s="12">
        <f t="shared" si="380"/>
        <v>0.42280244111892074</v>
      </c>
      <c r="AE820" s="12">
        <f t="shared" si="381"/>
        <v>0.22021034211552895</v>
      </c>
      <c r="AF820" s="12"/>
      <c r="AG820" s="12">
        <f t="shared" ref="AG820:AG883" si="390">CORREL(P820:P1081,$J820:$J1081)^2</f>
        <v>0.25630720499982773</v>
      </c>
      <c r="AH820" s="27">
        <f t="shared" ref="AH820:AH883" si="391">AVERAGE(AB820:AG820)</f>
        <v>0.32013465527707047</v>
      </c>
      <c r="AJ820" s="25">
        <f t="shared" ref="AJ820:AJ883" si="392">IF(S820&lt;0,1,0)</f>
        <v>0</v>
      </c>
      <c r="AK820" s="25">
        <f t="shared" ref="AK820:AK883" si="393">IF(T820&lt;0,1,0)</f>
        <v>0</v>
      </c>
      <c r="AL820" s="25">
        <f t="shared" ref="AL820:AL883" si="394">IF(U820&lt;0,1,0)</f>
        <v>0</v>
      </c>
      <c r="AM820" s="25">
        <f t="shared" ref="AM820:AM883" si="395">IF(V820&lt;0,1,0)</f>
        <v>0</v>
      </c>
      <c r="AN820" s="25">
        <f t="shared" ref="AN820:AN883" si="396">IF(W820&lt;0,1,0)</f>
        <v>0</v>
      </c>
      <c r="AO820" s="25">
        <f t="shared" ref="AO820:AO883" si="397">IF(X820&lt;0,1,0)</f>
        <v>0</v>
      </c>
      <c r="AP820" s="25">
        <f t="shared" ref="AP820:AP883" si="398">IF(Y820&lt;0,1,0)</f>
        <v>0</v>
      </c>
      <c r="AR820" s="28">
        <f t="shared" ref="AR820:AR883" si="399">R820</f>
        <v>39794</v>
      </c>
      <c r="AS820" s="4">
        <f t="shared" si="375"/>
        <v>0.5567645391822772</v>
      </c>
      <c r="AT820" s="4">
        <f t="shared" si="376"/>
        <v>0.66199701351745233</v>
      </c>
      <c r="AU820" s="4">
        <f t="shared" si="377"/>
        <v>0.77521025907104935</v>
      </c>
    </row>
    <row r="821" spans="1:47" x14ac:dyDescent="0.25">
      <c r="A821" s="2">
        <v>39787</v>
      </c>
      <c r="B821" s="9">
        <v>876.06719999999996</v>
      </c>
      <c r="C821" s="9">
        <v>24.06</v>
      </c>
      <c r="D821" s="9">
        <v>19.614999999999998</v>
      </c>
      <c r="E821" s="9">
        <v>11.18</v>
      </c>
      <c r="F821" s="9">
        <v>45.65</v>
      </c>
      <c r="G821" s="9" t="s">
        <v>0</v>
      </c>
      <c r="H821" s="9">
        <v>49.83</v>
      </c>
      <c r="J821" s="5">
        <f t="shared" si="382"/>
        <v>-2.2505093797166031E-2</v>
      </c>
      <c r="K821" s="5">
        <f t="shared" si="383"/>
        <v>-3.4897713598074698E-2</v>
      </c>
      <c r="L821" s="5">
        <f t="shared" si="384"/>
        <v>-2.3157370517928322E-2</v>
      </c>
      <c r="M821" s="5">
        <f t="shared" si="385"/>
        <v>-7.2199170124481404E-2</v>
      </c>
      <c r="N821" s="5">
        <f t="shared" si="386"/>
        <v>-8.6086086086086144E-2</v>
      </c>
      <c r="O821" s="5" t="str">
        <f t="shared" si="387"/>
        <v/>
      </c>
      <c r="P821" s="5">
        <f t="shared" si="387"/>
        <v>-5.4100227790432776E-2</v>
      </c>
      <c r="R821" s="26">
        <f t="shared" si="388"/>
        <v>39787</v>
      </c>
      <c r="S821" s="5" cm="1">
        <f t="array" ref="S821">_xlfn.SINGLE(IF(ISERROR(LINEST(J821:J1082,$J821:$J1082)),"",(LINEST(J821:J1082,$J821:$J1082))))</f>
        <v>1.0000000000000002</v>
      </c>
      <c r="T821" s="5" cm="1">
        <f t="array" ref="T821">_xlfn.SINGLE(IF(ISERROR(LINEST(K821:K1082,$J821:$J1082)),"",(LINEST(K821:K1082,$J821:$J1082))))</f>
        <v>0.67385676018773788</v>
      </c>
      <c r="U821" s="5" cm="1">
        <f t="array" ref="U821">_xlfn.SINGLE(IF(ISERROR(LINEST(L821:L1082,$J821:$J1082)),"",(LINEST(L821:L1082,$J821:$J1082))))</f>
        <v>0.62683067179833296</v>
      </c>
      <c r="V821" s="5" cm="1">
        <f t="array" ref="V821">_xlfn.SINGLE(IF(ISERROR(LINEST(M821:M1082,$J821:$J1082)),"",(LINEST(M821:M1082,$J821:$J1082))))</f>
        <v>0.7741045098718341</v>
      </c>
      <c r="W821" s="5" cm="1">
        <f t="array" ref="W821">_xlfn.SINGLE(IF(ISERROR(LINEST(N821:N1082,$J821:$J1082)),"",(LINEST(N821:N1082,$J821:$J1082))))</f>
        <v>0.55700961483980338</v>
      </c>
      <c r="X821" s="5" t="str" cm="1">
        <f t="array" ref="X821">_xlfn.SINGLE(IF(ISERROR(LINEST(O821:O1082,$J821:$J1082)),"",(LINEST(O821:O1082,$J821:$J1082))))</f>
        <v/>
      </c>
      <c r="Y821" s="5" cm="1">
        <f t="array" ref="Y821">_xlfn.SINGLE(IF(ISERROR(LINEST(P821:P1082,$J821:$J1082)),"",(LINEST(P821:P1082,$J821:$J1082))))</f>
        <v>0.68090655616792617</v>
      </c>
      <c r="AA821" s="12">
        <f t="shared" si="389"/>
        <v>1</v>
      </c>
      <c r="AB821" s="12">
        <f t="shared" si="378"/>
        <v>0.3933418308041583</v>
      </c>
      <c r="AC821" s="12">
        <f t="shared" si="379"/>
        <v>0.31694344070269709</v>
      </c>
      <c r="AD821" s="12">
        <f t="shared" si="380"/>
        <v>0.42496855345811535</v>
      </c>
      <c r="AE821" s="12">
        <f t="shared" si="381"/>
        <v>0.22052130316248381</v>
      </c>
      <c r="AF821" s="12"/>
      <c r="AG821" s="12">
        <f t="shared" si="390"/>
        <v>0.25986437208693963</v>
      </c>
      <c r="AH821" s="27">
        <f t="shared" si="391"/>
        <v>0.32312790004287878</v>
      </c>
      <c r="AJ821" s="25">
        <f t="shared" si="392"/>
        <v>0</v>
      </c>
      <c r="AK821" s="25">
        <f t="shared" si="393"/>
        <v>0</v>
      </c>
      <c r="AL821" s="25">
        <f t="shared" si="394"/>
        <v>0</v>
      </c>
      <c r="AM821" s="25">
        <f t="shared" si="395"/>
        <v>0</v>
      </c>
      <c r="AN821" s="25">
        <f t="shared" si="396"/>
        <v>0</v>
      </c>
      <c r="AO821" s="25">
        <f t="shared" si="397"/>
        <v>0</v>
      </c>
      <c r="AP821" s="25">
        <f t="shared" si="398"/>
        <v>0</v>
      </c>
      <c r="AR821" s="28">
        <f t="shared" si="399"/>
        <v>39787</v>
      </c>
      <c r="AS821" s="4">
        <f t="shared" si="375"/>
        <v>0.55700961483980338</v>
      </c>
      <c r="AT821" s="4">
        <f t="shared" si="376"/>
        <v>0.66254162257312688</v>
      </c>
      <c r="AU821" s="4">
        <f t="shared" si="377"/>
        <v>0.7741045098718341</v>
      </c>
    </row>
    <row r="822" spans="1:47" x14ac:dyDescent="0.25">
      <c r="A822" s="2">
        <v>39780</v>
      </c>
      <c r="B822" s="9">
        <v>896.23710000000005</v>
      </c>
      <c r="C822" s="9">
        <v>24.93</v>
      </c>
      <c r="D822" s="9">
        <v>20.079999999999998</v>
      </c>
      <c r="E822" s="9">
        <v>12.05</v>
      </c>
      <c r="F822" s="9">
        <v>49.95</v>
      </c>
      <c r="G822" s="9" t="s">
        <v>0</v>
      </c>
      <c r="H822" s="9">
        <v>52.68</v>
      </c>
      <c r="J822" s="5">
        <f t="shared" si="382"/>
        <v>0.12025086480861713</v>
      </c>
      <c r="K822" s="5">
        <f t="shared" si="383"/>
        <v>3.745318352059912E-2</v>
      </c>
      <c r="L822" s="5">
        <f t="shared" si="384"/>
        <v>3.0800821355235986E-2</v>
      </c>
      <c r="M822" s="5">
        <f t="shared" si="385"/>
        <v>5.7945566286216055E-2</v>
      </c>
      <c r="N822" s="5">
        <f t="shared" si="386"/>
        <v>2.8106805862275763E-3</v>
      </c>
      <c r="O822" s="5" t="str">
        <f t="shared" si="387"/>
        <v/>
      </c>
      <c r="P822" s="5">
        <f t="shared" si="387"/>
        <v>-1.5163002274449777E-3</v>
      </c>
      <c r="R822" s="26">
        <f t="shared" si="388"/>
        <v>39780</v>
      </c>
      <c r="S822" s="5" cm="1">
        <f t="array" ref="S822">_xlfn.SINGLE(IF(ISERROR(LINEST(J822:J1083,$J822:$J1083)),"",(LINEST(J822:J1083,$J822:$J1083))))</f>
        <v>1.0000000000000002</v>
      </c>
      <c r="T822" s="5" cm="1">
        <f t="array" ref="T822">_xlfn.SINGLE(IF(ISERROR(LINEST(K822:K1083,$J822:$J1083)),"",(LINEST(K822:K1083,$J822:$J1083))))</f>
        <v>0.67062734929834988</v>
      </c>
      <c r="U822" s="5" cm="1">
        <f t="array" ref="U822">_xlfn.SINGLE(IF(ISERROR(LINEST(L822:L1083,$J822:$J1083)),"",(LINEST(L822:L1083,$J822:$J1083))))</f>
        <v>0.62696517927661921</v>
      </c>
      <c r="V822" s="5" cm="1">
        <f t="array" ref="V822">_xlfn.SINGLE(IF(ISERROR(LINEST(M822:M1083,$J822:$J1083)),"",(LINEST(M822:M1083,$J822:$J1083))))</f>
        <v>0.76896216104426374</v>
      </c>
      <c r="W822" s="5" cm="1">
        <f t="array" ref="W822">_xlfn.SINGLE(IF(ISERROR(LINEST(N822:N1083,$J822:$J1083)),"",(LINEST(N822:N1083,$J822:$J1083))))</f>
        <v>0.54687459725078924</v>
      </c>
      <c r="X822" s="5" t="str" cm="1">
        <f t="array" ref="X822">_xlfn.SINGLE(IF(ISERROR(LINEST(O822:O1083,$J822:$J1083)),"",(LINEST(O822:O1083,$J822:$J1083))))</f>
        <v/>
      </c>
      <c r="Y822" s="5" cm="1">
        <f t="array" ref="Y822">_xlfn.SINGLE(IF(ISERROR(LINEST(P822:P1083,$J822:$J1083)),"",(LINEST(P822:P1083,$J822:$J1083))))</f>
        <v>0.6742207356641291</v>
      </c>
      <c r="AA822" s="12">
        <f t="shared" si="389"/>
        <v>1</v>
      </c>
      <c r="AB822" s="12">
        <f t="shared" si="378"/>
        <v>0.39192142791685003</v>
      </c>
      <c r="AC822" s="12">
        <f t="shared" si="379"/>
        <v>0.31702163353709084</v>
      </c>
      <c r="AD822" s="12">
        <f t="shared" si="380"/>
        <v>0.42662832583150317</v>
      </c>
      <c r="AE822" s="12">
        <f t="shared" si="381"/>
        <v>0.21990984026385618</v>
      </c>
      <c r="AF822" s="12"/>
      <c r="AG822" s="12">
        <f t="shared" si="390"/>
        <v>0.25762520587765447</v>
      </c>
      <c r="AH822" s="27">
        <f t="shared" si="391"/>
        <v>0.32262128668539092</v>
      </c>
      <c r="AJ822" s="25">
        <f t="shared" si="392"/>
        <v>0</v>
      </c>
      <c r="AK822" s="25">
        <f t="shared" si="393"/>
        <v>0</v>
      </c>
      <c r="AL822" s="25">
        <f t="shared" si="394"/>
        <v>0</v>
      </c>
      <c r="AM822" s="25">
        <f t="shared" si="395"/>
        <v>0</v>
      </c>
      <c r="AN822" s="25">
        <f t="shared" si="396"/>
        <v>0</v>
      </c>
      <c r="AO822" s="25">
        <f t="shared" si="397"/>
        <v>0</v>
      </c>
      <c r="AP822" s="25">
        <f t="shared" si="398"/>
        <v>0</v>
      </c>
      <c r="AR822" s="28">
        <f t="shared" si="399"/>
        <v>39780</v>
      </c>
      <c r="AS822" s="4">
        <f t="shared" si="375"/>
        <v>0.54687459725078924</v>
      </c>
      <c r="AT822" s="4">
        <f t="shared" si="376"/>
        <v>0.65753000450683019</v>
      </c>
      <c r="AU822" s="4">
        <f t="shared" si="377"/>
        <v>0.76896216104426374</v>
      </c>
    </row>
    <row r="823" spans="1:47" x14ac:dyDescent="0.25">
      <c r="A823" s="2">
        <v>39773</v>
      </c>
      <c r="B823" s="9">
        <v>800.03250000000003</v>
      </c>
      <c r="C823" s="9">
        <v>24.03</v>
      </c>
      <c r="D823" s="9">
        <v>19.48</v>
      </c>
      <c r="E823" s="9">
        <v>11.39</v>
      </c>
      <c r="F823" s="9">
        <v>49.81</v>
      </c>
      <c r="G823" s="9" t="s">
        <v>0</v>
      </c>
      <c r="H823" s="9">
        <v>52.76</v>
      </c>
      <c r="J823" s="5">
        <f t="shared" si="382"/>
        <v>-8.3888054751954377E-2</v>
      </c>
      <c r="K823" s="5">
        <f t="shared" si="383"/>
        <v>7.6612903225806495E-2</v>
      </c>
      <c r="L823" s="5">
        <f t="shared" si="384"/>
        <v>8.6144410370783575E-2</v>
      </c>
      <c r="M823" s="5">
        <f t="shared" si="385"/>
        <v>-1.3852813852813894E-2</v>
      </c>
      <c r="N823" s="5">
        <f t="shared" si="386"/>
        <v>5.686399321026947E-2</v>
      </c>
      <c r="O823" s="5" t="str">
        <f t="shared" si="387"/>
        <v/>
      </c>
      <c r="P823" s="5">
        <f t="shared" si="387"/>
        <v>5.7950671746541005E-2</v>
      </c>
      <c r="R823" s="26">
        <f t="shared" si="388"/>
        <v>39773</v>
      </c>
      <c r="S823" s="5" cm="1">
        <f t="array" ref="S823">_xlfn.SINGLE(IF(ISERROR(LINEST(J823:J1084,$J823:$J1084)),"",(LINEST(J823:J1084,$J823:$J1084))))</f>
        <v>0.99999999999999989</v>
      </c>
      <c r="T823" s="5" cm="1">
        <f t="array" ref="T823">_xlfn.SINGLE(IF(ISERROR(LINEST(K823:K1084,$J823:$J1084)),"",(LINEST(K823:K1084,$J823:$J1084))))</f>
        <v>0.70700102927199704</v>
      </c>
      <c r="U823" s="5" cm="1">
        <f t="array" ref="U823">_xlfn.SINGLE(IF(ISERROR(LINEST(L823:L1084,$J823:$J1084)),"",(LINEST(L823:L1084,$J823:$J1084))))</f>
        <v>0.66614535805828656</v>
      </c>
      <c r="V823" s="5" cm="1">
        <f t="array" ref="V823">_xlfn.SINGLE(IF(ISERROR(LINEST(M823:M1084,$J823:$J1084)),"",(LINEST(M823:M1084,$J823:$J1084))))</f>
        <v>0.79748611044396389</v>
      </c>
      <c r="W823" s="5" cm="1">
        <f t="array" ref="W823">_xlfn.SINGLE(IF(ISERROR(LINEST(N823:N1084,$J823:$J1084)),"",(LINEST(N823:N1084,$J823:$J1084))))</f>
        <v>0.60075873044767325</v>
      </c>
      <c r="X823" s="5" t="str" cm="1">
        <f t="array" ref="X823">_xlfn.SINGLE(IF(ISERROR(LINEST(O823:O1084,$J823:$J1084)),"",(LINEST(O823:O1084,$J823:$J1084))))</f>
        <v/>
      </c>
      <c r="Y823" s="5" cm="1">
        <f t="array" ref="Y823">_xlfn.SINGLE(IF(ISERROR(LINEST(P823:P1084,$J823:$J1084)),"",(LINEST(P823:P1084,$J823:$J1084))))</f>
        <v>0.74297943927331722</v>
      </c>
      <c r="AA823" s="12">
        <f t="shared" si="389"/>
        <v>1</v>
      </c>
      <c r="AB823" s="12">
        <f t="shared" si="378"/>
        <v>0.3994005263388728</v>
      </c>
      <c r="AC823" s="12">
        <f t="shared" si="379"/>
        <v>0.32699528830537655</v>
      </c>
      <c r="AD823" s="12">
        <f t="shared" si="380"/>
        <v>0.42363878411632533</v>
      </c>
      <c r="AE823" s="12">
        <f t="shared" si="381"/>
        <v>0.24168256617895462</v>
      </c>
      <c r="AF823" s="12"/>
      <c r="AG823" s="12">
        <f t="shared" si="390"/>
        <v>0.28499716583366103</v>
      </c>
      <c r="AH823" s="27">
        <f t="shared" si="391"/>
        <v>0.33534286615463804</v>
      </c>
      <c r="AJ823" s="25">
        <f t="shared" si="392"/>
        <v>0</v>
      </c>
      <c r="AK823" s="25">
        <f t="shared" si="393"/>
        <v>0</v>
      </c>
      <c r="AL823" s="25">
        <f t="shared" si="394"/>
        <v>0</v>
      </c>
      <c r="AM823" s="25">
        <f t="shared" si="395"/>
        <v>0</v>
      </c>
      <c r="AN823" s="25">
        <f t="shared" si="396"/>
        <v>0</v>
      </c>
      <c r="AO823" s="25">
        <f t="shared" si="397"/>
        <v>0</v>
      </c>
      <c r="AP823" s="25">
        <f t="shared" si="398"/>
        <v>0</v>
      </c>
      <c r="AR823" s="28">
        <f t="shared" si="399"/>
        <v>39773</v>
      </c>
      <c r="AS823" s="4">
        <f t="shared" si="375"/>
        <v>0.60075873044767325</v>
      </c>
      <c r="AT823" s="4">
        <f t="shared" si="376"/>
        <v>0.70287413349904759</v>
      </c>
      <c r="AU823" s="4">
        <f t="shared" si="377"/>
        <v>0.79748611044396389</v>
      </c>
    </row>
    <row r="824" spans="1:47" x14ac:dyDescent="0.25">
      <c r="A824" s="2">
        <v>39766</v>
      </c>
      <c r="B824" s="9">
        <v>873.2912</v>
      </c>
      <c r="C824" s="9">
        <v>22.32</v>
      </c>
      <c r="D824" s="9">
        <v>17.934999999999999</v>
      </c>
      <c r="E824" s="9">
        <v>11.55</v>
      </c>
      <c r="F824" s="9">
        <v>47.13</v>
      </c>
      <c r="G824" s="9" t="s">
        <v>0</v>
      </c>
      <c r="H824" s="9">
        <v>49.87</v>
      </c>
      <c r="J824" s="5">
        <f t="shared" si="382"/>
        <v>-6.1978668150960092E-2</v>
      </c>
      <c r="K824" s="5">
        <f t="shared" si="383"/>
        <v>-5.3836371343789713E-2</v>
      </c>
      <c r="L824" s="5">
        <f t="shared" si="384"/>
        <v>-6.6463583494876799E-3</v>
      </c>
      <c r="M824" s="5">
        <f t="shared" si="385"/>
        <v>-9.4117647058823528E-2</v>
      </c>
      <c r="N824" s="5">
        <f t="shared" si="386"/>
        <v>-3.5209825997952859E-2</v>
      </c>
      <c r="O824" s="5" t="str">
        <f t="shared" si="387"/>
        <v/>
      </c>
      <c r="P824" s="5">
        <f t="shared" si="387"/>
        <v>5.0382910116888446E-3</v>
      </c>
      <c r="R824" s="26">
        <f t="shared" si="388"/>
        <v>39766</v>
      </c>
      <c r="S824" s="5" cm="1">
        <f t="array" ref="S824">_xlfn.SINGLE(IF(ISERROR(LINEST(J824:J1085,$J824:$J1085)),"",(LINEST(J824:J1085,$J824:$J1085))))</f>
        <v>1.0000000000000004</v>
      </c>
      <c r="T824" s="5" cm="1">
        <f t="array" ref="T824">_xlfn.SINGLE(IF(ISERROR(LINEST(K824:K1085,$J824:$J1085)),"",(LINEST(K824:K1085,$J824:$J1085))))</f>
        <v>0.78711445526142598</v>
      </c>
      <c r="U824" s="5" cm="1">
        <f t="array" ref="U824">_xlfn.SINGLE(IF(ISERROR(LINEST(L824:L1085,$J824:$J1085)),"",(LINEST(L824:L1085,$J824:$J1085))))</f>
        <v>0.74925325882149607</v>
      </c>
      <c r="V824" s="5" cm="1">
        <f t="array" ref="V824">_xlfn.SINGLE(IF(ISERROR(LINEST(M824:M1085,$J824:$J1085)),"",(LINEST(M824:M1085,$J824:$J1085))))</f>
        <v>0.8295374612221329</v>
      </c>
      <c r="W824" s="5" cm="1">
        <f t="array" ref="W824">_xlfn.SINGLE(IF(ISERROR(LINEST(N824:N1085,$J824:$J1085)),"",(LINEST(N824:N1085,$J824:$J1085))))</f>
        <v>0.66280565697015248</v>
      </c>
      <c r="X824" s="5" t="str" cm="1">
        <f t="array" ref="X824">_xlfn.SINGLE(IF(ISERROR(LINEST(O824:O1085,$J824:$J1085)),"",(LINEST(O824:O1085,$J824:$J1085))))</f>
        <v/>
      </c>
      <c r="Y824" s="5" cm="1">
        <f t="array" ref="Y824">_xlfn.SINGLE(IF(ISERROR(LINEST(P824:P1085,$J824:$J1085)),"",(LINEST(P824:P1085,$J824:$J1085))))</f>
        <v>0.81262881616487603</v>
      </c>
      <c r="AA824" s="12">
        <f t="shared" si="389"/>
        <v>0.99999999999999956</v>
      </c>
      <c r="AB824" s="12">
        <f t="shared" si="378"/>
        <v>0.48692257666834593</v>
      </c>
      <c r="AC824" s="12">
        <f t="shared" si="379"/>
        <v>0.40828067227027626</v>
      </c>
      <c r="AD824" s="12">
        <f t="shared" si="380"/>
        <v>0.4368540005018387</v>
      </c>
      <c r="AE824" s="12">
        <f t="shared" si="381"/>
        <v>0.28419356675759766</v>
      </c>
      <c r="AF824" s="12"/>
      <c r="AG824" s="12">
        <f t="shared" si="390"/>
        <v>0.32814390452156078</v>
      </c>
      <c r="AH824" s="27">
        <f t="shared" si="391"/>
        <v>0.38887894414392388</v>
      </c>
      <c r="AJ824" s="25">
        <f t="shared" si="392"/>
        <v>0</v>
      </c>
      <c r="AK824" s="25">
        <f t="shared" si="393"/>
        <v>0</v>
      </c>
      <c r="AL824" s="25">
        <f t="shared" si="394"/>
        <v>0</v>
      </c>
      <c r="AM824" s="25">
        <f t="shared" si="395"/>
        <v>0</v>
      </c>
      <c r="AN824" s="25">
        <f t="shared" si="396"/>
        <v>0</v>
      </c>
      <c r="AO824" s="25">
        <f t="shared" si="397"/>
        <v>0</v>
      </c>
      <c r="AP824" s="25">
        <f t="shared" si="398"/>
        <v>0</v>
      </c>
      <c r="AR824" s="28">
        <f t="shared" si="399"/>
        <v>39766</v>
      </c>
      <c r="AS824" s="4">
        <f t="shared" si="375"/>
        <v>0.66280565697015248</v>
      </c>
      <c r="AT824" s="4">
        <f t="shared" si="376"/>
        <v>0.76826792968801672</v>
      </c>
      <c r="AU824" s="4">
        <f t="shared" si="377"/>
        <v>0.8295374612221329</v>
      </c>
    </row>
    <row r="825" spans="1:47" x14ac:dyDescent="0.25">
      <c r="A825" s="2">
        <v>39759</v>
      </c>
      <c r="B825" s="9">
        <v>930.99289999999996</v>
      </c>
      <c r="C825" s="9">
        <v>23.59</v>
      </c>
      <c r="D825" s="9">
        <v>18.055</v>
      </c>
      <c r="E825" s="9">
        <v>12.75</v>
      </c>
      <c r="F825" s="9">
        <v>48.85</v>
      </c>
      <c r="G825" s="9" t="s">
        <v>0</v>
      </c>
      <c r="H825" s="9">
        <v>49.62</v>
      </c>
      <c r="J825" s="5">
        <f t="shared" si="382"/>
        <v>-3.8978840650741198E-2</v>
      </c>
      <c r="K825" s="5">
        <f t="shared" si="383"/>
        <v>-2.8018129377832657E-2</v>
      </c>
      <c r="L825" s="5">
        <f t="shared" si="384"/>
        <v>-3.034371643394207E-2</v>
      </c>
      <c r="M825" s="5">
        <f t="shared" si="385"/>
        <v>-1.620370370370372E-2</v>
      </c>
      <c r="N825" s="5">
        <f t="shared" si="386"/>
        <v>-3.9897798742138391E-2</v>
      </c>
      <c r="O825" s="5" t="str">
        <f t="shared" si="387"/>
        <v/>
      </c>
      <c r="P825" s="5">
        <f t="shared" si="387"/>
        <v>-5.160550458715607E-2</v>
      </c>
      <c r="R825" s="26">
        <f t="shared" si="388"/>
        <v>39759</v>
      </c>
      <c r="S825" s="5" cm="1">
        <f t="array" ref="S825">_xlfn.SINGLE(IF(ISERROR(LINEST(J825:J1086,$J825:$J1086)),"",(LINEST(J825:J1086,$J825:$J1086))))</f>
        <v>0.99999999999999989</v>
      </c>
      <c r="T825" s="5" cm="1">
        <f t="array" ref="T825">_xlfn.SINGLE(IF(ISERROR(LINEST(K825:K1086,$J825:$J1086)),"",(LINEST(K825:K1086,$J825:$J1086))))</f>
        <v>0.78457220698651819</v>
      </c>
      <c r="U825" s="5" cm="1">
        <f t="array" ref="U825">_xlfn.SINGLE(IF(ISERROR(LINEST(L825:L1086,$J825:$J1086)),"",(LINEST(L825:L1086,$J825:$J1086))))</f>
        <v>0.76651807808085737</v>
      </c>
      <c r="V825" s="5" cm="1">
        <f t="array" ref="V825">_xlfn.SINGLE(IF(ISERROR(LINEST(M825:M1086,$J825:$J1086)),"",(LINEST(M825:M1086,$J825:$J1086))))</f>
        <v>0.81062249944949261</v>
      </c>
      <c r="W825" s="5" cm="1">
        <f t="array" ref="W825">_xlfn.SINGLE(IF(ISERROR(LINEST(N825:N1086,$J825:$J1086)),"",(LINEST(N825:N1086,$J825:$J1086))))</f>
        <v>0.66500377958820223</v>
      </c>
      <c r="X825" s="5" t="str" cm="1">
        <f t="array" ref="X825">_xlfn.SINGLE(IF(ISERROR(LINEST(O825:O1086,$J825:$J1086)),"",(LINEST(O825:O1086,$J825:$J1086))))</f>
        <v/>
      </c>
      <c r="Y825" s="5" cm="1">
        <f t="array" ref="Y825">_xlfn.SINGLE(IF(ISERROR(LINEST(P825:P1086,$J825:$J1086)),"",(LINEST(P825:P1086,$J825:$J1086))))</f>
        <v>0.83667657759599923</v>
      </c>
      <c r="AA825" s="12">
        <f t="shared" si="389"/>
        <v>0.99999999999999956</v>
      </c>
      <c r="AB825" s="12">
        <f t="shared" si="378"/>
        <v>0.47847775337453763</v>
      </c>
      <c r="AC825" s="12">
        <f t="shared" si="379"/>
        <v>0.4156427954187556</v>
      </c>
      <c r="AD825" s="12">
        <f t="shared" si="380"/>
        <v>0.42202934274930937</v>
      </c>
      <c r="AE825" s="12">
        <f t="shared" si="381"/>
        <v>0.27852017789623451</v>
      </c>
      <c r="AF825" s="12"/>
      <c r="AG825" s="12">
        <f t="shared" si="390"/>
        <v>0.33796665922094271</v>
      </c>
      <c r="AH825" s="27">
        <f t="shared" si="391"/>
        <v>0.38652734573195596</v>
      </c>
      <c r="AJ825" s="25">
        <f t="shared" si="392"/>
        <v>0</v>
      </c>
      <c r="AK825" s="25">
        <f t="shared" si="393"/>
        <v>0</v>
      </c>
      <c r="AL825" s="25">
        <f t="shared" si="394"/>
        <v>0</v>
      </c>
      <c r="AM825" s="25">
        <f t="shared" si="395"/>
        <v>0</v>
      </c>
      <c r="AN825" s="25">
        <f t="shared" si="396"/>
        <v>0</v>
      </c>
      <c r="AO825" s="25">
        <f t="shared" si="397"/>
        <v>0</v>
      </c>
      <c r="AP825" s="25">
        <f t="shared" si="398"/>
        <v>0</v>
      </c>
      <c r="AR825" s="28">
        <f t="shared" si="399"/>
        <v>39759</v>
      </c>
      <c r="AS825" s="4">
        <f t="shared" si="375"/>
        <v>0.66500377958820223</v>
      </c>
      <c r="AT825" s="4">
        <f t="shared" si="376"/>
        <v>0.77267862834021395</v>
      </c>
      <c r="AU825" s="4">
        <f t="shared" si="377"/>
        <v>0.83667657759599923</v>
      </c>
    </row>
    <row r="826" spans="1:47" x14ac:dyDescent="0.25">
      <c r="A826" s="2">
        <v>39752</v>
      </c>
      <c r="B826" s="9">
        <v>968.75379999999996</v>
      </c>
      <c r="C826" s="9">
        <v>24.27</v>
      </c>
      <c r="D826" s="9">
        <v>18.62</v>
      </c>
      <c r="E826" s="9">
        <v>12.96</v>
      </c>
      <c r="F826" s="9">
        <v>50.88</v>
      </c>
      <c r="G826" s="9" t="s">
        <v>0</v>
      </c>
      <c r="H826" s="9">
        <v>52.32</v>
      </c>
      <c r="J826" s="5">
        <f t="shared" si="382"/>
        <v>0.10491262470779095</v>
      </c>
      <c r="K826" s="5">
        <f t="shared" si="383"/>
        <v>9.7693351424694708E-2</v>
      </c>
      <c r="L826" s="5">
        <f t="shared" si="384"/>
        <v>0.14478942514601911</v>
      </c>
      <c r="M826" s="5">
        <f t="shared" si="385"/>
        <v>3.1847133757961776E-2</v>
      </c>
      <c r="N826" s="5">
        <f t="shared" si="386"/>
        <v>9.4899935442220862E-2</v>
      </c>
      <c r="O826" s="5" t="str">
        <f t="shared" si="387"/>
        <v/>
      </c>
      <c r="P826" s="5">
        <f t="shared" si="387"/>
        <v>9.6625445399287413E-2</v>
      </c>
      <c r="R826" s="26">
        <f t="shared" si="388"/>
        <v>39752</v>
      </c>
      <c r="S826" s="5" cm="1">
        <f t="array" ref="S826">_xlfn.SINGLE(IF(ISERROR(LINEST(J826:J1087,$J826:$J1087)),"",(LINEST(J826:J1087,$J826:$J1087))))</f>
        <v>0.99999999999999944</v>
      </c>
      <c r="T826" s="5" cm="1">
        <f t="array" ref="T826">_xlfn.SINGLE(IF(ISERROR(LINEST(K826:K1087,$J826:$J1087)),"",(LINEST(K826:K1087,$J826:$J1087))))</f>
        <v>0.78416384174240295</v>
      </c>
      <c r="U826" s="5" cm="1">
        <f t="array" ref="U826">_xlfn.SINGLE(IF(ISERROR(LINEST(L826:L1087,$J826:$J1087)),"",(LINEST(L826:L1087,$J826:$J1087))))</f>
        <v>0.77012446198637086</v>
      </c>
      <c r="V826" s="5" cm="1">
        <f t="array" ref="V826">_xlfn.SINGLE(IF(ISERROR(LINEST(M826:M1087,$J826:$J1087)),"",(LINEST(M826:M1087,$J826:$J1087))))</f>
        <v>0.81461156246761313</v>
      </c>
      <c r="W826" s="5" cm="1">
        <f t="array" ref="W826">_xlfn.SINGLE(IF(ISERROR(LINEST(N826:N1087,$J826:$J1087)),"",(LINEST(N826:N1087,$J826:$J1087))))</f>
        <v>0.65917858887459468</v>
      </c>
      <c r="X826" s="5" t="str" cm="1">
        <f t="array" ref="X826">_xlfn.SINGLE(IF(ISERROR(LINEST(O826:O1087,$J826:$J1087)),"",(LINEST(O826:O1087,$J826:$J1087))))</f>
        <v/>
      </c>
      <c r="Y826" s="5" cm="1">
        <f t="array" ref="Y826">_xlfn.SINGLE(IF(ISERROR(LINEST(P826:P1087,$J826:$J1087)),"",(LINEST(P826:P1087,$J826:$J1087))))</f>
        <v>0.83142079914473721</v>
      </c>
      <c r="AA826" s="12">
        <f t="shared" si="389"/>
        <v>1</v>
      </c>
      <c r="AB826" s="12">
        <f t="shared" si="378"/>
        <v>0.4761660797564875</v>
      </c>
      <c r="AC826" s="12">
        <f t="shared" si="379"/>
        <v>0.41443750697083398</v>
      </c>
      <c r="AD826" s="12">
        <f t="shared" si="380"/>
        <v>0.42302958638673865</v>
      </c>
      <c r="AE826" s="12">
        <f t="shared" si="381"/>
        <v>0.27373931545068947</v>
      </c>
      <c r="AF826" s="12"/>
      <c r="AG826" s="12">
        <f t="shared" si="390"/>
        <v>0.33394109730911892</v>
      </c>
      <c r="AH826" s="27">
        <f t="shared" si="391"/>
        <v>0.38426271717477373</v>
      </c>
      <c r="AJ826" s="25">
        <f t="shared" si="392"/>
        <v>0</v>
      </c>
      <c r="AK826" s="25">
        <f t="shared" si="393"/>
        <v>0</v>
      </c>
      <c r="AL826" s="25">
        <f t="shared" si="394"/>
        <v>0</v>
      </c>
      <c r="AM826" s="25">
        <f t="shared" si="395"/>
        <v>0</v>
      </c>
      <c r="AN826" s="25">
        <f t="shared" si="396"/>
        <v>0</v>
      </c>
      <c r="AO826" s="25">
        <f t="shared" si="397"/>
        <v>0</v>
      </c>
      <c r="AP826" s="25">
        <f t="shared" si="398"/>
        <v>0</v>
      </c>
      <c r="AR826" s="28">
        <f t="shared" si="399"/>
        <v>39752</v>
      </c>
      <c r="AS826" s="4">
        <f t="shared" si="375"/>
        <v>0.65917858887459468</v>
      </c>
      <c r="AT826" s="4">
        <f t="shared" si="376"/>
        <v>0.77189985084314372</v>
      </c>
      <c r="AU826" s="4">
        <f t="shared" si="377"/>
        <v>0.83142079914473721</v>
      </c>
    </row>
    <row r="827" spans="1:47" x14ac:dyDescent="0.25">
      <c r="A827" s="2">
        <v>39745</v>
      </c>
      <c r="B827" s="9">
        <v>876.76959999999997</v>
      </c>
      <c r="C827" s="9">
        <v>22.11</v>
      </c>
      <c r="D827" s="9">
        <v>16.265000000000001</v>
      </c>
      <c r="E827" s="9">
        <v>12.56</v>
      </c>
      <c r="F827" s="9">
        <v>46.47</v>
      </c>
      <c r="G827" s="9" t="s">
        <v>0</v>
      </c>
      <c r="H827" s="9">
        <v>47.71</v>
      </c>
      <c r="J827" s="5">
        <f t="shared" si="382"/>
        <v>-6.7813794452619369E-2</v>
      </c>
      <c r="K827" s="5">
        <f t="shared" si="383"/>
        <v>2.5510204081632626E-2</v>
      </c>
      <c r="L827" s="5">
        <f t="shared" si="384"/>
        <v>3.4011443102352157E-2</v>
      </c>
      <c r="M827" s="5">
        <f t="shared" si="385"/>
        <v>-4.0488922841864006E-2</v>
      </c>
      <c r="N827" s="5">
        <f t="shared" si="386"/>
        <v>5.493757094211138E-2</v>
      </c>
      <c r="O827" s="5" t="str">
        <f t="shared" si="387"/>
        <v/>
      </c>
      <c r="P827" s="5">
        <f t="shared" si="387"/>
        <v>6.8772401433691677E-2</v>
      </c>
      <c r="R827" s="26">
        <f t="shared" si="388"/>
        <v>39745</v>
      </c>
      <c r="S827" s="5" cm="1">
        <f t="array" ref="S827">_xlfn.SINGLE(IF(ISERROR(LINEST(J827:J1088,$J827:$J1088)),"",(LINEST(J827:J1088,$J827:$J1088))))</f>
        <v>0.99999999999999933</v>
      </c>
      <c r="T827" s="5" cm="1">
        <f t="array" ref="T827">_xlfn.SINGLE(IF(ISERROR(LINEST(K827:K1088,$J827:$J1088)),"",(LINEST(K827:K1088,$J827:$J1088))))</f>
        <v>0.77207635286642218</v>
      </c>
      <c r="U827" s="5" cm="1">
        <f t="array" ref="U827">_xlfn.SINGLE(IF(ISERROR(LINEST(L827:L1088,$J827:$J1088)),"",(LINEST(L827:L1088,$J827:$J1088))))</f>
        <v>0.71834854964857908</v>
      </c>
      <c r="V827" s="5" cm="1">
        <f t="array" ref="V827">_xlfn.SINGLE(IF(ISERROR(LINEST(M827:M1088,$J827:$J1088)),"",(LINEST(M827:M1088,$J827:$J1088))))</f>
        <v>0.85859798368325446</v>
      </c>
      <c r="W827" s="5" cm="1">
        <f t="array" ref="W827">_xlfn.SINGLE(IF(ISERROR(LINEST(N827:N1088,$J827:$J1088)),"",(LINEST(N827:N1088,$J827:$J1088))))</f>
        <v>0.64188318976340764</v>
      </c>
      <c r="X827" s="5" t="str" cm="1">
        <f t="array" ref="X827">_xlfn.SINGLE(IF(ISERROR(LINEST(O827:O1088,$J827:$J1088)),"",(LINEST(O827:O1088,$J827:$J1088))))</f>
        <v/>
      </c>
      <c r="Y827" s="5" cm="1">
        <f t="array" ref="Y827">_xlfn.SINGLE(IF(ISERROR(LINEST(P827:P1088,$J827:$J1088)),"",(LINEST(P827:P1088,$J827:$J1088))))</f>
        <v>0.82717565419211581</v>
      </c>
      <c r="AA827" s="12">
        <f t="shared" si="389"/>
        <v>1</v>
      </c>
      <c r="AB827" s="12">
        <f t="shared" si="378"/>
        <v>0.4479914887845074</v>
      </c>
      <c r="AC827" s="12">
        <f t="shared" si="379"/>
        <v>0.3700549738781817</v>
      </c>
      <c r="AD827" s="12">
        <f t="shared" si="380"/>
        <v>0.43418532340122806</v>
      </c>
      <c r="AE827" s="12">
        <f t="shared" si="381"/>
        <v>0.24694498287568542</v>
      </c>
      <c r="AF827" s="12"/>
      <c r="AG827" s="12">
        <f t="shared" si="390"/>
        <v>0.31305009217526997</v>
      </c>
      <c r="AH827" s="27">
        <f t="shared" si="391"/>
        <v>0.36244537222297446</v>
      </c>
      <c r="AJ827" s="25">
        <f t="shared" si="392"/>
        <v>0</v>
      </c>
      <c r="AK827" s="25">
        <f t="shared" si="393"/>
        <v>0</v>
      </c>
      <c r="AL827" s="25">
        <f t="shared" si="394"/>
        <v>0</v>
      </c>
      <c r="AM827" s="25">
        <f t="shared" si="395"/>
        <v>0</v>
      </c>
      <c r="AN827" s="25">
        <f t="shared" si="396"/>
        <v>0</v>
      </c>
      <c r="AO827" s="25">
        <f t="shared" si="397"/>
        <v>0</v>
      </c>
      <c r="AP827" s="25">
        <f t="shared" si="398"/>
        <v>0</v>
      </c>
      <c r="AR827" s="28">
        <f t="shared" si="399"/>
        <v>39745</v>
      </c>
      <c r="AS827" s="4">
        <f t="shared" si="375"/>
        <v>0.64188318976340764</v>
      </c>
      <c r="AT827" s="4">
        <f t="shared" si="376"/>
        <v>0.7636163460307559</v>
      </c>
      <c r="AU827" s="4">
        <f t="shared" si="377"/>
        <v>0.85859798368325446</v>
      </c>
    </row>
    <row r="828" spans="1:47" x14ac:dyDescent="0.25">
      <c r="A828" s="2">
        <v>39738</v>
      </c>
      <c r="B828" s="9">
        <v>940.55200000000002</v>
      </c>
      <c r="C828" s="9">
        <v>21.56</v>
      </c>
      <c r="D828" s="9">
        <v>15.73</v>
      </c>
      <c r="E828" s="9">
        <v>13.09</v>
      </c>
      <c r="F828" s="9">
        <v>44.05</v>
      </c>
      <c r="G828" s="9" t="s">
        <v>0</v>
      </c>
      <c r="H828" s="9">
        <v>44.64</v>
      </c>
      <c r="J828" s="5">
        <f t="shared" si="382"/>
        <v>4.5968583976958577E-2</v>
      </c>
      <c r="K828" s="5">
        <f t="shared" si="383"/>
        <v>1.8422295701464142E-2</v>
      </c>
      <c r="L828" s="5">
        <f t="shared" si="384"/>
        <v>3.8283828382838392E-2</v>
      </c>
      <c r="M828" s="5">
        <f t="shared" si="385"/>
        <v>0.1333333333333333</v>
      </c>
      <c r="N828" s="5">
        <f t="shared" si="386"/>
        <v>4.3319653442772665E-3</v>
      </c>
      <c r="O828" s="5" t="str">
        <f t="shared" si="387"/>
        <v/>
      </c>
      <c r="P828" s="5">
        <f t="shared" si="387"/>
        <v>0.12160804020100513</v>
      </c>
      <c r="R828" s="26">
        <f t="shared" si="388"/>
        <v>39738</v>
      </c>
      <c r="S828" s="5" cm="1">
        <f t="array" ref="S828">_xlfn.SINGLE(IF(ISERROR(LINEST(J828:J1089,$J828:$J1089)),"",(LINEST(J828:J1089,$J828:$J1089))))</f>
        <v>1.0000000000000002</v>
      </c>
      <c r="T828" s="5" cm="1">
        <f t="array" ref="T828">_xlfn.SINGLE(IF(ISERROR(LINEST(K828:K1089,$J828:$J1089)),"",(LINEST(K828:K1089,$J828:$J1089))))</f>
        <v>0.81590205458884346</v>
      </c>
      <c r="U828" s="5" cm="1">
        <f t="array" ref="U828">_xlfn.SINGLE(IF(ISERROR(LINEST(L828:L1089,$J828:$J1089)),"",(LINEST(L828:L1089,$J828:$J1089))))</f>
        <v>0.76375102046245447</v>
      </c>
      <c r="V828" s="5" cm="1">
        <f t="array" ref="V828">_xlfn.SINGLE(IF(ISERROR(LINEST(M828:M1089,$J828:$J1089)),"",(LINEST(M828:M1089,$J828:$J1089))))</f>
        <v>0.86899257368701954</v>
      </c>
      <c r="W828" s="5" cm="1">
        <f t="array" ref="W828">_xlfn.SINGLE(IF(ISERROR(LINEST(N828:N1089,$J828:$J1089)),"",(LINEST(N828:N1089,$J828:$J1089))))</f>
        <v>0.69593052914158926</v>
      </c>
      <c r="X828" s="5" t="str" cm="1">
        <f t="array" ref="X828">_xlfn.SINGLE(IF(ISERROR(LINEST(O828:O1089,$J828:$J1089)),"",(LINEST(O828:O1089,$J828:$J1089))))</f>
        <v/>
      </c>
      <c r="Y828" s="5" cm="1">
        <f t="array" ref="Y828">_xlfn.SINGLE(IF(ISERROR(LINEST(P828:P1089,$J828:$J1089)),"",(LINEST(P828:P1089,$J828:$J1089))))</f>
        <v>0.89598918267036443</v>
      </c>
      <c r="AA828" s="12">
        <f t="shared" si="389"/>
        <v>1.0000000000000004</v>
      </c>
      <c r="AB828" s="12">
        <f t="shared" si="378"/>
        <v>0.4837584234456388</v>
      </c>
      <c r="AC828" s="12">
        <f t="shared" si="379"/>
        <v>0.40437859425080946</v>
      </c>
      <c r="AD828" s="12">
        <f t="shared" si="380"/>
        <v>0.43078653394530231</v>
      </c>
      <c r="AE828" s="12">
        <f t="shared" si="381"/>
        <v>0.28335411456812265</v>
      </c>
      <c r="AF828" s="12"/>
      <c r="AG828" s="12">
        <f t="shared" si="390"/>
        <v>0.35963075884000689</v>
      </c>
      <c r="AH828" s="27">
        <f t="shared" si="391"/>
        <v>0.39238168500997606</v>
      </c>
      <c r="AJ828" s="25">
        <f t="shared" si="392"/>
        <v>0</v>
      </c>
      <c r="AK828" s="25">
        <f t="shared" si="393"/>
        <v>0</v>
      </c>
      <c r="AL828" s="25">
        <f t="shared" si="394"/>
        <v>0</v>
      </c>
      <c r="AM828" s="25">
        <f t="shared" si="395"/>
        <v>0</v>
      </c>
      <c r="AN828" s="25">
        <f t="shared" si="396"/>
        <v>0</v>
      </c>
      <c r="AO828" s="25">
        <f t="shared" si="397"/>
        <v>0</v>
      </c>
      <c r="AP828" s="25">
        <f t="shared" si="398"/>
        <v>0</v>
      </c>
      <c r="AR828" s="28">
        <f t="shared" si="399"/>
        <v>39738</v>
      </c>
      <c r="AS828" s="4">
        <f t="shared" si="375"/>
        <v>0.69593052914158926</v>
      </c>
      <c r="AT828" s="4">
        <f t="shared" si="376"/>
        <v>0.80811307211005423</v>
      </c>
      <c r="AU828" s="4">
        <f t="shared" si="377"/>
        <v>0.89598918267036443</v>
      </c>
    </row>
    <row r="829" spans="1:47" x14ac:dyDescent="0.25">
      <c r="A829" s="2">
        <v>39731</v>
      </c>
      <c r="B829" s="9">
        <v>899.21630000000005</v>
      </c>
      <c r="C829" s="9">
        <v>21.17</v>
      </c>
      <c r="D829" s="9">
        <v>15.15</v>
      </c>
      <c r="E829" s="9">
        <v>11.55</v>
      </c>
      <c r="F829" s="9">
        <v>43.86</v>
      </c>
      <c r="G829" s="9" t="s">
        <v>0</v>
      </c>
      <c r="H829" s="9">
        <v>39.799999999999997</v>
      </c>
      <c r="J829" s="5">
        <f t="shared" si="382"/>
        <v>-0.18196076048250698</v>
      </c>
      <c r="K829" s="5">
        <f t="shared" si="383"/>
        <v>-0.23352643012309915</v>
      </c>
      <c r="L829" s="5">
        <f t="shared" si="384"/>
        <v>-0.15551839464882944</v>
      </c>
      <c r="M829" s="5">
        <f t="shared" si="385"/>
        <v>-0.22012153950033764</v>
      </c>
      <c r="N829" s="5">
        <f t="shared" si="386"/>
        <v>-0.14469578783151327</v>
      </c>
      <c r="O829" s="5" t="str">
        <f t="shared" si="387"/>
        <v/>
      </c>
      <c r="P829" s="5">
        <f t="shared" si="387"/>
        <v>-0.19237012987012991</v>
      </c>
      <c r="R829" s="26">
        <f t="shared" si="388"/>
        <v>39731</v>
      </c>
      <c r="S829" s="5" cm="1">
        <f t="array" ref="S829">_xlfn.SINGLE(IF(ISERROR(LINEST(J829:J1090,$J829:$J1090)),"",(LINEST(J829:J1090,$J829:$J1090))))</f>
        <v>0.99999999999999933</v>
      </c>
      <c r="T829" s="5" cm="1">
        <f t="array" ref="T829">_xlfn.SINGLE(IF(ISERROR(LINEST(K829:K1090,$J829:$J1090)),"",(LINEST(K829:K1090,$J829:$J1090))))</f>
        <v>0.82229115331207747</v>
      </c>
      <c r="U829" s="5" cm="1">
        <f t="array" ref="U829">_xlfn.SINGLE(IF(ISERROR(LINEST(L829:L1090,$J829:$J1090)),"",(LINEST(L829:L1090,$J829:$J1090))))</f>
        <v>0.76258033696118899</v>
      </c>
      <c r="V829" s="5" cm="1">
        <f t="array" ref="V829">_xlfn.SINGLE(IF(ISERROR(LINEST(M829:M1090,$J829:$J1090)),"",(LINEST(M829:M1090,$J829:$J1090))))</f>
        <v>0.83326097302506708</v>
      </c>
      <c r="W829" s="5" cm="1">
        <f t="array" ref="W829">_xlfn.SINGLE(IF(ISERROR(LINEST(N829:N1090,$J829:$J1090)),"",(LINEST(N829:N1090,$J829:$J1090))))</f>
        <v>0.70627500682003896</v>
      </c>
      <c r="X829" s="5" t="str" cm="1">
        <f t="array" ref="X829">_xlfn.SINGLE(IF(ISERROR(LINEST(O829:O1090,$J829:$J1090)),"",(LINEST(O829:O1090,$J829:$J1090))))</f>
        <v/>
      </c>
      <c r="Y829" s="5" cm="1">
        <f t="array" ref="Y829">_xlfn.SINGLE(IF(ISERROR(LINEST(P829:P1090,$J829:$J1090)),"",(LINEST(P829:P1090,$J829:$J1090))))</f>
        <v>0.8636668550728176</v>
      </c>
      <c r="AA829" s="12">
        <f t="shared" si="389"/>
        <v>1.0000000000000004</v>
      </c>
      <c r="AB829" s="12">
        <f t="shared" si="378"/>
        <v>0.48370546771447048</v>
      </c>
      <c r="AC829" s="12">
        <f t="shared" si="379"/>
        <v>0.39938542677878908</v>
      </c>
      <c r="AD829" s="12">
        <f t="shared" si="380"/>
        <v>0.4245459729377738</v>
      </c>
      <c r="AE829" s="12">
        <f t="shared" si="381"/>
        <v>0.28661371212076292</v>
      </c>
      <c r="AF829" s="12"/>
      <c r="AG829" s="12">
        <f t="shared" si="390"/>
        <v>0.34648621023033532</v>
      </c>
      <c r="AH829" s="27">
        <f t="shared" si="391"/>
        <v>0.38814735795642641</v>
      </c>
      <c r="AJ829" s="25">
        <f t="shared" si="392"/>
        <v>0</v>
      </c>
      <c r="AK829" s="25">
        <f t="shared" si="393"/>
        <v>0</v>
      </c>
      <c r="AL829" s="25">
        <f t="shared" si="394"/>
        <v>0</v>
      </c>
      <c r="AM829" s="25">
        <f t="shared" si="395"/>
        <v>0</v>
      </c>
      <c r="AN829" s="25">
        <f t="shared" si="396"/>
        <v>0</v>
      </c>
      <c r="AO829" s="25">
        <f t="shared" si="397"/>
        <v>0</v>
      </c>
      <c r="AP829" s="25">
        <f t="shared" si="398"/>
        <v>0</v>
      </c>
      <c r="AR829" s="28">
        <f t="shared" si="399"/>
        <v>39731</v>
      </c>
      <c r="AS829" s="4">
        <f t="shared" si="375"/>
        <v>0.70627500682003896</v>
      </c>
      <c r="AT829" s="4">
        <f t="shared" si="376"/>
        <v>0.79761486503823809</v>
      </c>
      <c r="AU829" s="4">
        <f t="shared" si="377"/>
        <v>0.8636668550728176</v>
      </c>
    </row>
    <row r="830" spans="1:47" x14ac:dyDescent="0.25">
      <c r="A830" s="2">
        <v>39724</v>
      </c>
      <c r="B830" s="9">
        <v>1099.2337</v>
      </c>
      <c r="C830" s="9">
        <v>27.62</v>
      </c>
      <c r="D830" s="9">
        <v>17.940000000000001</v>
      </c>
      <c r="E830" s="9">
        <v>14.81</v>
      </c>
      <c r="F830" s="9">
        <v>51.28</v>
      </c>
      <c r="G830" s="9" t="s">
        <v>0</v>
      </c>
      <c r="H830" s="9">
        <v>49.28</v>
      </c>
      <c r="J830" s="5">
        <f t="shared" si="382"/>
        <v>-9.3798762881974529E-2</v>
      </c>
      <c r="K830" s="5">
        <f t="shared" si="383"/>
        <v>5.8266569555718295E-3</v>
      </c>
      <c r="L830" s="5">
        <f t="shared" si="384"/>
        <v>-3.5483870967741971E-2</v>
      </c>
      <c r="M830" s="5">
        <f t="shared" si="385"/>
        <v>-2.8215223097112885E-2</v>
      </c>
      <c r="N830" s="5">
        <f t="shared" si="386"/>
        <v>-1.3656472398538178E-2</v>
      </c>
      <c r="O830" s="5" t="str">
        <f t="shared" si="387"/>
        <v/>
      </c>
      <c r="P830" s="5">
        <f t="shared" si="387"/>
        <v>4.8939641109297938E-3</v>
      </c>
      <c r="R830" s="26">
        <f t="shared" si="388"/>
        <v>39724</v>
      </c>
      <c r="S830" s="5" cm="1">
        <f t="array" ref="S830">_xlfn.SINGLE(IF(ISERROR(LINEST(J830:J1091,$J830:$J1091)),"",(LINEST(J830:J1091,$J830:$J1091))))</f>
        <v>1</v>
      </c>
      <c r="T830" s="5" cm="1">
        <f t="array" ref="T830">_xlfn.SINGLE(IF(ISERROR(LINEST(K830:K1091,$J830:$J1091)),"",(LINEST(K830:K1091,$J830:$J1091))))</f>
        <v>0.64784666976840011</v>
      </c>
      <c r="U830" s="5" cm="1">
        <f t="array" ref="U830">_xlfn.SINGLE(IF(ISERROR(LINEST(L830:L1091,$J830:$J1091)),"",(LINEST(L830:L1091,$J830:$J1091))))</f>
        <v>0.72870255924532812</v>
      </c>
      <c r="V830" s="5" cm="1">
        <f t="array" ref="V830">_xlfn.SINGLE(IF(ISERROR(LINEST(M830:M1091,$J830:$J1091)),"",(LINEST(M830:M1091,$J830:$J1091))))</f>
        <v>0.69305922994471481</v>
      </c>
      <c r="W830" s="5" cm="1">
        <f t="array" ref="W830">_xlfn.SINGLE(IF(ISERROR(LINEST(N830:N1091,$J830:$J1091)),"",(LINEST(N830:N1091,$J830:$J1091))))</f>
        <v>0.6765374633686867</v>
      </c>
      <c r="X830" s="5" t="str" cm="1">
        <f t="array" ref="X830">_xlfn.SINGLE(IF(ISERROR(LINEST(O830:O1091,$J830:$J1091)),"",(LINEST(O830:O1091,$J830:$J1091))))</f>
        <v/>
      </c>
      <c r="Y830" s="5" cm="1">
        <f t="array" ref="Y830">_xlfn.SINGLE(IF(ISERROR(LINEST(P830:P1091,$J830:$J1091)),"",(LINEST(P830:P1091,$J830:$J1091))))</f>
        <v>0.79070948454747347</v>
      </c>
      <c r="AA830" s="12">
        <f t="shared" si="389"/>
        <v>1.0000000000000004</v>
      </c>
      <c r="AB830" s="12">
        <f t="shared" si="378"/>
        <v>0.3230559610989085</v>
      </c>
      <c r="AC830" s="12">
        <f t="shared" si="379"/>
        <v>0.30720137265302949</v>
      </c>
      <c r="AD830" s="12">
        <f t="shared" si="380"/>
        <v>0.28238617218302736</v>
      </c>
      <c r="AE830" s="12">
        <f t="shared" si="381"/>
        <v>0.21148541594387193</v>
      </c>
      <c r="AF830" s="12"/>
      <c r="AG830" s="12">
        <f t="shared" si="390"/>
        <v>0.2462843995344022</v>
      </c>
      <c r="AH830" s="27">
        <f t="shared" si="391"/>
        <v>0.27408266428264788</v>
      </c>
      <c r="AJ830" s="25">
        <f t="shared" si="392"/>
        <v>0</v>
      </c>
      <c r="AK830" s="25">
        <f t="shared" si="393"/>
        <v>0</v>
      </c>
      <c r="AL830" s="25">
        <f t="shared" si="394"/>
        <v>0</v>
      </c>
      <c r="AM830" s="25">
        <f t="shared" si="395"/>
        <v>0</v>
      </c>
      <c r="AN830" s="25">
        <f t="shared" si="396"/>
        <v>0</v>
      </c>
      <c r="AO830" s="25">
        <f t="shared" si="397"/>
        <v>0</v>
      </c>
      <c r="AP830" s="25">
        <f t="shared" si="398"/>
        <v>0</v>
      </c>
      <c r="AR830" s="28">
        <f t="shared" si="399"/>
        <v>39724</v>
      </c>
      <c r="AS830" s="4">
        <f t="shared" si="375"/>
        <v>0.64784666976840011</v>
      </c>
      <c r="AT830" s="4">
        <f t="shared" si="376"/>
        <v>0.70737108137492055</v>
      </c>
      <c r="AU830" s="4">
        <f t="shared" si="377"/>
        <v>0.79070948454747347</v>
      </c>
    </row>
    <row r="831" spans="1:47" x14ac:dyDescent="0.25">
      <c r="A831" s="2">
        <v>39717</v>
      </c>
      <c r="B831" s="9">
        <v>1213.0128</v>
      </c>
      <c r="C831" s="9">
        <v>27.46</v>
      </c>
      <c r="D831" s="9">
        <v>18.600000000000001</v>
      </c>
      <c r="E831" s="9">
        <v>15.24</v>
      </c>
      <c r="F831" s="9">
        <v>51.99</v>
      </c>
      <c r="G831" s="9" t="s">
        <v>0</v>
      </c>
      <c r="H831" s="9">
        <v>49.04</v>
      </c>
      <c r="J831" s="5">
        <f t="shared" si="382"/>
        <v>-3.351377140698597E-2</v>
      </c>
      <c r="K831" s="5">
        <f t="shared" si="383"/>
        <v>-2.2775800711743788E-2</v>
      </c>
      <c r="L831" s="5">
        <f t="shared" si="384"/>
        <v>-3.9999999999999925E-2</v>
      </c>
      <c r="M831" s="5">
        <f t="shared" si="385"/>
        <v>-2.2450288646568284E-2</v>
      </c>
      <c r="N831" s="5">
        <f t="shared" si="386"/>
        <v>-3.5435992578849662E-2</v>
      </c>
      <c r="O831" s="5" t="str">
        <f t="shared" si="387"/>
        <v/>
      </c>
      <c r="P831" s="5">
        <f t="shared" si="387"/>
        <v>-3.6570499796830802E-3</v>
      </c>
      <c r="R831" s="26">
        <f t="shared" si="388"/>
        <v>39717</v>
      </c>
      <c r="S831" s="5" cm="1">
        <f t="array" ref="S831">_xlfn.SINGLE(IF(ISERROR(LINEST(J831:J1092,$J831:$J1092)),"",(LINEST(J831:J1092,$J831:$J1092))))</f>
        <v>0.99999999999999978</v>
      </c>
      <c r="T831" s="5" cm="1">
        <f t="array" ref="T831">_xlfn.SINGLE(IF(ISERROR(LINEST(K831:K1092,$J831:$J1092)),"",(LINEST(K831:K1092,$J831:$J1092))))</f>
        <v>0.72431191728215993</v>
      </c>
      <c r="U831" s="5" cm="1">
        <f t="array" ref="U831">_xlfn.SINGLE(IF(ISERROR(LINEST(L831:L1092,$J831:$J1092)),"",(LINEST(L831:L1092,$J831:$J1092))))</f>
        <v>0.76948681529872143</v>
      </c>
      <c r="V831" s="5" cm="1">
        <f t="array" ref="V831">_xlfn.SINGLE(IF(ISERROR(LINEST(M831:M1092,$J831:$J1092)),"",(LINEST(M831:M1092,$J831:$J1092))))</f>
        <v>0.7264297603211135</v>
      </c>
      <c r="W831" s="5" cm="1">
        <f t="array" ref="W831">_xlfn.SINGLE(IF(ISERROR(LINEST(N831:N1092,$J831:$J1092)),"",(LINEST(N831:N1092,$J831:$J1092))))</f>
        <v>0.72764993895027053</v>
      </c>
      <c r="X831" s="5" t="str" cm="1">
        <f t="array" ref="X831">_xlfn.SINGLE(IF(ISERROR(LINEST(O831:O1092,$J831:$J1092)),"",(LINEST(O831:O1092,$J831:$J1092))))</f>
        <v/>
      </c>
      <c r="Y831" s="5" cm="1">
        <f t="array" ref="Y831">_xlfn.SINGLE(IF(ISERROR(LINEST(P831:P1092,$J831:$J1092)),"",(LINEST(P831:P1092,$J831:$J1092))))</f>
        <v>0.88649422296934888</v>
      </c>
      <c r="AA831" s="12">
        <f t="shared" si="389"/>
        <v>0.99999999999999956</v>
      </c>
      <c r="AB831" s="12">
        <f t="shared" si="378"/>
        <v>0.36790697437182035</v>
      </c>
      <c r="AC831" s="12">
        <f t="shared" si="379"/>
        <v>0.31346174872853749</v>
      </c>
      <c r="AD831" s="12">
        <f t="shared" si="380"/>
        <v>0.28490266974964457</v>
      </c>
      <c r="AE831" s="12">
        <f t="shared" si="381"/>
        <v>0.22361745768985056</v>
      </c>
      <c r="AF831" s="12"/>
      <c r="AG831" s="12">
        <f t="shared" si="390"/>
        <v>0.28106371751422726</v>
      </c>
      <c r="AH831" s="27">
        <f t="shared" si="391"/>
        <v>0.29419051361081605</v>
      </c>
      <c r="AJ831" s="25">
        <f t="shared" si="392"/>
        <v>0</v>
      </c>
      <c r="AK831" s="25">
        <f t="shared" si="393"/>
        <v>0</v>
      </c>
      <c r="AL831" s="25">
        <f t="shared" si="394"/>
        <v>0</v>
      </c>
      <c r="AM831" s="25">
        <f t="shared" si="395"/>
        <v>0</v>
      </c>
      <c r="AN831" s="25">
        <f t="shared" si="396"/>
        <v>0</v>
      </c>
      <c r="AO831" s="25">
        <f t="shared" si="397"/>
        <v>0</v>
      </c>
      <c r="AP831" s="25">
        <f t="shared" si="398"/>
        <v>0</v>
      </c>
      <c r="AR831" s="28">
        <f t="shared" si="399"/>
        <v>39717</v>
      </c>
      <c r="AS831" s="4">
        <f t="shared" si="375"/>
        <v>0.72431191728215993</v>
      </c>
      <c r="AT831" s="4">
        <f t="shared" si="376"/>
        <v>0.76687453096432279</v>
      </c>
      <c r="AU831" s="4">
        <f t="shared" si="377"/>
        <v>0.88649422296934888</v>
      </c>
    </row>
    <row r="832" spans="1:47" x14ac:dyDescent="0.25">
      <c r="A832" s="2">
        <v>39710</v>
      </c>
      <c r="B832" s="9">
        <v>1255.0751</v>
      </c>
      <c r="C832" s="9">
        <v>28.1</v>
      </c>
      <c r="D832" s="9">
        <v>19.375</v>
      </c>
      <c r="E832" s="9">
        <v>15.59</v>
      </c>
      <c r="F832" s="9">
        <v>53.9</v>
      </c>
      <c r="G832" s="9" t="s">
        <v>0</v>
      </c>
      <c r="H832" s="9">
        <v>49.22</v>
      </c>
      <c r="J832" s="5">
        <f t="shared" si="382"/>
        <v>2.6956919180931571E-3</v>
      </c>
      <c r="K832" s="5">
        <f t="shared" si="383"/>
        <v>2.3679417122040247E-2</v>
      </c>
      <c r="L832" s="5">
        <f t="shared" si="384"/>
        <v>6.1353053957819759E-2</v>
      </c>
      <c r="M832" s="5">
        <f t="shared" si="385"/>
        <v>-6.1408789885611048E-2</v>
      </c>
      <c r="N832" s="5">
        <f t="shared" si="386"/>
        <v>7.7138289368505086E-2</v>
      </c>
      <c r="O832" s="5" t="str">
        <f t="shared" si="387"/>
        <v/>
      </c>
      <c r="P832" s="5">
        <f t="shared" si="387"/>
        <v>8.1045464528882061E-2</v>
      </c>
      <c r="R832" s="26">
        <f t="shared" si="388"/>
        <v>39710</v>
      </c>
      <c r="S832" s="5" cm="1">
        <f t="array" ref="S832">_xlfn.SINGLE(IF(ISERROR(LINEST(J832:J1093,$J832:$J1093)),"",(LINEST(J832:J1093,$J832:$J1093))))</f>
        <v>0.99999999999999944</v>
      </c>
      <c r="T832" s="5" cm="1">
        <f t="array" ref="T832">_xlfn.SINGLE(IF(ISERROR(LINEST(K832:K1093,$J832:$J1093)),"",(LINEST(K832:K1093,$J832:$J1093))))</f>
        <v>0.72092782207117567</v>
      </c>
      <c r="U832" s="5" cm="1">
        <f t="array" ref="U832">_xlfn.SINGLE(IF(ISERROR(LINEST(L832:L1093,$J832:$J1093)),"",(LINEST(L832:L1093,$J832:$J1093))))</f>
        <v>0.76512784046935933</v>
      </c>
      <c r="V832" s="5" cm="1">
        <f t="array" ref="V832">_xlfn.SINGLE(IF(ISERROR(LINEST(M832:M1093,$J832:$J1093)),"",(LINEST(M832:M1093,$J832:$J1093))))</f>
        <v>0.73076985358297974</v>
      </c>
      <c r="W832" s="5" cm="1">
        <f t="array" ref="W832">_xlfn.SINGLE(IF(ISERROR(LINEST(N832:N1093,$J832:$J1093)),"",(LINEST(N832:N1093,$J832:$J1093))))</f>
        <v>0.716322608398264</v>
      </c>
      <c r="X832" s="5" t="str" cm="1">
        <f t="array" ref="X832">_xlfn.SINGLE(IF(ISERROR(LINEST(O832:O1093,$J832:$J1093)),"",(LINEST(O832:O1093,$J832:$J1093))))</f>
        <v/>
      </c>
      <c r="Y832" s="5" cm="1">
        <f t="array" ref="Y832">_xlfn.SINGLE(IF(ISERROR(LINEST(P832:P1093,$J832:$J1093)),"",(LINEST(P832:P1093,$J832:$J1093))))</f>
        <v>0.89343024183485875</v>
      </c>
      <c r="AA832" s="12">
        <f t="shared" si="389"/>
        <v>0.99999999999999956</v>
      </c>
      <c r="AB832" s="12">
        <f t="shared" si="378"/>
        <v>0.36189148062399468</v>
      </c>
      <c r="AC832" s="12">
        <f t="shared" si="379"/>
        <v>0.30874865414718961</v>
      </c>
      <c r="AD832" s="12">
        <f t="shared" si="380"/>
        <v>0.28460869280215917</v>
      </c>
      <c r="AE832" s="12">
        <f t="shared" si="381"/>
        <v>0.21564906962754912</v>
      </c>
      <c r="AF832" s="12"/>
      <c r="AG832" s="12">
        <f t="shared" si="390"/>
        <v>0.28221138063766743</v>
      </c>
      <c r="AH832" s="27">
        <f t="shared" si="391"/>
        <v>0.29062185556771197</v>
      </c>
      <c r="AJ832" s="25">
        <f t="shared" si="392"/>
        <v>0</v>
      </c>
      <c r="AK832" s="25">
        <f t="shared" si="393"/>
        <v>0</v>
      </c>
      <c r="AL832" s="25">
        <f t="shared" si="394"/>
        <v>0</v>
      </c>
      <c r="AM832" s="25">
        <f t="shared" si="395"/>
        <v>0</v>
      </c>
      <c r="AN832" s="25">
        <f t="shared" si="396"/>
        <v>0</v>
      </c>
      <c r="AO832" s="25">
        <f t="shared" si="397"/>
        <v>0</v>
      </c>
      <c r="AP832" s="25">
        <f t="shared" si="398"/>
        <v>0</v>
      </c>
      <c r="AR832" s="28">
        <f t="shared" si="399"/>
        <v>39710</v>
      </c>
      <c r="AS832" s="4">
        <f t="shared" si="375"/>
        <v>0.716322608398264</v>
      </c>
      <c r="AT832" s="4">
        <f t="shared" si="376"/>
        <v>0.76531567327132755</v>
      </c>
      <c r="AU832" s="4">
        <f t="shared" si="377"/>
        <v>0.89343024183485875</v>
      </c>
    </row>
    <row r="833" spans="1:47" x14ac:dyDescent="0.25">
      <c r="A833" s="2">
        <v>39703</v>
      </c>
      <c r="B833" s="9">
        <v>1251.7009</v>
      </c>
      <c r="C833" s="9">
        <v>27.45</v>
      </c>
      <c r="D833" s="9">
        <v>18.254999999999999</v>
      </c>
      <c r="E833" s="9">
        <v>16.61</v>
      </c>
      <c r="F833" s="9">
        <v>50.04</v>
      </c>
      <c r="G833" s="9" t="s">
        <v>0</v>
      </c>
      <c r="H833" s="9">
        <v>45.53</v>
      </c>
      <c r="J833" s="5">
        <f t="shared" si="382"/>
        <v>7.5557369016843179E-3</v>
      </c>
      <c r="K833" s="5">
        <f t="shared" si="383"/>
        <v>3.7414965986394488E-2</v>
      </c>
      <c r="L833" s="5">
        <f t="shared" si="384"/>
        <v>5.0949913644213973E-2</v>
      </c>
      <c r="M833" s="5">
        <f t="shared" si="385"/>
        <v>4.3997485857950824E-2</v>
      </c>
      <c r="N833" s="5">
        <f t="shared" si="386"/>
        <v>5.2587294909549831E-2</v>
      </c>
      <c r="O833" s="5" t="str">
        <f t="shared" si="387"/>
        <v/>
      </c>
      <c r="P833" s="5">
        <f t="shared" si="387"/>
        <v>5.5645722235103223E-2</v>
      </c>
      <c r="R833" s="26">
        <f t="shared" si="388"/>
        <v>39703</v>
      </c>
      <c r="S833" s="5" cm="1">
        <f t="array" ref="S833">_xlfn.SINGLE(IF(ISERROR(LINEST(J833:J1094,$J833:$J1094)),"",(LINEST(J833:J1094,$J833:$J1094))))</f>
        <v>1</v>
      </c>
      <c r="T833" s="5" cm="1">
        <f t="array" ref="T833">_xlfn.SINGLE(IF(ISERROR(LINEST(K833:K1094,$J833:$J1094)),"",(LINEST(K833:K1094,$J833:$J1094))))</f>
        <v>0.72044150742569912</v>
      </c>
      <c r="U833" s="5" cm="1">
        <f t="array" ref="U833">_xlfn.SINGLE(IF(ISERROR(LINEST(L833:L1094,$J833:$J1094)),"",(LINEST(L833:L1094,$J833:$J1094))))</f>
        <v>0.7642316407950217</v>
      </c>
      <c r="V833" s="5" cm="1">
        <f t="array" ref="V833">_xlfn.SINGLE(IF(ISERROR(LINEST(M833:M1094,$J833:$J1094)),"",(LINEST(M833:M1094,$J833:$J1094))))</f>
        <v>0.7323918305426419</v>
      </c>
      <c r="W833" s="5" cm="1">
        <f t="array" ref="W833">_xlfn.SINGLE(IF(ISERROR(LINEST(N833:N1094,$J833:$J1094)),"",(LINEST(N833:N1094,$J833:$J1094))))</f>
        <v>0.71438342098874752</v>
      </c>
      <c r="X833" s="5" t="str" cm="1">
        <f t="array" ref="X833">_xlfn.SINGLE(IF(ISERROR(LINEST(O833:O1094,$J833:$J1094)),"",(LINEST(O833:O1094,$J833:$J1094))))</f>
        <v/>
      </c>
      <c r="Y833" s="5" cm="1">
        <f t="array" ref="Y833">_xlfn.SINGLE(IF(ISERROR(LINEST(P833:P1094,$J833:$J1094)),"",(LINEST(P833:P1094,$J833:$J1094))))</f>
        <v>0.89127472689598963</v>
      </c>
      <c r="AA833" s="12">
        <f t="shared" si="389"/>
        <v>0.99999999999999956</v>
      </c>
      <c r="AB833" s="12">
        <f t="shared" si="378"/>
        <v>0.36314599289162014</v>
      </c>
      <c r="AC833" s="12">
        <f t="shared" si="379"/>
        <v>0.31533263418667129</v>
      </c>
      <c r="AD833" s="12">
        <f t="shared" si="380"/>
        <v>0.29328658533427981</v>
      </c>
      <c r="AE833" s="12">
        <f t="shared" si="381"/>
        <v>0.22116826130876055</v>
      </c>
      <c r="AF833" s="12"/>
      <c r="AG833" s="12">
        <f t="shared" si="390"/>
        <v>0.28898816217016426</v>
      </c>
      <c r="AH833" s="27">
        <f t="shared" si="391"/>
        <v>0.29638432717829921</v>
      </c>
      <c r="AJ833" s="25">
        <f t="shared" si="392"/>
        <v>0</v>
      </c>
      <c r="AK833" s="25">
        <f t="shared" si="393"/>
        <v>0</v>
      </c>
      <c r="AL833" s="25">
        <f t="shared" si="394"/>
        <v>0</v>
      </c>
      <c r="AM833" s="25">
        <f t="shared" si="395"/>
        <v>0</v>
      </c>
      <c r="AN833" s="25">
        <f t="shared" si="396"/>
        <v>0</v>
      </c>
      <c r="AO833" s="25">
        <f t="shared" si="397"/>
        <v>0</v>
      </c>
      <c r="AP833" s="25">
        <f t="shared" si="398"/>
        <v>0</v>
      </c>
      <c r="AR833" s="28">
        <f t="shared" si="399"/>
        <v>39703</v>
      </c>
      <c r="AS833" s="4">
        <f t="shared" si="375"/>
        <v>0.71438342098874752</v>
      </c>
      <c r="AT833" s="4">
        <f t="shared" si="376"/>
        <v>0.76454462532962009</v>
      </c>
      <c r="AU833" s="4">
        <f t="shared" si="377"/>
        <v>0.89127472689598963</v>
      </c>
    </row>
    <row r="834" spans="1:47" x14ac:dyDescent="0.25">
      <c r="A834" s="2">
        <v>39696</v>
      </c>
      <c r="B834" s="9">
        <v>1242.3143</v>
      </c>
      <c r="C834" s="9">
        <v>26.46</v>
      </c>
      <c r="D834" s="9">
        <v>17.37</v>
      </c>
      <c r="E834" s="9">
        <v>15.91</v>
      </c>
      <c r="F834" s="9">
        <v>47.54</v>
      </c>
      <c r="G834" s="9" t="s">
        <v>0</v>
      </c>
      <c r="H834" s="9">
        <v>43.13</v>
      </c>
      <c r="J834" s="5">
        <f t="shared" si="382"/>
        <v>-3.1581552632153342E-2</v>
      </c>
      <c r="K834" s="5">
        <f t="shared" si="383"/>
        <v>-3.9215686274509776E-2</v>
      </c>
      <c r="L834" s="5">
        <f t="shared" si="384"/>
        <v>-3.9800995024875552E-2</v>
      </c>
      <c r="M834" s="5">
        <f t="shared" si="385"/>
        <v>-3.4587378640776767E-2</v>
      </c>
      <c r="N834" s="5">
        <f t="shared" si="386"/>
        <v>-2.4420274984609081E-2</v>
      </c>
      <c r="O834" s="5" t="str">
        <f t="shared" si="387"/>
        <v/>
      </c>
      <c r="P834" s="5">
        <f t="shared" si="387"/>
        <v>-4.0062319163142623E-2</v>
      </c>
      <c r="R834" s="26">
        <f t="shared" si="388"/>
        <v>39696</v>
      </c>
      <c r="S834" s="5" cm="1">
        <f t="array" ref="S834">_xlfn.SINGLE(IF(ISERROR(LINEST(J834:J1095,$J834:$J1095)),"",(LINEST(J834:J1095,$J834:$J1095))))</f>
        <v>0.99999999999999956</v>
      </c>
      <c r="T834" s="5" cm="1">
        <f t="array" ref="T834">_xlfn.SINGLE(IF(ISERROR(LINEST(K834:K1095,$J834:$J1095)),"",(LINEST(K834:K1095,$J834:$J1095))))</f>
        <v>0.7168592352523302</v>
      </c>
      <c r="U834" s="5" cm="1">
        <f t="array" ref="U834">_xlfn.SINGLE(IF(ISERROR(LINEST(L834:L1095,$J834:$J1095)),"",(LINEST(L834:L1095,$J834:$J1095))))</f>
        <v>0.76111787907484341</v>
      </c>
      <c r="V834" s="5" cm="1">
        <f t="array" ref="V834">_xlfn.SINGLE(IF(ISERROR(LINEST(M834:M1095,$J834:$J1095)),"",(LINEST(M834:M1095,$J834:$J1095))))</f>
        <v>0.73028068200881702</v>
      </c>
      <c r="W834" s="5" cm="1">
        <f t="array" ref="W834">_xlfn.SINGLE(IF(ISERROR(LINEST(N834:N1095,$J834:$J1095)),"",(LINEST(N834:N1095,$J834:$J1095))))</f>
        <v>0.71352761430950473</v>
      </c>
      <c r="X834" s="5" t="str" cm="1">
        <f t="array" ref="X834">_xlfn.SINGLE(IF(ISERROR(LINEST(O834:O1095,$J834:$J1095)),"",(LINEST(O834:O1095,$J834:$J1095))))</f>
        <v/>
      </c>
      <c r="Y834" s="5" cm="1">
        <f t="array" ref="Y834">_xlfn.SINGLE(IF(ISERROR(LINEST(P834:P1095,$J834:$J1095)),"",(LINEST(P834:P1095,$J834:$J1095))))</f>
        <v>0.88814488426896976</v>
      </c>
      <c r="AA834" s="12">
        <f t="shared" si="389"/>
        <v>0.99999999999999956</v>
      </c>
      <c r="AB834" s="12">
        <f t="shared" si="378"/>
        <v>0.36445998644510802</v>
      </c>
      <c r="AC834" s="12">
        <f t="shared" si="379"/>
        <v>0.3181608285771782</v>
      </c>
      <c r="AD834" s="12">
        <f t="shared" si="380"/>
        <v>0.29551336418271068</v>
      </c>
      <c r="AE834" s="12">
        <f t="shared" si="381"/>
        <v>0.22312635850028978</v>
      </c>
      <c r="AF834" s="12"/>
      <c r="AG834" s="12">
        <f t="shared" si="390"/>
        <v>0.29087174880291161</v>
      </c>
      <c r="AH834" s="27">
        <f t="shared" si="391"/>
        <v>0.29842645730163964</v>
      </c>
      <c r="AJ834" s="25">
        <f t="shared" si="392"/>
        <v>0</v>
      </c>
      <c r="AK834" s="25">
        <f t="shared" si="393"/>
        <v>0</v>
      </c>
      <c r="AL834" s="25">
        <f t="shared" si="394"/>
        <v>0</v>
      </c>
      <c r="AM834" s="25">
        <f t="shared" si="395"/>
        <v>0</v>
      </c>
      <c r="AN834" s="25">
        <f t="shared" si="396"/>
        <v>0</v>
      </c>
      <c r="AO834" s="25">
        <f t="shared" si="397"/>
        <v>0</v>
      </c>
      <c r="AP834" s="25">
        <f t="shared" si="398"/>
        <v>0</v>
      </c>
      <c r="AR834" s="28">
        <f t="shared" si="399"/>
        <v>39696</v>
      </c>
      <c r="AS834" s="4">
        <f t="shared" si="375"/>
        <v>0.71352761430950473</v>
      </c>
      <c r="AT834" s="4">
        <f t="shared" si="376"/>
        <v>0.76198605898289296</v>
      </c>
      <c r="AU834" s="4">
        <f t="shared" si="377"/>
        <v>0.88814488426896976</v>
      </c>
    </row>
    <row r="835" spans="1:47" x14ac:dyDescent="0.25">
      <c r="A835" s="2">
        <v>39689</v>
      </c>
      <c r="B835" s="9">
        <v>1282.828</v>
      </c>
      <c r="C835" s="9">
        <v>27.54</v>
      </c>
      <c r="D835" s="9">
        <v>18.09</v>
      </c>
      <c r="E835" s="9">
        <v>16.48</v>
      </c>
      <c r="F835" s="9">
        <v>48.73</v>
      </c>
      <c r="G835" s="9" t="s">
        <v>0</v>
      </c>
      <c r="H835" s="9">
        <v>44.93</v>
      </c>
      <c r="J835" s="5">
        <f t="shared" si="382"/>
        <v>-7.2495973714201689E-3</v>
      </c>
      <c r="K835" s="5">
        <f t="shared" si="383"/>
        <v>2.5698324022346286E-2</v>
      </c>
      <c r="L835" s="5">
        <f t="shared" si="384"/>
        <v>8.0802451936472508E-3</v>
      </c>
      <c r="M835" s="5">
        <f t="shared" si="385"/>
        <v>-1.0804321728691502E-2</v>
      </c>
      <c r="N835" s="5">
        <f t="shared" si="386"/>
        <v>1.3097713097713015E-2</v>
      </c>
      <c r="O835" s="5" t="str">
        <f t="shared" si="387"/>
        <v/>
      </c>
      <c r="P835" s="5">
        <f t="shared" si="387"/>
        <v>-3.2515073212747603E-2</v>
      </c>
      <c r="R835" s="26">
        <f t="shared" si="388"/>
        <v>39689</v>
      </c>
      <c r="S835" s="5" cm="1">
        <f t="array" ref="S835">_xlfn.SINGLE(IF(ISERROR(LINEST(J835:J1096,$J835:$J1096)),"",(LINEST(J835:J1096,$J835:$J1096))))</f>
        <v>0.99999999999999978</v>
      </c>
      <c r="T835" s="5" cm="1">
        <f t="array" ref="T835">_xlfn.SINGLE(IF(ISERROR(LINEST(K835:K1096,$J835:$J1096)),"",(LINEST(K835:K1096,$J835:$J1096))))</f>
        <v>0.70793976228812694</v>
      </c>
      <c r="U835" s="5" cm="1">
        <f t="array" ref="U835">_xlfn.SINGLE(IF(ISERROR(LINEST(L835:L1096,$J835:$J1096)),"",(LINEST(L835:L1096,$J835:$J1096))))</f>
        <v>0.75337402793458774</v>
      </c>
      <c r="V835" s="5" cm="1">
        <f t="array" ref="V835">_xlfn.SINGLE(IF(ISERROR(LINEST(M835:M1096,$J835:$J1096)),"",(LINEST(M835:M1096,$J835:$J1096))))</f>
        <v>0.72675370548708673</v>
      </c>
      <c r="W835" s="5" cm="1">
        <f t="array" ref="W835">_xlfn.SINGLE(IF(ISERROR(LINEST(N835:N1096,$J835:$J1096)),"",(LINEST(N835:N1096,$J835:$J1096))))</f>
        <v>0.70890882348813211</v>
      </c>
      <c r="X835" s="5" t="str" cm="1">
        <f t="array" ref="X835">_xlfn.SINGLE(IF(ISERROR(LINEST(O835:O1096,$J835:$J1096)),"",(LINEST(O835:O1096,$J835:$J1096))))</f>
        <v/>
      </c>
      <c r="Y835" s="5" cm="1">
        <f t="array" ref="Y835">_xlfn.SINGLE(IF(ISERROR(LINEST(P835:P1096,$J835:$J1096)),"",(LINEST(P835:P1096,$J835:$J1096))))</f>
        <v>0.8830556680353514</v>
      </c>
      <c r="AA835" s="12">
        <f t="shared" si="389"/>
        <v>0.99999999999999956</v>
      </c>
      <c r="AB835" s="12">
        <f t="shared" si="378"/>
        <v>0.35663920133879873</v>
      </c>
      <c r="AC835" s="12">
        <f t="shared" si="379"/>
        <v>0.31193661914386644</v>
      </c>
      <c r="AD835" s="12">
        <f t="shared" si="380"/>
        <v>0.29135909618236105</v>
      </c>
      <c r="AE835" s="12">
        <f t="shared" si="381"/>
        <v>0.21860737588649518</v>
      </c>
      <c r="AF835" s="12"/>
      <c r="AG835" s="12">
        <f t="shared" si="390"/>
        <v>0.28644178880853705</v>
      </c>
      <c r="AH835" s="27">
        <f t="shared" si="391"/>
        <v>0.29299681627201168</v>
      </c>
      <c r="AJ835" s="25">
        <f t="shared" si="392"/>
        <v>0</v>
      </c>
      <c r="AK835" s="25">
        <f t="shared" si="393"/>
        <v>0</v>
      </c>
      <c r="AL835" s="25">
        <f t="shared" si="394"/>
        <v>0</v>
      </c>
      <c r="AM835" s="25">
        <f t="shared" si="395"/>
        <v>0</v>
      </c>
      <c r="AN835" s="25">
        <f t="shared" si="396"/>
        <v>0</v>
      </c>
      <c r="AO835" s="25">
        <f t="shared" si="397"/>
        <v>0</v>
      </c>
      <c r="AP835" s="25">
        <f t="shared" si="398"/>
        <v>0</v>
      </c>
      <c r="AR835" s="28">
        <f t="shared" si="399"/>
        <v>39689</v>
      </c>
      <c r="AS835" s="4">
        <f t="shared" si="375"/>
        <v>0.70793976228812694</v>
      </c>
      <c r="AT835" s="4">
        <f t="shared" si="376"/>
        <v>0.75600639744665687</v>
      </c>
      <c r="AU835" s="4">
        <f t="shared" si="377"/>
        <v>0.8830556680353514</v>
      </c>
    </row>
    <row r="836" spans="1:47" x14ac:dyDescent="0.25">
      <c r="A836" s="2">
        <v>39682</v>
      </c>
      <c r="B836" s="9">
        <v>1292.1958999999999</v>
      </c>
      <c r="C836" s="9">
        <v>26.85</v>
      </c>
      <c r="D836" s="9">
        <v>17.945</v>
      </c>
      <c r="E836" s="9">
        <v>16.66</v>
      </c>
      <c r="F836" s="9">
        <v>48.1</v>
      </c>
      <c r="G836" s="9" t="s">
        <v>0</v>
      </c>
      <c r="H836" s="9">
        <v>46.44</v>
      </c>
      <c r="J836" s="5">
        <f t="shared" si="382"/>
        <v>-4.6246355337037359E-3</v>
      </c>
      <c r="K836" s="5">
        <f t="shared" si="383"/>
        <v>5.9947545897340859E-3</v>
      </c>
      <c r="L836" s="5">
        <f t="shared" si="384"/>
        <v>-3.6091060521933338E-3</v>
      </c>
      <c r="M836" s="5">
        <f t="shared" si="385"/>
        <v>6.0386473429951959E-3</v>
      </c>
      <c r="N836" s="5">
        <f t="shared" si="386"/>
        <v>5.4347826086955653E-3</v>
      </c>
      <c r="O836" s="5" t="str">
        <f t="shared" si="387"/>
        <v/>
      </c>
      <c r="P836" s="5">
        <f t="shared" si="387"/>
        <v>1.6637478108581405E-2</v>
      </c>
      <c r="R836" s="26">
        <f t="shared" si="388"/>
        <v>39682</v>
      </c>
      <c r="S836" s="5" cm="1">
        <f t="array" ref="S836">_xlfn.SINGLE(IF(ISERROR(LINEST(J836:J1097,$J836:$J1097)),"",(LINEST(J836:J1097,$J836:$J1097))))</f>
        <v>0.99999999999999978</v>
      </c>
      <c r="T836" s="5" cm="1">
        <f t="array" ref="T836">_xlfn.SINGLE(IF(ISERROR(LINEST(K836:K1097,$J836:$J1097)),"",(LINEST(K836:K1097,$J836:$J1097))))</f>
        <v>0.71146586970147663</v>
      </c>
      <c r="U836" s="5" cm="1">
        <f t="array" ref="U836">_xlfn.SINGLE(IF(ISERROR(LINEST(L836:L1097,$J836:$J1097)),"",(LINEST(L836:L1097,$J836:$J1097))))</f>
        <v>0.75510970194066795</v>
      </c>
      <c r="V836" s="5" cm="1">
        <f t="array" ref="V836">_xlfn.SINGLE(IF(ISERROR(LINEST(M836:M1097,$J836:$J1097)),"",(LINEST(M836:M1097,$J836:$J1097))))</f>
        <v>0.72590838877858399</v>
      </c>
      <c r="W836" s="5" cm="1">
        <f t="array" ref="W836">_xlfn.SINGLE(IF(ISERROR(LINEST(N836:N1097,$J836:$J1097)),"",(LINEST(N836:N1097,$J836:$J1097))))</f>
        <v>0.71084168872947329</v>
      </c>
      <c r="X836" s="5" t="str" cm="1">
        <f t="array" ref="X836">_xlfn.SINGLE(IF(ISERROR(LINEST(O836:O1097,$J836:$J1097)),"",(LINEST(O836:O1097,$J836:$J1097))))</f>
        <v/>
      </c>
      <c r="Y836" s="5" cm="1">
        <f t="array" ref="Y836">_xlfn.SINGLE(IF(ISERROR(LINEST(P836:P1097,$J836:$J1097)),"",(LINEST(P836:P1097,$J836:$J1097))))</f>
        <v>0.88014106611801368</v>
      </c>
      <c r="AA836" s="12">
        <f t="shared" si="389"/>
        <v>1</v>
      </c>
      <c r="AB836" s="12">
        <f t="shared" si="378"/>
        <v>0.36168972569066021</v>
      </c>
      <c r="AC836" s="12">
        <f t="shared" si="379"/>
        <v>0.3119661144419506</v>
      </c>
      <c r="AD836" s="12">
        <f t="shared" si="380"/>
        <v>0.28971114959326327</v>
      </c>
      <c r="AE836" s="12">
        <f t="shared" si="381"/>
        <v>0.21967729331822577</v>
      </c>
      <c r="AF836" s="12"/>
      <c r="AG836" s="12">
        <f t="shared" si="390"/>
        <v>0.28590281560611808</v>
      </c>
      <c r="AH836" s="27">
        <f t="shared" si="391"/>
        <v>0.29378941973004358</v>
      </c>
      <c r="AJ836" s="25">
        <f t="shared" si="392"/>
        <v>0</v>
      </c>
      <c r="AK836" s="25">
        <f t="shared" si="393"/>
        <v>0</v>
      </c>
      <c r="AL836" s="25">
        <f t="shared" si="394"/>
        <v>0</v>
      </c>
      <c r="AM836" s="25">
        <f t="shared" si="395"/>
        <v>0</v>
      </c>
      <c r="AN836" s="25">
        <f t="shared" si="396"/>
        <v>0</v>
      </c>
      <c r="AO836" s="25">
        <f t="shared" si="397"/>
        <v>0</v>
      </c>
      <c r="AP836" s="25">
        <f t="shared" si="398"/>
        <v>0</v>
      </c>
      <c r="AR836" s="28">
        <f t="shared" si="399"/>
        <v>39682</v>
      </c>
      <c r="AS836" s="4">
        <f t="shared" si="375"/>
        <v>0.71084168872947329</v>
      </c>
      <c r="AT836" s="4">
        <f t="shared" si="376"/>
        <v>0.75669334305364311</v>
      </c>
      <c r="AU836" s="4">
        <f t="shared" si="377"/>
        <v>0.88014106611801368</v>
      </c>
    </row>
    <row r="837" spans="1:47" x14ac:dyDescent="0.25">
      <c r="A837" s="2">
        <v>39675</v>
      </c>
      <c r="B837" s="9">
        <v>1298.1995999999999</v>
      </c>
      <c r="C837" s="9">
        <v>26.69</v>
      </c>
      <c r="D837" s="9">
        <v>18.010000000000002</v>
      </c>
      <c r="E837" s="9">
        <v>16.559999999999999</v>
      </c>
      <c r="F837" s="9">
        <v>47.84</v>
      </c>
      <c r="G837" s="9" t="s">
        <v>0</v>
      </c>
      <c r="H837" s="9">
        <v>45.68</v>
      </c>
      <c r="J837" s="5">
        <f t="shared" si="382"/>
        <v>1.4482510598059495E-3</v>
      </c>
      <c r="K837" s="5">
        <f t="shared" si="383"/>
        <v>-3.7453183520597122E-4</v>
      </c>
      <c r="L837" s="5">
        <f t="shared" si="384"/>
        <v>5.1985981308411144E-2</v>
      </c>
      <c r="M837" s="5">
        <f t="shared" si="385"/>
        <v>-1.4872099940511641E-2</v>
      </c>
      <c r="N837" s="5">
        <f t="shared" si="386"/>
        <v>6.1459951187042394E-2</v>
      </c>
      <c r="O837" s="5" t="str">
        <f t="shared" si="387"/>
        <v/>
      </c>
      <c r="P837" s="5">
        <f t="shared" si="387"/>
        <v>3.1616982836494945E-2</v>
      </c>
      <c r="R837" s="26">
        <f t="shared" si="388"/>
        <v>39675</v>
      </c>
      <c r="S837" s="5" cm="1">
        <f t="array" ref="S837">_xlfn.SINGLE(IF(ISERROR(LINEST(J837:J1098,$J837:$J1098)),"",(LINEST(J837:J1098,$J837:$J1098))))</f>
        <v>1</v>
      </c>
      <c r="T837" s="5" cm="1">
        <f t="array" ref="T837">_xlfn.SINGLE(IF(ISERROR(LINEST(K837:K1098,$J837:$J1098)),"",(LINEST(K837:K1098,$J837:$J1098))))</f>
        <v>0.71440674585194108</v>
      </c>
      <c r="U837" s="5" cm="1">
        <f t="array" ref="U837">_xlfn.SINGLE(IF(ISERROR(LINEST(L837:L1098,$J837:$J1098)),"",(LINEST(L837:L1098,$J837:$J1098))))</f>
        <v>0.75467415576065089</v>
      </c>
      <c r="V837" s="5" cm="1">
        <f t="array" ref="V837">_xlfn.SINGLE(IF(ISERROR(LINEST(M837:M1098,$J837:$J1098)),"",(LINEST(M837:M1098,$J837:$J1098))))</f>
        <v>0.72876047977385483</v>
      </c>
      <c r="W837" s="5" cm="1">
        <f t="array" ref="W837">_xlfn.SINGLE(IF(ISERROR(LINEST(N837:N1098,$J837:$J1098)),"",(LINEST(N837:N1098,$J837:$J1098))))</f>
        <v>0.71417472855408004</v>
      </c>
      <c r="X837" s="5" t="str" cm="1">
        <f t="array" ref="X837">_xlfn.SINGLE(IF(ISERROR(LINEST(O837:O1098,$J837:$J1098)),"",(LINEST(O837:O1098,$J837:$J1098))))</f>
        <v/>
      </c>
      <c r="Y837" s="5" cm="1">
        <f t="array" ref="Y837">_xlfn.SINGLE(IF(ISERROR(LINEST(P837:P1098,$J837:$J1098)),"",(LINEST(P837:P1098,$J837:$J1098))))</f>
        <v>0.88439689090863771</v>
      </c>
      <c r="AA837" s="12">
        <f t="shared" si="389"/>
        <v>0.99999999999999956</v>
      </c>
      <c r="AB837" s="12">
        <f t="shared" si="378"/>
        <v>0.36358476818668511</v>
      </c>
      <c r="AC837" s="12">
        <f t="shared" si="379"/>
        <v>0.31203118132366375</v>
      </c>
      <c r="AD837" s="12">
        <f t="shared" si="380"/>
        <v>0.29152039411552622</v>
      </c>
      <c r="AE837" s="12">
        <f t="shared" si="381"/>
        <v>0.22122086073168148</v>
      </c>
      <c r="AF837" s="12"/>
      <c r="AG837" s="12">
        <f t="shared" si="390"/>
        <v>0.28826309712994719</v>
      </c>
      <c r="AH837" s="27">
        <f t="shared" si="391"/>
        <v>0.29532406029750075</v>
      </c>
      <c r="AJ837" s="25">
        <f t="shared" si="392"/>
        <v>0</v>
      </c>
      <c r="AK837" s="25">
        <f t="shared" si="393"/>
        <v>0</v>
      </c>
      <c r="AL837" s="25">
        <f t="shared" si="394"/>
        <v>0</v>
      </c>
      <c r="AM837" s="25">
        <f t="shared" si="395"/>
        <v>0</v>
      </c>
      <c r="AN837" s="25">
        <f t="shared" si="396"/>
        <v>0</v>
      </c>
      <c r="AO837" s="25">
        <f t="shared" si="397"/>
        <v>0</v>
      </c>
      <c r="AP837" s="25">
        <f t="shared" si="398"/>
        <v>0</v>
      </c>
      <c r="AR837" s="28">
        <f t="shared" si="399"/>
        <v>39675</v>
      </c>
      <c r="AS837" s="4">
        <f t="shared" si="375"/>
        <v>0.71417472855408004</v>
      </c>
      <c r="AT837" s="4">
        <f t="shared" si="376"/>
        <v>0.75928260016983296</v>
      </c>
      <c r="AU837" s="4">
        <f t="shared" si="377"/>
        <v>0.88439689090863771</v>
      </c>
    </row>
    <row r="838" spans="1:47" x14ac:dyDescent="0.25">
      <c r="A838" s="2">
        <v>39668</v>
      </c>
      <c r="B838" s="9">
        <v>1296.3222000000001</v>
      </c>
      <c r="C838" s="9">
        <v>26.7</v>
      </c>
      <c r="D838" s="9">
        <v>17.12</v>
      </c>
      <c r="E838" s="9">
        <v>16.809999999999999</v>
      </c>
      <c r="F838" s="9">
        <v>45.07</v>
      </c>
      <c r="G838" s="9" t="s">
        <v>0</v>
      </c>
      <c r="H838" s="9">
        <v>44.28</v>
      </c>
      <c r="J838" s="5">
        <f t="shared" si="382"/>
        <v>2.8570979703626431E-2</v>
      </c>
      <c r="K838" s="5">
        <f t="shared" si="383"/>
        <v>9.4517958412099201E-3</v>
      </c>
      <c r="L838" s="5">
        <f t="shared" si="384"/>
        <v>2.1784541927782897E-2</v>
      </c>
      <c r="M838" s="5">
        <f t="shared" si="385"/>
        <v>3.5820895522387097E-3</v>
      </c>
      <c r="N838" s="5">
        <f t="shared" si="386"/>
        <v>-6.6518847006658E-4</v>
      </c>
      <c r="O838" s="5" t="str">
        <f t="shared" si="387"/>
        <v/>
      </c>
      <c r="P838" s="5">
        <f t="shared" si="387"/>
        <v>4.5325779036827329E-2</v>
      </c>
      <c r="R838" s="26">
        <f t="shared" si="388"/>
        <v>39668</v>
      </c>
      <c r="S838" s="5" cm="1">
        <f t="array" ref="S838">_xlfn.SINGLE(IF(ISERROR(LINEST(J838:J1099,$J838:$J1099)),"",(LINEST(J838:J1099,$J838:$J1099))))</f>
        <v>0.99999999999999978</v>
      </c>
      <c r="T838" s="5" cm="1">
        <f t="array" ref="T838">_xlfn.SINGLE(IF(ISERROR(LINEST(K838:K1099,$J838:$J1099)),"",(LINEST(K838:K1099,$J838:$J1099))))</f>
        <v>0.71526184941051796</v>
      </c>
      <c r="U838" s="5" cm="1">
        <f t="array" ref="U838">_xlfn.SINGLE(IF(ISERROR(LINEST(L838:L1099,$J838:$J1099)),"",(LINEST(L838:L1099,$J838:$J1099))))</f>
        <v>0.75431732893012637</v>
      </c>
      <c r="V838" s="5" cm="1">
        <f t="array" ref="V838">_xlfn.SINGLE(IF(ISERROR(LINEST(M838:M1099,$J838:$J1099)),"",(LINEST(M838:M1099,$J838:$J1099))))</f>
        <v>0.72888617011552981</v>
      </c>
      <c r="W838" s="5" cm="1">
        <f t="array" ref="W838">_xlfn.SINGLE(IF(ISERROR(LINEST(N838:N1099,$J838:$J1099)),"",(LINEST(N838:N1099,$J838:$J1099))))</f>
        <v>0.71387222103407244</v>
      </c>
      <c r="X838" s="5" t="str" cm="1">
        <f t="array" ref="X838">_xlfn.SINGLE(IF(ISERROR(LINEST(O838:O1099,$J838:$J1099)),"",(LINEST(O838:O1099,$J838:$J1099))))</f>
        <v/>
      </c>
      <c r="Y838" s="5" cm="1">
        <f t="array" ref="Y838">_xlfn.SINGLE(IF(ISERROR(LINEST(P838:P1099,$J838:$J1099)),"",(LINEST(P838:P1099,$J838:$J1099))))</f>
        <v>0.8853617056469697</v>
      </c>
      <c r="AA838" s="12">
        <f t="shared" si="389"/>
        <v>0.99999999999999956</v>
      </c>
      <c r="AB838" s="12">
        <f t="shared" si="378"/>
        <v>0.36321015912571192</v>
      </c>
      <c r="AC838" s="12">
        <f t="shared" si="379"/>
        <v>0.31747065021940823</v>
      </c>
      <c r="AD838" s="12">
        <f t="shared" si="380"/>
        <v>0.29208126790999478</v>
      </c>
      <c r="AE838" s="12">
        <f t="shared" si="381"/>
        <v>0.22552303835373896</v>
      </c>
      <c r="AF838" s="12"/>
      <c r="AG838" s="12">
        <f t="shared" si="390"/>
        <v>0.28929891304970956</v>
      </c>
      <c r="AH838" s="27">
        <f t="shared" si="391"/>
        <v>0.29751680573171269</v>
      </c>
      <c r="AJ838" s="25">
        <f t="shared" si="392"/>
        <v>0</v>
      </c>
      <c r="AK838" s="25">
        <f t="shared" si="393"/>
        <v>0</v>
      </c>
      <c r="AL838" s="25">
        <f t="shared" si="394"/>
        <v>0</v>
      </c>
      <c r="AM838" s="25">
        <f t="shared" si="395"/>
        <v>0</v>
      </c>
      <c r="AN838" s="25">
        <f t="shared" si="396"/>
        <v>0</v>
      </c>
      <c r="AO838" s="25">
        <f t="shared" si="397"/>
        <v>0</v>
      </c>
      <c r="AP838" s="25">
        <f t="shared" si="398"/>
        <v>0</v>
      </c>
      <c r="AR838" s="28">
        <f t="shared" si="399"/>
        <v>39668</v>
      </c>
      <c r="AS838" s="4">
        <f t="shared" ref="AS838:AS901" si="400">MIN(T838:Y838)</f>
        <v>0.71387222103407244</v>
      </c>
      <c r="AT838" s="4">
        <f t="shared" ref="AT838:AT901" si="401">AVERAGE(T838:Y838)</f>
        <v>0.75953985502744337</v>
      </c>
      <c r="AU838" s="4">
        <f t="shared" ref="AU838:AU901" si="402">MAX(T838:Y838)</f>
        <v>0.8853617056469697</v>
      </c>
    </row>
    <row r="839" spans="1:47" x14ac:dyDescent="0.25">
      <c r="A839" s="2">
        <v>39661</v>
      </c>
      <c r="B839" s="9">
        <v>1260.3137999999999</v>
      </c>
      <c r="C839" s="9">
        <v>26.45</v>
      </c>
      <c r="D839" s="9">
        <v>16.754999999999999</v>
      </c>
      <c r="E839" s="9">
        <v>16.75</v>
      </c>
      <c r="F839" s="9">
        <v>45.1</v>
      </c>
      <c r="G839" s="9" t="s">
        <v>0</v>
      </c>
      <c r="H839" s="9">
        <v>42.36</v>
      </c>
      <c r="J839" s="5">
        <f t="shared" si="382"/>
        <v>2.0272483550172193E-3</v>
      </c>
      <c r="K839" s="5">
        <f t="shared" si="383"/>
        <v>2.6387272021730634E-2</v>
      </c>
      <c r="L839" s="5">
        <f t="shared" si="384"/>
        <v>5.9719319199746934E-4</v>
      </c>
      <c r="M839" s="5">
        <f t="shared" si="385"/>
        <v>-1.0632014176018889E-2</v>
      </c>
      <c r="N839" s="5">
        <f t="shared" si="386"/>
        <v>-3.0107526881720359E-2</v>
      </c>
      <c r="O839" s="5" t="str">
        <f t="shared" si="387"/>
        <v/>
      </c>
      <c r="P839" s="5">
        <f t="shared" si="387"/>
        <v>3.41796875E-2</v>
      </c>
      <c r="R839" s="26">
        <f t="shared" si="388"/>
        <v>39661</v>
      </c>
      <c r="S839" s="5" cm="1">
        <f t="array" ref="S839">_xlfn.SINGLE(IF(ISERROR(LINEST(J839:J1100,$J839:$J1100)),"",(LINEST(J839:J1100,$J839:$J1100))))</f>
        <v>0.99999999999999978</v>
      </c>
      <c r="T839" s="5" cm="1">
        <f t="array" ref="T839">_xlfn.SINGLE(IF(ISERROR(LINEST(K839:K1100,$J839:$J1100)),"",(LINEST(K839:K1100,$J839:$J1100))))</f>
        <v>0.71974661686744001</v>
      </c>
      <c r="U839" s="5" cm="1">
        <f t="array" ref="U839">_xlfn.SINGLE(IF(ISERROR(LINEST(L839:L1100,$J839:$J1100)),"",(LINEST(L839:L1100,$J839:$J1100))))</f>
        <v>0.75390579796054391</v>
      </c>
      <c r="V839" s="5" cm="1">
        <f t="array" ref="V839">_xlfn.SINGLE(IF(ISERROR(LINEST(M839:M1100,$J839:$J1100)),"",(LINEST(M839:M1100,$J839:$J1100))))</f>
        <v>0.73384665421480288</v>
      </c>
      <c r="W839" s="5" cm="1">
        <f t="array" ref="W839">_xlfn.SINGLE(IF(ISERROR(LINEST(N839:N1100,$J839:$J1100)),"",(LINEST(N839:N1100,$J839:$J1100))))</f>
        <v>0.71833045907795123</v>
      </c>
      <c r="X839" s="5" t="str" cm="1">
        <f t="array" ref="X839">_xlfn.SINGLE(IF(ISERROR(LINEST(O839:O1100,$J839:$J1100)),"",(LINEST(O839:O1100,$J839:$J1100))))</f>
        <v/>
      </c>
      <c r="Y839" s="5" cm="1">
        <f t="array" ref="Y839">_xlfn.SINGLE(IF(ISERROR(LINEST(P839:P1100,$J839:$J1100)),"",(LINEST(P839:P1100,$J839:$J1100))))</f>
        <v>0.88398815006878473</v>
      </c>
      <c r="AA839" s="12">
        <f t="shared" si="389"/>
        <v>1</v>
      </c>
      <c r="AB839" s="12">
        <f t="shared" si="378"/>
        <v>0.36537267811179314</v>
      </c>
      <c r="AC839" s="12">
        <f t="shared" si="379"/>
        <v>0.31618838178194042</v>
      </c>
      <c r="AD839" s="12">
        <f t="shared" si="380"/>
        <v>0.29443321231380898</v>
      </c>
      <c r="AE839" s="12">
        <f t="shared" si="381"/>
        <v>0.22727273003500922</v>
      </c>
      <c r="AF839" s="12"/>
      <c r="AG839" s="12">
        <f t="shared" si="390"/>
        <v>0.28756796491122272</v>
      </c>
      <c r="AH839" s="27">
        <f t="shared" si="391"/>
        <v>0.29816699343075487</v>
      </c>
      <c r="AJ839" s="25">
        <f t="shared" si="392"/>
        <v>0</v>
      </c>
      <c r="AK839" s="25">
        <f t="shared" si="393"/>
        <v>0</v>
      </c>
      <c r="AL839" s="25">
        <f t="shared" si="394"/>
        <v>0</v>
      </c>
      <c r="AM839" s="25">
        <f t="shared" si="395"/>
        <v>0</v>
      </c>
      <c r="AN839" s="25">
        <f t="shared" si="396"/>
        <v>0</v>
      </c>
      <c r="AO839" s="25">
        <f t="shared" si="397"/>
        <v>0</v>
      </c>
      <c r="AP839" s="25">
        <f t="shared" si="398"/>
        <v>0</v>
      </c>
      <c r="AR839" s="28">
        <f t="shared" si="399"/>
        <v>39661</v>
      </c>
      <c r="AS839" s="4">
        <f t="shared" si="400"/>
        <v>0.71833045907795123</v>
      </c>
      <c r="AT839" s="4">
        <f t="shared" si="401"/>
        <v>0.76196353563790464</v>
      </c>
      <c r="AU839" s="4">
        <f t="shared" si="402"/>
        <v>0.88398815006878473</v>
      </c>
    </row>
    <row r="840" spans="1:47" x14ac:dyDescent="0.25">
      <c r="A840" s="2">
        <v>39654</v>
      </c>
      <c r="B840" s="9">
        <v>1257.7639999999999</v>
      </c>
      <c r="C840" s="9">
        <v>25.77</v>
      </c>
      <c r="D840" s="9">
        <v>16.745000000000001</v>
      </c>
      <c r="E840" s="9">
        <v>16.93</v>
      </c>
      <c r="F840" s="9">
        <v>46.5</v>
      </c>
      <c r="G840" s="9" t="s">
        <v>0</v>
      </c>
      <c r="H840" s="9">
        <v>40.96</v>
      </c>
      <c r="J840" s="5">
        <f t="shared" si="382"/>
        <v>-2.3148575973502838E-3</v>
      </c>
      <c r="K840" s="5">
        <f t="shared" si="383"/>
        <v>1.0192081536652298E-2</v>
      </c>
      <c r="L840" s="5">
        <f t="shared" si="384"/>
        <v>4.5255930087390928E-2</v>
      </c>
      <c r="M840" s="5">
        <f t="shared" si="385"/>
        <v>-1.4551804423748593E-2</v>
      </c>
      <c r="N840" s="5">
        <f t="shared" si="386"/>
        <v>5.3227633069082625E-2</v>
      </c>
      <c r="O840" s="5" t="str">
        <f t="shared" si="387"/>
        <v/>
      </c>
      <c r="P840" s="5">
        <f t="shared" si="387"/>
        <v>7.4501573976915036E-2</v>
      </c>
      <c r="R840" s="26">
        <f t="shared" si="388"/>
        <v>39654</v>
      </c>
      <c r="S840" s="5" cm="1">
        <f t="array" ref="S840">_xlfn.SINGLE(IF(ISERROR(LINEST(J840:J1101,$J840:$J1101)),"",(LINEST(J840:J1101,$J840:$J1101))))</f>
        <v>1.0000000000000004</v>
      </c>
      <c r="T840" s="5" cm="1">
        <f t="array" ref="T840">_xlfn.SINGLE(IF(ISERROR(LINEST(K840:K1101,$J840:$J1101)),"",(LINEST(K840:K1101,$J840:$J1101))))</f>
        <v>0.71898507502292996</v>
      </c>
      <c r="U840" s="5" cm="1">
        <f t="array" ref="U840">_xlfn.SINGLE(IF(ISERROR(LINEST(L840:L1101,$J840:$J1101)),"",(LINEST(L840:L1101,$J840:$J1101))))</f>
        <v>0.75181641340563299</v>
      </c>
      <c r="V840" s="5" cm="1">
        <f t="array" ref="V840">_xlfn.SINGLE(IF(ISERROR(LINEST(M840:M1101,$J840:$J1101)),"",(LINEST(M840:M1101,$J840:$J1101))))</f>
        <v>0.73376384265691419</v>
      </c>
      <c r="W840" s="5" cm="1">
        <f t="array" ref="W840">_xlfn.SINGLE(IF(ISERROR(LINEST(N840:N1101,$J840:$J1101)),"",(LINEST(N840:N1101,$J840:$J1101))))</f>
        <v>0.71737098346477801</v>
      </c>
      <c r="X840" s="5" t="str" cm="1">
        <f t="array" ref="X840">_xlfn.SINGLE(IF(ISERROR(LINEST(O840:O1101,$J840:$J1101)),"",(LINEST(O840:O1101,$J840:$J1101))))</f>
        <v/>
      </c>
      <c r="Y840" s="5" cm="1">
        <f t="array" ref="Y840">_xlfn.SINGLE(IF(ISERROR(LINEST(P840:P1101,$J840:$J1101)),"",(LINEST(P840:P1101,$J840:$J1101))))</f>
        <v>0.88329366558313382</v>
      </c>
      <c r="AA840" s="12">
        <f t="shared" si="389"/>
        <v>1</v>
      </c>
      <c r="AB840" s="12">
        <f t="shared" si="378"/>
        <v>0.36688945014931662</v>
      </c>
      <c r="AC840" s="12">
        <f t="shared" si="379"/>
        <v>0.31192378805798721</v>
      </c>
      <c r="AD840" s="12">
        <f t="shared" si="380"/>
        <v>0.29466091171868897</v>
      </c>
      <c r="AE840" s="12">
        <f t="shared" si="381"/>
        <v>0.22750163446349986</v>
      </c>
      <c r="AF840" s="12"/>
      <c r="AG840" s="12">
        <f t="shared" si="390"/>
        <v>0.28861903524490212</v>
      </c>
      <c r="AH840" s="27">
        <f t="shared" si="391"/>
        <v>0.29791896392687894</v>
      </c>
      <c r="AJ840" s="25">
        <f t="shared" si="392"/>
        <v>0</v>
      </c>
      <c r="AK840" s="25">
        <f t="shared" si="393"/>
        <v>0</v>
      </c>
      <c r="AL840" s="25">
        <f t="shared" si="394"/>
        <v>0</v>
      </c>
      <c r="AM840" s="25">
        <f t="shared" si="395"/>
        <v>0</v>
      </c>
      <c r="AN840" s="25">
        <f t="shared" si="396"/>
        <v>0</v>
      </c>
      <c r="AO840" s="25">
        <f t="shared" si="397"/>
        <v>0</v>
      </c>
      <c r="AP840" s="25">
        <f t="shared" si="398"/>
        <v>0</v>
      </c>
      <c r="AR840" s="28">
        <f t="shared" si="399"/>
        <v>39654</v>
      </c>
      <c r="AS840" s="4">
        <f t="shared" si="400"/>
        <v>0.71737098346477801</v>
      </c>
      <c r="AT840" s="4">
        <f t="shared" si="401"/>
        <v>0.76104599602667766</v>
      </c>
      <c r="AU840" s="4">
        <f t="shared" si="402"/>
        <v>0.88329366558313382</v>
      </c>
    </row>
    <row r="841" spans="1:47" x14ac:dyDescent="0.25">
      <c r="A841" s="2">
        <v>39647</v>
      </c>
      <c r="B841" s="9">
        <v>1260.6822999999999</v>
      </c>
      <c r="C841" s="9">
        <v>25.51</v>
      </c>
      <c r="D841" s="9">
        <v>16.02</v>
      </c>
      <c r="E841" s="9">
        <v>17.18</v>
      </c>
      <c r="F841" s="9">
        <v>44.15</v>
      </c>
      <c r="G841" s="9" t="s">
        <v>0</v>
      </c>
      <c r="H841" s="9">
        <v>38.119999999999997</v>
      </c>
      <c r="J841" s="5">
        <f t="shared" si="382"/>
        <v>1.7097924823249677E-2</v>
      </c>
      <c r="K841" s="5">
        <f t="shared" si="383"/>
        <v>-4.3853073463268277E-2</v>
      </c>
      <c r="L841" s="5">
        <f t="shared" si="384"/>
        <v>-4.5007451564828549E-2</v>
      </c>
      <c r="M841" s="5">
        <f t="shared" si="385"/>
        <v>-3.1567080045095786E-2</v>
      </c>
      <c r="N841" s="5">
        <f t="shared" si="386"/>
        <v>-5.2168312580506693E-2</v>
      </c>
      <c r="O841" s="5" t="str">
        <f t="shared" si="387"/>
        <v/>
      </c>
      <c r="P841" s="5">
        <f t="shared" si="387"/>
        <v>-4.9850448654037871E-2</v>
      </c>
      <c r="R841" s="26">
        <f t="shared" si="388"/>
        <v>39647</v>
      </c>
      <c r="S841" s="5" cm="1">
        <f t="array" ref="S841">_xlfn.SINGLE(IF(ISERROR(LINEST(J841:J1102,$J841:$J1102)),"",(LINEST(J841:J1102,$J841:$J1102))))</f>
        <v>0.99999999999999944</v>
      </c>
      <c r="T841" s="5" cm="1">
        <f t="array" ref="T841">_xlfn.SINGLE(IF(ISERROR(LINEST(K841:K1102,$J841:$J1102)),"",(LINEST(K841:K1102,$J841:$J1102))))</f>
        <v>0.7200917631955982</v>
      </c>
      <c r="U841" s="5" cm="1">
        <f t="array" ref="U841">_xlfn.SINGLE(IF(ISERROR(LINEST(L841:L1102,$J841:$J1102)),"",(LINEST(L841:L1102,$J841:$J1102))))</f>
        <v>0.75381143418263008</v>
      </c>
      <c r="V841" s="5" cm="1">
        <f t="array" ref="V841">_xlfn.SINGLE(IF(ISERROR(LINEST(M841:M1102,$J841:$J1102)),"",(LINEST(M841:M1102,$J841:$J1102))))</f>
        <v>0.73508276878230006</v>
      </c>
      <c r="W841" s="5" cm="1">
        <f t="array" ref="W841">_xlfn.SINGLE(IF(ISERROR(LINEST(N841:N1102,$J841:$J1102)),"",(LINEST(N841:N1102,$J841:$J1102))))</f>
        <v>0.72042506497268233</v>
      </c>
      <c r="X841" s="5" t="str" cm="1">
        <f t="array" ref="X841">_xlfn.SINGLE(IF(ISERROR(LINEST(O841:O1102,$J841:$J1102)),"",(LINEST(O841:O1102,$J841:$J1102))))</f>
        <v/>
      </c>
      <c r="Y841" s="5" cm="1">
        <f t="array" ref="Y841">_xlfn.SINGLE(IF(ISERROR(LINEST(P841:P1102,$J841:$J1102)),"",(LINEST(P841:P1102,$J841:$J1102))))</f>
        <v>0.88883982541926343</v>
      </c>
      <c r="AA841" s="12">
        <f t="shared" si="389"/>
        <v>1.0000000000000004</v>
      </c>
      <c r="AB841" s="12">
        <f t="shared" si="378"/>
        <v>0.36799825819329607</v>
      </c>
      <c r="AC841" s="12">
        <f t="shared" si="379"/>
        <v>0.31804055635545669</v>
      </c>
      <c r="AD841" s="12">
        <f t="shared" si="380"/>
        <v>0.29455766720926346</v>
      </c>
      <c r="AE841" s="12">
        <f t="shared" si="381"/>
        <v>0.23277572530999399</v>
      </c>
      <c r="AF841" s="12"/>
      <c r="AG841" s="12">
        <f t="shared" si="390"/>
        <v>0.29828934334790252</v>
      </c>
      <c r="AH841" s="27">
        <f t="shared" si="391"/>
        <v>0.30233231008318256</v>
      </c>
      <c r="AJ841" s="25">
        <f t="shared" si="392"/>
        <v>0</v>
      </c>
      <c r="AK841" s="25">
        <f t="shared" si="393"/>
        <v>0</v>
      </c>
      <c r="AL841" s="25">
        <f t="shared" si="394"/>
        <v>0</v>
      </c>
      <c r="AM841" s="25">
        <f t="shared" si="395"/>
        <v>0</v>
      </c>
      <c r="AN841" s="25">
        <f t="shared" si="396"/>
        <v>0</v>
      </c>
      <c r="AO841" s="25">
        <f t="shared" si="397"/>
        <v>0</v>
      </c>
      <c r="AP841" s="25">
        <f t="shared" si="398"/>
        <v>0</v>
      </c>
      <c r="AR841" s="28">
        <f t="shared" si="399"/>
        <v>39647</v>
      </c>
      <c r="AS841" s="4">
        <f t="shared" si="400"/>
        <v>0.7200917631955982</v>
      </c>
      <c r="AT841" s="4">
        <f t="shared" si="401"/>
        <v>0.76365017131049495</v>
      </c>
      <c r="AU841" s="4">
        <f t="shared" si="402"/>
        <v>0.88883982541926343</v>
      </c>
    </row>
    <row r="842" spans="1:47" x14ac:dyDescent="0.25">
      <c r="A842" s="2">
        <v>39640</v>
      </c>
      <c r="B842" s="9">
        <v>1239.4896000000001</v>
      </c>
      <c r="C842" s="9">
        <v>26.68</v>
      </c>
      <c r="D842" s="9">
        <v>16.774999999999999</v>
      </c>
      <c r="E842" s="9">
        <v>17.739999999999998</v>
      </c>
      <c r="F842" s="9">
        <v>46.58</v>
      </c>
      <c r="G842" s="9" t="s">
        <v>0</v>
      </c>
      <c r="H842" s="9">
        <v>40.119999999999997</v>
      </c>
      <c r="J842" s="5">
        <f t="shared" si="382"/>
        <v>-1.8534841949130909E-2</v>
      </c>
      <c r="K842" s="5">
        <f t="shared" si="383"/>
        <v>-1.9478133039323775E-2</v>
      </c>
      <c r="L842" s="5">
        <f t="shared" si="384"/>
        <v>4.7455510458944694E-2</v>
      </c>
      <c r="M842" s="5">
        <f t="shared" si="385"/>
        <v>1.6939582156971777E-3</v>
      </c>
      <c r="N842" s="5">
        <f t="shared" si="386"/>
        <v>2.4186455584872535E-2</v>
      </c>
      <c r="O842" s="5" t="str">
        <f t="shared" si="387"/>
        <v/>
      </c>
      <c r="P842" s="5">
        <f t="shared" si="387"/>
        <v>-1.7417267977108963E-3</v>
      </c>
      <c r="R842" s="26">
        <f t="shared" si="388"/>
        <v>39640</v>
      </c>
      <c r="S842" s="5" cm="1">
        <f t="array" ref="S842">_xlfn.SINGLE(IF(ISERROR(LINEST(J842:J1103,$J842:$J1103)),"",(LINEST(J842:J1103,$J842:$J1103))))</f>
        <v>1.0000000000000004</v>
      </c>
      <c r="T842" s="5" cm="1">
        <f t="array" ref="T842">_xlfn.SINGLE(IF(ISERROR(LINEST(K842:K1103,$J842:$J1103)),"",(LINEST(K842:K1103,$J842:$J1103))))</f>
        <v>0.7299487924904231</v>
      </c>
      <c r="U842" s="5" cm="1">
        <f t="array" ref="U842">_xlfn.SINGLE(IF(ISERROR(LINEST(L842:L1103,$J842:$J1103)),"",(LINEST(L842:L1103,$J842:$J1103))))</f>
        <v>0.76340738052392365</v>
      </c>
      <c r="V842" s="5" cm="1">
        <f t="array" ref="V842">_xlfn.SINGLE(IF(ISERROR(LINEST(M842:M1103,$J842:$J1103)),"",(LINEST(M842:M1103,$J842:$J1103))))</f>
        <v>0.74473770488088686</v>
      </c>
      <c r="W842" s="5" cm="1">
        <f t="array" ref="W842">_xlfn.SINGLE(IF(ISERROR(LINEST(N842:N1103,$J842:$J1103)),"",(LINEST(N842:N1103,$J842:$J1103))))</f>
        <v>0.73579737888729713</v>
      </c>
      <c r="X842" s="5" t="str" cm="1">
        <f t="array" ref="X842">_xlfn.SINGLE(IF(ISERROR(LINEST(O842:O1103,$J842:$J1103)),"",(LINEST(O842:O1103,$J842:$J1103))))</f>
        <v/>
      </c>
      <c r="Y842" s="5" cm="1">
        <f t="array" ref="Y842">_xlfn.SINGLE(IF(ISERROR(LINEST(P842:P1103,$J842:$J1103)),"",(LINEST(P842:P1103,$J842:$J1103))))</f>
        <v>0.90849940374166593</v>
      </c>
      <c r="AA842" s="12">
        <f t="shared" si="389"/>
        <v>1</v>
      </c>
      <c r="AB842" s="12">
        <f t="shared" si="378"/>
        <v>0.38444639235320155</v>
      </c>
      <c r="AC842" s="12">
        <f t="shared" si="379"/>
        <v>0.33067004542922546</v>
      </c>
      <c r="AD842" s="12">
        <f t="shared" si="380"/>
        <v>0.30364910530338424</v>
      </c>
      <c r="AE842" s="12">
        <f t="shared" si="381"/>
        <v>0.24618997173428361</v>
      </c>
      <c r="AF842" s="12"/>
      <c r="AG842" s="12">
        <f t="shared" si="390"/>
        <v>0.31156246544108274</v>
      </c>
      <c r="AH842" s="27">
        <f t="shared" si="391"/>
        <v>0.31530359605223557</v>
      </c>
      <c r="AJ842" s="25">
        <f t="shared" si="392"/>
        <v>0</v>
      </c>
      <c r="AK842" s="25">
        <f t="shared" si="393"/>
        <v>0</v>
      </c>
      <c r="AL842" s="25">
        <f t="shared" si="394"/>
        <v>0</v>
      </c>
      <c r="AM842" s="25">
        <f t="shared" si="395"/>
        <v>0</v>
      </c>
      <c r="AN842" s="25">
        <f t="shared" si="396"/>
        <v>0</v>
      </c>
      <c r="AO842" s="25">
        <f t="shared" si="397"/>
        <v>0</v>
      </c>
      <c r="AP842" s="25">
        <f t="shared" si="398"/>
        <v>0</v>
      </c>
      <c r="AR842" s="28">
        <f t="shared" si="399"/>
        <v>39640</v>
      </c>
      <c r="AS842" s="4">
        <f t="shared" si="400"/>
        <v>0.7299487924904231</v>
      </c>
      <c r="AT842" s="4">
        <f t="shared" si="401"/>
        <v>0.77647813210483929</v>
      </c>
      <c r="AU842" s="4">
        <f t="shared" si="402"/>
        <v>0.90849940374166593</v>
      </c>
    </row>
    <row r="843" spans="1:47" x14ac:dyDescent="0.25">
      <c r="A843" s="2">
        <v>39633</v>
      </c>
      <c r="B843" s="9">
        <v>1262.8972000000001</v>
      </c>
      <c r="C843" s="9">
        <v>27.21</v>
      </c>
      <c r="D843" s="9">
        <v>16.015000000000001</v>
      </c>
      <c r="E843" s="9">
        <v>17.71</v>
      </c>
      <c r="F843" s="9">
        <v>45.48</v>
      </c>
      <c r="G843" s="9" t="s">
        <v>0</v>
      </c>
      <c r="H843" s="9">
        <v>40.19</v>
      </c>
      <c r="J843" s="5">
        <f t="shared" si="382"/>
        <v>-1.2107711083927164E-2</v>
      </c>
      <c r="K843" s="5">
        <f t="shared" si="383"/>
        <v>1.5298507462686572E-2</v>
      </c>
      <c r="L843" s="5">
        <f t="shared" si="384"/>
        <v>-3.4225264467953043E-3</v>
      </c>
      <c r="M843" s="5">
        <f t="shared" si="385"/>
        <v>5.107832009080493E-3</v>
      </c>
      <c r="N843" s="5">
        <f t="shared" si="386"/>
        <v>-9.1503267973856994E-3</v>
      </c>
      <c r="O843" s="5" t="str">
        <f t="shared" si="387"/>
        <v/>
      </c>
      <c r="P843" s="5">
        <f t="shared" si="387"/>
        <v>-1.1559272011805177E-2</v>
      </c>
      <c r="R843" s="26">
        <f t="shared" si="388"/>
        <v>39633</v>
      </c>
      <c r="S843" s="5" cm="1">
        <f t="array" ref="S843">_xlfn.SINGLE(IF(ISERROR(LINEST(J843:J1104,$J843:$J1104)),"",(LINEST(J843:J1104,$J843:$J1104))))</f>
        <v>1</v>
      </c>
      <c r="T843" s="5" cm="1">
        <f t="array" ref="T843">_xlfn.SINGLE(IF(ISERROR(LINEST(K843:K1104,$J843:$J1104)),"",(LINEST(K843:K1104,$J843:$J1104))))</f>
        <v>0.72904563965943214</v>
      </c>
      <c r="U843" s="5" cm="1">
        <f t="array" ref="U843">_xlfn.SINGLE(IF(ISERROR(LINEST(L843:L1104,$J843:$J1104)),"",(LINEST(L843:L1104,$J843:$J1104))))</f>
        <v>0.78149649654891062</v>
      </c>
      <c r="V843" s="5" cm="1">
        <f t="array" ref="V843">_xlfn.SINGLE(IF(ISERROR(LINEST(M843:M1104,$J843:$J1104)),"",(LINEST(M843:M1104,$J843:$J1104))))</f>
        <v>0.75246317578172761</v>
      </c>
      <c r="W843" s="5" cm="1">
        <f t="array" ref="W843">_xlfn.SINGLE(IF(ISERROR(LINEST(N843:N1104,$J843:$J1104)),"",(LINEST(N843:N1104,$J843:$J1104))))</f>
        <v>0.74430608765329387</v>
      </c>
      <c r="X843" s="5" t="str" cm="1">
        <f t="array" ref="X843">_xlfn.SINGLE(IF(ISERROR(LINEST(O843:O1104,$J843:$J1104)),"",(LINEST(O843:O1104,$J843:$J1104))))</f>
        <v/>
      </c>
      <c r="Y843" s="5" cm="1">
        <f t="array" ref="Y843">_xlfn.SINGLE(IF(ISERROR(LINEST(P843:P1104,$J843:$J1104)),"",(LINEST(P843:P1104,$J843:$J1104))))</f>
        <v>0.91347494460917467</v>
      </c>
      <c r="AA843" s="12">
        <f t="shared" si="389"/>
        <v>1</v>
      </c>
      <c r="AB843" s="12">
        <f t="shared" si="378"/>
        <v>0.38292868831441207</v>
      </c>
      <c r="AC843" s="12">
        <f t="shared" si="379"/>
        <v>0.34861144109665959</v>
      </c>
      <c r="AD843" s="12">
        <f t="shared" si="380"/>
        <v>0.30567083545871165</v>
      </c>
      <c r="AE843" s="12">
        <f t="shared" si="381"/>
        <v>0.25161295802774264</v>
      </c>
      <c r="AF843" s="12"/>
      <c r="AG843" s="12">
        <f t="shared" si="390"/>
        <v>0.31313170306713156</v>
      </c>
      <c r="AH843" s="27">
        <f t="shared" si="391"/>
        <v>0.32039112519293156</v>
      </c>
      <c r="AJ843" s="25">
        <f t="shared" si="392"/>
        <v>0</v>
      </c>
      <c r="AK843" s="25">
        <f t="shared" si="393"/>
        <v>0</v>
      </c>
      <c r="AL843" s="25">
        <f t="shared" si="394"/>
        <v>0</v>
      </c>
      <c r="AM843" s="25">
        <f t="shared" si="395"/>
        <v>0</v>
      </c>
      <c r="AN843" s="25">
        <f t="shared" si="396"/>
        <v>0</v>
      </c>
      <c r="AO843" s="25">
        <f t="shared" si="397"/>
        <v>0</v>
      </c>
      <c r="AP843" s="25">
        <f t="shared" si="398"/>
        <v>0</v>
      </c>
      <c r="AR843" s="28">
        <f t="shared" si="399"/>
        <v>39633</v>
      </c>
      <c r="AS843" s="4">
        <f t="shared" si="400"/>
        <v>0.72904563965943214</v>
      </c>
      <c r="AT843" s="4">
        <f t="shared" si="401"/>
        <v>0.78415726885050785</v>
      </c>
      <c r="AU843" s="4">
        <f t="shared" si="402"/>
        <v>0.91347494460917467</v>
      </c>
    </row>
    <row r="844" spans="1:47" x14ac:dyDescent="0.25">
      <c r="A844" s="2">
        <v>39626</v>
      </c>
      <c r="B844" s="9">
        <v>1278.3753999999999</v>
      </c>
      <c r="C844" s="9">
        <v>26.8</v>
      </c>
      <c r="D844" s="9">
        <v>16.07</v>
      </c>
      <c r="E844" s="9">
        <v>17.62</v>
      </c>
      <c r="F844" s="9">
        <v>45.9</v>
      </c>
      <c r="G844" s="9" t="s">
        <v>0</v>
      </c>
      <c r="H844" s="9">
        <v>40.659999999999997</v>
      </c>
      <c r="J844" s="5">
        <f t="shared" si="382"/>
        <v>-3.0009653805270875E-2</v>
      </c>
      <c r="K844" s="5">
        <f t="shared" si="383"/>
        <v>-1.4705882352941124E-2</v>
      </c>
      <c r="L844" s="5">
        <f t="shared" si="384"/>
        <v>-4.7985781990521281E-2</v>
      </c>
      <c r="M844" s="5">
        <f t="shared" si="385"/>
        <v>2.1449275362318998E-2</v>
      </c>
      <c r="N844" s="5">
        <f t="shared" si="386"/>
        <v>-2.9393106364982047E-2</v>
      </c>
      <c r="O844" s="5" t="str">
        <f t="shared" si="387"/>
        <v/>
      </c>
      <c r="P844" s="5">
        <f t="shared" si="387"/>
        <v>2.465483234713961E-3</v>
      </c>
      <c r="R844" s="26">
        <f t="shared" si="388"/>
        <v>39626</v>
      </c>
      <c r="S844" s="5" cm="1">
        <f t="array" ref="S844">_xlfn.SINGLE(IF(ISERROR(LINEST(J844:J1105,$J844:$J1105)),"",(LINEST(J844:J1105,$J844:$J1105))))</f>
        <v>1.0000000000000002</v>
      </c>
      <c r="T844" s="5" cm="1">
        <f t="array" ref="T844">_xlfn.SINGLE(IF(ISERROR(LINEST(K844:K1105,$J844:$J1105)),"",(LINEST(K844:K1105,$J844:$J1105))))</f>
        <v>0.73609211773191274</v>
      </c>
      <c r="U844" s="5" cm="1">
        <f t="array" ref="U844">_xlfn.SINGLE(IF(ISERROR(LINEST(L844:L1105,$J844:$J1105)),"",(LINEST(L844:L1105,$J844:$J1105))))</f>
        <v>0.78407866164052586</v>
      </c>
      <c r="V844" s="5" cm="1">
        <f t="array" ref="V844">_xlfn.SINGLE(IF(ISERROR(LINEST(M844:M1105,$J844:$J1105)),"",(LINEST(M844:M1105,$J844:$J1105))))</f>
        <v>0.7595274751489175</v>
      </c>
      <c r="W844" s="5" cm="1">
        <f t="array" ref="W844">_xlfn.SINGLE(IF(ISERROR(LINEST(N844:N1105,$J844:$J1105)),"",(LINEST(N844:N1105,$J844:$J1105))))</f>
        <v>0.74241986863120102</v>
      </c>
      <c r="X844" s="5" t="str" cm="1">
        <f t="array" ref="X844">_xlfn.SINGLE(IF(ISERROR(LINEST(O844:O1105,$J844:$J1105)),"",(LINEST(O844:O1105,$J844:$J1105))))</f>
        <v/>
      </c>
      <c r="Y844" s="5" cm="1">
        <f t="array" ref="Y844">_xlfn.SINGLE(IF(ISERROR(LINEST(P844:P1105,$J844:$J1105)),"",(LINEST(P844:P1105,$J844:$J1105))))</f>
        <v>0.91278920744285785</v>
      </c>
      <c r="AA844" s="12">
        <f t="shared" si="389"/>
        <v>0.99999999999999956</v>
      </c>
      <c r="AB844" s="12">
        <f t="shared" si="378"/>
        <v>0.39006949876263042</v>
      </c>
      <c r="AC844" s="12">
        <f t="shared" si="379"/>
        <v>0.35085056668214654</v>
      </c>
      <c r="AD844" s="12">
        <f t="shared" si="380"/>
        <v>0.3102775782157674</v>
      </c>
      <c r="AE844" s="12">
        <f t="shared" si="381"/>
        <v>0.25123054489893432</v>
      </c>
      <c r="AF844" s="12"/>
      <c r="AG844" s="12">
        <f t="shared" si="390"/>
        <v>0.31351989952001713</v>
      </c>
      <c r="AH844" s="27">
        <f t="shared" si="391"/>
        <v>0.32318961761589915</v>
      </c>
      <c r="AJ844" s="25">
        <f t="shared" si="392"/>
        <v>0</v>
      </c>
      <c r="AK844" s="25">
        <f t="shared" si="393"/>
        <v>0</v>
      </c>
      <c r="AL844" s="25">
        <f t="shared" si="394"/>
        <v>0</v>
      </c>
      <c r="AM844" s="25">
        <f t="shared" si="395"/>
        <v>0</v>
      </c>
      <c r="AN844" s="25">
        <f t="shared" si="396"/>
        <v>0</v>
      </c>
      <c r="AO844" s="25">
        <f t="shared" si="397"/>
        <v>0</v>
      </c>
      <c r="AP844" s="25">
        <f t="shared" si="398"/>
        <v>0</v>
      </c>
      <c r="AR844" s="28">
        <f t="shared" si="399"/>
        <v>39626</v>
      </c>
      <c r="AS844" s="4">
        <f t="shared" si="400"/>
        <v>0.73609211773191274</v>
      </c>
      <c r="AT844" s="4">
        <f t="shared" si="401"/>
        <v>0.78698146611908304</v>
      </c>
      <c r="AU844" s="4">
        <f t="shared" si="402"/>
        <v>0.91278920744285785</v>
      </c>
    </row>
    <row r="845" spans="1:47" x14ac:dyDescent="0.25">
      <c r="A845" s="2">
        <v>39619</v>
      </c>
      <c r="B845" s="9">
        <v>1317.9259</v>
      </c>
      <c r="C845" s="9">
        <v>27.2</v>
      </c>
      <c r="D845" s="9">
        <v>16.88</v>
      </c>
      <c r="E845" s="9">
        <v>17.25</v>
      </c>
      <c r="F845" s="9">
        <v>47.29</v>
      </c>
      <c r="G845" s="9" t="s">
        <v>0</v>
      </c>
      <c r="H845" s="9">
        <v>40.56</v>
      </c>
      <c r="J845" s="5">
        <f t="shared" si="382"/>
        <v>-3.0957572893109409E-2</v>
      </c>
      <c r="K845" s="5">
        <f t="shared" si="383"/>
        <v>2.9133560348089338E-2</v>
      </c>
      <c r="L845" s="5">
        <f t="shared" si="384"/>
        <v>1.5338345864661651E-2</v>
      </c>
      <c r="M845" s="5">
        <f t="shared" si="385"/>
        <v>-2.3134759976864983E-3</v>
      </c>
      <c r="N845" s="5">
        <f t="shared" si="386"/>
        <v>2.4924143909839547E-2</v>
      </c>
      <c r="O845" s="5" t="str">
        <f t="shared" si="387"/>
        <v/>
      </c>
      <c r="P845" s="5">
        <f t="shared" si="387"/>
        <v>2.5018953752843132E-2</v>
      </c>
      <c r="R845" s="26">
        <f t="shared" si="388"/>
        <v>39619</v>
      </c>
      <c r="S845" s="5" cm="1">
        <f t="array" ref="S845">_xlfn.SINGLE(IF(ISERROR(LINEST(J845:J1106,$J845:$J1106)),"",(LINEST(J845:J1106,$J845:$J1106))))</f>
        <v>0.99999999999999978</v>
      </c>
      <c r="T845" s="5" cm="1">
        <f t="array" ref="T845">_xlfn.SINGLE(IF(ISERROR(LINEST(K845:K1106,$J845:$J1106)),"",(LINEST(K845:K1106,$J845:$J1106))))</f>
        <v>0.73989744524356615</v>
      </c>
      <c r="U845" s="5" cm="1">
        <f t="array" ref="U845">_xlfn.SINGLE(IF(ISERROR(LINEST(L845:L1106,$J845:$J1106)),"",(LINEST(L845:L1106,$J845:$J1106))))</f>
        <v>0.77490753098449927</v>
      </c>
      <c r="V845" s="5" cm="1">
        <f t="array" ref="V845">_xlfn.SINGLE(IF(ISERROR(LINEST(M845:M1106,$J845:$J1106)),"",(LINEST(M845:M1106,$J845:$J1106))))</f>
        <v>0.77806273606311271</v>
      </c>
      <c r="W845" s="5" cm="1">
        <f t="array" ref="W845">_xlfn.SINGLE(IF(ISERROR(LINEST(N845:N1106,$J845:$J1106)),"",(LINEST(N845:N1106,$J845:$J1106))))</f>
        <v>0.7376411280988604</v>
      </c>
      <c r="X845" s="5" t="str" cm="1">
        <f t="array" ref="X845">_xlfn.SINGLE(IF(ISERROR(LINEST(O845:O1106,$J845:$J1106)),"",(LINEST(O845:O1106,$J845:$J1106))))</f>
        <v/>
      </c>
      <c r="Y845" s="5" cm="1">
        <f t="array" ref="Y845">_xlfn.SINGLE(IF(ISERROR(LINEST(P845:P1106,$J845:$J1106)),"",(LINEST(P845:P1106,$J845:$J1106))))</f>
        <v>0.92498813717876927</v>
      </c>
      <c r="AA845" s="12">
        <f t="shared" si="389"/>
        <v>1.0000000000000004</v>
      </c>
      <c r="AB845" s="12">
        <f t="shared" si="378"/>
        <v>0.38960553979729479</v>
      </c>
      <c r="AC845" s="12">
        <f t="shared" si="379"/>
        <v>0.34380834725002773</v>
      </c>
      <c r="AD845" s="12">
        <f t="shared" si="380"/>
        <v>0.32266735404046731</v>
      </c>
      <c r="AE845" s="12">
        <f t="shared" si="381"/>
        <v>0.24624507430059886</v>
      </c>
      <c r="AF845" s="12"/>
      <c r="AG845" s="12">
        <f t="shared" si="390"/>
        <v>0.31789605256000092</v>
      </c>
      <c r="AH845" s="27">
        <f t="shared" si="391"/>
        <v>0.32404447358967797</v>
      </c>
      <c r="AJ845" s="25">
        <f t="shared" si="392"/>
        <v>0</v>
      </c>
      <c r="AK845" s="25">
        <f t="shared" si="393"/>
        <v>0</v>
      </c>
      <c r="AL845" s="25">
        <f t="shared" si="394"/>
        <v>0</v>
      </c>
      <c r="AM845" s="25">
        <f t="shared" si="395"/>
        <v>0</v>
      </c>
      <c r="AN845" s="25">
        <f t="shared" si="396"/>
        <v>0</v>
      </c>
      <c r="AO845" s="25">
        <f t="shared" si="397"/>
        <v>0</v>
      </c>
      <c r="AP845" s="25">
        <f t="shared" si="398"/>
        <v>0</v>
      </c>
      <c r="AR845" s="28">
        <f t="shared" si="399"/>
        <v>39619</v>
      </c>
      <c r="AS845" s="4">
        <f t="shared" si="400"/>
        <v>0.7376411280988604</v>
      </c>
      <c r="AT845" s="4">
        <f t="shared" si="401"/>
        <v>0.79109939551376152</v>
      </c>
      <c r="AU845" s="4">
        <f t="shared" si="402"/>
        <v>0.92498813717876927</v>
      </c>
    </row>
    <row r="846" spans="1:47" x14ac:dyDescent="0.25">
      <c r="A846" s="2">
        <v>39612</v>
      </c>
      <c r="B846" s="9">
        <v>1360.0291</v>
      </c>
      <c r="C846" s="9">
        <v>26.43</v>
      </c>
      <c r="D846" s="9">
        <v>16.625</v>
      </c>
      <c r="E846" s="9">
        <v>17.29</v>
      </c>
      <c r="F846" s="9">
        <v>46.14</v>
      </c>
      <c r="G846" s="9" t="s">
        <v>0</v>
      </c>
      <c r="H846" s="9">
        <v>39.57</v>
      </c>
      <c r="J846" s="5">
        <f t="shared" si="382"/>
        <v>-4.7711498008018438E-4</v>
      </c>
      <c r="K846" s="5">
        <f t="shared" si="383"/>
        <v>-2.3281596452328079E-2</v>
      </c>
      <c r="L846" s="5">
        <f t="shared" si="384"/>
        <v>-6.2761506276151069E-3</v>
      </c>
      <c r="M846" s="5">
        <f t="shared" si="385"/>
        <v>4.6484601975593787E-3</v>
      </c>
      <c r="N846" s="5">
        <f t="shared" si="386"/>
        <v>6.5445026178010401E-3</v>
      </c>
      <c r="O846" s="5" t="str">
        <f t="shared" si="387"/>
        <v/>
      </c>
      <c r="P846" s="5">
        <f t="shared" si="387"/>
        <v>-1.0007505629221924E-2</v>
      </c>
      <c r="R846" s="26">
        <f t="shared" si="388"/>
        <v>39612</v>
      </c>
      <c r="S846" s="5" cm="1">
        <f t="array" ref="S846">_xlfn.SINGLE(IF(ISERROR(LINEST(J846:J1107,$J846:$J1107)),"",(LINEST(J846:J1107,$J846:$J1107))))</f>
        <v>1</v>
      </c>
      <c r="T846" s="5" cm="1">
        <f t="array" ref="T846">_xlfn.SINGLE(IF(ISERROR(LINEST(K846:K1107,$J846:$J1107)),"",(LINEST(K846:K1107,$J846:$J1107))))</f>
        <v>0.76267311917992087</v>
      </c>
      <c r="U846" s="5" cm="1">
        <f t="array" ref="U846">_xlfn.SINGLE(IF(ISERROR(LINEST(L846:L1107,$J846:$J1107)),"",(LINEST(L846:L1107,$J846:$J1107))))</f>
        <v>0.7918113321854231</v>
      </c>
      <c r="V846" s="5" cm="1">
        <f t="array" ref="V846">_xlfn.SINGLE(IF(ISERROR(LINEST(M846:M1107,$J846:$J1107)),"",(LINEST(M846:M1107,$J846:$J1107))))</f>
        <v>0.78824927738362771</v>
      </c>
      <c r="W846" s="5" cm="1">
        <f t="array" ref="W846">_xlfn.SINGLE(IF(ISERROR(LINEST(N846:N1107,$J846:$J1107)),"",(LINEST(N846:N1107,$J846:$J1107))))</f>
        <v>0.75784469763520956</v>
      </c>
      <c r="X846" s="5" t="str" cm="1">
        <f t="array" ref="X846">_xlfn.SINGLE(IF(ISERROR(LINEST(O846:O1107,$J846:$J1107)),"",(LINEST(O846:O1107,$J846:$J1107))))</f>
        <v/>
      </c>
      <c r="Y846" s="5" cm="1">
        <f t="array" ref="Y846">_xlfn.SINGLE(IF(ISERROR(LINEST(P846:P1107,$J846:$J1107)),"",(LINEST(P846:P1107,$J846:$J1107))))</f>
        <v>0.94809671074597424</v>
      </c>
      <c r="AA846" s="12">
        <f t="shared" si="389"/>
        <v>1</v>
      </c>
      <c r="AB846" s="12">
        <f t="shared" si="378"/>
        <v>0.41142164444819185</v>
      </c>
      <c r="AC846" s="12">
        <f t="shared" si="379"/>
        <v>0.35376691061997795</v>
      </c>
      <c r="AD846" s="12">
        <f t="shared" si="380"/>
        <v>0.32422826297237234</v>
      </c>
      <c r="AE846" s="12">
        <f t="shared" si="381"/>
        <v>0.25698526088323603</v>
      </c>
      <c r="AF846" s="12"/>
      <c r="AG846" s="12">
        <f t="shared" si="390"/>
        <v>0.32903342018170983</v>
      </c>
      <c r="AH846" s="27">
        <f t="shared" si="391"/>
        <v>0.33508709982109758</v>
      </c>
      <c r="AJ846" s="25">
        <f t="shared" si="392"/>
        <v>0</v>
      </c>
      <c r="AK846" s="25">
        <f t="shared" si="393"/>
        <v>0</v>
      </c>
      <c r="AL846" s="25">
        <f t="shared" si="394"/>
        <v>0</v>
      </c>
      <c r="AM846" s="25">
        <f t="shared" si="395"/>
        <v>0</v>
      </c>
      <c r="AN846" s="25">
        <f t="shared" si="396"/>
        <v>0</v>
      </c>
      <c r="AO846" s="25">
        <f t="shared" si="397"/>
        <v>0</v>
      </c>
      <c r="AP846" s="25">
        <f t="shared" si="398"/>
        <v>0</v>
      </c>
      <c r="AR846" s="28">
        <f t="shared" si="399"/>
        <v>39612</v>
      </c>
      <c r="AS846" s="4">
        <f t="shared" si="400"/>
        <v>0.75784469763520956</v>
      </c>
      <c r="AT846" s="4">
        <f t="shared" si="401"/>
        <v>0.8097350274260311</v>
      </c>
      <c r="AU846" s="4">
        <f t="shared" si="402"/>
        <v>0.94809671074597424</v>
      </c>
    </row>
    <row r="847" spans="1:47" x14ac:dyDescent="0.25">
      <c r="A847" s="2">
        <v>39605</v>
      </c>
      <c r="B847" s="9">
        <v>1360.6783</v>
      </c>
      <c r="C847" s="9">
        <v>27.06</v>
      </c>
      <c r="D847" s="9">
        <v>16.73</v>
      </c>
      <c r="E847" s="9">
        <v>17.21</v>
      </c>
      <c r="F847" s="9">
        <v>45.84</v>
      </c>
      <c r="G847" s="9" t="s">
        <v>0</v>
      </c>
      <c r="H847" s="9">
        <v>39.97</v>
      </c>
      <c r="J847" s="5">
        <f t="shared" si="382"/>
        <v>-2.8348372262977484E-2</v>
      </c>
      <c r="K847" s="5">
        <f t="shared" si="383"/>
        <v>-1.2048192771084376E-2</v>
      </c>
      <c r="L847" s="5">
        <f t="shared" si="384"/>
        <v>4.503152206544625E-3</v>
      </c>
      <c r="M847" s="5">
        <f t="shared" si="385"/>
        <v>-4.8645660585959094E-2</v>
      </c>
      <c r="N847" s="5">
        <f t="shared" si="386"/>
        <v>5.4836586970827828E-3</v>
      </c>
      <c r="O847" s="5" t="str">
        <f t="shared" si="387"/>
        <v/>
      </c>
      <c r="P847" s="5">
        <f t="shared" si="387"/>
        <v>-7.5000000000002842E-4</v>
      </c>
      <c r="R847" s="26">
        <f t="shared" si="388"/>
        <v>39605</v>
      </c>
      <c r="S847" s="5" cm="1">
        <f t="array" ref="S847">_xlfn.SINGLE(IF(ISERROR(LINEST(J847:J1108,$J847:$J1108)),"",(LINEST(J847:J1108,$J847:$J1108))))</f>
        <v>1</v>
      </c>
      <c r="T847" s="5" cm="1">
        <f t="array" ref="T847">_xlfn.SINGLE(IF(ISERROR(LINEST(K847:K1108,$J847:$J1108)),"",(LINEST(K847:K1108,$J847:$J1108))))</f>
        <v>0.7588092499203497</v>
      </c>
      <c r="U847" s="5" cm="1">
        <f t="array" ref="U847">_xlfn.SINGLE(IF(ISERROR(LINEST(L847:L1108,$J847:$J1108)),"",(LINEST(L847:L1108,$J847:$J1108))))</f>
        <v>0.79006469835800319</v>
      </c>
      <c r="V847" s="5" cm="1">
        <f t="array" ref="V847">_xlfn.SINGLE(IF(ISERROR(LINEST(M847:M1108,$J847:$J1108)),"",(LINEST(M847:M1108,$J847:$J1108))))</f>
        <v>0.79323222571622465</v>
      </c>
      <c r="W847" s="5" cm="1">
        <f t="array" ref="W847">_xlfn.SINGLE(IF(ISERROR(LINEST(N847:N1108,$J847:$J1108)),"",(LINEST(N847:N1108,$J847:$J1108))))</f>
        <v>0.75741367167845308</v>
      </c>
      <c r="X847" s="5" t="str" cm="1">
        <f t="array" ref="X847">_xlfn.SINGLE(IF(ISERROR(LINEST(O847:O1108,$J847:$J1108)),"",(LINEST(O847:O1108,$J847:$J1108))))</f>
        <v/>
      </c>
      <c r="Y847" s="5" cm="1">
        <f t="array" ref="Y847">_xlfn.SINGLE(IF(ISERROR(LINEST(P847:P1108,$J847:$J1108)),"",(LINEST(P847:P1108,$J847:$J1108))))</f>
        <v>0.95483926297655253</v>
      </c>
      <c r="AA847" s="12">
        <f t="shared" si="389"/>
        <v>0.99999999999999956</v>
      </c>
      <c r="AB847" s="12">
        <f t="shared" si="378"/>
        <v>0.41229689785455365</v>
      </c>
      <c r="AC847" s="12">
        <f t="shared" si="379"/>
        <v>0.35450207376676024</v>
      </c>
      <c r="AD847" s="12">
        <f t="shared" si="380"/>
        <v>0.32820375773990013</v>
      </c>
      <c r="AE847" s="12">
        <f t="shared" si="381"/>
        <v>0.25823995450493747</v>
      </c>
      <c r="AF847" s="12"/>
      <c r="AG847" s="12">
        <f t="shared" si="390"/>
        <v>0.33319930965326733</v>
      </c>
      <c r="AH847" s="27">
        <f t="shared" si="391"/>
        <v>0.33728839870388377</v>
      </c>
      <c r="AJ847" s="25">
        <f t="shared" si="392"/>
        <v>0</v>
      </c>
      <c r="AK847" s="25">
        <f t="shared" si="393"/>
        <v>0</v>
      </c>
      <c r="AL847" s="25">
        <f t="shared" si="394"/>
        <v>0</v>
      </c>
      <c r="AM847" s="25">
        <f t="shared" si="395"/>
        <v>0</v>
      </c>
      <c r="AN847" s="25">
        <f t="shared" si="396"/>
        <v>0</v>
      </c>
      <c r="AO847" s="25">
        <f t="shared" si="397"/>
        <v>0</v>
      </c>
      <c r="AP847" s="25">
        <f t="shared" si="398"/>
        <v>0</v>
      </c>
      <c r="AR847" s="28">
        <f t="shared" si="399"/>
        <v>39605</v>
      </c>
      <c r="AS847" s="4">
        <f t="shared" si="400"/>
        <v>0.75741367167845308</v>
      </c>
      <c r="AT847" s="4">
        <f t="shared" si="401"/>
        <v>0.81087182172991668</v>
      </c>
      <c r="AU847" s="4">
        <f t="shared" si="402"/>
        <v>0.95483926297655253</v>
      </c>
    </row>
    <row r="848" spans="1:47" x14ac:dyDescent="0.25">
      <c r="A848" s="2">
        <v>39598</v>
      </c>
      <c r="B848" s="9">
        <v>1400.3767</v>
      </c>
      <c r="C848" s="9">
        <v>27.39</v>
      </c>
      <c r="D848" s="9">
        <v>16.655000000000001</v>
      </c>
      <c r="E848" s="9">
        <v>18.09</v>
      </c>
      <c r="F848" s="9">
        <v>45.59</v>
      </c>
      <c r="G848" s="9" t="s">
        <v>0</v>
      </c>
      <c r="H848" s="9">
        <v>40</v>
      </c>
      <c r="J848" s="5">
        <f t="shared" si="382"/>
        <v>1.7765995540913071E-2</v>
      </c>
      <c r="K848" s="5">
        <f t="shared" si="383"/>
        <v>2.9293299157817643E-3</v>
      </c>
      <c r="L848" s="5">
        <f t="shared" si="384"/>
        <v>-8.335814230425731E-3</v>
      </c>
      <c r="M848" s="5">
        <f t="shared" si="385"/>
        <v>2.4929178470254998E-2</v>
      </c>
      <c r="N848" s="5">
        <f t="shared" si="386"/>
        <v>2.1982853374369338E-3</v>
      </c>
      <c r="O848" s="5" t="str">
        <f t="shared" si="387"/>
        <v/>
      </c>
      <c r="P848" s="5">
        <f t="shared" si="387"/>
        <v>-9.1652216992815783E-3</v>
      </c>
      <c r="R848" s="26">
        <f t="shared" si="388"/>
        <v>39598</v>
      </c>
      <c r="S848" s="5" cm="1">
        <f t="array" ref="S848">_xlfn.SINGLE(IF(ISERROR(LINEST(J848:J1109,$J848:$J1109)),"",(LINEST(J848:J1109,$J848:$J1109))))</f>
        <v>0.99999999999999956</v>
      </c>
      <c r="T848" s="5" cm="1">
        <f t="array" ref="T848">_xlfn.SINGLE(IF(ISERROR(LINEST(K848:K1109,$J848:$J1109)),"",(LINEST(K848:K1109,$J848:$J1109))))</f>
        <v>0.76121295710489933</v>
      </c>
      <c r="U848" s="5" cm="1">
        <f t="array" ref="U848">_xlfn.SINGLE(IF(ISERROR(LINEST(L848:L1109,$J848:$J1109)),"",(LINEST(L848:L1109,$J848:$J1109))))</f>
        <v>0.79773084520834547</v>
      </c>
      <c r="V848" s="5" cm="1">
        <f t="array" ref="V848">_xlfn.SINGLE(IF(ISERROR(LINEST(M848:M1109,$J848:$J1109)),"",(LINEST(M848:M1109,$J848:$J1109))))</f>
        <v>0.77348521395525704</v>
      </c>
      <c r="W848" s="5" cm="1">
        <f t="array" ref="W848">_xlfn.SINGLE(IF(ISERROR(LINEST(N848:N1109,$J848:$J1109)),"",(LINEST(N848:N1109,$J848:$J1109))))</f>
        <v>0.76684011430283583</v>
      </c>
      <c r="X848" s="5" t="str" cm="1">
        <f t="array" ref="X848">_xlfn.SINGLE(IF(ISERROR(LINEST(O848:O1109,$J848:$J1109)),"",(LINEST(O848:O1109,$J848:$J1109))))</f>
        <v/>
      </c>
      <c r="Y848" s="5" cm="1">
        <f t="array" ref="Y848">_xlfn.SINGLE(IF(ISERROR(LINEST(P848:P1109,$J848:$J1109)),"",(LINEST(P848:P1109,$J848:$J1109))))</f>
        <v>0.95415477222178013</v>
      </c>
      <c r="AA848" s="12">
        <f t="shared" si="389"/>
        <v>1</v>
      </c>
      <c r="AB848" s="12">
        <f t="shared" si="378"/>
        <v>0.41437456082339819</v>
      </c>
      <c r="AC848" s="12">
        <f t="shared" si="379"/>
        <v>0.36091325011224151</v>
      </c>
      <c r="AD848" s="12">
        <f t="shared" si="380"/>
        <v>0.31752600114990387</v>
      </c>
      <c r="AE848" s="12">
        <f t="shared" si="381"/>
        <v>0.26422876403268891</v>
      </c>
      <c r="AF848" s="12"/>
      <c r="AG848" s="12">
        <f t="shared" si="390"/>
        <v>0.33299878694117663</v>
      </c>
      <c r="AH848" s="27">
        <f t="shared" si="391"/>
        <v>0.33800827261188182</v>
      </c>
      <c r="AJ848" s="25">
        <f t="shared" si="392"/>
        <v>0</v>
      </c>
      <c r="AK848" s="25">
        <f t="shared" si="393"/>
        <v>0</v>
      </c>
      <c r="AL848" s="25">
        <f t="shared" si="394"/>
        <v>0</v>
      </c>
      <c r="AM848" s="25">
        <f t="shared" si="395"/>
        <v>0</v>
      </c>
      <c r="AN848" s="25">
        <f t="shared" si="396"/>
        <v>0</v>
      </c>
      <c r="AO848" s="25">
        <f t="shared" si="397"/>
        <v>0</v>
      </c>
      <c r="AP848" s="25">
        <f t="shared" si="398"/>
        <v>0</v>
      </c>
      <c r="AR848" s="28">
        <f t="shared" si="399"/>
        <v>39598</v>
      </c>
      <c r="AS848" s="4">
        <f t="shared" si="400"/>
        <v>0.76121295710489933</v>
      </c>
      <c r="AT848" s="4">
        <f t="shared" si="401"/>
        <v>0.81068478055862359</v>
      </c>
      <c r="AU848" s="4">
        <f t="shared" si="402"/>
        <v>0.95415477222178013</v>
      </c>
    </row>
    <row r="849" spans="1:47" x14ac:dyDescent="0.25">
      <c r="A849" s="2">
        <v>39591</v>
      </c>
      <c r="B849" s="9">
        <v>1375.9319</v>
      </c>
      <c r="C849" s="9">
        <v>27.31</v>
      </c>
      <c r="D849" s="9">
        <v>16.795000000000002</v>
      </c>
      <c r="E849" s="9">
        <v>17.649999999999999</v>
      </c>
      <c r="F849" s="9">
        <v>45.49</v>
      </c>
      <c r="G849" s="9" t="s">
        <v>0</v>
      </c>
      <c r="H849" s="9">
        <v>40.369999999999997</v>
      </c>
      <c r="J849" s="5">
        <f t="shared" si="382"/>
        <v>-3.4668482365516118E-2</v>
      </c>
      <c r="K849" s="5">
        <f t="shared" si="383"/>
        <v>-3.4299858557284346E-2</v>
      </c>
      <c r="L849" s="5">
        <f t="shared" si="384"/>
        <v>-1.4863258026158732E-3</v>
      </c>
      <c r="M849" s="5">
        <f t="shared" si="385"/>
        <v>-2.8083700440528769E-2</v>
      </c>
      <c r="N849" s="5">
        <f t="shared" si="386"/>
        <v>1.7901096442157094E-2</v>
      </c>
      <c r="O849" s="5" t="str">
        <f t="shared" si="387"/>
        <v/>
      </c>
      <c r="P849" s="5">
        <f t="shared" si="387"/>
        <v>1.2286860581744996E-2</v>
      </c>
      <c r="R849" s="26">
        <f t="shared" si="388"/>
        <v>39591</v>
      </c>
      <c r="S849" s="5" cm="1">
        <f t="array" ref="S849">_xlfn.SINGLE(IF(ISERROR(LINEST(J849:J1110,$J849:$J1110)),"",(LINEST(J849:J1110,$J849:$J1110))))</f>
        <v>0.99999999999999978</v>
      </c>
      <c r="T849" s="5" cm="1">
        <f t="array" ref="T849">_xlfn.SINGLE(IF(ISERROR(LINEST(K849:K1110,$J849:$J1110)),"",(LINEST(K849:K1110,$J849:$J1110))))</f>
        <v>0.74946831522388246</v>
      </c>
      <c r="U849" s="5" cm="1">
        <f t="array" ref="U849">_xlfn.SINGLE(IF(ISERROR(LINEST(L849:L1110,$J849:$J1110)),"",(LINEST(L849:L1110,$J849:$J1110))))</f>
        <v>0.78955407037511538</v>
      </c>
      <c r="V849" s="5" cm="1">
        <f t="array" ref="V849">_xlfn.SINGLE(IF(ISERROR(LINEST(M849:M1110,$J849:$J1110)),"",(LINEST(M849:M1110,$J849:$J1110))))</f>
        <v>0.75786503543451134</v>
      </c>
      <c r="W849" s="5" cm="1">
        <f t="array" ref="W849">_xlfn.SINGLE(IF(ISERROR(LINEST(N849:N1110,$J849:$J1110)),"",(LINEST(N849:N1110,$J849:$J1110))))</f>
        <v>0.76125513358216179</v>
      </c>
      <c r="X849" s="5" t="str" cm="1">
        <f t="array" ref="X849">_xlfn.SINGLE(IF(ISERROR(LINEST(O849:O1110,$J849:$J1110)),"",(LINEST(O849:O1110,$J849:$J1110))))</f>
        <v/>
      </c>
      <c r="Y849" s="5" cm="1">
        <f t="array" ref="Y849">_xlfn.SINGLE(IF(ISERROR(LINEST(P849:P1110,$J849:$J1110)),"",(LINEST(P849:P1110,$J849:$J1110))))</f>
        <v>0.94454414081643312</v>
      </c>
      <c r="AA849" s="12">
        <f t="shared" si="389"/>
        <v>1</v>
      </c>
      <c r="AB849" s="12">
        <f t="shared" si="378"/>
        <v>0.38436564690214403</v>
      </c>
      <c r="AC849" s="12">
        <f t="shared" si="379"/>
        <v>0.34316254207956159</v>
      </c>
      <c r="AD849" s="12">
        <f t="shared" si="380"/>
        <v>0.29763680105998713</v>
      </c>
      <c r="AE849" s="12">
        <f t="shared" si="381"/>
        <v>0.25808735193702398</v>
      </c>
      <c r="AF849" s="12"/>
      <c r="AG849" s="12">
        <f t="shared" si="390"/>
        <v>0.31781307615747445</v>
      </c>
      <c r="AH849" s="27">
        <f t="shared" si="391"/>
        <v>0.32021308362723822</v>
      </c>
      <c r="AJ849" s="25">
        <f t="shared" si="392"/>
        <v>0</v>
      </c>
      <c r="AK849" s="25">
        <f t="shared" si="393"/>
        <v>0</v>
      </c>
      <c r="AL849" s="25">
        <f t="shared" si="394"/>
        <v>0</v>
      </c>
      <c r="AM849" s="25">
        <f t="shared" si="395"/>
        <v>0</v>
      </c>
      <c r="AN849" s="25">
        <f t="shared" si="396"/>
        <v>0</v>
      </c>
      <c r="AO849" s="25">
        <f t="shared" si="397"/>
        <v>0</v>
      </c>
      <c r="AP849" s="25">
        <f t="shared" si="398"/>
        <v>0</v>
      </c>
      <c r="AR849" s="28">
        <f t="shared" si="399"/>
        <v>39591</v>
      </c>
      <c r="AS849" s="4">
        <f t="shared" si="400"/>
        <v>0.74946831522388246</v>
      </c>
      <c r="AT849" s="4">
        <f t="shared" si="401"/>
        <v>0.80053733908642077</v>
      </c>
      <c r="AU849" s="4">
        <f t="shared" si="402"/>
        <v>0.94454414081643312</v>
      </c>
    </row>
    <row r="850" spans="1:47" x14ac:dyDescent="0.25">
      <c r="A850" s="2">
        <v>39584</v>
      </c>
      <c r="B850" s="9">
        <v>1425.3465000000001</v>
      </c>
      <c r="C850" s="9">
        <v>28.28</v>
      </c>
      <c r="D850" s="9">
        <v>16.82</v>
      </c>
      <c r="E850" s="9">
        <v>18.16</v>
      </c>
      <c r="F850" s="9">
        <v>44.69</v>
      </c>
      <c r="G850" s="9" t="s">
        <v>0</v>
      </c>
      <c r="H850" s="9">
        <v>39.880000000000003</v>
      </c>
      <c r="J850" s="5">
        <f t="shared" si="382"/>
        <v>2.6698845550720662E-2</v>
      </c>
      <c r="K850" s="5">
        <f t="shared" si="383"/>
        <v>1.5075376884422065E-2</v>
      </c>
      <c r="L850" s="5">
        <f t="shared" si="384"/>
        <v>2.9690847872666071E-2</v>
      </c>
      <c r="M850" s="5">
        <f t="shared" si="385"/>
        <v>1.9651880965749768E-2</v>
      </c>
      <c r="N850" s="5">
        <f t="shared" si="386"/>
        <v>1.7995444191343912E-2</v>
      </c>
      <c r="O850" s="5" t="str">
        <f t="shared" si="387"/>
        <v/>
      </c>
      <c r="P850" s="5">
        <f t="shared" si="387"/>
        <v>2.513826043237799E-3</v>
      </c>
      <c r="R850" s="26">
        <f t="shared" si="388"/>
        <v>39584</v>
      </c>
      <c r="S850" s="5" cm="1">
        <f t="array" ref="S850">_xlfn.SINGLE(IF(ISERROR(LINEST(J850:J1111,$J850:$J1111)),"",(LINEST(J850:J1111,$J850:$J1111))))</f>
        <v>0.99999999999999956</v>
      </c>
      <c r="T850" s="5" cm="1">
        <f t="array" ref="T850">_xlfn.SINGLE(IF(ISERROR(LINEST(K850:K1111,$J850:$J1111)),"",(LINEST(K850:K1111,$J850:$J1111))))</f>
        <v>0.74011253893831364</v>
      </c>
      <c r="U850" s="5" cm="1">
        <f t="array" ref="U850">_xlfn.SINGLE(IF(ISERROR(LINEST(L850:L1111,$J850:$J1111)),"",(LINEST(L850:L1111,$J850:$J1111))))</f>
        <v>0.79741986151826327</v>
      </c>
      <c r="V850" s="5" cm="1">
        <f t="array" ref="V850">_xlfn.SINGLE(IF(ISERROR(LINEST(M850:M1111,$J850:$J1111)),"",(LINEST(M850:M1111,$J850:$J1111))))</f>
        <v>0.75088239941905965</v>
      </c>
      <c r="W850" s="5" cm="1">
        <f t="array" ref="W850">_xlfn.SINGLE(IF(ISERROR(LINEST(N850:N1111,$J850:$J1111)),"",(LINEST(N850:N1111,$J850:$J1111))))</f>
        <v>0.77979937156377943</v>
      </c>
      <c r="X850" s="5" t="str" cm="1">
        <f t="array" ref="X850">_xlfn.SINGLE(IF(ISERROR(LINEST(O850:O1111,$J850:$J1111)),"",(LINEST(O850:O1111,$J850:$J1111))))</f>
        <v/>
      </c>
      <c r="Y850" s="5" cm="1">
        <f t="array" ref="Y850">_xlfn.SINGLE(IF(ISERROR(LINEST(P850:P1111,$J850:$J1111)),"",(LINEST(P850:P1111,$J850:$J1111))))</f>
        <v>0.96255028853858848</v>
      </c>
      <c r="AA850" s="12">
        <f t="shared" si="389"/>
        <v>1</v>
      </c>
      <c r="AB850" s="12">
        <f t="shared" si="378"/>
        <v>0.36935039660444385</v>
      </c>
      <c r="AC850" s="12">
        <f t="shared" si="379"/>
        <v>0.34264712875563913</v>
      </c>
      <c r="AD850" s="12">
        <f t="shared" si="380"/>
        <v>0.28556424967427452</v>
      </c>
      <c r="AE850" s="12">
        <f t="shared" si="381"/>
        <v>0.26653730338770115</v>
      </c>
      <c r="AF850" s="12"/>
      <c r="AG850" s="12">
        <f t="shared" si="390"/>
        <v>0.3242876755300923</v>
      </c>
      <c r="AH850" s="27">
        <f t="shared" si="391"/>
        <v>0.31767735079043019</v>
      </c>
      <c r="AJ850" s="25">
        <f t="shared" si="392"/>
        <v>0</v>
      </c>
      <c r="AK850" s="25">
        <f t="shared" si="393"/>
        <v>0</v>
      </c>
      <c r="AL850" s="25">
        <f t="shared" si="394"/>
        <v>0</v>
      </c>
      <c r="AM850" s="25">
        <f t="shared" si="395"/>
        <v>0</v>
      </c>
      <c r="AN850" s="25">
        <f t="shared" si="396"/>
        <v>0</v>
      </c>
      <c r="AO850" s="25">
        <f t="shared" si="397"/>
        <v>0</v>
      </c>
      <c r="AP850" s="25">
        <f t="shared" si="398"/>
        <v>0</v>
      </c>
      <c r="AR850" s="28">
        <f t="shared" si="399"/>
        <v>39584</v>
      </c>
      <c r="AS850" s="4">
        <f t="shared" si="400"/>
        <v>0.74011253893831364</v>
      </c>
      <c r="AT850" s="4">
        <f t="shared" si="401"/>
        <v>0.80615289199560092</v>
      </c>
      <c r="AU850" s="4">
        <f t="shared" si="402"/>
        <v>0.96255028853858848</v>
      </c>
    </row>
    <row r="851" spans="1:47" x14ac:dyDescent="0.25">
      <c r="A851" s="2">
        <v>39577</v>
      </c>
      <c r="B851" s="9">
        <v>1388.2809999999999</v>
      </c>
      <c r="C851" s="9">
        <v>27.86</v>
      </c>
      <c r="D851" s="9">
        <v>16.335000000000001</v>
      </c>
      <c r="E851" s="9">
        <v>17.809999999999999</v>
      </c>
      <c r="F851" s="9">
        <v>43.9</v>
      </c>
      <c r="G851" s="9" t="s">
        <v>0</v>
      </c>
      <c r="H851" s="9">
        <v>39.78</v>
      </c>
      <c r="J851" s="5">
        <f t="shared" si="382"/>
        <v>-1.8117580525998656E-2</v>
      </c>
      <c r="K851" s="5">
        <f t="shared" si="383"/>
        <v>-3.9327851269216341E-3</v>
      </c>
      <c r="L851" s="5">
        <f t="shared" si="384"/>
        <v>0</v>
      </c>
      <c r="M851" s="5">
        <f t="shared" si="385"/>
        <v>-7.7994428969360152E-3</v>
      </c>
      <c r="N851" s="5">
        <f t="shared" si="386"/>
        <v>-3.5800571052053698E-2</v>
      </c>
      <c r="O851" s="5" t="str">
        <f t="shared" si="387"/>
        <v/>
      </c>
      <c r="P851" s="5">
        <f t="shared" si="387"/>
        <v>4.054407533350779E-2</v>
      </c>
      <c r="R851" s="26">
        <f t="shared" si="388"/>
        <v>39577</v>
      </c>
      <c r="S851" s="5" cm="1">
        <f t="array" ref="S851">_xlfn.SINGLE(IF(ISERROR(LINEST(J851:J1112,$J851:$J1112)),"",(LINEST(J851:J1112,$J851:$J1112))))</f>
        <v>0.99999999999999978</v>
      </c>
      <c r="T851" s="5" cm="1">
        <f t="array" ref="T851">_xlfn.SINGLE(IF(ISERROR(LINEST(K851:K1112,$J851:$J1112)),"",(LINEST(K851:K1112,$J851:$J1112))))</f>
        <v>0.74202778257363733</v>
      </c>
      <c r="U851" s="5" cm="1">
        <f t="array" ref="U851">_xlfn.SINGLE(IF(ISERROR(LINEST(L851:L1112,$J851:$J1112)),"",(LINEST(L851:L1112,$J851:$J1112))))</f>
        <v>0.79411603057451841</v>
      </c>
      <c r="V851" s="5" cm="1">
        <f t="array" ref="V851">_xlfn.SINGLE(IF(ISERROR(LINEST(M851:M1112,$J851:$J1112)),"",(LINEST(M851:M1112,$J851:$J1112))))</f>
        <v>0.75083673948885232</v>
      </c>
      <c r="W851" s="5" cm="1">
        <f t="array" ref="W851">_xlfn.SINGLE(IF(ISERROR(LINEST(N851:N1112,$J851:$J1112)),"",(LINEST(N851:N1112,$J851:$J1112))))</f>
        <v>0.78142442596174211</v>
      </c>
      <c r="X851" s="5" t="str" cm="1">
        <f t="array" ref="X851">_xlfn.SINGLE(IF(ISERROR(LINEST(O851:O1112,$J851:$J1112)),"",(LINEST(O851:O1112,$J851:$J1112))))</f>
        <v/>
      </c>
      <c r="Y851" s="5" cm="1">
        <f t="array" ref="Y851">_xlfn.SINGLE(IF(ISERROR(LINEST(P851:P1112,$J851:$J1112)),"",(LINEST(P851:P1112,$J851:$J1112))))</f>
        <v>0.97059952360281798</v>
      </c>
      <c r="AA851" s="12">
        <f t="shared" si="389"/>
        <v>1</v>
      </c>
      <c r="AB851" s="12">
        <f t="shared" si="378"/>
        <v>0.36769868718770615</v>
      </c>
      <c r="AC851" s="12">
        <f t="shared" si="379"/>
        <v>0.33784043177977297</v>
      </c>
      <c r="AD851" s="12">
        <f t="shared" si="380"/>
        <v>0.28364017356556159</v>
      </c>
      <c r="AE851" s="12">
        <f t="shared" si="381"/>
        <v>0.26546644732343577</v>
      </c>
      <c r="AF851" s="12"/>
      <c r="AG851" s="12">
        <f t="shared" si="390"/>
        <v>0.32695549713901845</v>
      </c>
      <c r="AH851" s="27">
        <f t="shared" si="391"/>
        <v>0.31632024739909903</v>
      </c>
      <c r="AJ851" s="25">
        <f t="shared" si="392"/>
        <v>0</v>
      </c>
      <c r="AK851" s="25">
        <f t="shared" si="393"/>
        <v>0</v>
      </c>
      <c r="AL851" s="25">
        <f t="shared" si="394"/>
        <v>0</v>
      </c>
      <c r="AM851" s="25">
        <f t="shared" si="395"/>
        <v>0</v>
      </c>
      <c r="AN851" s="25">
        <f t="shared" si="396"/>
        <v>0</v>
      </c>
      <c r="AO851" s="25">
        <f t="shared" si="397"/>
        <v>0</v>
      </c>
      <c r="AP851" s="25">
        <f t="shared" si="398"/>
        <v>0</v>
      </c>
      <c r="AR851" s="28">
        <f t="shared" si="399"/>
        <v>39577</v>
      </c>
      <c r="AS851" s="4">
        <f t="shared" si="400"/>
        <v>0.74202778257363733</v>
      </c>
      <c r="AT851" s="4">
        <f t="shared" si="401"/>
        <v>0.8078009004403135</v>
      </c>
      <c r="AU851" s="4">
        <f t="shared" si="402"/>
        <v>0.97059952360281798</v>
      </c>
    </row>
    <row r="852" spans="1:47" x14ac:dyDescent="0.25">
      <c r="A852" s="2">
        <v>39570</v>
      </c>
      <c r="B852" s="9">
        <v>1413.8974000000001</v>
      </c>
      <c r="C852" s="9">
        <v>27.97</v>
      </c>
      <c r="D852" s="9">
        <v>16.335000000000001</v>
      </c>
      <c r="E852" s="9">
        <v>17.95</v>
      </c>
      <c r="F852" s="9">
        <v>45.53</v>
      </c>
      <c r="G852" s="9" t="s">
        <v>0</v>
      </c>
      <c r="H852" s="9">
        <v>38.229999999999997</v>
      </c>
      <c r="J852" s="5">
        <f t="shared" si="382"/>
        <v>1.1484762063850518E-2</v>
      </c>
      <c r="K852" s="5">
        <f t="shared" si="383"/>
        <v>3.2281205164992333E-3</v>
      </c>
      <c r="L852" s="5">
        <f t="shared" si="384"/>
        <v>-1.1497730711043763E-2</v>
      </c>
      <c r="M852" s="5">
        <f t="shared" si="385"/>
        <v>-2.4456521739130377E-2</v>
      </c>
      <c r="N852" s="5">
        <f t="shared" si="386"/>
        <v>2.9159132007233302E-2</v>
      </c>
      <c r="O852" s="5" t="str">
        <f t="shared" si="387"/>
        <v/>
      </c>
      <c r="P852" s="5">
        <f t="shared" si="387"/>
        <v>5.0563341577356313E-2</v>
      </c>
      <c r="R852" s="26">
        <f t="shared" si="388"/>
        <v>39570</v>
      </c>
      <c r="S852" s="5" cm="1">
        <f t="array" ref="S852">_xlfn.SINGLE(IF(ISERROR(LINEST(J852:J1113,$J852:$J1113)),"",(LINEST(J852:J1113,$J852:$J1113))))</f>
        <v>1</v>
      </c>
      <c r="T852" s="5" cm="1">
        <f t="array" ref="T852">_xlfn.SINGLE(IF(ISERROR(LINEST(K852:K1113,$J852:$J1113)),"",(LINEST(K852:K1113,$J852:$J1113))))</f>
        <v>0.74709930781743072</v>
      </c>
      <c r="U852" s="5" cm="1">
        <f t="array" ref="U852">_xlfn.SINGLE(IF(ISERROR(LINEST(L852:L1113,$J852:$J1113)),"",(LINEST(L852:L1113,$J852:$J1113))))</f>
        <v>0.78468253820453726</v>
      </c>
      <c r="V852" s="5" cm="1">
        <f t="array" ref="V852">_xlfn.SINGLE(IF(ISERROR(LINEST(M852:M1113,$J852:$J1113)),"",(LINEST(M852:M1113,$J852:$J1113))))</f>
        <v>0.72780952115795561</v>
      </c>
      <c r="W852" s="5" cm="1">
        <f t="array" ref="W852">_xlfn.SINGLE(IF(ISERROR(LINEST(N852:N1113,$J852:$J1113)),"",(LINEST(N852:N1113,$J852:$J1113))))</f>
        <v>0.76375524330778988</v>
      </c>
      <c r="X852" s="5" t="str" cm="1">
        <f t="array" ref="X852">_xlfn.SINGLE(IF(ISERROR(LINEST(O852:O1113,$J852:$J1113)),"",(LINEST(O852:O1113,$J852:$J1113))))</f>
        <v/>
      </c>
      <c r="Y852" s="5" cm="1">
        <f t="array" ref="Y852">_xlfn.SINGLE(IF(ISERROR(LINEST(P852:P1113,$J852:$J1113)),"",(LINEST(P852:P1113,$J852:$J1113))))</f>
        <v>0.98553217241404012</v>
      </c>
      <c r="AA852" s="12">
        <f t="shared" si="389"/>
        <v>1.0000000000000004</v>
      </c>
      <c r="AB852" s="12">
        <f t="shared" si="378"/>
        <v>0.37331107842191141</v>
      </c>
      <c r="AC852" s="12">
        <f t="shared" si="379"/>
        <v>0.33297061380289456</v>
      </c>
      <c r="AD852" s="12">
        <f t="shared" si="380"/>
        <v>0.26737949789471005</v>
      </c>
      <c r="AE852" s="12">
        <f t="shared" si="381"/>
        <v>0.25824264545475839</v>
      </c>
      <c r="AF852" s="12"/>
      <c r="AG852" s="12">
        <f t="shared" si="390"/>
        <v>0.34113789561475416</v>
      </c>
      <c r="AH852" s="27">
        <f t="shared" si="391"/>
        <v>0.3146083462378057</v>
      </c>
      <c r="AJ852" s="25">
        <f t="shared" si="392"/>
        <v>0</v>
      </c>
      <c r="AK852" s="25">
        <f t="shared" si="393"/>
        <v>0</v>
      </c>
      <c r="AL852" s="25">
        <f t="shared" si="394"/>
        <v>0</v>
      </c>
      <c r="AM852" s="25">
        <f t="shared" si="395"/>
        <v>0</v>
      </c>
      <c r="AN852" s="25">
        <f t="shared" si="396"/>
        <v>0</v>
      </c>
      <c r="AO852" s="25">
        <f t="shared" si="397"/>
        <v>0</v>
      </c>
      <c r="AP852" s="25">
        <f t="shared" si="398"/>
        <v>0</v>
      </c>
      <c r="AR852" s="28">
        <f t="shared" si="399"/>
        <v>39570</v>
      </c>
      <c r="AS852" s="4">
        <f t="shared" si="400"/>
        <v>0.72780952115795561</v>
      </c>
      <c r="AT852" s="4">
        <f t="shared" si="401"/>
        <v>0.80177575658035083</v>
      </c>
      <c r="AU852" s="4">
        <f t="shared" si="402"/>
        <v>0.98553217241404012</v>
      </c>
    </row>
    <row r="853" spans="1:47" x14ac:dyDescent="0.25">
      <c r="A853" s="2">
        <v>39563</v>
      </c>
      <c r="B853" s="9">
        <v>1397.8434999999999</v>
      </c>
      <c r="C853" s="9">
        <v>27.88</v>
      </c>
      <c r="D853" s="9">
        <v>16.524999999999999</v>
      </c>
      <c r="E853" s="9">
        <v>18.399999999999999</v>
      </c>
      <c r="F853" s="9">
        <v>44.24</v>
      </c>
      <c r="G853" s="9" t="s">
        <v>0</v>
      </c>
      <c r="H853" s="9">
        <v>36.39</v>
      </c>
      <c r="J853" s="5">
        <f t="shared" si="382"/>
        <v>5.4030279828947148E-3</v>
      </c>
      <c r="K853" s="5">
        <f t="shared" si="383"/>
        <v>1.9005847953216248E-2</v>
      </c>
      <c r="L853" s="5">
        <f t="shared" si="384"/>
        <v>1.8187329493783988E-3</v>
      </c>
      <c r="M853" s="5">
        <f t="shared" si="385"/>
        <v>-7.0156502968161671E-3</v>
      </c>
      <c r="N853" s="5">
        <f t="shared" si="386"/>
        <v>-3.2794053344993412E-2</v>
      </c>
      <c r="O853" s="5" t="str">
        <f t="shared" si="387"/>
        <v/>
      </c>
      <c r="P853" s="5">
        <f t="shared" si="387"/>
        <v>-1.6486486486486429E-2</v>
      </c>
      <c r="R853" s="26">
        <f t="shared" si="388"/>
        <v>39563</v>
      </c>
      <c r="S853" s="5" cm="1">
        <f t="array" ref="S853">_xlfn.SINGLE(IF(ISERROR(LINEST(J853:J1114,$J853:$J1114)),"",(LINEST(J853:J1114,$J853:$J1114))))</f>
        <v>0.99999999999999922</v>
      </c>
      <c r="T853" s="5" cm="1">
        <f t="array" ref="T853">_xlfn.SINGLE(IF(ISERROR(LINEST(K853:K1114,$J853:$J1114)),"",(LINEST(K853:K1114,$J853:$J1114))))</f>
        <v>0.74855280417093695</v>
      </c>
      <c r="U853" s="5" cm="1">
        <f t="array" ref="U853">_xlfn.SINGLE(IF(ISERROR(LINEST(L853:L1114,$J853:$J1114)),"",(LINEST(L853:L1114,$J853:$J1114))))</f>
        <v>0.7875431065510059</v>
      </c>
      <c r="V853" s="5" cm="1">
        <f t="array" ref="V853">_xlfn.SINGLE(IF(ISERROR(LINEST(M853:M1114,$J853:$J1114)),"",(LINEST(M853:M1114,$J853:$J1114))))</f>
        <v>0.73329069264829361</v>
      </c>
      <c r="W853" s="5" cm="1">
        <f t="array" ref="W853">_xlfn.SINGLE(IF(ISERROR(LINEST(N853:N1114,$J853:$J1114)),"",(LINEST(N853:N1114,$J853:$J1114))))</f>
        <v>0.76229905019057442</v>
      </c>
      <c r="X853" s="5" t="str" cm="1">
        <f t="array" ref="X853">_xlfn.SINGLE(IF(ISERROR(LINEST(O853:O1114,$J853:$J1114)),"",(LINEST(O853:O1114,$J853:$J1114))))</f>
        <v/>
      </c>
      <c r="Y853" s="5" cm="1">
        <f t="array" ref="Y853">_xlfn.SINGLE(IF(ISERROR(LINEST(P853:P1114,$J853:$J1114)),"",(LINEST(P853:P1114,$J853:$J1114))))</f>
        <v>0.97926293518724561</v>
      </c>
      <c r="AA853" s="12">
        <f t="shared" si="389"/>
        <v>1</v>
      </c>
      <c r="AB853" s="12">
        <f t="shared" si="378"/>
        <v>0.37334124571788796</v>
      </c>
      <c r="AC853" s="12">
        <f t="shared" si="379"/>
        <v>0.33539261007185106</v>
      </c>
      <c r="AD853" s="12">
        <f t="shared" si="380"/>
        <v>0.27077628057533915</v>
      </c>
      <c r="AE853" s="12">
        <f t="shared" si="381"/>
        <v>0.25728982758246394</v>
      </c>
      <c r="AF853" s="12"/>
      <c r="AG853" s="12">
        <f t="shared" si="390"/>
        <v>0.33973763359927139</v>
      </c>
      <c r="AH853" s="27">
        <f t="shared" si="391"/>
        <v>0.31530751950936275</v>
      </c>
      <c r="AJ853" s="25">
        <f t="shared" si="392"/>
        <v>0</v>
      </c>
      <c r="AK853" s="25">
        <f t="shared" si="393"/>
        <v>0</v>
      </c>
      <c r="AL853" s="25">
        <f t="shared" si="394"/>
        <v>0</v>
      </c>
      <c r="AM853" s="25">
        <f t="shared" si="395"/>
        <v>0</v>
      </c>
      <c r="AN853" s="25">
        <f t="shared" si="396"/>
        <v>0</v>
      </c>
      <c r="AO853" s="25">
        <f t="shared" si="397"/>
        <v>0</v>
      </c>
      <c r="AP853" s="25">
        <f t="shared" si="398"/>
        <v>0</v>
      </c>
      <c r="AR853" s="28">
        <f t="shared" si="399"/>
        <v>39563</v>
      </c>
      <c r="AS853" s="4">
        <f t="shared" si="400"/>
        <v>0.73329069264829361</v>
      </c>
      <c r="AT853" s="4">
        <f t="shared" si="401"/>
        <v>0.80218971774961134</v>
      </c>
      <c r="AU853" s="4">
        <f t="shared" si="402"/>
        <v>0.97926293518724561</v>
      </c>
    </row>
    <row r="854" spans="1:47" x14ac:dyDescent="0.25">
      <c r="A854" s="2">
        <v>39556</v>
      </c>
      <c r="B854" s="9">
        <v>1390.3315</v>
      </c>
      <c r="C854" s="9">
        <v>27.36</v>
      </c>
      <c r="D854" s="9">
        <v>16.495000000000001</v>
      </c>
      <c r="E854" s="9">
        <v>18.53</v>
      </c>
      <c r="F854" s="9">
        <v>45.74</v>
      </c>
      <c r="G854" s="9" t="s">
        <v>0</v>
      </c>
      <c r="H854" s="9">
        <v>37</v>
      </c>
      <c r="J854" s="5">
        <f t="shared" si="382"/>
        <v>4.3144680956742176E-2</v>
      </c>
      <c r="K854" s="5">
        <f t="shared" si="383"/>
        <v>6.0054242541650593E-2</v>
      </c>
      <c r="L854" s="5">
        <f t="shared" si="384"/>
        <v>5.9749437841310815E-2</v>
      </c>
      <c r="M854" s="5">
        <f t="shared" si="385"/>
        <v>5.2840909090908994E-2</v>
      </c>
      <c r="N854" s="5">
        <f t="shared" si="386"/>
        <v>4.8842008713597895E-2</v>
      </c>
      <c r="O854" s="5" t="str">
        <f t="shared" si="387"/>
        <v/>
      </c>
      <c r="P854" s="5">
        <f t="shared" si="387"/>
        <v>1.7601760176017667E-2</v>
      </c>
      <c r="R854" s="26">
        <f t="shared" si="388"/>
        <v>39556</v>
      </c>
      <c r="S854" s="5" cm="1">
        <f t="array" ref="S854">_xlfn.SINGLE(IF(ISERROR(LINEST(J854:J1115,$J854:$J1115)),"",(LINEST(J854:J1115,$J854:$J1115))))</f>
        <v>1.0000000000000004</v>
      </c>
      <c r="T854" s="5" cm="1">
        <f t="array" ref="T854">_xlfn.SINGLE(IF(ISERROR(LINEST(K854:K1115,$J854:$J1115)),"",(LINEST(K854:K1115,$J854:$J1115))))</f>
        <v>0.74608380535163488</v>
      </c>
      <c r="U854" s="5" cm="1">
        <f t="array" ref="U854">_xlfn.SINGLE(IF(ISERROR(LINEST(L854:L1115,$J854:$J1115)),"",(LINEST(L854:L1115,$J854:$J1115))))</f>
        <v>0.7864629590948542</v>
      </c>
      <c r="V854" s="5" cm="1">
        <f t="array" ref="V854">_xlfn.SINGLE(IF(ISERROR(LINEST(M854:M1115,$J854:$J1115)),"",(LINEST(M854:M1115,$J854:$J1115))))</f>
        <v>0.73700964092906263</v>
      </c>
      <c r="W854" s="5" cm="1">
        <f t="array" ref="W854">_xlfn.SINGLE(IF(ISERROR(LINEST(N854:N1115,$J854:$J1115)),"",(LINEST(N854:N1115,$J854:$J1115))))</f>
        <v>0.76129126822976068</v>
      </c>
      <c r="X854" s="5" t="str" cm="1">
        <f t="array" ref="X854">_xlfn.SINGLE(IF(ISERROR(LINEST(O854:O1115,$J854:$J1115)),"",(LINEST(O854:O1115,$J854:$J1115))))</f>
        <v/>
      </c>
      <c r="Y854" s="5" cm="1">
        <f t="array" ref="Y854">_xlfn.SINGLE(IF(ISERROR(LINEST(P854:P1115,$J854:$J1115)),"",(LINEST(P854:P1115,$J854:$J1115))))</f>
        <v>0.97804742369758202</v>
      </c>
      <c r="AA854" s="12">
        <f t="shared" si="389"/>
        <v>1</v>
      </c>
      <c r="AB854" s="12">
        <f t="shared" si="378"/>
        <v>0.37480638963598367</v>
      </c>
      <c r="AC854" s="12">
        <f t="shared" si="379"/>
        <v>0.33696518482719801</v>
      </c>
      <c r="AD854" s="12">
        <f t="shared" si="380"/>
        <v>0.27476584551168637</v>
      </c>
      <c r="AE854" s="12">
        <f t="shared" si="381"/>
        <v>0.26083140438003943</v>
      </c>
      <c r="AF854" s="12"/>
      <c r="AG854" s="12">
        <f t="shared" si="390"/>
        <v>0.34211746735315562</v>
      </c>
      <c r="AH854" s="27">
        <f t="shared" si="391"/>
        <v>0.31789725834161259</v>
      </c>
      <c r="AJ854" s="25">
        <f t="shared" si="392"/>
        <v>0</v>
      </c>
      <c r="AK854" s="25">
        <f t="shared" si="393"/>
        <v>0</v>
      </c>
      <c r="AL854" s="25">
        <f t="shared" si="394"/>
        <v>0</v>
      </c>
      <c r="AM854" s="25">
        <f t="shared" si="395"/>
        <v>0</v>
      </c>
      <c r="AN854" s="25">
        <f t="shared" si="396"/>
        <v>0</v>
      </c>
      <c r="AO854" s="25">
        <f t="shared" si="397"/>
        <v>0</v>
      </c>
      <c r="AP854" s="25">
        <f t="shared" si="398"/>
        <v>0</v>
      </c>
      <c r="AR854" s="28">
        <f t="shared" si="399"/>
        <v>39556</v>
      </c>
      <c r="AS854" s="4">
        <f t="shared" si="400"/>
        <v>0.73700964092906263</v>
      </c>
      <c r="AT854" s="4">
        <f t="shared" si="401"/>
        <v>0.80177901946057895</v>
      </c>
      <c r="AU854" s="4">
        <f t="shared" si="402"/>
        <v>0.97804742369758202</v>
      </c>
    </row>
    <row r="855" spans="1:47" x14ac:dyDescent="0.25">
      <c r="A855" s="2">
        <v>39549</v>
      </c>
      <c r="B855" s="9">
        <v>1332.8271</v>
      </c>
      <c r="C855" s="9">
        <v>25.81</v>
      </c>
      <c r="D855" s="9">
        <v>15.565</v>
      </c>
      <c r="E855" s="9">
        <v>17.600000000000001</v>
      </c>
      <c r="F855" s="9">
        <v>43.61</v>
      </c>
      <c r="G855" s="9" t="s">
        <v>0</v>
      </c>
      <c r="H855" s="9">
        <v>36.36</v>
      </c>
      <c r="J855" s="5">
        <f t="shared" si="382"/>
        <v>-2.7417540322713152E-2</v>
      </c>
      <c r="K855" s="5">
        <f t="shared" si="383"/>
        <v>-2.3827534039334464E-2</v>
      </c>
      <c r="L855" s="5">
        <f t="shared" si="384"/>
        <v>3.2226877215597582E-3</v>
      </c>
      <c r="M855" s="5">
        <f t="shared" si="385"/>
        <v>-1.0123734533183382E-2</v>
      </c>
      <c r="N855" s="5">
        <f t="shared" si="386"/>
        <v>9.7244732576986515E-3</v>
      </c>
      <c r="O855" s="5" t="str">
        <f t="shared" si="387"/>
        <v/>
      </c>
      <c r="P855" s="5">
        <f t="shared" si="387"/>
        <v>1.7347509792948967E-2</v>
      </c>
      <c r="R855" s="26">
        <f t="shared" si="388"/>
        <v>39549</v>
      </c>
      <c r="S855" s="5" cm="1">
        <f t="array" ref="S855">_xlfn.SINGLE(IF(ISERROR(LINEST(J855:J1116,$J855:$J1116)),"",(LINEST(J855:J1116,$J855:$J1116))))</f>
        <v>0.99999999999999878</v>
      </c>
      <c r="T855" s="5" cm="1">
        <f t="array" ref="T855">_xlfn.SINGLE(IF(ISERROR(LINEST(K855:K1116,$J855:$J1116)),"",(LINEST(K855:K1116,$J855:$J1116))))</f>
        <v>0.72885882629182108</v>
      </c>
      <c r="U855" s="5" cm="1">
        <f t="array" ref="U855">_xlfn.SINGLE(IF(ISERROR(LINEST(L855:L1116,$J855:$J1116)),"",(LINEST(L855:L1116,$J855:$J1116))))</f>
        <v>0.77252509026312999</v>
      </c>
      <c r="V855" s="5" cm="1">
        <f t="array" ref="V855">_xlfn.SINGLE(IF(ISERROR(LINEST(M855:M1116,$J855:$J1116)),"",(LINEST(M855:M1116,$J855:$J1116))))</f>
        <v>0.72639843719529851</v>
      </c>
      <c r="W855" s="5" cm="1">
        <f t="array" ref="W855">_xlfn.SINGLE(IF(ISERROR(LINEST(N855:N1116,$J855:$J1116)),"",(LINEST(N855:N1116,$J855:$J1116))))</f>
        <v>0.75396555301857671</v>
      </c>
      <c r="X855" s="5" t="str" cm="1">
        <f t="array" ref="X855">_xlfn.SINGLE(IF(ISERROR(LINEST(O855:O1116,$J855:$J1116)),"",(LINEST(O855:O1116,$J855:$J1116))))</f>
        <v/>
      </c>
      <c r="Y855" s="5" cm="1">
        <f t="array" ref="Y855">_xlfn.SINGLE(IF(ISERROR(LINEST(P855:P1116,$J855:$J1116)),"",(LINEST(P855:P1116,$J855:$J1116))))</f>
        <v>0.99195554311506506</v>
      </c>
      <c r="AA855" s="12">
        <f t="shared" si="389"/>
        <v>1.0000000000000004</v>
      </c>
      <c r="AB855" s="12">
        <f t="shared" si="378"/>
        <v>0.36178250560451103</v>
      </c>
      <c r="AC855" s="12">
        <f t="shared" si="379"/>
        <v>0.32610886986391474</v>
      </c>
      <c r="AD855" s="12">
        <f t="shared" si="380"/>
        <v>0.26572170391011135</v>
      </c>
      <c r="AE855" s="12">
        <f t="shared" si="381"/>
        <v>0.25351133338741005</v>
      </c>
      <c r="AF855" s="12"/>
      <c r="AG855" s="12">
        <f t="shared" si="390"/>
        <v>0.34489461185700099</v>
      </c>
      <c r="AH855" s="27">
        <f t="shared" si="391"/>
        <v>0.31040380492458963</v>
      </c>
      <c r="AJ855" s="25">
        <f t="shared" si="392"/>
        <v>0</v>
      </c>
      <c r="AK855" s="25">
        <f t="shared" si="393"/>
        <v>0</v>
      </c>
      <c r="AL855" s="25">
        <f t="shared" si="394"/>
        <v>0</v>
      </c>
      <c r="AM855" s="25">
        <f t="shared" si="395"/>
        <v>0</v>
      </c>
      <c r="AN855" s="25">
        <f t="shared" si="396"/>
        <v>0</v>
      </c>
      <c r="AO855" s="25">
        <f t="shared" si="397"/>
        <v>0</v>
      </c>
      <c r="AP855" s="25">
        <f t="shared" si="398"/>
        <v>0</v>
      </c>
      <c r="AR855" s="28">
        <f t="shared" si="399"/>
        <v>39549</v>
      </c>
      <c r="AS855" s="4">
        <f t="shared" si="400"/>
        <v>0.72639843719529851</v>
      </c>
      <c r="AT855" s="4">
        <f t="shared" si="401"/>
        <v>0.79474068997677827</v>
      </c>
      <c r="AU855" s="4">
        <f t="shared" si="402"/>
        <v>0.99195554311506506</v>
      </c>
    </row>
    <row r="856" spans="1:47" x14ac:dyDescent="0.25">
      <c r="A856" s="2">
        <v>39542</v>
      </c>
      <c r="B856" s="9">
        <v>1370.4001000000001</v>
      </c>
      <c r="C856" s="9">
        <v>26.44</v>
      </c>
      <c r="D856" s="9">
        <v>15.515000000000001</v>
      </c>
      <c r="E856" s="9">
        <v>17.78</v>
      </c>
      <c r="F856" s="9">
        <v>43.19</v>
      </c>
      <c r="G856" s="9" t="s">
        <v>0</v>
      </c>
      <c r="H856" s="9">
        <v>35.74</v>
      </c>
      <c r="J856" s="5">
        <f t="shared" si="382"/>
        <v>4.1958044616542844E-2</v>
      </c>
      <c r="K856" s="5">
        <f t="shared" si="383"/>
        <v>5.3806297329613395E-2</v>
      </c>
      <c r="L856" s="5">
        <f t="shared" si="384"/>
        <v>1.5711947626841249E-2</v>
      </c>
      <c r="M856" s="5">
        <f t="shared" si="385"/>
        <v>4.4653349001175124E-2</v>
      </c>
      <c r="N856" s="5">
        <f t="shared" si="386"/>
        <v>1.9112789051439316E-2</v>
      </c>
      <c r="O856" s="5" t="str">
        <f t="shared" si="387"/>
        <v/>
      </c>
      <c r="P856" s="5">
        <f t="shared" si="387"/>
        <v>9.3194012990682751E-3</v>
      </c>
      <c r="R856" s="26">
        <f t="shared" si="388"/>
        <v>39542</v>
      </c>
      <c r="S856" s="5" cm="1">
        <f t="array" ref="S856">_xlfn.SINGLE(IF(ISERROR(LINEST(J856:J1117,$J856:$J1117)),"",(LINEST(J856:J1117,$J856:$J1117))))</f>
        <v>0.99999999999999978</v>
      </c>
      <c r="T856" s="5" cm="1">
        <f t="array" ref="T856">_xlfn.SINGLE(IF(ISERROR(LINEST(K856:K1117,$J856:$J1117)),"",(LINEST(K856:K1117,$J856:$J1117))))</f>
        <v>0.72684728097083473</v>
      </c>
      <c r="U856" s="5" cm="1">
        <f t="array" ref="U856">_xlfn.SINGLE(IF(ISERROR(LINEST(L856:L1117,$J856:$J1117)),"",(LINEST(L856:L1117,$J856:$J1117))))</f>
        <v>0.78361910959358683</v>
      </c>
      <c r="V856" s="5" cm="1">
        <f t="array" ref="V856">_xlfn.SINGLE(IF(ISERROR(LINEST(M856:M1117,$J856:$J1117)),"",(LINEST(M856:M1117,$J856:$J1117))))</f>
        <v>0.73292891837972451</v>
      </c>
      <c r="W856" s="5" cm="1">
        <f t="array" ref="W856">_xlfn.SINGLE(IF(ISERROR(LINEST(N856:N1117,$J856:$J1117)),"",(LINEST(N856:N1117,$J856:$J1117))))</f>
        <v>0.7633586175430519</v>
      </c>
      <c r="X856" s="5" t="str" cm="1">
        <f t="array" ref="X856">_xlfn.SINGLE(IF(ISERROR(LINEST(O856:O1117,$J856:$J1117)),"",(LINEST(O856:O1117,$J856:$J1117))))</f>
        <v/>
      </c>
      <c r="Y856" s="5" cm="1">
        <f t="array" ref="Y856">_xlfn.SINGLE(IF(ISERROR(LINEST(P856:P1117,$J856:$J1117)),"",(LINEST(P856:P1117,$J856:$J1117))))</f>
        <v>1.0068707944035498</v>
      </c>
      <c r="AA856" s="12">
        <f t="shared" si="389"/>
        <v>1.0000000000000004</v>
      </c>
      <c r="AB856" s="12">
        <f t="shared" si="378"/>
        <v>0.35862210791408439</v>
      </c>
      <c r="AC856" s="12">
        <f t="shared" si="379"/>
        <v>0.33196874417811834</v>
      </c>
      <c r="AD856" s="12">
        <f t="shared" si="380"/>
        <v>0.26767778835385198</v>
      </c>
      <c r="AE856" s="12">
        <f t="shared" si="381"/>
        <v>0.25781506228479983</v>
      </c>
      <c r="AF856" s="12"/>
      <c r="AG856" s="12">
        <f t="shared" si="390"/>
        <v>0.35281413142404783</v>
      </c>
      <c r="AH856" s="27">
        <f t="shared" si="391"/>
        <v>0.31377956683098052</v>
      </c>
      <c r="AJ856" s="25">
        <f t="shared" si="392"/>
        <v>0</v>
      </c>
      <c r="AK856" s="25">
        <f t="shared" si="393"/>
        <v>0</v>
      </c>
      <c r="AL856" s="25">
        <f t="shared" si="394"/>
        <v>0</v>
      </c>
      <c r="AM856" s="25">
        <f t="shared" si="395"/>
        <v>0</v>
      </c>
      <c r="AN856" s="25">
        <f t="shared" si="396"/>
        <v>0</v>
      </c>
      <c r="AO856" s="25">
        <f t="shared" si="397"/>
        <v>0</v>
      </c>
      <c r="AP856" s="25">
        <f t="shared" si="398"/>
        <v>0</v>
      </c>
      <c r="AR856" s="28">
        <f t="shared" si="399"/>
        <v>39542</v>
      </c>
      <c r="AS856" s="4">
        <f t="shared" si="400"/>
        <v>0.72684728097083473</v>
      </c>
      <c r="AT856" s="4">
        <f t="shared" si="401"/>
        <v>0.80272494417814966</v>
      </c>
      <c r="AU856" s="4">
        <f t="shared" si="402"/>
        <v>1.0068707944035498</v>
      </c>
    </row>
    <row r="857" spans="1:47" x14ac:dyDescent="0.25">
      <c r="A857" s="2">
        <v>39535</v>
      </c>
      <c r="B857" s="9">
        <v>1315.2162000000001</v>
      </c>
      <c r="C857" s="9">
        <v>25.09</v>
      </c>
      <c r="D857" s="9">
        <v>15.275</v>
      </c>
      <c r="E857" s="9">
        <v>17.02</v>
      </c>
      <c r="F857" s="9">
        <v>42.38</v>
      </c>
      <c r="G857" s="9" t="s">
        <v>0</v>
      </c>
      <c r="H857" s="9">
        <v>35.409999999999997</v>
      </c>
      <c r="J857" s="5">
        <f t="shared" si="382"/>
        <v>-1.075006289918401E-2</v>
      </c>
      <c r="K857" s="5">
        <f t="shared" si="383"/>
        <v>-5.1546391752577136E-3</v>
      </c>
      <c r="L857" s="5">
        <f t="shared" si="384"/>
        <v>-1.2605042016806789E-2</v>
      </c>
      <c r="M857" s="5">
        <f t="shared" si="385"/>
        <v>-2.6872498570611691E-2</v>
      </c>
      <c r="N857" s="5">
        <f t="shared" si="386"/>
        <v>-1.0275572162540825E-2</v>
      </c>
      <c r="O857" s="5" t="str">
        <f t="shared" si="387"/>
        <v/>
      </c>
      <c r="P857" s="5">
        <f t="shared" si="387"/>
        <v>-8.6786114221725219E-3</v>
      </c>
      <c r="R857" s="26">
        <f t="shared" si="388"/>
        <v>39535</v>
      </c>
      <c r="S857" s="5" cm="1">
        <f t="array" ref="S857">_xlfn.SINGLE(IF(ISERROR(LINEST(J857:J1118,$J857:$J1118)),"",(LINEST(J857:J1118,$J857:$J1118))))</f>
        <v>1.0000000000000009</v>
      </c>
      <c r="T857" s="5" cm="1">
        <f t="array" ref="T857">_xlfn.SINGLE(IF(ISERROR(LINEST(K857:K1118,$J857:$J1118)),"",(LINEST(K857:K1118,$J857:$J1118))))</f>
        <v>0.71189332795066262</v>
      </c>
      <c r="U857" s="5" cm="1">
        <f t="array" ref="U857">_xlfn.SINGLE(IF(ISERROR(LINEST(L857:L1118,$J857:$J1118)),"",(LINEST(L857:L1118,$J857:$J1118))))</f>
        <v>0.79018048596621404</v>
      </c>
      <c r="V857" s="5" cm="1">
        <f t="array" ref="V857">_xlfn.SINGLE(IF(ISERROR(LINEST(M857:M1118,$J857:$J1118)),"",(LINEST(M857:M1118,$J857:$J1118))))</f>
        <v>0.6976189407763671</v>
      </c>
      <c r="W857" s="5" cm="1">
        <f t="array" ref="W857">_xlfn.SINGLE(IF(ISERROR(LINEST(N857:N1118,$J857:$J1118)),"",(LINEST(N857:N1118,$J857:$J1118))))</f>
        <v>0.76455105330382733</v>
      </c>
      <c r="X857" s="5" t="str" cm="1">
        <f t="array" ref="X857">_xlfn.SINGLE(IF(ISERROR(LINEST(O857:O1118,$J857:$J1118)),"",(LINEST(O857:O1118,$J857:$J1118))))</f>
        <v/>
      </c>
      <c r="Y857" s="5" cm="1">
        <f t="array" ref="Y857">_xlfn.SINGLE(IF(ISERROR(LINEST(P857:P1118,$J857:$J1118)),"",(LINEST(P857:P1118,$J857:$J1118))))</f>
        <v>1.0096927623557199</v>
      </c>
      <c r="AA857" s="12">
        <f t="shared" si="389"/>
        <v>1.0000000000000004</v>
      </c>
      <c r="AB857" s="12">
        <f t="shared" si="378"/>
        <v>0.35042331323573622</v>
      </c>
      <c r="AC857" s="12">
        <f t="shared" si="379"/>
        <v>0.33576866795433136</v>
      </c>
      <c r="AD857" s="12">
        <f t="shared" si="380"/>
        <v>0.24428392733600809</v>
      </c>
      <c r="AE857" s="12">
        <f t="shared" si="381"/>
        <v>0.25797496932896441</v>
      </c>
      <c r="AF857" s="12"/>
      <c r="AG857" s="12">
        <f t="shared" si="390"/>
        <v>0.35385363934775488</v>
      </c>
      <c r="AH857" s="27">
        <f t="shared" si="391"/>
        <v>0.30846090344055904</v>
      </c>
      <c r="AJ857" s="25">
        <f t="shared" si="392"/>
        <v>0</v>
      </c>
      <c r="AK857" s="25">
        <f t="shared" si="393"/>
        <v>0</v>
      </c>
      <c r="AL857" s="25">
        <f t="shared" si="394"/>
        <v>0</v>
      </c>
      <c r="AM857" s="25">
        <f t="shared" si="395"/>
        <v>0</v>
      </c>
      <c r="AN857" s="25">
        <f t="shared" si="396"/>
        <v>0</v>
      </c>
      <c r="AO857" s="25">
        <f t="shared" si="397"/>
        <v>0</v>
      </c>
      <c r="AP857" s="25">
        <f t="shared" si="398"/>
        <v>0</v>
      </c>
      <c r="AR857" s="28">
        <f t="shared" si="399"/>
        <v>39535</v>
      </c>
      <c r="AS857" s="4">
        <f t="shared" si="400"/>
        <v>0.6976189407763671</v>
      </c>
      <c r="AT857" s="4">
        <f t="shared" si="401"/>
        <v>0.79478731407055814</v>
      </c>
      <c r="AU857" s="4">
        <f t="shared" si="402"/>
        <v>1.0096927623557199</v>
      </c>
    </row>
    <row r="858" spans="1:47" x14ac:dyDescent="0.25">
      <c r="A858" s="2">
        <v>39528</v>
      </c>
      <c r="B858" s="9">
        <v>1329.5084999999999</v>
      </c>
      <c r="C858" s="9">
        <v>25.22</v>
      </c>
      <c r="D858" s="9">
        <v>15.47</v>
      </c>
      <c r="E858" s="9">
        <v>17.489999999999998</v>
      </c>
      <c r="F858" s="9">
        <v>42.82</v>
      </c>
      <c r="G858" s="9" t="s">
        <v>0</v>
      </c>
      <c r="H858" s="9">
        <v>35.72</v>
      </c>
      <c r="J858" s="5">
        <f t="shared" si="382"/>
        <v>3.2115070118942102E-2</v>
      </c>
      <c r="K858" s="5">
        <f t="shared" si="383"/>
        <v>-2.6254826254826225E-2</v>
      </c>
      <c r="L858" s="5">
        <f t="shared" si="384"/>
        <v>0</v>
      </c>
      <c r="M858" s="5">
        <f t="shared" si="385"/>
        <v>1.8044237485448145E-2</v>
      </c>
      <c r="N858" s="5">
        <f t="shared" si="386"/>
        <v>1.5173067804646667E-2</v>
      </c>
      <c r="O858" s="5" t="str">
        <f t="shared" si="387"/>
        <v/>
      </c>
      <c r="P858" s="5">
        <f t="shared" si="387"/>
        <v>1.477272727272716E-2</v>
      </c>
      <c r="R858" s="26">
        <f t="shared" si="388"/>
        <v>39528</v>
      </c>
      <c r="S858" s="5" cm="1">
        <f t="array" ref="S858">_xlfn.SINGLE(IF(ISERROR(LINEST(J858:J1119,$J858:$J1119)),"",(LINEST(J858:J1119,$J858:$J1119))))</f>
        <v>0.99999999999999956</v>
      </c>
      <c r="T858" s="5" cm="1">
        <f t="array" ref="T858">_xlfn.SINGLE(IF(ISERROR(LINEST(K858:K1119,$J858:$J1119)),"",(LINEST(K858:K1119,$J858:$J1119))))</f>
        <v>0.68303543785278176</v>
      </c>
      <c r="U858" s="5" cm="1">
        <f t="array" ref="U858">_xlfn.SINGLE(IF(ISERROR(LINEST(L858:L1119,$J858:$J1119)),"",(LINEST(L858:L1119,$J858:$J1119))))</f>
        <v>0.77609518723223236</v>
      </c>
      <c r="V858" s="5" cm="1">
        <f t="array" ref="V858">_xlfn.SINGLE(IF(ISERROR(LINEST(M858:M1119,$J858:$J1119)),"",(LINEST(M858:M1119,$J858:$J1119))))</f>
        <v>0.72581615959788437</v>
      </c>
      <c r="W858" s="5" cm="1">
        <f t="array" ref="W858">_xlfn.SINGLE(IF(ISERROR(LINEST(N858:N1119,$J858:$J1119)),"",(LINEST(N858:N1119,$J858:$J1119))))</f>
        <v>0.75135209804322844</v>
      </c>
      <c r="X858" s="5" t="str" cm="1">
        <f t="array" ref="X858">_xlfn.SINGLE(IF(ISERROR(LINEST(O858:O1119,$J858:$J1119)),"",(LINEST(O858:O1119,$J858:$J1119))))</f>
        <v/>
      </c>
      <c r="Y858" s="5" cm="1">
        <f t="array" ref="Y858">_xlfn.SINGLE(IF(ISERROR(LINEST(P858:P1119,$J858:$J1119)),"",(LINEST(P858:P1119,$J858:$J1119))))</f>
        <v>0.9927408969914312</v>
      </c>
      <c r="AA858" s="12">
        <f t="shared" si="389"/>
        <v>1.0000000000000004</v>
      </c>
      <c r="AB858" s="12">
        <f t="shared" si="378"/>
        <v>0.34451576561998126</v>
      </c>
      <c r="AC858" s="12">
        <f t="shared" si="379"/>
        <v>0.34291224655537872</v>
      </c>
      <c r="AD858" s="12">
        <f t="shared" si="380"/>
        <v>0.27157220792176534</v>
      </c>
      <c r="AE858" s="12">
        <f t="shared" si="381"/>
        <v>0.26445546447615614</v>
      </c>
      <c r="AF858" s="12"/>
      <c r="AG858" s="12">
        <f t="shared" si="390"/>
        <v>0.36156497592396275</v>
      </c>
      <c r="AH858" s="27">
        <f t="shared" si="391"/>
        <v>0.31700413209944883</v>
      </c>
      <c r="AJ858" s="25">
        <f t="shared" si="392"/>
        <v>0</v>
      </c>
      <c r="AK858" s="25">
        <f t="shared" si="393"/>
        <v>0</v>
      </c>
      <c r="AL858" s="25">
        <f t="shared" si="394"/>
        <v>0</v>
      </c>
      <c r="AM858" s="25">
        <f t="shared" si="395"/>
        <v>0</v>
      </c>
      <c r="AN858" s="25">
        <f t="shared" si="396"/>
        <v>0</v>
      </c>
      <c r="AO858" s="25">
        <f t="shared" si="397"/>
        <v>0</v>
      </c>
      <c r="AP858" s="25">
        <f t="shared" si="398"/>
        <v>0</v>
      </c>
      <c r="AR858" s="28">
        <f t="shared" si="399"/>
        <v>39528</v>
      </c>
      <c r="AS858" s="4">
        <f t="shared" si="400"/>
        <v>0.68303543785278176</v>
      </c>
      <c r="AT858" s="4">
        <f t="shared" si="401"/>
        <v>0.7858079559435116</v>
      </c>
      <c r="AU858" s="4">
        <f t="shared" si="402"/>
        <v>0.9927408969914312</v>
      </c>
    </row>
    <row r="859" spans="1:47" x14ac:dyDescent="0.25">
      <c r="A859" s="2">
        <v>39521</v>
      </c>
      <c r="B859" s="9">
        <v>1288.1397999999999</v>
      </c>
      <c r="C859" s="9">
        <v>25.9</v>
      </c>
      <c r="D859" s="9">
        <v>15.47</v>
      </c>
      <c r="E859" s="9">
        <v>17.18</v>
      </c>
      <c r="F859" s="9">
        <v>42.18</v>
      </c>
      <c r="G859" s="9" t="s">
        <v>0</v>
      </c>
      <c r="H859" s="9">
        <v>35.200000000000003</v>
      </c>
      <c r="J859" s="5">
        <f t="shared" si="382"/>
        <v>-4.0454715236242222E-3</v>
      </c>
      <c r="K859" s="5">
        <f t="shared" si="383"/>
        <v>4.6547711404187897E-3</v>
      </c>
      <c r="L859" s="5">
        <f t="shared" si="384"/>
        <v>3.7558685446009488E-2</v>
      </c>
      <c r="M859" s="5">
        <f t="shared" si="385"/>
        <v>-5.7870370370370905E-3</v>
      </c>
      <c r="N859" s="5">
        <f t="shared" si="386"/>
        <v>4.0466555582003849E-3</v>
      </c>
      <c r="O859" s="5" t="str">
        <f t="shared" si="387"/>
        <v/>
      </c>
      <c r="P859" s="5">
        <f t="shared" si="387"/>
        <v>3.6818851251841034E-2</v>
      </c>
      <c r="R859" s="26">
        <f t="shared" si="388"/>
        <v>39521</v>
      </c>
      <c r="S859" s="5" cm="1">
        <f t="array" ref="S859">_xlfn.SINGLE(IF(ISERROR(LINEST(J859:J1120,$J859:$J1120)),"",(LINEST(J859:J1120,$J859:$J1120))))</f>
        <v>0.99999999999999978</v>
      </c>
      <c r="T859" s="5" cm="1">
        <f t="array" ref="T859">_xlfn.SINGLE(IF(ISERROR(LINEST(K859:K1120,$J859:$J1120)),"",(LINEST(K859:K1120,$J859:$J1120))))</f>
        <v>0.70173728311589367</v>
      </c>
      <c r="U859" s="5" cm="1">
        <f t="array" ref="U859">_xlfn.SINGLE(IF(ISERROR(LINEST(L859:L1120,$J859:$J1120)),"",(LINEST(L859:L1120,$J859:$J1120))))</f>
        <v>0.78496468858480006</v>
      </c>
      <c r="V859" s="5" cm="1">
        <f t="array" ref="V859">_xlfn.SINGLE(IF(ISERROR(LINEST(M859:M1120,$J859:$J1120)),"",(LINEST(M859:M1120,$J859:$J1120))))</f>
        <v>0.72691437898628797</v>
      </c>
      <c r="W859" s="5" cm="1">
        <f t="array" ref="W859">_xlfn.SINGLE(IF(ISERROR(LINEST(N859:N1120,$J859:$J1120)),"",(LINEST(N859:N1120,$J859:$J1120))))</f>
        <v>0.75493950278172273</v>
      </c>
      <c r="X859" s="5" t="str" cm="1">
        <f t="array" ref="X859">_xlfn.SINGLE(IF(ISERROR(LINEST(O859:O1120,$J859:$J1120)),"",(LINEST(O859:O1120,$J859:$J1120))))</f>
        <v/>
      </c>
      <c r="Y859" s="5" cm="1">
        <f t="array" ref="Y859">_xlfn.SINGLE(IF(ISERROR(LINEST(P859:P1120,$J859:$J1120)),"",(LINEST(P859:P1120,$J859:$J1120))))</f>
        <v>0.99926504328043897</v>
      </c>
      <c r="AA859" s="12">
        <f t="shared" si="389"/>
        <v>1</v>
      </c>
      <c r="AB859" s="12">
        <f t="shared" si="378"/>
        <v>0.36192923660656445</v>
      </c>
      <c r="AC859" s="12">
        <f t="shared" si="379"/>
        <v>0.3456125159042332</v>
      </c>
      <c r="AD859" s="12">
        <f t="shared" si="380"/>
        <v>0.26955766173720674</v>
      </c>
      <c r="AE859" s="12">
        <f t="shared" si="381"/>
        <v>0.26408913629196074</v>
      </c>
      <c r="AF859" s="12"/>
      <c r="AG859" s="12">
        <f t="shared" si="390"/>
        <v>0.36230252023752046</v>
      </c>
      <c r="AH859" s="27">
        <f t="shared" si="391"/>
        <v>0.32069821415549715</v>
      </c>
      <c r="AJ859" s="25">
        <f t="shared" si="392"/>
        <v>0</v>
      </c>
      <c r="AK859" s="25">
        <f t="shared" si="393"/>
        <v>0</v>
      </c>
      <c r="AL859" s="25">
        <f t="shared" si="394"/>
        <v>0</v>
      </c>
      <c r="AM859" s="25">
        <f t="shared" si="395"/>
        <v>0</v>
      </c>
      <c r="AN859" s="25">
        <f t="shared" si="396"/>
        <v>0</v>
      </c>
      <c r="AO859" s="25">
        <f t="shared" si="397"/>
        <v>0</v>
      </c>
      <c r="AP859" s="25">
        <f t="shared" si="398"/>
        <v>0</v>
      </c>
      <c r="AR859" s="28">
        <f t="shared" si="399"/>
        <v>39521</v>
      </c>
      <c r="AS859" s="4">
        <f t="shared" si="400"/>
        <v>0.70173728311589367</v>
      </c>
      <c r="AT859" s="4">
        <f t="shared" si="401"/>
        <v>0.7935641793498287</v>
      </c>
      <c r="AU859" s="4">
        <f t="shared" si="402"/>
        <v>0.99926504328043897</v>
      </c>
    </row>
    <row r="860" spans="1:47" x14ac:dyDescent="0.25">
      <c r="A860" s="2">
        <v>39514</v>
      </c>
      <c r="B860" s="9">
        <v>1293.3721</v>
      </c>
      <c r="C860" s="9">
        <v>25.78</v>
      </c>
      <c r="D860" s="9">
        <v>14.91</v>
      </c>
      <c r="E860" s="9">
        <v>17.28</v>
      </c>
      <c r="F860" s="9">
        <v>42.01</v>
      </c>
      <c r="G860" s="9" t="s">
        <v>0</v>
      </c>
      <c r="H860" s="9">
        <v>33.950000000000003</v>
      </c>
      <c r="J860" s="5">
        <f t="shared" si="382"/>
        <v>-2.8002386833935411E-2</v>
      </c>
      <c r="K860" s="5">
        <f t="shared" si="383"/>
        <v>-8.4615384615384093E-3</v>
      </c>
      <c r="L860" s="5">
        <f t="shared" si="384"/>
        <v>-2.7822152092692676E-2</v>
      </c>
      <c r="M860" s="5">
        <f t="shared" si="385"/>
        <v>5.2356020942407877E-3</v>
      </c>
      <c r="N860" s="5">
        <f t="shared" si="386"/>
        <v>-7.1360608943871195E-4</v>
      </c>
      <c r="O860" s="5" t="str">
        <f t="shared" si="387"/>
        <v/>
      </c>
      <c r="P860" s="5">
        <f t="shared" si="387"/>
        <v>-5.8565153733527442E-3</v>
      </c>
      <c r="R860" s="26">
        <f t="shared" si="388"/>
        <v>39514</v>
      </c>
      <c r="S860" s="5" cm="1">
        <f t="array" ref="S860">_xlfn.SINGLE(IF(ISERROR(LINEST(J860:J1121,$J860:$J1121)),"",(LINEST(J860:J1121,$J860:$J1121))))</f>
        <v>1.0000000000000002</v>
      </c>
      <c r="T860" s="5" cm="1">
        <f t="array" ref="T860">_xlfn.SINGLE(IF(ISERROR(LINEST(K860:K1121,$J860:$J1121)),"",(LINEST(K860:K1121,$J860:$J1121))))</f>
        <v>0.69836928311680457</v>
      </c>
      <c r="U860" s="5" cm="1">
        <f t="array" ref="U860">_xlfn.SINGLE(IF(ISERROR(LINEST(L860:L1121,$J860:$J1121)),"",(LINEST(L860:L1121,$J860:$J1121))))</f>
        <v>0.78031699115978792</v>
      </c>
      <c r="V860" s="5" cm="1">
        <f t="array" ref="V860">_xlfn.SINGLE(IF(ISERROR(LINEST(M860:M1121,$J860:$J1121)),"",(LINEST(M860:M1121,$J860:$J1121))))</f>
        <v>0.72467945270832634</v>
      </c>
      <c r="W860" s="5" cm="1">
        <f t="array" ref="W860">_xlfn.SINGLE(IF(ISERROR(LINEST(N860:N1121,$J860:$J1121)),"",(LINEST(N860:N1121,$J860:$J1121))))</f>
        <v>0.75283262583903565</v>
      </c>
      <c r="X860" s="5" t="str" cm="1">
        <f t="array" ref="X860">_xlfn.SINGLE(IF(ISERROR(LINEST(O860:O1121,$J860:$J1121)),"",(LINEST(O860:O1121,$J860:$J1121))))</f>
        <v/>
      </c>
      <c r="Y860" s="5" cm="1">
        <f t="array" ref="Y860">_xlfn.SINGLE(IF(ISERROR(LINEST(P860:P1121,$J860:$J1121)),"",(LINEST(P860:P1121,$J860:$J1121))))</f>
        <v>1.0011779299135661</v>
      </c>
      <c r="AA860" s="12">
        <f t="shared" si="389"/>
        <v>1.0000000000000004</v>
      </c>
      <c r="AB860" s="12">
        <f t="shared" si="378"/>
        <v>0.35943742352912939</v>
      </c>
      <c r="AC860" s="12">
        <f t="shared" si="379"/>
        <v>0.34447069775615197</v>
      </c>
      <c r="AD860" s="12">
        <f t="shared" si="380"/>
        <v>0.26878307067100693</v>
      </c>
      <c r="AE860" s="12">
        <f t="shared" si="381"/>
        <v>0.26342608513527133</v>
      </c>
      <c r="AF860" s="12"/>
      <c r="AG860" s="12">
        <f t="shared" si="390"/>
        <v>0.36670938257137142</v>
      </c>
      <c r="AH860" s="27">
        <f t="shared" si="391"/>
        <v>0.32056533193258618</v>
      </c>
      <c r="AJ860" s="25">
        <f t="shared" si="392"/>
        <v>0</v>
      </c>
      <c r="AK860" s="25">
        <f t="shared" si="393"/>
        <v>0</v>
      </c>
      <c r="AL860" s="25">
        <f t="shared" si="394"/>
        <v>0</v>
      </c>
      <c r="AM860" s="25">
        <f t="shared" si="395"/>
        <v>0</v>
      </c>
      <c r="AN860" s="25">
        <f t="shared" si="396"/>
        <v>0</v>
      </c>
      <c r="AO860" s="25">
        <f t="shared" si="397"/>
        <v>0</v>
      </c>
      <c r="AP860" s="25">
        <f t="shared" si="398"/>
        <v>0</v>
      </c>
      <c r="AR860" s="28">
        <f t="shared" si="399"/>
        <v>39514</v>
      </c>
      <c r="AS860" s="4">
        <f t="shared" si="400"/>
        <v>0.69836928311680457</v>
      </c>
      <c r="AT860" s="4">
        <f t="shared" si="401"/>
        <v>0.79147525654750406</v>
      </c>
      <c r="AU860" s="4">
        <f t="shared" si="402"/>
        <v>1.0011779299135661</v>
      </c>
    </row>
    <row r="861" spans="1:47" x14ac:dyDescent="0.25">
      <c r="A861" s="2">
        <v>39507</v>
      </c>
      <c r="B861" s="9">
        <v>1330.633</v>
      </c>
      <c r="C861" s="9">
        <v>26</v>
      </c>
      <c r="D861" s="9">
        <v>15.3367</v>
      </c>
      <c r="E861" s="9">
        <v>17.190000000000001</v>
      </c>
      <c r="F861" s="9">
        <v>42.04</v>
      </c>
      <c r="G861" s="9" t="s">
        <v>0</v>
      </c>
      <c r="H861" s="9">
        <v>34.15</v>
      </c>
      <c r="J861" s="5">
        <f t="shared" si="382"/>
        <v>-1.6612888170906226E-2</v>
      </c>
      <c r="K861" s="5">
        <f t="shared" si="383"/>
        <v>-2.6946107784431073E-2</v>
      </c>
      <c r="L861" s="5">
        <f t="shared" si="384"/>
        <v>-4.1857472183523092E-2</v>
      </c>
      <c r="M861" s="5">
        <f t="shared" si="385"/>
        <v>-4.2873051224944336E-2</v>
      </c>
      <c r="N861" s="5">
        <f t="shared" si="386"/>
        <v>-6.7849223946784942E-2</v>
      </c>
      <c r="O861" s="5" t="str">
        <f t="shared" si="387"/>
        <v/>
      </c>
      <c r="P861" s="5">
        <f t="shared" si="387"/>
        <v>2.936857562408246E-3</v>
      </c>
      <c r="R861" s="26">
        <f t="shared" si="388"/>
        <v>39507</v>
      </c>
      <c r="S861" s="5" cm="1">
        <f t="array" ref="S861">_xlfn.SINGLE(IF(ISERROR(LINEST(J861:J1122,$J861:$J1122)),"",(LINEST(J861:J1122,$J861:$J1122))))</f>
        <v>1</v>
      </c>
      <c r="T861" s="5" cm="1">
        <f t="array" ref="T861">_xlfn.SINGLE(IF(ISERROR(LINEST(K861:K1122,$J861:$J1122)),"",(LINEST(K861:K1122,$J861:$J1122))))</f>
        <v>0.70670894215791236</v>
      </c>
      <c r="U861" s="5" cm="1">
        <f t="array" ref="U861">_xlfn.SINGLE(IF(ISERROR(LINEST(L861:L1122,$J861:$J1122)),"",(LINEST(L861:L1122,$J861:$J1122))))</f>
        <v>0.77723668041463556</v>
      </c>
      <c r="V861" s="5" cm="1">
        <f t="array" ref="V861">_xlfn.SINGLE(IF(ISERROR(LINEST(M861:M1122,$J861:$J1122)),"",(LINEST(M861:M1122,$J861:$J1122))))</f>
        <v>0.7406167001259254</v>
      </c>
      <c r="W861" s="5" cm="1">
        <f t="array" ref="W861">_xlfn.SINGLE(IF(ISERROR(LINEST(N861:N1122,$J861:$J1122)),"",(LINEST(N861:N1122,$J861:$J1122))))</f>
        <v>0.76173322700008428</v>
      </c>
      <c r="X861" s="5" t="str" cm="1">
        <f t="array" ref="X861">_xlfn.SINGLE(IF(ISERROR(LINEST(O861:O1122,$J861:$J1122)),"",(LINEST(O861:O1122,$J861:$J1122))))</f>
        <v/>
      </c>
      <c r="Y861" s="5" cm="1">
        <f t="array" ref="Y861">_xlfn.SINGLE(IF(ISERROR(LINEST(P861:P1122,$J861:$J1122)),"",(LINEST(P861:P1122,$J861:$J1122))))</f>
        <v>1.0078733501842554</v>
      </c>
      <c r="AA861" s="12">
        <f t="shared" si="389"/>
        <v>1</v>
      </c>
      <c r="AB861" s="12">
        <f t="shared" si="378"/>
        <v>0.3601611188275568</v>
      </c>
      <c r="AC861" s="12">
        <f t="shared" si="379"/>
        <v>0.34039740533931562</v>
      </c>
      <c r="AD861" s="12">
        <f t="shared" si="380"/>
        <v>0.27359089445421281</v>
      </c>
      <c r="AE861" s="12">
        <f t="shared" si="381"/>
        <v>0.26645881747480238</v>
      </c>
      <c r="AF861" s="12"/>
      <c r="AG861" s="12">
        <f t="shared" si="390"/>
        <v>0.36788311107651062</v>
      </c>
      <c r="AH861" s="27">
        <f t="shared" si="391"/>
        <v>0.32169826943447966</v>
      </c>
      <c r="AJ861" s="25">
        <f t="shared" si="392"/>
        <v>0</v>
      </c>
      <c r="AK861" s="25">
        <f t="shared" si="393"/>
        <v>0</v>
      </c>
      <c r="AL861" s="25">
        <f t="shared" si="394"/>
        <v>0</v>
      </c>
      <c r="AM861" s="25">
        <f t="shared" si="395"/>
        <v>0</v>
      </c>
      <c r="AN861" s="25">
        <f t="shared" si="396"/>
        <v>0</v>
      </c>
      <c r="AO861" s="25">
        <f t="shared" si="397"/>
        <v>0</v>
      </c>
      <c r="AP861" s="25">
        <f t="shared" si="398"/>
        <v>0</v>
      </c>
      <c r="AR861" s="28">
        <f t="shared" si="399"/>
        <v>39507</v>
      </c>
      <c r="AS861" s="4">
        <f t="shared" si="400"/>
        <v>0.70670894215791236</v>
      </c>
      <c r="AT861" s="4">
        <f t="shared" si="401"/>
        <v>0.79883377997656269</v>
      </c>
      <c r="AU861" s="4">
        <f t="shared" si="402"/>
        <v>1.0078733501842554</v>
      </c>
    </row>
    <row r="862" spans="1:47" x14ac:dyDescent="0.25">
      <c r="A862" s="2">
        <v>39500</v>
      </c>
      <c r="B862" s="9">
        <v>1353.1121000000001</v>
      </c>
      <c r="C862" s="9">
        <v>26.72</v>
      </c>
      <c r="D862" s="9">
        <v>16.006699999999999</v>
      </c>
      <c r="E862" s="9">
        <v>17.96</v>
      </c>
      <c r="F862" s="9">
        <v>45.1</v>
      </c>
      <c r="G862" s="9" t="s">
        <v>0</v>
      </c>
      <c r="H862" s="9">
        <v>34.049999999999997</v>
      </c>
      <c r="J862" s="5">
        <f t="shared" si="382"/>
        <v>2.3091942509108065E-3</v>
      </c>
      <c r="K862" s="5">
        <f t="shared" si="383"/>
        <v>-1.1834319526627279E-2</v>
      </c>
      <c r="L862" s="5">
        <f t="shared" si="384"/>
        <v>-1.8595953402820387E-2</v>
      </c>
      <c r="M862" s="5">
        <f t="shared" si="385"/>
        <v>-7.1862907683802879E-3</v>
      </c>
      <c r="N862" s="5">
        <f t="shared" si="386"/>
        <v>-1.8711923411662279E-2</v>
      </c>
      <c r="O862" s="5" t="str">
        <f t="shared" si="387"/>
        <v/>
      </c>
      <c r="P862" s="5">
        <f t="shared" si="387"/>
        <v>1.3392857142856984E-2</v>
      </c>
      <c r="R862" s="26">
        <f t="shared" si="388"/>
        <v>39500</v>
      </c>
      <c r="S862" s="5" cm="1">
        <f t="array" ref="S862">_xlfn.SINGLE(IF(ISERROR(LINEST(J862:J1123,$J862:$J1123)),"",(LINEST(J862:J1123,$J862:$J1123))))</f>
        <v>1.0000000000000002</v>
      </c>
      <c r="T862" s="5" cm="1">
        <f t="array" ref="T862">_xlfn.SINGLE(IF(ISERROR(LINEST(K862:K1123,$J862:$J1123)),"",(LINEST(K862:K1123,$J862:$J1123))))</f>
        <v>0.70195661694427414</v>
      </c>
      <c r="U862" s="5" cm="1">
        <f t="array" ref="U862">_xlfn.SINGLE(IF(ISERROR(LINEST(L862:L1123,$J862:$J1123)),"",(LINEST(L862:L1123,$J862:$J1123))))</f>
        <v>0.76939662622955918</v>
      </c>
      <c r="V862" s="5" cm="1">
        <f t="array" ref="V862">_xlfn.SINGLE(IF(ISERROR(LINEST(M862:M1123,$J862:$J1123)),"",(LINEST(M862:M1123,$J862:$J1123))))</f>
        <v>0.73355972228919952</v>
      </c>
      <c r="W862" s="5" cm="1">
        <f t="array" ref="W862">_xlfn.SINGLE(IF(ISERROR(LINEST(N862:N1123,$J862:$J1123)),"",(LINEST(N862:N1123,$J862:$J1123))))</f>
        <v>0.74865154816821755</v>
      </c>
      <c r="X862" s="5" t="str" cm="1">
        <f t="array" ref="X862">_xlfn.SINGLE(IF(ISERROR(LINEST(O862:O1123,$J862:$J1123)),"",(LINEST(O862:O1123,$J862:$J1123))))</f>
        <v/>
      </c>
      <c r="Y862" s="5" cm="1">
        <f t="array" ref="Y862">_xlfn.SINGLE(IF(ISERROR(LINEST(P862:P1123,$J862:$J1123)),"",(LINEST(P862:P1123,$J862:$J1123))))</f>
        <v>1.0110265240222596</v>
      </c>
      <c r="AA862" s="12">
        <f t="shared" si="389"/>
        <v>1</v>
      </c>
      <c r="AB862" s="12">
        <f t="shared" si="378"/>
        <v>0.35722355754494794</v>
      </c>
      <c r="AC862" s="12">
        <f t="shared" si="379"/>
        <v>0.33754764413758359</v>
      </c>
      <c r="AD862" s="12">
        <f t="shared" si="380"/>
        <v>0.27097100798392498</v>
      </c>
      <c r="AE862" s="12">
        <f t="shared" si="381"/>
        <v>0.26446846457606255</v>
      </c>
      <c r="AF862" s="12"/>
      <c r="AG862" s="12">
        <f t="shared" si="390"/>
        <v>0.36942122587390208</v>
      </c>
      <c r="AH862" s="27">
        <f t="shared" si="391"/>
        <v>0.31992638002328422</v>
      </c>
      <c r="AJ862" s="25">
        <f t="shared" si="392"/>
        <v>0</v>
      </c>
      <c r="AK862" s="25">
        <f t="shared" si="393"/>
        <v>0</v>
      </c>
      <c r="AL862" s="25">
        <f t="shared" si="394"/>
        <v>0</v>
      </c>
      <c r="AM862" s="25">
        <f t="shared" si="395"/>
        <v>0</v>
      </c>
      <c r="AN862" s="25">
        <f t="shared" si="396"/>
        <v>0</v>
      </c>
      <c r="AO862" s="25">
        <f t="shared" si="397"/>
        <v>0</v>
      </c>
      <c r="AP862" s="25">
        <f t="shared" si="398"/>
        <v>0</v>
      </c>
      <c r="AR862" s="28">
        <f t="shared" si="399"/>
        <v>39500</v>
      </c>
      <c r="AS862" s="4">
        <f t="shared" si="400"/>
        <v>0.70195661694427414</v>
      </c>
      <c r="AT862" s="4">
        <f t="shared" si="401"/>
        <v>0.79291820753070197</v>
      </c>
      <c r="AU862" s="4">
        <f t="shared" si="402"/>
        <v>1.0110265240222596</v>
      </c>
    </row>
    <row r="863" spans="1:47" x14ac:dyDescent="0.25">
      <c r="A863" s="2">
        <v>39493</v>
      </c>
      <c r="B863" s="9">
        <v>1349.9947</v>
      </c>
      <c r="C863" s="9">
        <v>27.04</v>
      </c>
      <c r="D863" s="9">
        <v>16.309999999999999</v>
      </c>
      <c r="E863" s="9">
        <v>18.09</v>
      </c>
      <c r="F863" s="9">
        <v>45.96</v>
      </c>
      <c r="G863" s="9" t="s">
        <v>0</v>
      </c>
      <c r="H863" s="9">
        <v>33.6</v>
      </c>
      <c r="J863" s="5">
        <f t="shared" si="382"/>
        <v>1.404708607167815E-2</v>
      </c>
      <c r="K863" s="5">
        <f t="shared" si="383"/>
        <v>-1.7084696474009564E-2</v>
      </c>
      <c r="L863" s="5">
        <f t="shared" si="384"/>
        <v>7.4119827053735765E-3</v>
      </c>
      <c r="M863" s="5">
        <f t="shared" si="385"/>
        <v>-2.5848142164781929E-2</v>
      </c>
      <c r="N863" s="5">
        <f t="shared" si="386"/>
        <v>-3.2421052631578906E-2</v>
      </c>
      <c r="O863" s="5" t="str">
        <f t="shared" si="387"/>
        <v/>
      </c>
      <c r="P863" s="5">
        <f t="shared" si="387"/>
        <v>1.2963521254145238E-2</v>
      </c>
      <c r="R863" s="26">
        <f t="shared" si="388"/>
        <v>39493</v>
      </c>
      <c r="S863" s="5" cm="1">
        <f t="array" ref="S863">_xlfn.SINGLE(IF(ISERROR(LINEST(J863:J1124,$J863:$J1124)),"",(LINEST(J863:J1124,$J863:$J1124))))</f>
        <v>1</v>
      </c>
      <c r="T863" s="5" cm="1">
        <f t="array" ref="T863">_xlfn.SINGLE(IF(ISERROR(LINEST(K863:K1124,$J863:$J1124)),"",(LINEST(K863:K1124,$J863:$J1124))))</f>
        <v>0.7035547791355018</v>
      </c>
      <c r="U863" s="5" cm="1">
        <f t="array" ref="U863">_xlfn.SINGLE(IF(ISERROR(LINEST(L863:L1124,$J863:$J1124)),"",(LINEST(L863:L1124,$J863:$J1124))))</f>
        <v>0.76987130470085741</v>
      </c>
      <c r="V863" s="5" cm="1">
        <f t="array" ref="V863">_xlfn.SINGLE(IF(ISERROR(LINEST(M863:M1124,$J863:$J1124)),"",(LINEST(M863:M1124,$J863:$J1124))))</f>
        <v>0.73323557943252626</v>
      </c>
      <c r="W863" s="5" cm="1">
        <f t="array" ref="W863">_xlfn.SINGLE(IF(ISERROR(LINEST(N863:N1124,$J863:$J1124)),"",(LINEST(N863:N1124,$J863:$J1124))))</f>
        <v>0.74764095567848132</v>
      </c>
      <c r="X863" s="5" t="str" cm="1">
        <f t="array" ref="X863">_xlfn.SINGLE(IF(ISERROR(LINEST(O863:O1124,$J863:$J1124)),"",(LINEST(O863:O1124,$J863:$J1124))))</f>
        <v/>
      </c>
      <c r="Y863" s="5" cm="1">
        <f t="array" ref="Y863">_xlfn.SINGLE(IF(ISERROR(LINEST(P863:P1124,$J863:$J1124)),"",(LINEST(P863:P1124,$J863:$J1124))))</f>
        <v>1.0108286513947458</v>
      </c>
      <c r="AA863" s="12">
        <f t="shared" si="389"/>
        <v>1.0000000000000004</v>
      </c>
      <c r="AB863" s="12">
        <f t="shared" si="378"/>
        <v>0.35634076323705088</v>
      </c>
      <c r="AC863" s="12">
        <f t="shared" si="379"/>
        <v>0.338848768284713</v>
      </c>
      <c r="AD863" s="12">
        <f t="shared" si="380"/>
        <v>0.27088053983614258</v>
      </c>
      <c r="AE863" s="12">
        <f t="shared" si="381"/>
        <v>0.26412819667248139</v>
      </c>
      <c r="AF863" s="12"/>
      <c r="AG863" s="12">
        <f t="shared" si="390"/>
        <v>0.36959002456579315</v>
      </c>
      <c r="AH863" s="27">
        <f t="shared" si="391"/>
        <v>0.31995765851923619</v>
      </c>
      <c r="AJ863" s="25">
        <f t="shared" si="392"/>
        <v>0</v>
      </c>
      <c r="AK863" s="25">
        <f t="shared" si="393"/>
        <v>0</v>
      </c>
      <c r="AL863" s="25">
        <f t="shared" si="394"/>
        <v>0</v>
      </c>
      <c r="AM863" s="25">
        <f t="shared" si="395"/>
        <v>0</v>
      </c>
      <c r="AN863" s="25">
        <f t="shared" si="396"/>
        <v>0</v>
      </c>
      <c r="AO863" s="25">
        <f t="shared" si="397"/>
        <v>0</v>
      </c>
      <c r="AP863" s="25">
        <f t="shared" si="398"/>
        <v>0</v>
      </c>
      <c r="AR863" s="28">
        <f t="shared" si="399"/>
        <v>39493</v>
      </c>
      <c r="AS863" s="4">
        <f t="shared" si="400"/>
        <v>0.7035547791355018</v>
      </c>
      <c r="AT863" s="4">
        <f t="shared" si="401"/>
        <v>0.79302625406842253</v>
      </c>
      <c r="AU863" s="4">
        <f t="shared" si="402"/>
        <v>1.0108286513947458</v>
      </c>
    </row>
    <row r="864" spans="1:47" x14ac:dyDescent="0.25">
      <c r="A864" s="2">
        <v>39486</v>
      </c>
      <c r="B864" s="9">
        <v>1331.2938999999999</v>
      </c>
      <c r="C864" s="9">
        <v>27.51</v>
      </c>
      <c r="D864" s="9">
        <v>16.190000000000001</v>
      </c>
      <c r="E864" s="9">
        <v>18.57</v>
      </c>
      <c r="F864" s="9">
        <v>47.5</v>
      </c>
      <c r="G864" s="9" t="s">
        <v>0</v>
      </c>
      <c r="H864" s="9">
        <v>33.17</v>
      </c>
      <c r="J864" s="5">
        <f t="shared" si="382"/>
        <v>-4.5951412884136622E-2</v>
      </c>
      <c r="K864" s="5">
        <f t="shared" si="383"/>
        <v>-5.0069060773480611E-2</v>
      </c>
      <c r="L864" s="5">
        <f t="shared" si="384"/>
        <v>2.8151930245702284E-2</v>
      </c>
      <c r="M864" s="5">
        <f t="shared" si="385"/>
        <v>-2.9780564263322873E-2</v>
      </c>
      <c r="N864" s="5">
        <f t="shared" si="386"/>
        <v>6.7825349724459638E-3</v>
      </c>
      <c r="O864" s="5" t="str">
        <f t="shared" si="387"/>
        <v/>
      </c>
      <c r="P864" s="5">
        <f t="shared" si="387"/>
        <v>-3.603603603603589E-2</v>
      </c>
      <c r="R864" s="26">
        <f t="shared" si="388"/>
        <v>39486</v>
      </c>
      <c r="S864" s="5" cm="1">
        <f t="array" ref="S864">_xlfn.SINGLE(IF(ISERROR(LINEST(J864:J1125,$J864:$J1125)),"",(LINEST(J864:J1125,$J864:$J1125))))</f>
        <v>0.99999999999999922</v>
      </c>
      <c r="T864" s="5" cm="1">
        <f t="array" ref="T864">_xlfn.SINGLE(IF(ISERROR(LINEST(K864:K1125,$J864:$J1125)),"",(LINEST(K864:K1125,$J864:$J1125))))</f>
        <v>0.71970323203981923</v>
      </c>
      <c r="U864" s="5" cm="1">
        <f t="array" ref="U864">_xlfn.SINGLE(IF(ISERROR(LINEST(L864:L1125,$J864:$J1125)),"",(LINEST(L864:L1125,$J864:$J1125))))</f>
        <v>0.76556673645777618</v>
      </c>
      <c r="V864" s="5" cm="1">
        <f t="array" ref="V864">_xlfn.SINGLE(IF(ISERROR(LINEST(M864:M1125,$J864:$J1125)),"",(LINEST(M864:M1125,$J864:$J1125))))</f>
        <v>0.73183434754116339</v>
      </c>
      <c r="W864" s="5" cm="1">
        <f t="array" ref="W864">_xlfn.SINGLE(IF(ISERROR(LINEST(N864:N1125,$J864:$J1125)),"",(LINEST(N864:N1125,$J864:$J1125))))</f>
        <v>0.76530272682203948</v>
      </c>
      <c r="X864" s="5" t="str" cm="1">
        <f t="array" ref="X864">_xlfn.SINGLE(IF(ISERROR(LINEST(O864:O1125,$J864:$J1125)),"",(LINEST(O864:O1125,$J864:$J1125))))</f>
        <v/>
      </c>
      <c r="Y864" s="5" cm="1">
        <f t="array" ref="Y864">_xlfn.SINGLE(IF(ISERROR(LINEST(P864:P1125,$J864:$J1125)),"",(LINEST(P864:P1125,$J864:$J1125))))</f>
        <v>1.0204899753703891</v>
      </c>
      <c r="AA864" s="12">
        <f t="shared" si="389"/>
        <v>1.0000000000000004</v>
      </c>
      <c r="AB864" s="12">
        <f t="shared" si="378"/>
        <v>0.36931149405659341</v>
      </c>
      <c r="AC864" s="12">
        <f t="shared" si="379"/>
        <v>0.33866666056802369</v>
      </c>
      <c r="AD864" s="12">
        <f t="shared" si="380"/>
        <v>0.27420378667956419</v>
      </c>
      <c r="AE864" s="12">
        <f t="shared" si="381"/>
        <v>0.27791065194491243</v>
      </c>
      <c r="AF864" s="12"/>
      <c r="AG864" s="12">
        <f t="shared" si="390"/>
        <v>0.37590885287985815</v>
      </c>
      <c r="AH864" s="27">
        <f t="shared" si="391"/>
        <v>0.32720028922579036</v>
      </c>
      <c r="AJ864" s="25">
        <f t="shared" si="392"/>
        <v>0</v>
      </c>
      <c r="AK864" s="25">
        <f t="shared" si="393"/>
        <v>0</v>
      </c>
      <c r="AL864" s="25">
        <f t="shared" si="394"/>
        <v>0</v>
      </c>
      <c r="AM864" s="25">
        <f t="shared" si="395"/>
        <v>0</v>
      </c>
      <c r="AN864" s="25">
        <f t="shared" si="396"/>
        <v>0</v>
      </c>
      <c r="AO864" s="25">
        <f t="shared" si="397"/>
        <v>0</v>
      </c>
      <c r="AP864" s="25">
        <f t="shared" si="398"/>
        <v>0</v>
      </c>
      <c r="AR864" s="28">
        <f t="shared" si="399"/>
        <v>39486</v>
      </c>
      <c r="AS864" s="4">
        <f t="shared" si="400"/>
        <v>0.71970323203981923</v>
      </c>
      <c r="AT864" s="4">
        <f t="shared" si="401"/>
        <v>0.80057940364623748</v>
      </c>
      <c r="AU864" s="4">
        <f t="shared" si="402"/>
        <v>1.0204899753703891</v>
      </c>
    </row>
    <row r="865" spans="1:47" x14ac:dyDescent="0.25">
      <c r="A865" s="2">
        <v>39479</v>
      </c>
      <c r="B865" s="9">
        <v>1395.4151999999999</v>
      </c>
      <c r="C865" s="9">
        <v>28.96</v>
      </c>
      <c r="D865" s="9">
        <v>15.746700000000001</v>
      </c>
      <c r="E865" s="9">
        <v>19.14</v>
      </c>
      <c r="F865" s="9">
        <v>47.18</v>
      </c>
      <c r="G865" s="9" t="s">
        <v>0</v>
      </c>
      <c r="H865" s="9">
        <v>34.409999999999997</v>
      </c>
      <c r="J865" s="5">
        <f t="shared" si="382"/>
        <v>4.8707159719502124E-2</v>
      </c>
      <c r="K865" s="5">
        <f t="shared" si="383"/>
        <v>5.4240990171095849E-2</v>
      </c>
      <c r="L865" s="5">
        <f t="shared" si="384"/>
        <v>3.43815072947391E-2</v>
      </c>
      <c r="M865" s="5">
        <f t="shared" si="385"/>
        <v>6.5108514190317379E-2</v>
      </c>
      <c r="N865" s="5">
        <f t="shared" si="386"/>
        <v>-1.5236902525568752E-2</v>
      </c>
      <c r="O865" s="5" t="str">
        <f t="shared" si="387"/>
        <v/>
      </c>
      <c r="P865" s="5">
        <f t="shared" si="387"/>
        <v>2.2889417360285158E-2</v>
      </c>
      <c r="R865" s="26">
        <f t="shared" si="388"/>
        <v>39479</v>
      </c>
      <c r="S865" s="5" cm="1">
        <f t="array" ref="S865">_xlfn.SINGLE(IF(ISERROR(LINEST(J865:J1126,$J865:$J1126)),"",(LINEST(J865:J1126,$J865:$J1126))))</f>
        <v>1</v>
      </c>
      <c r="T865" s="5" cm="1">
        <f t="array" ref="T865">_xlfn.SINGLE(IF(ISERROR(LINEST(K865:K1126,$J865:$J1126)),"",(LINEST(K865:K1126,$J865:$J1126))))</f>
        <v>0.70591090555924907</v>
      </c>
      <c r="U865" s="5" cm="1">
        <f t="array" ref="U865">_xlfn.SINGLE(IF(ISERROR(LINEST(L865:L1126,$J865:$J1126)),"",(LINEST(L865:L1126,$J865:$J1126))))</f>
        <v>0.80041755222888999</v>
      </c>
      <c r="V865" s="5" cm="1">
        <f t="array" ref="V865">_xlfn.SINGLE(IF(ISERROR(LINEST(M865:M1126,$J865:$J1126)),"",(LINEST(M865:M1126,$J865:$J1126))))</f>
        <v>0.74457775439202933</v>
      </c>
      <c r="W865" s="5" cm="1">
        <f t="array" ref="W865">_xlfn.SINGLE(IF(ISERROR(LINEST(N865:N1126,$J865:$J1126)),"",(LINEST(N865:N1126,$J865:$J1126))))</f>
        <v>0.79059287769504683</v>
      </c>
      <c r="X865" s="5" t="str" cm="1">
        <f t="array" ref="X865">_xlfn.SINGLE(IF(ISERROR(LINEST(O865:O1126,$J865:$J1126)),"",(LINEST(O865:O1126,$J865:$J1126))))</f>
        <v/>
      </c>
      <c r="Y865" s="5" cm="1">
        <f t="array" ref="Y865">_xlfn.SINGLE(IF(ISERROR(LINEST(P865:P1126,$J865:$J1126)),"",(LINEST(P865:P1126,$J865:$J1126))))</f>
        <v>1.0267877236412124</v>
      </c>
      <c r="AA865" s="12">
        <f t="shared" si="389"/>
        <v>1</v>
      </c>
      <c r="AB865" s="12">
        <f t="shared" si="378"/>
        <v>0.35225020963831966</v>
      </c>
      <c r="AC865" s="12">
        <f t="shared" si="379"/>
        <v>0.35659300636083086</v>
      </c>
      <c r="AD865" s="12">
        <f t="shared" si="380"/>
        <v>0.26300234974238063</v>
      </c>
      <c r="AE865" s="12">
        <f t="shared" si="381"/>
        <v>0.28803123138963649</v>
      </c>
      <c r="AF865" s="12"/>
      <c r="AG865" s="12">
        <f t="shared" si="390"/>
        <v>0.37205466640232115</v>
      </c>
      <c r="AH865" s="27">
        <f t="shared" si="391"/>
        <v>0.32638629270669772</v>
      </c>
      <c r="AJ865" s="25">
        <f t="shared" si="392"/>
        <v>0</v>
      </c>
      <c r="AK865" s="25">
        <f t="shared" si="393"/>
        <v>0</v>
      </c>
      <c r="AL865" s="25">
        <f t="shared" si="394"/>
        <v>0</v>
      </c>
      <c r="AM865" s="25">
        <f t="shared" si="395"/>
        <v>0</v>
      </c>
      <c r="AN865" s="25">
        <f t="shared" si="396"/>
        <v>0</v>
      </c>
      <c r="AO865" s="25">
        <f t="shared" si="397"/>
        <v>0</v>
      </c>
      <c r="AP865" s="25">
        <f t="shared" si="398"/>
        <v>0</v>
      </c>
      <c r="AR865" s="28">
        <f t="shared" si="399"/>
        <v>39479</v>
      </c>
      <c r="AS865" s="4">
        <f t="shared" si="400"/>
        <v>0.70591090555924907</v>
      </c>
      <c r="AT865" s="4">
        <f t="shared" si="401"/>
        <v>0.81365736270328548</v>
      </c>
      <c r="AU865" s="4">
        <f t="shared" si="402"/>
        <v>1.0267877236412124</v>
      </c>
    </row>
    <row r="866" spans="1:47" x14ac:dyDescent="0.25">
      <c r="A866" s="2">
        <v>39472</v>
      </c>
      <c r="B866" s="9">
        <v>1330.6052</v>
      </c>
      <c r="C866" s="9">
        <v>27.47</v>
      </c>
      <c r="D866" s="9">
        <v>15.2233</v>
      </c>
      <c r="E866" s="9">
        <v>17.97</v>
      </c>
      <c r="F866" s="9">
        <v>47.91</v>
      </c>
      <c r="G866" s="9" t="s">
        <v>0</v>
      </c>
      <c r="H866" s="9">
        <v>33.64</v>
      </c>
      <c r="J866" s="5">
        <f t="shared" si="382"/>
        <v>4.0868878129336483E-3</v>
      </c>
      <c r="K866" s="5">
        <f t="shared" si="383"/>
        <v>2.0430906389301562E-2</v>
      </c>
      <c r="L866" s="5">
        <f t="shared" si="384"/>
        <v>-2.0801842191590425E-2</v>
      </c>
      <c r="M866" s="5">
        <f t="shared" si="385"/>
        <v>1.2965050732807182E-2</v>
      </c>
      <c r="N866" s="5">
        <f t="shared" si="386"/>
        <v>-1.1961229119406225E-2</v>
      </c>
      <c r="O866" s="5" t="str">
        <f t="shared" si="387"/>
        <v/>
      </c>
      <c r="P866" s="5">
        <f t="shared" si="387"/>
        <v>2.1250758955677185E-2</v>
      </c>
      <c r="R866" s="26">
        <f t="shared" si="388"/>
        <v>39472</v>
      </c>
      <c r="S866" s="5" cm="1">
        <f t="array" ref="S866">_xlfn.SINGLE(IF(ISERROR(LINEST(J866:J1127,$J866:$J1127)),"",(LINEST(J866:J1127,$J866:$J1127))))</f>
        <v>0.99999999999999944</v>
      </c>
      <c r="T866" s="5" cm="1">
        <f t="array" ref="T866">_xlfn.SINGLE(IF(ISERROR(LINEST(K866:K1127,$J866:$J1127)),"",(LINEST(K866:K1127,$J866:$J1127))))</f>
        <v>0.68682596305291199</v>
      </c>
      <c r="U866" s="5" cm="1">
        <f t="array" ref="U866">_xlfn.SINGLE(IF(ISERROR(LINEST(L866:L1127,$J866:$J1127)),"",(LINEST(L866:L1127,$J866:$J1127))))</f>
        <v>0.78809356129086394</v>
      </c>
      <c r="V866" s="5" cm="1">
        <f t="array" ref="V866">_xlfn.SINGLE(IF(ISERROR(LINEST(M866:M1127,$J866:$J1127)),"",(LINEST(M866:M1127,$J866:$J1127))))</f>
        <v>0.73436188432320471</v>
      </c>
      <c r="W866" s="5" cm="1">
        <f t="array" ref="W866">_xlfn.SINGLE(IF(ISERROR(LINEST(N866:N1127,$J866:$J1127)),"",(LINEST(N866:N1127,$J866:$J1127))))</f>
        <v>0.82337375383701927</v>
      </c>
      <c r="X866" s="5" t="str" cm="1">
        <f t="array" ref="X866">_xlfn.SINGLE(IF(ISERROR(LINEST(O866:O1127,$J866:$J1127)),"",(LINEST(O866:O1127,$J866:$J1127))))</f>
        <v/>
      </c>
      <c r="Y866" s="5" cm="1">
        <f t="array" ref="Y866">_xlfn.SINGLE(IF(ISERROR(LINEST(P866:P1127,$J866:$J1127)),"",(LINEST(P866:P1127,$J866:$J1127))))</f>
        <v>1.0144980456601607</v>
      </c>
      <c r="AA866" s="12">
        <f t="shared" si="389"/>
        <v>1</v>
      </c>
      <c r="AB866" s="12">
        <f t="shared" si="378"/>
        <v>0.34081526119073008</v>
      </c>
      <c r="AC866" s="12">
        <f t="shared" si="379"/>
        <v>0.34790320933829422</v>
      </c>
      <c r="AD866" s="12">
        <f t="shared" si="380"/>
        <v>0.25880371475902314</v>
      </c>
      <c r="AE866" s="12">
        <f t="shared" si="381"/>
        <v>0.31068062063554952</v>
      </c>
      <c r="AF866" s="12"/>
      <c r="AG866" s="12">
        <f t="shared" si="390"/>
        <v>0.36382429647808612</v>
      </c>
      <c r="AH866" s="27">
        <f t="shared" si="391"/>
        <v>0.32440542048033666</v>
      </c>
      <c r="AJ866" s="25">
        <f t="shared" si="392"/>
        <v>0</v>
      </c>
      <c r="AK866" s="25">
        <f t="shared" si="393"/>
        <v>0</v>
      </c>
      <c r="AL866" s="25">
        <f t="shared" si="394"/>
        <v>0</v>
      </c>
      <c r="AM866" s="25">
        <f t="shared" si="395"/>
        <v>0</v>
      </c>
      <c r="AN866" s="25">
        <f t="shared" si="396"/>
        <v>0</v>
      </c>
      <c r="AO866" s="25">
        <f t="shared" si="397"/>
        <v>0</v>
      </c>
      <c r="AP866" s="25">
        <f t="shared" si="398"/>
        <v>0</v>
      </c>
      <c r="AR866" s="28">
        <f t="shared" si="399"/>
        <v>39472</v>
      </c>
      <c r="AS866" s="4">
        <f t="shared" si="400"/>
        <v>0.68682596305291199</v>
      </c>
      <c r="AT866" s="4">
        <f t="shared" si="401"/>
        <v>0.80943064163283207</v>
      </c>
      <c r="AU866" s="4">
        <f t="shared" si="402"/>
        <v>1.0144980456601607</v>
      </c>
    </row>
    <row r="867" spans="1:47" x14ac:dyDescent="0.25">
      <c r="A867" s="2">
        <v>39465</v>
      </c>
      <c r="B867" s="9">
        <v>1325.1893</v>
      </c>
      <c r="C867" s="9">
        <v>26.92</v>
      </c>
      <c r="D867" s="9">
        <v>15.5467</v>
      </c>
      <c r="E867" s="9">
        <v>17.739999999999998</v>
      </c>
      <c r="F867" s="9">
        <v>48.49</v>
      </c>
      <c r="G867" s="9" t="s">
        <v>0</v>
      </c>
      <c r="H867" s="9">
        <v>32.94</v>
      </c>
      <c r="J867" s="5">
        <f t="shared" si="382"/>
        <v>-5.4122786017749114E-2</v>
      </c>
      <c r="K867" s="5">
        <f t="shared" si="383"/>
        <v>-3.339317773788153E-2</v>
      </c>
      <c r="L867" s="5">
        <f t="shared" si="384"/>
        <v>-6.270083862371667E-2</v>
      </c>
      <c r="M867" s="5">
        <f t="shared" si="385"/>
        <v>-7.7962577962577995E-2</v>
      </c>
      <c r="N867" s="5">
        <f t="shared" si="386"/>
        <v>-3.4063745019920377E-2</v>
      </c>
      <c r="O867" s="5" t="str">
        <f t="shared" si="387"/>
        <v/>
      </c>
      <c r="P867" s="5">
        <f t="shared" si="387"/>
        <v>-5.6160458452722106E-2</v>
      </c>
      <c r="R867" s="26">
        <f t="shared" si="388"/>
        <v>39465</v>
      </c>
      <c r="S867" s="5" cm="1">
        <f t="array" ref="S867">_xlfn.SINGLE(IF(ISERROR(LINEST(J867:J1128,$J867:$J1128)),"",(LINEST(J867:J1128,$J867:$J1128))))</f>
        <v>1</v>
      </c>
      <c r="T867" s="5" cm="1">
        <f t="array" ref="T867">_xlfn.SINGLE(IF(ISERROR(LINEST(K867:K1128,$J867:$J1128)),"",(LINEST(K867:K1128,$J867:$J1128))))</f>
        <v>0.69662313301260814</v>
      </c>
      <c r="U867" s="5" cm="1">
        <f t="array" ref="U867">_xlfn.SINGLE(IF(ISERROR(LINEST(L867:L1128,$J867:$J1128)),"",(LINEST(L867:L1128,$J867:$J1128))))</f>
        <v>0.79448222628139376</v>
      </c>
      <c r="V867" s="5" cm="1">
        <f t="array" ref="V867">_xlfn.SINGLE(IF(ISERROR(LINEST(M867:M1128,$J867:$J1128)),"",(LINEST(M867:M1128,$J867:$J1128))))</f>
        <v>0.73437748249474277</v>
      </c>
      <c r="W867" s="5" cm="1">
        <f t="array" ref="W867">_xlfn.SINGLE(IF(ISERROR(LINEST(N867:N1128,$J867:$J1128)),"",(LINEST(N867:N1128,$J867:$J1128))))</f>
        <v>0.81981352228710802</v>
      </c>
      <c r="X867" s="5" t="str" cm="1">
        <f t="array" ref="X867">_xlfn.SINGLE(IF(ISERROR(LINEST(O867:O1128,$J867:$J1128)),"",(LINEST(O867:O1128,$J867:$J1128))))</f>
        <v/>
      </c>
      <c r="Y867" s="5" cm="1">
        <f t="array" ref="Y867">_xlfn.SINGLE(IF(ISERROR(LINEST(P867:P1128,$J867:$J1128)),"",(LINEST(P867:P1128,$J867:$J1128))))</f>
        <v>1.0172767378763654</v>
      </c>
      <c r="AA867" s="12">
        <f t="shared" si="389"/>
        <v>0.99999999999999956</v>
      </c>
      <c r="AB867" s="12">
        <f t="shared" si="378"/>
        <v>0.34852011680468314</v>
      </c>
      <c r="AC867" s="12">
        <f t="shared" si="379"/>
        <v>0.35524547879012647</v>
      </c>
      <c r="AD867" s="12">
        <f t="shared" si="380"/>
        <v>0.26122685686881425</v>
      </c>
      <c r="AE867" s="12">
        <f t="shared" si="381"/>
        <v>0.31158773097636472</v>
      </c>
      <c r="AF867" s="12"/>
      <c r="AG867" s="12">
        <f t="shared" si="390"/>
        <v>0.36812316498294406</v>
      </c>
      <c r="AH867" s="27">
        <f t="shared" si="391"/>
        <v>0.32894066968458652</v>
      </c>
      <c r="AJ867" s="25">
        <f t="shared" si="392"/>
        <v>0</v>
      </c>
      <c r="AK867" s="25">
        <f t="shared" si="393"/>
        <v>0</v>
      </c>
      <c r="AL867" s="25">
        <f t="shared" si="394"/>
        <v>0</v>
      </c>
      <c r="AM867" s="25">
        <f t="shared" si="395"/>
        <v>0</v>
      </c>
      <c r="AN867" s="25">
        <f t="shared" si="396"/>
        <v>0</v>
      </c>
      <c r="AO867" s="25">
        <f t="shared" si="397"/>
        <v>0</v>
      </c>
      <c r="AP867" s="25">
        <f t="shared" si="398"/>
        <v>0</v>
      </c>
      <c r="AR867" s="28">
        <f t="shared" si="399"/>
        <v>39465</v>
      </c>
      <c r="AS867" s="4">
        <f t="shared" si="400"/>
        <v>0.69662313301260814</v>
      </c>
      <c r="AT867" s="4">
        <f t="shared" si="401"/>
        <v>0.81251462039044353</v>
      </c>
      <c r="AU867" s="4">
        <f t="shared" si="402"/>
        <v>1.0172767378763654</v>
      </c>
    </row>
    <row r="868" spans="1:47" x14ac:dyDescent="0.25">
      <c r="A868" s="2">
        <v>39458</v>
      </c>
      <c r="B868" s="9">
        <v>1401.0162</v>
      </c>
      <c r="C868" s="9">
        <v>27.85</v>
      </c>
      <c r="D868" s="9">
        <v>16.5867</v>
      </c>
      <c r="E868" s="9">
        <v>19.239999999999998</v>
      </c>
      <c r="F868" s="9">
        <v>50.2</v>
      </c>
      <c r="G868" s="9" t="s">
        <v>0</v>
      </c>
      <c r="H868" s="9">
        <v>34.9</v>
      </c>
      <c r="J868" s="5">
        <f t="shared" si="382"/>
        <v>-7.5186148322041735E-3</v>
      </c>
      <c r="K868" s="5">
        <f t="shared" si="383"/>
        <v>6.5052403324901142E-3</v>
      </c>
      <c r="L868" s="5">
        <f t="shared" si="384"/>
        <v>2.1556104380816343E-2</v>
      </c>
      <c r="M868" s="5">
        <f t="shared" si="385"/>
        <v>3.329752953813081E-2</v>
      </c>
      <c r="N868" s="5">
        <f t="shared" si="386"/>
        <v>5.5286945553920663E-2</v>
      </c>
      <c r="O868" s="5" t="str">
        <f t="shared" si="387"/>
        <v/>
      </c>
      <c r="P868" s="5">
        <f t="shared" si="387"/>
        <v>5.5337163592379834E-2</v>
      </c>
      <c r="R868" s="26">
        <f t="shared" si="388"/>
        <v>39458</v>
      </c>
      <c r="S868" s="5" cm="1">
        <f t="array" ref="S868">_xlfn.SINGLE(IF(ISERROR(LINEST(J868:J1129,$J868:$J1129)),"",(LINEST(J868:J1129,$J868:$J1129))))</f>
        <v>1.0000000000000002</v>
      </c>
      <c r="T868" s="5" cm="1">
        <f t="array" ref="T868">_xlfn.SINGLE(IF(ISERROR(LINEST(K868:K1129,$J868:$J1129)),"",(LINEST(K868:K1129,$J868:$J1129))))</f>
        <v>0.69634298966148789</v>
      </c>
      <c r="U868" s="5" cm="1">
        <f t="array" ref="U868">_xlfn.SINGLE(IF(ISERROR(LINEST(L868:L1129,$J868:$J1129)),"",(LINEST(L868:L1129,$J868:$J1129))))</f>
        <v>0.76853291630968401</v>
      </c>
      <c r="V868" s="5" cm="1">
        <f t="array" ref="V868">_xlfn.SINGLE(IF(ISERROR(LINEST(M868:M1129,$J868:$J1129)),"",(LINEST(M868:M1129,$J868:$J1129))))</f>
        <v>0.70802337020989015</v>
      </c>
      <c r="W868" s="5" cm="1">
        <f t="array" ref="W868">_xlfn.SINGLE(IF(ISERROR(LINEST(N868:N1129,$J868:$J1129)),"",(LINEST(N868:N1129,$J868:$J1129))))</f>
        <v>0.82016379388768468</v>
      </c>
      <c r="X868" s="5" t="str" cm="1">
        <f t="array" ref="X868">_xlfn.SINGLE(IF(ISERROR(LINEST(O868:O1129,$J868:$J1129)),"",(LINEST(O868:O1129,$J868:$J1129))))</f>
        <v/>
      </c>
      <c r="Y868" s="5" cm="1">
        <f t="array" ref="Y868">_xlfn.SINGLE(IF(ISERROR(LINEST(P868:P1129,$J868:$J1129)),"",(LINEST(P868:P1129,$J868:$J1129))))</f>
        <v>1.0130000470249596</v>
      </c>
      <c r="AA868" s="12">
        <f t="shared" si="389"/>
        <v>0.99999999999999956</v>
      </c>
      <c r="AB868" s="12">
        <f t="shared" si="378"/>
        <v>0.33934224074577096</v>
      </c>
      <c r="AC868" s="12">
        <f t="shared" si="379"/>
        <v>0.32911677115012083</v>
      </c>
      <c r="AD868" s="12">
        <f t="shared" si="380"/>
        <v>0.24270377319752934</v>
      </c>
      <c r="AE868" s="12">
        <f t="shared" si="381"/>
        <v>0.30285218350795662</v>
      </c>
      <c r="AF868" s="12"/>
      <c r="AG868" s="12">
        <f t="shared" si="390"/>
        <v>0.35731964339153349</v>
      </c>
      <c r="AH868" s="27">
        <f t="shared" si="391"/>
        <v>0.31426692239858223</v>
      </c>
      <c r="AJ868" s="25">
        <f t="shared" si="392"/>
        <v>0</v>
      </c>
      <c r="AK868" s="25">
        <f t="shared" si="393"/>
        <v>0</v>
      </c>
      <c r="AL868" s="25">
        <f t="shared" si="394"/>
        <v>0</v>
      </c>
      <c r="AM868" s="25">
        <f t="shared" si="395"/>
        <v>0</v>
      </c>
      <c r="AN868" s="25">
        <f t="shared" si="396"/>
        <v>0</v>
      </c>
      <c r="AO868" s="25">
        <f t="shared" si="397"/>
        <v>0</v>
      </c>
      <c r="AP868" s="25">
        <f t="shared" si="398"/>
        <v>0</v>
      </c>
      <c r="AR868" s="28">
        <f t="shared" si="399"/>
        <v>39458</v>
      </c>
      <c r="AS868" s="4">
        <f t="shared" si="400"/>
        <v>0.69634298966148789</v>
      </c>
      <c r="AT868" s="4">
        <f t="shared" si="401"/>
        <v>0.80121262341874133</v>
      </c>
      <c r="AU868" s="4">
        <f t="shared" si="402"/>
        <v>1.0130000470249596</v>
      </c>
    </row>
    <row r="869" spans="1:47" x14ac:dyDescent="0.25">
      <c r="A869" s="2">
        <v>39451</v>
      </c>
      <c r="B869" s="9">
        <v>1411.6297</v>
      </c>
      <c r="C869" s="9">
        <v>27.67</v>
      </c>
      <c r="D869" s="9">
        <v>16.236699999999999</v>
      </c>
      <c r="E869" s="9">
        <v>18.62</v>
      </c>
      <c r="F869" s="9">
        <v>47.57</v>
      </c>
      <c r="G869" s="9" t="s">
        <v>0</v>
      </c>
      <c r="H869" s="9">
        <v>33.07</v>
      </c>
      <c r="J869" s="5">
        <f t="shared" si="382"/>
        <v>-4.5220531763639271E-2</v>
      </c>
      <c r="K869" s="5">
        <f t="shared" si="383"/>
        <v>-1.5302491103202809E-2</v>
      </c>
      <c r="L869" s="5">
        <f t="shared" si="384"/>
        <v>-2.6185578139900412E-2</v>
      </c>
      <c r="M869" s="5">
        <f t="shared" si="385"/>
        <v>-1.2725344644750725E-2</v>
      </c>
      <c r="N869" s="5">
        <f t="shared" si="386"/>
        <v>-4.3819095477386938E-2</v>
      </c>
      <c r="O869" s="5" t="str">
        <f t="shared" si="387"/>
        <v/>
      </c>
      <c r="P869" s="5">
        <f t="shared" si="387"/>
        <v>-3.6983110075713532E-2</v>
      </c>
      <c r="R869" s="26">
        <f t="shared" si="388"/>
        <v>39451</v>
      </c>
      <c r="S869" s="5" cm="1">
        <f t="array" ref="S869">_xlfn.SINGLE(IF(ISERROR(LINEST(J869:J1130,$J869:$J1130)),"",(LINEST(J869:J1130,$J869:$J1130))))</f>
        <v>1.0000000000000004</v>
      </c>
      <c r="T869" s="5" cm="1">
        <f t="array" ref="T869">_xlfn.SINGLE(IF(ISERROR(LINEST(K869:K1130,$J869:$J1130)),"",(LINEST(K869:K1130,$J869:$J1130))))</f>
        <v>0.69345606187297404</v>
      </c>
      <c r="U869" s="5" cm="1">
        <f t="array" ref="U869">_xlfn.SINGLE(IF(ISERROR(LINEST(L869:L1130,$J869:$J1130)),"",(LINEST(L869:L1130,$J869:$J1130))))</f>
        <v>0.77742481285566678</v>
      </c>
      <c r="V869" s="5" cm="1">
        <f t="array" ref="V869">_xlfn.SINGLE(IF(ISERROR(LINEST(M869:M1130,$J869:$J1130)),"",(LINEST(M869:M1130,$J869:$J1130))))</f>
        <v>0.71581781253670806</v>
      </c>
      <c r="W869" s="5" cm="1">
        <f t="array" ref="W869">_xlfn.SINGLE(IF(ISERROR(LINEST(N869:N1130,$J869:$J1130)),"",(LINEST(N869:N1130,$J869:$J1130))))</f>
        <v>0.81761568308672983</v>
      </c>
      <c r="X869" s="5" t="str" cm="1">
        <f t="array" ref="X869">_xlfn.SINGLE(IF(ISERROR(LINEST(O869:O1130,$J869:$J1130)),"",(LINEST(O869:O1130,$J869:$J1130))))</f>
        <v/>
      </c>
      <c r="Y869" s="5" cm="1">
        <f t="array" ref="Y869">_xlfn.SINGLE(IF(ISERROR(LINEST(P869:P1130,$J869:$J1130)),"",(LINEST(P869:P1130,$J869:$J1130))))</f>
        <v>1.0040061675795995</v>
      </c>
      <c r="AA869" s="12">
        <f t="shared" si="389"/>
        <v>0.99999999999999956</v>
      </c>
      <c r="AB869" s="12">
        <f t="shared" ref="AB869:AB932" si="403">CORREL(K869:K1130,$J869:$J1130)^2</f>
        <v>0.34140937852166153</v>
      </c>
      <c r="AC869" s="12">
        <f t="shared" ref="AC869:AC932" si="404">CORREL(L869:L1130,$J869:$J1130)^2</f>
        <v>0.33946061467785954</v>
      </c>
      <c r="AD869" s="12">
        <f t="shared" ref="AD869:AD932" si="405">CORREL(M869:M1130,$J869:$J1130)^2</f>
        <v>0.25245430631889243</v>
      </c>
      <c r="AE869" s="12">
        <f t="shared" ref="AE869:AE932" si="406">CORREL(N869:N1130,$J869:$J1130)^2</f>
        <v>0.31122092693140346</v>
      </c>
      <c r="AF869" s="12"/>
      <c r="AG869" s="12">
        <f t="shared" si="390"/>
        <v>0.36185321988357261</v>
      </c>
      <c r="AH869" s="27">
        <f t="shared" si="391"/>
        <v>0.32127968926667794</v>
      </c>
      <c r="AJ869" s="25">
        <f t="shared" si="392"/>
        <v>0</v>
      </c>
      <c r="AK869" s="25">
        <f t="shared" si="393"/>
        <v>0</v>
      </c>
      <c r="AL869" s="25">
        <f t="shared" si="394"/>
        <v>0</v>
      </c>
      <c r="AM869" s="25">
        <f t="shared" si="395"/>
        <v>0</v>
      </c>
      <c r="AN869" s="25">
        <f t="shared" si="396"/>
        <v>0</v>
      </c>
      <c r="AO869" s="25">
        <f t="shared" si="397"/>
        <v>0</v>
      </c>
      <c r="AP869" s="25">
        <f t="shared" si="398"/>
        <v>0</v>
      </c>
      <c r="AR869" s="28">
        <f t="shared" si="399"/>
        <v>39451</v>
      </c>
      <c r="AS869" s="4">
        <f t="shared" si="400"/>
        <v>0.69345606187297404</v>
      </c>
      <c r="AT869" s="4">
        <f t="shared" si="401"/>
        <v>0.80166410758633566</v>
      </c>
      <c r="AU869" s="4">
        <f t="shared" si="402"/>
        <v>1.0040061675795995</v>
      </c>
    </row>
    <row r="870" spans="1:47" x14ac:dyDescent="0.25">
      <c r="A870" s="2">
        <v>39444</v>
      </c>
      <c r="B870" s="9">
        <v>1478.4876999999999</v>
      </c>
      <c r="C870" s="9">
        <v>28.1</v>
      </c>
      <c r="D870" s="9">
        <v>16.673300000000001</v>
      </c>
      <c r="E870" s="9">
        <v>18.86</v>
      </c>
      <c r="F870" s="9">
        <v>49.75</v>
      </c>
      <c r="G870" s="9" t="s">
        <v>0</v>
      </c>
      <c r="H870" s="9">
        <v>34.340000000000003</v>
      </c>
      <c r="J870" s="5">
        <f t="shared" si="382"/>
        <v>-4.0249582576213916E-3</v>
      </c>
      <c r="K870" s="5">
        <f t="shared" si="383"/>
        <v>-1.9197207678882999E-2</v>
      </c>
      <c r="L870" s="5">
        <f t="shared" si="384"/>
        <v>-1.921764705882345E-2</v>
      </c>
      <c r="M870" s="5">
        <f t="shared" si="385"/>
        <v>-1.0593220338982468E-3</v>
      </c>
      <c r="N870" s="5">
        <f t="shared" si="386"/>
        <v>2.0140986908359082E-3</v>
      </c>
      <c r="O870" s="5" t="str">
        <f t="shared" si="387"/>
        <v/>
      </c>
      <c r="P870" s="5">
        <f t="shared" si="387"/>
        <v>-2.9120723777212199E-2</v>
      </c>
      <c r="R870" s="26">
        <f t="shared" si="388"/>
        <v>39444</v>
      </c>
      <c r="S870" s="5" cm="1">
        <f t="array" ref="S870">_xlfn.SINGLE(IF(ISERROR(LINEST(J870:J1131,$J870:$J1131)),"",(LINEST(J870:J1131,$J870:$J1131))))</f>
        <v>1.0000000000000002</v>
      </c>
      <c r="T870" s="5" cm="1">
        <f t="array" ref="T870">_xlfn.SINGLE(IF(ISERROR(LINEST(K870:K1131,$J870:$J1131)),"",(LINEST(K870:K1131,$J870:$J1131))))</f>
        <v>0.69945623858180617</v>
      </c>
      <c r="U870" s="5" cm="1">
        <f t="array" ref="U870">_xlfn.SINGLE(IF(ISERROR(LINEST(L870:L1131,$J870:$J1131)),"",(LINEST(L870:L1131,$J870:$J1131))))</f>
        <v>0.78313123316781741</v>
      </c>
      <c r="V870" s="5" cm="1">
        <f t="array" ref="V870">_xlfn.SINGLE(IF(ISERROR(LINEST(M870:M1131,$J870:$J1131)),"",(LINEST(M870:M1131,$J870:$J1131))))</f>
        <v>0.72879069499529903</v>
      </c>
      <c r="W870" s="5" cm="1">
        <f t="array" ref="W870">_xlfn.SINGLE(IF(ISERROR(LINEST(N870:N1131,$J870:$J1131)),"",(LINEST(N870:N1131,$J870:$J1131))))</f>
        <v>0.80939026574787265</v>
      </c>
      <c r="X870" s="5" t="str" cm="1">
        <f t="array" ref="X870">_xlfn.SINGLE(IF(ISERROR(LINEST(O870:O1131,$J870:$J1131)),"",(LINEST(O870:O1131,$J870:$J1131))))</f>
        <v/>
      </c>
      <c r="Y870" s="5" cm="1">
        <f t="array" ref="Y870">_xlfn.SINGLE(IF(ISERROR(LINEST(P870:P1131,$J870:$J1131)),"",(LINEST(P870:P1131,$J870:$J1131))))</f>
        <v>0.98947822579759603</v>
      </c>
      <c r="AA870" s="12">
        <f t="shared" si="389"/>
        <v>1</v>
      </c>
      <c r="AB870" s="12">
        <f t="shared" si="403"/>
        <v>0.34055057417749546</v>
      </c>
      <c r="AC870" s="12">
        <f t="shared" si="404"/>
        <v>0.3379625346008519</v>
      </c>
      <c r="AD870" s="12">
        <f t="shared" si="405"/>
        <v>0.25582056368676775</v>
      </c>
      <c r="AE870" s="12">
        <f t="shared" si="406"/>
        <v>0.30216398715430454</v>
      </c>
      <c r="AF870" s="12"/>
      <c r="AG870" s="12">
        <f t="shared" si="390"/>
        <v>0.34429256232385991</v>
      </c>
      <c r="AH870" s="27">
        <f t="shared" si="391"/>
        <v>0.31615804438865591</v>
      </c>
      <c r="AJ870" s="25">
        <f t="shared" si="392"/>
        <v>0</v>
      </c>
      <c r="AK870" s="25">
        <f t="shared" si="393"/>
        <v>0</v>
      </c>
      <c r="AL870" s="25">
        <f t="shared" si="394"/>
        <v>0</v>
      </c>
      <c r="AM870" s="25">
        <f t="shared" si="395"/>
        <v>0</v>
      </c>
      <c r="AN870" s="25">
        <f t="shared" si="396"/>
        <v>0</v>
      </c>
      <c r="AO870" s="25">
        <f t="shared" si="397"/>
        <v>0</v>
      </c>
      <c r="AP870" s="25">
        <f t="shared" si="398"/>
        <v>0</v>
      </c>
      <c r="AR870" s="28">
        <f t="shared" si="399"/>
        <v>39444</v>
      </c>
      <c r="AS870" s="4">
        <f t="shared" si="400"/>
        <v>0.69945623858180617</v>
      </c>
      <c r="AT870" s="4">
        <f t="shared" si="401"/>
        <v>0.80204933165807835</v>
      </c>
      <c r="AU870" s="4">
        <f t="shared" si="402"/>
        <v>0.98947822579759603</v>
      </c>
    </row>
    <row r="871" spans="1:47" x14ac:dyDescent="0.25">
      <c r="A871" s="2">
        <v>39437</v>
      </c>
      <c r="B871" s="9">
        <v>1484.4626000000001</v>
      </c>
      <c r="C871" s="9">
        <v>28.65</v>
      </c>
      <c r="D871" s="9">
        <v>17</v>
      </c>
      <c r="E871" s="9">
        <v>18.88</v>
      </c>
      <c r="F871" s="9">
        <v>49.65</v>
      </c>
      <c r="G871" s="9" t="s">
        <v>0</v>
      </c>
      <c r="H871" s="9">
        <v>35.369999999999997</v>
      </c>
      <c r="J871" s="5">
        <f t="shared" si="382"/>
        <v>1.124737048622837E-2</v>
      </c>
      <c r="K871" s="5">
        <f t="shared" si="383"/>
        <v>6.5848214285714191E-2</v>
      </c>
      <c r="L871" s="5">
        <f t="shared" si="384"/>
        <v>4.1028781383956048E-2</v>
      </c>
      <c r="M871" s="5">
        <f t="shared" si="385"/>
        <v>-1.0582010582009804E-3</v>
      </c>
      <c r="N871" s="5">
        <f t="shared" si="386"/>
        <v>5.2575789696841069E-2</v>
      </c>
      <c r="O871" s="5" t="str">
        <f t="shared" si="387"/>
        <v/>
      </c>
      <c r="P871" s="5">
        <f t="shared" si="387"/>
        <v>5.0490050490050287E-2</v>
      </c>
      <c r="R871" s="26">
        <f t="shared" si="388"/>
        <v>39437</v>
      </c>
      <c r="S871" s="5" cm="1">
        <f t="array" ref="S871">_xlfn.SINGLE(IF(ISERROR(LINEST(J871:J1132,$J871:$J1132)),"",(LINEST(J871:J1132,$J871:$J1132))))</f>
        <v>0.99999999999999978</v>
      </c>
      <c r="T871" s="5" cm="1">
        <f t="array" ref="T871">_xlfn.SINGLE(IF(ISERROR(LINEST(K871:K1132,$J871:$J1132)),"",(LINEST(K871:K1132,$J871:$J1132))))</f>
        <v>0.6989194430386314</v>
      </c>
      <c r="U871" s="5" cm="1">
        <f t="array" ref="U871">_xlfn.SINGLE(IF(ISERROR(LINEST(L871:L1132,$J871:$J1132)),"",(LINEST(L871:L1132,$J871:$J1132))))</f>
        <v>0.77963773578939644</v>
      </c>
      <c r="V871" s="5" cm="1">
        <f t="array" ref="V871">_xlfn.SINGLE(IF(ISERROR(LINEST(M871:M1132,$J871:$J1132)),"",(LINEST(M871:M1132,$J871:$J1132))))</f>
        <v>0.73190586864406015</v>
      </c>
      <c r="W871" s="5" cm="1">
        <f t="array" ref="W871">_xlfn.SINGLE(IF(ISERROR(LINEST(N871:N1132,$J871:$J1132)),"",(LINEST(N871:N1132,$J871:$J1132))))</f>
        <v>0.80894839697835241</v>
      </c>
      <c r="X871" s="5" t="str" cm="1">
        <f t="array" ref="X871">_xlfn.SINGLE(IF(ISERROR(LINEST(O871:O1132,$J871:$J1132)),"",(LINEST(O871:O1132,$J871:$J1132))))</f>
        <v/>
      </c>
      <c r="Y871" s="5" cm="1">
        <f t="array" ref="Y871">_xlfn.SINGLE(IF(ISERROR(LINEST(P871:P1132,$J871:$J1132)),"",(LINEST(P871:P1132,$J871:$J1132))))</f>
        <v>0.98727739507626089</v>
      </c>
      <c r="AA871" s="12">
        <f t="shared" si="389"/>
        <v>1</v>
      </c>
      <c r="AB871" s="12">
        <f t="shared" si="403"/>
        <v>0.34054792100377446</v>
      </c>
      <c r="AC871" s="12">
        <f t="shared" si="404"/>
        <v>0.33422357352077142</v>
      </c>
      <c r="AD871" s="12">
        <f t="shared" si="405"/>
        <v>0.25456152848874125</v>
      </c>
      <c r="AE871" s="12">
        <f t="shared" si="406"/>
        <v>0.3016677129233703</v>
      </c>
      <c r="AF871" s="12"/>
      <c r="AG871" s="12">
        <f t="shared" si="390"/>
        <v>0.34429833184299918</v>
      </c>
      <c r="AH871" s="27">
        <f t="shared" si="391"/>
        <v>0.31505981355593138</v>
      </c>
      <c r="AJ871" s="25">
        <f t="shared" si="392"/>
        <v>0</v>
      </c>
      <c r="AK871" s="25">
        <f t="shared" si="393"/>
        <v>0</v>
      </c>
      <c r="AL871" s="25">
        <f t="shared" si="394"/>
        <v>0</v>
      </c>
      <c r="AM871" s="25">
        <f t="shared" si="395"/>
        <v>0</v>
      </c>
      <c r="AN871" s="25">
        <f t="shared" si="396"/>
        <v>0</v>
      </c>
      <c r="AO871" s="25">
        <f t="shared" si="397"/>
        <v>0</v>
      </c>
      <c r="AP871" s="25">
        <f t="shared" si="398"/>
        <v>0</v>
      </c>
      <c r="AR871" s="28">
        <f t="shared" si="399"/>
        <v>39437</v>
      </c>
      <c r="AS871" s="4">
        <f t="shared" si="400"/>
        <v>0.6989194430386314</v>
      </c>
      <c r="AT871" s="4">
        <f t="shared" si="401"/>
        <v>0.80133776790534017</v>
      </c>
      <c r="AU871" s="4">
        <f t="shared" si="402"/>
        <v>0.98727739507626089</v>
      </c>
    </row>
    <row r="872" spans="1:47" x14ac:dyDescent="0.25">
      <c r="A872" s="2">
        <v>39430</v>
      </c>
      <c r="B872" s="9">
        <v>1467.952</v>
      </c>
      <c r="C872" s="9">
        <v>26.88</v>
      </c>
      <c r="D872" s="9">
        <v>16.329999999999998</v>
      </c>
      <c r="E872" s="9">
        <v>18.899999999999999</v>
      </c>
      <c r="F872" s="9">
        <v>47.17</v>
      </c>
      <c r="G872" s="9" t="s">
        <v>0</v>
      </c>
      <c r="H872" s="9">
        <v>33.67</v>
      </c>
      <c r="J872" s="5">
        <f t="shared" si="382"/>
        <v>-2.4395949755014357E-2</v>
      </c>
      <c r="K872" s="5">
        <f t="shared" si="383"/>
        <v>-7.0188400443295107E-3</v>
      </c>
      <c r="L872" s="5">
        <f t="shared" si="384"/>
        <v>-4.6518009890988976E-2</v>
      </c>
      <c r="M872" s="5">
        <f t="shared" si="385"/>
        <v>-1.1506276150627714E-2</v>
      </c>
      <c r="N872" s="5">
        <f t="shared" si="386"/>
        <v>-2.5211820624095882E-2</v>
      </c>
      <c r="O872" s="5" t="str">
        <f t="shared" si="387"/>
        <v/>
      </c>
      <c r="P872" s="5">
        <f t="shared" si="387"/>
        <v>-2.8843380444188105E-2</v>
      </c>
      <c r="R872" s="26">
        <f t="shared" si="388"/>
        <v>39430</v>
      </c>
      <c r="S872" s="5" cm="1">
        <f t="array" ref="S872">_xlfn.SINGLE(IF(ISERROR(LINEST(J872:J1133,$J872:$J1133)),"",(LINEST(J872:J1133,$J872:$J1133))))</f>
        <v>1</v>
      </c>
      <c r="T872" s="5" cm="1">
        <f t="array" ref="T872">_xlfn.SINGLE(IF(ISERROR(LINEST(K872:K1133,$J872:$J1133)),"",(LINEST(K872:K1133,$J872:$J1133))))</f>
        <v>0.6842291460964196</v>
      </c>
      <c r="U872" s="5" cm="1">
        <f t="array" ref="U872">_xlfn.SINGLE(IF(ISERROR(LINEST(L872:L1133,$J872:$J1133)),"",(LINEST(L872:L1133,$J872:$J1133))))</f>
        <v>0.76644362056034532</v>
      </c>
      <c r="V872" s="5" cm="1">
        <f t="array" ref="V872">_xlfn.SINGLE(IF(ISERROR(LINEST(M872:M1133,$J872:$J1133)),"",(LINEST(M872:M1133,$J872:$J1133))))</f>
        <v>0.71589016898311875</v>
      </c>
      <c r="W872" s="5" cm="1">
        <f t="array" ref="W872">_xlfn.SINGLE(IF(ISERROR(LINEST(N872:N1133,$J872:$J1133)),"",(LINEST(N872:N1133,$J872:$J1133))))</f>
        <v>0.77640431051341119</v>
      </c>
      <c r="X872" s="5" t="str" cm="1">
        <f t="array" ref="X872">_xlfn.SINGLE(IF(ISERROR(LINEST(O872:O1133,$J872:$J1133)),"",(LINEST(O872:O1133,$J872:$J1133))))</f>
        <v/>
      </c>
      <c r="Y872" s="5" cm="1">
        <f t="array" ref="Y872">_xlfn.SINGLE(IF(ISERROR(LINEST(P872:P1133,$J872:$J1133)),"",(LINEST(P872:P1133,$J872:$J1133))))</f>
        <v>0.97626240430948219</v>
      </c>
      <c r="AA872" s="12">
        <f t="shared" si="389"/>
        <v>1</v>
      </c>
      <c r="AB872" s="12">
        <f t="shared" si="403"/>
        <v>0.34325738609448703</v>
      </c>
      <c r="AC872" s="12">
        <f t="shared" si="404"/>
        <v>0.32970188424112817</v>
      </c>
      <c r="AD872" s="12">
        <f t="shared" si="405"/>
        <v>0.24460448226885986</v>
      </c>
      <c r="AE872" s="12">
        <f t="shared" si="406"/>
        <v>0.28008927761116398</v>
      </c>
      <c r="AF872" s="12"/>
      <c r="AG872" s="12">
        <f t="shared" si="390"/>
        <v>0.34344741389754763</v>
      </c>
      <c r="AH872" s="27">
        <f t="shared" si="391"/>
        <v>0.30822008882263735</v>
      </c>
      <c r="AJ872" s="25">
        <f t="shared" si="392"/>
        <v>0</v>
      </c>
      <c r="AK872" s="25">
        <f t="shared" si="393"/>
        <v>0</v>
      </c>
      <c r="AL872" s="25">
        <f t="shared" si="394"/>
        <v>0</v>
      </c>
      <c r="AM872" s="25">
        <f t="shared" si="395"/>
        <v>0</v>
      </c>
      <c r="AN872" s="25">
        <f t="shared" si="396"/>
        <v>0</v>
      </c>
      <c r="AO872" s="25">
        <f t="shared" si="397"/>
        <v>0</v>
      </c>
      <c r="AP872" s="25">
        <f t="shared" si="398"/>
        <v>0</v>
      </c>
      <c r="AR872" s="28">
        <f t="shared" si="399"/>
        <v>39430</v>
      </c>
      <c r="AS872" s="4">
        <f t="shared" si="400"/>
        <v>0.6842291460964196</v>
      </c>
      <c r="AT872" s="4">
        <f t="shared" si="401"/>
        <v>0.78384593009255543</v>
      </c>
      <c r="AU872" s="4">
        <f t="shared" si="402"/>
        <v>0.97626240430948219</v>
      </c>
    </row>
    <row r="873" spans="1:47" x14ac:dyDescent="0.25">
      <c r="A873" s="2">
        <v>39423</v>
      </c>
      <c r="B873" s="9">
        <v>1504.6596</v>
      </c>
      <c r="C873" s="9">
        <v>27.07</v>
      </c>
      <c r="D873" s="9">
        <v>17.1267</v>
      </c>
      <c r="E873" s="9">
        <v>19.12</v>
      </c>
      <c r="F873" s="9">
        <v>48.39</v>
      </c>
      <c r="G873" s="9" t="s">
        <v>0</v>
      </c>
      <c r="H873" s="9">
        <v>34.67</v>
      </c>
      <c r="J873" s="5">
        <f t="shared" si="382"/>
        <v>1.5877195398797284E-2</v>
      </c>
      <c r="K873" s="5">
        <f t="shared" si="383"/>
        <v>3.3600610920198504E-2</v>
      </c>
      <c r="L873" s="5">
        <f t="shared" si="384"/>
        <v>1.8434056622286032E-2</v>
      </c>
      <c r="M873" s="5">
        <f t="shared" si="385"/>
        <v>3.2955159373311727E-2</v>
      </c>
      <c r="N873" s="5">
        <f t="shared" si="386"/>
        <v>8.7554721701064153E-3</v>
      </c>
      <c r="O873" s="5" t="str">
        <f t="shared" si="387"/>
        <v/>
      </c>
      <c r="P873" s="5">
        <f t="shared" si="387"/>
        <v>7.5559430398142169E-3</v>
      </c>
      <c r="R873" s="26">
        <f t="shared" si="388"/>
        <v>39423</v>
      </c>
      <c r="S873" s="5" cm="1">
        <f t="array" ref="S873">_xlfn.SINGLE(IF(ISERROR(LINEST(J873:J1134,$J873:$J1134)),"",(LINEST(J873:J1134,$J873:$J1134))))</f>
        <v>0.99999999999999956</v>
      </c>
      <c r="T873" s="5" cm="1">
        <f t="array" ref="T873">_xlfn.SINGLE(IF(ISERROR(LINEST(K873:K1134,$J873:$J1134)),"",(LINEST(K873:K1134,$J873:$J1134))))</f>
        <v>0.67337099261140065</v>
      </c>
      <c r="U873" s="5" cm="1">
        <f t="array" ref="U873">_xlfn.SINGLE(IF(ISERROR(LINEST(L873:L1134,$J873:$J1134)),"",(LINEST(L873:L1134,$J873:$J1134))))</f>
        <v>0.73525525874664222</v>
      </c>
      <c r="V873" s="5" cm="1">
        <f t="array" ref="V873">_xlfn.SINGLE(IF(ISERROR(LINEST(M873:M1134,$J873:$J1134)),"",(LINEST(M873:M1134,$J873:$J1134))))</f>
        <v>0.72291903458608475</v>
      </c>
      <c r="W873" s="5" cm="1">
        <f t="array" ref="W873">_xlfn.SINGLE(IF(ISERROR(LINEST(N873:N1134,$J873:$J1134)),"",(LINEST(N873:N1134,$J873:$J1134))))</f>
        <v>0.76212176806785392</v>
      </c>
      <c r="X873" s="5" t="str" cm="1">
        <f t="array" ref="X873">_xlfn.SINGLE(IF(ISERROR(LINEST(O873:O1134,$J873:$J1134)),"",(LINEST(O873:O1134,$J873:$J1134))))</f>
        <v/>
      </c>
      <c r="Y873" s="5" cm="1">
        <f t="array" ref="Y873">_xlfn.SINGLE(IF(ISERROR(LINEST(P873:P1134,$J873:$J1134)),"",(LINEST(P873:P1134,$J873:$J1134))))</f>
        <v>0.97205710190322481</v>
      </c>
      <c r="AA873" s="12">
        <f t="shared" si="389"/>
        <v>1</v>
      </c>
      <c r="AB873" s="12">
        <f t="shared" si="403"/>
        <v>0.33173937412086218</v>
      </c>
      <c r="AC873" s="12">
        <f t="shared" si="404"/>
        <v>0.30654106052231955</v>
      </c>
      <c r="AD873" s="12">
        <f t="shared" si="405"/>
        <v>0.2482801572078932</v>
      </c>
      <c r="AE873" s="12">
        <f t="shared" si="406"/>
        <v>0.27134726719430408</v>
      </c>
      <c r="AF873" s="12"/>
      <c r="AG873" s="12">
        <f t="shared" si="390"/>
        <v>0.34169739828170076</v>
      </c>
      <c r="AH873" s="27">
        <f t="shared" si="391"/>
        <v>0.29992105146541598</v>
      </c>
      <c r="AJ873" s="25">
        <f t="shared" si="392"/>
        <v>0</v>
      </c>
      <c r="AK873" s="25">
        <f t="shared" si="393"/>
        <v>0</v>
      </c>
      <c r="AL873" s="25">
        <f t="shared" si="394"/>
        <v>0</v>
      </c>
      <c r="AM873" s="25">
        <f t="shared" si="395"/>
        <v>0</v>
      </c>
      <c r="AN873" s="25">
        <f t="shared" si="396"/>
        <v>0</v>
      </c>
      <c r="AO873" s="25">
        <f t="shared" si="397"/>
        <v>0</v>
      </c>
      <c r="AP873" s="25">
        <f t="shared" si="398"/>
        <v>0</v>
      </c>
      <c r="AR873" s="28">
        <f t="shared" si="399"/>
        <v>39423</v>
      </c>
      <c r="AS873" s="4">
        <f t="shared" si="400"/>
        <v>0.67337099261140065</v>
      </c>
      <c r="AT873" s="4">
        <f t="shared" si="401"/>
        <v>0.77314483118304123</v>
      </c>
      <c r="AU873" s="4">
        <f t="shared" si="402"/>
        <v>0.97205710190322481</v>
      </c>
    </row>
    <row r="874" spans="1:47" x14ac:dyDescent="0.25">
      <c r="A874" s="2">
        <v>39416</v>
      </c>
      <c r="B874" s="9">
        <v>1481.1432</v>
      </c>
      <c r="C874" s="9">
        <v>26.19</v>
      </c>
      <c r="D874" s="9">
        <v>16.816700000000001</v>
      </c>
      <c r="E874" s="9">
        <v>18.510000000000002</v>
      </c>
      <c r="F874" s="9">
        <v>47.97</v>
      </c>
      <c r="G874" s="9" t="s">
        <v>0</v>
      </c>
      <c r="H874" s="9">
        <v>34.409999999999997</v>
      </c>
      <c r="J874" s="5">
        <f t="shared" ref="J874:J937" si="407">IF(ISERROR(B874/B875),"",((B874/B875)-1))</f>
        <v>2.8071409974326889E-2</v>
      </c>
      <c r="K874" s="5">
        <f t="shared" ref="K874:K937" si="408">IF(ISERROR(C874/C875),"",((C874/C875)-1))</f>
        <v>-1.46726862302482E-2</v>
      </c>
      <c r="L874" s="5">
        <f t="shared" ref="L874:L937" si="409">IF(ISERROR(D874/D875),"",((D874/D875)-1))</f>
        <v>1.1835138387484845E-2</v>
      </c>
      <c r="M874" s="5">
        <f t="shared" ref="M874:M937" si="410">IF(ISERROR(E874/E875),"",((E874/E875)-1))</f>
        <v>1.0922992900054718E-2</v>
      </c>
      <c r="N874" s="5">
        <f t="shared" ref="N874:N937" si="411">IF(ISERROR(F874/F875),"",((F874/F875)-1))</f>
        <v>-3.1300484652665661E-2</v>
      </c>
      <c r="O874" s="5" t="str">
        <f t="shared" si="387"/>
        <v/>
      </c>
      <c r="P874" s="5">
        <f t="shared" si="387"/>
        <v>-7.7854671280277454E-3</v>
      </c>
      <c r="R874" s="26">
        <f t="shared" si="388"/>
        <v>39416</v>
      </c>
      <c r="S874" s="5" cm="1">
        <f t="array" ref="S874">_xlfn.SINGLE(IF(ISERROR(LINEST(J874:J1135,$J874:$J1135)),"",(LINEST(J874:J1135,$J874:$J1135))))</f>
        <v>1</v>
      </c>
      <c r="T874" s="5" cm="1">
        <f t="array" ref="T874">_xlfn.SINGLE(IF(ISERROR(LINEST(K874:K1135,$J874:$J1135)),"",(LINEST(K874:K1135,$J874:$J1135))))</f>
        <v>0.6674568761255335</v>
      </c>
      <c r="U874" s="5" cm="1">
        <f t="array" ref="U874">_xlfn.SINGLE(IF(ISERROR(LINEST(L874:L1135,$J874:$J1135)),"",(LINEST(L874:L1135,$J874:$J1135))))</f>
        <v>0.73361132432304421</v>
      </c>
      <c r="V874" s="5" cm="1">
        <f t="array" ref="V874">_xlfn.SINGLE(IF(ISERROR(LINEST(M874:M1135,$J874:$J1135)),"",(LINEST(M874:M1135,$J874:$J1135))))</f>
        <v>0.71895068157842168</v>
      </c>
      <c r="W874" s="5" cm="1">
        <f t="array" ref="W874">_xlfn.SINGLE(IF(ISERROR(LINEST(N874:N1135,$J874:$J1135)),"",(LINEST(N874:N1135,$J874:$J1135))))</f>
        <v>0.76108342236173998</v>
      </c>
      <c r="X874" s="5" t="str" cm="1">
        <f t="array" ref="X874">_xlfn.SINGLE(IF(ISERROR(LINEST(O874:O1135,$J874:$J1135)),"",(LINEST(O874:O1135,$J874:$J1135))))</f>
        <v/>
      </c>
      <c r="Y874" s="5" cm="1">
        <f t="array" ref="Y874">_xlfn.SINGLE(IF(ISERROR(LINEST(P874:P1135,$J874:$J1135)),"",(LINEST(P874:P1135,$J874:$J1135))))</f>
        <v>0.97281164789750074</v>
      </c>
      <c r="AA874" s="12">
        <f t="shared" si="389"/>
        <v>1.0000000000000004</v>
      </c>
      <c r="AB874" s="12">
        <f t="shared" si="403"/>
        <v>0.32716374203320359</v>
      </c>
      <c r="AC874" s="12">
        <f t="shared" si="404"/>
        <v>0.3050106465710104</v>
      </c>
      <c r="AD874" s="12">
        <f t="shared" si="405"/>
        <v>0.24654467651597323</v>
      </c>
      <c r="AE874" s="12">
        <f t="shared" si="406"/>
        <v>0.26854174249656915</v>
      </c>
      <c r="AF874" s="12"/>
      <c r="AG874" s="12">
        <f t="shared" si="390"/>
        <v>0.34133631400990372</v>
      </c>
      <c r="AH874" s="27">
        <f t="shared" si="391"/>
        <v>0.29771942432533199</v>
      </c>
      <c r="AJ874" s="25">
        <f t="shared" si="392"/>
        <v>0</v>
      </c>
      <c r="AK874" s="25">
        <f t="shared" si="393"/>
        <v>0</v>
      </c>
      <c r="AL874" s="25">
        <f t="shared" si="394"/>
        <v>0</v>
      </c>
      <c r="AM874" s="25">
        <f t="shared" si="395"/>
        <v>0</v>
      </c>
      <c r="AN874" s="25">
        <f t="shared" si="396"/>
        <v>0</v>
      </c>
      <c r="AO874" s="25">
        <f t="shared" si="397"/>
        <v>0</v>
      </c>
      <c r="AP874" s="25">
        <f t="shared" si="398"/>
        <v>0</v>
      </c>
      <c r="AR874" s="28">
        <f t="shared" si="399"/>
        <v>39416</v>
      </c>
      <c r="AS874" s="4">
        <f t="shared" si="400"/>
        <v>0.6674568761255335</v>
      </c>
      <c r="AT874" s="4">
        <f t="shared" si="401"/>
        <v>0.77078279045724796</v>
      </c>
      <c r="AU874" s="4">
        <f t="shared" si="402"/>
        <v>0.97281164789750074</v>
      </c>
    </row>
    <row r="875" spans="1:47" x14ac:dyDescent="0.25">
      <c r="A875" s="2">
        <v>39409</v>
      </c>
      <c r="B875" s="9">
        <v>1440.7007000000001</v>
      </c>
      <c r="C875" s="9">
        <v>26.58</v>
      </c>
      <c r="D875" s="9">
        <v>16.62</v>
      </c>
      <c r="E875" s="9">
        <v>18.309999999999999</v>
      </c>
      <c r="F875" s="9">
        <v>49.52</v>
      </c>
      <c r="G875" s="9" t="s">
        <v>0</v>
      </c>
      <c r="H875" s="9">
        <v>34.68</v>
      </c>
      <c r="J875" s="5">
        <f t="shared" si="407"/>
        <v>-1.2365883335013872E-2</v>
      </c>
      <c r="K875" s="5">
        <f t="shared" si="408"/>
        <v>-1.1895910780669205E-2</v>
      </c>
      <c r="L875" s="5">
        <f t="shared" si="409"/>
        <v>2.3191100330597791E-2</v>
      </c>
      <c r="M875" s="5">
        <f t="shared" si="410"/>
        <v>1.8920422927100722E-2</v>
      </c>
      <c r="N875" s="5">
        <f t="shared" si="411"/>
        <v>-7.6152304609217181E-3</v>
      </c>
      <c r="O875" s="5" t="str">
        <f t="shared" si="387"/>
        <v/>
      </c>
      <c r="P875" s="5">
        <f t="shared" si="387"/>
        <v>1.7331022530329143E-3</v>
      </c>
      <c r="R875" s="26">
        <f t="shared" si="388"/>
        <v>39409</v>
      </c>
      <c r="S875" s="5" cm="1">
        <f t="array" ref="S875">_xlfn.SINGLE(IF(ISERROR(LINEST(J875:J1136,$J875:$J1136)),"",(LINEST(J875:J1136,$J875:$J1136))))</f>
        <v>1</v>
      </c>
      <c r="T875" s="5" cm="1">
        <f t="array" ref="T875">_xlfn.SINGLE(IF(ISERROR(LINEST(K875:K1136,$J875:$J1136)),"",(LINEST(K875:K1136,$J875:$J1136))))</f>
        <v>0.6831781418412286</v>
      </c>
      <c r="U875" s="5" cm="1">
        <f t="array" ref="U875">_xlfn.SINGLE(IF(ISERROR(LINEST(L875:L1136,$J875:$J1136)),"",(LINEST(L875:L1136,$J875:$J1136))))</f>
        <v>0.73496223316699727</v>
      </c>
      <c r="V875" s="5" cm="1">
        <f t="array" ref="V875">_xlfn.SINGLE(IF(ISERROR(LINEST(M875:M1136,$J875:$J1136)),"",(LINEST(M875:M1136,$J875:$J1136))))</f>
        <v>0.72562622460885362</v>
      </c>
      <c r="W875" s="5" cm="1">
        <f t="array" ref="W875">_xlfn.SINGLE(IF(ISERROR(LINEST(N875:N1136,$J875:$J1136)),"",(LINEST(N875:N1136,$J875:$J1136))))</f>
        <v>0.76993690494702072</v>
      </c>
      <c r="X875" s="5" t="str" cm="1">
        <f t="array" ref="X875">_xlfn.SINGLE(IF(ISERROR(LINEST(O875:O1136,$J875:$J1136)),"",(LINEST(O875:O1136,$J875:$J1136))))</f>
        <v/>
      </c>
      <c r="Y875" s="5" cm="1">
        <f t="array" ref="Y875">_xlfn.SINGLE(IF(ISERROR(LINEST(P875:P1136,$J875:$J1136)),"",(LINEST(P875:P1136,$J875:$J1136))))</f>
        <v>0.99304226653241967</v>
      </c>
      <c r="AA875" s="12">
        <f t="shared" si="389"/>
        <v>0.99999999999999956</v>
      </c>
      <c r="AB875" s="12">
        <f t="shared" si="403"/>
        <v>0.33986523577330885</v>
      </c>
      <c r="AC875" s="12">
        <f t="shared" si="404"/>
        <v>0.30515224962364007</v>
      </c>
      <c r="AD875" s="12">
        <f t="shared" si="405"/>
        <v>0.24918286717385355</v>
      </c>
      <c r="AE875" s="12">
        <f t="shared" si="406"/>
        <v>0.27513418798155809</v>
      </c>
      <c r="AF875" s="12"/>
      <c r="AG875" s="12">
        <f t="shared" si="390"/>
        <v>0.35085547111230453</v>
      </c>
      <c r="AH875" s="27">
        <f t="shared" si="391"/>
        <v>0.30403800233293304</v>
      </c>
      <c r="AJ875" s="25">
        <f t="shared" si="392"/>
        <v>0</v>
      </c>
      <c r="AK875" s="25">
        <f t="shared" si="393"/>
        <v>0</v>
      </c>
      <c r="AL875" s="25">
        <f t="shared" si="394"/>
        <v>0</v>
      </c>
      <c r="AM875" s="25">
        <f t="shared" si="395"/>
        <v>0</v>
      </c>
      <c r="AN875" s="25">
        <f t="shared" si="396"/>
        <v>0</v>
      </c>
      <c r="AO875" s="25">
        <f t="shared" si="397"/>
        <v>0</v>
      </c>
      <c r="AP875" s="25">
        <f t="shared" si="398"/>
        <v>0</v>
      </c>
      <c r="AR875" s="28">
        <f t="shared" si="399"/>
        <v>39409</v>
      </c>
      <c r="AS875" s="4">
        <f t="shared" si="400"/>
        <v>0.6831781418412286</v>
      </c>
      <c r="AT875" s="4">
        <f t="shared" si="401"/>
        <v>0.78134915421930407</v>
      </c>
      <c r="AU875" s="4">
        <f t="shared" si="402"/>
        <v>0.99304226653241967</v>
      </c>
    </row>
    <row r="876" spans="1:47" x14ac:dyDescent="0.25">
      <c r="A876" s="2">
        <v>39402</v>
      </c>
      <c r="B876" s="9">
        <v>1458.7393</v>
      </c>
      <c r="C876" s="9">
        <v>26.9</v>
      </c>
      <c r="D876" s="9">
        <v>16.243300000000001</v>
      </c>
      <c r="E876" s="9">
        <v>17.97</v>
      </c>
      <c r="F876" s="9">
        <v>49.9</v>
      </c>
      <c r="G876" s="9" t="s">
        <v>0</v>
      </c>
      <c r="H876" s="9">
        <v>34.619999999999997</v>
      </c>
      <c r="J876" s="5">
        <f t="shared" si="407"/>
        <v>3.4691567605389384E-3</v>
      </c>
      <c r="K876" s="5">
        <f t="shared" si="408"/>
        <v>3.7313432835819338E-3</v>
      </c>
      <c r="L876" s="5">
        <f t="shared" si="409"/>
        <v>1.8178057204465636E-2</v>
      </c>
      <c r="M876" s="5">
        <f t="shared" si="410"/>
        <v>2.7901785714283811E-3</v>
      </c>
      <c r="N876" s="5">
        <f t="shared" si="411"/>
        <v>2.5904605263157743E-2</v>
      </c>
      <c r="O876" s="5" t="str">
        <f t="shared" si="387"/>
        <v/>
      </c>
      <c r="P876" s="5">
        <f t="shared" si="387"/>
        <v>3.1585220500595756E-2</v>
      </c>
      <c r="R876" s="26">
        <f t="shared" si="388"/>
        <v>39402</v>
      </c>
      <c r="S876" s="5" cm="1">
        <f t="array" ref="S876">_xlfn.SINGLE(IF(ISERROR(LINEST(J876:J1137,$J876:$J1137)),"",(LINEST(J876:J1137,$J876:$J1137))))</f>
        <v>1</v>
      </c>
      <c r="T876" s="5" cm="1">
        <f t="array" ref="T876">_xlfn.SINGLE(IF(ISERROR(LINEST(K876:K1137,$J876:$J1137)),"",(LINEST(K876:K1137,$J876:$J1137))))</f>
        <v>0.68263639679514077</v>
      </c>
      <c r="U876" s="5" cm="1">
        <f t="array" ref="U876">_xlfn.SINGLE(IF(ISERROR(LINEST(L876:L1137,$J876:$J1137)),"",(LINEST(L876:L1137,$J876:$J1137))))</f>
        <v>0.74002091805204517</v>
      </c>
      <c r="V876" s="5" cm="1">
        <f t="array" ref="V876">_xlfn.SINGLE(IF(ISERROR(LINEST(M876:M1137,$J876:$J1137)),"",(LINEST(M876:M1137,$J876:$J1137))))</f>
        <v>0.73671615617027764</v>
      </c>
      <c r="W876" s="5" cm="1">
        <f t="array" ref="W876">_xlfn.SINGLE(IF(ISERROR(LINEST(N876:N1137,$J876:$J1137)),"",(LINEST(N876:N1137,$J876:$J1137))))</f>
        <v>0.76334056282262575</v>
      </c>
      <c r="X876" s="5" t="str" cm="1">
        <f t="array" ref="X876">_xlfn.SINGLE(IF(ISERROR(LINEST(O876:O1137,$J876:$J1137)),"",(LINEST(O876:O1137,$J876:$J1137))))</f>
        <v/>
      </c>
      <c r="Y876" s="5" cm="1">
        <f t="array" ref="Y876">_xlfn.SINGLE(IF(ISERROR(LINEST(P876:P1137,$J876:$J1137)),"",(LINEST(P876:P1137,$J876:$J1137))))</f>
        <v>0.98337693409380711</v>
      </c>
      <c r="AA876" s="12">
        <f t="shared" si="389"/>
        <v>0.99999999999999956</v>
      </c>
      <c r="AB876" s="12">
        <f t="shared" si="403"/>
        <v>0.33959536091369874</v>
      </c>
      <c r="AC876" s="12">
        <f t="shared" si="404"/>
        <v>0.31046675524279521</v>
      </c>
      <c r="AD876" s="12">
        <f t="shared" si="405"/>
        <v>0.25524613965822268</v>
      </c>
      <c r="AE876" s="12">
        <f t="shared" si="406"/>
        <v>0.2699021468894775</v>
      </c>
      <c r="AF876" s="12"/>
      <c r="AG876" s="12">
        <f t="shared" si="390"/>
        <v>0.3406587988335707</v>
      </c>
      <c r="AH876" s="27">
        <f t="shared" si="391"/>
        <v>0.30317384030755296</v>
      </c>
      <c r="AJ876" s="25">
        <f t="shared" si="392"/>
        <v>0</v>
      </c>
      <c r="AK876" s="25">
        <f t="shared" si="393"/>
        <v>0</v>
      </c>
      <c r="AL876" s="25">
        <f t="shared" si="394"/>
        <v>0</v>
      </c>
      <c r="AM876" s="25">
        <f t="shared" si="395"/>
        <v>0</v>
      </c>
      <c r="AN876" s="25">
        <f t="shared" si="396"/>
        <v>0</v>
      </c>
      <c r="AO876" s="25">
        <f t="shared" si="397"/>
        <v>0</v>
      </c>
      <c r="AP876" s="25">
        <f t="shared" si="398"/>
        <v>0</v>
      </c>
      <c r="AR876" s="28">
        <f t="shared" si="399"/>
        <v>39402</v>
      </c>
      <c r="AS876" s="4">
        <f t="shared" si="400"/>
        <v>0.68263639679514077</v>
      </c>
      <c r="AT876" s="4">
        <f t="shared" si="401"/>
        <v>0.78121819358677924</v>
      </c>
      <c r="AU876" s="4">
        <f t="shared" si="402"/>
        <v>0.98337693409380711</v>
      </c>
    </row>
    <row r="877" spans="1:47" x14ac:dyDescent="0.25">
      <c r="A877" s="2">
        <v>39395</v>
      </c>
      <c r="B877" s="9">
        <v>1453.6962000000001</v>
      </c>
      <c r="C877" s="9">
        <v>26.8</v>
      </c>
      <c r="D877" s="9">
        <v>15.9533</v>
      </c>
      <c r="E877" s="9">
        <v>17.920000000000002</v>
      </c>
      <c r="F877" s="9">
        <v>48.64</v>
      </c>
      <c r="G877" s="9" t="s">
        <v>0</v>
      </c>
      <c r="H877" s="9">
        <v>33.56</v>
      </c>
      <c r="J877" s="5">
        <f t="shared" si="407"/>
        <v>-3.7065172052599848E-2</v>
      </c>
      <c r="K877" s="5">
        <f t="shared" si="408"/>
        <v>-4.5584045584045496E-2</v>
      </c>
      <c r="L877" s="5">
        <f t="shared" si="409"/>
        <v>1.1835070116130941E-2</v>
      </c>
      <c r="M877" s="5">
        <f t="shared" si="410"/>
        <v>-3.8110574342458237E-2</v>
      </c>
      <c r="N877" s="5">
        <f t="shared" si="411"/>
        <v>2.9417989417989343E-2</v>
      </c>
      <c r="O877" s="5" t="str">
        <f t="shared" si="387"/>
        <v/>
      </c>
      <c r="P877" s="5">
        <f t="shared" si="387"/>
        <v>1.5431164901664296E-2</v>
      </c>
      <c r="R877" s="26">
        <f t="shared" si="388"/>
        <v>39395</v>
      </c>
      <c r="S877" s="5" cm="1">
        <f t="array" ref="S877">_xlfn.SINGLE(IF(ISERROR(LINEST(J877:J1138,$J877:$J1138)),"",(LINEST(J877:J1138,$J877:$J1138))))</f>
        <v>0.99999999999999956</v>
      </c>
      <c r="T877" s="5" cm="1">
        <f t="array" ref="T877">_xlfn.SINGLE(IF(ISERROR(LINEST(K877:K1138,$J877:$J1138)),"",(LINEST(K877:K1138,$J877:$J1138))))</f>
        <v>0.68475896495405986</v>
      </c>
      <c r="U877" s="5" cm="1">
        <f t="array" ref="U877">_xlfn.SINGLE(IF(ISERROR(LINEST(L877:L1138,$J877:$J1138)),"",(LINEST(L877:L1138,$J877:$J1138))))</f>
        <v>0.74236903156353851</v>
      </c>
      <c r="V877" s="5" cm="1">
        <f t="array" ref="V877">_xlfn.SINGLE(IF(ISERROR(LINEST(M877:M1138,$J877:$J1138)),"",(LINEST(M877:M1138,$J877:$J1138))))</f>
        <v>0.72502375401304786</v>
      </c>
      <c r="W877" s="5" cm="1">
        <f t="array" ref="W877">_xlfn.SINGLE(IF(ISERROR(LINEST(N877:N1138,$J877:$J1138)),"",(LINEST(N877:N1138,$J877:$J1138))))</f>
        <v>0.77392921627455924</v>
      </c>
      <c r="X877" s="5" t="str" cm="1">
        <f t="array" ref="X877">_xlfn.SINGLE(IF(ISERROR(LINEST(O877:O1138,$J877:$J1138)),"",(LINEST(O877:O1138,$J877:$J1138))))</f>
        <v/>
      </c>
      <c r="Y877" s="5" cm="1">
        <f t="array" ref="Y877">_xlfn.SINGLE(IF(ISERROR(LINEST(P877:P1138,$J877:$J1138)),"",(LINEST(P877:P1138,$J877:$J1138))))</f>
        <v>0.98193649160602725</v>
      </c>
      <c r="AA877" s="12">
        <f t="shared" si="389"/>
        <v>1</v>
      </c>
      <c r="AB877" s="12">
        <f t="shared" si="403"/>
        <v>0.34018067983152361</v>
      </c>
      <c r="AC877" s="12">
        <f t="shared" si="404"/>
        <v>0.31147076725023609</v>
      </c>
      <c r="AD877" s="12">
        <f t="shared" si="405"/>
        <v>0.23547581459990344</v>
      </c>
      <c r="AE877" s="12">
        <f t="shared" si="406"/>
        <v>0.26288604045698083</v>
      </c>
      <c r="AF877" s="12"/>
      <c r="AG877" s="12">
        <f t="shared" si="390"/>
        <v>0.34149684347169568</v>
      </c>
      <c r="AH877" s="27">
        <f t="shared" si="391"/>
        <v>0.29830202912206788</v>
      </c>
      <c r="AJ877" s="25">
        <f t="shared" si="392"/>
        <v>0</v>
      </c>
      <c r="AK877" s="25">
        <f t="shared" si="393"/>
        <v>0</v>
      </c>
      <c r="AL877" s="25">
        <f t="shared" si="394"/>
        <v>0</v>
      </c>
      <c r="AM877" s="25">
        <f t="shared" si="395"/>
        <v>0</v>
      </c>
      <c r="AN877" s="25">
        <f t="shared" si="396"/>
        <v>0</v>
      </c>
      <c r="AO877" s="25">
        <f t="shared" si="397"/>
        <v>0</v>
      </c>
      <c r="AP877" s="25">
        <f t="shared" si="398"/>
        <v>0</v>
      </c>
      <c r="AR877" s="28">
        <f t="shared" si="399"/>
        <v>39395</v>
      </c>
      <c r="AS877" s="4">
        <f t="shared" si="400"/>
        <v>0.68475896495405986</v>
      </c>
      <c r="AT877" s="4">
        <f t="shared" si="401"/>
        <v>0.78160349168224652</v>
      </c>
      <c r="AU877" s="4">
        <f t="shared" si="402"/>
        <v>0.98193649160602725</v>
      </c>
    </row>
    <row r="878" spans="1:47" x14ac:dyDescent="0.25">
      <c r="A878" s="2">
        <v>39388</v>
      </c>
      <c r="B878" s="9">
        <v>1509.6516999999999</v>
      </c>
      <c r="C878" s="9">
        <v>28.08</v>
      </c>
      <c r="D878" s="9">
        <v>15.7667</v>
      </c>
      <c r="E878" s="9">
        <v>18.63</v>
      </c>
      <c r="F878" s="9">
        <v>47.25</v>
      </c>
      <c r="G878" s="9" t="s">
        <v>0</v>
      </c>
      <c r="H878" s="9">
        <v>33.049999999999997</v>
      </c>
      <c r="J878" s="5">
        <f t="shared" si="407"/>
        <v>-1.6691314762315002E-2</v>
      </c>
      <c r="K878" s="5">
        <f t="shared" si="408"/>
        <v>-1.4224751066856944E-3</v>
      </c>
      <c r="L878" s="5">
        <f t="shared" si="409"/>
        <v>-2.1716604515812921E-2</v>
      </c>
      <c r="M878" s="5">
        <f t="shared" si="410"/>
        <v>-6.7567567567567655E-2</v>
      </c>
      <c r="N878" s="5">
        <f t="shared" si="411"/>
        <v>2.051835853131756E-2</v>
      </c>
      <c r="O878" s="5" t="str">
        <f t="shared" si="387"/>
        <v/>
      </c>
      <c r="P878" s="5">
        <f t="shared" si="387"/>
        <v>-3.0223004694835742E-2</v>
      </c>
      <c r="R878" s="26">
        <f t="shared" si="388"/>
        <v>39388</v>
      </c>
      <c r="S878" s="5" cm="1">
        <f t="array" ref="S878">_xlfn.SINGLE(IF(ISERROR(LINEST(J878:J1139,$J878:$J1139)),"",(LINEST(J878:J1139,$J878:$J1139))))</f>
        <v>1.0000000000000002</v>
      </c>
      <c r="T878" s="5" cm="1">
        <f t="array" ref="T878">_xlfn.SINGLE(IF(ISERROR(LINEST(K878:K1139,$J878:$J1139)),"",(LINEST(K878:K1139,$J878:$J1139))))</f>
        <v>0.67455689937535102</v>
      </c>
      <c r="U878" s="5" cm="1">
        <f t="array" ref="U878">_xlfn.SINGLE(IF(ISERROR(LINEST(L878:L1139,$J878:$J1139)),"",(LINEST(L878:L1139,$J878:$J1139))))</f>
        <v>0.76407027169713471</v>
      </c>
      <c r="V878" s="5" cm="1">
        <f t="array" ref="V878">_xlfn.SINGLE(IF(ISERROR(LINEST(M878:M1139,$J878:$J1139)),"",(LINEST(M878:M1139,$J878:$J1139))))</f>
        <v>0.71953368557783792</v>
      </c>
      <c r="W878" s="5" cm="1">
        <f t="array" ref="W878">_xlfn.SINGLE(IF(ISERROR(LINEST(N878:N1139,$J878:$J1139)),"",(LINEST(N878:N1139,$J878:$J1139))))</f>
        <v>0.80608315108825512</v>
      </c>
      <c r="X878" s="5" t="str" cm="1">
        <f t="array" ref="X878">_xlfn.SINGLE(IF(ISERROR(LINEST(O878:O1139,$J878:$J1139)),"",(LINEST(O878:O1139,$J878:$J1139))))</f>
        <v/>
      </c>
      <c r="Y878" s="5" cm="1">
        <f t="array" ref="Y878">_xlfn.SINGLE(IF(ISERROR(LINEST(P878:P1139,$J878:$J1139)),"",(LINEST(P878:P1139,$J878:$J1139))))</f>
        <v>1.0112264593772495</v>
      </c>
      <c r="AA878" s="12">
        <f t="shared" si="389"/>
        <v>1.0000000000000004</v>
      </c>
      <c r="AB878" s="12">
        <f t="shared" si="403"/>
        <v>0.32688944962206617</v>
      </c>
      <c r="AC878" s="12">
        <f t="shared" si="404"/>
        <v>0.32305100068573639</v>
      </c>
      <c r="AD878" s="12">
        <f t="shared" si="405"/>
        <v>0.2289415801900197</v>
      </c>
      <c r="AE878" s="12">
        <f t="shared" si="406"/>
        <v>0.27972242864247293</v>
      </c>
      <c r="AF878" s="12"/>
      <c r="AG878" s="12">
        <f t="shared" si="390"/>
        <v>0.35369449876868791</v>
      </c>
      <c r="AH878" s="27">
        <f t="shared" si="391"/>
        <v>0.30245979158179659</v>
      </c>
      <c r="AJ878" s="25">
        <f t="shared" si="392"/>
        <v>0</v>
      </c>
      <c r="AK878" s="25">
        <f t="shared" si="393"/>
        <v>0</v>
      </c>
      <c r="AL878" s="25">
        <f t="shared" si="394"/>
        <v>0</v>
      </c>
      <c r="AM878" s="25">
        <f t="shared" si="395"/>
        <v>0</v>
      </c>
      <c r="AN878" s="25">
        <f t="shared" si="396"/>
        <v>0</v>
      </c>
      <c r="AO878" s="25">
        <f t="shared" si="397"/>
        <v>0</v>
      </c>
      <c r="AP878" s="25">
        <f t="shared" si="398"/>
        <v>0</v>
      </c>
      <c r="AR878" s="28">
        <f t="shared" si="399"/>
        <v>39388</v>
      </c>
      <c r="AS878" s="4">
        <f t="shared" si="400"/>
        <v>0.67455689937535102</v>
      </c>
      <c r="AT878" s="4">
        <f t="shared" si="401"/>
        <v>0.79509409342316562</v>
      </c>
      <c r="AU878" s="4">
        <f t="shared" si="402"/>
        <v>1.0112264593772495</v>
      </c>
    </row>
    <row r="879" spans="1:47" x14ac:dyDescent="0.25">
      <c r="A879" s="2">
        <v>39381</v>
      </c>
      <c r="B879" s="9">
        <v>1535.2774999999999</v>
      </c>
      <c r="C879" s="9">
        <v>28.12</v>
      </c>
      <c r="D879" s="9">
        <v>16.116700000000002</v>
      </c>
      <c r="E879" s="9">
        <v>19.98</v>
      </c>
      <c r="F879" s="9">
        <v>46.3</v>
      </c>
      <c r="G879" s="9" t="s">
        <v>0</v>
      </c>
      <c r="H879" s="9">
        <v>34.08</v>
      </c>
      <c r="J879" s="5">
        <f t="shared" si="407"/>
        <v>2.308795433387667E-2</v>
      </c>
      <c r="K879" s="5">
        <f t="shared" si="408"/>
        <v>1.2239020878329621E-2</v>
      </c>
      <c r="L879" s="5">
        <f t="shared" si="409"/>
        <v>3.4228950222353616E-2</v>
      </c>
      <c r="M879" s="5">
        <f t="shared" si="410"/>
        <v>1.731160896130346E-2</v>
      </c>
      <c r="N879" s="5">
        <f t="shared" si="411"/>
        <v>3.2329988851727887E-2</v>
      </c>
      <c r="O879" s="5" t="str">
        <f t="shared" si="387"/>
        <v/>
      </c>
      <c r="P879" s="5">
        <f t="shared" si="387"/>
        <v>7.2710103871576948E-2</v>
      </c>
      <c r="R879" s="26">
        <f t="shared" si="388"/>
        <v>39381</v>
      </c>
      <c r="S879" s="5" cm="1">
        <f t="array" ref="S879">_xlfn.SINGLE(IF(ISERROR(LINEST(J879:J1140,$J879:$J1140)),"",(LINEST(J879:J1140,$J879:$J1140))))</f>
        <v>0.99999999999999933</v>
      </c>
      <c r="T879" s="5" cm="1">
        <f t="array" ref="T879">_xlfn.SINGLE(IF(ISERROR(LINEST(K879:K1140,$J879:$J1140)),"",(LINEST(K879:K1140,$J879:$J1140))))</f>
        <v>0.67834848266750869</v>
      </c>
      <c r="U879" s="5" cm="1">
        <f t="array" ref="U879">_xlfn.SINGLE(IF(ISERROR(LINEST(L879:L1140,$J879:$J1140)),"",(LINEST(L879:L1140,$J879:$J1140))))</f>
        <v>0.75953274822593853</v>
      </c>
      <c r="V879" s="5" cm="1">
        <f t="array" ref="V879">_xlfn.SINGLE(IF(ISERROR(LINEST(M879:M1140,$J879:$J1140)),"",(LINEST(M879:M1140,$J879:$J1140))))</f>
        <v>0.71663876216748446</v>
      </c>
      <c r="W879" s="5" cm="1">
        <f t="array" ref="W879">_xlfn.SINGLE(IF(ISERROR(LINEST(N879:N1140,$J879:$J1140)),"",(LINEST(N879:N1140,$J879:$J1140))))</f>
        <v>0.8156649503729263</v>
      </c>
      <c r="X879" s="5" t="str" cm="1">
        <f t="array" ref="X879">_xlfn.SINGLE(IF(ISERROR(LINEST(O879:O1140,$J879:$J1140)),"",(LINEST(O879:O1140,$J879:$J1140))))</f>
        <v/>
      </c>
      <c r="Y879" s="5" cm="1">
        <f t="array" ref="Y879">_xlfn.SINGLE(IF(ISERROR(LINEST(P879:P1140,$J879:$J1140)),"",(LINEST(P879:P1140,$J879:$J1140))))</f>
        <v>1.0085781491274812</v>
      </c>
      <c r="AA879" s="12">
        <f t="shared" si="389"/>
        <v>0.99999999999999956</v>
      </c>
      <c r="AB879" s="12">
        <f t="shared" si="403"/>
        <v>0.32898184217136134</v>
      </c>
      <c r="AC879" s="12">
        <f t="shared" si="404"/>
        <v>0.31973565008491961</v>
      </c>
      <c r="AD879" s="12">
        <f t="shared" si="405"/>
        <v>0.22534312231940051</v>
      </c>
      <c r="AE879" s="12">
        <f t="shared" si="406"/>
        <v>0.28589691931104544</v>
      </c>
      <c r="AF879" s="12"/>
      <c r="AG879" s="12">
        <f t="shared" si="390"/>
        <v>0.352133528930686</v>
      </c>
      <c r="AH879" s="27">
        <f t="shared" si="391"/>
        <v>0.30241821256348256</v>
      </c>
      <c r="AJ879" s="25">
        <f t="shared" si="392"/>
        <v>0</v>
      </c>
      <c r="AK879" s="25">
        <f t="shared" si="393"/>
        <v>0</v>
      </c>
      <c r="AL879" s="25">
        <f t="shared" si="394"/>
        <v>0</v>
      </c>
      <c r="AM879" s="25">
        <f t="shared" si="395"/>
        <v>0</v>
      </c>
      <c r="AN879" s="25">
        <f t="shared" si="396"/>
        <v>0</v>
      </c>
      <c r="AO879" s="25">
        <f t="shared" si="397"/>
        <v>0</v>
      </c>
      <c r="AP879" s="25">
        <f t="shared" si="398"/>
        <v>0</v>
      </c>
      <c r="AR879" s="28">
        <f t="shared" si="399"/>
        <v>39381</v>
      </c>
      <c r="AS879" s="4">
        <f t="shared" si="400"/>
        <v>0.67834848266750869</v>
      </c>
      <c r="AT879" s="4">
        <f t="shared" si="401"/>
        <v>0.79575261851226775</v>
      </c>
      <c r="AU879" s="4">
        <f t="shared" si="402"/>
        <v>1.0085781491274812</v>
      </c>
    </row>
    <row r="880" spans="1:47" x14ac:dyDescent="0.25">
      <c r="A880" s="2">
        <v>39374</v>
      </c>
      <c r="B880" s="9">
        <v>1500.6310000000001</v>
      </c>
      <c r="C880" s="9">
        <v>27.78</v>
      </c>
      <c r="D880" s="9">
        <v>15.583299999999999</v>
      </c>
      <c r="E880" s="9">
        <v>19.64</v>
      </c>
      <c r="F880" s="9">
        <v>44.85</v>
      </c>
      <c r="G880" s="9" t="s">
        <v>0</v>
      </c>
      <c r="H880" s="9">
        <v>31.77</v>
      </c>
      <c r="J880" s="5">
        <f t="shared" si="407"/>
        <v>-3.9166075361989239E-2</v>
      </c>
      <c r="K880" s="5">
        <f t="shared" si="408"/>
        <v>-5.4458815520762371E-2</v>
      </c>
      <c r="L880" s="5">
        <f t="shared" si="409"/>
        <v>-6.3503605769230864E-2</v>
      </c>
      <c r="M880" s="5">
        <f t="shared" si="410"/>
        <v>-4.3816942551119675E-2</v>
      </c>
      <c r="N880" s="5">
        <f t="shared" si="411"/>
        <v>-4.2689434364994616E-2</v>
      </c>
      <c r="O880" s="5" t="str">
        <f t="shared" si="387"/>
        <v/>
      </c>
      <c r="P880" s="5">
        <f t="shared" si="387"/>
        <v>-6.5588235294117614E-2</v>
      </c>
      <c r="R880" s="26">
        <f t="shared" si="388"/>
        <v>39374</v>
      </c>
      <c r="S880" s="5" cm="1">
        <f t="array" ref="S880">_xlfn.SINGLE(IF(ISERROR(LINEST(J880:J1141,$J880:$J1141)),"",(LINEST(J880:J1141,$J880:$J1141))))</f>
        <v>1</v>
      </c>
      <c r="T880" s="5" cm="1">
        <f t="array" ref="T880">_xlfn.SINGLE(IF(ISERROR(LINEST(K880:K1141,$J880:$J1141)),"",(LINEST(K880:K1141,$J880:$J1141))))</f>
        <v>0.66093838525426007</v>
      </c>
      <c r="U880" s="5" cm="1">
        <f t="array" ref="U880">_xlfn.SINGLE(IF(ISERROR(LINEST(L880:L1141,$J880:$J1141)),"",(LINEST(L880:L1141,$J880:$J1141))))</f>
        <v>0.72991205935406711</v>
      </c>
      <c r="V880" s="5" cm="1">
        <f t="array" ref="V880">_xlfn.SINGLE(IF(ISERROR(LINEST(M880:M1141,$J880:$J1141)),"",(LINEST(M880:M1141,$J880:$J1141))))</f>
        <v>0.60138118120215189</v>
      </c>
      <c r="W880" s="5" cm="1">
        <f t="array" ref="W880">_xlfn.SINGLE(IF(ISERROR(LINEST(N880:N1141,$J880:$J1141)),"",(LINEST(N880:N1141,$J880:$J1141))))</f>
        <v>0.76254336461462557</v>
      </c>
      <c r="X880" s="5" t="str" cm="1">
        <f t="array" ref="X880">_xlfn.SINGLE(IF(ISERROR(LINEST(O880:O1141,$J880:$J1141)),"",(LINEST(O880:O1141,$J880:$J1141))))</f>
        <v/>
      </c>
      <c r="Y880" s="5" cm="1">
        <f t="array" ref="Y880">_xlfn.SINGLE(IF(ISERROR(LINEST(P880:P1141,$J880:$J1141)),"",(LINEST(P880:P1141,$J880:$J1141))))</f>
        <v>0.96062787820427276</v>
      </c>
      <c r="AA880" s="12">
        <f t="shared" si="389"/>
        <v>1</v>
      </c>
      <c r="AB880" s="12">
        <f t="shared" si="403"/>
        <v>0.32416930338119826</v>
      </c>
      <c r="AC880" s="12">
        <f t="shared" si="404"/>
        <v>0.30904464113345387</v>
      </c>
      <c r="AD880" s="12">
        <f t="shared" si="405"/>
        <v>0.15373104016225322</v>
      </c>
      <c r="AE880" s="12">
        <f t="shared" si="406"/>
        <v>0.26051391683529179</v>
      </c>
      <c r="AF880" s="12"/>
      <c r="AG880" s="12">
        <f t="shared" si="390"/>
        <v>0.33995523137288752</v>
      </c>
      <c r="AH880" s="27">
        <f t="shared" si="391"/>
        <v>0.27748282657701695</v>
      </c>
      <c r="AJ880" s="25">
        <f t="shared" si="392"/>
        <v>0</v>
      </c>
      <c r="AK880" s="25">
        <f t="shared" si="393"/>
        <v>0</v>
      </c>
      <c r="AL880" s="25">
        <f t="shared" si="394"/>
        <v>0</v>
      </c>
      <c r="AM880" s="25">
        <f t="shared" si="395"/>
        <v>0</v>
      </c>
      <c r="AN880" s="25">
        <f t="shared" si="396"/>
        <v>0</v>
      </c>
      <c r="AO880" s="25">
        <f t="shared" si="397"/>
        <v>0</v>
      </c>
      <c r="AP880" s="25">
        <f t="shared" si="398"/>
        <v>0</v>
      </c>
      <c r="AR880" s="28">
        <f t="shared" si="399"/>
        <v>39374</v>
      </c>
      <c r="AS880" s="4">
        <f t="shared" si="400"/>
        <v>0.60138118120215189</v>
      </c>
      <c r="AT880" s="4">
        <f t="shared" si="401"/>
        <v>0.74308057372587544</v>
      </c>
      <c r="AU880" s="4">
        <f t="shared" si="402"/>
        <v>0.96062787820427276</v>
      </c>
    </row>
    <row r="881" spans="1:47" x14ac:dyDescent="0.25">
      <c r="A881" s="2">
        <v>39367</v>
      </c>
      <c r="B881" s="9">
        <v>1561.8006</v>
      </c>
      <c r="C881" s="9">
        <v>29.38</v>
      </c>
      <c r="D881" s="9">
        <v>16.64</v>
      </c>
      <c r="E881" s="9">
        <v>20.54</v>
      </c>
      <c r="F881" s="9">
        <v>46.85</v>
      </c>
      <c r="G881" s="9" t="s">
        <v>0</v>
      </c>
      <c r="H881" s="9">
        <v>34</v>
      </c>
      <c r="J881" s="5">
        <f t="shared" si="407"/>
        <v>2.7012831528336889E-3</v>
      </c>
      <c r="K881" s="5">
        <f t="shared" si="408"/>
        <v>3.415300546448119E-3</v>
      </c>
      <c r="L881" s="5">
        <f t="shared" si="409"/>
        <v>-2.4430282528273284E-2</v>
      </c>
      <c r="M881" s="5">
        <f t="shared" si="410"/>
        <v>3.2160804020100464E-2</v>
      </c>
      <c r="N881" s="5">
        <f t="shared" si="411"/>
        <v>-1.5963032976265445E-2</v>
      </c>
      <c r="O881" s="5" t="str">
        <f t="shared" si="387"/>
        <v/>
      </c>
      <c r="P881" s="5">
        <f t="shared" si="387"/>
        <v>-1.4492753623188359E-2</v>
      </c>
      <c r="R881" s="26">
        <f t="shared" si="388"/>
        <v>39367</v>
      </c>
      <c r="S881" s="5" cm="1">
        <f t="array" ref="S881">_xlfn.SINGLE(IF(ISERROR(LINEST(J881:J1142,$J881:$J1142)),"",(LINEST(J881:J1142,$J881:$J1142))))</f>
        <v>0.99999999999999978</v>
      </c>
      <c r="T881" s="5" cm="1">
        <f t="array" ref="T881">_xlfn.SINGLE(IF(ISERROR(LINEST(K881:K1142,$J881:$J1142)),"",(LINEST(K881:K1142,$J881:$J1142))))</f>
        <v>0.6093265467068758</v>
      </c>
      <c r="U881" s="5" cm="1">
        <f t="array" ref="U881">_xlfn.SINGLE(IF(ISERROR(LINEST(L881:L1142,$J881:$J1142)),"",(LINEST(L881:L1142,$J881:$J1142))))</f>
        <v>0.67685415074612298</v>
      </c>
      <c r="V881" s="5" cm="1">
        <f t="array" ref="V881">_xlfn.SINGLE(IF(ISERROR(LINEST(M881:M1142,$J881:$J1142)),"",(LINEST(M881:M1142,$J881:$J1142))))</f>
        <v>0.60679324583978134</v>
      </c>
      <c r="W881" s="5" cm="1">
        <f t="array" ref="W881">_xlfn.SINGLE(IF(ISERROR(LINEST(N881:N1142,$J881:$J1142)),"",(LINEST(N881:N1142,$J881:$J1142))))</f>
        <v>0.74557909892231222</v>
      </c>
      <c r="X881" s="5" t="str" cm="1">
        <f t="array" ref="X881">_xlfn.SINGLE(IF(ISERROR(LINEST(O881:O1142,$J881:$J1142)),"",(LINEST(O881:O1142,$J881:$J1142))))</f>
        <v/>
      </c>
      <c r="Y881" s="5" cm="1">
        <f t="array" ref="Y881">_xlfn.SINGLE(IF(ISERROR(LINEST(P881:P1142,$J881:$J1142)),"",(LINEST(P881:P1142,$J881:$J1142))))</f>
        <v>0.90357340612118797</v>
      </c>
      <c r="AA881" s="12">
        <f t="shared" si="389"/>
        <v>1</v>
      </c>
      <c r="AB881" s="12">
        <f t="shared" si="403"/>
        <v>0.28015550919902338</v>
      </c>
      <c r="AC881" s="12">
        <f t="shared" si="404"/>
        <v>0.27275318243818769</v>
      </c>
      <c r="AD881" s="12">
        <f t="shared" si="405"/>
        <v>0.15550080003728131</v>
      </c>
      <c r="AE881" s="12">
        <f t="shared" si="406"/>
        <v>0.25158508441529898</v>
      </c>
      <c r="AF881" s="12"/>
      <c r="AG881" s="12">
        <f t="shared" si="390"/>
        <v>0.30548877976174588</v>
      </c>
      <c r="AH881" s="27">
        <f t="shared" si="391"/>
        <v>0.25309667117030743</v>
      </c>
      <c r="AJ881" s="25">
        <f t="shared" si="392"/>
        <v>0</v>
      </c>
      <c r="AK881" s="25">
        <f t="shared" si="393"/>
        <v>0</v>
      </c>
      <c r="AL881" s="25">
        <f t="shared" si="394"/>
        <v>0</v>
      </c>
      <c r="AM881" s="25">
        <f t="shared" si="395"/>
        <v>0</v>
      </c>
      <c r="AN881" s="25">
        <f t="shared" si="396"/>
        <v>0</v>
      </c>
      <c r="AO881" s="25">
        <f t="shared" si="397"/>
        <v>0</v>
      </c>
      <c r="AP881" s="25">
        <f t="shared" si="398"/>
        <v>0</v>
      </c>
      <c r="AR881" s="28">
        <f t="shared" si="399"/>
        <v>39367</v>
      </c>
      <c r="AS881" s="4">
        <f t="shared" si="400"/>
        <v>0.60679324583978134</v>
      </c>
      <c r="AT881" s="4">
        <f t="shared" si="401"/>
        <v>0.70842528966725604</v>
      </c>
      <c r="AU881" s="4">
        <f t="shared" si="402"/>
        <v>0.90357340612118797</v>
      </c>
    </row>
    <row r="882" spans="1:47" x14ac:dyDescent="0.25">
      <c r="A882" s="2">
        <v>39360</v>
      </c>
      <c r="B882" s="9">
        <v>1557.5931</v>
      </c>
      <c r="C882" s="9">
        <v>29.28</v>
      </c>
      <c r="D882" s="9">
        <v>17.056699999999999</v>
      </c>
      <c r="E882" s="9">
        <v>19.899999999999999</v>
      </c>
      <c r="F882" s="9">
        <v>47.61</v>
      </c>
      <c r="G882" s="9" t="s">
        <v>0</v>
      </c>
      <c r="H882" s="9">
        <v>34.5</v>
      </c>
      <c r="J882" s="5">
        <f t="shared" si="407"/>
        <v>2.0204006335825087E-2</v>
      </c>
      <c r="K882" s="5">
        <f t="shared" si="408"/>
        <v>3.3898305084745894E-2</v>
      </c>
      <c r="L882" s="5">
        <f t="shared" si="409"/>
        <v>3.1863278886872237E-2</v>
      </c>
      <c r="M882" s="5">
        <f t="shared" si="410"/>
        <v>3.9707419017763756E-2</v>
      </c>
      <c r="N882" s="5">
        <f t="shared" si="411"/>
        <v>4.1794310722100603E-2</v>
      </c>
      <c r="O882" s="5" t="str">
        <f t="shared" si="387"/>
        <v/>
      </c>
      <c r="P882" s="5">
        <f t="shared" si="387"/>
        <v>6.8773234200743438E-2</v>
      </c>
      <c r="R882" s="26">
        <f t="shared" si="388"/>
        <v>39360</v>
      </c>
      <c r="S882" s="5" cm="1">
        <f t="array" ref="S882">_xlfn.SINGLE(IF(ISERROR(LINEST(J882:J1143,$J882:$J1143)),"",(LINEST(J882:J1143,$J882:$J1143))))</f>
        <v>0.99999999999999978</v>
      </c>
      <c r="T882" s="5" cm="1">
        <f t="array" ref="T882">_xlfn.SINGLE(IF(ISERROR(LINEST(K882:K1143,$J882:$J1143)),"",(LINEST(K882:K1143,$J882:$J1143))))</f>
        <v>0.59009705646472788</v>
      </c>
      <c r="U882" s="5" cm="1">
        <f t="array" ref="U882">_xlfn.SINGLE(IF(ISERROR(LINEST(L882:L1143,$J882:$J1143)),"",(LINEST(L882:L1143,$J882:$J1143))))</f>
        <v>0.67573121144528003</v>
      </c>
      <c r="V882" s="5" cm="1">
        <f t="array" ref="V882">_xlfn.SINGLE(IF(ISERROR(LINEST(M882:M1143,$J882:$J1143)),"",(LINEST(M882:M1143,$J882:$J1143))))</f>
        <v>0.62835681698213652</v>
      </c>
      <c r="W882" s="5" cm="1">
        <f t="array" ref="W882">_xlfn.SINGLE(IF(ISERROR(LINEST(N882:N1143,$J882:$J1143)),"",(LINEST(N882:N1143,$J882:$J1143))))</f>
        <v>0.73374218211489306</v>
      </c>
      <c r="X882" s="5" t="str" cm="1">
        <f t="array" ref="X882">_xlfn.SINGLE(IF(ISERROR(LINEST(O882:O1143,$J882:$J1143)),"",(LINEST(O882:O1143,$J882:$J1143))))</f>
        <v/>
      </c>
      <c r="Y882" s="5" cm="1">
        <f t="array" ref="Y882">_xlfn.SINGLE(IF(ISERROR(LINEST(P882:P1143,$J882:$J1143)),"",(LINEST(P882:P1143,$J882:$J1143))))</f>
        <v>0.90845130934257645</v>
      </c>
      <c r="AA882" s="12">
        <f t="shared" si="389"/>
        <v>1.0000000000000004</v>
      </c>
      <c r="AB882" s="12">
        <f t="shared" si="403"/>
        <v>0.26608115818550837</v>
      </c>
      <c r="AC882" s="12">
        <f t="shared" si="404"/>
        <v>0.27692887877844763</v>
      </c>
      <c r="AD882" s="12">
        <f t="shared" si="405"/>
        <v>0.16612408963089167</v>
      </c>
      <c r="AE882" s="12">
        <f t="shared" si="406"/>
        <v>0.24822334115159231</v>
      </c>
      <c r="AF882" s="12"/>
      <c r="AG882" s="12">
        <f t="shared" si="390"/>
        <v>0.31156360640734332</v>
      </c>
      <c r="AH882" s="27">
        <f t="shared" si="391"/>
        <v>0.25378421483075664</v>
      </c>
      <c r="AJ882" s="25">
        <f t="shared" si="392"/>
        <v>0</v>
      </c>
      <c r="AK882" s="25">
        <f t="shared" si="393"/>
        <v>0</v>
      </c>
      <c r="AL882" s="25">
        <f t="shared" si="394"/>
        <v>0</v>
      </c>
      <c r="AM882" s="25">
        <f t="shared" si="395"/>
        <v>0</v>
      </c>
      <c r="AN882" s="25">
        <f t="shared" si="396"/>
        <v>0</v>
      </c>
      <c r="AO882" s="25">
        <f t="shared" si="397"/>
        <v>0</v>
      </c>
      <c r="AP882" s="25">
        <f t="shared" si="398"/>
        <v>0</v>
      </c>
      <c r="AR882" s="28">
        <f t="shared" si="399"/>
        <v>39360</v>
      </c>
      <c r="AS882" s="4">
        <f t="shared" si="400"/>
        <v>0.59009705646472788</v>
      </c>
      <c r="AT882" s="4">
        <f t="shared" si="401"/>
        <v>0.70727571526992272</v>
      </c>
      <c r="AU882" s="4">
        <f t="shared" si="402"/>
        <v>0.90845130934257645</v>
      </c>
    </row>
    <row r="883" spans="1:47" x14ac:dyDescent="0.25">
      <c r="A883" s="2">
        <v>39353</v>
      </c>
      <c r="B883" s="9">
        <v>1526.7466999999999</v>
      </c>
      <c r="C883" s="9">
        <v>28.32</v>
      </c>
      <c r="D883" s="9">
        <v>16.53</v>
      </c>
      <c r="E883" s="9">
        <v>19.14</v>
      </c>
      <c r="F883" s="9">
        <v>45.7</v>
      </c>
      <c r="G883" s="9" t="s">
        <v>0</v>
      </c>
      <c r="H883" s="9">
        <v>32.28</v>
      </c>
      <c r="J883" s="5">
        <f t="shared" si="407"/>
        <v>6.539083427221648E-4</v>
      </c>
      <c r="K883" s="5">
        <f t="shared" si="408"/>
        <v>7.0671378091868853E-4</v>
      </c>
      <c r="L883" s="5">
        <f t="shared" si="409"/>
        <v>8.954239988280932E-3</v>
      </c>
      <c r="M883" s="5">
        <f t="shared" si="410"/>
        <v>-1.3402061855670055E-2</v>
      </c>
      <c r="N883" s="5">
        <f t="shared" si="411"/>
        <v>-2.9311809685641399E-2</v>
      </c>
      <c r="O883" s="5" t="str">
        <f t="shared" si="387"/>
        <v/>
      </c>
      <c r="P883" s="5">
        <f t="shared" si="387"/>
        <v>-3.150315031503137E-2</v>
      </c>
      <c r="R883" s="26">
        <f t="shared" si="388"/>
        <v>39353</v>
      </c>
      <c r="S883" s="5" cm="1">
        <f t="array" ref="S883">_xlfn.SINGLE(IF(ISERROR(LINEST(J883:J1144,$J883:$J1144)),"",(LINEST(J883:J1144,$J883:$J1144))))</f>
        <v>1.0000000000000002</v>
      </c>
      <c r="T883" s="5" cm="1">
        <f t="array" ref="T883">_xlfn.SINGLE(IF(ISERROR(LINEST(K883:K1144,$J883:$J1144)),"",(LINEST(K883:K1144,$J883:$J1144))))</f>
        <v>0.57784044961328729</v>
      </c>
      <c r="U883" s="5" cm="1">
        <f t="array" ref="U883">_xlfn.SINGLE(IF(ISERROR(LINEST(L883:L1144,$J883:$J1144)),"",(LINEST(L883:L1144,$J883:$J1144))))</f>
        <v>0.65489742237376147</v>
      </c>
      <c r="V883" s="5" cm="1">
        <f t="array" ref="V883">_xlfn.SINGLE(IF(ISERROR(LINEST(M883:M1144,$J883:$J1144)),"",(LINEST(M883:M1144,$J883:$J1144))))</f>
        <v>0.62054053374396179</v>
      </c>
      <c r="W883" s="5" cm="1">
        <f t="array" ref="W883">_xlfn.SINGLE(IF(ISERROR(LINEST(N883:N1144,$J883:$J1144)),"",(LINEST(N883:N1144,$J883:$J1144))))</f>
        <v>0.70950090007757949</v>
      </c>
      <c r="X883" s="5" t="str" cm="1">
        <f t="array" ref="X883">_xlfn.SINGLE(IF(ISERROR(LINEST(O883:O1144,$J883:$J1144)),"",(LINEST(O883:O1144,$J883:$J1144))))</f>
        <v/>
      </c>
      <c r="Y883" s="5" cm="1">
        <f t="array" ref="Y883">_xlfn.SINGLE(IF(ISERROR(LINEST(P883:P1144,$J883:$J1144)),"",(LINEST(P883:P1144,$J883:$J1144))))</f>
        <v>0.86322828970622956</v>
      </c>
      <c r="AA883" s="12">
        <f t="shared" si="389"/>
        <v>0.99999999999999956</v>
      </c>
      <c r="AB883" s="12">
        <f t="shared" si="403"/>
        <v>0.25863320330338552</v>
      </c>
      <c r="AC883" s="12">
        <f t="shared" si="404"/>
        <v>0.26011617604250403</v>
      </c>
      <c r="AD883" s="12">
        <f t="shared" si="405"/>
        <v>0.16385058748781173</v>
      </c>
      <c r="AE883" s="12">
        <f t="shared" si="406"/>
        <v>0.23293330202929857</v>
      </c>
      <c r="AF883" s="12"/>
      <c r="AG883" s="12">
        <f t="shared" si="390"/>
        <v>0.2789152031598478</v>
      </c>
      <c r="AH883" s="27">
        <f t="shared" si="391"/>
        <v>0.23888969440456953</v>
      </c>
      <c r="AJ883" s="25">
        <f t="shared" si="392"/>
        <v>0</v>
      </c>
      <c r="AK883" s="25">
        <f t="shared" si="393"/>
        <v>0</v>
      </c>
      <c r="AL883" s="25">
        <f t="shared" si="394"/>
        <v>0</v>
      </c>
      <c r="AM883" s="25">
        <f t="shared" si="395"/>
        <v>0</v>
      </c>
      <c r="AN883" s="25">
        <f t="shared" si="396"/>
        <v>0</v>
      </c>
      <c r="AO883" s="25">
        <f t="shared" si="397"/>
        <v>0</v>
      </c>
      <c r="AP883" s="25">
        <f t="shared" si="398"/>
        <v>0</v>
      </c>
      <c r="AR883" s="28">
        <f t="shared" si="399"/>
        <v>39353</v>
      </c>
      <c r="AS883" s="4">
        <f t="shared" si="400"/>
        <v>0.57784044961328729</v>
      </c>
      <c r="AT883" s="4">
        <f t="shared" si="401"/>
        <v>0.6852015191029639</v>
      </c>
      <c r="AU883" s="4">
        <f t="shared" si="402"/>
        <v>0.86322828970622956</v>
      </c>
    </row>
    <row r="884" spans="1:47" x14ac:dyDescent="0.25">
      <c r="A884" s="2">
        <v>39346</v>
      </c>
      <c r="B884" s="9">
        <v>1525.749</v>
      </c>
      <c r="C884" s="9">
        <v>28.3</v>
      </c>
      <c r="D884" s="9">
        <v>16.383299999999998</v>
      </c>
      <c r="E884" s="9">
        <v>19.399999999999999</v>
      </c>
      <c r="F884" s="9">
        <v>47.08</v>
      </c>
      <c r="G884" s="9" t="s">
        <v>0</v>
      </c>
      <c r="H884" s="9">
        <v>33.33</v>
      </c>
      <c r="J884" s="5">
        <f t="shared" si="407"/>
        <v>2.7956597464464217E-2</v>
      </c>
      <c r="K884" s="5">
        <f t="shared" si="408"/>
        <v>2.5733961580282738E-2</v>
      </c>
      <c r="L884" s="5">
        <f t="shared" si="409"/>
        <v>4.6856230031948831E-2</v>
      </c>
      <c r="M884" s="5">
        <f t="shared" si="410"/>
        <v>1.1997913406363914E-2</v>
      </c>
      <c r="N884" s="5">
        <f t="shared" si="411"/>
        <v>4.6687416629613177E-2</v>
      </c>
      <c r="O884" s="5" t="str">
        <f t="shared" ref="O884:P947" si="412">IF(ISERROR(G884/G885),"",((G884/G885)-1))</f>
        <v/>
      </c>
      <c r="P884" s="5">
        <f t="shared" si="412"/>
        <v>7.3429951690821227E-2</v>
      </c>
      <c r="R884" s="26">
        <f t="shared" ref="R884:R947" si="413">A884</f>
        <v>39346</v>
      </c>
      <c r="S884" s="5" cm="1">
        <f t="array" ref="S884">_xlfn.SINGLE(IF(ISERROR(LINEST(J884:J1145,$J884:$J1145)),"",(LINEST(J884:J1145,$J884:$J1145))))</f>
        <v>1</v>
      </c>
      <c r="T884" s="5" cm="1">
        <f t="array" ref="T884">_xlfn.SINGLE(IF(ISERROR(LINEST(K884:K1145,$J884:$J1145)),"",(LINEST(K884:K1145,$J884:$J1145))))</f>
        <v>0.58436032384907921</v>
      </c>
      <c r="U884" s="5" cm="1">
        <f t="array" ref="U884">_xlfn.SINGLE(IF(ISERROR(LINEST(L884:L1145,$J884:$J1145)),"",(LINEST(L884:L1145,$J884:$J1145))))</f>
        <v>0.6550737374850627</v>
      </c>
      <c r="V884" s="5" cm="1">
        <f t="array" ref="V884">_xlfn.SINGLE(IF(ISERROR(LINEST(M884:M1145,$J884:$J1145)),"",(LINEST(M884:M1145,$J884:$J1145))))</f>
        <v>0.63958069134719364</v>
      </c>
      <c r="W884" s="5" cm="1">
        <f t="array" ref="W884">_xlfn.SINGLE(IF(ISERROR(LINEST(N884:N1145,$J884:$J1145)),"",(LINEST(N884:N1145,$J884:$J1145))))</f>
        <v>0.68977566467983187</v>
      </c>
      <c r="X884" s="5" t="str" cm="1">
        <f t="array" ref="X884">_xlfn.SINGLE(IF(ISERROR(LINEST(O884:O1145,$J884:$J1145)),"",(LINEST(O884:O1145,$J884:$J1145))))</f>
        <v/>
      </c>
      <c r="Y884" s="5" cm="1">
        <f t="array" ref="Y884">_xlfn.SINGLE(IF(ISERROR(LINEST(P884:P1145,$J884:$J1145)),"",(LINEST(P884:P1145,$J884:$J1145))))</f>
        <v>0.87418375322361519</v>
      </c>
      <c r="AA884" s="12">
        <f t="shared" ref="AA884:AA947" si="414">CORREL(J884:J1145,$J884:$J1145)^2</f>
        <v>0.99999999999999956</v>
      </c>
      <c r="AB884" s="12">
        <f t="shared" si="403"/>
        <v>0.26968760593155222</v>
      </c>
      <c r="AC884" s="12">
        <f t="shared" si="404"/>
        <v>0.2672916968530013</v>
      </c>
      <c r="AD884" s="12">
        <f t="shared" si="405"/>
        <v>0.17682927859161174</v>
      </c>
      <c r="AE884" s="12">
        <f t="shared" si="406"/>
        <v>0.22946600555256672</v>
      </c>
      <c r="AF884" s="12"/>
      <c r="AG884" s="12">
        <f t="shared" ref="AG884:AG947" si="415">CORREL(P884:P1145,$J884:$J1145)^2</f>
        <v>0.2923640954846376</v>
      </c>
      <c r="AH884" s="27">
        <f t="shared" ref="AH884:AH947" si="416">AVERAGE(AB884:AG884)</f>
        <v>0.24712773648267392</v>
      </c>
      <c r="AJ884" s="25">
        <f t="shared" ref="AJ884:AJ947" si="417">IF(S884&lt;0,1,0)</f>
        <v>0</v>
      </c>
      <c r="AK884" s="25">
        <f t="shared" ref="AK884:AK947" si="418">IF(T884&lt;0,1,0)</f>
        <v>0</v>
      </c>
      <c r="AL884" s="25">
        <f t="shared" ref="AL884:AL947" si="419">IF(U884&lt;0,1,0)</f>
        <v>0</v>
      </c>
      <c r="AM884" s="25">
        <f t="shared" ref="AM884:AM947" si="420">IF(V884&lt;0,1,0)</f>
        <v>0</v>
      </c>
      <c r="AN884" s="25">
        <f t="shared" ref="AN884:AN947" si="421">IF(W884&lt;0,1,0)</f>
        <v>0</v>
      </c>
      <c r="AO884" s="25">
        <f t="shared" ref="AO884:AO947" si="422">IF(X884&lt;0,1,0)</f>
        <v>0</v>
      </c>
      <c r="AP884" s="25">
        <f t="shared" ref="AP884:AP947" si="423">IF(Y884&lt;0,1,0)</f>
        <v>0</v>
      </c>
      <c r="AR884" s="28">
        <f t="shared" ref="AR884:AR947" si="424">R884</f>
        <v>39346</v>
      </c>
      <c r="AS884" s="4">
        <f t="shared" si="400"/>
        <v>0.58436032384907921</v>
      </c>
      <c r="AT884" s="4">
        <f t="shared" si="401"/>
        <v>0.68859483411695666</v>
      </c>
      <c r="AU884" s="4">
        <f t="shared" si="402"/>
        <v>0.87418375322361519</v>
      </c>
    </row>
    <row r="885" spans="1:47" x14ac:dyDescent="0.25">
      <c r="A885" s="2">
        <v>39339</v>
      </c>
      <c r="B885" s="9">
        <v>1484.2543000000001</v>
      </c>
      <c r="C885" s="9">
        <v>27.59</v>
      </c>
      <c r="D885" s="9">
        <v>15.65</v>
      </c>
      <c r="E885" s="9">
        <v>19.170000000000002</v>
      </c>
      <c r="F885" s="9">
        <v>44.98</v>
      </c>
      <c r="G885" s="9" t="s">
        <v>0</v>
      </c>
      <c r="H885" s="9">
        <v>31.05</v>
      </c>
      <c r="J885" s="5">
        <f t="shared" si="407"/>
        <v>2.1121836251402293E-2</v>
      </c>
      <c r="K885" s="5">
        <f t="shared" si="408"/>
        <v>1.8155410312272746E-3</v>
      </c>
      <c r="L885" s="5">
        <f t="shared" si="409"/>
        <v>-3.3941910299108979E-3</v>
      </c>
      <c r="M885" s="5">
        <f t="shared" si="410"/>
        <v>2.4038461538461675E-2</v>
      </c>
      <c r="N885" s="5">
        <f t="shared" si="411"/>
        <v>8.7463556851310464E-3</v>
      </c>
      <c r="O885" s="5" t="str">
        <f t="shared" si="412"/>
        <v/>
      </c>
      <c r="P885" s="5">
        <f t="shared" si="412"/>
        <v>2.9069767441860517E-3</v>
      </c>
      <c r="R885" s="26">
        <f t="shared" si="413"/>
        <v>39339</v>
      </c>
      <c r="S885" s="5" cm="1">
        <f t="array" ref="S885">_xlfn.SINGLE(IF(ISERROR(LINEST(J885:J1146,$J885:$J1146)),"",(LINEST(J885:J1146,$J885:$J1146))))</f>
        <v>1</v>
      </c>
      <c r="T885" s="5" cm="1">
        <f t="array" ref="T885">_xlfn.SINGLE(IF(ISERROR(LINEST(K885:K1146,$J885:$J1146)),"",(LINEST(K885:K1146,$J885:$J1146))))</f>
        <v>0.58130558977847169</v>
      </c>
      <c r="U885" s="5" cm="1">
        <f t="array" ref="U885">_xlfn.SINGLE(IF(ISERROR(LINEST(L885:L1146,$J885:$J1146)),"",(LINEST(L885:L1146,$J885:$J1146))))</f>
        <v>0.64339536428691912</v>
      </c>
      <c r="V885" s="5" cm="1">
        <f t="array" ref="V885">_xlfn.SINGLE(IF(ISERROR(LINEST(M885:M1146,$J885:$J1146)),"",(LINEST(M885:M1146,$J885:$J1146))))</f>
        <v>0.64387472558243963</v>
      </c>
      <c r="W885" s="5" cm="1">
        <f t="array" ref="W885">_xlfn.SINGLE(IF(ISERROR(LINEST(N885:N1146,$J885:$J1146)),"",(LINEST(N885:N1146,$J885:$J1146))))</f>
        <v>0.68129894931464674</v>
      </c>
      <c r="X885" s="5" t="str" cm="1">
        <f t="array" ref="X885">_xlfn.SINGLE(IF(ISERROR(LINEST(O885:O1146,$J885:$J1146)),"",(LINEST(O885:O1146,$J885:$J1146))))</f>
        <v/>
      </c>
      <c r="Y885" s="5" cm="1">
        <f t="array" ref="Y885">_xlfn.SINGLE(IF(ISERROR(LINEST(P885:P1146,$J885:$J1146)),"",(LINEST(P885:P1146,$J885:$J1146))))</f>
        <v>0.85870073856712048</v>
      </c>
      <c r="AA885" s="12">
        <f t="shared" si="414"/>
        <v>1</v>
      </c>
      <c r="AB885" s="12">
        <f t="shared" si="403"/>
        <v>0.26630168668004295</v>
      </c>
      <c r="AC885" s="12">
        <f t="shared" si="404"/>
        <v>0.25907450318690406</v>
      </c>
      <c r="AD885" s="12">
        <f t="shared" si="405"/>
        <v>0.17673696343151424</v>
      </c>
      <c r="AE885" s="12">
        <f t="shared" si="406"/>
        <v>0.22469641389704081</v>
      </c>
      <c r="AF885" s="12"/>
      <c r="AG885" s="12">
        <f t="shared" si="415"/>
        <v>0.2866984984341806</v>
      </c>
      <c r="AH885" s="27">
        <f t="shared" si="416"/>
        <v>0.24270161312593652</v>
      </c>
      <c r="AJ885" s="25">
        <f t="shared" si="417"/>
        <v>0</v>
      </c>
      <c r="AK885" s="25">
        <f t="shared" si="418"/>
        <v>0</v>
      </c>
      <c r="AL885" s="25">
        <f t="shared" si="419"/>
        <v>0</v>
      </c>
      <c r="AM885" s="25">
        <f t="shared" si="420"/>
        <v>0</v>
      </c>
      <c r="AN885" s="25">
        <f t="shared" si="421"/>
        <v>0</v>
      </c>
      <c r="AO885" s="25">
        <f t="shared" si="422"/>
        <v>0</v>
      </c>
      <c r="AP885" s="25">
        <f t="shared" si="423"/>
        <v>0</v>
      </c>
      <c r="AR885" s="28">
        <f t="shared" si="424"/>
        <v>39339</v>
      </c>
      <c r="AS885" s="4">
        <f t="shared" si="400"/>
        <v>0.58130558977847169</v>
      </c>
      <c r="AT885" s="4">
        <f t="shared" si="401"/>
        <v>0.68171507350591953</v>
      </c>
      <c r="AU885" s="4">
        <f t="shared" si="402"/>
        <v>0.85870073856712048</v>
      </c>
    </row>
    <row r="886" spans="1:47" x14ac:dyDescent="0.25">
      <c r="A886" s="2">
        <v>39332</v>
      </c>
      <c r="B886" s="9">
        <v>1453.5526</v>
      </c>
      <c r="C886" s="9">
        <v>27.54</v>
      </c>
      <c r="D886" s="9">
        <v>15.7033</v>
      </c>
      <c r="E886" s="9">
        <v>18.72</v>
      </c>
      <c r="F886" s="9">
        <v>44.59</v>
      </c>
      <c r="G886" s="9" t="s">
        <v>0</v>
      </c>
      <c r="H886" s="9">
        <v>30.96</v>
      </c>
      <c r="J886" s="5">
        <f t="shared" si="407"/>
        <v>-1.3863953700027021E-2</v>
      </c>
      <c r="K886" s="5">
        <f t="shared" si="408"/>
        <v>-2.0277481323372482E-2</v>
      </c>
      <c r="L886" s="5">
        <f t="shared" si="409"/>
        <v>-3.8182853852891219E-2</v>
      </c>
      <c r="M886" s="5">
        <f t="shared" si="410"/>
        <v>-6.3694267515923553E-3</v>
      </c>
      <c r="N886" s="5">
        <f t="shared" si="411"/>
        <v>-4.0249677141627194E-2</v>
      </c>
      <c r="O886" s="5" t="str">
        <f t="shared" si="412"/>
        <v/>
      </c>
      <c r="P886" s="5">
        <f t="shared" si="412"/>
        <v>-5.1470588235294157E-2</v>
      </c>
      <c r="R886" s="26">
        <f t="shared" si="413"/>
        <v>39332</v>
      </c>
      <c r="S886" s="5" cm="1">
        <f t="array" ref="S886">_xlfn.SINGLE(IF(ISERROR(LINEST(J886:J1147,$J886:$J1147)),"",(LINEST(J886:J1147,$J886:$J1147))))</f>
        <v>1</v>
      </c>
      <c r="T886" s="5" cm="1">
        <f t="array" ref="T886">_xlfn.SINGLE(IF(ISERROR(LINEST(K886:K1147,$J886:$J1147)),"",(LINEST(K886:K1147,$J886:$J1147))))</f>
        <v>0.56867725224962362</v>
      </c>
      <c r="U886" s="5" cm="1">
        <f t="array" ref="U886">_xlfn.SINGLE(IF(ISERROR(LINEST(L886:L1147,$J886:$J1147)),"",(LINEST(L886:L1147,$J886:$J1147))))</f>
        <v>0.6369793213816084</v>
      </c>
      <c r="V886" s="5" cm="1">
        <f t="array" ref="V886">_xlfn.SINGLE(IF(ISERROR(LINEST(M886:M1147,$J886:$J1147)),"",(LINEST(M886:M1147,$J886:$J1147))))</f>
        <v>0.64509659642289663</v>
      </c>
      <c r="W886" s="5" cm="1">
        <f t="array" ref="W886">_xlfn.SINGLE(IF(ISERROR(LINEST(N886:N1147,$J886:$J1147)),"",(LINEST(N886:N1147,$J886:$J1147))))</f>
        <v>0.67512471553237408</v>
      </c>
      <c r="X886" s="5" t="str" cm="1">
        <f t="array" ref="X886">_xlfn.SINGLE(IF(ISERROR(LINEST(O886:O1147,$J886:$J1147)),"",(LINEST(O886:O1147,$J886:$J1147))))</f>
        <v/>
      </c>
      <c r="Y886" s="5" cm="1">
        <f t="array" ref="Y886">_xlfn.SINGLE(IF(ISERROR(LINEST(P886:P1147,$J886:$J1147)),"",(LINEST(P886:P1147,$J886:$J1147))))</f>
        <v>0.85240098654801566</v>
      </c>
      <c r="AA886" s="12">
        <f t="shared" si="414"/>
        <v>1.0000000000000004</v>
      </c>
      <c r="AB886" s="12">
        <f t="shared" si="403"/>
        <v>0.25362934100391454</v>
      </c>
      <c r="AC886" s="12">
        <f t="shared" si="404"/>
        <v>0.25458479011536328</v>
      </c>
      <c r="AD886" s="12">
        <f t="shared" si="405"/>
        <v>0.17788256733718766</v>
      </c>
      <c r="AE886" s="12">
        <f t="shared" si="406"/>
        <v>0.22158432053539054</v>
      </c>
      <c r="AF886" s="12"/>
      <c r="AG886" s="12">
        <f t="shared" si="415"/>
        <v>0.28361367469707982</v>
      </c>
      <c r="AH886" s="27">
        <f t="shared" si="416"/>
        <v>0.2382589387377872</v>
      </c>
      <c r="AJ886" s="25">
        <f t="shared" si="417"/>
        <v>0</v>
      </c>
      <c r="AK886" s="25">
        <f t="shared" si="418"/>
        <v>0</v>
      </c>
      <c r="AL886" s="25">
        <f t="shared" si="419"/>
        <v>0</v>
      </c>
      <c r="AM886" s="25">
        <f t="shared" si="420"/>
        <v>0</v>
      </c>
      <c r="AN886" s="25">
        <f t="shared" si="421"/>
        <v>0</v>
      </c>
      <c r="AO886" s="25">
        <f t="shared" si="422"/>
        <v>0</v>
      </c>
      <c r="AP886" s="25">
        <f t="shared" si="423"/>
        <v>0</v>
      </c>
      <c r="AR886" s="28">
        <f t="shared" si="424"/>
        <v>39332</v>
      </c>
      <c r="AS886" s="4">
        <f t="shared" si="400"/>
        <v>0.56867725224962362</v>
      </c>
      <c r="AT886" s="4">
        <f t="shared" si="401"/>
        <v>0.67565577442690361</v>
      </c>
      <c r="AU886" s="4">
        <f t="shared" si="402"/>
        <v>0.85240098654801566</v>
      </c>
    </row>
    <row r="887" spans="1:47" x14ac:dyDescent="0.25">
      <c r="A887" s="2">
        <v>39325</v>
      </c>
      <c r="B887" s="9">
        <v>1473.9879000000001</v>
      </c>
      <c r="C887" s="9">
        <v>28.11</v>
      </c>
      <c r="D887" s="9">
        <v>16.326699999999999</v>
      </c>
      <c r="E887" s="9">
        <v>18.84</v>
      </c>
      <c r="F887" s="9">
        <v>46.46</v>
      </c>
      <c r="G887" s="9" t="s">
        <v>0</v>
      </c>
      <c r="H887" s="9">
        <v>32.64</v>
      </c>
      <c r="J887" s="5">
        <f t="shared" si="407"/>
        <v>-3.6354760326060553E-3</v>
      </c>
      <c r="K887" s="5">
        <f t="shared" si="408"/>
        <v>9.6982758620689502E-3</v>
      </c>
      <c r="L887" s="5">
        <f t="shared" si="409"/>
        <v>-3.7528075315534259E-2</v>
      </c>
      <c r="M887" s="5">
        <f t="shared" si="410"/>
        <v>-5.0881612090680206E-2</v>
      </c>
      <c r="N887" s="5">
        <f t="shared" si="411"/>
        <v>-2.0037966673697394E-2</v>
      </c>
      <c r="O887" s="5" t="str">
        <f t="shared" si="412"/>
        <v/>
      </c>
      <c r="P887" s="5">
        <f t="shared" si="412"/>
        <v>-1.4195107218363034E-2</v>
      </c>
      <c r="R887" s="26">
        <f t="shared" si="413"/>
        <v>39325</v>
      </c>
      <c r="S887" s="5" cm="1">
        <f t="array" ref="S887">_xlfn.SINGLE(IF(ISERROR(LINEST(J887:J1148,$J887:$J1148)),"",(LINEST(J887:J1148,$J887:$J1148))))</f>
        <v>0.99999999999999956</v>
      </c>
      <c r="T887" s="5" cm="1">
        <f t="array" ref="T887">_xlfn.SINGLE(IF(ISERROR(LINEST(K887:K1148,$J887:$J1148)),"",(LINEST(K887:K1148,$J887:$J1148))))</f>
        <v>0.56042361467432267</v>
      </c>
      <c r="U887" s="5" cm="1">
        <f t="array" ref="U887">_xlfn.SINGLE(IF(ISERROR(LINEST(L887:L1148,$J887:$J1148)),"",(LINEST(L887:L1148,$J887:$J1148))))</f>
        <v>0.63465877315255037</v>
      </c>
      <c r="V887" s="5" cm="1">
        <f t="array" ref="V887">_xlfn.SINGLE(IF(ISERROR(LINEST(M887:M1148,$J887:$J1148)),"",(LINEST(M887:M1148,$J887:$J1148))))</f>
        <v>0.64235197413652778</v>
      </c>
      <c r="W887" s="5" cm="1">
        <f t="array" ref="W887">_xlfn.SINGLE(IF(ISERROR(LINEST(N887:N1148,$J887:$J1148)),"",(LINEST(N887:N1148,$J887:$J1148))))</f>
        <v>0.66953864187583978</v>
      </c>
      <c r="X887" s="5" t="str" cm="1">
        <f t="array" ref="X887">_xlfn.SINGLE(IF(ISERROR(LINEST(O887:O1148,$J887:$J1148)),"",(LINEST(O887:O1148,$J887:$J1148))))</f>
        <v/>
      </c>
      <c r="Y887" s="5" cm="1">
        <f t="array" ref="Y887">_xlfn.SINGLE(IF(ISERROR(LINEST(P887:P1148,$J887:$J1148)),"",(LINEST(P887:P1148,$J887:$J1148))))</f>
        <v>0.84081906192942213</v>
      </c>
      <c r="AA887" s="12">
        <f t="shared" si="414"/>
        <v>1.0000000000000004</v>
      </c>
      <c r="AB887" s="12">
        <f t="shared" si="403"/>
        <v>0.24923190847232868</v>
      </c>
      <c r="AC887" s="12">
        <f t="shared" si="404"/>
        <v>0.25618772909294529</v>
      </c>
      <c r="AD887" s="12">
        <f t="shared" si="405"/>
        <v>0.1775926797460339</v>
      </c>
      <c r="AE887" s="12">
        <f t="shared" si="406"/>
        <v>0.2213410570343016</v>
      </c>
      <c r="AF887" s="12"/>
      <c r="AG887" s="12">
        <f t="shared" si="415"/>
        <v>0.28160613469525281</v>
      </c>
      <c r="AH887" s="27">
        <f t="shared" si="416"/>
        <v>0.23719190180817246</v>
      </c>
      <c r="AJ887" s="25">
        <f t="shared" si="417"/>
        <v>0</v>
      </c>
      <c r="AK887" s="25">
        <f t="shared" si="418"/>
        <v>0</v>
      </c>
      <c r="AL887" s="25">
        <f t="shared" si="419"/>
        <v>0</v>
      </c>
      <c r="AM887" s="25">
        <f t="shared" si="420"/>
        <v>0</v>
      </c>
      <c r="AN887" s="25">
        <f t="shared" si="421"/>
        <v>0</v>
      </c>
      <c r="AO887" s="25">
        <f t="shared" si="422"/>
        <v>0</v>
      </c>
      <c r="AP887" s="25">
        <f t="shared" si="423"/>
        <v>0</v>
      </c>
      <c r="AR887" s="28">
        <f t="shared" si="424"/>
        <v>39325</v>
      </c>
      <c r="AS887" s="4">
        <f t="shared" si="400"/>
        <v>0.56042361467432267</v>
      </c>
      <c r="AT887" s="4">
        <f t="shared" si="401"/>
        <v>0.66955841315373255</v>
      </c>
      <c r="AU887" s="4">
        <f t="shared" si="402"/>
        <v>0.84081906192942213</v>
      </c>
    </row>
    <row r="888" spans="1:47" x14ac:dyDescent="0.25">
      <c r="A888" s="2">
        <v>39318</v>
      </c>
      <c r="B888" s="9">
        <v>1479.3661</v>
      </c>
      <c r="C888" s="9">
        <v>27.84</v>
      </c>
      <c r="D888" s="9">
        <v>16.9633</v>
      </c>
      <c r="E888" s="9">
        <v>19.850000000000001</v>
      </c>
      <c r="F888" s="9">
        <v>47.41</v>
      </c>
      <c r="G888" s="9" t="s">
        <v>0</v>
      </c>
      <c r="H888" s="9">
        <v>33.11</v>
      </c>
      <c r="J888" s="5">
        <f t="shared" si="407"/>
        <v>2.3114946700534267E-2</v>
      </c>
      <c r="K888" s="5">
        <f t="shared" si="408"/>
        <v>2.2401762761659949E-2</v>
      </c>
      <c r="L888" s="5">
        <f t="shared" si="409"/>
        <v>-6.2507322788517561E-3</v>
      </c>
      <c r="M888" s="5">
        <f t="shared" si="410"/>
        <v>4.9154334038054914E-2</v>
      </c>
      <c r="N888" s="5">
        <f t="shared" si="411"/>
        <v>-4.6189376443419583E-3</v>
      </c>
      <c r="O888" s="5" t="str">
        <f t="shared" si="412"/>
        <v/>
      </c>
      <c r="P888" s="5">
        <f t="shared" si="412"/>
        <v>-6.8986202759449E-3</v>
      </c>
      <c r="R888" s="26">
        <f t="shared" si="413"/>
        <v>39318</v>
      </c>
      <c r="S888" s="5" cm="1">
        <f t="array" ref="S888">_xlfn.SINGLE(IF(ISERROR(LINEST(J888:J1149,$J888:$J1149)),"",(LINEST(J888:J1149,$J888:$J1149))))</f>
        <v>0.99999999999999978</v>
      </c>
      <c r="T888" s="5" cm="1">
        <f t="array" ref="T888">_xlfn.SINGLE(IF(ISERROR(LINEST(K888:K1149,$J888:$J1149)),"",(LINEST(K888:K1149,$J888:$J1149))))</f>
        <v>0.55643706870154863</v>
      </c>
      <c r="U888" s="5" cm="1">
        <f t="array" ref="U888">_xlfn.SINGLE(IF(ISERROR(LINEST(L888:L1149,$J888:$J1149)),"",(LINEST(L888:L1149,$J888:$J1149))))</f>
        <v>0.63136514576049851</v>
      </c>
      <c r="V888" s="5" cm="1">
        <f t="array" ref="V888">_xlfn.SINGLE(IF(ISERROR(LINEST(M888:M1149,$J888:$J1149)),"",(LINEST(M888:M1149,$J888:$J1149))))</f>
        <v>0.64261927494458349</v>
      </c>
      <c r="W888" s="5" cm="1">
        <f t="array" ref="W888">_xlfn.SINGLE(IF(ISERROR(LINEST(N888:N1149,$J888:$J1149)),"",(LINEST(N888:N1149,$J888:$J1149))))</f>
        <v>0.66426546911162354</v>
      </c>
      <c r="X888" s="5" t="str" cm="1">
        <f t="array" ref="X888">_xlfn.SINGLE(IF(ISERROR(LINEST(O888:O1149,$J888:$J1149)),"",(LINEST(O888:O1149,$J888:$J1149))))</f>
        <v/>
      </c>
      <c r="Y888" s="5" cm="1">
        <f t="array" ref="Y888">_xlfn.SINGLE(IF(ISERROR(LINEST(P888:P1149,$J888:$J1149)),"",(LINEST(P888:P1149,$J888:$J1149))))</f>
        <v>0.84274537764864288</v>
      </c>
      <c r="AA888" s="12">
        <f t="shared" si="414"/>
        <v>1</v>
      </c>
      <c r="AB888" s="12">
        <f t="shared" si="403"/>
        <v>0.24428998590561421</v>
      </c>
      <c r="AC888" s="12">
        <f t="shared" si="404"/>
        <v>0.25709752730096869</v>
      </c>
      <c r="AD888" s="12">
        <f t="shared" si="405"/>
        <v>0.17948723819717022</v>
      </c>
      <c r="AE888" s="12">
        <f t="shared" si="406"/>
        <v>0.21823710300096327</v>
      </c>
      <c r="AF888" s="12"/>
      <c r="AG888" s="12">
        <f t="shared" si="415"/>
        <v>0.28243113077627102</v>
      </c>
      <c r="AH888" s="27">
        <f t="shared" si="416"/>
        <v>0.2363085970361975</v>
      </c>
      <c r="AJ888" s="25">
        <f t="shared" si="417"/>
        <v>0</v>
      </c>
      <c r="AK888" s="25">
        <f t="shared" si="418"/>
        <v>0</v>
      </c>
      <c r="AL888" s="25">
        <f t="shared" si="419"/>
        <v>0</v>
      </c>
      <c r="AM888" s="25">
        <f t="shared" si="420"/>
        <v>0</v>
      </c>
      <c r="AN888" s="25">
        <f t="shared" si="421"/>
        <v>0</v>
      </c>
      <c r="AO888" s="25">
        <f t="shared" si="422"/>
        <v>0</v>
      </c>
      <c r="AP888" s="25">
        <f t="shared" si="423"/>
        <v>0</v>
      </c>
      <c r="AR888" s="28">
        <f t="shared" si="424"/>
        <v>39318</v>
      </c>
      <c r="AS888" s="4">
        <f t="shared" si="400"/>
        <v>0.55643706870154863</v>
      </c>
      <c r="AT888" s="4">
        <f t="shared" si="401"/>
        <v>0.66748646723337945</v>
      </c>
      <c r="AU888" s="4">
        <f t="shared" si="402"/>
        <v>0.84274537764864288</v>
      </c>
    </row>
    <row r="889" spans="1:47" x14ac:dyDescent="0.25">
      <c r="A889" s="2">
        <v>39311</v>
      </c>
      <c r="B889" s="9">
        <v>1445.9431999999999</v>
      </c>
      <c r="C889" s="9">
        <v>27.23</v>
      </c>
      <c r="D889" s="9">
        <v>17.07</v>
      </c>
      <c r="E889" s="9">
        <v>18.920000000000002</v>
      </c>
      <c r="F889" s="9">
        <v>47.63</v>
      </c>
      <c r="G889" s="9" t="s">
        <v>0</v>
      </c>
      <c r="H889" s="9">
        <v>33.340000000000003</v>
      </c>
      <c r="J889" s="5">
        <f t="shared" si="407"/>
        <v>-5.2944354700348306E-3</v>
      </c>
      <c r="K889" s="5">
        <f t="shared" si="408"/>
        <v>-2.0503597122302208E-2</v>
      </c>
      <c r="L889" s="5">
        <f t="shared" si="409"/>
        <v>6.0883966829141656E-3</v>
      </c>
      <c r="M889" s="5">
        <f t="shared" si="410"/>
        <v>-2.4742268041236914E-2</v>
      </c>
      <c r="N889" s="5">
        <f t="shared" si="411"/>
        <v>-7.7083333333333171E-3</v>
      </c>
      <c r="O889" s="5" t="str">
        <f t="shared" si="412"/>
        <v/>
      </c>
      <c r="P889" s="5">
        <f t="shared" si="412"/>
        <v>2.4270353302611625E-2</v>
      </c>
      <c r="R889" s="26">
        <f t="shared" si="413"/>
        <v>39311</v>
      </c>
      <c r="S889" s="5" cm="1">
        <f t="array" ref="S889">_xlfn.SINGLE(IF(ISERROR(LINEST(J889:J1150,$J889:$J1150)),"",(LINEST(J889:J1150,$J889:$J1150))))</f>
        <v>0.99999999999999978</v>
      </c>
      <c r="T889" s="5" cm="1">
        <f t="array" ref="T889">_xlfn.SINGLE(IF(ISERROR(LINEST(K889:K1150,$J889:$J1150)),"",(LINEST(K889:K1150,$J889:$J1150))))</f>
        <v>0.54900483013035961</v>
      </c>
      <c r="U889" s="5" cm="1">
        <f t="array" ref="U889">_xlfn.SINGLE(IF(ISERROR(LINEST(L889:L1150,$J889:$J1150)),"",(LINEST(L889:L1150,$J889:$J1150))))</f>
        <v>0.63569916182866881</v>
      </c>
      <c r="V889" s="5" cm="1">
        <f t="array" ref="V889">_xlfn.SINGLE(IF(ISERROR(LINEST(M889:M1150,$J889:$J1150)),"",(LINEST(M889:M1150,$J889:$J1150))))</f>
        <v>0.62999589975234827</v>
      </c>
      <c r="W889" s="5" cm="1">
        <f t="array" ref="W889">_xlfn.SINGLE(IF(ISERROR(LINEST(N889:N1150,$J889:$J1150)),"",(LINEST(N889:N1150,$J889:$J1150))))</f>
        <v>0.67069207447859758</v>
      </c>
      <c r="X889" s="5" t="str" cm="1">
        <f t="array" ref="X889">_xlfn.SINGLE(IF(ISERROR(LINEST(O889:O1150,$J889:$J1150)),"",(LINEST(O889:O1150,$J889:$J1150))))</f>
        <v/>
      </c>
      <c r="Y889" s="5" cm="1">
        <f t="array" ref="Y889">_xlfn.SINGLE(IF(ISERROR(LINEST(P889:P1150,$J889:$J1150)),"",(LINEST(P889:P1150,$J889:$J1150))))</f>
        <v>0.85649782740843938</v>
      </c>
      <c r="AA889" s="12">
        <f t="shared" si="414"/>
        <v>0.99999999999999956</v>
      </c>
      <c r="AB889" s="12">
        <f t="shared" si="403"/>
        <v>0.23865845386678775</v>
      </c>
      <c r="AC889" s="12">
        <f t="shared" si="404"/>
        <v>0.26055564992491215</v>
      </c>
      <c r="AD889" s="12">
        <f t="shared" si="405"/>
        <v>0.17473543814369658</v>
      </c>
      <c r="AE889" s="12">
        <f t="shared" si="406"/>
        <v>0.22205791750215234</v>
      </c>
      <c r="AF889" s="12"/>
      <c r="AG889" s="12">
        <f t="shared" si="415"/>
        <v>0.28905018050284997</v>
      </c>
      <c r="AH889" s="27">
        <f t="shared" si="416"/>
        <v>0.23701152798807973</v>
      </c>
      <c r="AJ889" s="25">
        <f t="shared" si="417"/>
        <v>0</v>
      </c>
      <c r="AK889" s="25">
        <f t="shared" si="418"/>
        <v>0</v>
      </c>
      <c r="AL889" s="25">
        <f t="shared" si="419"/>
        <v>0</v>
      </c>
      <c r="AM889" s="25">
        <f t="shared" si="420"/>
        <v>0</v>
      </c>
      <c r="AN889" s="25">
        <f t="shared" si="421"/>
        <v>0</v>
      </c>
      <c r="AO889" s="25">
        <f t="shared" si="422"/>
        <v>0</v>
      </c>
      <c r="AP889" s="25">
        <f t="shared" si="423"/>
        <v>0</v>
      </c>
      <c r="AR889" s="28">
        <f t="shared" si="424"/>
        <v>39311</v>
      </c>
      <c r="AS889" s="4">
        <f t="shared" si="400"/>
        <v>0.54900483013035961</v>
      </c>
      <c r="AT889" s="4">
        <f t="shared" si="401"/>
        <v>0.66837795871968275</v>
      </c>
      <c r="AU889" s="4">
        <f t="shared" si="402"/>
        <v>0.85649782740843938</v>
      </c>
    </row>
    <row r="890" spans="1:47" x14ac:dyDescent="0.25">
      <c r="A890" s="2">
        <v>39304</v>
      </c>
      <c r="B890" s="9">
        <v>1453.6394</v>
      </c>
      <c r="C890" s="9">
        <v>27.8</v>
      </c>
      <c r="D890" s="9">
        <v>16.966699999999999</v>
      </c>
      <c r="E890" s="9">
        <v>19.399999999999999</v>
      </c>
      <c r="F890" s="9">
        <v>48</v>
      </c>
      <c r="G890" s="9" t="s">
        <v>0</v>
      </c>
      <c r="H890" s="9">
        <v>32.549999999999997</v>
      </c>
      <c r="J890" s="5">
        <f t="shared" si="407"/>
        <v>1.436194587811146E-2</v>
      </c>
      <c r="K890" s="5">
        <f t="shared" si="408"/>
        <v>1.7942145734163306E-2</v>
      </c>
      <c r="L890" s="5">
        <f t="shared" si="409"/>
        <v>8.4362836892124315E-2</v>
      </c>
      <c r="M890" s="5">
        <f t="shared" si="410"/>
        <v>2.2667369530838144E-2</v>
      </c>
      <c r="N890" s="5">
        <f t="shared" si="411"/>
        <v>0.13690194220748464</v>
      </c>
      <c r="O890" s="5" t="str">
        <f t="shared" si="412"/>
        <v/>
      </c>
      <c r="P890" s="5">
        <f t="shared" si="412"/>
        <v>0.11130078525093889</v>
      </c>
      <c r="R890" s="26">
        <f t="shared" si="413"/>
        <v>39304</v>
      </c>
      <c r="S890" s="5" cm="1">
        <f t="array" ref="S890">_xlfn.SINGLE(IF(ISERROR(LINEST(J890:J1151,$J890:$J1151)),"",(LINEST(J890:J1151,$J890:$J1151))))</f>
        <v>1.0000000000000002</v>
      </c>
      <c r="T890" s="5" cm="1">
        <f t="array" ref="T890">_xlfn.SINGLE(IF(ISERROR(LINEST(K890:K1151,$J890:$J1151)),"",(LINEST(K890:K1151,$J890:$J1151))))</f>
        <v>0.57915760945766326</v>
      </c>
      <c r="U890" s="5" cm="1">
        <f t="array" ref="U890">_xlfn.SINGLE(IF(ISERROR(LINEST(L890:L1151,$J890:$J1151)),"",(LINEST(L890:L1151,$J890:$J1151))))</f>
        <v>0.65394328661788825</v>
      </c>
      <c r="V890" s="5" cm="1">
        <f t="array" ref="V890">_xlfn.SINGLE(IF(ISERROR(LINEST(M890:M1151,$J890:$J1151)),"",(LINEST(M890:M1151,$J890:$J1151))))</f>
        <v>0.60856066799733155</v>
      </c>
      <c r="W890" s="5" cm="1">
        <f t="array" ref="W890">_xlfn.SINGLE(IF(ISERROR(LINEST(N890:N1151,$J890:$J1151)),"",(LINEST(N890:N1151,$J890:$J1151))))</f>
        <v>0.6718749426383952</v>
      </c>
      <c r="X890" s="5" t="str" cm="1">
        <f t="array" ref="X890">_xlfn.SINGLE(IF(ISERROR(LINEST(O890:O1151,$J890:$J1151)),"",(LINEST(O890:O1151,$J890:$J1151))))</f>
        <v/>
      </c>
      <c r="Y890" s="5" cm="1">
        <f t="array" ref="Y890">_xlfn.SINGLE(IF(ISERROR(LINEST(P890:P1151,$J890:$J1151)),"",(LINEST(P890:P1151,$J890:$J1151))))</f>
        <v>0.85300447736851426</v>
      </c>
      <c r="AA890" s="12">
        <f t="shared" si="414"/>
        <v>1</v>
      </c>
      <c r="AB890" s="12">
        <f t="shared" si="403"/>
        <v>0.25861688123639653</v>
      </c>
      <c r="AC890" s="12">
        <f t="shared" si="404"/>
        <v>0.27601276417861359</v>
      </c>
      <c r="AD890" s="12">
        <f t="shared" si="405"/>
        <v>0.16861898826557198</v>
      </c>
      <c r="AE890" s="12">
        <f t="shared" si="406"/>
        <v>0.22794137086898683</v>
      </c>
      <c r="AF890" s="12"/>
      <c r="AG890" s="12">
        <f t="shared" si="415"/>
        <v>0.29464038324779424</v>
      </c>
      <c r="AH890" s="27">
        <f t="shared" si="416"/>
        <v>0.24516607755947262</v>
      </c>
      <c r="AJ890" s="25">
        <f t="shared" si="417"/>
        <v>0</v>
      </c>
      <c r="AK890" s="25">
        <f t="shared" si="418"/>
        <v>0</v>
      </c>
      <c r="AL890" s="25">
        <f t="shared" si="419"/>
        <v>0</v>
      </c>
      <c r="AM890" s="25">
        <f t="shared" si="420"/>
        <v>0</v>
      </c>
      <c r="AN890" s="25">
        <f t="shared" si="421"/>
        <v>0</v>
      </c>
      <c r="AO890" s="25">
        <f t="shared" si="422"/>
        <v>0</v>
      </c>
      <c r="AP890" s="25">
        <f t="shared" si="423"/>
        <v>0</v>
      </c>
      <c r="AR890" s="28">
        <f t="shared" si="424"/>
        <v>39304</v>
      </c>
      <c r="AS890" s="4">
        <f t="shared" si="400"/>
        <v>0.57915760945766326</v>
      </c>
      <c r="AT890" s="4">
        <f t="shared" si="401"/>
        <v>0.67330819681595844</v>
      </c>
      <c r="AU890" s="4">
        <f t="shared" si="402"/>
        <v>0.85300447736851426</v>
      </c>
    </row>
    <row r="891" spans="1:47" x14ac:dyDescent="0.25">
      <c r="A891" s="2">
        <v>39297</v>
      </c>
      <c r="B891" s="9">
        <v>1433.0579</v>
      </c>
      <c r="C891" s="9">
        <v>27.31</v>
      </c>
      <c r="D891" s="9">
        <v>15.646699999999999</v>
      </c>
      <c r="E891" s="9">
        <v>18.97</v>
      </c>
      <c r="F891" s="9">
        <v>42.22</v>
      </c>
      <c r="G891" s="9" t="s">
        <v>0</v>
      </c>
      <c r="H891" s="9">
        <v>29.29</v>
      </c>
      <c r="J891" s="5">
        <f t="shared" si="407"/>
        <v>-1.77483575709384E-2</v>
      </c>
      <c r="K891" s="5">
        <f t="shared" si="408"/>
        <v>-4.0070298769771528E-2</v>
      </c>
      <c r="L891" s="5">
        <f t="shared" si="409"/>
        <v>1.4918886661866582E-2</v>
      </c>
      <c r="M891" s="5">
        <f t="shared" si="410"/>
        <v>-1.3520540821632898E-2</v>
      </c>
      <c r="N891" s="5">
        <f t="shared" si="411"/>
        <v>1.6125150421179235E-2</v>
      </c>
      <c r="O891" s="5" t="str">
        <f t="shared" si="412"/>
        <v/>
      </c>
      <c r="P891" s="5">
        <f t="shared" si="412"/>
        <v>9.6518441916579878E-3</v>
      </c>
      <c r="R891" s="26">
        <f t="shared" si="413"/>
        <v>39297</v>
      </c>
      <c r="S891" s="5" cm="1">
        <f t="array" ref="S891">_xlfn.SINGLE(IF(ISERROR(LINEST(J891:J1152,$J891:$J1152)),"",(LINEST(J891:J1152,$J891:$J1152))))</f>
        <v>1</v>
      </c>
      <c r="T891" s="5" cm="1">
        <f t="array" ref="T891">_xlfn.SINGLE(IF(ISERROR(LINEST(K891:K1152,$J891:$J1152)),"",(LINEST(K891:K1152,$J891:$J1152))))</f>
        <v>0.57459293737392447</v>
      </c>
      <c r="U891" s="5" cm="1">
        <f t="array" ref="U891">_xlfn.SINGLE(IF(ISERROR(LINEST(L891:L1152,$J891:$J1152)),"",(LINEST(L891:L1152,$J891:$J1152))))</f>
        <v>0.64769245658672192</v>
      </c>
      <c r="V891" s="5" cm="1">
        <f t="array" ref="V891">_xlfn.SINGLE(IF(ISERROR(LINEST(M891:M1152,$J891:$J1152)),"",(LINEST(M891:M1152,$J891:$J1152))))</f>
        <v>0.60748821101903139</v>
      </c>
      <c r="W891" s="5" cm="1">
        <f t="array" ref="W891">_xlfn.SINGLE(IF(ISERROR(LINEST(N891:N1152,$J891:$J1152)),"",(LINEST(N891:N1152,$J891:$J1152))))</f>
        <v>0.64901837534460849</v>
      </c>
      <c r="X891" s="5" t="str" cm="1">
        <f t="array" ref="X891">_xlfn.SINGLE(IF(ISERROR(LINEST(O891:O1152,$J891:$J1152)),"",(LINEST(O891:O1152,$J891:$J1152))))</f>
        <v/>
      </c>
      <c r="Y891" s="5" cm="1">
        <f t="array" ref="Y891">_xlfn.SINGLE(IF(ISERROR(LINEST(P891:P1152,$J891:$J1152)),"",(LINEST(P891:P1152,$J891:$J1152))))</f>
        <v>0.83383344458959474</v>
      </c>
      <c r="AA891" s="12">
        <f t="shared" si="414"/>
        <v>1</v>
      </c>
      <c r="AB891" s="12">
        <f t="shared" si="403"/>
        <v>0.25455572557723044</v>
      </c>
      <c r="AC891" s="12">
        <f t="shared" si="404"/>
        <v>0.28170749386415245</v>
      </c>
      <c r="AD891" s="12">
        <f t="shared" si="405"/>
        <v>0.16822711122674036</v>
      </c>
      <c r="AE891" s="12">
        <f t="shared" si="406"/>
        <v>0.23946204789184516</v>
      </c>
      <c r="AF891" s="12"/>
      <c r="AG891" s="12">
        <f t="shared" si="415"/>
        <v>0.29900661996598826</v>
      </c>
      <c r="AH891" s="27">
        <f t="shared" si="416"/>
        <v>0.24859179970519132</v>
      </c>
      <c r="AJ891" s="25">
        <f t="shared" si="417"/>
        <v>0</v>
      </c>
      <c r="AK891" s="25">
        <f t="shared" si="418"/>
        <v>0</v>
      </c>
      <c r="AL891" s="25">
        <f t="shared" si="419"/>
        <v>0</v>
      </c>
      <c r="AM891" s="25">
        <f t="shared" si="420"/>
        <v>0</v>
      </c>
      <c r="AN891" s="25">
        <f t="shared" si="421"/>
        <v>0</v>
      </c>
      <c r="AO891" s="25">
        <f t="shared" si="422"/>
        <v>0</v>
      </c>
      <c r="AP891" s="25">
        <f t="shared" si="423"/>
        <v>0</v>
      </c>
      <c r="AR891" s="28">
        <f t="shared" si="424"/>
        <v>39297</v>
      </c>
      <c r="AS891" s="4">
        <f t="shared" si="400"/>
        <v>0.57459293737392447</v>
      </c>
      <c r="AT891" s="4">
        <f t="shared" si="401"/>
        <v>0.66252508498277618</v>
      </c>
      <c r="AU891" s="4">
        <f t="shared" si="402"/>
        <v>0.83383344458959474</v>
      </c>
    </row>
    <row r="892" spans="1:47" x14ac:dyDescent="0.25">
      <c r="A892" s="2">
        <v>39290</v>
      </c>
      <c r="B892" s="9">
        <v>1458.9519</v>
      </c>
      <c r="C892" s="9">
        <v>28.45</v>
      </c>
      <c r="D892" s="9">
        <v>15.416700000000001</v>
      </c>
      <c r="E892" s="9">
        <v>19.23</v>
      </c>
      <c r="F892" s="9">
        <v>41.55</v>
      </c>
      <c r="G892" s="9" t="s">
        <v>0</v>
      </c>
      <c r="H892" s="9">
        <v>29.01</v>
      </c>
      <c r="J892" s="5">
        <f t="shared" si="407"/>
        <v>-4.8982224246433614E-2</v>
      </c>
      <c r="K892" s="5">
        <f t="shared" si="408"/>
        <v>-4.6901172529313251E-2</v>
      </c>
      <c r="L892" s="5">
        <f t="shared" si="409"/>
        <v>-8.1792733770101211E-2</v>
      </c>
      <c r="M892" s="5">
        <f t="shared" si="410"/>
        <v>-8.7760910815939175E-2</v>
      </c>
      <c r="N892" s="5">
        <f t="shared" si="411"/>
        <v>-7.6666666666666772E-2</v>
      </c>
      <c r="O892" s="5" t="str">
        <f t="shared" si="412"/>
        <v/>
      </c>
      <c r="P892" s="5">
        <f t="shared" si="412"/>
        <v>-9.8508390304536952E-2</v>
      </c>
      <c r="R892" s="26">
        <f t="shared" si="413"/>
        <v>39290</v>
      </c>
      <c r="S892" s="5" cm="1">
        <f t="array" ref="S892">_xlfn.SINGLE(IF(ISERROR(LINEST(J892:J1153,$J892:$J1153)),"",(LINEST(J892:J1153,$J892:$J1153))))</f>
        <v>0.99999999999999978</v>
      </c>
      <c r="T892" s="5" cm="1">
        <f t="array" ref="T892">_xlfn.SINGLE(IF(ISERROR(LINEST(K892:K1153,$J892:$J1153)),"",(LINEST(K892:K1153,$J892:$J1153))))</f>
        <v>0.56884654824167369</v>
      </c>
      <c r="U892" s="5" cm="1">
        <f t="array" ref="U892">_xlfn.SINGLE(IF(ISERROR(LINEST(L892:L1153,$J892:$J1153)),"",(LINEST(L892:L1153,$J892:$J1153))))</f>
        <v>0.65703193440088703</v>
      </c>
      <c r="V892" s="5" cm="1">
        <f t="array" ref="V892">_xlfn.SINGLE(IF(ISERROR(LINEST(M892:M1153,$J892:$J1153)),"",(LINEST(M892:M1153,$J892:$J1153))))</f>
        <v>0.60754881587325138</v>
      </c>
      <c r="W892" s="5" cm="1">
        <f t="array" ref="W892">_xlfn.SINGLE(IF(ISERROR(LINEST(N892:N1153,$J892:$J1153)),"",(LINEST(N892:N1153,$J892:$J1153))))</f>
        <v>0.65971404329811834</v>
      </c>
      <c r="X892" s="5" t="str" cm="1">
        <f t="array" ref="X892">_xlfn.SINGLE(IF(ISERROR(LINEST(O892:O1153,$J892:$J1153)),"",(LINEST(O892:O1153,$J892:$J1153))))</f>
        <v/>
      </c>
      <c r="Y892" s="5" cm="1">
        <f t="array" ref="Y892">_xlfn.SINGLE(IF(ISERROR(LINEST(P892:P1153,$J892:$J1153)),"",(LINEST(P892:P1153,$J892:$J1153))))</f>
        <v>0.84469738003067785</v>
      </c>
      <c r="AA892" s="12">
        <f t="shared" si="414"/>
        <v>1</v>
      </c>
      <c r="AB892" s="12">
        <f t="shared" si="403"/>
        <v>0.24884683570020077</v>
      </c>
      <c r="AC892" s="12">
        <f t="shared" si="404"/>
        <v>0.27912966380153764</v>
      </c>
      <c r="AD892" s="12">
        <f t="shared" si="405"/>
        <v>0.16748434827566303</v>
      </c>
      <c r="AE892" s="12">
        <f t="shared" si="406"/>
        <v>0.23447343899552697</v>
      </c>
      <c r="AF892" s="12"/>
      <c r="AG892" s="12">
        <f t="shared" si="415"/>
        <v>0.28933453236576895</v>
      </c>
      <c r="AH892" s="27">
        <f t="shared" si="416"/>
        <v>0.24385376382773946</v>
      </c>
      <c r="AJ892" s="25">
        <f t="shared" si="417"/>
        <v>0</v>
      </c>
      <c r="AK892" s="25">
        <f t="shared" si="418"/>
        <v>0</v>
      </c>
      <c r="AL892" s="25">
        <f t="shared" si="419"/>
        <v>0</v>
      </c>
      <c r="AM892" s="25">
        <f t="shared" si="420"/>
        <v>0</v>
      </c>
      <c r="AN892" s="25">
        <f t="shared" si="421"/>
        <v>0</v>
      </c>
      <c r="AO892" s="25">
        <f t="shared" si="422"/>
        <v>0</v>
      </c>
      <c r="AP892" s="25">
        <f t="shared" si="423"/>
        <v>0</v>
      </c>
      <c r="AR892" s="28">
        <f t="shared" si="424"/>
        <v>39290</v>
      </c>
      <c r="AS892" s="4">
        <f t="shared" si="400"/>
        <v>0.56884654824167369</v>
      </c>
      <c r="AT892" s="4">
        <f t="shared" si="401"/>
        <v>0.66756774436892174</v>
      </c>
      <c r="AU892" s="4">
        <f t="shared" si="402"/>
        <v>0.84469738003067785</v>
      </c>
    </row>
    <row r="893" spans="1:47" x14ac:dyDescent="0.25">
      <c r="A893" s="2">
        <v>39283</v>
      </c>
      <c r="B893" s="9">
        <v>1534.0953</v>
      </c>
      <c r="C893" s="9">
        <v>29.85</v>
      </c>
      <c r="D893" s="9">
        <v>16.79</v>
      </c>
      <c r="E893" s="9">
        <v>21.08</v>
      </c>
      <c r="F893" s="9">
        <v>45</v>
      </c>
      <c r="G893" s="9" t="s">
        <v>0</v>
      </c>
      <c r="H893" s="9">
        <v>32.18</v>
      </c>
      <c r="J893" s="5">
        <f t="shared" si="407"/>
        <v>-1.1853478955010543E-2</v>
      </c>
      <c r="K893" s="5">
        <f t="shared" si="408"/>
        <v>-2.5783289817232324E-2</v>
      </c>
      <c r="L893" s="5">
        <f t="shared" si="409"/>
        <v>-2.4217310698739558E-2</v>
      </c>
      <c r="M893" s="5">
        <f t="shared" si="410"/>
        <v>-7.532956685499026E-3</v>
      </c>
      <c r="N893" s="5">
        <f t="shared" si="411"/>
        <v>-2.3225526372910754E-2</v>
      </c>
      <c r="O893" s="5" t="str">
        <f t="shared" si="412"/>
        <v/>
      </c>
      <c r="P893" s="5">
        <f t="shared" si="412"/>
        <v>-2.3072252580449204E-2</v>
      </c>
      <c r="R893" s="26">
        <f t="shared" si="413"/>
        <v>39283</v>
      </c>
      <c r="S893" s="5" cm="1">
        <f t="array" ref="S893">_xlfn.SINGLE(IF(ISERROR(LINEST(J893:J1154,$J893:$J1154)),"",(LINEST(J893:J1154,$J893:$J1154))))</f>
        <v>1.0000000000000004</v>
      </c>
      <c r="T893" s="5" cm="1">
        <f t="array" ref="T893">_xlfn.SINGLE(IF(ISERROR(LINEST(K893:K1154,$J893:$J1154)),"",(LINEST(K893:K1154,$J893:$J1154))))</f>
        <v>0.55727262977432768</v>
      </c>
      <c r="U893" s="5" cm="1">
        <f t="array" ref="U893">_xlfn.SINGLE(IF(ISERROR(LINEST(L893:L1154,$J893:$J1154)),"",(LINEST(L893:L1154,$J893:$J1154))))</f>
        <v>0.65288164826227069</v>
      </c>
      <c r="V893" s="5" cm="1">
        <f t="array" ref="V893">_xlfn.SINGLE(IF(ISERROR(LINEST(M893:M1154,$J893:$J1154)),"",(LINEST(M893:M1154,$J893:$J1154))))</f>
        <v>0.57607267916048444</v>
      </c>
      <c r="W893" s="5" cm="1">
        <f t="array" ref="W893">_xlfn.SINGLE(IF(ISERROR(LINEST(N893:N1154,$J893:$J1154)),"",(LINEST(N893:N1154,$J893:$J1154))))</f>
        <v>0.63153614418587589</v>
      </c>
      <c r="X893" s="5" t="str" cm="1">
        <f t="array" ref="X893">_xlfn.SINGLE(IF(ISERROR(LINEST(O893:O1154,$J893:$J1154)),"",(LINEST(O893:O1154,$J893:$J1154))))</f>
        <v/>
      </c>
      <c r="Y893" s="5" cm="1">
        <f t="array" ref="Y893">_xlfn.SINGLE(IF(ISERROR(LINEST(P893:P1154,$J893:$J1154)),"",(LINEST(P893:P1154,$J893:$J1154))))</f>
        <v>0.8188175631112774</v>
      </c>
      <c r="AA893" s="12">
        <f t="shared" si="414"/>
        <v>1</v>
      </c>
      <c r="AB893" s="12">
        <f t="shared" si="403"/>
        <v>0.25148900364903537</v>
      </c>
      <c r="AC893" s="12">
        <f t="shared" si="404"/>
        <v>0.2909705699528678</v>
      </c>
      <c r="AD893" s="12">
        <f t="shared" si="405"/>
        <v>0.16291661334558821</v>
      </c>
      <c r="AE893" s="12">
        <f t="shared" si="406"/>
        <v>0.23118434832945564</v>
      </c>
      <c r="AF893" s="12"/>
      <c r="AG893" s="12">
        <f t="shared" si="415"/>
        <v>0.29167546058804206</v>
      </c>
      <c r="AH893" s="27">
        <f t="shared" si="416"/>
        <v>0.24564719917299777</v>
      </c>
      <c r="AJ893" s="25">
        <f t="shared" si="417"/>
        <v>0</v>
      </c>
      <c r="AK893" s="25">
        <f t="shared" si="418"/>
        <v>0</v>
      </c>
      <c r="AL893" s="25">
        <f t="shared" si="419"/>
        <v>0</v>
      </c>
      <c r="AM893" s="25">
        <f t="shared" si="420"/>
        <v>0</v>
      </c>
      <c r="AN893" s="25">
        <f t="shared" si="421"/>
        <v>0</v>
      </c>
      <c r="AO893" s="25">
        <f t="shared" si="422"/>
        <v>0</v>
      </c>
      <c r="AP893" s="25">
        <f t="shared" si="423"/>
        <v>0</v>
      </c>
      <c r="AR893" s="28">
        <f t="shared" si="424"/>
        <v>39283</v>
      </c>
      <c r="AS893" s="4">
        <f t="shared" si="400"/>
        <v>0.55727262977432768</v>
      </c>
      <c r="AT893" s="4">
        <f t="shared" si="401"/>
        <v>0.64731613289884726</v>
      </c>
      <c r="AU893" s="4">
        <f t="shared" si="402"/>
        <v>0.8188175631112774</v>
      </c>
    </row>
    <row r="894" spans="1:47" x14ac:dyDescent="0.25">
      <c r="A894" s="2">
        <v>39276</v>
      </c>
      <c r="B894" s="9">
        <v>1552.4978000000001</v>
      </c>
      <c r="C894" s="9">
        <v>30.64</v>
      </c>
      <c r="D894" s="9">
        <v>17.206700000000001</v>
      </c>
      <c r="E894" s="9">
        <v>21.24</v>
      </c>
      <c r="F894" s="9">
        <v>46.07</v>
      </c>
      <c r="G894" s="9" t="s">
        <v>0</v>
      </c>
      <c r="H894" s="9">
        <v>32.94</v>
      </c>
      <c r="J894" s="5">
        <f t="shared" si="407"/>
        <v>1.4412253934438679E-2</v>
      </c>
      <c r="K894" s="5">
        <f t="shared" si="408"/>
        <v>1.1554968636513729E-2</v>
      </c>
      <c r="L894" s="5">
        <f t="shared" si="409"/>
        <v>7.023006197802939E-3</v>
      </c>
      <c r="M894" s="5">
        <f t="shared" si="410"/>
        <v>1.8705035971222861E-2</v>
      </c>
      <c r="N894" s="5">
        <f t="shared" si="411"/>
        <v>1.4534243558687487E-2</v>
      </c>
      <c r="O894" s="5" t="str">
        <f t="shared" si="412"/>
        <v/>
      </c>
      <c r="P894" s="5">
        <f t="shared" si="412"/>
        <v>2.7128157156220745E-2</v>
      </c>
      <c r="R894" s="26">
        <f t="shared" si="413"/>
        <v>39276</v>
      </c>
      <c r="S894" s="5" cm="1">
        <f t="array" ref="S894">_xlfn.SINGLE(IF(ISERROR(LINEST(J894:J1155,$J894:$J1155)),"",(LINEST(J894:J1155,$J894:$J1155))))</f>
        <v>1.0000000000000002</v>
      </c>
      <c r="T894" s="5" cm="1">
        <f t="array" ref="T894">_xlfn.SINGLE(IF(ISERROR(LINEST(K894:K1155,$J894:$J1155)),"",(LINEST(K894:K1155,$J894:$J1155))))</f>
        <v>0.58376758619411329</v>
      </c>
      <c r="U894" s="5" cm="1">
        <f t="array" ref="U894">_xlfn.SINGLE(IF(ISERROR(LINEST(L894:L1155,$J894:$J1155)),"",(LINEST(L894:L1155,$J894:$J1155))))</f>
        <v>0.64297058459906764</v>
      </c>
      <c r="V894" s="5" cm="1">
        <f t="array" ref="V894">_xlfn.SINGLE(IF(ISERROR(LINEST(M894:M1155,$J894:$J1155)),"",(LINEST(M894:M1155,$J894:$J1155))))</f>
        <v>0.58688148485218061</v>
      </c>
      <c r="W894" s="5" cm="1">
        <f t="array" ref="W894">_xlfn.SINGLE(IF(ISERROR(LINEST(N894:N1155,$J894:$J1155)),"",(LINEST(N894:N1155,$J894:$J1155))))</f>
        <v>0.64978663341037513</v>
      </c>
      <c r="X894" s="5" t="str" cm="1">
        <f t="array" ref="X894">_xlfn.SINGLE(IF(ISERROR(LINEST(O894:O1155,$J894:$J1155)),"",(LINEST(O894:O1155,$J894:$J1155))))</f>
        <v/>
      </c>
      <c r="Y894" s="5" cm="1">
        <f t="array" ref="Y894">_xlfn.SINGLE(IF(ISERROR(LINEST(P894:P1155,$J894:$J1155)),"",(LINEST(P894:P1155,$J894:$J1155))))</f>
        <v>0.82411268733251064</v>
      </c>
      <c r="AA894" s="12">
        <f t="shared" si="414"/>
        <v>1</v>
      </c>
      <c r="AB894" s="12">
        <f t="shared" si="403"/>
        <v>0.27791746576902782</v>
      </c>
      <c r="AC894" s="12">
        <f t="shared" si="404"/>
        <v>0.29660472047315362</v>
      </c>
      <c r="AD894" s="12">
        <f t="shared" si="405"/>
        <v>0.1757158646803825</v>
      </c>
      <c r="AE894" s="12">
        <f t="shared" si="406"/>
        <v>0.25104716123205006</v>
      </c>
      <c r="AF894" s="12"/>
      <c r="AG894" s="12">
        <f t="shared" si="415"/>
        <v>0.30606645934594484</v>
      </c>
      <c r="AH894" s="27">
        <f t="shared" si="416"/>
        <v>0.2614703343001118</v>
      </c>
      <c r="AJ894" s="25">
        <f t="shared" si="417"/>
        <v>0</v>
      </c>
      <c r="AK894" s="25">
        <f t="shared" si="418"/>
        <v>0</v>
      </c>
      <c r="AL894" s="25">
        <f t="shared" si="419"/>
        <v>0</v>
      </c>
      <c r="AM894" s="25">
        <f t="shared" si="420"/>
        <v>0</v>
      </c>
      <c r="AN894" s="25">
        <f t="shared" si="421"/>
        <v>0</v>
      </c>
      <c r="AO894" s="25">
        <f t="shared" si="422"/>
        <v>0</v>
      </c>
      <c r="AP894" s="25">
        <f t="shared" si="423"/>
        <v>0</v>
      </c>
      <c r="AR894" s="28">
        <f t="shared" si="424"/>
        <v>39276</v>
      </c>
      <c r="AS894" s="4">
        <f t="shared" si="400"/>
        <v>0.58376758619411329</v>
      </c>
      <c r="AT894" s="4">
        <f t="shared" si="401"/>
        <v>0.65750379527764946</v>
      </c>
      <c r="AU894" s="4">
        <f t="shared" si="402"/>
        <v>0.82411268733251064</v>
      </c>
    </row>
    <row r="895" spans="1:47" x14ac:dyDescent="0.25">
      <c r="A895" s="2">
        <v>39269</v>
      </c>
      <c r="B895" s="9">
        <v>1530.4407000000001</v>
      </c>
      <c r="C895" s="9">
        <v>30.29</v>
      </c>
      <c r="D895" s="9">
        <v>17.0867</v>
      </c>
      <c r="E895" s="9">
        <v>20.85</v>
      </c>
      <c r="F895" s="9">
        <v>45.41</v>
      </c>
      <c r="G895" s="9" t="s">
        <v>0</v>
      </c>
      <c r="H895" s="9">
        <v>32.07</v>
      </c>
      <c r="J895" s="5">
        <f t="shared" si="407"/>
        <v>1.8021169541116544E-2</v>
      </c>
      <c r="K895" s="5">
        <f t="shared" si="408"/>
        <v>7.6513639387891796E-3</v>
      </c>
      <c r="L895" s="5">
        <f t="shared" si="409"/>
        <v>4.70402841233164E-3</v>
      </c>
      <c r="M895" s="5">
        <f t="shared" si="410"/>
        <v>6.7600193143408926E-3</v>
      </c>
      <c r="N895" s="5">
        <f t="shared" si="411"/>
        <v>-1.688677202857769E-2</v>
      </c>
      <c r="O895" s="5" t="str">
        <f t="shared" si="412"/>
        <v/>
      </c>
      <c r="P895" s="5">
        <f t="shared" si="412"/>
        <v>5.9598494353827469E-3</v>
      </c>
      <c r="R895" s="26">
        <f t="shared" si="413"/>
        <v>39269</v>
      </c>
      <c r="S895" s="5" cm="1">
        <f t="array" ref="S895">_xlfn.SINGLE(IF(ISERROR(LINEST(J895:J1156,$J895:$J1156)),"",(LINEST(J895:J1156,$J895:$J1156))))</f>
        <v>1</v>
      </c>
      <c r="T895" s="5" cm="1">
        <f t="array" ref="T895">_xlfn.SINGLE(IF(ISERROR(LINEST(K895:K1156,$J895:$J1156)),"",(LINEST(K895:K1156,$J895:$J1156))))</f>
        <v>0.58435234205542552</v>
      </c>
      <c r="U895" s="5" cm="1">
        <f t="array" ref="U895">_xlfn.SINGLE(IF(ISERROR(LINEST(L895:L1156,$J895:$J1156)),"",(LINEST(L895:L1156,$J895:$J1156))))</f>
        <v>0.6432203408770254</v>
      </c>
      <c r="V895" s="5" cm="1">
        <f t="array" ref="V895">_xlfn.SINGLE(IF(ISERROR(LINEST(M895:M1156,$J895:$J1156)),"",(LINEST(M895:M1156,$J895:$J1156))))</f>
        <v>0.58637531296595569</v>
      </c>
      <c r="W895" s="5" cm="1">
        <f t="array" ref="W895">_xlfn.SINGLE(IF(ISERROR(LINEST(N895:N1156,$J895:$J1156)),"",(LINEST(N895:N1156,$J895:$J1156))))</f>
        <v>0.64877386040438834</v>
      </c>
      <c r="X895" s="5" t="str" cm="1">
        <f t="array" ref="X895">_xlfn.SINGLE(IF(ISERROR(LINEST(O895:O1156,$J895:$J1156)),"",(LINEST(O895:O1156,$J895:$J1156))))</f>
        <v/>
      </c>
      <c r="Y895" s="5" cm="1">
        <f t="array" ref="Y895">_xlfn.SINGLE(IF(ISERROR(LINEST(P895:P1156,$J895:$J1156)),"",(LINEST(P895:P1156,$J895:$J1156))))</f>
        <v>0.82197511804186796</v>
      </c>
      <c r="AA895" s="12">
        <f t="shared" si="414"/>
        <v>1.0000000000000004</v>
      </c>
      <c r="AB895" s="12">
        <f t="shared" si="403"/>
        <v>0.2751797247907215</v>
      </c>
      <c r="AC895" s="12">
        <f t="shared" si="404"/>
        <v>0.29630729712362608</v>
      </c>
      <c r="AD895" s="12">
        <f t="shared" si="405"/>
        <v>0.17409370473597152</v>
      </c>
      <c r="AE895" s="12">
        <f t="shared" si="406"/>
        <v>0.24988053457781889</v>
      </c>
      <c r="AF895" s="12"/>
      <c r="AG895" s="12">
        <f t="shared" si="415"/>
        <v>0.30496253480101748</v>
      </c>
      <c r="AH895" s="27">
        <f t="shared" si="416"/>
        <v>0.26008475920583107</v>
      </c>
      <c r="AJ895" s="25">
        <f t="shared" si="417"/>
        <v>0</v>
      </c>
      <c r="AK895" s="25">
        <f t="shared" si="418"/>
        <v>0</v>
      </c>
      <c r="AL895" s="25">
        <f t="shared" si="419"/>
        <v>0</v>
      </c>
      <c r="AM895" s="25">
        <f t="shared" si="420"/>
        <v>0</v>
      </c>
      <c r="AN895" s="25">
        <f t="shared" si="421"/>
        <v>0</v>
      </c>
      <c r="AO895" s="25">
        <f t="shared" si="422"/>
        <v>0</v>
      </c>
      <c r="AP895" s="25">
        <f t="shared" si="423"/>
        <v>0</v>
      </c>
      <c r="AR895" s="28">
        <f t="shared" si="424"/>
        <v>39269</v>
      </c>
      <c r="AS895" s="4">
        <f t="shared" si="400"/>
        <v>0.58435234205542552</v>
      </c>
      <c r="AT895" s="4">
        <f t="shared" si="401"/>
        <v>0.6569393948689326</v>
      </c>
      <c r="AU895" s="4">
        <f t="shared" si="402"/>
        <v>0.82197511804186796</v>
      </c>
    </row>
    <row r="896" spans="1:47" x14ac:dyDescent="0.25">
      <c r="A896" s="2">
        <v>39262</v>
      </c>
      <c r="B896" s="9">
        <v>1503.3486</v>
      </c>
      <c r="C896" s="9">
        <v>30.06</v>
      </c>
      <c r="D896" s="9">
        <v>17.006699999999999</v>
      </c>
      <c r="E896" s="9">
        <v>20.71</v>
      </c>
      <c r="F896" s="9">
        <v>46.19</v>
      </c>
      <c r="G896" s="9" t="s">
        <v>0</v>
      </c>
      <c r="H896" s="9">
        <v>31.88</v>
      </c>
      <c r="J896" s="5">
        <f t="shared" si="407"/>
        <v>5.2457125849980635E-4</v>
      </c>
      <c r="K896" s="5">
        <f t="shared" si="408"/>
        <v>7.7103586992959272E-3</v>
      </c>
      <c r="L896" s="5">
        <f t="shared" si="409"/>
        <v>1.0096990502889369E-2</v>
      </c>
      <c r="M896" s="5">
        <f t="shared" si="410"/>
        <v>5.3398058252427383E-3</v>
      </c>
      <c r="N896" s="5">
        <f t="shared" si="411"/>
        <v>2.3871527777776791E-3</v>
      </c>
      <c r="O896" s="5" t="str">
        <f t="shared" si="412"/>
        <v/>
      </c>
      <c r="P896" s="5">
        <f t="shared" si="412"/>
        <v>3.5401104254628057E-2</v>
      </c>
      <c r="R896" s="26">
        <f t="shared" si="413"/>
        <v>39262</v>
      </c>
      <c r="S896" s="5" cm="1">
        <f t="array" ref="S896">_xlfn.SINGLE(IF(ISERROR(LINEST(J896:J1157,$J896:$J1157)),"",(LINEST(J896:J1157,$J896:$J1157))))</f>
        <v>1</v>
      </c>
      <c r="T896" s="5" cm="1">
        <f t="array" ref="T896">_xlfn.SINGLE(IF(ISERROR(LINEST(K896:K1157,$J896:$J1157)),"",(LINEST(K896:K1157,$J896:$J1157))))</f>
        <v>0.58472935964813078</v>
      </c>
      <c r="U896" s="5" cm="1">
        <f t="array" ref="U896">_xlfn.SINGLE(IF(ISERROR(LINEST(L896:L1157,$J896:$J1157)),"",(LINEST(L896:L1157,$J896:$J1157))))</f>
        <v>0.6448531756952165</v>
      </c>
      <c r="V896" s="5" cm="1">
        <f t="array" ref="V896">_xlfn.SINGLE(IF(ISERROR(LINEST(M896:M1157,$J896:$J1157)),"",(LINEST(M896:M1157,$J896:$J1157))))</f>
        <v>0.58716384370774299</v>
      </c>
      <c r="W896" s="5" cm="1">
        <f t="array" ref="W896">_xlfn.SINGLE(IF(ISERROR(LINEST(N896:N1157,$J896:$J1157)),"",(LINEST(N896:N1157,$J896:$J1157))))</f>
        <v>0.65448694321635992</v>
      </c>
      <c r="X896" s="5" t="str" cm="1">
        <f t="array" ref="X896">_xlfn.SINGLE(IF(ISERROR(LINEST(O896:O1157,$J896:$J1157)),"",(LINEST(O896:O1157,$J896:$J1157))))</f>
        <v/>
      </c>
      <c r="Y896" s="5" cm="1">
        <f t="array" ref="Y896">_xlfn.SINGLE(IF(ISERROR(LINEST(P896:P1157,$J896:$J1157)),"",(LINEST(P896:P1157,$J896:$J1157))))</f>
        <v>0.82333771516888676</v>
      </c>
      <c r="AA896" s="12">
        <f t="shared" si="414"/>
        <v>1.0000000000000004</v>
      </c>
      <c r="AB896" s="12">
        <f t="shared" si="403"/>
        <v>0.27436985683453202</v>
      </c>
      <c r="AC896" s="12">
        <f t="shared" si="404"/>
        <v>0.29648853843175199</v>
      </c>
      <c r="AD896" s="12">
        <f t="shared" si="405"/>
        <v>0.17362743698611158</v>
      </c>
      <c r="AE896" s="12">
        <f t="shared" si="406"/>
        <v>0.25302920680619206</v>
      </c>
      <c r="AF896" s="12"/>
      <c r="AG896" s="12">
        <f t="shared" si="415"/>
        <v>0.30438499386095536</v>
      </c>
      <c r="AH896" s="27">
        <f t="shared" si="416"/>
        <v>0.26038000658390859</v>
      </c>
      <c r="AJ896" s="25">
        <f t="shared" si="417"/>
        <v>0</v>
      </c>
      <c r="AK896" s="25">
        <f t="shared" si="418"/>
        <v>0</v>
      </c>
      <c r="AL896" s="25">
        <f t="shared" si="419"/>
        <v>0</v>
      </c>
      <c r="AM896" s="25">
        <f t="shared" si="420"/>
        <v>0</v>
      </c>
      <c r="AN896" s="25">
        <f t="shared" si="421"/>
        <v>0</v>
      </c>
      <c r="AO896" s="25">
        <f t="shared" si="422"/>
        <v>0</v>
      </c>
      <c r="AP896" s="25">
        <f t="shared" si="423"/>
        <v>0</v>
      </c>
      <c r="AR896" s="28">
        <f t="shared" si="424"/>
        <v>39262</v>
      </c>
      <c r="AS896" s="4">
        <f t="shared" si="400"/>
        <v>0.58472935964813078</v>
      </c>
      <c r="AT896" s="4">
        <f t="shared" si="401"/>
        <v>0.65891420748726737</v>
      </c>
      <c r="AU896" s="4">
        <f t="shared" si="402"/>
        <v>0.82333771516888676</v>
      </c>
    </row>
    <row r="897" spans="1:47" x14ac:dyDescent="0.25">
      <c r="A897" s="2">
        <v>39255</v>
      </c>
      <c r="B897" s="9">
        <v>1502.5604000000001</v>
      </c>
      <c r="C897" s="9">
        <v>29.83</v>
      </c>
      <c r="D897" s="9">
        <v>16.8367</v>
      </c>
      <c r="E897" s="9">
        <v>20.6</v>
      </c>
      <c r="F897" s="9">
        <v>46.08</v>
      </c>
      <c r="G897" s="9" t="s">
        <v>0</v>
      </c>
      <c r="H897" s="9">
        <v>30.79</v>
      </c>
      <c r="J897" s="5">
        <f t="shared" si="407"/>
        <v>-1.9797468615372349E-2</v>
      </c>
      <c r="K897" s="5">
        <f t="shared" si="408"/>
        <v>-2.3887434554973885E-2</v>
      </c>
      <c r="L897" s="5">
        <f t="shared" si="409"/>
        <v>-5.2521102982554857E-2</v>
      </c>
      <c r="M897" s="5">
        <f t="shared" si="410"/>
        <v>-4.1860465116279055E-2</v>
      </c>
      <c r="N897" s="5">
        <f t="shared" si="411"/>
        <v>-4.9112670243499856E-2</v>
      </c>
      <c r="O897" s="5" t="str">
        <f t="shared" si="412"/>
        <v/>
      </c>
      <c r="P897" s="5">
        <f t="shared" si="412"/>
        <v>-4.4975186104218468E-2</v>
      </c>
      <c r="R897" s="26">
        <f t="shared" si="413"/>
        <v>39255</v>
      </c>
      <c r="S897" s="5" cm="1">
        <f t="array" ref="S897">_xlfn.SINGLE(IF(ISERROR(LINEST(J897:J1158,$J897:$J1158)),"",(LINEST(J897:J1158,$J897:$J1158))))</f>
        <v>1</v>
      </c>
      <c r="T897" s="5" cm="1">
        <f t="array" ref="T897">_xlfn.SINGLE(IF(ISERROR(LINEST(K897:K1158,$J897:$J1158)),"",(LINEST(K897:K1158,$J897:$J1158))))</f>
        <v>0.56646172924071836</v>
      </c>
      <c r="U897" s="5" cm="1">
        <f t="array" ref="U897">_xlfn.SINGLE(IF(ISERROR(LINEST(L897:L1158,$J897:$J1158)),"",(LINEST(L897:L1158,$J897:$J1158))))</f>
        <v>0.63289437098068646</v>
      </c>
      <c r="V897" s="5" cm="1">
        <f t="array" ref="V897">_xlfn.SINGLE(IF(ISERROR(LINEST(M897:M1158,$J897:$J1158)),"",(LINEST(M897:M1158,$J897:$J1158))))</f>
        <v>0.588874033686412</v>
      </c>
      <c r="W897" s="5" cm="1">
        <f t="array" ref="W897">_xlfn.SINGLE(IF(ISERROR(LINEST(N897:N1158,$J897:$J1158)),"",(LINEST(N897:N1158,$J897:$J1158))))</f>
        <v>0.64058717703204671</v>
      </c>
      <c r="X897" s="5" t="str" cm="1">
        <f t="array" ref="X897">_xlfn.SINGLE(IF(ISERROR(LINEST(O897:O1158,$J897:$J1158)),"",(LINEST(O897:O1158,$J897:$J1158))))</f>
        <v/>
      </c>
      <c r="Y897" s="5" cm="1">
        <f t="array" ref="Y897">_xlfn.SINGLE(IF(ISERROR(LINEST(P897:P1158,$J897:$J1158)),"",(LINEST(P897:P1158,$J897:$J1158))))</f>
        <v>0.81610946340227331</v>
      </c>
      <c r="AA897" s="12">
        <f t="shared" si="414"/>
        <v>1</v>
      </c>
      <c r="AB897" s="12">
        <f t="shared" si="403"/>
        <v>0.24737417378222043</v>
      </c>
      <c r="AC897" s="12">
        <f t="shared" si="404"/>
        <v>0.28303687066102312</v>
      </c>
      <c r="AD897" s="12">
        <f t="shared" si="405"/>
        <v>0.17507865335163517</v>
      </c>
      <c r="AE897" s="12">
        <f t="shared" si="406"/>
        <v>0.23951078290129024</v>
      </c>
      <c r="AF897" s="12"/>
      <c r="AG897" s="12">
        <f t="shared" si="415"/>
        <v>0.30160800789811182</v>
      </c>
      <c r="AH897" s="27">
        <f t="shared" si="416"/>
        <v>0.24932169771885615</v>
      </c>
      <c r="AJ897" s="25">
        <f t="shared" si="417"/>
        <v>0</v>
      </c>
      <c r="AK897" s="25">
        <f t="shared" si="418"/>
        <v>0</v>
      </c>
      <c r="AL897" s="25">
        <f t="shared" si="419"/>
        <v>0</v>
      </c>
      <c r="AM897" s="25">
        <f t="shared" si="420"/>
        <v>0</v>
      </c>
      <c r="AN897" s="25">
        <f t="shared" si="421"/>
        <v>0</v>
      </c>
      <c r="AO897" s="25">
        <f t="shared" si="422"/>
        <v>0</v>
      </c>
      <c r="AP897" s="25">
        <f t="shared" si="423"/>
        <v>0</v>
      </c>
      <c r="AR897" s="28">
        <f t="shared" si="424"/>
        <v>39255</v>
      </c>
      <c r="AS897" s="4">
        <f t="shared" si="400"/>
        <v>0.56646172924071836</v>
      </c>
      <c r="AT897" s="4">
        <f t="shared" si="401"/>
        <v>0.64898535486842746</v>
      </c>
      <c r="AU897" s="4">
        <f t="shared" si="402"/>
        <v>0.81610946340227331</v>
      </c>
    </row>
    <row r="898" spans="1:47" x14ac:dyDescent="0.25">
      <c r="A898" s="2">
        <v>39248</v>
      </c>
      <c r="B898" s="9">
        <v>1532.9081000000001</v>
      </c>
      <c r="C898" s="9">
        <v>30.56</v>
      </c>
      <c r="D898" s="9">
        <v>17.77</v>
      </c>
      <c r="E898" s="9">
        <v>21.5</v>
      </c>
      <c r="F898" s="9">
        <v>48.46</v>
      </c>
      <c r="G898" s="9" t="s">
        <v>0</v>
      </c>
      <c r="H898" s="9">
        <v>32.24</v>
      </c>
      <c r="J898" s="5">
        <f t="shared" si="407"/>
        <v>1.6737915547723636E-2</v>
      </c>
      <c r="K898" s="5">
        <f t="shared" si="408"/>
        <v>-3.2615786040444128E-3</v>
      </c>
      <c r="L898" s="5">
        <f t="shared" si="409"/>
        <v>1.5817484408316318E-2</v>
      </c>
      <c r="M898" s="5">
        <f t="shared" si="410"/>
        <v>2.1377672209026199E-2</v>
      </c>
      <c r="N898" s="5">
        <f t="shared" si="411"/>
        <v>2.6042769426212198E-2</v>
      </c>
      <c r="O898" s="5" t="str">
        <f t="shared" si="412"/>
        <v/>
      </c>
      <c r="P898" s="5">
        <f t="shared" si="412"/>
        <v>3.3333333333333437E-2</v>
      </c>
      <c r="R898" s="26">
        <f t="shared" si="413"/>
        <v>39248</v>
      </c>
      <c r="S898" s="5" cm="1">
        <f t="array" ref="S898">_xlfn.SINGLE(IF(ISERROR(LINEST(J898:J1159,$J898:$J1159)),"",(LINEST(J898:J1159,$J898:$J1159))))</f>
        <v>1.0000000000000007</v>
      </c>
      <c r="T898" s="5" cm="1">
        <f t="array" ref="T898">_xlfn.SINGLE(IF(ISERROR(LINEST(K898:K1159,$J898:$J1159)),"",(LINEST(K898:K1159,$J898:$J1159))))</f>
        <v>0.55810197011968354</v>
      </c>
      <c r="U898" s="5" cm="1">
        <f t="array" ref="U898">_xlfn.SINGLE(IF(ISERROR(LINEST(L898:L1159,$J898:$J1159)),"",(LINEST(L898:L1159,$J898:$J1159))))</f>
        <v>0.62849606204098751</v>
      </c>
      <c r="V898" s="5" cm="1">
        <f t="array" ref="V898">_xlfn.SINGLE(IF(ISERROR(LINEST(M898:M1159,$J898:$J1159)),"",(LINEST(M898:M1159,$J898:$J1159))))</f>
        <v>0.58676152742523058</v>
      </c>
      <c r="W898" s="5" cm="1">
        <f t="array" ref="W898">_xlfn.SINGLE(IF(ISERROR(LINEST(N898:N1159,$J898:$J1159)),"",(LINEST(N898:N1159,$J898:$J1159))))</f>
        <v>0.6294987674957484</v>
      </c>
      <c r="X898" s="5" t="str" cm="1">
        <f t="array" ref="X898">_xlfn.SINGLE(IF(ISERROR(LINEST(O898:O1159,$J898:$J1159)),"",(LINEST(O898:O1159,$J898:$J1159))))</f>
        <v/>
      </c>
      <c r="Y898" s="5" cm="1">
        <f t="array" ref="Y898">_xlfn.SINGLE(IF(ISERROR(LINEST(P898:P1159,$J898:$J1159)),"",(LINEST(P898:P1159,$J898:$J1159))))</f>
        <v>0.81649217585684819</v>
      </c>
      <c r="AA898" s="12">
        <f t="shared" si="414"/>
        <v>1</v>
      </c>
      <c r="AB898" s="12">
        <f t="shared" si="403"/>
        <v>0.24128965392190585</v>
      </c>
      <c r="AC898" s="12">
        <f t="shared" si="404"/>
        <v>0.28284721579918914</v>
      </c>
      <c r="AD898" s="12">
        <f t="shared" si="405"/>
        <v>0.17446407630926059</v>
      </c>
      <c r="AE898" s="12">
        <f t="shared" si="406"/>
        <v>0.23531871360403656</v>
      </c>
      <c r="AF898" s="12"/>
      <c r="AG898" s="12">
        <f t="shared" si="415"/>
        <v>0.30164004608256356</v>
      </c>
      <c r="AH898" s="27">
        <f t="shared" si="416"/>
        <v>0.24711194114339113</v>
      </c>
      <c r="AJ898" s="25">
        <f t="shared" si="417"/>
        <v>0</v>
      </c>
      <c r="AK898" s="25">
        <f t="shared" si="418"/>
        <v>0</v>
      </c>
      <c r="AL898" s="25">
        <f t="shared" si="419"/>
        <v>0</v>
      </c>
      <c r="AM898" s="25">
        <f t="shared" si="420"/>
        <v>0</v>
      </c>
      <c r="AN898" s="25">
        <f t="shared" si="421"/>
        <v>0</v>
      </c>
      <c r="AO898" s="25">
        <f t="shared" si="422"/>
        <v>0</v>
      </c>
      <c r="AP898" s="25">
        <f t="shared" si="423"/>
        <v>0</v>
      </c>
      <c r="AR898" s="28">
        <f t="shared" si="424"/>
        <v>39248</v>
      </c>
      <c r="AS898" s="4">
        <f t="shared" si="400"/>
        <v>0.55810197011968354</v>
      </c>
      <c r="AT898" s="4">
        <f t="shared" si="401"/>
        <v>0.64387010058769967</v>
      </c>
      <c r="AU898" s="4">
        <f t="shared" si="402"/>
        <v>0.81649217585684819</v>
      </c>
    </row>
    <row r="899" spans="1:47" x14ac:dyDescent="0.25">
      <c r="A899" s="2">
        <v>39241</v>
      </c>
      <c r="B899" s="9">
        <v>1507.6728000000001</v>
      </c>
      <c r="C899" s="9">
        <v>30.66</v>
      </c>
      <c r="D899" s="9">
        <v>17.493300000000001</v>
      </c>
      <c r="E899" s="9">
        <v>21.05</v>
      </c>
      <c r="F899" s="9">
        <v>47.23</v>
      </c>
      <c r="G899" s="9" t="s">
        <v>0</v>
      </c>
      <c r="H899" s="9">
        <v>31.2</v>
      </c>
      <c r="J899" s="5">
        <f t="shared" si="407"/>
        <v>-1.8656728561555314E-2</v>
      </c>
      <c r="K899" s="5">
        <f t="shared" si="408"/>
        <v>-5.6034482758620552E-2</v>
      </c>
      <c r="L899" s="5">
        <f t="shared" si="409"/>
        <v>-4.5474635368069394E-2</v>
      </c>
      <c r="M899" s="5">
        <f t="shared" si="410"/>
        <v>-4.4484793463458905E-2</v>
      </c>
      <c r="N899" s="5">
        <f t="shared" si="411"/>
        <v>-5.2367576243980918E-2</v>
      </c>
      <c r="O899" s="5" t="str">
        <f t="shared" si="412"/>
        <v/>
      </c>
      <c r="P899" s="5">
        <f t="shared" si="412"/>
        <v>-5.4191903092126736E-3</v>
      </c>
      <c r="R899" s="26">
        <f t="shared" si="413"/>
        <v>39241</v>
      </c>
      <c r="S899" s="5" cm="1">
        <f t="array" ref="S899">_xlfn.SINGLE(IF(ISERROR(LINEST(J899:J1160,$J899:$J1160)),"",(LINEST(J899:J1160,$J899:$J1160))))</f>
        <v>0.99999999999999978</v>
      </c>
      <c r="T899" s="5" cm="1">
        <f t="array" ref="T899">_xlfn.SINGLE(IF(ISERROR(LINEST(K899:K1160,$J899:$J1160)),"",(LINEST(K899:K1160,$J899:$J1160))))</f>
        <v>0.58563705129554933</v>
      </c>
      <c r="U899" s="5" cm="1">
        <f t="array" ref="U899">_xlfn.SINGLE(IF(ISERROR(LINEST(L899:L1160,$J899:$J1160)),"",(LINEST(L899:L1160,$J899:$J1160))))</f>
        <v>0.62600859121328745</v>
      </c>
      <c r="V899" s="5" cm="1">
        <f t="array" ref="V899">_xlfn.SINGLE(IF(ISERROR(LINEST(M899:M1160,$J899:$J1160)),"",(LINEST(M899:M1160,$J899:$J1160))))</f>
        <v>0.58743083836872778</v>
      </c>
      <c r="W899" s="5" cm="1">
        <f t="array" ref="W899">_xlfn.SINGLE(IF(ISERROR(LINEST(N899:N1160,$J899:$J1160)),"",(LINEST(N899:N1160,$J899:$J1160))))</f>
        <v>0.63463421420873223</v>
      </c>
      <c r="X899" s="5" t="str" cm="1">
        <f t="array" ref="X899">_xlfn.SINGLE(IF(ISERROR(LINEST(O899:O1160,$J899:$J1160)),"",(LINEST(O899:O1160,$J899:$J1160))))</f>
        <v/>
      </c>
      <c r="Y899" s="5" cm="1">
        <f t="array" ref="Y899">_xlfn.SINGLE(IF(ISERROR(LINEST(P899:P1160,$J899:$J1160)),"",(LINEST(P899:P1160,$J899:$J1160))))</f>
        <v>0.81736947587686537</v>
      </c>
      <c r="AA899" s="12">
        <f t="shared" si="414"/>
        <v>1</v>
      </c>
      <c r="AB899" s="12">
        <f t="shared" si="403"/>
        <v>0.25510247490591709</v>
      </c>
      <c r="AC899" s="12">
        <f t="shared" si="404"/>
        <v>0.28411385029060537</v>
      </c>
      <c r="AD899" s="12">
        <f t="shared" si="405"/>
        <v>0.17696649302815892</v>
      </c>
      <c r="AE899" s="12">
        <f t="shared" si="406"/>
        <v>0.24067838927722457</v>
      </c>
      <c r="AF899" s="12"/>
      <c r="AG899" s="12">
        <f t="shared" si="415"/>
        <v>0.30553933774631353</v>
      </c>
      <c r="AH899" s="27">
        <f t="shared" si="416"/>
        <v>0.25248010904964391</v>
      </c>
      <c r="AJ899" s="25">
        <f t="shared" si="417"/>
        <v>0</v>
      </c>
      <c r="AK899" s="25">
        <f t="shared" si="418"/>
        <v>0</v>
      </c>
      <c r="AL899" s="25">
        <f t="shared" si="419"/>
        <v>0</v>
      </c>
      <c r="AM899" s="25">
        <f t="shared" si="420"/>
        <v>0</v>
      </c>
      <c r="AN899" s="25">
        <f t="shared" si="421"/>
        <v>0</v>
      </c>
      <c r="AO899" s="25">
        <f t="shared" si="422"/>
        <v>0</v>
      </c>
      <c r="AP899" s="25">
        <f t="shared" si="423"/>
        <v>0</v>
      </c>
      <c r="AR899" s="28">
        <f t="shared" si="424"/>
        <v>39241</v>
      </c>
      <c r="AS899" s="4">
        <f t="shared" si="400"/>
        <v>0.58563705129554933</v>
      </c>
      <c r="AT899" s="4">
        <f t="shared" si="401"/>
        <v>0.65021603419263241</v>
      </c>
      <c r="AU899" s="4">
        <f t="shared" si="402"/>
        <v>0.81736947587686537</v>
      </c>
    </row>
    <row r="900" spans="1:47" x14ac:dyDescent="0.25">
      <c r="A900" s="2">
        <v>39234</v>
      </c>
      <c r="B900" s="9">
        <v>1536.3358000000001</v>
      </c>
      <c r="C900" s="9">
        <v>32.479999999999997</v>
      </c>
      <c r="D900" s="9">
        <v>18.326699999999999</v>
      </c>
      <c r="E900" s="9">
        <v>22.03</v>
      </c>
      <c r="F900" s="9">
        <v>49.84</v>
      </c>
      <c r="G900" s="9" t="s">
        <v>0</v>
      </c>
      <c r="H900" s="9">
        <v>31.37</v>
      </c>
      <c r="J900" s="5">
        <f t="shared" si="407"/>
        <v>1.3592163319981587E-2</v>
      </c>
      <c r="K900" s="5">
        <f t="shared" si="408"/>
        <v>1.914025729526192E-2</v>
      </c>
      <c r="L900" s="5">
        <f t="shared" si="409"/>
        <v>1.6833765181736959E-2</v>
      </c>
      <c r="M900" s="5">
        <f t="shared" si="410"/>
        <v>-7.862818904224167E-2</v>
      </c>
      <c r="N900" s="5">
        <f t="shared" si="411"/>
        <v>-8.0192461908579205E-4</v>
      </c>
      <c r="O900" s="5" t="str">
        <f t="shared" si="412"/>
        <v/>
      </c>
      <c r="P900" s="5">
        <f t="shared" si="412"/>
        <v>1.983094928478546E-2</v>
      </c>
      <c r="R900" s="26">
        <f t="shared" si="413"/>
        <v>39234</v>
      </c>
      <c r="S900" s="5" cm="1">
        <f t="array" ref="S900">_xlfn.SINGLE(IF(ISERROR(LINEST(J900:J1161,$J900:$J1161)),"",(LINEST(J900:J1161,$J900:$J1161))))</f>
        <v>1</v>
      </c>
      <c r="T900" s="5" cm="1">
        <f t="array" ref="T900">_xlfn.SINGLE(IF(ISERROR(LINEST(K900:K1161,$J900:$J1161)),"",(LINEST(K900:K1161,$J900:$J1161))))</f>
        <v>0.57406301413922201</v>
      </c>
      <c r="U900" s="5" cm="1">
        <f t="array" ref="U900">_xlfn.SINGLE(IF(ISERROR(LINEST(L900:L1161,$J900:$J1161)),"",(LINEST(L900:L1161,$J900:$J1161))))</f>
        <v>0.61948561263989987</v>
      </c>
      <c r="V900" s="5" cm="1">
        <f t="array" ref="V900">_xlfn.SINGLE(IF(ISERROR(LINEST(M900:M1161,$J900:$J1161)),"",(LINEST(M900:M1161,$J900:$J1161))))</f>
        <v>0.58353251054828936</v>
      </c>
      <c r="W900" s="5" cm="1">
        <f t="array" ref="W900">_xlfn.SINGLE(IF(ISERROR(LINEST(N900:N1161,$J900:$J1161)),"",(LINEST(N900:N1161,$J900:$J1161))))</f>
        <v>0.62335350216230767</v>
      </c>
      <c r="X900" s="5" t="str" cm="1">
        <f t="array" ref="X900">_xlfn.SINGLE(IF(ISERROR(LINEST(O900:O1161,$J900:$J1161)),"",(LINEST(O900:O1161,$J900:$J1161))))</f>
        <v/>
      </c>
      <c r="Y900" s="5" cm="1">
        <f t="array" ref="Y900">_xlfn.SINGLE(IF(ISERROR(LINEST(P900:P1161,$J900:$J1161)),"",(LINEST(P900:P1161,$J900:$J1161))))</f>
        <v>0.80815626349295577</v>
      </c>
      <c r="AA900" s="12">
        <f t="shared" si="414"/>
        <v>0.99999999999999978</v>
      </c>
      <c r="AB900" s="12">
        <f t="shared" si="403"/>
        <v>0.2516302645977927</v>
      </c>
      <c r="AC900" s="12">
        <f t="shared" si="404"/>
        <v>0.28232573283955448</v>
      </c>
      <c r="AD900" s="12">
        <f t="shared" si="405"/>
        <v>0.17557546975748517</v>
      </c>
      <c r="AE900" s="12">
        <f t="shared" si="406"/>
        <v>0.23656205823166143</v>
      </c>
      <c r="AF900" s="12"/>
      <c r="AG900" s="12">
        <f t="shared" si="415"/>
        <v>0.29507813620758816</v>
      </c>
      <c r="AH900" s="27">
        <f t="shared" si="416"/>
        <v>0.24823433232681635</v>
      </c>
      <c r="AJ900" s="25">
        <f t="shared" si="417"/>
        <v>0</v>
      </c>
      <c r="AK900" s="25">
        <f t="shared" si="418"/>
        <v>0</v>
      </c>
      <c r="AL900" s="25">
        <f t="shared" si="419"/>
        <v>0</v>
      </c>
      <c r="AM900" s="25">
        <f t="shared" si="420"/>
        <v>0</v>
      </c>
      <c r="AN900" s="25">
        <f t="shared" si="421"/>
        <v>0</v>
      </c>
      <c r="AO900" s="25">
        <f t="shared" si="422"/>
        <v>0</v>
      </c>
      <c r="AP900" s="25">
        <f t="shared" si="423"/>
        <v>0</v>
      </c>
      <c r="AR900" s="28">
        <f t="shared" si="424"/>
        <v>39234</v>
      </c>
      <c r="AS900" s="4">
        <f t="shared" si="400"/>
        <v>0.57406301413922201</v>
      </c>
      <c r="AT900" s="4">
        <f t="shared" si="401"/>
        <v>0.64171818059653485</v>
      </c>
      <c r="AU900" s="4">
        <f t="shared" si="402"/>
        <v>0.80815626349295577</v>
      </c>
    </row>
    <row r="901" spans="1:47" x14ac:dyDescent="0.25">
      <c r="A901" s="2">
        <v>39227</v>
      </c>
      <c r="B901" s="9">
        <v>1515.7337</v>
      </c>
      <c r="C901" s="9">
        <v>31.87</v>
      </c>
      <c r="D901" s="9">
        <v>18.023299999999999</v>
      </c>
      <c r="E901" s="9">
        <v>23.91</v>
      </c>
      <c r="F901" s="9">
        <v>49.88</v>
      </c>
      <c r="G901" s="9" t="s">
        <v>0</v>
      </c>
      <c r="H901" s="9">
        <v>30.76</v>
      </c>
      <c r="J901" s="5">
        <f t="shared" si="407"/>
        <v>-4.6063432688797645E-3</v>
      </c>
      <c r="K901" s="5">
        <f t="shared" si="408"/>
        <v>-2.8945764777574601E-2</v>
      </c>
      <c r="L901" s="5">
        <f t="shared" si="409"/>
        <v>-1.3503010399562143E-2</v>
      </c>
      <c r="M901" s="5">
        <f t="shared" si="410"/>
        <v>-5.7176656151419536E-2</v>
      </c>
      <c r="N901" s="5">
        <f t="shared" si="411"/>
        <v>-3.5016444186496298E-2</v>
      </c>
      <c r="O901" s="5" t="str">
        <f t="shared" si="412"/>
        <v/>
      </c>
      <c r="P901" s="5">
        <f t="shared" si="412"/>
        <v>-2.1317212853961154E-2</v>
      </c>
      <c r="R901" s="26">
        <f t="shared" si="413"/>
        <v>39227</v>
      </c>
      <c r="S901" s="5" cm="1">
        <f t="array" ref="S901">_xlfn.SINGLE(IF(ISERROR(LINEST(J901:J1162,$J901:$J1162)),"",(LINEST(J901:J1162,$J901:$J1162))))</f>
        <v>0.99999999999999967</v>
      </c>
      <c r="T901" s="5" cm="1">
        <f t="array" ref="T901">_xlfn.SINGLE(IF(ISERROR(LINEST(K901:K1162,$J901:$J1162)),"",(LINEST(K901:K1162,$J901:$J1162))))</f>
        <v>0.57177807583607221</v>
      </c>
      <c r="U901" s="5" cm="1">
        <f t="array" ref="U901">_xlfn.SINGLE(IF(ISERROR(LINEST(L901:L1162,$J901:$J1162)),"",(LINEST(L901:L1162,$J901:$J1162))))</f>
        <v>0.61518322680896342</v>
      </c>
      <c r="V901" s="5" cm="1">
        <f t="array" ref="V901">_xlfn.SINGLE(IF(ISERROR(LINEST(M901:M1162,$J901:$J1162)),"",(LINEST(M901:M1162,$J901:$J1162))))</f>
        <v>0.57448825504857493</v>
      </c>
      <c r="W901" s="5" cm="1">
        <f t="array" ref="W901">_xlfn.SINGLE(IF(ISERROR(LINEST(N901:N1162,$J901:$J1162)),"",(LINEST(N901:N1162,$J901:$J1162))))</f>
        <v>0.61863888734928452</v>
      </c>
      <c r="X901" s="5" t="str" cm="1">
        <f t="array" ref="X901">_xlfn.SINGLE(IF(ISERROR(LINEST(O901:O1162,$J901:$J1162)),"",(LINEST(O901:O1162,$J901:$J1162))))</f>
        <v/>
      </c>
      <c r="Y901" s="5" cm="1">
        <f t="array" ref="Y901">_xlfn.SINGLE(IF(ISERROR(LINEST(P901:P1162,$J901:$J1162)),"",(LINEST(P901:P1162,$J901:$J1162))))</f>
        <v>0.80187545530498328</v>
      </c>
      <c r="AA901" s="12">
        <f t="shared" si="414"/>
        <v>1</v>
      </c>
      <c r="AB901" s="12">
        <f t="shared" si="403"/>
        <v>0.25105276967296947</v>
      </c>
      <c r="AC901" s="12">
        <f t="shared" si="404"/>
        <v>0.27993781475361496</v>
      </c>
      <c r="AD901" s="12">
        <f t="shared" si="405"/>
        <v>0.1718693334682769</v>
      </c>
      <c r="AE901" s="12">
        <f t="shared" si="406"/>
        <v>0.23367538396033666</v>
      </c>
      <c r="AF901" s="12"/>
      <c r="AG901" s="12">
        <f t="shared" si="415"/>
        <v>0.29207713825744963</v>
      </c>
      <c r="AH901" s="27">
        <f t="shared" si="416"/>
        <v>0.24572248802252955</v>
      </c>
      <c r="AJ901" s="25">
        <f t="shared" si="417"/>
        <v>0</v>
      </c>
      <c r="AK901" s="25">
        <f t="shared" si="418"/>
        <v>0</v>
      </c>
      <c r="AL901" s="25">
        <f t="shared" si="419"/>
        <v>0</v>
      </c>
      <c r="AM901" s="25">
        <f t="shared" si="420"/>
        <v>0</v>
      </c>
      <c r="AN901" s="25">
        <f t="shared" si="421"/>
        <v>0</v>
      </c>
      <c r="AO901" s="25">
        <f t="shared" si="422"/>
        <v>0</v>
      </c>
      <c r="AP901" s="25">
        <f t="shared" si="423"/>
        <v>0</v>
      </c>
      <c r="AR901" s="28">
        <f t="shared" si="424"/>
        <v>39227</v>
      </c>
      <c r="AS901" s="4">
        <f t="shared" si="400"/>
        <v>0.57177807583607221</v>
      </c>
      <c r="AT901" s="4">
        <f t="shared" si="401"/>
        <v>0.63639278006957567</v>
      </c>
      <c r="AU901" s="4">
        <f t="shared" si="402"/>
        <v>0.80187545530498328</v>
      </c>
    </row>
    <row r="902" spans="1:47" x14ac:dyDescent="0.25">
      <c r="A902" s="2">
        <v>39220</v>
      </c>
      <c r="B902" s="9">
        <v>1522.748</v>
      </c>
      <c r="C902" s="9">
        <v>32.82</v>
      </c>
      <c r="D902" s="9">
        <v>18.27</v>
      </c>
      <c r="E902" s="9">
        <v>25.36</v>
      </c>
      <c r="F902" s="9">
        <v>51.69</v>
      </c>
      <c r="G902" s="9" t="s">
        <v>0</v>
      </c>
      <c r="H902" s="9">
        <v>31.43</v>
      </c>
      <c r="J902" s="5">
        <f t="shared" si="407"/>
        <v>1.1224523948537568E-2</v>
      </c>
      <c r="K902" s="5">
        <f t="shared" si="408"/>
        <v>2.3386342376052305E-2</v>
      </c>
      <c r="L902" s="5">
        <f t="shared" si="409"/>
        <v>-5.2649632214825104E-3</v>
      </c>
      <c r="M902" s="5">
        <f t="shared" si="410"/>
        <v>1.9292604501607746E-2</v>
      </c>
      <c r="N902" s="5">
        <f t="shared" si="411"/>
        <v>8.191925102398967E-3</v>
      </c>
      <c r="O902" s="5" t="str">
        <f t="shared" si="412"/>
        <v/>
      </c>
      <c r="P902" s="5">
        <f t="shared" si="412"/>
        <v>-4.4345898004434225E-3</v>
      </c>
      <c r="R902" s="26">
        <f t="shared" si="413"/>
        <v>39220</v>
      </c>
      <c r="S902" s="5" cm="1">
        <f t="array" ref="S902">_xlfn.SINGLE(IF(ISERROR(LINEST(J902:J1163,$J902:$J1163)),"",(LINEST(J902:J1163,$J902:$J1163))))</f>
        <v>1</v>
      </c>
      <c r="T902" s="5" cm="1">
        <f t="array" ref="T902">_xlfn.SINGLE(IF(ISERROR(LINEST(K902:K1163,$J902:$J1163)),"",(LINEST(K902:K1163,$J902:$J1163))))</f>
        <v>0.55976650653401794</v>
      </c>
      <c r="U902" s="5" cm="1">
        <f t="array" ref="U902">_xlfn.SINGLE(IF(ISERROR(LINEST(L902:L1163,$J902:$J1163)),"",(LINEST(L902:L1163,$J902:$J1163))))</f>
        <v>0.59555766089849971</v>
      </c>
      <c r="V902" s="5" cm="1">
        <f t="array" ref="V902">_xlfn.SINGLE(IF(ISERROR(LINEST(M902:M1163,$J902:$J1163)),"",(LINEST(M902:M1163,$J902:$J1163))))</f>
        <v>0.56267740821794043</v>
      </c>
      <c r="W902" s="5" cm="1">
        <f t="array" ref="W902">_xlfn.SINGLE(IF(ISERROR(LINEST(N902:N1163,$J902:$J1163)),"",(LINEST(N902:N1163,$J902:$J1163))))</f>
        <v>0.5849504110926792</v>
      </c>
      <c r="X902" s="5" t="str" cm="1">
        <f t="array" ref="X902">_xlfn.SINGLE(IF(ISERROR(LINEST(O902:O1163,$J902:$J1163)),"",(LINEST(O902:O1163,$J902:$J1163))))</f>
        <v/>
      </c>
      <c r="Y902" s="5" cm="1">
        <f t="array" ref="Y902">_xlfn.SINGLE(IF(ISERROR(LINEST(P902:P1163,$J902:$J1163)),"",(LINEST(P902:P1163,$J902:$J1163))))</f>
        <v>0.78508224929763115</v>
      </c>
      <c r="AA902" s="12">
        <f t="shared" si="414"/>
        <v>0.99999999999999978</v>
      </c>
      <c r="AB902" s="12">
        <f t="shared" si="403"/>
        <v>0.24836080319486389</v>
      </c>
      <c r="AC902" s="12">
        <f t="shared" si="404"/>
        <v>0.26922381912462046</v>
      </c>
      <c r="AD902" s="12">
        <f t="shared" si="405"/>
        <v>0.17210165023743396</v>
      </c>
      <c r="AE902" s="12">
        <f t="shared" si="406"/>
        <v>0.21457986605450949</v>
      </c>
      <c r="AF902" s="12"/>
      <c r="AG902" s="12">
        <f t="shared" si="415"/>
        <v>0.28750299617923608</v>
      </c>
      <c r="AH902" s="27">
        <f t="shared" si="416"/>
        <v>0.23835382695813276</v>
      </c>
      <c r="AJ902" s="25">
        <f t="shared" si="417"/>
        <v>0</v>
      </c>
      <c r="AK902" s="25">
        <f t="shared" si="418"/>
        <v>0</v>
      </c>
      <c r="AL902" s="25">
        <f t="shared" si="419"/>
        <v>0</v>
      </c>
      <c r="AM902" s="25">
        <f t="shared" si="420"/>
        <v>0</v>
      </c>
      <c r="AN902" s="25">
        <f t="shared" si="421"/>
        <v>0</v>
      </c>
      <c r="AO902" s="25">
        <f t="shared" si="422"/>
        <v>0</v>
      </c>
      <c r="AP902" s="25">
        <f t="shared" si="423"/>
        <v>0</v>
      </c>
      <c r="AR902" s="28">
        <f t="shared" si="424"/>
        <v>39220</v>
      </c>
      <c r="AS902" s="4">
        <f t="shared" ref="AS902:AS965" si="425">MIN(T902:Y902)</f>
        <v>0.55976650653401794</v>
      </c>
      <c r="AT902" s="4">
        <f t="shared" ref="AT902:AT965" si="426">AVERAGE(T902:Y902)</f>
        <v>0.61760684720815362</v>
      </c>
      <c r="AU902" s="4">
        <f t="shared" ref="AU902:AU965" si="427">MAX(T902:Y902)</f>
        <v>0.78508224929763115</v>
      </c>
    </row>
    <row r="903" spans="1:47" x14ac:dyDescent="0.25">
      <c r="A903" s="2">
        <v>39213</v>
      </c>
      <c r="B903" s="9">
        <v>1505.8456000000001</v>
      </c>
      <c r="C903" s="9">
        <v>32.07</v>
      </c>
      <c r="D903" s="9">
        <v>18.366700000000002</v>
      </c>
      <c r="E903" s="9">
        <v>24.88</v>
      </c>
      <c r="F903" s="9">
        <v>51.27</v>
      </c>
      <c r="G903" s="9" t="s">
        <v>0</v>
      </c>
      <c r="H903" s="9">
        <v>31.57</v>
      </c>
      <c r="J903" s="5">
        <f t="shared" si="407"/>
        <v>1.5189786990310594E-4</v>
      </c>
      <c r="K903" s="5">
        <f t="shared" si="408"/>
        <v>3.1191515907669221E-4</v>
      </c>
      <c r="L903" s="5">
        <f t="shared" si="409"/>
        <v>5.4744425648858286E-3</v>
      </c>
      <c r="M903" s="5">
        <f t="shared" si="410"/>
        <v>-5.9928086296444638E-3</v>
      </c>
      <c r="N903" s="5">
        <f t="shared" si="411"/>
        <v>-8.3172147001934205E-3</v>
      </c>
      <c r="O903" s="5" t="str">
        <f t="shared" si="412"/>
        <v/>
      </c>
      <c r="P903" s="5">
        <f t="shared" si="412"/>
        <v>-1.6204425054534233E-2</v>
      </c>
      <c r="R903" s="26">
        <f t="shared" si="413"/>
        <v>39213</v>
      </c>
      <c r="S903" s="5" cm="1">
        <f t="array" ref="S903">_xlfn.SINGLE(IF(ISERROR(LINEST(J903:J1164,$J903:$J1164)),"",(LINEST(J903:J1164,$J903:$J1164))))</f>
        <v>0.99999999999999967</v>
      </c>
      <c r="T903" s="5" cm="1">
        <f t="array" ref="T903">_xlfn.SINGLE(IF(ISERROR(LINEST(K903:K1164,$J903:$J1164)),"",(LINEST(K903:K1164,$J903:$J1164))))</f>
        <v>0.56336041844566898</v>
      </c>
      <c r="U903" s="5" cm="1">
        <f t="array" ref="U903">_xlfn.SINGLE(IF(ISERROR(LINEST(L903:L1164,$J903:$J1164)),"",(LINEST(L903:L1164,$J903:$J1164))))</f>
        <v>0.60183976764110436</v>
      </c>
      <c r="V903" s="5" cm="1">
        <f t="array" ref="V903">_xlfn.SINGLE(IF(ISERROR(LINEST(M903:M1164,$J903:$J1164)),"",(LINEST(M903:M1164,$J903:$J1164))))</f>
        <v>0.55548122039514602</v>
      </c>
      <c r="W903" s="5" cm="1">
        <f t="array" ref="W903">_xlfn.SINGLE(IF(ISERROR(LINEST(N903:N1164,$J903:$J1164)),"",(LINEST(N903:N1164,$J903:$J1164))))</f>
        <v>0.58212236872766776</v>
      </c>
      <c r="X903" s="5" t="str" cm="1">
        <f t="array" ref="X903">_xlfn.SINGLE(IF(ISERROR(LINEST(O903:O1164,$J903:$J1164)),"",(LINEST(O903:O1164,$J903:$J1164))))</f>
        <v/>
      </c>
      <c r="Y903" s="5" cm="1">
        <f t="array" ref="Y903">_xlfn.SINGLE(IF(ISERROR(LINEST(P903:P1164,$J903:$J1164)),"",(LINEST(P903:P1164,$J903:$J1164))))</f>
        <v>0.79701579747704565</v>
      </c>
      <c r="AA903" s="12">
        <f t="shared" si="414"/>
        <v>1.0000000000000004</v>
      </c>
      <c r="AB903" s="12">
        <f t="shared" si="403"/>
        <v>0.25037387155773777</v>
      </c>
      <c r="AC903" s="12">
        <f t="shared" si="404"/>
        <v>0.27302325661980509</v>
      </c>
      <c r="AD903" s="12">
        <f t="shared" si="405"/>
        <v>0.16819980645939242</v>
      </c>
      <c r="AE903" s="12">
        <f t="shared" si="406"/>
        <v>0.2131327397432089</v>
      </c>
      <c r="AF903" s="12"/>
      <c r="AG903" s="12">
        <f t="shared" si="415"/>
        <v>0.29062399419130691</v>
      </c>
      <c r="AH903" s="27">
        <f t="shared" si="416"/>
        <v>0.23907073371429019</v>
      </c>
      <c r="AJ903" s="25">
        <f t="shared" si="417"/>
        <v>0</v>
      </c>
      <c r="AK903" s="25">
        <f t="shared" si="418"/>
        <v>0</v>
      </c>
      <c r="AL903" s="25">
        <f t="shared" si="419"/>
        <v>0</v>
      </c>
      <c r="AM903" s="25">
        <f t="shared" si="420"/>
        <v>0</v>
      </c>
      <c r="AN903" s="25">
        <f t="shared" si="421"/>
        <v>0</v>
      </c>
      <c r="AO903" s="25">
        <f t="shared" si="422"/>
        <v>0</v>
      </c>
      <c r="AP903" s="25">
        <f t="shared" si="423"/>
        <v>0</v>
      </c>
      <c r="AR903" s="28">
        <f t="shared" si="424"/>
        <v>39213</v>
      </c>
      <c r="AS903" s="4">
        <f t="shared" si="425"/>
        <v>0.55548122039514602</v>
      </c>
      <c r="AT903" s="4">
        <f t="shared" si="426"/>
        <v>0.61996391453732658</v>
      </c>
      <c r="AU903" s="4">
        <f t="shared" si="427"/>
        <v>0.79701579747704565</v>
      </c>
    </row>
    <row r="904" spans="1:47" x14ac:dyDescent="0.25">
      <c r="A904" s="2">
        <v>39206</v>
      </c>
      <c r="B904" s="9">
        <v>1505.6169</v>
      </c>
      <c r="C904" s="9">
        <v>32.06</v>
      </c>
      <c r="D904" s="9">
        <v>18.2667</v>
      </c>
      <c r="E904" s="9">
        <v>25.03</v>
      </c>
      <c r="F904" s="9">
        <v>51.7</v>
      </c>
      <c r="G904" s="9" t="s">
        <v>0</v>
      </c>
      <c r="H904" s="9">
        <v>32.090000000000003</v>
      </c>
      <c r="J904" s="5">
        <f t="shared" si="407"/>
        <v>7.7301053847897983E-3</v>
      </c>
      <c r="K904" s="5">
        <f t="shared" si="408"/>
        <v>1.5620118712904585E-3</v>
      </c>
      <c r="L904" s="5">
        <f t="shared" si="409"/>
        <v>1.0510768005222326E-2</v>
      </c>
      <c r="M904" s="5">
        <f t="shared" si="410"/>
        <v>5.6247488951386426E-3</v>
      </c>
      <c r="N904" s="5">
        <f t="shared" si="411"/>
        <v>3.7111334002005947E-2</v>
      </c>
      <c r="O904" s="5" t="str">
        <f t="shared" si="412"/>
        <v/>
      </c>
      <c r="P904" s="5">
        <f t="shared" si="412"/>
        <v>3.117206982545806E-4</v>
      </c>
      <c r="R904" s="26">
        <f t="shared" si="413"/>
        <v>39206</v>
      </c>
      <c r="S904" s="5" cm="1">
        <f t="array" ref="S904">_xlfn.SINGLE(IF(ISERROR(LINEST(J904:J1165,$J904:$J1165)),"",(LINEST(J904:J1165,$J904:$J1165))))</f>
        <v>1.0000000000000002</v>
      </c>
      <c r="T904" s="5" cm="1">
        <f t="array" ref="T904">_xlfn.SINGLE(IF(ISERROR(LINEST(K904:K1165,$J904:$J1165)),"",(LINEST(K904:K1165,$J904:$J1165))))</f>
        <v>0.56303046198127005</v>
      </c>
      <c r="U904" s="5" cm="1">
        <f t="array" ref="U904">_xlfn.SINGLE(IF(ISERROR(LINEST(L904:L1165,$J904:$J1165)),"",(LINEST(L904:L1165,$J904:$J1165))))</f>
        <v>0.60107951291350781</v>
      </c>
      <c r="V904" s="5" cm="1">
        <f t="array" ref="V904">_xlfn.SINGLE(IF(ISERROR(LINEST(M904:M1165,$J904:$J1165)),"",(LINEST(M904:M1165,$J904:$J1165))))</f>
        <v>0.55381037279241485</v>
      </c>
      <c r="W904" s="5" cm="1">
        <f t="array" ref="W904">_xlfn.SINGLE(IF(ISERROR(LINEST(N904:N1165,$J904:$J1165)),"",(LINEST(N904:N1165,$J904:$J1165))))</f>
        <v>0.58013741661132778</v>
      </c>
      <c r="X904" s="5" t="str" cm="1">
        <f t="array" ref="X904">_xlfn.SINGLE(IF(ISERROR(LINEST(O904:O1165,$J904:$J1165)),"",(LINEST(O904:O1165,$J904:$J1165))))</f>
        <v/>
      </c>
      <c r="Y904" s="5" cm="1">
        <f t="array" ref="Y904">_xlfn.SINGLE(IF(ISERROR(LINEST(P904:P1165,$J904:$J1165)),"",(LINEST(P904:P1165,$J904:$J1165))))</f>
        <v>0.79441827040135893</v>
      </c>
      <c r="AA904" s="12">
        <f t="shared" si="414"/>
        <v>1</v>
      </c>
      <c r="AB904" s="12">
        <f t="shared" si="403"/>
        <v>0.25007270301512347</v>
      </c>
      <c r="AC904" s="12">
        <f t="shared" si="404"/>
        <v>0.2718537546591453</v>
      </c>
      <c r="AD904" s="12">
        <f t="shared" si="405"/>
        <v>0.16618986286120593</v>
      </c>
      <c r="AE904" s="12">
        <f t="shared" si="406"/>
        <v>0.2097441035125944</v>
      </c>
      <c r="AF904" s="12"/>
      <c r="AG904" s="12">
        <f t="shared" si="415"/>
        <v>0.28576552695109486</v>
      </c>
      <c r="AH904" s="27">
        <f t="shared" si="416"/>
        <v>0.23672519019983279</v>
      </c>
      <c r="AJ904" s="25">
        <f t="shared" si="417"/>
        <v>0</v>
      </c>
      <c r="AK904" s="25">
        <f t="shared" si="418"/>
        <v>0</v>
      </c>
      <c r="AL904" s="25">
        <f t="shared" si="419"/>
        <v>0</v>
      </c>
      <c r="AM904" s="25">
        <f t="shared" si="420"/>
        <v>0</v>
      </c>
      <c r="AN904" s="25">
        <f t="shared" si="421"/>
        <v>0</v>
      </c>
      <c r="AO904" s="25">
        <f t="shared" si="422"/>
        <v>0</v>
      </c>
      <c r="AP904" s="25">
        <f t="shared" si="423"/>
        <v>0</v>
      </c>
      <c r="AR904" s="28">
        <f t="shared" si="424"/>
        <v>39206</v>
      </c>
      <c r="AS904" s="4">
        <f t="shared" si="425"/>
        <v>0.55381037279241485</v>
      </c>
      <c r="AT904" s="4">
        <f t="shared" si="426"/>
        <v>0.61849520693997584</v>
      </c>
      <c r="AU904" s="4">
        <f t="shared" si="427"/>
        <v>0.79441827040135893</v>
      </c>
    </row>
    <row r="905" spans="1:47" x14ac:dyDescent="0.25">
      <c r="A905" s="2">
        <v>39199</v>
      </c>
      <c r="B905" s="9">
        <v>1494.0676000000001</v>
      </c>
      <c r="C905" s="9">
        <v>32.01</v>
      </c>
      <c r="D905" s="9">
        <v>18.076699999999999</v>
      </c>
      <c r="E905" s="9">
        <v>24.89</v>
      </c>
      <c r="F905" s="9">
        <v>49.85</v>
      </c>
      <c r="G905" s="9" t="s">
        <v>0</v>
      </c>
      <c r="H905" s="9">
        <v>32.08</v>
      </c>
      <c r="J905" s="5">
        <f t="shared" si="407"/>
        <v>6.5464327021436119E-3</v>
      </c>
      <c r="K905" s="5">
        <f t="shared" si="408"/>
        <v>-5.9006211180125945E-3</v>
      </c>
      <c r="L905" s="5">
        <f t="shared" si="409"/>
        <v>5.753131343859863E-2</v>
      </c>
      <c r="M905" s="5">
        <f t="shared" si="410"/>
        <v>3.6290322580645462E-3</v>
      </c>
      <c r="N905" s="5">
        <f t="shared" si="411"/>
        <v>7.4816731349719667E-2</v>
      </c>
      <c r="O905" s="5" t="str">
        <f t="shared" si="412"/>
        <v/>
      </c>
      <c r="P905" s="5">
        <f t="shared" si="412"/>
        <v>1.5189873417721378E-2</v>
      </c>
      <c r="R905" s="26">
        <f t="shared" si="413"/>
        <v>39199</v>
      </c>
      <c r="S905" s="5" cm="1">
        <f t="array" ref="S905">_xlfn.SINGLE(IF(ISERROR(LINEST(J905:J1166,$J905:$J1166)),"",(LINEST(J905:J1166,$J905:$J1166))))</f>
        <v>1.0000000000000002</v>
      </c>
      <c r="T905" s="5" cm="1">
        <f t="array" ref="T905">_xlfn.SINGLE(IF(ISERROR(LINEST(K905:K1166,$J905:$J1166)),"",(LINEST(K905:K1166,$J905:$J1166))))</f>
        <v>0.56071403820255949</v>
      </c>
      <c r="U905" s="5" cm="1">
        <f t="array" ref="U905">_xlfn.SINGLE(IF(ISERROR(LINEST(L905:L1166,$J905:$J1166)),"",(LINEST(L905:L1166,$J905:$J1166))))</f>
        <v>0.60011444365269673</v>
      </c>
      <c r="V905" s="5" cm="1">
        <f t="array" ref="V905">_xlfn.SINGLE(IF(ISERROR(LINEST(M905:M1166,$J905:$J1166)),"",(LINEST(M905:M1166,$J905:$J1166))))</f>
        <v>0.5626720081598714</v>
      </c>
      <c r="W905" s="5" cm="1">
        <f t="array" ref="W905">_xlfn.SINGLE(IF(ISERROR(LINEST(N905:N1166,$J905:$J1166)),"",(LINEST(N905:N1166,$J905:$J1166))))</f>
        <v>0.58915948235536764</v>
      </c>
      <c r="X905" s="5" t="str" cm="1">
        <f t="array" ref="X905">_xlfn.SINGLE(IF(ISERROR(LINEST(O905:O1166,$J905:$J1166)),"",(LINEST(O905:O1166,$J905:$J1166))))</f>
        <v/>
      </c>
      <c r="Y905" s="5" cm="1">
        <f t="array" ref="Y905">_xlfn.SINGLE(IF(ISERROR(LINEST(P905:P1166,$J905:$J1166)),"",(LINEST(P905:P1166,$J905:$J1166))))</f>
        <v>0.7885785719126247</v>
      </c>
      <c r="AA905" s="12">
        <f t="shared" si="414"/>
        <v>1</v>
      </c>
      <c r="AB905" s="12">
        <f t="shared" si="403"/>
        <v>0.25242601445145291</v>
      </c>
      <c r="AC905" s="12">
        <f t="shared" si="404"/>
        <v>0.27541772525417751</v>
      </c>
      <c r="AD905" s="12">
        <f t="shared" si="405"/>
        <v>0.17327091422883181</v>
      </c>
      <c r="AE905" s="12">
        <f t="shared" si="406"/>
        <v>0.2190672958151858</v>
      </c>
      <c r="AF905" s="12"/>
      <c r="AG905" s="12">
        <f t="shared" si="415"/>
        <v>0.28684575550013353</v>
      </c>
      <c r="AH905" s="27">
        <f t="shared" si="416"/>
        <v>0.24140554104995632</v>
      </c>
      <c r="AJ905" s="25">
        <f t="shared" si="417"/>
        <v>0</v>
      </c>
      <c r="AK905" s="25">
        <f t="shared" si="418"/>
        <v>0</v>
      </c>
      <c r="AL905" s="25">
        <f t="shared" si="419"/>
        <v>0</v>
      </c>
      <c r="AM905" s="25">
        <f t="shared" si="420"/>
        <v>0</v>
      </c>
      <c r="AN905" s="25">
        <f t="shared" si="421"/>
        <v>0</v>
      </c>
      <c r="AO905" s="25">
        <f t="shared" si="422"/>
        <v>0</v>
      </c>
      <c r="AP905" s="25">
        <f t="shared" si="423"/>
        <v>0</v>
      </c>
      <c r="AR905" s="28">
        <f t="shared" si="424"/>
        <v>39199</v>
      </c>
      <c r="AS905" s="4">
        <f t="shared" si="425"/>
        <v>0.56071403820255949</v>
      </c>
      <c r="AT905" s="4">
        <f t="shared" si="426"/>
        <v>0.62024770885662395</v>
      </c>
      <c r="AU905" s="4">
        <f t="shared" si="427"/>
        <v>0.7885785719126247</v>
      </c>
    </row>
    <row r="906" spans="1:47" x14ac:dyDescent="0.25">
      <c r="A906" s="2">
        <v>39192</v>
      </c>
      <c r="B906" s="9">
        <v>1484.3504</v>
      </c>
      <c r="C906" s="9">
        <v>32.200000000000003</v>
      </c>
      <c r="D906" s="9">
        <v>17.093299999999999</v>
      </c>
      <c r="E906" s="9">
        <v>24.8</v>
      </c>
      <c r="F906" s="9">
        <v>46.38</v>
      </c>
      <c r="G906" s="9" t="s">
        <v>0</v>
      </c>
      <c r="H906" s="9">
        <v>31.6</v>
      </c>
      <c r="J906" s="5">
        <f t="shared" si="407"/>
        <v>2.1684751403073799E-2</v>
      </c>
      <c r="K906" s="5">
        <f t="shared" si="408"/>
        <v>-7.7041602465330872E-3</v>
      </c>
      <c r="L906" s="5">
        <f t="shared" si="409"/>
        <v>7.8596698113206909E-3</v>
      </c>
      <c r="M906" s="5">
        <f t="shared" si="410"/>
        <v>-8.3966413434626297E-3</v>
      </c>
      <c r="N906" s="5">
        <f t="shared" si="411"/>
        <v>2.160760587726962E-3</v>
      </c>
      <c r="O906" s="5" t="str">
        <f t="shared" si="412"/>
        <v/>
      </c>
      <c r="P906" s="5">
        <f t="shared" si="412"/>
        <v>6.3694267515923553E-3</v>
      </c>
      <c r="R906" s="26">
        <f t="shared" si="413"/>
        <v>39192</v>
      </c>
      <c r="S906" s="5" cm="1">
        <f t="array" ref="S906">_xlfn.SINGLE(IF(ISERROR(LINEST(J906:J1167,$J906:$J1167)),"",(LINEST(J906:J1167,$J906:$J1167))))</f>
        <v>1.0000000000000002</v>
      </c>
      <c r="T906" s="5" cm="1">
        <f t="array" ref="T906">_xlfn.SINGLE(IF(ISERROR(LINEST(K906:K1167,$J906:$J1167)),"",(LINEST(K906:K1167,$J906:$J1167))))</f>
        <v>0.55989960426910845</v>
      </c>
      <c r="U906" s="5" cm="1">
        <f t="array" ref="U906">_xlfn.SINGLE(IF(ISERROR(LINEST(L906:L1167,$J906:$J1167)),"",(LINEST(L906:L1167,$J906:$J1167))))</f>
        <v>0.59737111577636814</v>
      </c>
      <c r="V906" s="5" cm="1">
        <f t="array" ref="V906">_xlfn.SINGLE(IF(ISERROR(LINEST(M906:M1167,$J906:$J1167)),"",(LINEST(M906:M1167,$J906:$J1167))))</f>
        <v>0.56496376905558299</v>
      </c>
      <c r="W906" s="5" cm="1">
        <f t="array" ref="W906">_xlfn.SINGLE(IF(ISERROR(LINEST(N906:N1167,$J906:$J1167)),"",(LINEST(N906:N1167,$J906:$J1167))))</f>
        <v>0.58341482536846823</v>
      </c>
      <c r="X906" s="5" t="str" cm="1">
        <f t="array" ref="X906">_xlfn.SINGLE(IF(ISERROR(LINEST(O906:O1167,$J906:$J1167)),"",(LINEST(O906:O1167,$J906:$J1167))))</f>
        <v/>
      </c>
      <c r="Y906" s="5" cm="1">
        <f t="array" ref="Y906">_xlfn.SINGLE(IF(ISERROR(LINEST(P906:P1167,$J906:$J1167)),"",(LINEST(P906:P1167,$J906:$J1167))))</f>
        <v>0.785045884811157</v>
      </c>
      <c r="AA906" s="12">
        <f t="shared" si="414"/>
        <v>1</v>
      </c>
      <c r="AB906" s="12">
        <f t="shared" si="403"/>
        <v>0.25202592179325101</v>
      </c>
      <c r="AC906" s="12">
        <f t="shared" si="404"/>
        <v>0.27998902435029693</v>
      </c>
      <c r="AD906" s="12">
        <f t="shared" si="405"/>
        <v>0.17423599130744946</v>
      </c>
      <c r="AE906" s="12">
        <f t="shared" si="406"/>
        <v>0.22278195766225289</v>
      </c>
      <c r="AF906" s="12"/>
      <c r="AG906" s="12">
        <f t="shared" si="415"/>
        <v>0.28450956900078117</v>
      </c>
      <c r="AH906" s="27">
        <f t="shared" si="416"/>
        <v>0.24270849282280632</v>
      </c>
      <c r="AJ906" s="25">
        <f t="shared" si="417"/>
        <v>0</v>
      </c>
      <c r="AK906" s="25">
        <f t="shared" si="418"/>
        <v>0</v>
      </c>
      <c r="AL906" s="25">
        <f t="shared" si="419"/>
        <v>0</v>
      </c>
      <c r="AM906" s="25">
        <f t="shared" si="420"/>
        <v>0</v>
      </c>
      <c r="AN906" s="25">
        <f t="shared" si="421"/>
        <v>0</v>
      </c>
      <c r="AO906" s="25">
        <f t="shared" si="422"/>
        <v>0</v>
      </c>
      <c r="AP906" s="25">
        <f t="shared" si="423"/>
        <v>0</v>
      </c>
      <c r="AR906" s="28">
        <f t="shared" si="424"/>
        <v>39192</v>
      </c>
      <c r="AS906" s="4">
        <f t="shared" si="425"/>
        <v>0.55989960426910845</v>
      </c>
      <c r="AT906" s="4">
        <f t="shared" si="426"/>
        <v>0.61813903985613694</v>
      </c>
      <c r="AU906" s="4">
        <f t="shared" si="427"/>
        <v>0.785045884811157</v>
      </c>
    </row>
    <row r="907" spans="1:47" x14ac:dyDescent="0.25">
      <c r="A907" s="2">
        <v>39185</v>
      </c>
      <c r="B907" s="9">
        <v>1452.8458000000001</v>
      </c>
      <c r="C907" s="9">
        <v>32.450000000000003</v>
      </c>
      <c r="D907" s="9">
        <v>16.96</v>
      </c>
      <c r="E907" s="9">
        <v>25.01</v>
      </c>
      <c r="F907" s="9">
        <v>46.28</v>
      </c>
      <c r="G907" s="9" t="s">
        <v>0</v>
      </c>
      <c r="H907" s="9">
        <v>31.4</v>
      </c>
      <c r="J907" s="5">
        <f t="shared" si="407"/>
        <v>6.296218002548315E-3</v>
      </c>
      <c r="K907" s="5">
        <f t="shared" si="408"/>
        <v>2.6249209361163928E-2</v>
      </c>
      <c r="L907" s="5">
        <f t="shared" si="409"/>
        <v>1.1528804117685754E-2</v>
      </c>
      <c r="M907" s="5">
        <f t="shared" si="410"/>
        <v>6.4386317907445534E-3</v>
      </c>
      <c r="N907" s="5">
        <f t="shared" si="411"/>
        <v>-4.3029259896728567E-3</v>
      </c>
      <c r="O907" s="5" t="str">
        <f t="shared" si="412"/>
        <v/>
      </c>
      <c r="P907" s="5">
        <f t="shared" si="412"/>
        <v>-3.8071065989847552E-3</v>
      </c>
      <c r="R907" s="26">
        <f t="shared" si="413"/>
        <v>39185</v>
      </c>
      <c r="S907" s="5" cm="1">
        <f t="array" ref="S907">_xlfn.SINGLE(IF(ISERROR(LINEST(J907:J1168,$J907:$J1168)),"",(LINEST(J907:J1168,$J907:$J1168))))</f>
        <v>1.0000000000000002</v>
      </c>
      <c r="T907" s="5" cm="1">
        <f t="array" ref="T907">_xlfn.SINGLE(IF(ISERROR(LINEST(K907:K1168,$J907:$J1168)),"",(LINEST(K907:K1168,$J907:$J1168))))</f>
        <v>0.55984267176310987</v>
      </c>
      <c r="U907" s="5" cm="1">
        <f t="array" ref="U907">_xlfn.SINGLE(IF(ISERROR(LINEST(L907:L1168,$J907:$J1168)),"",(LINEST(L907:L1168,$J907:$J1168))))</f>
        <v>0.59491196003789992</v>
      </c>
      <c r="V907" s="5" cm="1">
        <f t="array" ref="V907">_xlfn.SINGLE(IF(ISERROR(LINEST(M907:M1168,$J907:$J1168)),"",(LINEST(M907:M1168,$J907:$J1168))))</f>
        <v>0.5705235872706087</v>
      </c>
      <c r="W907" s="5" cm="1">
        <f t="array" ref="W907">_xlfn.SINGLE(IF(ISERROR(LINEST(N907:N1168,$J907:$J1168)),"",(LINEST(N907:N1168,$J907:$J1168))))</f>
        <v>0.57722850463122755</v>
      </c>
      <c r="X907" s="5" t="str" cm="1">
        <f t="array" ref="X907">_xlfn.SINGLE(IF(ISERROR(LINEST(O907:O1168,$J907:$J1168)),"",(LINEST(O907:O1168,$J907:$J1168))))</f>
        <v/>
      </c>
      <c r="Y907" s="5" cm="1">
        <f t="array" ref="Y907">_xlfn.SINGLE(IF(ISERROR(LINEST(P907:P1168,$J907:$J1168)),"",(LINEST(P907:P1168,$J907:$J1168))))</f>
        <v>0.78068692208827684</v>
      </c>
      <c r="AA907" s="12">
        <f t="shared" si="414"/>
        <v>1</v>
      </c>
      <c r="AB907" s="12">
        <f t="shared" si="403"/>
        <v>0.24950388233678691</v>
      </c>
      <c r="AC907" s="12">
        <f t="shared" si="404"/>
        <v>0.27559624412052325</v>
      </c>
      <c r="AD907" s="12">
        <f t="shared" si="405"/>
        <v>0.1769972527445238</v>
      </c>
      <c r="AE907" s="12">
        <f t="shared" si="406"/>
        <v>0.21143020859120512</v>
      </c>
      <c r="AF907" s="12"/>
      <c r="AG907" s="12">
        <f t="shared" si="415"/>
        <v>0.2777241961798701</v>
      </c>
      <c r="AH907" s="27">
        <f t="shared" si="416"/>
        <v>0.23825035679458181</v>
      </c>
      <c r="AJ907" s="25">
        <f t="shared" si="417"/>
        <v>0</v>
      </c>
      <c r="AK907" s="25">
        <f t="shared" si="418"/>
        <v>0</v>
      </c>
      <c r="AL907" s="25">
        <f t="shared" si="419"/>
        <v>0</v>
      </c>
      <c r="AM907" s="25">
        <f t="shared" si="420"/>
        <v>0</v>
      </c>
      <c r="AN907" s="25">
        <f t="shared" si="421"/>
        <v>0</v>
      </c>
      <c r="AO907" s="25">
        <f t="shared" si="422"/>
        <v>0</v>
      </c>
      <c r="AP907" s="25">
        <f t="shared" si="423"/>
        <v>0</v>
      </c>
      <c r="AR907" s="28">
        <f t="shared" si="424"/>
        <v>39185</v>
      </c>
      <c r="AS907" s="4">
        <f t="shared" si="425"/>
        <v>0.55984267176310987</v>
      </c>
      <c r="AT907" s="4">
        <f t="shared" si="426"/>
        <v>0.61663872915822471</v>
      </c>
      <c r="AU907" s="4">
        <f t="shared" si="427"/>
        <v>0.78068692208827684</v>
      </c>
    </row>
    <row r="908" spans="1:47" x14ac:dyDescent="0.25">
      <c r="A908" s="2">
        <v>39178</v>
      </c>
      <c r="B908" s="9">
        <v>1443.7556</v>
      </c>
      <c r="C908" s="9">
        <v>31.62</v>
      </c>
      <c r="D908" s="9">
        <v>16.7667</v>
      </c>
      <c r="E908" s="9">
        <v>24.85</v>
      </c>
      <c r="F908" s="9">
        <v>46.48</v>
      </c>
      <c r="G908" s="9" t="s">
        <v>0</v>
      </c>
      <c r="H908" s="9">
        <v>31.52</v>
      </c>
      <c r="J908" s="5">
        <f t="shared" si="407"/>
        <v>1.6111185322618349E-2</v>
      </c>
      <c r="K908" s="5">
        <f t="shared" si="408"/>
        <v>1.0869565217391353E-2</v>
      </c>
      <c r="L908" s="5">
        <f t="shared" si="409"/>
        <v>4.9990109870350352E-3</v>
      </c>
      <c r="M908" s="5">
        <f t="shared" si="410"/>
        <v>1.6775777414075321E-2</v>
      </c>
      <c r="N908" s="5">
        <f t="shared" si="411"/>
        <v>1.7735931683818595E-2</v>
      </c>
      <c r="O908" s="5" t="str">
        <f t="shared" si="412"/>
        <v/>
      </c>
      <c r="P908" s="5">
        <f t="shared" si="412"/>
        <v>1.4157014157014203E-2</v>
      </c>
      <c r="R908" s="26">
        <f t="shared" si="413"/>
        <v>39178</v>
      </c>
      <c r="S908" s="5" cm="1">
        <f t="array" ref="S908">_xlfn.SINGLE(IF(ISERROR(LINEST(J908:J1169,$J908:$J1169)),"",(LINEST(J908:J1169,$J908:$J1169))))</f>
        <v>0.99999999999999978</v>
      </c>
      <c r="T908" s="5" cm="1">
        <f t="array" ref="T908">_xlfn.SINGLE(IF(ISERROR(LINEST(K908:K1169,$J908:$J1169)),"",(LINEST(K908:K1169,$J908:$J1169))))</f>
        <v>0.55546331315159136</v>
      </c>
      <c r="U908" s="5" cm="1">
        <f t="array" ref="U908">_xlfn.SINGLE(IF(ISERROR(LINEST(L908:L1169,$J908:$J1169)),"",(LINEST(L908:L1169,$J908:$J1169))))</f>
        <v>0.58472623140606572</v>
      </c>
      <c r="V908" s="5" cm="1">
        <f t="array" ref="V908">_xlfn.SINGLE(IF(ISERROR(LINEST(M908:M1169,$J908:$J1169)),"",(LINEST(M908:M1169,$J908:$J1169))))</f>
        <v>0.5716113835317439</v>
      </c>
      <c r="W908" s="5" cm="1">
        <f t="array" ref="W908">_xlfn.SINGLE(IF(ISERROR(LINEST(N908:N1169,$J908:$J1169)),"",(LINEST(N908:N1169,$J908:$J1169))))</f>
        <v>0.57448996591366175</v>
      </c>
      <c r="X908" s="5" t="str" cm="1">
        <f t="array" ref="X908">_xlfn.SINGLE(IF(ISERROR(LINEST(O908:O1169,$J908:$J1169)),"",(LINEST(O908:O1169,$J908:$J1169))))</f>
        <v/>
      </c>
      <c r="Y908" s="5" cm="1">
        <f t="array" ref="Y908">_xlfn.SINGLE(IF(ISERROR(LINEST(P908:P1169,$J908:$J1169)),"",(LINEST(P908:P1169,$J908:$J1169))))</f>
        <v>0.77737069692021099</v>
      </c>
      <c r="AA908" s="12">
        <f t="shared" si="414"/>
        <v>1.0000000000000004</v>
      </c>
      <c r="AB908" s="12">
        <f t="shared" si="403"/>
        <v>0.24816233697896775</v>
      </c>
      <c r="AC908" s="12">
        <f t="shared" si="404"/>
        <v>0.26608411319556458</v>
      </c>
      <c r="AD908" s="12">
        <f t="shared" si="405"/>
        <v>0.17827974800090687</v>
      </c>
      <c r="AE908" s="12">
        <f t="shared" si="406"/>
        <v>0.2105597388412046</v>
      </c>
      <c r="AF908" s="12"/>
      <c r="AG908" s="12">
        <f t="shared" si="415"/>
        <v>0.27681388325111628</v>
      </c>
      <c r="AH908" s="27">
        <f t="shared" si="416"/>
        <v>0.23597996405355198</v>
      </c>
      <c r="AJ908" s="25">
        <f t="shared" si="417"/>
        <v>0</v>
      </c>
      <c r="AK908" s="25">
        <f t="shared" si="418"/>
        <v>0</v>
      </c>
      <c r="AL908" s="25">
        <f t="shared" si="419"/>
        <v>0</v>
      </c>
      <c r="AM908" s="25">
        <f t="shared" si="420"/>
        <v>0</v>
      </c>
      <c r="AN908" s="25">
        <f t="shared" si="421"/>
        <v>0</v>
      </c>
      <c r="AO908" s="25">
        <f t="shared" si="422"/>
        <v>0</v>
      </c>
      <c r="AP908" s="25">
        <f t="shared" si="423"/>
        <v>0</v>
      </c>
      <c r="AR908" s="28">
        <f t="shared" si="424"/>
        <v>39178</v>
      </c>
      <c r="AS908" s="4">
        <f t="shared" si="425"/>
        <v>0.55546331315159136</v>
      </c>
      <c r="AT908" s="4">
        <f t="shared" si="426"/>
        <v>0.61273231818465468</v>
      </c>
      <c r="AU908" s="4">
        <f t="shared" si="427"/>
        <v>0.77737069692021099</v>
      </c>
    </row>
    <row r="909" spans="1:47" x14ac:dyDescent="0.25">
      <c r="A909" s="2">
        <v>39171</v>
      </c>
      <c r="B909" s="9">
        <v>1420.8638000000001</v>
      </c>
      <c r="C909" s="9">
        <v>31.28</v>
      </c>
      <c r="D909" s="9">
        <v>16.683299999999999</v>
      </c>
      <c r="E909" s="9">
        <v>24.44</v>
      </c>
      <c r="F909" s="9">
        <v>45.67</v>
      </c>
      <c r="G909" s="9" t="s">
        <v>0</v>
      </c>
      <c r="H909" s="9">
        <v>31.08</v>
      </c>
      <c r="J909" s="5">
        <f t="shared" si="407"/>
        <v>-1.0618108914300928E-2</v>
      </c>
      <c r="K909" s="5">
        <f t="shared" si="408"/>
        <v>4.1733547351525679E-3</v>
      </c>
      <c r="L909" s="5">
        <f t="shared" si="409"/>
        <v>7.0382152148587007E-3</v>
      </c>
      <c r="M909" s="5">
        <f t="shared" si="410"/>
        <v>3.6960985626284248E-3</v>
      </c>
      <c r="N909" s="5">
        <f t="shared" si="411"/>
        <v>-5.2276192550640976E-3</v>
      </c>
      <c r="O909" s="5" t="str">
        <f t="shared" si="412"/>
        <v/>
      </c>
      <c r="P909" s="5">
        <f t="shared" si="412"/>
        <v>-9.2445011157157309E-3</v>
      </c>
      <c r="R909" s="26">
        <f t="shared" si="413"/>
        <v>39171</v>
      </c>
      <c r="S909" s="5" cm="1">
        <f t="array" ref="S909">_xlfn.SINGLE(IF(ISERROR(LINEST(J909:J1170,$J909:$J1170)),"",(LINEST(J909:J1170,$J909:$J1170))))</f>
        <v>1.0000000000000002</v>
      </c>
      <c r="T909" s="5" cm="1">
        <f t="array" ref="T909">_xlfn.SINGLE(IF(ISERROR(LINEST(K909:K1170,$J909:$J1170)),"",(LINEST(K909:K1170,$J909:$J1170))))</f>
        <v>0.55545985185877345</v>
      </c>
      <c r="U909" s="5" cm="1">
        <f t="array" ref="U909">_xlfn.SINGLE(IF(ISERROR(LINEST(L909:L1170,$J909:$J1170)),"",(LINEST(L909:L1170,$J909:$J1170))))</f>
        <v>0.58568431655455777</v>
      </c>
      <c r="V909" s="5" cm="1">
        <f t="array" ref="V909">_xlfn.SINGLE(IF(ISERROR(LINEST(M909:M1170,$J909:$J1170)),"",(LINEST(M909:M1170,$J909:$J1170))))</f>
        <v>0.57101582322322675</v>
      </c>
      <c r="W909" s="5" cm="1">
        <f t="array" ref="W909">_xlfn.SINGLE(IF(ISERROR(LINEST(N909:N1170,$J909:$J1170)),"",(LINEST(N909:N1170,$J909:$J1170))))</f>
        <v>0.57308234802267921</v>
      </c>
      <c r="X909" s="5" t="str" cm="1">
        <f t="array" ref="X909">_xlfn.SINGLE(IF(ISERROR(LINEST(O909:O1170,$J909:$J1170)),"",(LINEST(O909:O1170,$J909:$J1170))))</f>
        <v/>
      </c>
      <c r="Y909" s="5" cm="1">
        <f t="array" ref="Y909">_xlfn.SINGLE(IF(ISERROR(LINEST(P909:P1170,$J909:$J1170)),"",(LINEST(P909:P1170,$J909:$J1170))))</f>
        <v>0.77764871755855247</v>
      </c>
      <c r="AA909" s="12">
        <f t="shared" si="414"/>
        <v>0.99999999999999978</v>
      </c>
      <c r="AB909" s="12">
        <f t="shared" si="403"/>
        <v>0.24758808891748502</v>
      </c>
      <c r="AC909" s="12">
        <f t="shared" si="404"/>
        <v>0.26634350268794671</v>
      </c>
      <c r="AD909" s="12">
        <f t="shared" si="405"/>
        <v>0.17695696804734523</v>
      </c>
      <c r="AE909" s="12">
        <f t="shared" si="406"/>
        <v>0.20915185068992292</v>
      </c>
      <c r="AF909" s="12"/>
      <c r="AG909" s="12">
        <f t="shared" si="415"/>
        <v>0.27602069673374396</v>
      </c>
      <c r="AH909" s="27">
        <f t="shared" si="416"/>
        <v>0.2352122214152888</v>
      </c>
      <c r="AJ909" s="25">
        <f t="shared" si="417"/>
        <v>0</v>
      </c>
      <c r="AK909" s="25">
        <f t="shared" si="418"/>
        <v>0</v>
      </c>
      <c r="AL909" s="25">
        <f t="shared" si="419"/>
        <v>0</v>
      </c>
      <c r="AM909" s="25">
        <f t="shared" si="420"/>
        <v>0</v>
      </c>
      <c r="AN909" s="25">
        <f t="shared" si="421"/>
        <v>0</v>
      </c>
      <c r="AO909" s="25">
        <f t="shared" si="422"/>
        <v>0</v>
      </c>
      <c r="AP909" s="25">
        <f t="shared" si="423"/>
        <v>0</v>
      </c>
      <c r="AR909" s="28">
        <f t="shared" si="424"/>
        <v>39171</v>
      </c>
      <c r="AS909" s="4">
        <f t="shared" si="425"/>
        <v>0.55545985185877345</v>
      </c>
      <c r="AT909" s="4">
        <f t="shared" si="426"/>
        <v>0.61257821144355784</v>
      </c>
      <c r="AU909" s="4">
        <f t="shared" si="427"/>
        <v>0.77764871755855247</v>
      </c>
    </row>
    <row r="910" spans="1:47" x14ac:dyDescent="0.25">
      <c r="A910" s="2">
        <v>39164</v>
      </c>
      <c r="B910" s="9">
        <v>1436.1125999999999</v>
      </c>
      <c r="C910" s="9">
        <v>31.15</v>
      </c>
      <c r="D910" s="9">
        <v>16.566700000000001</v>
      </c>
      <c r="E910" s="9">
        <v>24.35</v>
      </c>
      <c r="F910" s="9">
        <v>45.91</v>
      </c>
      <c r="G910" s="9" t="s">
        <v>0</v>
      </c>
      <c r="H910" s="9">
        <v>31.37</v>
      </c>
      <c r="J910" s="5">
        <f t="shared" si="407"/>
        <v>3.545021356649225E-2</v>
      </c>
      <c r="K910" s="5">
        <f t="shared" si="408"/>
        <v>-1.8588531821046028E-2</v>
      </c>
      <c r="L910" s="5">
        <f t="shared" si="409"/>
        <v>1.8862238622386229E-2</v>
      </c>
      <c r="M910" s="5">
        <f t="shared" si="410"/>
        <v>2.4831649831649871E-2</v>
      </c>
      <c r="N910" s="5">
        <f t="shared" si="411"/>
        <v>3.1221922731356599E-2</v>
      </c>
      <c r="O910" s="5" t="str">
        <f t="shared" si="412"/>
        <v/>
      </c>
      <c r="P910" s="5">
        <f t="shared" si="412"/>
        <v>4.9866131191432572E-2</v>
      </c>
      <c r="R910" s="26">
        <f t="shared" si="413"/>
        <v>39164</v>
      </c>
      <c r="S910" s="5" cm="1">
        <f t="array" ref="S910">_xlfn.SINGLE(IF(ISERROR(LINEST(J910:J1171,$J910:$J1171)),"",(LINEST(J910:J1171,$J910:$J1171))))</f>
        <v>0.99999999999999978</v>
      </c>
      <c r="T910" s="5" cm="1">
        <f t="array" ref="T910">_xlfn.SINGLE(IF(ISERROR(LINEST(K910:K1171,$J910:$J1171)),"",(LINEST(K910:K1171,$J910:$J1171))))</f>
        <v>0.55511372988297569</v>
      </c>
      <c r="U910" s="5" cm="1">
        <f t="array" ref="U910">_xlfn.SINGLE(IF(ISERROR(LINEST(L910:L1171,$J910:$J1171)),"",(LINEST(L910:L1171,$J910:$J1171))))</f>
        <v>0.59169791425959017</v>
      </c>
      <c r="V910" s="5" cm="1">
        <f t="array" ref="V910">_xlfn.SINGLE(IF(ISERROR(LINEST(M910:M1171,$J910:$J1171)),"",(LINEST(M910:M1171,$J910:$J1171))))</f>
        <v>0.56410798659231076</v>
      </c>
      <c r="W910" s="5" cm="1">
        <f t="array" ref="W910">_xlfn.SINGLE(IF(ISERROR(LINEST(N910:N1171,$J910:$J1171)),"",(LINEST(N910:N1171,$J910:$J1171))))</f>
        <v>0.5658339341854759</v>
      </c>
      <c r="X910" s="5" t="str" cm="1">
        <f t="array" ref="X910">_xlfn.SINGLE(IF(ISERROR(LINEST(O910:O1171,$J910:$J1171)),"",(LINEST(O910:O1171,$J910:$J1171))))</f>
        <v/>
      </c>
      <c r="Y910" s="5" cm="1">
        <f t="array" ref="Y910">_xlfn.SINGLE(IF(ISERROR(LINEST(P910:P1171,$J910:$J1171)),"",(LINEST(P910:P1171,$J910:$J1171))))</f>
        <v>0.77595532531469791</v>
      </c>
      <c r="AA910" s="12">
        <f t="shared" si="414"/>
        <v>1</v>
      </c>
      <c r="AB910" s="12">
        <f t="shared" si="403"/>
        <v>0.24761021998966251</v>
      </c>
      <c r="AC910" s="12">
        <f t="shared" si="404"/>
        <v>0.2692882196601929</v>
      </c>
      <c r="AD910" s="12">
        <f t="shared" si="405"/>
        <v>0.17142912788974732</v>
      </c>
      <c r="AE910" s="12">
        <f t="shared" si="406"/>
        <v>0.20271442656464622</v>
      </c>
      <c r="AF910" s="12"/>
      <c r="AG910" s="12">
        <f t="shared" si="415"/>
        <v>0.2753021967757574</v>
      </c>
      <c r="AH910" s="27">
        <f t="shared" si="416"/>
        <v>0.23326883817600125</v>
      </c>
      <c r="AJ910" s="25">
        <f t="shared" si="417"/>
        <v>0</v>
      </c>
      <c r="AK910" s="25">
        <f t="shared" si="418"/>
        <v>0</v>
      </c>
      <c r="AL910" s="25">
        <f t="shared" si="419"/>
        <v>0</v>
      </c>
      <c r="AM910" s="25">
        <f t="shared" si="420"/>
        <v>0</v>
      </c>
      <c r="AN910" s="25">
        <f t="shared" si="421"/>
        <v>0</v>
      </c>
      <c r="AO910" s="25">
        <f t="shared" si="422"/>
        <v>0</v>
      </c>
      <c r="AP910" s="25">
        <f t="shared" si="423"/>
        <v>0</v>
      </c>
      <c r="AR910" s="28">
        <f t="shared" si="424"/>
        <v>39164</v>
      </c>
      <c r="AS910" s="4">
        <f t="shared" si="425"/>
        <v>0.55511372988297569</v>
      </c>
      <c r="AT910" s="4">
        <f t="shared" si="426"/>
        <v>0.61054177804701015</v>
      </c>
      <c r="AU910" s="4">
        <f t="shared" si="427"/>
        <v>0.77595532531469791</v>
      </c>
    </row>
    <row r="911" spans="1:47" x14ac:dyDescent="0.25">
      <c r="A911" s="2">
        <v>39157</v>
      </c>
      <c r="B911" s="9">
        <v>1386.9450999999999</v>
      </c>
      <c r="C911" s="9">
        <v>31.74</v>
      </c>
      <c r="D911" s="9">
        <v>16.260000000000002</v>
      </c>
      <c r="E911" s="9">
        <v>23.76</v>
      </c>
      <c r="F911" s="9">
        <v>44.52</v>
      </c>
      <c r="G911" s="9" t="s">
        <v>0</v>
      </c>
      <c r="H911" s="9">
        <v>29.88</v>
      </c>
      <c r="J911" s="5">
        <f t="shared" si="407"/>
        <v>-1.1335025702029822E-2</v>
      </c>
      <c r="K911" s="5">
        <f t="shared" si="408"/>
        <v>1.7960230917254627E-2</v>
      </c>
      <c r="L911" s="5">
        <f t="shared" si="409"/>
        <v>-1.3947847180108996E-2</v>
      </c>
      <c r="M911" s="5">
        <f t="shared" si="410"/>
        <v>8.9171974522292974E-3</v>
      </c>
      <c r="N911" s="5">
        <f t="shared" si="411"/>
        <v>2.4861878453038777E-2</v>
      </c>
      <c r="O911" s="5" t="str">
        <f t="shared" si="412"/>
        <v/>
      </c>
      <c r="P911" s="5">
        <f t="shared" si="412"/>
        <v>2.012072434607548E-3</v>
      </c>
      <c r="R911" s="26">
        <f t="shared" si="413"/>
        <v>39157</v>
      </c>
      <c r="S911" s="5" cm="1">
        <f t="array" ref="S911">_xlfn.SINGLE(IF(ISERROR(LINEST(J911:J1172,$J911:$J1172)),"",(LINEST(J911:J1172,$J911:$J1172))))</f>
        <v>1.0000000000000002</v>
      </c>
      <c r="T911" s="5" cm="1">
        <f t="array" ref="T911">_xlfn.SINGLE(IF(ISERROR(LINEST(K911:K1172,$J911:$J1172)),"",(LINEST(K911:K1172,$J911:$J1172))))</f>
        <v>0.56967831389397217</v>
      </c>
      <c r="U911" s="5" cm="1">
        <f t="array" ref="U911">_xlfn.SINGLE(IF(ISERROR(LINEST(L911:L1172,$J911:$J1172)),"",(LINEST(L911:L1172,$J911:$J1172))))</f>
        <v>0.59306088844469618</v>
      </c>
      <c r="V911" s="5" cm="1">
        <f t="array" ref="V911">_xlfn.SINGLE(IF(ISERROR(LINEST(M911:M1172,$J911:$J1172)),"",(LINEST(M911:M1172,$J911:$J1172))))</f>
        <v>0.56236459711398123</v>
      </c>
      <c r="W911" s="5" cm="1">
        <f t="array" ref="W911">_xlfn.SINGLE(IF(ISERROR(LINEST(N911:N1172,$J911:$J1172)),"",(LINEST(N911:N1172,$J911:$J1172))))</f>
        <v>0.56229109261172416</v>
      </c>
      <c r="X911" s="5" t="str" cm="1">
        <f t="array" ref="X911">_xlfn.SINGLE(IF(ISERROR(LINEST(O911:O1172,$J911:$J1172)),"",(LINEST(O911:O1172,$J911:$J1172))))</f>
        <v/>
      </c>
      <c r="Y911" s="5" cm="1">
        <f t="array" ref="Y911">_xlfn.SINGLE(IF(ISERROR(LINEST(P911:P1172,$J911:$J1172)),"",(LINEST(P911:P1172,$J911:$J1172))))</f>
        <v>0.76796811933985132</v>
      </c>
      <c r="AA911" s="12">
        <f t="shared" si="414"/>
        <v>1</v>
      </c>
      <c r="AB911" s="12">
        <f t="shared" si="403"/>
        <v>0.25723270165875117</v>
      </c>
      <c r="AC911" s="12">
        <f t="shared" si="404"/>
        <v>0.26762241647857149</v>
      </c>
      <c r="AD911" s="12">
        <f t="shared" si="405"/>
        <v>0.16878721829856619</v>
      </c>
      <c r="AE911" s="12">
        <f t="shared" si="406"/>
        <v>0.19861231321090012</v>
      </c>
      <c r="AF911" s="12"/>
      <c r="AG911" s="12">
        <f t="shared" si="415"/>
        <v>0.26932538697810082</v>
      </c>
      <c r="AH911" s="27">
        <f t="shared" si="416"/>
        <v>0.23231600732497792</v>
      </c>
      <c r="AJ911" s="25">
        <f t="shared" si="417"/>
        <v>0</v>
      </c>
      <c r="AK911" s="25">
        <f t="shared" si="418"/>
        <v>0</v>
      </c>
      <c r="AL911" s="25">
        <f t="shared" si="419"/>
        <v>0</v>
      </c>
      <c r="AM911" s="25">
        <f t="shared" si="420"/>
        <v>0</v>
      </c>
      <c r="AN911" s="25">
        <f t="shared" si="421"/>
        <v>0</v>
      </c>
      <c r="AO911" s="25">
        <f t="shared" si="422"/>
        <v>0</v>
      </c>
      <c r="AP911" s="25">
        <f t="shared" si="423"/>
        <v>0</v>
      </c>
      <c r="AR911" s="28">
        <f t="shared" si="424"/>
        <v>39157</v>
      </c>
      <c r="AS911" s="4">
        <f t="shared" si="425"/>
        <v>0.56229109261172416</v>
      </c>
      <c r="AT911" s="4">
        <f t="shared" si="426"/>
        <v>0.61107260228084503</v>
      </c>
      <c r="AU911" s="4">
        <f t="shared" si="427"/>
        <v>0.76796811933985132</v>
      </c>
    </row>
    <row r="912" spans="1:47" x14ac:dyDescent="0.25">
      <c r="A912" s="2">
        <v>39150</v>
      </c>
      <c r="B912" s="9">
        <v>1402.8463999999999</v>
      </c>
      <c r="C912" s="9">
        <v>31.18</v>
      </c>
      <c r="D912" s="9">
        <v>16.489999999999998</v>
      </c>
      <c r="E912" s="9">
        <v>23.55</v>
      </c>
      <c r="F912" s="9">
        <v>43.44</v>
      </c>
      <c r="G912" s="9" t="s">
        <v>0</v>
      </c>
      <c r="H912" s="9">
        <v>29.82</v>
      </c>
      <c r="J912" s="5">
        <f t="shared" si="407"/>
        <v>1.1304128987618345E-2</v>
      </c>
      <c r="K912" s="5">
        <f t="shared" si="408"/>
        <v>-3.1969309462915874E-3</v>
      </c>
      <c r="L912" s="5">
        <f t="shared" si="409"/>
        <v>7.1274575070388035E-3</v>
      </c>
      <c r="M912" s="5">
        <f t="shared" si="410"/>
        <v>4.248088360239155E-4</v>
      </c>
      <c r="N912" s="5">
        <f t="shared" si="411"/>
        <v>0</v>
      </c>
      <c r="O912" s="5" t="str">
        <f t="shared" si="412"/>
        <v/>
      </c>
      <c r="P912" s="5">
        <f t="shared" si="412"/>
        <v>-2.2615535889872196E-2</v>
      </c>
      <c r="R912" s="26">
        <f t="shared" si="413"/>
        <v>39150</v>
      </c>
      <c r="S912" s="5" cm="1">
        <f t="array" ref="S912">_xlfn.SINGLE(IF(ISERROR(LINEST(J912:J1173,$J912:$J1173)),"",(LINEST(J912:J1173,$J912:$J1173))))</f>
        <v>0.99999999999999922</v>
      </c>
      <c r="T912" s="5" cm="1">
        <f t="array" ref="T912">_xlfn.SINGLE(IF(ISERROR(LINEST(K912:K1173,$J912:$J1173)),"",(LINEST(K912:K1173,$J912:$J1173))))</f>
        <v>0.57965610118322619</v>
      </c>
      <c r="U912" s="5" cm="1">
        <f t="array" ref="U912">_xlfn.SINGLE(IF(ISERROR(LINEST(L912:L1173,$J912:$J1173)),"",(LINEST(L912:L1173,$J912:$J1173))))</f>
        <v>0.58698888765761204</v>
      </c>
      <c r="V912" s="5" cm="1">
        <f t="array" ref="V912">_xlfn.SINGLE(IF(ISERROR(LINEST(M912:M1173,$J912:$J1173)),"",(LINEST(M912:M1173,$J912:$J1173))))</f>
        <v>0.57663655964832727</v>
      </c>
      <c r="W912" s="5" cm="1">
        <f t="array" ref="W912">_xlfn.SINGLE(IF(ISERROR(LINEST(N912:N1173,$J912:$J1173)),"",(LINEST(N912:N1173,$J912:$J1173))))</f>
        <v>0.56297994411356456</v>
      </c>
      <c r="X912" s="5" t="str" cm="1">
        <f t="array" ref="X912">_xlfn.SINGLE(IF(ISERROR(LINEST(O912:O1173,$J912:$J1173)),"",(LINEST(O912:O1173,$J912:$J1173))))</f>
        <v/>
      </c>
      <c r="Y912" s="5" cm="1">
        <f t="array" ref="Y912">_xlfn.SINGLE(IF(ISERROR(LINEST(P912:P1173,$J912:$J1173)),"",(LINEST(P912:P1173,$J912:$J1173))))</f>
        <v>0.76868705859059683</v>
      </c>
      <c r="AA912" s="12">
        <f t="shared" si="414"/>
        <v>1.0000000000000004</v>
      </c>
      <c r="AB912" s="12">
        <f t="shared" si="403"/>
        <v>0.26522927253057837</v>
      </c>
      <c r="AC912" s="12">
        <f t="shared" si="404"/>
        <v>0.26445830627386668</v>
      </c>
      <c r="AD912" s="12">
        <f t="shared" si="405"/>
        <v>0.17542383034204609</v>
      </c>
      <c r="AE912" s="12">
        <f t="shared" si="406"/>
        <v>0.20108293816571926</v>
      </c>
      <c r="AF912" s="12"/>
      <c r="AG912" s="12">
        <f t="shared" si="415"/>
        <v>0.27113018664930799</v>
      </c>
      <c r="AH912" s="27">
        <f t="shared" si="416"/>
        <v>0.23546490679230372</v>
      </c>
      <c r="AJ912" s="25">
        <f t="shared" si="417"/>
        <v>0</v>
      </c>
      <c r="AK912" s="25">
        <f t="shared" si="418"/>
        <v>0</v>
      </c>
      <c r="AL912" s="25">
        <f t="shared" si="419"/>
        <v>0</v>
      </c>
      <c r="AM912" s="25">
        <f t="shared" si="420"/>
        <v>0</v>
      </c>
      <c r="AN912" s="25">
        <f t="shared" si="421"/>
        <v>0</v>
      </c>
      <c r="AO912" s="25">
        <f t="shared" si="422"/>
        <v>0</v>
      </c>
      <c r="AP912" s="25">
        <f t="shared" si="423"/>
        <v>0</v>
      </c>
      <c r="AR912" s="28">
        <f t="shared" si="424"/>
        <v>39150</v>
      </c>
      <c r="AS912" s="4">
        <f t="shared" si="425"/>
        <v>0.56297994411356456</v>
      </c>
      <c r="AT912" s="4">
        <f t="shared" si="426"/>
        <v>0.61498971023866544</v>
      </c>
      <c r="AU912" s="4">
        <f t="shared" si="427"/>
        <v>0.76868705859059683</v>
      </c>
    </row>
    <row r="913" spans="1:47" x14ac:dyDescent="0.25">
      <c r="A913" s="2">
        <v>39143</v>
      </c>
      <c r="B913" s="9">
        <v>1387.1657</v>
      </c>
      <c r="C913" s="9">
        <v>31.28</v>
      </c>
      <c r="D913" s="9">
        <v>16.3733</v>
      </c>
      <c r="E913" s="9">
        <v>23.54</v>
      </c>
      <c r="F913" s="9">
        <v>43.44</v>
      </c>
      <c r="G913" s="9" t="s">
        <v>0</v>
      </c>
      <c r="H913" s="9">
        <v>30.51</v>
      </c>
      <c r="J913" s="5">
        <f t="shared" si="407"/>
        <v>-4.4121116818288897E-2</v>
      </c>
      <c r="K913" s="5">
        <f t="shared" si="408"/>
        <v>-3.3374536464771287E-2</v>
      </c>
      <c r="L913" s="5">
        <f t="shared" si="409"/>
        <v>-2.8290801186943715E-2</v>
      </c>
      <c r="M913" s="5">
        <f t="shared" si="410"/>
        <v>-3.1275720164609111E-2</v>
      </c>
      <c r="N913" s="5">
        <f t="shared" si="411"/>
        <v>-4.3382514864567234E-2</v>
      </c>
      <c r="O913" s="5" t="str">
        <f t="shared" si="412"/>
        <v/>
      </c>
      <c r="P913" s="5">
        <f t="shared" si="412"/>
        <v>-3.1735956839098689E-2</v>
      </c>
      <c r="R913" s="26">
        <f t="shared" si="413"/>
        <v>39143</v>
      </c>
      <c r="S913" s="5" cm="1">
        <f t="array" ref="S913">_xlfn.SINGLE(IF(ISERROR(LINEST(J913:J1174,$J913:$J1174)),"",(LINEST(J913:J1174,$J913:$J1174))))</f>
        <v>0.99999999999999978</v>
      </c>
      <c r="T913" s="5" cm="1">
        <f t="array" ref="T913">_xlfn.SINGLE(IF(ISERROR(LINEST(K913:K1174,$J913:$J1174)),"",(LINEST(K913:K1174,$J913:$J1174))))</f>
        <v>0.58233735768585049</v>
      </c>
      <c r="U913" s="5" cm="1">
        <f t="array" ref="U913">_xlfn.SINGLE(IF(ISERROR(LINEST(L913:L1174,$J913:$J1174)),"",(LINEST(L913:L1174,$J913:$J1174))))</f>
        <v>0.58248203021478107</v>
      </c>
      <c r="V913" s="5" cm="1">
        <f t="array" ref="V913">_xlfn.SINGLE(IF(ISERROR(LINEST(M913:M1174,$J913:$J1174)),"",(LINEST(M913:M1174,$J913:$J1174))))</f>
        <v>0.58180166900024544</v>
      </c>
      <c r="W913" s="5" cm="1">
        <f t="array" ref="W913">_xlfn.SINGLE(IF(ISERROR(LINEST(N913:N1174,$J913:$J1174)),"",(LINEST(N913:N1174,$J913:$J1174))))</f>
        <v>0.55445184473058207</v>
      </c>
      <c r="X913" s="5" t="str" cm="1">
        <f t="array" ref="X913">_xlfn.SINGLE(IF(ISERROR(LINEST(O913:O1174,$J913:$J1174)),"",(LINEST(O913:O1174,$J913:$J1174))))</f>
        <v/>
      </c>
      <c r="Y913" s="5" cm="1">
        <f t="array" ref="Y913">_xlfn.SINGLE(IF(ISERROR(LINEST(P913:P1174,$J913:$J1174)),"",(LINEST(P913:P1174,$J913:$J1174))))</f>
        <v>0.75631119801186819</v>
      </c>
      <c r="AA913" s="12">
        <f t="shared" si="414"/>
        <v>1</v>
      </c>
      <c r="AB913" s="12">
        <f t="shared" si="403"/>
        <v>0.26993432822935659</v>
      </c>
      <c r="AC913" s="12">
        <f t="shared" si="404"/>
        <v>0.26382162468511111</v>
      </c>
      <c r="AD913" s="12">
        <f t="shared" si="405"/>
        <v>0.17993304518801642</v>
      </c>
      <c r="AE913" s="12">
        <f t="shared" si="406"/>
        <v>0.19771049746342131</v>
      </c>
      <c r="AF913" s="12"/>
      <c r="AG913" s="12">
        <f t="shared" si="415"/>
        <v>0.26664621507525849</v>
      </c>
      <c r="AH913" s="27">
        <f t="shared" si="416"/>
        <v>0.23560914212823278</v>
      </c>
      <c r="AJ913" s="25">
        <f t="shared" si="417"/>
        <v>0</v>
      </c>
      <c r="AK913" s="25">
        <f t="shared" si="418"/>
        <v>0</v>
      </c>
      <c r="AL913" s="25">
        <f t="shared" si="419"/>
        <v>0</v>
      </c>
      <c r="AM913" s="25">
        <f t="shared" si="420"/>
        <v>0</v>
      </c>
      <c r="AN913" s="25">
        <f t="shared" si="421"/>
        <v>0</v>
      </c>
      <c r="AO913" s="25">
        <f t="shared" si="422"/>
        <v>0</v>
      </c>
      <c r="AP913" s="25">
        <f t="shared" si="423"/>
        <v>0</v>
      </c>
      <c r="AR913" s="28">
        <f t="shared" si="424"/>
        <v>39143</v>
      </c>
      <c r="AS913" s="4">
        <f t="shared" si="425"/>
        <v>0.55445184473058207</v>
      </c>
      <c r="AT913" s="4">
        <f t="shared" si="426"/>
        <v>0.61147681992866543</v>
      </c>
      <c r="AU913" s="4">
        <f t="shared" si="427"/>
        <v>0.75631119801186819</v>
      </c>
    </row>
    <row r="914" spans="1:47" x14ac:dyDescent="0.25">
      <c r="A914" s="2">
        <v>39136</v>
      </c>
      <c r="B914" s="9">
        <v>1451.194</v>
      </c>
      <c r="C914" s="9">
        <v>32.36</v>
      </c>
      <c r="D914" s="9">
        <v>16.850000000000001</v>
      </c>
      <c r="E914" s="9">
        <v>24.3</v>
      </c>
      <c r="F914" s="9">
        <v>45.41</v>
      </c>
      <c r="G914" s="9" t="s">
        <v>0</v>
      </c>
      <c r="H914" s="9">
        <v>31.51</v>
      </c>
      <c r="J914" s="5">
        <f t="shared" si="407"/>
        <v>-2.9844634767350886E-3</v>
      </c>
      <c r="K914" s="5">
        <f t="shared" si="408"/>
        <v>-1.5515667782172171E-2</v>
      </c>
      <c r="L914" s="5">
        <f t="shared" si="409"/>
        <v>2.0593579648697791E-2</v>
      </c>
      <c r="M914" s="5">
        <f t="shared" si="410"/>
        <v>-4.1135335252973082E-4</v>
      </c>
      <c r="N914" s="5">
        <f t="shared" si="411"/>
        <v>5.8508158508158381E-2</v>
      </c>
      <c r="O914" s="5" t="str">
        <f t="shared" si="412"/>
        <v/>
      </c>
      <c r="P914" s="5">
        <f t="shared" si="412"/>
        <v>-1.0364321608040128E-2</v>
      </c>
      <c r="R914" s="26">
        <f t="shared" si="413"/>
        <v>39136</v>
      </c>
      <c r="S914" s="5" cm="1">
        <f t="array" ref="S914">_xlfn.SINGLE(IF(ISERROR(LINEST(J914:J1175,$J914:$J1175)),"",(LINEST(J914:J1175,$J914:$J1175))))</f>
        <v>1</v>
      </c>
      <c r="T914" s="5" cm="1">
        <f t="array" ref="T914">_xlfn.SINGLE(IF(ISERROR(LINEST(K914:K1175,$J914:$J1175)),"",(LINEST(K914:K1175,$J914:$J1175))))</f>
        <v>0.58201839329828486</v>
      </c>
      <c r="U914" s="5" cm="1">
        <f t="array" ref="U914">_xlfn.SINGLE(IF(ISERROR(LINEST(L914:L1175,$J914:$J1175)),"",(LINEST(L914:L1175,$J914:$J1175))))</f>
        <v>0.58170452136484874</v>
      </c>
      <c r="V914" s="5" cm="1">
        <f t="array" ref="V914">_xlfn.SINGLE(IF(ISERROR(LINEST(M914:M1175,$J914:$J1175)),"",(LINEST(M914:M1175,$J914:$J1175))))</f>
        <v>0.57527415697630513</v>
      </c>
      <c r="W914" s="5" cm="1">
        <f t="array" ref="W914">_xlfn.SINGLE(IF(ISERROR(LINEST(N914:N1175,$J914:$J1175)),"",(LINEST(N914:N1175,$J914:$J1175))))</f>
        <v>0.53800423948538523</v>
      </c>
      <c r="X914" s="5" t="str" cm="1">
        <f t="array" ref="X914">_xlfn.SINGLE(IF(ISERROR(LINEST(O914:O1175,$J914:$J1175)),"",(LINEST(O914:O1175,$J914:$J1175))))</f>
        <v/>
      </c>
      <c r="Y914" s="5" cm="1">
        <f t="array" ref="Y914">_xlfn.SINGLE(IF(ISERROR(LINEST(P914:P1175,$J914:$J1175)),"",(LINEST(P914:P1175,$J914:$J1175))))</f>
        <v>0.7551693587284124</v>
      </c>
      <c r="AA914" s="12">
        <f t="shared" si="414"/>
        <v>1</v>
      </c>
      <c r="AB914" s="12">
        <f t="shared" si="403"/>
        <v>0.26461538578247568</v>
      </c>
      <c r="AC914" s="12">
        <f t="shared" si="404"/>
        <v>0.25944438349515075</v>
      </c>
      <c r="AD914" s="12">
        <f t="shared" si="405"/>
        <v>0.17325960224091075</v>
      </c>
      <c r="AE914" s="12">
        <f t="shared" si="406"/>
        <v>0.1835851775757103</v>
      </c>
      <c r="AF914" s="12"/>
      <c r="AG914" s="12">
        <f t="shared" si="415"/>
        <v>0.26210756737252666</v>
      </c>
      <c r="AH914" s="27">
        <f t="shared" si="416"/>
        <v>0.22860242329335484</v>
      </c>
      <c r="AJ914" s="25">
        <f t="shared" si="417"/>
        <v>0</v>
      </c>
      <c r="AK914" s="25">
        <f t="shared" si="418"/>
        <v>0</v>
      </c>
      <c r="AL914" s="25">
        <f t="shared" si="419"/>
        <v>0</v>
      </c>
      <c r="AM914" s="25">
        <f t="shared" si="420"/>
        <v>0</v>
      </c>
      <c r="AN914" s="25">
        <f t="shared" si="421"/>
        <v>0</v>
      </c>
      <c r="AO914" s="25">
        <f t="shared" si="422"/>
        <v>0</v>
      </c>
      <c r="AP914" s="25">
        <f t="shared" si="423"/>
        <v>0</v>
      </c>
      <c r="AR914" s="28">
        <f t="shared" si="424"/>
        <v>39136</v>
      </c>
      <c r="AS914" s="4">
        <f t="shared" si="425"/>
        <v>0.53800423948538523</v>
      </c>
      <c r="AT914" s="4">
        <f t="shared" si="426"/>
        <v>0.60643413397064727</v>
      </c>
      <c r="AU914" s="4">
        <f t="shared" si="427"/>
        <v>0.7551693587284124</v>
      </c>
    </row>
    <row r="915" spans="1:47" x14ac:dyDescent="0.25">
      <c r="A915" s="2">
        <v>39129</v>
      </c>
      <c r="B915" s="9">
        <v>1455.538</v>
      </c>
      <c r="C915" s="9">
        <v>32.869999999999997</v>
      </c>
      <c r="D915" s="9">
        <v>16.510000000000002</v>
      </c>
      <c r="E915" s="9">
        <v>24.31</v>
      </c>
      <c r="F915" s="9">
        <v>42.9</v>
      </c>
      <c r="G915" s="9" t="s">
        <v>0</v>
      </c>
      <c r="H915" s="9">
        <v>31.84</v>
      </c>
      <c r="J915" s="5">
        <f t="shared" si="407"/>
        <v>1.2153170136732783E-2</v>
      </c>
      <c r="K915" s="5">
        <f t="shared" si="408"/>
        <v>1.9857275829971988E-2</v>
      </c>
      <c r="L915" s="5">
        <f t="shared" si="409"/>
        <v>2.5255692932504514E-2</v>
      </c>
      <c r="M915" s="5">
        <f t="shared" si="410"/>
        <v>-1.6427104722793739E-3</v>
      </c>
      <c r="N915" s="5">
        <f t="shared" si="411"/>
        <v>4.6852122986822842E-2</v>
      </c>
      <c r="O915" s="5" t="str">
        <f t="shared" si="412"/>
        <v/>
      </c>
      <c r="P915" s="5">
        <f t="shared" si="412"/>
        <v>-4.0663121676571823E-3</v>
      </c>
      <c r="R915" s="26">
        <f t="shared" si="413"/>
        <v>39129</v>
      </c>
      <c r="S915" s="5" cm="1">
        <f t="array" ref="S915">_xlfn.SINGLE(IF(ISERROR(LINEST(J915:J1176,$J915:$J1176)),"",(LINEST(J915:J1176,$J915:$J1176))))</f>
        <v>1</v>
      </c>
      <c r="T915" s="5" cm="1">
        <f t="array" ref="T915">_xlfn.SINGLE(IF(ISERROR(LINEST(K915:K1176,$J915:$J1176)),"",(LINEST(K915:K1176,$J915:$J1176))))</f>
        <v>0.58547691684201886</v>
      </c>
      <c r="U915" s="5" cm="1">
        <f t="array" ref="U915">_xlfn.SINGLE(IF(ISERROR(LINEST(L915:L1176,$J915:$J1176)),"",(LINEST(L915:L1176,$J915:$J1176))))</f>
        <v>0.58413235557384324</v>
      </c>
      <c r="V915" s="5" cm="1">
        <f t="array" ref="V915">_xlfn.SINGLE(IF(ISERROR(LINEST(M915:M1176,$J915:$J1176)),"",(LINEST(M915:M1176,$J915:$J1176))))</f>
        <v>0.57714243043825564</v>
      </c>
      <c r="W915" s="5" cm="1">
        <f t="array" ref="W915">_xlfn.SINGLE(IF(ISERROR(LINEST(N915:N1176,$J915:$J1176)),"",(LINEST(N915:N1176,$J915:$J1176))))</f>
        <v>0.54278105915330355</v>
      </c>
      <c r="X915" s="5" t="str" cm="1">
        <f t="array" ref="X915">_xlfn.SINGLE(IF(ISERROR(LINEST(O915:O1176,$J915:$J1176)),"",(LINEST(O915:O1176,$J915:$J1176))))</f>
        <v/>
      </c>
      <c r="Y915" s="5" cm="1">
        <f t="array" ref="Y915">_xlfn.SINGLE(IF(ISERROR(LINEST(P915:P1176,$J915:$J1176)),"",(LINEST(P915:P1176,$J915:$J1176))))</f>
        <v>0.75566600168839404</v>
      </c>
      <c r="AA915" s="12">
        <f t="shared" si="414"/>
        <v>0.99999999999999978</v>
      </c>
      <c r="AB915" s="12">
        <f t="shared" si="403"/>
        <v>0.25855428511544948</v>
      </c>
      <c r="AC915" s="12">
        <f t="shared" si="404"/>
        <v>0.26087888069702991</v>
      </c>
      <c r="AD915" s="12">
        <f t="shared" si="405"/>
        <v>0.17343589019637454</v>
      </c>
      <c r="AE915" s="12">
        <f t="shared" si="406"/>
        <v>0.18919484672936418</v>
      </c>
      <c r="AF915" s="12"/>
      <c r="AG915" s="12">
        <f t="shared" si="415"/>
        <v>0.26225043771638396</v>
      </c>
      <c r="AH915" s="27">
        <f t="shared" si="416"/>
        <v>0.22886286809092038</v>
      </c>
      <c r="AJ915" s="25">
        <f t="shared" si="417"/>
        <v>0</v>
      </c>
      <c r="AK915" s="25">
        <f t="shared" si="418"/>
        <v>0</v>
      </c>
      <c r="AL915" s="25">
        <f t="shared" si="419"/>
        <v>0</v>
      </c>
      <c r="AM915" s="25">
        <f t="shared" si="420"/>
        <v>0</v>
      </c>
      <c r="AN915" s="25">
        <f t="shared" si="421"/>
        <v>0</v>
      </c>
      <c r="AO915" s="25">
        <f t="shared" si="422"/>
        <v>0</v>
      </c>
      <c r="AP915" s="25">
        <f t="shared" si="423"/>
        <v>0</v>
      </c>
      <c r="AR915" s="28">
        <f t="shared" si="424"/>
        <v>39129</v>
      </c>
      <c r="AS915" s="4">
        <f t="shared" si="425"/>
        <v>0.54278105915330355</v>
      </c>
      <c r="AT915" s="4">
        <f t="shared" si="426"/>
        <v>0.609039752739163</v>
      </c>
      <c r="AU915" s="4">
        <f t="shared" si="427"/>
        <v>0.75566600168839404</v>
      </c>
    </row>
    <row r="916" spans="1:47" x14ac:dyDescent="0.25">
      <c r="A916" s="2">
        <v>39122</v>
      </c>
      <c r="B916" s="9">
        <v>1438.0609999999999</v>
      </c>
      <c r="C916" s="9">
        <v>32.229999999999997</v>
      </c>
      <c r="D916" s="9">
        <v>16.103300000000001</v>
      </c>
      <c r="E916" s="9">
        <v>24.35</v>
      </c>
      <c r="F916" s="9">
        <v>40.98</v>
      </c>
      <c r="G916" s="9" t="s">
        <v>0</v>
      </c>
      <c r="H916" s="9">
        <v>31.97</v>
      </c>
      <c r="J916" s="5">
        <f t="shared" si="407"/>
        <v>-7.1315036514332242E-3</v>
      </c>
      <c r="K916" s="5">
        <f t="shared" si="408"/>
        <v>2.3174603174603181E-2</v>
      </c>
      <c r="L916" s="5">
        <f t="shared" si="409"/>
        <v>3.0941101152368811E-2</v>
      </c>
      <c r="M916" s="5">
        <f t="shared" si="410"/>
        <v>1.7126148705095989E-2</v>
      </c>
      <c r="N916" s="5">
        <f t="shared" si="411"/>
        <v>-2.4342745861734016E-3</v>
      </c>
      <c r="O916" s="5" t="str">
        <f t="shared" si="412"/>
        <v/>
      </c>
      <c r="P916" s="5">
        <f t="shared" si="412"/>
        <v>-2.1126760563380254E-2</v>
      </c>
      <c r="R916" s="26">
        <f t="shared" si="413"/>
        <v>39122</v>
      </c>
      <c r="S916" s="5" cm="1">
        <f t="array" ref="S916">_xlfn.SINGLE(IF(ISERROR(LINEST(J916:J1177,$J916:$J1177)),"",(LINEST(J916:J1177,$J916:$J1177))))</f>
        <v>1.0000000000000002</v>
      </c>
      <c r="T916" s="5" cm="1">
        <f t="array" ref="T916">_xlfn.SINGLE(IF(ISERROR(LINEST(K916:K1177,$J916:$J1177)),"",(LINEST(K916:K1177,$J916:$J1177))))</f>
        <v>0.5789773385946444</v>
      </c>
      <c r="U916" s="5" cm="1">
        <f t="array" ref="U916">_xlfn.SINGLE(IF(ISERROR(LINEST(L916:L1177,$J916:$J1177)),"",(LINEST(L916:L1177,$J916:$J1177))))</f>
        <v>0.57617833137421859</v>
      </c>
      <c r="V916" s="5" cm="1">
        <f t="array" ref="V916">_xlfn.SINGLE(IF(ISERROR(LINEST(M916:M1177,$J916:$J1177)),"",(LINEST(M916:M1177,$J916:$J1177))))</f>
        <v>0.58849639211875049</v>
      </c>
      <c r="W916" s="5" cm="1">
        <f t="array" ref="W916">_xlfn.SINGLE(IF(ISERROR(LINEST(N916:N1177,$J916:$J1177)),"",(LINEST(N916:N1177,$J916:$J1177))))</f>
        <v>0.5442034455509952</v>
      </c>
      <c r="X916" s="5" t="str" cm="1">
        <f t="array" ref="X916">_xlfn.SINGLE(IF(ISERROR(LINEST(O916:O1177,$J916:$J1177)),"",(LINEST(O916:O1177,$J916:$J1177))))</f>
        <v/>
      </c>
      <c r="Y916" s="5" cm="1">
        <f t="array" ref="Y916">_xlfn.SINGLE(IF(ISERROR(LINEST(P916:P1177,$J916:$J1177)),"",(LINEST(P916:P1177,$J916:$J1177))))</f>
        <v>0.75195794189416199</v>
      </c>
      <c r="AA916" s="12">
        <f t="shared" si="414"/>
        <v>0.99999999999999978</v>
      </c>
      <c r="AB916" s="12">
        <f t="shared" si="403"/>
        <v>0.25470758003912763</v>
      </c>
      <c r="AC916" s="12">
        <f t="shared" si="404"/>
        <v>0.25604607653367462</v>
      </c>
      <c r="AD916" s="12">
        <f t="shared" si="405"/>
        <v>0.17835730289179275</v>
      </c>
      <c r="AE916" s="12">
        <f t="shared" si="406"/>
        <v>0.19204586796262221</v>
      </c>
      <c r="AF916" s="12"/>
      <c r="AG916" s="12">
        <f t="shared" si="415"/>
        <v>0.26102476331907343</v>
      </c>
      <c r="AH916" s="27">
        <f t="shared" si="416"/>
        <v>0.22843631814925813</v>
      </c>
      <c r="AJ916" s="25">
        <f t="shared" si="417"/>
        <v>0</v>
      </c>
      <c r="AK916" s="25">
        <f t="shared" si="418"/>
        <v>0</v>
      </c>
      <c r="AL916" s="25">
        <f t="shared" si="419"/>
        <v>0</v>
      </c>
      <c r="AM916" s="25">
        <f t="shared" si="420"/>
        <v>0</v>
      </c>
      <c r="AN916" s="25">
        <f t="shared" si="421"/>
        <v>0</v>
      </c>
      <c r="AO916" s="25">
        <f t="shared" si="422"/>
        <v>0</v>
      </c>
      <c r="AP916" s="25">
        <f t="shared" si="423"/>
        <v>0</v>
      </c>
      <c r="AR916" s="28">
        <f t="shared" si="424"/>
        <v>39122</v>
      </c>
      <c r="AS916" s="4">
        <f t="shared" si="425"/>
        <v>0.5442034455509952</v>
      </c>
      <c r="AT916" s="4">
        <f t="shared" si="426"/>
        <v>0.60796268990655411</v>
      </c>
      <c r="AU916" s="4">
        <f t="shared" si="427"/>
        <v>0.75195794189416199</v>
      </c>
    </row>
    <row r="917" spans="1:47" x14ac:dyDescent="0.25">
      <c r="A917" s="2">
        <v>39115</v>
      </c>
      <c r="B917" s="9">
        <v>1448.3902</v>
      </c>
      <c r="C917" s="9">
        <v>31.5</v>
      </c>
      <c r="D917" s="9">
        <v>15.62</v>
      </c>
      <c r="E917" s="9">
        <v>23.94</v>
      </c>
      <c r="F917" s="9">
        <v>41.08</v>
      </c>
      <c r="G917" s="9" t="s">
        <v>0</v>
      </c>
      <c r="H917" s="9">
        <v>32.659999999999997</v>
      </c>
      <c r="J917" s="5">
        <f t="shared" si="407"/>
        <v>1.8427875355510048E-2</v>
      </c>
      <c r="K917" s="5">
        <f t="shared" si="408"/>
        <v>8.6455331412103043E-3</v>
      </c>
      <c r="L917" s="5">
        <f t="shared" si="409"/>
        <v>6.4061499039080871E-4</v>
      </c>
      <c r="M917" s="5">
        <f t="shared" si="410"/>
        <v>-1.074380165289246E-2</v>
      </c>
      <c r="N917" s="5">
        <f t="shared" si="411"/>
        <v>7.1095856827654291E-3</v>
      </c>
      <c r="O917" s="5" t="str">
        <f t="shared" si="412"/>
        <v/>
      </c>
      <c r="P917" s="5">
        <f t="shared" si="412"/>
        <v>3.0627871362942649E-4</v>
      </c>
      <c r="R917" s="26">
        <f t="shared" si="413"/>
        <v>39115</v>
      </c>
      <c r="S917" s="5" cm="1">
        <f t="array" ref="S917">_xlfn.SINGLE(IF(ISERROR(LINEST(J917:J1178,$J917:$J1178)),"",(LINEST(J917:J1178,$J917:$J1178))))</f>
        <v>1.0000000000000002</v>
      </c>
      <c r="T917" s="5" cm="1">
        <f t="array" ref="T917">_xlfn.SINGLE(IF(ISERROR(LINEST(K917:K1178,$J917:$J1178)),"",(LINEST(K917:K1178,$J917:$J1178))))</f>
        <v>0.58162648432844499</v>
      </c>
      <c r="U917" s="5" cm="1">
        <f t="array" ref="U917">_xlfn.SINGLE(IF(ISERROR(LINEST(L917:L1178,$J917:$J1178)),"",(LINEST(L917:L1178,$J917:$J1178))))</f>
        <v>0.57965653822285845</v>
      </c>
      <c r="V917" s="5" cm="1">
        <f t="array" ref="V917">_xlfn.SINGLE(IF(ISERROR(LINEST(M917:M1178,$J917:$J1178)),"",(LINEST(M917:M1178,$J917:$J1178))))</f>
        <v>0.59140108070344799</v>
      </c>
      <c r="W917" s="5" cm="1">
        <f t="array" ref="W917">_xlfn.SINGLE(IF(ISERROR(LINEST(N917:N1178,$J917:$J1178)),"",(LINEST(N917:N1178,$J917:$J1178))))</f>
        <v>0.5478811560068475</v>
      </c>
      <c r="X917" s="5" t="str" cm="1">
        <f t="array" ref="X917">_xlfn.SINGLE(IF(ISERROR(LINEST(O917:O1178,$J917:$J1178)),"",(LINEST(O917:O1178,$J917:$J1178))))</f>
        <v/>
      </c>
      <c r="Y917" s="5" cm="1">
        <f t="array" ref="Y917">_xlfn.SINGLE(IF(ISERROR(LINEST(P917:P1178,$J917:$J1178)),"",(LINEST(P917:P1178,$J917:$J1178))))</f>
        <v>0.74924652011914505</v>
      </c>
      <c r="AA917" s="12">
        <f t="shared" si="414"/>
        <v>0.99999999999999978</v>
      </c>
      <c r="AB917" s="12">
        <f t="shared" si="403"/>
        <v>0.25794014400782933</v>
      </c>
      <c r="AC917" s="12">
        <f t="shared" si="404"/>
        <v>0.26081977659461308</v>
      </c>
      <c r="AD917" s="12">
        <f t="shared" si="405"/>
        <v>0.18023932938927781</v>
      </c>
      <c r="AE917" s="12">
        <f t="shared" si="406"/>
        <v>0.19289476986410639</v>
      </c>
      <c r="AF917" s="12"/>
      <c r="AG917" s="12">
        <f t="shared" si="415"/>
        <v>0.25993989637501475</v>
      </c>
      <c r="AH917" s="27">
        <f t="shared" si="416"/>
        <v>0.23036678324616827</v>
      </c>
      <c r="AJ917" s="25">
        <f t="shared" si="417"/>
        <v>0</v>
      </c>
      <c r="AK917" s="25">
        <f t="shared" si="418"/>
        <v>0</v>
      </c>
      <c r="AL917" s="25">
        <f t="shared" si="419"/>
        <v>0</v>
      </c>
      <c r="AM917" s="25">
        <f t="shared" si="420"/>
        <v>0</v>
      </c>
      <c r="AN917" s="25">
        <f t="shared" si="421"/>
        <v>0</v>
      </c>
      <c r="AO917" s="25">
        <f t="shared" si="422"/>
        <v>0</v>
      </c>
      <c r="AP917" s="25">
        <f t="shared" si="423"/>
        <v>0</v>
      </c>
      <c r="AR917" s="28">
        <f t="shared" si="424"/>
        <v>39115</v>
      </c>
      <c r="AS917" s="4">
        <f t="shared" si="425"/>
        <v>0.5478811560068475</v>
      </c>
      <c r="AT917" s="4">
        <f t="shared" si="426"/>
        <v>0.60996235587614878</v>
      </c>
      <c r="AU917" s="4">
        <f t="shared" si="427"/>
        <v>0.74924652011914505</v>
      </c>
    </row>
    <row r="918" spans="1:47" x14ac:dyDescent="0.25">
      <c r="A918" s="2">
        <v>39108</v>
      </c>
      <c r="B918" s="9">
        <v>1422.1823999999999</v>
      </c>
      <c r="C918" s="9">
        <v>31.23</v>
      </c>
      <c r="D918" s="9">
        <v>15.61</v>
      </c>
      <c r="E918" s="9">
        <v>24.2</v>
      </c>
      <c r="F918" s="9">
        <v>40.79</v>
      </c>
      <c r="G918" s="9" t="s">
        <v>0</v>
      </c>
      <c r="H918" s="9">
        <v>32.65</v>
      </c>
      <c r="J918" s="5">
        <f t="shared" si="407"/>
        <v>-5.8169724284511393E-3</v>
      </c>
      <c r="K918" s="5">
        <f t="shared" si="408"/>
        <v>-6.047103755569716E-3</v>
      </c>
      <c r="L918" s="5">
        <f t="shared" si="409"/>
        <v>-9.7251210089257523E-3</v>
      </c>
      <c r="M918" s="5">
        <f t="shared" si="410"/>
        <v>3.9518900343642471E-2</v>
      </c>
      <c r="N918" s="5">
        <f t="shared" si="411"/>
        <v>7.4092368486045057E-3</v>
      </c>
      <c r="O918" s="5" t="str">
        <f t="shared" si="412"/>
        <v/>
      </c>
      <c r="P918" s="5">
        <f t="shared" si="412"/>
        <v>-4.4483465027802205E-2</v>
      </c>
      <c r="R918" s="26">
        <f t="shared" si="413"/>
        <v>39108</v>
      </c>
      <c r="S918" s="5" cm="1">
        <f t="array" ref="S918">_xlfn.SINGLE(IF(ISERROR(LINEST(J918:J1179,$J918:$J1179)),"",(LINEST(J918:J1179,$J918:$J1179))))</f>
        <v>1</v>
      </c>
      <c r="T918" s="5" cm="1">
        <f t="array" ref="T918">_xlfn.SINGLE(IF(ISERROR(LINEST(K918:K1179,$J918:$J1179)),"",(LINEST(K918:K1179,$J918:$J1179))))</f>
        <v>0.58206638136049593</v>
      </c>
      <c r="U918" s="5" cm="1">
        <f t="array" ref="U918">_xlfn.SINGLE(IF(ISERROR(LINEST(L918:L1179,$J918:$J1179)),"",(LINEST(L918:L1179,$J918:$J1179))))</f>
        <v>0.58147325799149308</v>
      </c>
      <c r="V918" s="5" cm="1">
        <f t="array" ref="V918">_xlfn.SINGLE(IF(ISERROR(LINEST(M918:M1179,$J918:$J1179)),"",(LINEST(M918:M1179,$J918:$J1179))))</f>
        <v>0.59300536749621413</v>
      </c>
      <c r="W918" s="5" cm="1">
        <f t="array" ref="W918">_xlfn.SINGLE(IF(ISERROR(LINEST(N918:N1179,$J918:$J1179)),"",(LINEST(N918:N1179,$J918:$J1179))))</f>
        <v>0.54879248560917748</v>
      </c>
      <c r="X918" s="5" t="str" cm="1">
        <f t="array" ref="X918">_xlfn.SINGLE(IF(ISERROR(LINEST(O918:O1179,$J918:$J1179)),"",(LINEST(O918:O1179,$J918:$J1179))))</f>
        <v/>
      </c>
      <c r="Y918" s="5" cm="1">
        <f t="array" ref="Y918">_xlfn.SINGLE(IF(ISERROR(LINEST(P918:P1179,$J918:$J1179)),"",(LINEST(P918:P1179,$J918:$J1179))))</f>
        <v>0.75061875027221348</v>
      </c>
      <c r="AA918" s="12">
        <f t="shared" si="414"/>
        <v>1.0000000000000004</v>
      </c>
      <c r="AB918" s="12">
        <f t="shared" si="403"/>
        <v>0.25764568902026247</v>
      </c>
      <c r="AC918" s="12">
        <f t="shared" si="404"/>
        <v>0.26163245757665871</v>
      </c>
      <c r="AD918" s="12">
        <f t="shared" si="405"/>
        <v>0.17790543521303456</v>
      </c>
      <c r="AE918" s="12">
        <f t="shared" si="406"/>
        <v>0.1929569607102064</v>
      </c>
      <c r="AF918" s="12"/>
      <c r="AG918" s="12">
        <f t="shared" si="415"/>
        <v>0.25915692144703795</v>
      </c>
      <c r="AH918" s="27">
        <f t="shared" si="416"/>
        <v>0.22985949279344001</v>
      </c>
      <c r="AJ918" s="25">
        <f t="shared" si="417"/>
        <v>0</v>
      </c>
      <c r="AK918" s="25">
        <f t="shared" si="418"/>
        <v>0</v>
      </c>
      <c r="AL918" s="25">
        <f t="shared" si="419"/>
        <v>0</v>
      </c>
      <c r="AM918" s="25">
        <f t="shared" si="420"/>
        <v>0</v>
      </c>
      <c r="AN918" s="25">
        <f t="shared" si="421"/>
        <v>0</v>
      </c>
      <c r="AO918" s="25">
        <f t="shared" si="422"/>
        <v>0</v>
      </c>
      <c r="AP918" s="25">
        <f t="shared" si="423"/>
        <v>0</v>
      </c>
      <c r="AR918" s="28">
        <f t="shared" si="424"/>
        <v>39108</v>
      </c>
      <c r="AS918" s="4">
        <f t="shared" si="425"/>
        <v>0.54879248560917748</v>
      </c>
      <c r="AT918" s="4">
        <f t="shared" si="426"/>
        <v>0.61119124854591877</v>
      </c>
      <c r="AU918" s="4">
        <f t="shared" si="427"/>
        <v>0.75061875027221348</v>
      </c>
    </row>
    <row r="919" spans="1:47" x14ac:dyDescent="0.25">
      <c r="A919" s="2">
        <v>39101</v>
      </c>
      <c r="B919" s="9">
        <v>1430.5036</v>
      </c>
      <c r="C919" s="9">
        <v>31.42</v>
      </c>
      <c r="D919" s="9">
        <v>15.763299999999999</v>
      </c>
      <c r="E919" s="9">
        <v>23.28</v>
      </c>
      <c r="F919" s="9">
        <v>40.49</v>
      </c>
      <c r="G919" s="9" t="s">
        <v>0</v>
      </c>
      <c r="H919" s="9">
        <v>34.17</v>
      </c>
      <c r="J919" s="5">
        <f t="shared" si="407"/>
        <v>-1.6005786126638277E-4</v>
      </c>
      <c r="K919" s="5">
        <f t="shared" si="408"/>
        <v>3.8338658146965798E-3</v>
      </c>
      <c r="L919" s="5">
        <f t="shared" si="409"/>
        <v>-3.5840707964602814E-3</v>
      </c>
      <c r="M919" s="5">
        <f t="shared" si="410"/>
        <v>-1.2722646310432406E-2</v>
      </c>
      <c r="N919" s="5">
        <f t="shared" si="411"/>
        <v>-2.7150408457472297E-2</v>
      </c>
      <c r="O919" s="5" t="str">
        <f t="shared" si="412"/>
        <v/>
      </c>
      <c r="P919" s="5">
        <f t="shared" si="412"/>
        <v>-1.4705882352941124E-2</v>
      </c>
      <c r="R919" s="26">
        <f t="shared" si="413"/>
        <v>39101</v>
      </c>
      <c r="S919" s="5" cm="1">
        <f t="array" ref="S919">_xlfn.SINGLE(IF(ISERROR(LINEST(J919:J1180,$J919:$J1180)),"",(LINEST(J919:J1180,$J919:$J1180))))</f>
        <v>1</v>
      </c>
      <c r="T919" s="5" cm="1">
        <f t="array" ref="T919">_xlfn.SINGLE(IF(ISERROR(LINEST(K919:K1180,$J919:$J1180)),"",(LINEST(K919:K1180,$J919:$J1180))))</f>
        <v>0.58434589272250004</v>
      </c>
      <c r="U919" s="5" cm="1">
        <f t="array" ref="U919">_xlfn.SINGLE(IF(ISERROR(LINEST(L919:L1180,$J919:$J1180)),"",(LINEST(L919:L1180,$J919:$J1180))))</f>
        <v>0.58204714327993778</v>
      </c>
      <c r="V919" s="5" cm="1">
        <f t="array" ref="V919">_xlfn.SINGLE(IF(ISERROR(LINEST(M919:M1180,$J919:$J1180)),"",(LINEST(M919:M1180,$J919:$J1180))))</f>
        <v>0.59988005105253694</v>
      </c>
      <c r="W919" s="5" cm="1">
        <f t="array" ref="W919">_xlfn.SINGLE(IF(ISERROR(LINEST(N919:N1180,$J919:$J1180)),"",(LINEST(N919:N1180,$J919:$J1180))))</f>
        <v>0.55269250674669301</v>
      </c>
      <c r="X919" s="5" t="str" cm="1">
        <f t="array" ref="X919">_xlfn.SINGLE(IF(ISERROR(LINEST(O919:O1180,$J919:$J1180)),"",(LINEST(O919:O1180,$J919:$J1180))))</f>
        <v/>
      </c>
      <c r="Y919" s="5" cm="1">
        <f t="array" ref="Y919">_xlfn.SINGLE(IF(ISERROR(LINEST(P919:P1180,$J919:$J1180)),"",(LINEST(P919:P1180,$J919:$J1180))))</f>
        <v>0.75121785502350369</v>
      </c>
      <c r="AA919" s="12">
        <f t="shared" si="414"/>
        <v>1</v>
      </c>
      <c r="AB919" s="12">
        <f t="shared" si="403"/>
        <v>0.25922158227894054</v>
      </c>
      <c r="AC919" s="12">
        <f t="shared" si="404"/>
        <v>0.26253412970922335</v>
      </c>
      <c r="AD919" s="12">
        <f t="shared" si="405"/>
        <v>0.18305857997875372</v>
      </c>
      <c r="AE919" s="12">
        <f t="shared" si="406"/>
        <v>0.19524459663123181</v>
      </c>
      <c r="AF919" s="12"/>
      <c r="AG919" s="12">
        <f t="shared" si="415"/>
        <v>0.26157237397311944</v>
      </c>
      <c r="AH919" s="27">
        <f t="shared" si="416"/>
        <v>0.23232625251425382</v>
      </c>
      <c r="AJ919" s="25">
        <f t="shared" si="417"/>
        <v>0</v>
      </c>
      <c r="AK919" s="25">
        <f t="shared" si="418"/>
        <v>0</v>
      </c>
      <c r="AL919" s="25">
        <f t="shared" si="419"/>
        <v>0</v>
      </c>
      <c r="AM919" s="25">
        <f t="shared" si="420"/>
        <v>0</v>
      </c>
      <c r="AN919" s="25">
        <f t="shared" si="421"/>
        <v>0</v>
      </c>
      <c r="AO919" s="25">
        <f t="shared" si="422"/>
        <v>0</v>
      </c>
      <c r="AP919" s="25">
        <f t="shared" si="423"/>
        <v>0</v>
      </c>
      <c r="AR919" s="28">
        <f t="shared" si="424"/>
        <v>39101</v>
      </c>
      <c r="AS919" s="4">
        <f t="shared" si="425"/>
        <v>0.55269250674669301</v>
      </c>
      <c r="AT919" s="4">
        <f t="shared" si="426"/>
        <v>0.61403668976503423</v>
      </c>
      <c r="AU919" s="4">
        <f t="shared" si="427"/>
        <v>0.75121785502350369</v>
      </c>
    </row>
    <row r="920" spans="1:47" x14ac:dyDescent="0.25">
      <c r="A920" s="2">
        <v>39094</v>
      </c>
      <c r="B920" s="9">
        <v>1430.7326</v>
      </c>
      <c r="C920" s="9">
        <v>31.3</v>
      </c>
      <c r="D920" s="9">
        <v>15.82</v>
      </c>
      <c r="E920" s="9">
        <v>23.58</v>
      </c>
      <c r="F920" s="9">
        <v>41.62</v>
      </c>
      <c r="G920" s="9" t="s">
        <v>0</v>
      </c>
      <c r="H920" s="9">
        <v>34.68</v>
      </c>
      <c r="J920" s="5">
        <f t="shared" si="407"/>
        <v>1.4914800386548466E-2</v>
      </c>
      <c r="K920" s="5">
        <f t="shared" si="408"/>
        <v>-9.493670886076E-3</v>
      </c>
      <c r="L920" s="5">
        <f t="shared" si="409"/>
        <v>2.9606994097619577E-3</v>
      </c>
      <c r="M920" s="5">
        <f t="shared" si="410"/>
        <v>4.2426813746287984E-4</v>
      </c>
      <c r="N920" s="5">
        <f t="shared" si="411"/>
        <v>1.6361416361416303E-2</v>
      </c>
      <c r="O920" s="5" t="str">
        <f t="shared" si="412"/>
        <v/>
      </c>
      <c r="P920" s="5">
        <f t="shared" si="412"/>
        <v>5.7703404500863975E-4</v>
      </c>
      <c r="R920" s="26">
        <f t="shared" si="413"/>
        <v>39094</v>
      </c>
      <c r="S920" s="5" cm="1">
        <f t="array" ref="S920">_xlfn.SINGLE(IF(ISERROR(LINEST(J920:J1181,$J920:$J1181)),"",(LINEST(J920:J1181,$J920:$J1181))))</f>
        <v>1</v>
      </c>
      <c r="T920" s="5" cm="1">
        <f t="array" ref="T920">_xlfn.SINGLE(IF(ISERROR(LINEST(K920:K1181,$J920:$J1181)),"",(LINEST(K920:K1181,$J920:$J1181))))</f>
        <v>0.58555161479618778</v>
      </c>
      <c r="U920" s="5" cm="1">
        <f t="array" ref="U920">_xlfn.SINGLE(IF(ISERROR(LINEST(L920:L1181,$J920:$J1181)),"",(LINEST(L920:L1181,$J920:$J1181))))</f>
        <v>0.58220673798534806</v>
      </c>
      <c r="V920" s="5" cm="1">
        <f t="array" ref="V920">_xlfn.SINGLE(IF(ISERROR(LINEST(M920:M1181,$J920:$J1181)),"",(LINEST(M920:M1181,$J920:$J1181))))</f>
        <v>0.60761233128849745</v>
      </c>
      <c r="W920" s="5" cm="1">
        <f t="array" ref="W920">_xlfn.SINGLE(IF(ISERROR(LINEST(N920:N1181,$J920:$J1181)),"",(LINEST(N920:N1181,$J920:$J1181))))</f>
        <v>0.5432987929594052</v>
      </c>
      <c r="X920" s="5" t="str" cm="1">
        <f t="array" ref="X920">_xlfn.SINGLE(IF(ISERROR(LINEST(O920:O1181,$J920:$J1181)),"",(LINEST(O920:O1181,$J920:$J1181))))</f>
        <v/>
      </c>
      <c r="Y920" s="5" cm="1">
        <f t="array" ref="Y920">_xlfn.SINGLE(IF(ISERROR(LINEST(P920:P1181,$J920:$J1181)),"",(LINEST(P920:P1181,$J920:$J1181))))</f>
        <v>0.75153913156636665</v>
      </c>
      <c r="AA920" s="12">
        <f t="shared" si="414"/>
        <v>1.0000000000000004</v>
      </c>
      <c r="AB920" s="12">
        <f t="shared" si="403"/>
        <v>0.26115022786307612</v>
      </c>
      <c r="AC920" s="12">
        <f t="shared" si="404"/>
        <v>0.2638602910407602</v>
      </c>
      <c r="AD920" s="12">
        <f t="shared" si="405"/>
        <v>0.18702060839839085</v>
      </c>
      <c r="AE920" s="12">
        <f t="shared" si="406"/>
        <v>0.19023483380612977</v>
      </c>
      <c r="AF920" s="12"/>
      <c r="AG920" s="12">
        <f t="shared" si="415"/>
        <v>0.26321379318053256</v>
      </c>
      <c r="AH920" s="27">
        <f t="shared" si="416"/>
        <v>0.2330959508577779</v>
      </c>
      <c r="AJ920" s="25">
        <f t="shared" si="417"/>
        <v>0</v>
      </c>
      <c r="AK920" s="25">
        <f t="shared" si="418"/>
        <v>0</v>
      </c>
      <c r="AL920" s="25">
        <f t="shared" si="419"/>
        <v>0</v>
      </c>
      <c r="AM920" s="25">
        <f t="shared" si="420"/>
        <v>0</v>
      </c>
      <c r="AN920" s="25">
        <f t="shared" si="421"/>
        <v>0</v>
      </c>
      <c r="AO920" s="25">
        <f t="shared" si="422"/>
        <v>0</v>
      </c>
      <c r="AP920" s="25">
        <f t="shared" si="423"/>
        <v>0</v>
      </c>
      <c r="AR920" s="28">
        <f t="shared" si="424"/>
        <v>39094</v>
      </c>
      <c r="AS920" s="4">
        <f t="shared" si="425"/>
        <v>0.5432987929594052</v>
      </c>
      <c r="AT920" s="4">
        <f t="shared" si="426"/>
        <v>0.61404172171916094</v>
      </c>
      <c r="AU920" s="4">
        <f t="shared" si="427"/>
        <v>0.75153913156636665</v>
      </c>
    </row>
    <row r="921" spans="1:47" x14ac:dyDescent="0.25">
      <c r="A921" s="2">
        <v>39087</v>
      </c>
      <c r="B921" s="9">
        <v>1409.7071000000001</v>
      </c>
      <c r="C921" s="9">
        <v>31.6</v>
      </c>
      <c r="D921" s="9">
        <v>15.773300000000001</v>
      </c>
      <c r="E921" s="9">
        <v>23.57</v>
      </c>
      <c r="F921" s="9">
        <v>40.950000000000003</v>
      </c>
      <c r="G921" s="9" t="s">
        <v>0</v>
      </c>
      <c r="H921" s="9">
        <v>34.659999999999997</v>
      </c>
      <c r="J921" s="5">
        <f t="shared" si="407"/>
        <v>-6.0589416699775578E-3</v>
      </c>
      <c r="K921" s="5">
        <f t="shared" si="408"/>
        <v>-9.7148229395173091E-3</v>
      </c>
      <c r="L921" s="5">
        <f t="shared" si="409"/>
        <v>-2.5936652813200567E-2</v>
      </c>
      <c r="M921" s="5">
        <f t="shared" si="410"/>
        <v>-2.1991701244813311E-2</v>
      </c>
      <c r="N921" s="5">
        <f t="shared" si="411"/>
        <v>-3.5108388312912187E-2</v>
      </c>
      <c r="O921" s="5" t="str">
        <f t="shared" si="412"/>
        <v/>
      </c>
      <c r="P921" s="5">
        <f t="shared" si="412"/>
        <v>-1.0562375107051269E-2</v>
      </c>
      <c r="R921" s="26">
        <f t="shared" si="413"/>
        <v>39087</v>
      </c>
      <c r="S921" s="5" cm="1">
        <f t="array" ref="S921">_xlfn.SINGLE(IF(ISERROR(LINEST(J921:J1182,$J921:$J1182)),"",(LINEST(J921:J1182,$J921:$J1182))))</f>
        <v>1.0000000000000002</v>
      </c>
      <c r="T921" s="5" cm="1">
        <f t="array" ref="T921">_xlfn.SINGLE(IF(ISERROR(LINEST(K921:K1182,$J921:$J1182)),"",(LINEST(K921:K1182,$J921:$J1182))))</f>
        <v>0.59116986543578443</v>
      </c>
      <c r="U921" s="5" cm="1">
        <f t="array" ref="U921">_xlfn.SINGLE(IF(ISERROR(LINEST(L921:L1182,$J921:$J1182)),"",(LINEST(L921:L1182,$J921:$J1182))))</f>
        <v>0.58160732264863724</v>
      </c>
      <c r="V921" s="5" cm="1">
        <f t="array" ref="V921">_xlfn.SINGLE(IF(ISERROR(LINEST(M921:M1182,$J921:$J1182)),"",(LINEST(M921:M1182,$J921:$J1182))))</f>
        <v>0.61142988196084547</v>
      </c>
      <c r="W921" s="5" cm="1">
        <f t="array" ref="W921">_xlfn.SINGLE(IF(ISERROR(LINEST(N921:N1182,$J921:$J1182)),"",(LINEST(N921:N1182,$J921:$J1182))))</f>
        <v>0.54388405329631762</v>
      </c>
      <c r="X921" s="5" t="str" cm="1">
        <f t="array" ref="X921">_xlfn.SINGLE(IF(ISERROR(LINEST(O921:O1182,$J921:$J1182)),"",(LINEST(O921:O1182,$J921:$J1182))))</f>
        <v/>
      </c>
      <c r="Y921" s="5" cm="1">
        <f t="array" ref="Y921">_xlfn.SINGLE(IF(ISERROR(LINEST(P921:P1182,$J921:$J1182)),"",(LINEST(P921:P1182,$J921:$J1182))))</f>
        <v>0.75584523290506311</v>
      </c>
      <c r="AA921" s="12">
        <f t="shared" si="414"/>
        <v>0.99999999999999978</v>
      </c>
      <c r="AB921" s="12">
        <f t="shared" si="403"/>
        <v>0.26362193745324863</v>
      </c>
      <c r="AC921" s="12">
        <f t="shared" si="404"/>
        <v>0.26268651609299298</v>
      </c>
      <c r="AD921" s="12">
        <f t="shared" si="405"/>
        <v>0.1880752125335948</v>
      </c>
      <c r="AE921" s="12">
        <f t="shared" si="406"/>
        <v>0.19007808909033252</v>
      </c>
      <c r="AF921" s="12"/>
      <c r="AG921" s="12">
        <f t="shared" si="415"/>
        <v>0.26441439986239396</v>
      </c>
      <c r="AH921" s="27">
        <f t="shared" si="416"/>
        <v>0.2337752310065126</v>
      </c>
      <c r="AJ921" s="25">
        <f t="shared" si="417"/>
        <v>0</v>
      </c>
      <c r="AK921" s="25">
        <f t="shared" si="418"/>
        <v>0</v>
      </c>
      <c r="AL921" s="25">
        <f t="shared" si="419"/>
        <v>0</v>
      </c>
      <c r="AM921" s="25">
        <f t="shared" si="420"/>
        <v>0</v>
      </c>
      <c r="AN921" s="25">
        <f t="shared" si="421"/>
        <v>0</v>
      </c>
      <c r="AO921" s="25">
        <f t="shared" si="422"/>
        <v>0</v>
      </c>
      <c r="AP921" s="25">
        <f t="shared" si="423"/>
        <v>0</v>
      </c>
      <c r="AR921" s="28">
        <f t="shared" si="424"/>
        <v>39087</v>
      </c>
      <c r="AS921" s="4">
        <f t="shared" si="425"/>
        <v>0.54388405329631762</v>
      </c>
      <c r="AT921" s="4">
        <f t="shared" si="426"/>
        <v>0.61678727124932953</v>
      </c>
      <c r="AU921" s="4">
        <f t="shared" si="427"/>
        <v>0.75584523290506311</v>
      </c>
    </row>
    <row r="922" spans="1:47" x14ac:dyDescent="0.25">
      <c r="A922" s="2">
        <v>39080</v>
      </c>
      <c r="B922" s="9">
        <v>1418.3005000000001</v>
      </c>
      <c r="C922" s="9">
        <v>31.91</v>
      </c>
      <c r="D922" s="9">
        <v>16.193300000000001</v>
      </c>
      <c r="E922" s="9">
        <v>24.1</v>
      </c>
      <c r="F922" s="9">
        <v>42.44</v>
      </c>
      <c r="G922" s="9" t="s">
        <v>0</v>
      </c>
      <c r="H922" s="9">
        <v>35.03</v>
      </c>
      <c r="J922" s="5">
        <f t="shared" si="407"/>
        <v>5.3415707565145354E-3</v>
      </c>
      <c r="K922" s="5">
        <f t="shared" si="408"/>
        <v>2.1984924623115187E-3</v>
      </c>
      <c r="L922" s="5">
        <f t="shared" si="409"/>
        <v>-1.2335551676709855E-3</v>
      </c>
      <c r="M922" s="5">
        <f t="shared" si="410"/>
        <v>1.2463647694225255E-3</v>
      </c>
      <c r="N922" s="5">
        <f t="shared" si="411"/>
        <v>1.0476190476190528E-2</v>
      </c>
      <c r="O922" s="5" t="str">
        <f t="shared" si="412"/>
        <v/>
      </c>
      <c r="P922" s="5">
        <f t="shared" si="412"/>
        <v>9.2192451743013937E-3</v>
      </c>
      <c r="R922" s="26">
        <f t="shared" si="413"/>
        <v>39080</v>
      </c>
      <c r="S922" s="5" cm="1">
        <f t="array" ref="S922">_xlfn.SINGLE(IF(ISERROR(LINEST(J922:J1183,$J922:$J1183)),"",(LINEST(J922:J1183,$J922:$J1183))))</f>
        <v>1.0000000000000002</v>
      </c>
      <c r="T922" s="5" cm="1">
        <f t="array" ref="T922">_xlfn.SINGLE(IF(ISERROR(LINEST(K922:K1183,$J922:$J1183)),"",(LINEST(K922:K1183,$J922:$J1183))))</f>
        <v>0.58697999671814083</v>
      </c>
      <c r="U922" s="5" cm="1">
        <f t="array" ref="U922">_xlfn.SINGLE(IF(ISERROR(LINEST(L922:L1183,$J922:$J1183)),"",(LINEST(L922:L1183,$J922:$J1183))))</f>
        <v>0.57763689681034458</v>
      </c>
      <c r="V922" s="5" cm="1">
        <f t="array" ref="V922">_xlfn.SINGLE(IF(ISERROR(LINEST(M922:M1183,$J922:$J1183)),"",(LINEST(M922:M1183,$J922:$J1183))))</f>
        <v>0.6118156806780719</v>
      </c>
      <c r="W922" s="5" cm="1">
        <f t="array" ref="W922">_xlfn.SINGLE(IF(ISERROR(LINEST(N922:N1183,$J922:$J1183)),"",(LINEST(N922:N1183,$J922:$J1183))))</f>
        <v>0.54257837753837446</v>
      </c>
      <c r="X922" s="5" t="str" cm="1">
        <f t="array" ref="X922">_xlfn.SINGLE(IF(ISERROR(LINEST(O922:O1183,$J922:$J1183)),"",(LINEST(O922:O1183,$J922:$J1183))))</f>
        <v/>
      </c>
      <c r="Y922" s="5" cm="1">
        <f t="array" ref="Y922">_xlfn.SINGLE(IF(ISERROR(LINEST(P922:P1183,$J922:$J1183)),"",(LINEST(P922:P1183,$J922:$J1183))))</f>
        <v>0.75380648287047092</v>
      </c>
      <c r="AA922" s="12">
        <f t="shared" si="414"/>
        <v>0.99999999999999978</v>
      </c>
      <c r="AB922" s="12">
        <f t="shared" si="403"/>
        <v>0.25979354524887671</v>
      </c>
      <c r="AC922" s="12">
        <f t="shared" si="404"/>
        <v>0.26094867042924635</v>
      </c>
      <c r="AD922" s="12">
        <f t="shared" si="405"/>
        <v>0.18864056262055151</v>
      </c>
      <c r="AE922" s="12">
        <f t="shared" si="406"/>
        <v>0.19089367873090349</v>
      </c>
      <c r="AF922" s="12"/>
      <c r="AG922" s="12">
        <f t="shared" si="415"/>
        <v>0.26352848666896472</v>
      </c>
      <c r="AH922" s="27">
        <f t="shared" si="416"/>
        <v>0.23276098873970855</v>
      </c>
      <c r="AJ922" s="25">
        <f t="shared" si="417"/>
        <v>0</v>
      </c>
      <c r="AK922" s="25">
        <f t="shared" si="418"/>
        <v>0</v>
      </c>
      <c r="AL922" s="25">
        <f t="shared" si="419"/>
        <v>0</v>
      </c>
      <c r="AM922" s="25">
        <f t="shared" si="420"/>
        <v>0</v>
      </c>
      <c r="AN922" s="25">
        <f t="shared" si="421"/>
        <v>0</v>
      </c>
      <c r="AO922" s="25">
        <f t="shared" si="422"/>
        <v>0</v>
      </c>
      <c r="AP922" s="25">
        <f t="shared" si="423"/>
        <v>0</v>
      </c>
      <c r="AR922" s="28">
        <f t="shared" si="424"/>
        <v>39080</v>
      </c>
      <c r="AS922" s="4">
        <f t="shared" si="425"/>
        <v>0.54257837753837446</v>
      </c>
      <c r="AT922" s="4">
        <f t="shared" si="426"/>
        <v>0.6145634869230806</v>
      </c>
      <c r="AU922" s="4">
        <f t="shared" si="427"/>
        <v>0.75380648287047092</v>
      </c>
    </row>
    <row r="923" spans="1:47" x14ac:dyDescent="0.25">
      <c r="A923" s="2">
        <v>39073</v>
      </c>
      <c r="B923" s="9">
        <v>1410.7647999999999</v>
      </c>
      <c r="C923" s="9">
        <v>31.84</v>
      </c>
      <c r="D923" s="9">
        <v>16.2133</v>
      </c>
      <c r="E923" s="9">
        <v>24.07</v>
      </c>
      <c r="F923" s="9">
        <v>42</v>
      </c>
      <c r="G923" s="9" t="s">
        <v>0</v>
      </c>
      <c r="H923" s="9">
        <v>34.71</v>
      </c>
      <c r="J923" s="5">
        <f t="shared" si="407"/>
        <v>-1.1436593370910297E-2</v>
      </c>
      <c r="K923" s="5">
        <f t="shared" si="408"/>
        <v>-1.2713178294573635E-2</v>
      </c>
      <c r="L923" s="5">
        <f t="shared" si="409"/>
        <v>-3.4922619047619063E-2</v>
      </c>
      <c r="M923" s="5">
        <f t="shared" si="410"/>
        <v>-1.149897330595484E-2</v>
      </c>
      <c r="N923" s="5">
        <f t="shared" si="411"/>
        <v>-2.3255813953488413E-2</v>
      </c>
      <c r="O923" s="5" t="str">
        <f t="shared" si="412"/>
        <v/>
      </c>
      <c r="P923" s="5">
        <f t="shared" si="412"/>
        <v>-2.8819250139899277E-2</v>
      </c>
      <c r="R923" s="26">
        <f t="shared" si="413"/>
        <v>39073</v>
      </c>
      <c r="S923" s="5" cm="1">
        <f t="array" ref="S923">_xlfn.SINGLE(IF(ISERROR(LINEST(J923:J1184,$J923:$J1184)),"",(LINEST(J923:J1184,$J923:$J1184))))</f>
        <v>1</v>
      </c>
      <c r="T923" s="5" cm="1">
        <f t="array" ref="T923">_xlfn.SINGLE(IF(ISERROR(LINEST(K923:K1184,$J923:$J1184)),"",(LINEST(K923:K1184,$J923:$J1184))))</f>
        <v>0.59559943619506006</v>
      </c>
      <c r="U923" s="5" cm="1">
        <f t="array" ref="U923">_xlfn.SINGLE(IF(ISERROR(LINEST(L923:L1184,$J923:$J1184)),"",(LINEST(L923:L1184,$J923:$J1184))))</f>
        <v>0.58284940906568439</v>
      </c>
      <c r="V923" s="5" cm="1">
        <f t="array" ref="V923">_xlfn.SINGLE(IF(ISERROR(LINEST(M923:M1184,$J923:$J1184)),"",(LINEST(M923:M1184,$J923:$J1184))))</f>
        <v>0.6184547963390582</v>
      </c>
      <c r="W923" s="5" cm="1">
        <f t="array" ref="W923">_xlfn.SINGLE(IF(ISERROR(LINEST(N923:N1184,$J923:$J1184)),"",(LINEST(N923:N1184,$J923:$J1184))))</f>
        <v>0.54304031282976128</v>
      </c>
      <c r="X923" s="5" t="str" cm="1">
        <f t="array" ref="X923">_xlfn.SINGLE(IF(ISERROR(LINEST(O923:O1184,$J923:$J1184)),"",(LINEST(O923:O1184,$J923:$J1184))))</f>
        <v/>
      </c>
      <c r="Y923" s="5" cm="1">
        <f t="array" ref="Y923">_xlfn.SINGLE(IF(ISERROR(LINEST(P923:P1184,$J923:$J1184)),"",(LINEST(P923:P1184,$J923:$J1184))))</f>
        <v>0.7525553985791309</v>
      </c>
      <c r="AA923" s="12">
        <f t="shared" si="414"/>
        <v>0.99999999999999978</v>
      </c>
      <c r="AB923" s="12">
        <f t="shared" si="403"/>
        <v>0.26209902479314551</v>
      </c>
      <c r="AC923" s="12">
        <f t="shared" si="404"/>
        <v>0.26373456669800938</v>
      </c>
      <c r="AD923" s="12">
        <f t="shared" si="405"/>
        <v>0.19133416564786215</v>
      </c>
      <c r="AE923" s="12">
        <f t="shared" si="406"/>
        <v>0.19170334851654913</v>
      </c>
      <c r="AF923" s="12"/>
      <c r="AG923" s="12">
        <f t="shared" si="415"/>
        <v>0.26351817351632223</v>
      </c>
      <c r="AH923" s="27">
        <f t="shared" si="416"/>
        <v>0.23447785583437772</v>
      </c>
      <c r="AJ923" s="25">
        <f t="shared" si="417"/>
        <v>0</v>
      </c>
      <c r="AK923" s="25">
        <f t="shared" si="418"/>
        <v>0</v>
      </c>
      <c r="AL923" s="25">
        <f t="shared" si="419"/>
        <v>0</v>
      </c>
      <c r="AM923" s="25">
        <f t="shared" si="420"/>
        <v>0</v>
      </c>
      <c r="AN923" s="25">
        <f t="shared" si="421"/>
        <v>0</v>
      </c>
      <c r="AO923" s="25">
        <f t="shared" si="422"/>
        <v>0</v>
      </c>
      <c r="AP923" s="25">
        <f t="shared" si="423"/>
        <v>0</v>
      </c>
      <c r="AR923" s="28">
        <f t="shared" si="424"/>
        <v>39073</v>
      </c>
      <c r="AS923" s="4">
        <f t="shared" si="425"/>
        <v>0.54304031282976128</v>
      </c>
      <c r="AT923" s="4">
        <f t="shared" si="426"/>
        <v>0.61849987060173883</v>
      </c>
      <c r="AU923" s="4">
        <f t="shared" si="427"/>
        <v>0.7525553985791309</v>
      </c>
    </row>
    <row r="924" spans="1:47" x14ac:dyDescent="0.25">
      <c r="A924" s="2">
        <v>39066</v>
      </c>
      <c r="B924" s="9">
        <v>1427.0858000000001</v>
      </c>
      <c r="C924" s="9">
        <v>32.25</v>
      </c>
      <c r="D924" s="9">
        <v>16.8</v>
      </c>
      <c r="E924" s="9">
        <v>24.35</v>
      </c>
      <c r="F924" s="9">
        <v>43</v>
      </c>
      <c r="G924" s="9" t="s">
        <v>0</v>
      </c>
      <c r="H924" s="9">
        <v>35.74</v>
      </c>
      <c r="J924" s="5">
        <f t="shared" si="407"/>
        <v>1.2230513375712126E-2</v>
      </c>
      <c r="K924" s="5">
        <f t="shared" si="408"/>
        <v>1.2876884422110546E-2</v>
      </c>
      <c r="L924" s="5">
        <f t="shared" si="409"/>
        <v>-2.6465083127133138E-2</v>
      </c>
      <c r="M924" s="5">
        <f t="shared" si="410"/>
        <v>-1.6400164001639794E-3</v>
      </c>
      <c r="N924" s="5">
        <f t="shared" si="411"/>
        <v>3.8647342995169032E-2</v>
      </c>
      <c r="O924" s="5" t="str">
        <f t="shared" si="412"/>
        <v/>
      </c>
      <c r="P924" s="5">
        <f t="shared" si="412"/>
        <v>-3.9018952062430667E-3</v>
      </c>
      <c r="R924" s="26">
        <f t="shared" si="413"/>
        <v>39066</v>
      </c>
      <c r="S924" s="5" cm="1">
        <f t="array" ref="S924">_xlfn.SINGLE(IF(ISERROR(LINEST(J924:J1185,$J924:$J1185)),"",(LINEST(J924:J1185,$J924:$J1185))))</f>
        <v>0.99999999999999978</v>
      </c>
      <c r="T924" s="5" cm="1">
        <f t="array" ref="T924">_xlfn.SINGLE(IF(ISERROR(LINEST(K924:K1185,$J924:$J1185)),"",(LINEST(K924:K1185,$J924:$J1185))))</f>
        <v>0.58674682699652447</v>
      </c>
      <c r="U924" s="5" cm="1">
        <f t="array" ref="U924">_xlfn.SINGLE(IF(ISERROR(LINEST(L924:L1185,$J924:$J1185)),"",(LINEST(L924:L1185,$J924:$J1185))))</f>
        <v>0.58391434058678848</v>
      </c>
      <c r="V924" s="5" cm="1">
        <f t="array" ref="V924">_xlfn.SINGLE(IF(ISERROR(LINEST(M924:M1185,$J924:$J1185)),"",(LINEST(M924:M1185,$J924:$J1185))))</f>
        <v>0.61501527728447869</v>
      </c>
      <c r="W924" s="5" cm="1">
        <f t="array" ref="W924">_xlfn.SINGLE(IF(ISERROR(LINEST(N924:N1185,$J924:$J1185)),"",(LINEST(N924:N1185,$J924:$J1185))))</f>
        <v>0.53577543303392139</v>
      </c>
      <c r="X924" s="5" t="str" cm="1">
        <f t="array" ref="X924">_xlfn.SINGLE(IF(ISERROR(LINEST(O924:O1185,$J924:$J1185)),"",(LINEST(O924:O1185,$J924:$J1185))))</f>
        <v/>
      </c>
      <c r="Y924" s="5" cm="1">
        <f t="array" ref="Y924">_xlfn.SINGLE(IF(ISERROR(LINEST(P924:P1185,$J924:$J1185)),"",(LINEST(P924:P1185,$J924:$J1185))))</f>
        <v>0.74309764071424178</v>
      </c>
      <c r="AA924" s="12">
        <f t="shared" si="414"/>
        <v>1.0000000000000004</v>
      </c>
      <c r="AB924" s="12">
        <f t="shared" si="403"/>
        <v>0.25696202752462988</v>
      </c>
      <c r="AC924" s="12">
        <f t="shared" si="404"/>
        <v>0.26756842221644156</v>
      </c>
      <c r="AD924" s="12">
        <f t="shared" si="405"/>
        <v>0.19090072639654856</v>
      </c>
      <c r="AE924" s="12">
        <f t="shared" si="406"/>
        <v>0.18907597010083735</v>
      </c>
      <c r="AF924" s="12"/>
      <c r="AG924" s="12">
        <f t="shared" si="415"/>
        <v>0.26037215503811256</v>
      </c>
      <c r="AH924" s="27">
        <f t="shared" si="416"/>
        <v>0.23297586025531397</v>
      </c>
      <c r="AJ924" s="25">
        <f t="shared" si="417"/>
        <v>0</v>
      </c>
      <c r="AK924" s="25">
        <f t="shared" si="418"/>
        <v>0</v>
      </c>
      <c r="AL924" s="25">
        <f t="shared" si="419"/>
        <v>0</v>
      </c>
      <c r="AM924" s="25">
        <f t="shared" si="420"/>
        <v>0</v>
      </c>
      <c r="AN924" s="25">
        <f t="shared" si="421"/>
        <v>0</v>
      </c>
      <c r="AO924" s="25">
        <f t="shared" si="422"/>
        <v>0</v>
      </c>
      <c r="AP924" s="25">
        <f t="shared" si="423"/>
        <v>0</v>
      </c>
      <c r="AR924" s="28">
        <f t="shared" si="424"/>
        <v>39066</v>
      </c>
      <c r="AS924" s="4">
        <f t="shared" si="425"/>
        <v>0.53577543303392139</v>
      </c>
      <c r="AT924" s="4">
        <f t="shared" si="426"/>
        <v>0.61290990372319087</v>
      </c>
      <c r="AU924" s="4">
        <f t="shared" si="427"/>
        <v>0.74309764071424178</v>
      </c>
    </row>
    <row r="925" spans="1:47" x14ac:dyDescent="0.25">
      <c r="A925" s="2">
        <v>39059</v>
      </c>
      <c r="B925" s="9">
        <v>1409.8426999999999</v>
      </c>
      <c r="C925" s="9">
        <v>31.84</v>
      </c>
      <c r="D925" s="9">
        <v>17.256699999999999</v>
      </c>
      <c r="E925" s="9">
        <v>24.39</v>
      </c>
      <c r="F925" s="9">
        <v>41.4</v>
      </c>
      <c r="G925" s="9" t="s">
        <v>0</v>
      </c>
      <c r="H925" s="9">
        <v>35.880000000000003</v>
      </c>
      <c r="J925" s="5">
        <f t="shared" si="407"/>
        <v>9.4004280048942679E-3</v>
      </c>
      <c r="K925" s="5">
        <f t="shared" si="408"/>
        <v>-2.778625954198477E-2</v>
      </c>
      <c r="L925" s="5">
        <f t="shared" si="409"/>
        <v>6.4152285862586478E-3</v>
      </c>
      <c r="M925" s="5">
        <f t="shared" si="410"/>
        <v>-1.6373311502251298E-3</v>
      </c>
      <c r="N925" s="5">
        <f t="shared" si="411"/>
        <v>9.017791859614821E-3</v>
      </c>
      <c r="O925" s="5" t="str">
        <f t="shared" si="412"/>
        <v/>
      </c>
      <c r="P925" s="5">
        <f t="shared" si="412"/>
        <v>-8.8397790055249059E-3</v>
      </c>
      <c r="R925" s="26">
        <f t="shared" si="413"/>
        <v>39059</v>
      </c>
      <c r="S925" s="5" cm="1">
        <f t="array" ref="S925">_xlfn.SINGLE(IF(ISERROR(LINEST(J925:J1186,$J925:$J1186)),"",(LINEST(J925:J1186,$J925:$J1186))))</f>
        <v>1.0000000000000002</v>
      </c>
      <c r="T925" s="5" cm="1">
        <f t="array" ref="T925">_xlfn.SINGLE(IF(ISERROR(LINEST(K925:K1186,$J925:$J1186)),"",(LINEST(K925:K1186,$J925:$J1186))))</f>
        <v>0.58856980669111869</v>
      </c>
      <c r="U925" s="5" cm="1">
        <f t="array" ref="U925">_xlfn.SINGLE(IF(ISERROR(LINEST(L925:L1186,$J925:$J1186)),"",(LINEST(L925:L1186,$J925:$J1186))))</f>
        <v>0.58627831904674388</v>
      </c>
      <c r="V925" s="5" cm="1">
        <f t="array" ref="V925">_xlfn.SINGLE(IF(ISERROR(LINEST(M925:M1186,$J925:$J1186)),"",(LINEST(M925:M1186,$J925:$J1186))))</f>
        <v>0.62333201075301636</v>
      </c>
      <c r="W925" s="5" cm="1">
        <f t="array" ref="W925">_xlfn.SINGLE(IF(ISERROR(LINEST(N925:N1186,$J925:$J1186)),"",(LINEST(N925:N1186,$J925:$J1186))))</f>
        <v>0.53414862934049734</v>
      </c>
      <c r="X925" s="5" t="str" cm="1">
        <f t="array" ref="X925">_xlfn.SINGLE(IF(ISERROR(LINEST(O925:O1186,$J925:$J1186)),"",(LINEST(O925:O1186,$J925:$J1186))))</f>
        <v/>
      </c>
      <c r="Y925" s="5" cm="1">
        <f t="array" ref="Y925">_xlfn.SINGLE(IF(ISERROR(LINEST(P925:P1186,$J925:$J1186)),"",(LINEST(P925:P1186,$J925:$J1186))))</f>
        <v>0.74134077726124881</v>
      </c>
      <c r="AA925" s="12">
        <f t="shared" si="414"/>
        <v>0.99999999999999978</v>
      </c>
      <c r="AB925" s="12">
        <f t="shared" si="403"/>
        <v>0.25800594065837262</v>
      </c>
      <c r="AC925" s="12">
        <f t="shared" si="404"/>
        <v>0.27187092121540679</v>
      </c>
      <c r="AD925" s="12">
        <f t="shared" si="405"/>
        <v>0.19336000310929816</v>
      </c>
      <c r="AE925" s="12">
        <f t="shared" si="406"/>
        <v>0.18934104261471305</v>
      </c>
      <c r="AF925" s="12"/>
      <c r="AG925" s="12">
        <f t="shared" si="415"/>
        <v>0.25938225452225583</v>
      </c>
      <c r="AH925" s="27">
        <f t="shared" si="416"/>
        <v>0.23439203242400933</v>
      </c>
      <c r="AJ925" s="25">
        <f t="shared" si="417"/>
        <v>0</v>
      </c>
      <c r="AK925" s="25">
        <f t="shared" si="418"/>
        <v>0</v>
      </c>
      <c r="AL925" s="25">
        <f t="shared" si="419"/>
        <v>0</v>
      </c>
      <c r="AM925" s="25">
        <f t="shared" si="420"/>
        <v>0</v>
      </c>
      <c r="AN925" s="25">
        <f t="shared" si="421"/>
        <v>0</v>
      </c>
      <c r="AO925" s="25">
        <f t="shared" si="422"/>
        <v>0</v>
      </c>
      <c r="AP925" s="25">
        <f t="shared" si="423"/>
        <v>0</v>
      </c>
      <c r="AR925" s="28">
        <f t="shared" si="424"/>
        <v>39059</v>
      </c>
      <c r="AS925" s="4">
        <f t="shared" si="425"/>
        <v>0.53414862934049734</v>
      </c>
      <c r="AT925" s="4">
        <f t="shared" si="426"/>
        <v>0.61473390861852506</v>
      </c>
      <c r="AU925" s="4">
        <f t="shared" si="427"/>
        <v>0.74134077726124881</v>
      </c>
    </row>
    <row r="926" spans="1:47" x14ac:dyDescent="0.25">
      <c r="A926" s="2">
        <v>39052</v>
      </c>
      <c r="B926" s="9">
        <v>1396.713</v>
      </c>
      <c r="C926" s="9">
        <v>32.75</v>
      </c>
      <c r="D926" s="9">
        <v>17.146699999999999</v>
      </c>
      <c r="E926" s="9">
        <v>24.43</v>
      </c>
      <c r="F926" s="9">
        <v>41.03</v>
      </c>
      <c r="G926" s="9" t="s">
        <v>0</v>
      </c>
      <c r="H926" s="9">
        <v>36.200000000000003</v>
      </c>
      <c r="J926" s="5">
        <f t="shared" si="407"/>
        <v>-3.0224548774961946E-3</v>
      </c>
      <c r="K926" s="5">
        <f t="shared" si="408"/>
        <v>4.6012269938648931E-3</v>
      </c>
      <c r="L926" s="5">
        <f t="shared" si="409"/>
        <v>-1.0388591018485882E-2</v>
      </c>
      <c r="M926" s="5">
        <f t="shared" si="410"/>
        <v>2.3031825795645E-2</v>
      </c>
      <c r="N926" s="5">
        <f t="shared" si="411"/>
        <v>1.6348773841961872E-2</v>
      </c>
      <c r="O926" s="5" t="str">
        <f t="shared" si="412"/>
        <v/>
      </c>
      <c r="P926" s="5">
        <f t="shared" si="412"/>
        <v>-1.7905588714053122E-2</v>
      </c>
      <c r="R926" s="26">
        <f t="shared" si="413"/>
        <v>39052</v>
      </c>
      <c r="S926" s="5" cm="1">
        <f t="array" ref="S926">_xlfn.SINGLE(IF(ISERROR(LINEST(J926:J1187,$J926:$J1187)),"",(LINEST(J926:J1187,$J926:$J1187))))</f>
        <v>0.99999999999999978</v>
      </c>
      <c r="T926" s="5" cm="1">
        <f t="array" ref="T926">_xlfn.SINGLE(IF(ISERROR(LINEST(K926:K1187,$J926:$J1187)),"",(LINEST(K926:K1187,$J926:$J1187))))</f>
        <v>0.60019216330934211</v>
      </c>
      <c r="U926" s="5" cm="1">
        <f t="array" ref="U926">_xlfn.SINGLE(IF(ISERROR(LINEST(L926:L1187,$J926:$J1187)),"",(LINEST(L926:L1187,$J926:$J1187))))</f>
        <v>0.58953269637471184</v>
      </c>
      <c r="V926" s="5" cm="1">
        <f t="array" ref="V926">_xlfn.SINGLE(IF(ISERROR(LINEST(M926:M1187,$J926:$J1187)),"",(LINEST(M926:M1187,$J926:$J1187))))</f>
        <v>0.62454644032696094</v>
      </c>
      <c r="W926" s="5" cm="1">
        <f t="array" ref="W926">_xlfn.SINGLE(IF(ISERROR(LINEST(N926:N1187,$J926:$J1187)),"",(LINEST(N926:N1187,$J926:$J1187))))</f>
        <v>0.53592874644070487</v>
      </c>
      <c r="X926" s="5" t="str" cm="1">
        <f t="array" ref="X926">_xlfn.SINGLE(IF(ISERROR(LINEST(O926:O1187,$J926:$J1187)),"",(LINEST(O926:O1187,$J926:$J1187))))</f>
        <v/>
      </c>
      <c r="Y926" s="5" cm="1">
        <f t="array" ref="Y926">_xlfn.SINGLE(IF(ISERROR(LINEST(P926:P1187,$J926:$J1187)),"",(LINEST(P926:P1187,$J926:$J1187))))</f>
        <v>0.74775174792081522</v>
      </c>
      <c r="AA926" s="12">
        <f t="shared" si="414"/>
        <v>1</v>
      </c>
      <c r="AB926" s="12">
        <f t="shared" si="403"/>
        <v>0.2557629601268453</v>
      </c>
      <c r="AC926" s="12">
        <f t="shared" si="404"/>
        <v>0.27220234870721816</v>
      </c>
      <c r="AD926" s="12">
        <f t="shared" si="405"/>
        <v>0.19406700774568078</v>
      </c>
      <c r="AE926" s="12">
        <f t="shared" si="406"/>
        <v>0.1899948598783146</v>
      </c>
      <c r="AF926" s="12"/>
      <c r="AG926" s="12">
        <f t="shared" si="415"/>
        <v>0.26052870115399812</v>
      </c>
      <c r="AH926" s="27">
        <f t="shared" si="416"/>
        <v>0.23451117552241135</v>
      </c>
      <c r="AJ926" s="25">
        <f t="shared" si="417"/>
        <v>0</v>
      </c>
      <c r="AK926" s="25">
        <f t="shared" si="418"/>
        <v>0</v>
      </c>
      <c r="AL926" s="25">
        <f t="shared" si="419"/>
        <v>0</v>
      </c>
      <c r="AM926" s="25">
        <f t="shared" si="420"/>
        <v>0</v>
      </c>
      <c r="AN926" s="25">
        <f t="shared" si="421"/>
        <v>0</v>
      </c>
      <c r="AO926" s="25">
        <f t="shared" si="422"/>
        <v>0</v>
      </c>
      <c r="AP926" s="25">
        <f t="shared" si="423"/>
        <v>0</v>
      </c>
      <c r="AR926" s="28">
        <f t="shared" si="424"/>
        <v>39052</v>
      </c>
      <c r="AS926" s="4">
        <f t="shared" si="425"/>
        <v>0.53592874644070487</v>
      </c>
      <c r="AT926" s="4">
        <f t="shared" si="426"/>
        <v>0.61959035887450697</v>
      </c>
      <c r="AU926" s="4">
        <f t="shared" si="427"/>
        <v>0.74775174792081522</v>
      </c>
    </row>
    <row r="927" spans="1:47" x14ac:dyDescent="0.25">
      <c r="A927" s="2">
        <v>39045</v>
      </c>
      <c r="B927" s="9">
        <v>1400.9473</v>
      </c>
      <c r="C927" s="9">
        <v>32.6</v>
      </c>
      <c r="D927" s="9">
        <v>17.326699999999999</v>
      </c>
      <c r="E927" s="9">
        <v>23.88</v>
      </c>
      <c r="F927" s="9">
        <v>40.369999999999997</v>
      </c>
      <c r="G927" s="9" t="s">
        <v>0</v>
      </c>
      <c r="H927" s="9">
        <v>36.86</v>
      </c>
      <c r="J927" s="5">
        <f t="shared" si="407"/>
        <v>-1.8312823708233061E-4</v>
      </c>
      <c r="K927" s="5">
        <f t="shared" si="408"/>
        <v>-6.1312078479447418E-4</v>
      </c>
      <c r="L927" s="5">
        <f t="shared" si="409"/>
        <v>-6.1147344449989927E-3</v>
      </c>
      <c r="M927" s="5">
        <f t="shared" si="410"/>
        <v>0</v>
      </c>
      <c r="N927" s="5">
        <f t="shared" si="411"/>
        <v>-1.7309594460930278E-3</v>
      </c>
      <c r="O927" s="5" t="str">
        <f t="shared" si="412"/>
        <v/>
      </c>
      <c r="P927" s="5">
        <f t="shared" si="412"/>
        <v>5.7298772169167567E-3</v>
      </c>
      <c r="R927" s="26">
        <f t="shared" si="413"/>
        <v>39045</v>
      </c>
      <c r="S927" s="5" cm="1">
        <f t="array" ref="S927">_xlfn.SINGLE(IF(ISERROR(LINEST(J927:J1188,$J927:$J1188)),"",(LINEST(J927:J1188,$J927:$J1188))))</f>
        <v>1</v>
      </c>
      <c r="T927" s="5" cm="1">
        <f t="array" ref="T927">_xlfn.SINGLE(IF(ISERROR(LINEST(K927:K1188,$J927:$J1188)),"",(LINEST(K927:K1188,$J927:$J1188))))</f>
        <v>0.60189615104469085</v>
      </c>
      <c r="U927" s="5" cm="1">
        <f t="array" ref="U927">_xlfn.SINGLE(IF(ISERROR(LINEST(L927:L1188,$J927:$J1188)),"",(LINEST(L927:L1188,$J927:$J1188))))</f>
        <v>0.59142345056162737</v>
      </c>
      <c r="V927" s="5" cm="1">
        <f t="array" ref="V927">_xlfn.SINGLE(IF(ISERROR(LINEST(M927:M1188,$J927:$J1188)),"",(LINEST(M927:M1188,$J927:$J1188))))</f>
        <v>0.6305735296215641</v>
      </c>
      <c r="W927" s="5" cm="1">
        <f t="array" ref="W927">_xlfn.SINGLE(IF(ISERROR(LINEST(N927:N1188,$J927:$J1188)),"",(LINEST(N927:N1188,$J927:$J1188))))</f>
        <v>0.53885720548585736</v>
      </c>
      <c r="X927" s="5" t="str" cm="1">
        <f t="array" ref="X927">_xlfn.SINGLE(IF(ISERROR(LINEST(O927:O1188,$J927:$J1188)),"",(LINEST(O927:O1188,$J927:$J1188))))</f>
        <v/>
      </c>
      <c r="Y927" s="5" cm="1">
        <f t="array" ref="Y927">_xlfn.SINGLE(IF(ISERROR(LINEST(P927:P1188,$J927:$J1188)),"",(LINEST(P927:P1188,$J927:$J1188))))</f>
        <v>0.75014701826950436</v>
      </c>
      <c r="AA927" s="12">
        <f t="shared" si="414"/>
        <v>1</v>
      </c>
      <c r="AB927" s="12">
        <f t="shared" si="403"/>
        <v>0.25658222533556185</v>
      </c>
      <c r="AC927" s="12">
        <f t="shared" si="404"/>
        <v>0.2725866281049929</v>
      </c>
      <c r="AD927" s="12">
        <f t="shared" si="405"/>
        <v>0.1951130838595348</v>
      </c>
      <c r="AE927" s="12">
        <f t="shared" si="406"/>
        <v>0.19142685841539367</v>
      </c>
      <c r="AF927" s="12"/>
      <c r="AG927" s="12">
        <f t="shared" si="415"/>
        <v>0.26097732573137367</v>
      </c>
      <c r="AH927" s="27">
        <f t="shared" si="416"/>
        <v>0.23533722428937134</v>
      </c>
      <c r="AJ927" s="25">
        <f t="shared" si="417"/>
        <v>0</v>
      </c>
      <c r="AK927" s="25">
        <f t="shared" si="418"/>
        <v>0</v>
      </c>
      <c r="AL927" s="25">
        <f t="shared" si="419"/>
        <v>0</v>
      </c>
      <c r="AM927" s="25">
        <f t="shared" si="420"/>
        <v>0</v>
      </c>
      <c r="AN927" s="25">
        <f t="shared" si="421"/>
        <v>0</v>
      </c>
      <c r="AO927" s="25">
        <f t="shared" si="422"/>
        <v>0</v>
      </c>
      <c r="AP927" s="25">
        <f t="shared" si="423"/>
        <v>0</v>
      </c>
      <c r="AR927" s="28">
        <f t="shared" si="424"/>
        <v>39045</v>
      </c>
      <c r="AS927" s="4">
        <f t="shared" si="425"/>
        <v>0.53885720548585736</v>
      </c>
      <c r="AT927" s="4">
        <f t="shared" si="426"/>
        <v>0.62257947099664879</v>
      </c>
      <c r="AU927" s="4">
        <f t="shared" si="427"/>
        <v>0.75014701826950436</v>
      </c>
    </row>
    <row r="928" spans="1:47" x14ac:dyDescent="0.25">
      <c r="A928" s="2">
        <v>39038</v>
      </c>
      <c r="B928" s="9">
        <v>1401.2039</v>
      </c>
      <c r="C928" s="9">
        <v>32.619999999999997</v>
      </c>
      <c r="D928" s="9">
        <v>17.433299999999999</v>
      </c>
      <c r="E928" s="9">
        <v>23.88</v>
      </c>
      <c r="F928" s="9">
        <v>40.44</v>
      </c>
      <c r="G928" s="9" t="s">
        <v>0</v>
      </c>
      <c r="H928" s="9">
        <v>36.65</v>
      </c>
      <c r="J928" s="5">
        <f t="shared" si="407"/>
        <v>1.4705439333210224E-2</v>
      </c>
      <c r="K928" s="5">
        <f t="shared" si="408"/>
        <v>2.7725267800882136E-2</v>
      </c>
      <c r="L928" s="5">
        <f t="shared" si="409"/>
        <v>1.2192785354723013E-2</v>
      </c>
      <c r="M928" s="5">
        <f t="shared" si="410"/>
        <v>-1.6722408026756952E-3</v>
      </c>
      <c r="N928" s="5">
        <f t="shared" si="411"/>
        <v>2.9761904761904656E-3</v>
      </c>
      <c r="O928" s="5" t="str">
        <f t="shared" si="412"/>
        <v/>
      </c>
      <c r="P928" s="5">
        <f t="shared" si="412"/>
        <v>1.4954306286347308E-2</v>
      </c>
      <c r="R928" s="26">
        <f t="shared" si="413"/>
        <v>39038</v>
      </c>
      <c r="S928" s="5" cm="1">
        <f t="array" ref="S928">_xlfn.SINGLE(IF(ISERROR(LINEST(J928:J1189,$J928:$J1189)),"",(LINEST(J928:J1189,$J928:$J1189))))</f>
        <v>1.0000000000000002</v>
      </c>
      <c r="T928" s="5" cm="1">
        <f t="array" ref="T928">_xlfn.SINGLE(IF(ISERROR(LINEST(K928:K1189,$J928:$J1189)),"",(LINEST(K928:K1189,$J928:$J1189))))</f>
        <v>0.59978607057855404</v>
      </c>
      <c r="U928" s="5" cm="1">
        <f t="array" ref="U928">_xlfn.SINGLE(IF(ISERROR(LINEST(L928:L1189,$J928:$J1189)),"",(LINEST(L928:L1189,$J928:$J1189))))</f>
        <v>0.59465573069331423</v>
      </c>
      <c r="V928" s="5" cm="1">
        <f t="array" ref="V928">_xlfn.SINGLE(IF(ISERROR(LINEST(M928:M1189,$J928:$J1189)),"",(LINEST(M928:M1189,$J928:$J1189))))</f>
        <v>0.62489912997242003</v>
      </c>
      <c r="W928" s="5" cm="1">
        <f t="array" ref="W928">_xlfn.SINGLE(IF(ISERROR(LINEST(N928:N1189,$J928:$J1189)),"",(LINEST(N928:N1189,$J928:$J1189))))</f>
        <v>0.53616717853061391</v>
      </c>
      <c r="X928" s="5" t="str" cm="1">
        <f t="array" ref="X928">_xlfn.SINGLE(IF(ISERROR(LINEST(O928:O1189,$J928:$J1189)),"",(LINEST(O928:O1189,$J928:$J1189))))</f>
        <v/>
      </c>
      <c r="Y928" s="5" cm="1">
        <f t="array" ref="Y928">_xlfn.SINGLE(IF(ISERROR(LINEST(P928:P1189,$J928:$J1189)),"",(LINEST(P928:P1189,$J928:$J1189))))</f>
        <v>0.75142687804436115</v>
      </c>
      <c r="AA928" s="12">
        <f t="shared" si="414"/>
        <v>0.99999999999999978</v>
      </c>
      <c r="AB928" s="12">
        <f t="shared" si="403"/>
        <v>0.25539151081112049</v>
      </c>
      <c r="AC928" s="12">
        <f t="shared" si="404"/>
        <v>0.27440365408033734</v>
      </c>
      <c r="AD928" s="12">
        <f t="shared" si="405"/>
        <v>0.19142870835772541</v>
      </c>
      <c r="AE928" s="12">
        <f t="shared" si="406"/>
        <v>0.18991146202507822</v>
      </c>
      <c r="AF928" s="12"/>
      <c r="AG928" s="12">
        <f t="shared" si="415"/>
        <v>0.26205774453216368</v>
      </c>
      <c r="AH928" s="27">
        <f t="shared" si="416"/>
        <v>0.23463861596128505</v>
      </c>
      <c r="AJ928" s="25">
        <f t="shared" si="417"/>
        <v>0</v>
      </c>
      <c r="AK928" s="25">
        <f t="shared" si="418"/>
        <v>0</v>
      </c>
      <c r="AL928" s="25">
        <f t="shared" si="419"/>
        <v>0</v>
      </c>
      <c r="AM928" s="25">
        <f t="shared" si="420"/>
        <v>0</v>
      </c>
      <c r="AN928" s="25">
        <f t="shared" si="421"/>
        <v>0</v>
      </c>
      <c r="AO928" s="25">
        <f t="shared" si="422"/>
        <v>0</v>
      </c>
      <c r="AP928" s="25">
        <f t="shared" si="423"/>
        <v>0</v>
      </c>
      <c r="AR928" s="28">
        <f t="shared" si="424"/>
        <v>39038</v>
      </c>
      <c r="AS928" s="4">
        <f t="shared" si="425"/>
        <v>0.53616717853061391</v>
      </c>
      <c r="AT928" s="4">
        <f t="shared" si="426"/>
        <v>0.62138699756385274</v>
      </c>
      <c r="AU928" s="4">
        <f t="shared" si="427"/>
        <v>0.75142687804436115</v>
      </c>
    </row>
    <row r="929" spans="1:47" x14ac:dyDescent="0.25">
      <c r="A929" s="2">
        <v>39031</v>
      </c>
      <c r="B929" s="9">
        <v>1380.8972000000001</v>
      </c>
      <c r="C929" s="9">
        <v>31.74</v>
      </c>
      <c r="D929" s="9">
        <v>17.223299999999998</v>
      </c>
      <c r="E929" s="9">
        <v>23.92</v>
      </c>
      <c r="F929" s="9">
        <v>40.32</v>
      </c>
      <c r="G929" s="9" t="s">
        <v>0</v>
      </c>
      <c r="H929" s="9">
        <v>36.11</v>
      </c>
      <c r="J929" s="5">
        <f t="shared" si="407"/>
        <v>1.2167659400237563E-2</v>
      </c>
      <c r="K929" s="5">
        <f t="shared" si="408"/>
        <v>2.3870967741935534E-2</v>
      </c>
      <c r="L929" s="5">
        <f t="shared" si="409"/>
        <v>1.3534746046971247E-2</v>
      </c>
      <c r="M929" s="5">
        <f t="shared" si="410"/>
        <v>1.227253491324598E-2</v>
      </c>
      <c r="N929" s="5">
        <f t="shared" si="411"/>
        <v>2.9622063329928672E-2</v>
      </c>
      <c r="O929" s="5" t="str">
        <f t="shared" si="412"/>
        <v/>
      </c>
      <c r="P929" s="5">
        <f t="shared" si="412"/>
        <v>3.348597595878644E-2</v>
      </c>
      <c r="R929" s="26">
        <f t="shared" si="413"/>
        <v>39031</v>
      </c>
      <c r="S929" s="5" cm="1">
        <f t="array" ref="S929">_xlfn.SINGLE(IF(ISERROR(LINEST(J929:J1190,$J929:$J1190)),"",(LINEST(J929:J1190,$J929:$J1190))))</f>
        <v>1</v>
      </c>
      <c r="T929" s="5" cm="1">
        <f t="array" ref="T929">_xlfn.SINGLE(IF(ISERROR(LINEST(K929:K1190,$J929:$J1190)),"",(LINEST(K929:K1190,$J929:$J1190))))</f>
        <v>0.58630257155324705</v>
      </c>
      <c r="U929" s="5" cm="1">
        <f t="array" ref="U929">_xlfn.SINGLE(IF(ISERROR(LINEST(L929:L1190,$J929:$J1190)),"",(LINEST(L929:L1190,$J929:$J1190))))</f>
        <v>0.59130732251190343</v>
      </c>
      <c r="V929" s="5" cm="1">
        <f t="array" ref="V929">_xlfn.SINGLE(IF(ISERROR(LINEST(M929:M1190,$J929:$J1190)),"",(LINEST(M929:M1190,$J929:$J1190))))</f>
        <v>0.63712276637896292</v>
      </c>
      <c r="W929" s="5" cm="1">
        <f t="array" ref="W929">_xlfn.SINGLE(IF(ISERROR(LINEST(N929:N1190,$J929:$J1190)),"",(LINEST(N929:N1190,$J929:$J1190))))</f>
        <v>0.53849038179370989</v>
      </c>
      <c r="X929" s="5" t="str" cm="1">
        <f t="array" ref="X929">_xlfn.SINGLE(IF(ISERROR(LINEST(O929:O1190,$J929:$J1190)),"",(LINEST(O929:O1190,$J929:$J1190))))</f>
        <v/>
      </c>
      <c r="Y929" s="5" cm="1">
        <f t="array" ref="Y929">_xlfn.SINGLE(IF(ISERROR(LINEST(P929:P1190,$J929:$J1190)),"",(LINEST(P929:P1190,$J929:$J1190))))</f>
        <v>0.75166918270552063</v>
      </c>
      <c r="AA929" s="12">
        <f t="shared" si="414"/>
        <v>0.99999999999999978</v>
      </c>
      <c r="AB929" s="12">
        <f t="shared" si="403"/>
        <v>0.24632412703962819</v>
      </c>
      <c r="AC929" s="12">
        <f t="shared" si="404"/>
        <v>0.27332701706365775</v>
      </c>
      <c r="AD929" s="12">
        <f t="shared" si="405"/>
        <v>0.19751712154544973</v>
      </c>
      <c r="AE929" s="12">
        <f t="shared" si="406"/>
        <v>0.19235910561708011</v>
      </c>
      <c r="AF929" s="12"/>
      <c r="AG929" s="12">
        <f t="shared" si="415"/>
        <v>0.26354134438488303</v>
      </c>
      <c r="AH929" s="27">
        <f t="shared" si="416"/>
        <v>0.23461374313013977</v>
      </c>
      <c r="AJ929" s="25">
        <f t="shared" si="417"/>
        <v>0</v>
      </c>
      <c r="AK929" s="25">
        <f t="shared" si="418"/>
        <v>0</v>
      </c>
      <c r="AL929" s="25">
        <f t="shared" si="419"/>
        <v>0</v>
      </c>
      <c r="AM929" s="25">
        <f t="shared" si="420"/>
        <v>0</v>
      </c>
      <c r="AN929" s="25">
        <f t="shared" si="421"/>
        <v>0</v>
      </c>
      <c r="AO929" s="25">
        <f t="shared" si="422"/>
        <v>0</v>
      </c>
      <c r="AP929" s="25">
        <f t="shared" si="423"/>
        <v>0</v>
      </c>
      <c r="AR929" s="28">
        <f t="shared" si="424"/>
        <v>39031</v>
      </c>
      <c r="AS929" s="4">
        <f t="shared" si="425"/>
        <v>0.53849038179370989</v>
      </c>
      <c r="AT929" s="4">
        <f t="shared" si="426"/>
        <v>0.62097844498866883</v>
      </c>
      <c r="AU929" s="4">
        <f t="shared" si="427"/>
        <v>0.75166918270552063</v>
      </c>
    </row>
    <row r="930" spans="1:47" x14ac:dyDescent="0.25">
      <c r="A930" s="2">
        <v>39024</v>
      </c>
      <c r="B930" s="9">
        <v>1364.2969000000001</v>
      </c>
      <c r="C930" s="9">
        <v>31</v>
      </c>
      <c r="D930" s="9">
        <v>16.993300000000001</v>
      </c>
      <c r="E930" s="9">
        <v>23.63</v>
      </c>
      <c r="F930" s="9">
        <v>39.159999999999997</v>
      </c>
      <c r="G930" s="9" t="s">
        <v>0</v>
      </c>
      <c r="H930" s="9">
        <v>34.94</v>
      </c>
      <c r="J930" s="5">
        <f t="shared" si="407"/>
        <v>-9.4694874089149561E-3</v>
      </c>
      <c r="K930" s="5">
        <f t="shared" si="408"/>
        <v>1.108936725375087E-2</v>
      </c>
      <c r="L930" s="5">
        <f t="shared" si="409"/>
        <v>-1.2975773522219569E-2</v>
      </c>
      <c r="M930" s="5">
        <f t="shared" si="410"/>
        <v>2.3386747509744454E-2</v>
      </c>
      <c r="N930" s="5">
        <f t="shared" si="411"/>
        <v>-4.9052938319572692E-2</v>
      </c>
      <c r="O930" s="5" t="str">
        <f t="shared" si="412"/>
        <v/>
      </c>
      <c r="P930" s="5">
        <f t="shared" si="412"/>
        <v>1.0995370370370239E-2</v>
      </c>
      <c r="R930" s="26">
        <f t="shared" si="413"/>
        <v>39024</v>
      </c>
      <c r="S930" s="5" cm="1">
        <f t="array" ref="S930">_xlfn.SINGLE(IF(ISERROR(LINEST(J930:J1191,$J930:$J1191)),"",(LINEST(J930:J1191,$J930:$J1191))))</f>
        <v>1</v>
      </c>
      <c r="T930" s="5" cm="1">
        <f t="array" ref="T930">_xlfn.SINGLE(IF(ISERROR(LINEST(K930:K1191,$J930:$J1191)),"",(LINEST(K930:K1191,$J930:$J1191))))</f>
        <v>0.58311769003320713</v>
      </c>
      <c r="U930" s="5" cm="1">
        <f t="array" ref="U930">_xlfn.SINGLE(IF(ISERROR(LINEST(L930:L1191,$J930:$J1191)),"",(LINEST(L930:L1191,$J930:$J1191))))</f>
        <v>0.59103370800977395</v>
      </c>
      <c r="V930" s="5" cm="1">
        <f t="array" ref="V930">_xlfn.SINGLE(IF(ISERROR(LINEST(M930:M1191,$J930:$J1191)),"",(LINEST(M930:M1191,$J930:$J1191))))</f>
        <v>0.66295262138118738</v>
      </c>
      <c r="W930" s="5" cm="1">
        <f t="array" ref="W930">_xlfn.SINGLE(IF(ISERROR(LINEST(N930:N1191,$J930:$J1191)),"",(LINEST(N930:N1191,$J930:$J1191))))</f>
        <v>0.53579967227913761</v>
      </c>
      <c r="X930" s="5" t="str" cm="1">
        <f t="array" ref="X930">_xlfn.SINGLE(IF(ISERROR(LINEST(O930:O1191,$J930:$J1191)),"",(LINEST(O930:O1191,$J930:$J1191))))</f>
        <v/>
      </c>
      <c r="Y930" s="5" cm="1">
        <f t="array" ref="Y930">_xlfn.SINGLE(IF(ISERROR(LINEST(P930:P1191,$J930:$J1191)),"",(LINEST(P930:P1191,$J930:$J1191))))</f>
        <v>0.75224613940733809</v>
      </c>
      <c r="AA930" s="12">
        <f t="shared" si="414"/>
        <v>1</v>
      </c>
      <c r="AB930" s="12">
        <f t="shared" si="403"/>
        <v>0.2449324928709298</v>
      </c>
      <c r="AC930" s="12">
        <f t="shared" si="404"/>
        <v>0.27351094716574897</v>
      </c>
      <c r="AD930" s="12">
        <f t="shared" si="405"/>
        <v>0.18911457335641874</v>
      </c>
      <c r="AE930" s="12">
        <f t="shared" si="406"/>
        <v>0.19165880083830919</v>
      </c>
      <c r="AF930" s="12"/>
      <c r="AG930" s="12">
        <f t="shared" si="415"/>
        <v>0.26439328127361544</v>
      </c>
      <c r="AH930" s="27">
        <f t="shared" si="416"/>
        <v>0.23272201910100443</v>
      </c>
      <c r="AJ930" s="25">
        <f t="shared" si="417"/>
        <v>0</v>
      </c>
      <c r="AK930" s="25">
        <f t="shared" si="418"/>
        <v>0</v>
      </c>
      <c r="AL930" s="25">
        <f t="shared" si="419"/>
        <v>0</v>
      </c>
      <c r="AM930" s="25">
        <f t="shared" si="420"/>
        <v>0</v>
      </c>
      <c r="AN930" s="25">
        <f t="shared" si="421"/>
        <v>0</v>
      </c>
      <c r="AO930" s="25">
        <f t="shared" si="422"/>
        <v>0</v>
      </c>
      <c r="AP930" s="25">
        <f t="shared" si="423"/>
        <v>0</v>
      </c>
      <c r="AR930" s="28">
        <f t="shared" si="424"/>
        <v>39024</v>
      </c>
      <c r="AS930" s="4">
        <f t="shared" si="425"/>
        <v>0.53579967227913761</v>
      </c>
      <c r="AT930" s="4">
        <f t="shared" si="426"/>
        <v>0.62502996622212881</v>
      </c>
      <c r="AU930" s="4">
        <f t="shared" si="427"/>
        <v>0.75224613940733809</v>
      </c>
    </row>
    <row r="931" spans="1:47" x14ac:dyDescent="0.25">
      <c r="A931" s="2">
        <v>39017</v>
      </c>
      <c r="B931" s="9">
        <v>1377.3396</v>
      </c>
      <c r="C931" s="9">
        <v>30.66</v>
      </c>
      <c r="D931" s="9">
        <v>17.216699999999999</v>
      </c>
      <c r="E931" s="9">
        <v>23.09</v>
      </c>
      <c r="F931" s="9">
        <v>41.18</v>
      </c>
      <c r="G931" s="9" t="s">
        <v>0</v>
      </c>
      <c r="H931" s="9">
        <v>34.56</v>
      </c>
      <c r="J931" s="5">
        <f t="shared" si="407"/>
        <v>6.3871193166848972E-3</v>
      </c>
      <c r="K931" s="5">
        <f t="shared" si="408"/>
        <v>1.5568068896985698E-2</v>
      </c>
      <c r="L931" s="5">
        <f t="shared" si="409"/>
        <v>8.3990792641142065E-3</v>
      </c>
      <c r="M931" s="5">
        <f t="shared" si="410"/>
        <v>1.3009540329576019E-3</v>
      </c>
      <c r="N931" s="5">
        <f t="shared" si="411"/>
        <v>2.6783540297052877E-3</v>
      </c>
      <c r="O931" s="5" t="str">
        <f t="shared" si="412"/>
        <v/>
      </c>
      <c r="P931" s="5">
        <f t="shared" si="412"/>
        <v>1.5873015873015817E-2</v>
      </c>
      <c r="R931" s="26">
        <f t="shared" si="413"/>
        <v>39017</v>
      </c>
      <c r="S931" s="5" cm="1">
        <f t="array" ref="S931">_xlfn.SINGLE(IF(ISERROR(LINEST(J931:J1192,$J931:$J1192)),"",(LINEST(J931:J1192,$J931:$J1192))))</f>
        <v>0.99999999999999978</v>
      </c>
      <c r="T931" s="5" cm="1">
        <f t="array" ref="T931">_xlfn.SINGLE(IF(ISERROR(LINEST(K931:K1192,$J931:$J1192)),"",(LINEST(K931:K1192,$J931:$J1192))))</f>
        <v>0.57379223671487956</v>
      </c>
      <c r="U931" s="5" cm="1">
        <f t="array" ref="U931">_xlfn.SINGLE(IF(ISERROR(LINEST(L931:L1192,$J931:$J1192)),"",(LINEST(L931:L1192,$J931:$J1192))))</f>
        <v>0.58685638645058547</v>
      </c>
      <c r="V931" s="5" cm="1">
        <f t="array" ref="V931">_xlfn.SINGLE(IF(ISERROR(LINEST(M931:M1192,$J931:$J1192)),"",(LINEST(M931:M1192,$J931:$J1192))))</f>
        <v>0.65404506621008807</v>
      </c>
      <c r="W931" s="5" cm="1">
        <f t="array" ref="W931">_xlfn.SINGLE(IF(ISERROR(LINEST(N931:N1192,$J931:$J1192)),"",(LINEST(N931:N1192,$J931:$J1192))))</f>
        <v>0.5294663581015302</v>
      </c>
      <c r="X931" s="5" t="str" cm="1">
        <f t="array" ref="X931">_xlfn.SINGLE(IF(ISERROR(LINEST(O931:O1192,$J931:$J1192)),"",(LINEST(O931:O1192,$J931:$J1192))))</f>
        <v/>
      </c>
      <c r="Y931" s="5" cm="1">
        <f t="array" ref="Y931">_xlfn.SINGLE(IF(ISERROR(LINEST(P931:P1192,$J931:$J1192)),"",(LINEST(P931:P1192,$J931:$J1192))))</f>
        <v>0.74445688768150564</v>
      </c>
      <c r="AA931" s="12">
        <f t="shared" si="414"/>
        <v>1</v>
      </c>
      <c r="AB931" s="12">
        <f t="shared" si="403"/>
        <v>0.23807137474690543</v>
      </c>
      <c r="AC931" s="12">
        <f t="shared" si="404"/>
        <v>0.27195900467243256</v>
      </c>
      <c r="AD931" s="12">
        <f t="shared" si="405"/>
        <v>0.18529084848955976</v>
      </c>
      <c r="AE931" s="12">
        <f t="shared" si="406"/>
        <v>0.19177427171370984</v>
      </c>
      <c r="AF931" s="12"/>
      <c r="AG931" s="12">
        <f t="shared" si="415"/>
        <v>0.26062729045886768</v>
      </c>
      <c r="AH931" s="27">
        <f t="shared" si="416"/>
        <v>0.22954455801629506</v>
      </c>
      <c r="AJ931" s="25">
        <f t="shared" si="417"/>
        <v>0</v>
      </c>
      <c r="AK931" s="25">
        <f t="shared" si="418"/>
        <v>0</v>
      </c>
      <c r="AL931" s="25">
        <f t="shared" si="419"/>
        <v>0</v>
      </c>
      <c r="AM931" s="25">
        <f t="shared" si="420"/>
        <v>0</v>
      </c>
      <c r="AN931" s="25">
        <f t="shared" si="421"/>
        <v>0</v>
      </c>
      <c r="AO931" s="25">
        <f t="shared" si="422"/>
        <v>0</v>
      </c>
      <c r="AP931" s="25">
        <f t="shared" si="423"/>
        <v>0</v>
      </c>
      <c r="AR931" s="28">
        <f t="shared" si="424"/>
        <v>39017</v>
      </c>
      <c r="AS931" s="4">
        <f t="shared" si="425"/>
        <v>0.5294663581015302</v>
      </c>
      <c r="AT931" s="4">
        <f t="shared" si="426"/>
        <v>0.61772338703171781</v>
      </c>
      <c r="AU931" s="4">
        <f t="shared" si="427"/>
        <v>0.74445688768150564</v>
      </c>
    </row>
    <row r="932" spans="1:47" x14ac:dyDescent="0.25">
      <c r="A932" s="2">
        <v>39010</v>
      </c>
      <c r="B932" s="9">
        <v>1368.5981999999999</v>
      </c>
      <c r="C932" s="9">
        <v>30.19</v>
      </c>
      <c r="D932" s="9">
        <v>17.0733</v>
      </c>
      <c r="E932" s="9">
        <v>23.06</v>
      </c>
      <c r="F932" s="9">
        <v>41.07</v>
      </c>
      <c r="G932" s="9" t="s">
        <v>0</v>
      </c>
      <c r="H932" s="9">
        <v>34.020000000000003</v>
      </c>
      <c r="J932" s="5">
        <f t="shared" si="407"/>
        <v>2.1842901144999427E-3</v>
      </c>
      <c r="K932" s="5">
        <f t="shared" si="408"/>
        <v>1.821247892074207E-2</v>
      </c>
      <c r="L932" s="5">
        <f t="shared" si="409"/>
        <v>2.6452958823564909E-2</v>
      </c>
      <c r="M932" s="5">
        <f t="shared" si="410"/>
        <v>4.9613108784706483E-2</v>
      </c>
      <c r="N932" s="5">
        <f t="shared" si="411"/>
        <v>1.4825796886582587E-2</v>
      </c>
      <c r="O932" s="5" t="str">
        <f t="shared" si="412"/>
        <v/>
      </c>
      <c r="P932" s="5">
        <f t="shared" si="412"/>
        <v>2.3157894736842266E-2</v>
      </c>
      <c r="R932" s="26">
        <f t="shared" si="413"/>
        <v>39010</v>
      </c>
      <c r="S932" s="5" cm="1">
        <f t="array" ref="S932">_xlfn.SINGLE(IF(ISERROR(LINEST(J932:J1193,$J932:$J1193)),"",(LINEST(J932:J1193,$J932:$J1193))))</f>
        <v>1</v>
      </c>
      <c r="T932" s="5" cm="1">
        <f t="array" ref="T932">_xlfn.SINGLE(IF(ISERROR(LINEST(K932:K1193,$J932:$J1193)),"",(LINEST(K932:K1193,$J932:$J1193))))</f>
        <v>0.57376819115000588</v>
      </c>
      <c r="U932" s="5" cm="1">
        <f t="array" ref="U932">_xlfn.SINGLE(IF(ISERROR(LINEST(L932:L1193,$J932:$J1193)),"",(LINEST(L932:L1193,$J932:$J1193))))</f>
        <v>0.58792806772457784</v>
      </c>
      <c r="V932" s="5" cm="1">
        <f t="array" ref="V932">_xlfn.SINGLE(IF(ISERROR(LINEST(M932:M1193,$J932:$J1193)),"",(LINEST(M932:M1193,$J932:$J1193))))</f>
        <v>0.64874366188598431</v>
      </c>
      <c r="W932" s="5" cm="1">
        <f t="array" ref="W932">_xlfn.SINGLE(IF(ISERROR(LINEST(N932:N1193,$J932:$J1193)),"",(LINEST(N932:N1193,$J932:$J1193))))</f>
        <v>0.53058553091777838</v>
      </c>
      <c r="X932" s="5" t="str" cm="1">
        <f t="array" ref="X932">_xlfn.SINGLE(IF(ISERROR(LINEST(O932:O1193,$J932:$J1193)),"",(LINEST(O932:O1193,$J932:$J1193))))</f>
        <v/>
      </c>
      <c r="Y932" s="5" cm="1">
        <f t="array" ref="Y932">_xlfn.SINGLE(IF(ISERROR(LINEST(P932:P1193,$J932:$J1193)),"",(LINEST(P932:P1193,$J932:$J1193))))</f>
        <v>0.74804373394129409</v>
      </c>
      <c r="AA932" s="12">
        <f t="shared" si="414"/>
        <v>1</v>
      </c>
      <c r="AB932" s="12">
        <f t="shared" si="403"/>
        <v>0.23878234733506279</v>
      </c>
      <c r="AC932" s="12">
        <f t="shared" si="404"/>
        <v>0.27317933777853359</v>
      </c>
      <c r="AD932" s="12">
        <f t="shared" si="405"/>
        <v>0.18255612842335672</v>
      </c>
      <c r="AE932" s="12">
        <f t="shared" si="406"/>
        <v>0.19285226879881837</v>
      </c>
      <c r="AF932" s="12"/>
      <c r="AG932" s="12">
        <f t="shared" si="415"/>
        <v>0.26252261905732582</v>
      </c>
      <c r="AH932" s="27">
        <f t="shared" si="416"/>
        <v>0.22997854027861947</v>
      </c>
      <c r="AJ932" s="25">
        <f t="shared" si="417"/>
        <v>0</v>
      </c>
      <c r="AK932" s="25">
        <f t="shared" si="418"/>
        <v>0</v>
      </c>
      <c r="AL932" s="25">
        <f t="shared" si="419"/>
        <v>0</v>
      </c>
      <c r="AM932" s="25">
        <f t="shared" si="420"/>
        <v>0</v>
      </c>
      <c r="AN932" s="25">
        <f t="shared" si="421"/>
        <v>0</v>
      </c>
      <c r="AO932" s="25">
        <f t="shared" si="422"/>
        <v>0</v>
      </c>
      <c r="AP932" s="25">
        <f t="shared" si="423"/>
        <v>0</v>
      </c>
      <c r="AR932" s="28">
        <f t="shared" si="424"/>
        <v>39010</v>
      </c>
      <c r="AS932" s="4">
        <f t="shared" si="425"/>
        <v>0.53058553091777838</v>
      </c>
      <c r="AT932" s="4">
        <f t="shared" si="426"/>
        <v>0.61781383712392812</v>
      </c>
      <c r="AU932" s="4">
        <f t="shared" si="427"/>
        <v>0.74804373394129409</v>
      </c>
    </row>
    <row r="933" spans="1:47" x14ac:dyDescent="0.25">
      <c r="A933" s="2">
        <v>39003</v>
      </c>
      <c r="B933" s="9">
        <v>1365.6152999999999</v>
      </c>
      <c r="C933" s="9">
        <v>29.65</v>
      </c>
      <c r="D933" s="9">
        <v>16.633299999999998</v>
      </c>
      <c r="E933" s="9">
        <v>21.97</v>
      </c>
      <c r="F933" s="9">
        <v>40.47</v>
      </c>
      <c r="G933" s="9" t="s">
        <v>0</v>
      </c>
      <c r="H933" s="9">
        <v>33.25</v>
      </c>
      <c r="J933" s="5">
        <f t="shared" si="407"/>
        <v>1.1879072321201223E-2</v>
      </c>
      <c r="K933" s="5">
        <f t="shared" si="408"/>
        <v>2.3119392684610052E-2</v>
      </c>
      <c r="L933" s="5">
        <f t="shared" si="409"/>
        <v>1.1757907542578883E-2</v>
      </c>
      <c r="M933" s="5">
        <f t="shared" si="410"/>
        <v>1.618871415356149E-2</v>
      </c>
      <c r="N933" s="5">
        <f t="shared" si="411"/>
        <v>1.4539984958636287E-2</v>
      </c>
      <c r="O933" s="5" t="str">
        <f t="shared" si="412"/>
        <v/>
      </c>
      <c r="P933" s="5">
        <f t="shared" si="412"/>
        <v>1.5887564925145314E-2</v>
      </c>
      <c r="R933" s="26">
        <f t="shared" si="413"/>
        <v>39003</v>
      </c>
      <c r="S933" s="5" cm="1">
        <f t="array" ref="S933">_xlfn.SINGLE(IF(ISERROR(LINEST(J933:J1194,$J933:$J1194)),"",(LINEST(J933:J1194,$J933:$J1194))))</f>
        <v>1.0000000000000002</v>
      </c>
      <c r="T933" s="5" cm="1">
        <f t="array" ref="T933">_xlfn.SINGLE(IF(ISERROR(LINEST(K933:K1194,$J933:$J1194)),"",(LINEST(K933:K1194,$J933:$J1194))))</f>
        <v>0.5711508685820923</v>
      </c>
      <c r="U933" s="5" cm="1">
        <f t="array" ref="U933">_xlfn.SINGLE(IF(ISERROR(LINEST(L933:L1194,$J933:$J1194)),"",(LINEST(L933:L1194,$J933:$J1194))))</f>
        <v>0.58429006520456406</v>
      </c>
      <c r="V933" s="5" cm="1">
        <f t="array" ref="V933">_xlfn.SINGLE(IF(ISERROR(LINEST(M933:M1194,$J933:$J1194)),"",(LINEST(M933:M1194,$J933:$J1194))))</f>
        <v>0.63826221974512176</v>
      </c>
      <c r="W933" s="5" cm="1">
        <f t="array" ref="W933">_xlfn.SINGLE(IF(ISERROR(LINEST(N933:N1194,$J933:$J1194)),"",(LINEST(N933:N1194,$J933:$J1194))))</f>
        <v>0.53287481200865205</v>
      </c>
      <c r="X933" s="5" t="str" cm="1">
        <f t="array" ref="X933">_xlfn.SINGLE(IF(ISERROR(LINEST(O933:O1194,$J933:$J1194)),"",(LINEST(O933:O1194,$J933:$J1194))))</f>
        <v/>
      </c>
      <c r="Y933" s="5" cm="1">
        <f t="array" ref="Y933">_xlfn.SINGLE(IF(ISERROR(LINEST(P933:P1194,$J933:$J1194)),"",(LINEST(P933:P1194,$J933:$J1194))))</f>
        <v>0.74808531389095023</v>
      </c>
      <c r="AA933" s="12">
        <f t="shared" si="414"/>
        <v>1</v>
      </c>
      <c r="AB933" s="12">
        <f t="shared" ref="AB933:AB996" si="428">CORREL(K933:K1194,$J933:$J1194)^2</f>
        <v>0.23784752092138239</v>
      </c>
      <c r="AC933" s="12">
        <f t="shared" ref="AC933:AC996" si="429">CORREL(L933:L1194,$J933:$J1194)^2</f>
        <v>0.27182501476641996</v>
      </c>
      <c r="AD933" s="12">
        <f t="shared" ref="AD933:AD996" si="430">CORREL(M933:M1194,$J933:$J1194)^2</f>
        <v>0.1777112456144242</v>
      </c>
      <c r="AE933" s="12">
        <f t="shared" ref="AE933:AE996" si="431">CORREL(N933:N1194,$J933:$J1194)^2</f>
        <v>0.19464974264375723</v>
      </c>
      <c r="AF933" s="12"/>
      <c r="AG933" s="12">
        <f t="shared" si="415"/>
        <v>0.26370495216399997</v>
      </c>
      <c r="AH933" s="27">
        <f t="shared" si="416"/>
        <v>0.22914769522199677</v>
      </c>
      <c r="AJ933" s="25">
        <f t="shared" si="417"/>
        <v>0</v>
      </c>
      <c r="AK933" s="25">
        <f t="shared" si="418"/>
        <v>0</v>
      </c>
      <c r="AL933" s="25">
        <f t="shared" si="419"/>
        <v>0</v>
      </c>
      <c r="AM933" s="25">
        <f t="shared" si="420"/>
        <v>0</v>
      </c>
      <c r="AN933" s="25">
        <f t="shared" si="421"/>
        <v>0</v>
      </c>
      <c r="AO933" s="25">
        <f t="shared" si="422"/>
        <v>0</v>
      </c>
      <c r="AP933" s="25">
        <f t="shared" si="423"/>
        <v>0</v>
      </c>
      <c r="AR933" s="28">
        <f t="shared" si="424"/>
        <v>39003</v>
      </c>
      <c r="AS933" s="4">
        <f t="shared" si="425"/>
        <v>0.53287481200865205</v>
      </c>
      <c r="AT933" s="4">
        <f t="shared" si="426"/>
        <v>0.6149326558862761</v>
      </c>
      <c r="AU933" s="4">
        <f t="shared" si="427"/>
        <v>0.74808531389095023</v>
      </c>
    </row>
    <row r="934" spans="1:47" x14ac:dyDescent="0.25">
      <c r="A934" s="2">
        <v>38996</v>
      </c>
      <c r="B934" s="9">
        <v>1349.5835</v>
      </c>
      <c r="C934" s="9">
        <v>28.98</v>
      </c>
      <c r="D934" s="9">
        <v>16.440000000000001</v>
      </c>
      <c r="E934" s="9">
        <v>21.62</v>
      </c>
      <c r="F934" s="9">
        <v>39.89</v>
      </c>
      <c r="G934" s="9" t="s">
        <v>0</v>
      </c>
      <c r="H934" s="9">
        <v>32.729999999999997</v>
      </c>
      <c r="J934" s="5">
        <f t="shared" si="407"/>
        <v>1.0282988994997133E-2</v>
      </c>
      <c r="K934" s="5">
        <f t="shared" si="408"/>
        <v>1.5061295971978916E-2</v>
      </c>
      <c r="L934" s="5">
        <f t="shared" si="409"/>
        <v>4.0770873774609306E-4</v>
      </c>
      <c r="M934" s="5">
        <f t="shared" si="410"/>
        <v>-5.5197792088315101E-3</v>
      </c>
      <c r="N934" s="5">
        <f t="shared" si="411"/>
        <v>1.5529531568228006E-2</v>
      </c>
      <c r="O934" s="5" t="str">
        <f t="shared" si="412"/>
        <v/>
      </c>
      <c r="P934" s="5">
        <f t="shared" si="412"/>
        <v>2.0261845386533528E-2</v>
      </c>
      <c r="R934" s="26">
        <f t="shared" si="413"/>
        <v>38996</v>
      </c>
      <c r="S934" s="5" cm="1">
        <f t="array" ref="S934">_xlfn.SINGLE(IF(ISERROR(LINEST(J934:J1195,$J934:$J1195)),"",(LINEST(J934:J1195,$J934:$J1195))))</f>
        <v>1</v>
      </c>
      <c r="T934" s="5" cm="1">
        <f t="array" ref="T934">_xlfn.SINGLE(IF(ISERROR(LINEST(K934:K1195,$J934:$J1195)),"",(LINEST(K934:K1195,$J934:$J1195))))</f>
        <v>0.57042702344404683</v>
      </c>
      <c r="U934" s="5" cm="1">
        <f t="array" ref="U934">_xlfn.SINGLE(IF(ISERROR(LINEST(L934:L1195,$J934:$J1195)),"",(LINEST(L934:L1195,$J934:$J1195))))</f>
        <v>0.59173557866424309</v>
      </c>
      <c r="V934" s="5" cm="1">
        <f t="array" ref="V934">_xlfn.SINGLE(IF(ISERROR(LINEST(M934:M1195,$J934:$J1195)),"",(LINEST(M934:M1195,$J934:$J1195))))</f>
        <v>0.6445420551408334</v>
      </c>
      <c r="W934" s="5" cm="1">
        <f t="array" ref="W934">_xlfn.SINGLE(IF(ISERROR(LINEST(N934:N1195,$J934:$J1195)),"",(LINEST(N934:N1195,$J934:$J1195))))</f>
        <v>0.52751869788045347</v>
      </c>
      <c r="X934" s="5" t="str" cm="1">
        <f t="array" ref="X934">_xlfn.SINGLE(IF(ISERROR(LINEST(O934:O1195,$J934:$J1195)),"",(LINEST(O934:O1195,$J934:$J1195))))</f>
        <v/>
      </c>
      <c r="Y934" s="5" cm="1">
        <f t="array" ref="Y934">_xlfn.SINGLE(IF(ISERROR(LINEST(P934:P1195,$J934:$J1195)),"",(LINEST(P934:P1195,$J934:$J1195))))</f>
        <v>0.74454822371827234</v>
      </c>
      <c r="AA934" s="12">
        <f t="shared" si="414"/>
        <v>1.0000000000000004</v>
      </c>
      <c r="AB934" s="12">
        <f t="shared" si="428"/>
        <v>0.23903304718296156</v>
      </c>
      <c r="AC934" s="12">
        <f t="shared" si="429"/>
        <v>0.27658410194526944</v>
      </c>
      <c r="AD934" s="12">
        <f t="shared" si="430"/>
        <v>0.18114450488429509</v>
      </c>
      <c r="AE934" s="12">
        <f t="shared" si="431"/>
        <v>0.19225624906047184</v>
      </c>
      <c r="AF934" s="12"/>
      <c r="AG934" s="12">
        <f t="shared" si="415"/>
        <v>0.26311000237757293</v>
      </c>
      <c r="AH934" s="27">
        <f t="shared" si="416"/>
        <v>0.23042558109011418</v>
      </c>
      <c r="AJ934" s="25">
        <f t="shared" si="417"/>
        <v>0</v>
      </c>
      <c r="AK934" s="25">
        <f t="shared" si="418"/>
        <v>0</v>
      </c>
      <c r="AL934" s="25">
        <f t="shared" si="419"/>
        <v>0</v>
      </c>
      <c r="AM934" s="25">
        <f t="shared" si="420"/>
        <v>0</v>
      </c>
      <c r="AN934" s="25">
        <f t="shared" si="421"/>
        <v>0</v>
      </c>
      <c r="AO934" s="25">
        <f t="shared" si="422"/>
        <v>0</v>
      </c>
      <c r="AP934" s="25">
        <f t="shared" si="423"/>
        <v>0</v>
      </c>
      <c r="AR934" s="28">
        <f t="shared" si="424"/>
        <v>38996</v>
      </c>
      <c r="AS934" s="4">
        <f t="shared" si="425"/>
        <v>0.52751869788045347</v>
      </c>
      <c r="AT934" s="4">
        <f t="shared" si="426"/>
        <v>0.61575431576956974</v>
      </c>
      <c r="AU934" s="4">
        <f t="shared" si="427"/>
        <v>0.74454822371827234</v>
      </c>
    </row>
    <row r="935" spans="1:47" x14ac:dyDescent="0.25">
      <c r="A935" s="2">
        <v>38989</v>
      </c>
      <c r="B935" s="9">
        <v>1335.847</v>
      </c>
      <c r="C935" s="9">
        <v>28.55</v>
      </c>
      <c r="D935" s="9">
        <v>16.433299999999999</v>
      </c>
      <c r="E935" s="9">
        <v>21.74</v>
      </c>
      <c r="F935" s="9">
        <v>39.28</v>
      </c>
      <c r="G935" s="9" t="s">
        <v>0</v>
      </c>
      <c r="H935" s="9">
        <v>32.08</v>
      </c>
      <c r="J935" s="5">
        <f t="shared" si="407"/>
        <v>1.6025299493686029E-2</v>
      </c>
      <c r="K935" s="5">
        <f t="shared" si="408"/>
        <v>2.1101573676680863E-2</v>
      </c>
      <c r="L935" s="5">
        <f t="shared" si="409"/>
        <v>2.4400212281845413E-3</v>
      </c>
      <c r="M935" s="5">
        <f t="shared" si="410"/>
        <v>2.9843675982946349E-2</v>
      </c>
      <c r="N935" s="5">
        <f t="shared" si="411"/>
        <v>2.4784763892512496E-2</v>
      </c>
      <c r="O935" s="5" t="str">
        <f t="shared" si="412"/>
        <v/>
      </c>
      <c r="P935" s="5">
        <f t="shared" si="412"/>
        <v>1.1030570438071097E-2</v>
      </c>
      <c r="R935" s="26">
        <f t="shared" si="413"/>
        <v>38989</v>
      </c>
      <c r="S935" s="5" cm="1">
        <f t="array" ref="S935">_xlfn.SINGLE(IF(ISERROR(LINEST(J935:J1196,$J935:$J1196)),"",(LINEST(J935:J1196,$J935:$J1196))))</f>
        <v>1.0000000000000002</v>
      </c>
      <c r="T935" s="5" cm="1">
        <f t="array" ref="T935">_xlfn.SINGLE(IF(ISERROR(LINEST(K935:K1196,$J935:$J1196)),"",(LINEST(K935:K1196,$J935:$J1196))))</f>
        <v>0.56635194143447143</v>
      </c>
      <c r="U935" s="5" cm="1">
        <f t="array" ref="U935">_xlfn.SINGLE(IF(ISERROR(LINEST(L935:L1196,$J935:$J1196)),"",(LINEST(L935:L1196,$J935:$J1196))))</f>
        <v>0.58611727686619974</v>
      </c>
      <c r="V935" s="5" cm="1">
        <f t="array" ref="V935">_xlfn.SINGLE(IF(ISERROR(LINEST(M935:M1196,$J935:$J1196)),"",(LINEST(M935:M1196,$J935:$J1196))))</f>
        <v>0.60671558000668002</v>
      </c>
      <c r="W935" s="5" cm="1">
        <f t="array" ref="W935">_xlfn.SINGLE(IF(ISERROR(LINEST(N935:N1196,$J935:$J1196)),"",(LINEST(N935:N1196,$J935:$J1196))))</f>
        <v>0.50487846048843132</v>
      </c>
      <c r="X935" s="5" t="str" cm="1">
        <f t="array" ref="X935">_xlfn.SINGLE(IF(ISERROR(LINEST(O935:O1196,$J935:$J1196)),"",(LINEST(O935:O1196,$J935:$J1196))))</f>
        <v/>
      </c>
      <c r="Y935" s="5" cm="1">
        <f t="array" ref="Y935">_xlfn.SINGLE(IF(ISERROR(LINEST(P935:P1196,$J935:$J1196)),"",(LINEST(P935:P1196,$J935:$J1196))))</f>
        <v>0.73154657903019371</v>
      </c>
      <c r="AA935" s="12">
        <f t="shared" si="414"/>
        <v>1</v>
      </c>
      <c r="AB935" s="12">
        <f t="shared" si="428"/>
        <v>0.24687895640018426</v>
      </c>
      <c r="AC935" s="12">
        <f t="shared" si="429"/>
        <v>0.2840890258865445</v>
      </c>
      <c r="AD935" s="12">
        <f t="shared" si="430"/>
        <v>0.1698455669983806</v>
      </c>
      <c r="AE935" s="12">
        <f t="shared" si="431"/>
        <v>0.1864317378897771</v>
      </c>
      <c r="AF935" s="12"/>
      <c r="AG935" s="12">
        <f t="shared" si="415"/>
        <v>0.26711084896246301</v>
      </c>
      <c r="AH935" s="27">
        <f t="shared" si="416"/>
        <v>0.23087122722746992</v>
      </c>
      <c r="AJ935" s="25">
        <f t="shared" si="417"/>
        <v>0</v>
      </c>
      <c r="AK935" s="25">
        <f t="shared" si="418"/>
        <v>0</v>
      </c>
      <c r="AL935" s="25">
        <f t="shared" si="419"/>
        <v>0</v>
      </c>
      <c r="AM935" s="25">
        <f t="shared" si="420"/>
        <v>0</v>
      </c>
      <c r="AN935" s="25">
        <f t="shared" si="421"/>
        <v>0</v>
      </c>
      <c r="AO935" s="25">
        <f t="shared" si="422"/>
        <v>0</v>
      </c>
      <c r="AP935" s="25">
        <f t="shared" si="423"/>
        <v>0</v>
      </c>
      <c r="AR935" s="28">
        <f t="shared" si="424"/>
        <v>38989</v>
      </c>
      <c r="AS935" s="4">
        <f t="shared" si="425"/>
        <v>0.50487846048843132</v>
      </c>
      <c r="AT935" s="4">
        <f t="shared" si="426"/>
        <v>0.5991219675651952</v>
      </c>
      <c r="AU935" s="4">
        <f t="shared" si="427"/>
        <v>0.73154657903019371</v>
      </c>
    </row>
    <row r="936" spans="1:47" x14ac:dyDescent="0.25">
      <c r="A936" s="2">
        <v>38982</v>
      </c>
      <c r="B936" s="9">
        <v>1314.7773</v>
      </c>
      <c r="C936" s="9">
        <v>27.96</v>
      </c>
      <c r="D936" s="9">
        <v>16.3933</v>
      </c>
      <c r="E936" s="9">
        <v>21.11</v>
      </c>
      <c r="F936" s="9">
        <v>38.33</v>
      </c>
      <c r="G936" s="9" t="s">
        <v>0</v>
      </c>
      <c r="H936" s="9">
        <v>31.73</v>
      </c>
      <c r="J936" s="5">
        <f t="shared" si="407"/>
        <v>-3.855089779981502E-3</v>
      </c>
      <c r="K936" s="5">
        <f t="shared" si="408"/>
        <v>-1.1315417256011373E-2</v>
      </c>
      <c r="L936" s="5">
        <f t="shared" si="409"/>
        <v>-1.3046357615894011E-2</v>
      </c>
      <c r="M936" s="5">
        <f t="shared" si="410"/>
        <v>1.8984337921215122E-3</v>
      </c>
      <c r="N936" s="5">
        <f t="shared" si="411"/>
        <v>-2.8390367553865814E-2</v>
      </c>
      <c r="O936" s="5" t="str">
        <f t="shared" si="412"/>
        <v/>
      </c>
      <c r="P936" s="5">
        <f t="shared" si="412"/>
        <v>-3.3211456429006692E-2</v>
      </c>
      <c r="R936" s="26">
        <f t="shared" si="413"/>
        <v>38982</v>
      </c>
      <c r="S936" s="5" cm="1">
        <f t="array" ref="S936">_xlfn.SINGLE(IF(ISERROR(LINEST(J936:J1197,$J936:$J1197)),"",(LINEST(J936:J1197,$J936:$J1197))))</f>
        <v>0.99999999999999989</v>
      </c>
      <c r="T936" s="5" cm="1">
        <f t="array" ref="T936">_xlfn.SINGLE(IF(ISERROR(LINEST(K936:K1197,$J936:$J1197)),"",(LINEST(K936:K1197,$J936:$J1197))))</f>
        <v>0.55635298487706597</v>
      </c>
      <c r="U936" s="5" cm="1">
        <f t="array" ref="U936">_xlfn.SINGLE(IF(ISERROR(LINEST(L936:L1197,$J936:$J1197)),"",(LINEST(L936:L1197,$J936:$J1197))))</f>
        <v>0.55410883306135916</v>
      </c>
      <c r="V936" s="5" cm="1">
        <f t="array" ref="V936">_xlfn.SINGLE(IF(ISERROR(LINEST(M936:M1197,$J936:$J1197)),"",(LINEST(M936:M1197,$J936:$J1197))))</f>
        <v>0.57784659702295638</v>
      </c>
      <c r="W936" s="5" cm="1">
        <f t="array" ref="W936">_xlfn.SINGLE(IF(ISERROR(LINEST(N936:N1197,$J936:$J1197)),"",(LINEST(N936:N1197,$J936:$J1197))))</f>
        <v>0.50763470039622871</v>
      </c>
      <c r="X936" s="5" t="str" cm="1">
        <f t="array" ref="X936">_xlfn.SINGLE(IF(ISERROR(LINEST(O936:O1197,$J936:$J1197)),"",(LINEST(O936:O1197,$J936:$J1197))))</f>
        <v/>
      </c>
      <c r="Y936" s="5" cm="1">
        <f t="array" ref="Y936">_xlfn.SINGLE(IF(ISERROR(LINEST(P936:P1197,$J936:$J1197)),"",(LINEST(P936:P1197,$J936:$J1197))))</f>
        <v>0.67852808998764735</v>
      </c>
      <c r="AA936" s="12">
        <f t="shared" si="414"/>
        <v>0.99999999999999978</v>
      </c>
      <c r="AB936" s="12">
        <f t="shared" si="428"/>
        <v>0.26321572349505973</v>
      </c>
      <c r="AC936" s="12">
        <f t="shared" si="429"/>
        <v>0.28379380974240181</v>
      </c>
      <c r="AD936" s="12">
        <f t="shared" si="430"/>
        <v>0.17305157114659081</v>
      </c>
      <c r="AE936" s="12">
        <f t="shared" si="431"/>
        <v>0.20755958775683253</v>
      </c>
      <c r="AF936" s="12"/>
      <c r="AG936" s="12">
        <f t="shared" si="415"/>
        <v>0.25821273757376245</v>
      </c>
      <c r="AH936" s="27">
        <f t="shared" si="416"/>
        <v>0.23716668594292947</v>
      </c>
      <c r="AJ936" s="25">
        <f t="shared" si="417"/>
        <v>0</v>
      </c>
      <c r="AK936" s="25">
        <f t="shared" si="418"/>
        <v>0</v>
      </c>
      <c r="AL936" s="25">
        <f t="shared" si="419"/>
        <v>0</v>
      </c>
      <c r="AM936" s="25">
        <f t="shared" si="420"/>
        <v>0</v>
      </c>
      <c r="AN936" s="25">
        <f t="shared" si="421"/>
        <v>0</v>
      </c>
      <c r="AO936" s="25">
        <f t="shared" si="422"/>
        <v>0</v>
      </c>
      <c r="AP936" s="25">
        <f t="shared" si="423"/>
        <v>0</v>
      </c>
      <c r="AR936" s="28">
        <f t="shared" si="424"/>
        <v>38982</v>
      </c>
      <c r="AS936" s="4">
        <f t="shared" si="425"/>
        <v>0.50763470039622871</v>
      </c>
      <c r="AT936" s="4">
        <f t="shared" si="426"/>
        <v>0.57489424106905163</v>
      </c>
      <c r="AU936" s="4">
        <f t="shared" si="427"/>
        <v>0.67852808998764735</v>
      </c>
    </row>
    <row r="937" spans="1:47" x14ac:dyDescent="0.25">
      <c r="A937" s="2">
        <v>38975</v>
      </c>
      <c r="B937" s="9">
        <v>1319.8655000000001</v>
      </c>
      <c r="C937" s="9">
        <v>28.28</v>
      </c>
      <c r="D937" s="9">
        <v>16.61</v>
      </c>
      <c r="E937" s="9">
        <v>21.07</v>
      </c>
      <c r="F937" s="9">
        <v>39.450000000000003</v>
      </c>
      <c r="G937" s="9" t="s">
        <v>0</v>
      </c>
      <c r="H937" s="9">
        <v>32.82</v>
      </c>
      <c r="J937" s="5">
        <f t="shared" si="407"/>
        <v>1.6126414696040259E-2</v>
      </c>
      <c r="K937" s="5">
        <f t="shared" si="408"/>
        <v>6.4056939501779819E-3</v>
      </c>
      <c r="L937" s="5">
        <f t="shared" si="409"/>
        <v>1.218769043266299E-2</v>
      </c>
      <c r="M937" s="5">
        <f t="shared" si="410"/>
        <v>1.4258555133079831E-3</v>
      </c>
      <c r="N937" s="5">
        <f t="shared" si="411"/>
        <v>4.0897097625330003E-2</v>
      </c>
      <c r="O937" s="5" t="str">
        <f t="shared" si="412"/>
        <v/>
      </c>
      <c r="P937" s="5">
        <f t="shared" si="412"/>
        <v>2.9808597427047445E-2</v>
      </c>
      <c r="R937" s="26">
        <f t="shared" si="413"/>
        <v>38975</v>
      </c>
      <c r="S937" s="5" cm="1">
        <f t="array" ref="S937">_xlfn.SINGLE(IF(ISERROR(LINEST(J937:J1198,$J937:$J1198)),"",(LINEST(J937:J1198,$J937:$J1198))))</f>
        <v>1</v>
      </c>
      <c r="T937" s="5" cm="1">
        <f t="array" ref="T937">_xlfn.SINGLE(IF(ISERROR(LINEST(K937:K1198,$J937:$J1198)),"",(LINEST(K937:K1198,$J937:$J1198))))</f>
        <v>0.55692669121598382</v>
      </c>
      <c r="U937" s="5" cm="1">
        <f t="array" ref="U937">_xlfn.SINGLE(IF(ISERROR(LINEST(L937:L1198,$J937:$J1198)),"",(LINEST(L937:L1198,$J937:$J1198))))</f>
        <v>0.55230623057551753</v>
      </c>
      <c r="V937" s="5" cm="1">
        <f t="array" ref="V937">_xlfn.SINGLE(IF(ISERROR(LINEST(M937:M1198,$J937:$J1198)),"",(LINEST(M937:M1198,$J937:$J1198))))</f>
        <v>0.57718244766912907</v>
      </c>
      <c r="W937" s="5" cm="1">
        <f t="array" ref="W937">_xlfn.SINGLE(IF(ISERROR(LINEST(N937:N1198,$J937:$J1198)),"",(LINEST(N937:N1198,$J937:$J1198))))</f>
        <v>0.50535777454578712</v>
      </c>
      <c r="X937" s="5" t="str" cm="1">
        <f t="array" ref="X937">_xlfn.SINGLE(IF(ISERROR(LINEST(O937:O1198,$J937:$J1198)),"",(LINEST(O937:O1198,$J937:$J1198))))</f>
        <v/>
      </c>
      <c r="Y937" s="5" cm="1">
        <f t="array" ref="Y937">_xlfn.SINGLE(IF(ISERROR(LINEST(P937:P1198,$J937:$J1198)),"",(LINEST(P937:P1198,$J937:$J1198))))</f>
        <v>0.67749195712354382</v>
      </c>
      <c r="AA937" s="12">
        <f t="shared" si="414"/>
        <v>1.0000000000000004</v>
      </c>
      <c r="AB937" s="12">
        <f t="shared" si="428"/>
        <v>0.26290135662363096</v>
      </c>
      <c r="AC937" s="12">
        <f t="shared" si="429"/>
        <v>0.28097217328924512</v>
      </c>
      <c r="AD937" s="12">
        <f t="shared" si="430"/>
        <v>0.17246352522911038</v>
      </c>
      <c r="AE937" s="12">
        <f t="shared" si="431"/>
        <v>0.20625762240998377</v>
      </c>
      <c r="AF937" s="12"/>
      <c r="AG937" s="12">
        <f t="shared" si="415"/>
        <v>0.25881747816257494</v>
      </c>
      <c r="AH937" s="27">
        <f t="shared" si="416"/>
        <v>0.23628243114290903</v>
      </c>
      <c r="AJ937" s="25">
        <f t="shared" si="417"/>
        <v>0</v>
      </c>
      <c r="AK937" s="25">
        <f t="shared" si="418"/>
        <v>0</v>
      </c>
      <c r="AL937" s="25">
        <f t="shared" si="419"/>
        <v>0</v>
      </c>
      <c r="AM937" s="25">
        <f t="shared" si="420"/>
        <v>0</v>
      </c>
      <c r="AN937" s="25">
        <f t="shared" si="421"/>
        <v>0</v>
      </c>
      <c r="AO937" s="25">
        <f t="shared" si="422"/>
        <v>0</v>
      </c>
      <c r="AP937" s="25">
        <f t="shared" si="423"/>
        <v>0</v>
      </c>
      <c r="AR937" s="28">
        <f t="shared" si="424"/>
        <v>38975</v>
      </c>
      <c r="AS937" s="4">
        <f t="shared" si="425"/>
        <v>0.50535777454578712</v>
      </c>
      <c r="AT937" s="4">
        <f t="shared" si="426"/>
        <v>0.57385302022599227</v>
      </c>
      <c r="AU937" s="4">
        <f t="shared" si="427"/>
        <v>0.67749195712354382</v>
      </c>
    </row>
    <row r="938" spans="1:47" x14ac:dyDescent="0.25">
      <c r="A938" s="2">
        <v>38968</v>
      </c>
      <c r="B938" s="9">
        <v>1298.9186</v>
      </c>
      <c r="C938" s="9">
        <v>28.1</v>
      </c>
      <c r="D938" s="9">
        <v>16.41</v>
      </c>
      <c r="E938" s="9">
        <v>21.04</v>
      </c>
      <c r="F938" s="9">
        <v>37.9</v>
      </c>
      <c r="G938" s="9" t="s">
        <v>0</v>
      </c>
      <c r="H938" s="9">
        <v>31.87</v>
      </c>
      <c r="J938" s="5">
        <f t="shared" ref="J938:J1001" si="432">IF(ISERROR(B938/B939),"",((B938/B939)-1))</f>
        <v>-9.2237212349858266E-3</v>
      </c>
      <c r="K938" s="5">
        <f t="shared" ref="K938:K1001" si="433">IF(ISERROR(C938/C939),"",((C938/C939)-1))</f>
        <v>-1.988140913847225E-2</v>
      </c>
      <c r="L938" s="5">
        <f t="shared" ref="L938:L1001" si="434">IF(ISERROR(D938/D939),"",((D938/D939)-1))</f>
        <v>-5.6534147715910921E-3</v>
      </c>
      <c r="M938" s="5">
        <f t="shared" ref="M938:M1001" si="435">IF(ISERROR(E938/E939),"",((E938/E939)-1))</f>
        <v>-8.4825636192271681E-3</v>
      </c>
      <c r="N938" s="5">
        <f t="shared" ref="N938:N1001" si="436">IF(ISERROR(F938/F939),"",((F938/F939)-1))</f>
        <v>-1.4304291287386306E-2</v>
      </c>
      <c r="O938" s="5" t="str">
        <f t="shared" si="412"/>
        <v/>
      </c>
      <c r="P938" s="5">
        <f t="shared" si="412"/>
        <v>-1.9384615384615334E-2</v>
      </c>
      <c r="R938" s="26">
        <f t="shared" si="413"/>
        <v>38968</v>
      </c>
      <c r="S938" s="5" cm="1">
        <f t="array" ref="S938">_xlfn.SINGLE(IF(ISERROR(LINEST(J938:J1199,$J938:$J1199)),"",(LINEST(J938:J1199,$J938:$J1199))))</f>
        <v>1</v>
      </c>
      <c r="T938" s="5" cm="1">
        <f t="array" ref="T938">_xlfn.SINGLE(IF(ISERROR(LINEST(K938:K1199,$J938:$J1199)),"",(LINEST(K938:K1199,$J938:$J1199))))</f>
        <v>0.55189570894332884</v>
      </c>
      <c r="U938" s="5" cm="1">
        <f t="array" ref="U938">_xlfn.SINGLE(IF(ISERROR(LINEST(L938:L1199,$J938:$J1199)),"",(LINEST(L938:L1199,$J938:$J1199))))</f>
        <v>0.54373427418347431</v>
      </c>
      <c r="V938" s="5" cm="1">
        <f t="array" ref="V938">_xlfn.SINGLE(IF(ISERROR(LINEST(M938:M1199,$J938:$J1199)),"",(LINEST(M938:M1199,$J938:$J1199))))</f>
        <v>0.57352503188519244</v>
      </c>
      <c r="W938" s="5" cm="1">
        <f t="array" ref="W938">_xlfn.SINGLE(IF(ISERROR(LINEST(N938:N1199,$J938:$J1199)),"",(LINEST(N938:N1199,$J938:$J1199))))</f>
        <v>0.49215006711773862</v>
      </c>
      <c r="X938" s="5" t="str" cm="1">
        <f t="array" ref="X938">_xlfn.SINGLE(IF(ISERROR(LINEST(O938:O1199,$J938:$J1199)),"",(LINEST(O938:O1199,$J938:$J1199))))</f>
        <v/>
      </c>
      <c r="Y938" s="5" cm="1">
        <f t="array" ref="Y938">_xlfn.SINGLE(IF(ISERROR(LINEST(P938:P1199,$J938:$J1199)),"",(LINEST(P938:P1199,$J938:$J1199))))</f>
        <v>0.67134562478655258</v>
      </c>
      <c r="AA938" s="12">
        <f t="shared" si="414"/>
        <v>1.0000000000000004</v>
      </c>
      <c r="AB938" s="12">
        <f t="shared" si="428"/>
        <v>0.26160372685456962</v>
      </c>
      <c r="AC938" s="12">
        <f t="shared" si="429"/>
        <v>0.27625064138290673</v>
      </c>
      <c r="AD938" s="12">
        <f t="shared" si="430"/>
        <v>0.17250110704627072</v>
      </c>
      <c r="AE938" s="12">
        <f t="shared" si="431"/>
        <v>0.20033590018536979</v>
      </c>
      <c r="AF938" s="12"/>
      <c r="AG938" s="12">
        <f t="shared" si="415"/>
        <v>0.25817684916083627</v>
      </c>
      <c r="AH938" s="27">
        <f t="shared" si="416"/>
        <v>0.23377364492599062</v>
      </c>
      <c r="AJ938" s="25">
        <f t="shared" si="417"/>
        <v>0</v>
      </c>
      <c r="AK938" s="25">
        <f t="shared" si="418"/>
        <v>0</v>
      </c>
      <c r="AL938" s="25">
        <f t="shared" si="419"/>
        <v>0</v>
      </c>
      <c r="AM938" s="25">
        <f t="shared" si="420"/>
        <v>0</v>
      </c>
      <c r="AN938" s="25">
        <f t="shared" si="421"/>
        <v>0</v>
      </c>
      <c r="AO938" s="25">
        <f t="shared" si="422"/>
        <v>0</v>
      </c>
      <c r="AP938" s="25">
        <f t="shared" si="423"/>
        <v>0</v>
      </c>
      <c r="AR938" s="28">
        <f t="shared" si="424"/>
        <v>38968</v>
      </c>
      <c r="AS938" s="4">
        <f t="shared" si="425"/>
        <v>0.49215006711773862</v>
      </c>
      <c r="AT938" s="4">
        <f t="shared" si="426"/>
        <v>0.5665301413832573</v>
      </c>
      <c r="AU938" s="4">
        <f t="shared" si="427"/>
        <v>0.67134562478655258</v>
      </c>
    </row>
    <row r="939" spans="1:47" x14ac:dyDescent="0.25">
      <c r="A939" s="2">
        <v>38961</v>
      </c>
      <c r="B939" s="9">
        <v>1311.011</v>
      </c>
      <c r="C939" s="9">
        <v>28.67</v>
      </c>
      <c r="D939" s="9">
        <v>16.503299999999999</v>
      </c>
      <c r="E939" s="9">
        <v>21.22</v>
      </c>
      <c r="F939" s="9">
        <v>38.450000000000003</v>
      </c>
      <c r="G939" s="9" t="s">
        <v>0</v>
      </c>
      <c r="H939" s="9">
        <v>32.5</v>
      </c>
      <c r="J939" s="5">
        <f t="shared" si="432"/>
        <v>1.22951519036123E-2</v>
      </c>
      <c r="K939" s="5">
        <f t="shared" si="433"/>
        <v>1.4867256637168147E-2</v>
      </c>
      <c r="L939" s="5">
        <f t="shared" si="434"/>
        <v>3.7506208075842151E-2</v>
      </c>
      <c r="M939" s="5">
        <f t="shared" si="435"/>
        <v>7.5973409306742123E-3</v>
      </c>
      <c r="N939" s="5">
        <f t="shared" si="436"/>
        <v>2.6428190069407442E-2</v>
      </c>
      <c r="O939" s="5" t="str">
        <f t="shared" si="412"/>
        <v/>
      </c>
      <c r="P939" s="5">
        <f t="shared" si="412"/>
        <v>1.9447929736511993E-2</v>
      </c>
      <c r="R939" s="26">
        <f t="shared" si="413"/>
        <v>38961</v>
      </c>
      <c r="S939" s="5" cm="1">
        <f t="array" ref="S939">_xlfn.SINGLE(IF(ISERROR(LINEST(J939:J1200,$J939:$J1200)),"",(LINEST(J939:J1200,$J939:$J1200))))</f>
        <v>1</v>
      </c>
      <c r="T939" s="5" cm="1">
        <f t="array" ref="T939">_xlfn.SINGLE(IF(ISERROR(LINEST(K939:K1200,$J939:$J1200)),"",(LINEST(K939:K1200,$J939:$J1200))))</f>
        <v>0.55441433901572279</v>
      </c>
      <c r="U939" s="5" cm="1">
        <f t="array" ref="U939">_xlfn.SINGLE(IF(ISERROR(LINEST(L939:L1200,$J939:$J1200)),"",(LINEST(L939:L1200,$J939:$J1200))))</f>
        <v>0.53535488294528977</v>
      </c>
      <c r="V939" s="5" cm="1">
        <f t="array" ref="V939">_xlfn.SINGLE(IF(ISERROR(LINEST(M939:M1200,$J939:$J1200)),"",(LINEST(M939:M1200,$J939:$J1200))))</f>
        <v>0.57800036786032205</v>
      </c>
      <c r="W939" s="5" cm="1">
        <f t="array" ref="W939">_xlfn.SINGLE(IF(ISERROR(LINEST(N939:N1200,$J939:$J1200)),"",(LINEST(N939:N1200,$J939:$J1200))))</f>
        <v>0.48977126062465987</v>
      </c>
      <c r="X939" s="5" t="str" cm="1">
        <f t="array" ref="X939">_xlfn.SINGLE(IF(ISERROR(LINEST(O939:O1200,$J939:$J1200)),"",(LINEST(O939:O1200,$J939:$J1200))))</f>
        <v/>
      </c>
      <c r="Y939" s="5" cm="1">
        <f t="array" ref="Y939">_xlfn.SINGLE(IF(ISERROR(LINEST(P939:P1200,$J939:$J1200)),"",(LINEST(P939:P1200,$J939:$J1200))))</f>
        <v>0.66746155724424971</v>
      </c>
      <c r="AA939" s="12">
        <f t="shared" si="414"/>
        <v>0.99999999999999978</v>
      </c>
      <c r="AB939" s="12">
        <f t="shared" si="428"/>
        <v>0.26658037123931866</v>
      </c>
      <c r="AC939" s="12">
        <f t="shared" si="429"/>
        <v>0.27202578630214214</v>
      </c>
      <c r="AD939" s="12">
        <f t="shared" si="430"/>
        <v>0.17681014362375422</v>
      </c>
      <c r="AE939" s="12">
        <f t="shared" si="431"/>
        <v>0.20137284781680898</v>
      </c>
      <c r="AF939" s="12"/>
      <c r="AG939" s="12">
        <f t="shared" si="415"/>
        <v>0.25904523592956291</v>
      </c>
      <c r="AH939" s="27">
        <f t="shared" si="416"/>
        <v>0.23516687698231736</v>
      </c>
      <c r="AJ939" s="25">
        <f t="shared" si="417"/>
        <v>0</v>
      </c>
      <c r="AK939" s="25">
        <f t="shared" si="418"/>
        <v>0</v>
      </c>
      <c r="AL939" s="25">
        <f t="shared" si="419"/>
        <v>0</v>
      </c>
      <c r="AM939" s="25">
        <f t="shared" si="420"/>
        <v>0</v>
      </c>
      <c r="AN939" s="25">
        <f t="shared" si="421"/>
        <v>0</v>
      </c>
      <c r="AO939" s="25">
        <f t="shared" si="422"/>
        <v>0</v>
      </c>
      <c r="AP939" s="25">
        <f t="shared" si="423"/>
        <v>0</v>
      </c>
      <c r="AR939" s="28">
        <f t="shared" si="424"/>
        <v>38961</v>
      </c>
      <c r="AS939" s="4">
        <f t="shared" si="425"/>
        <v>0.48977126062465987</v>
      </c>
      <c r="AT939" s="4">
        <f t="shared" si="426"/>
        <v>0.56500048153804883</v>
      </c>
      <c r="AU939" s="4">
        <f t="shared" si="427"/>
        <v>0.66746155724424971</v>
      </c>
    </row>
    <row r="940" spans="1:47" x14ac:dyDescent="0.25">
      <c r="A940" s="2">
        <v>38954</v>
      </c>
      <c r="B940" s="9">
        <v>1295.0877</v>
      </c>
      <c r="C940" s="9">
        <v>28.25</v>
      </c>
      <c r="D940" s="9">
        <v>15.906700000000001</v>
      </c>
      <c r="E940" s="9">
        <v>21.06</v>
      </c>
      <c r="F940" s="9">
        <v>37.46</v>
      </c>
      <c r="G940" s="9" t="s">
        <v>0</v>
      </c>
      <c r="H940" s="9">
        <v>31.88</v>
      </c>
      <c r="J940" s="5">
        <f t="shared" si="432"/>
        <v>-5.5411793252574393E-3</v>
      </c>
      <c r="K940" s="5">
        <f t="shared" si="433"/>
        <v>-2.3842432619212262E-2</v>
      </c>
      <c r="L940" s="5">
        <f t="shared" si="434"/>
        <v>-2.4128834355828244E-2</v>
      </c>
      <c r="M940" s="5">
        <f t="shared" si="435"/>
        <v>-1.0803193987787729E-2</v>
      </c>
      <c r="N940" s="5">
        <f t="shared" si="436"/>
        <v>-1.576458223857069E-2</v>
      </c>
      <c r="O940" s="5" t="str">
        <f t="shared" si="412"/>
        <v/>
      </c>
      <c r="P940" s="5">
        <f t="shared" si="412"/>
        <v>-2.3284313725490224E-2</v>
      </c>
      <c r="R940" s="26">
        <f t="shared" si="413"/>
        <v>38954</v>
      </c>
      <c r="S940" s="5" cm="1">
        <f t="array" ref="S940">_xlfn.SINGLE(IF(ISERROR(LINEST(J940:J1201,$J940:$J1201)),"",(LINEST(J940:J1201,$J940:$J1201))))</f>
        <v>1.0000000000000002</v>
      </c>
      <c r="T940" s="5" cm="1">
        <f t="array" ref="T940">_xlfn.SINGLE(IF(ISERROR(LINEST(K940:K1201,$J940:$J1201)),"",(LINEST(K940:K1201,$J940:$J1201))))</f>
        <v>0.55090921114290359</v>
      </c>
      <c r="U940" s="5" cm="1">
        <f t="array" ref="U940">_xlfn.SINGLE(IF(ISERROR(LINEST(L940:L1201,$J940:$J1201)),"",(LINEST(L940:L1201,$J940:$J1201))))</f>
        <v>0.53297377103056243</v>
      </c>
      <c r="V940" s="5" cm="1">
        <f t="array" ref="V940">_xlfn.SINGLE(IF(ISERROR(LINEST(M940:M1201,$J940:$J1201)),"",(LINEST(M940:M1201,$J940:$J1201))))</f>
        <v>0.58132152972163331</v>
      </c>
      <c r="W940" s="5" cm="1">
        <f t="array" ref="W940">_xlfn.SINGLE(IF(ISERROR(LINEST(N940:N1201,$J940:$J1201)),"",(LINEST(N940:N1201,$J940:$J1201))))</f>
        <v>0.48865731285099262</v>
      </c>
      <c r="X940" s="5" t="str" cm="1">
        <f t="array" ref="X940">_xlfn.SINGLE(IF(ISERROR(LINEST(O940:O1201,$J940:$J1201)),"",(LINEST(O940:O1201,$J940:$J1201))))</f>
        <v/>
      </c>
      <c r="Y940" s="5" cm="1">
        <f t="array" ref="Y940">_xlfn.SINGLE(IF(ISERROR(LINEST(P940:P1201,$J940:$J1201)),"",(LINEST(P940:P1201,$J940:$J1201))))</f>
        <v>0.66484240840216891</v>
      </c>
      <c r="AA940" s="12">
        <f t="shared" si="414"/>
        <v>1</v>
      </c>
      <c r="AB940" s="12">
        <f t="shared" si="428"/>
        <v>0.26396440718342606</v>
      </c>
      <c r="AC940" s="12">
        <f t="shared" si="429"/>
        <v>0.27242581232696816</v>
      </c>
      <c r="AD940" s="12">
        <f t="shared" si="430"/>
        <v>0.17839045649985599</v>
      </c>
      <c r="AE940" s="12">
        <f t="shared" si="431"/>
        <v>0.2014107623029921</v>
      </c>
      <c r="AF940" s="12"/>
      <c r="AG940" s="12">
        <f t="shared" si="415"/>
        <v>0.2578912943681681</v>
      </c>
      <c r="AH940" s="27">
        <f t="shared" si="416"/>
        <v>0.23481654653628209</v>
      </c>
      <c r="AJ940" s="25">
        <f t="shared" si="417"/>
        <v>0</v>
      </c>
      <c r="AK940" s="25">
        <f t="shared" si="418"/>
        <v>0</v>
      </c>
      <c r="AL940" s="25">
        <f t="shared" si="419"/>
        <v>0</v>
      </c>
      <c r="AM940" s="25">
        <f t="shared" si="420"/>
        <v>0</v>
      </c>
      <c r="AN940" s="25">
        <f t="shared" si="421"/>
        <v>0</v>
      </c>
      <c r="AO940" s="25">
        <f t="shared" si="422"/>
        <v>0</v>
      </c>
      <c r="AP940" s="25">
        <f t="shared" si="423"/>
        <v>0</v>
      </c>
      <c r="AR940" s="28">
        <f t="shared" si="424"/>
        <v>38954</v>
      </c>
      <c r="AS940" s="4">
        <f t="shared" si="425"/>
        <v>0.48865731285099262</v>
      </c>
      <c r="AT940" s="4">
        <f t="shared" si="426"/>
        <v>0.56374084662965218</v>
      </c>
      <c r="AU940" s="4">
        <f t="shared" si="427"/>
        <v>0.66484240840216891</v>
      </c>
    </row>
    <row r="941" spans="1:47" x14ac:dyDescent="0.25">
      <c r="A941" s="2">
        <v>38947</v>
      </c>
      <c r="B941" s="9">
        <v>1302.3040000000001</v>
      </c>
      <c r="C941" s="9">
        <v>28.94</v>
      </c>
      <c r="D941" s="9">
        <v>16.3</v>
      </c>
      <c r="E941" s="9">
        <v>21.29</v>
      </c>
      <c r="F941" s="9">
        <v>38.06</v>
      </c>
      <c r="G941" s="9" t="s">
        <v>0</v>
      </c>
      <c r="H941" s="9">
        <v>32.64</v>
      </c>
      <c r="J941" s="5">
        <f t="shared" si="432"/>
        <v>2.8072700770977344E-2</v>
      </c>
      <c r="K941" s="5">
        <f t="shared" si="433"/>
        <v>1.3305322128851715E-2</v>
      </c>
      <c r="L941" s="5">
        <f t="shared" si="434"/>
        <v>2.1732180802717993E-2</v>
      </c>
      <c r="M941" s="5">
        <f t="shared" si="435"/>
        <v>-4.6750818139318362E-3</v>
      </c>
      <c r="N941" s="5">
        <f t="shared" si="436"/>
        <v>2.726045883940631E-2</v>
      </c>
      <c r="O941" s="5" t="str">
        <f t="shared" si="412"/>
        <v/>
      </c>
      <c r="P941" s="5">
        <f t="shared" si="412"/>
        <v>1.8408736349454058E-2</v>
      </c>
      <c r="R941" s="26">
        <f t="shared" si="413"/>
        <v>38947</v>
      </c>
      <c r="S941" s="5" cm="1">
        <f t="array" ref="S941">_xlfn.SINGLE(IF(ISERROR(LINEST(J941:J1202,$J941:$J1202)),"",(LINEST(J941:J1202,$J941:$J1202))))</f>
        <v>1.0000000000000002</v>
      </c>
      <c r="T941" s="5" cm="1">
        <f t="array" ref="T941">_xlfn.SINGLE(IF(ISERROR(LINEST(K941:K1202,$J941:$J1202)),"",(LINEST(K941:K1202,$J941:$J1202))))</f>
        <v>0.5359809044464614</v>
      </c>
      <c r="U941" s="5" cm="1">
        <f t="array" ref="U941">_xlfn.SINGLE(IF(ISERROR(LINEST(L941:L1202,$J941:$J1202)),"",(LINEST(L941:L1202,$J941:$J1202))))</f>
        <v>0.52742695619553326</v>
      </c>
      <c r="V941" s="5" cm="1">
        <f t="array" ref="V941">_xlfn.SINGLE(IF(ISERROR(LINEST(M941:M1202,$J941:$J1202)),"",(LINEST(M941:M1202,$J941:$J1202))))</f>
        <v>0.57648096098640556</v>
      </c>
      <c r="W941" s="5" cm="1">
        <f t="array" ref="W941">_xlfn.SINGLE(IF(ISERROR(LINEST(N941:N1202,$J941:$J1202)),"",(LINEST(N941:N1202,$J941:$J1202))))</f>
        <v>0.48378591621044714</v>
      </c>
      <c r="X941" s="5" t="str" cm="1">
        <f t="array" ref="X941">_xlfn.SINGLE(IF(ISERROR(LINEST(O941:O1202,$J941:$J1202)),"",(LINEST(O941:O1202,$J941:$J1202))))</f>
        <v/>
      </c>
      <c r="Y941" s="5" cm="1">
        <f t="array" ref="Y941">_xlfn.SINGLE(IF(ISERROR(LINEST(P941:P1202,$J941:$J1202)),"",(LINEST(P941:P1202,$J941:$J1202))))</f>
        <v>0.64595468126099687</v>
      </c>
      <c r="AA941" s="12">
        <f t="shared" si="414"/>
        <v>1.0000000000000004</v>
      </c>
      <c r="AB941" s="12">
        <f t="shared" si="428"/>
        <v>0.24648133851599924</v>
      </c>
      <c r="AC941" s="12">
        <f t="shared" si="429"/>
        <v>0.26926719978479846</v>
      </c>
      <c r="AD941" s="12">
        <f t="shared" si="430"/>
        <v>0.17625406851986994</v>
      </c>
      <c r="AE941" s="12">
        <f t="shared" si="431"/>
        <v>0.1986213795498562</v>
      </c>
      <c r="AF941" s="12"/>
      <c r="AG941" s="12">
        <f t="shared" si="415"/>
        <v>0.23900259548427999</v>
      </c>
      <c r="AH941" s="27">
        <f t="shared" si="416"/>
        <v>0.22592531637096078</v>
      </c>
      <c r="AJ941" s="25">
        <f t="shared" si="417"/>
        <v>0</v>
      </c>
      <c r="AK941" s="25">
        <f t="shared" si="418"/>
        <v>0</v>
      </c>
      <c r="AL941" s="25">
        <f t="shared" si="419"/>
        <v>0</v>
      </c>
      <c r="AM941" s="25">
        <f t="shared" si="420"/>
        <v>0</v>
      </c>
      <c r="AN941" s="25">
        <f t="shared" si="421"/>
        <v>0</v>
      </c>
      <c r="AO941" s="25">
        <f t="shared" si="422"/>
        <v>0</v>
      </c>
      <c r="AP941" s="25">
        <f t="shared" si="423"/>
        <v>0</v>
      </c>
      <c r="AR941" s="28">
        <f t="shared" si="424"/>
        <v>38947</v>
      </c>
      <c r="AS941" s="4">
        <f t="shared" si="425"/>
        <v>0.48378591621044714</v>
      </c>
      <c r="AT941" s="4">
        <f t="shared" si="426"/>
        <v>0.55392588381996899</v>
      </c>
      <c r="AU941" s="4">
        <f t="shared" si="427"/>
        <v>0.64595468126099687</v>
      </c>
    </row>
    <row r="942" spans="1:47" x14ac:dyDescent="0.25">
      <c r="A942" s="2">
        <v>38940</v>
      </c>
      <c r="B942" s="9">
        <v>1266.7430999999999</v>
      </c>
      <c r="C942" s="9">
        <v>28.56</v>
      </c>
      <c r="D942" s="9">
        <v>15.9533</v>
      </c>
      <c r="E942" s="9">
        <v>21.39</v>
      </c>
      <c r="F942" s="9">
        <v>37.049999999999997</v>
      </c>
      <c r="G942" s="9" t="s">
        <v>0</v>
      </c>
      <c r="H942" s="9">
        <v>32.049999999999997</v>
      </c>
      <c r="J942" s="5">
        <f t="shared" si="432"/>
        <v>-9.8638188941758687E-3</v>
      </c>
      <c r="K942" s="5">
        <f t="shared" si="433"/>
        <v>-9.3652445369406534E-3</v>
      </c>
      <c r="L942" s="5">
        <f t="shared" si="434"/>
        <v>-2.7433504233904227E-2</v>
      </c>
      <c r="M942" s="5">
        <f t="shared" si="435"/>
        <v>-3.3001808318264048E-2</v>
      </c>
      <c r="N942" s="5">
        <f t="shared" si="436"/>
        <v>-1.6458720467215415E-2</v>
      </c>
      <c r="O942" s="5" t="str">
        <f t="shared" si="412"/>
        <v/>
      </c>
      <c r="P942" s="5">
        <f t="shared" si="412"/>
        <v>-3.1722054380664777E-2</v>
      </c>
      <c r="R942" s="26">
        <f t="shared" si="413"/>
        <v>38940</v>
      </c>
      <c r="S942" s="5" cm="1">
        <f t="array" ref="S942">_xlfn.SINGLE(IF(ISERROR(LINEST(J942:J1203,$J942:$J1203)),"",(LINEST(J942:J1203,$J942:$J1203))))</f>
        <v>1</v>
      </c>
      <c r="T942" s="5" cm="1">
        <f t="array" ref="T942">_xlfn.SINGLE(IF(ISERROR(LINEST(K942:K1203,$J942:$J1203)),"",(LINEST(K942:K1203,$J942:$J1203))))</f>
        <v>0.53015019432696797</v>
      </c>
      <c r="U942" s="5" cm="1">
        <f t="array" ref="U942">_xlfn.SINGLE(IF(ISERROR(LINEST(L942:L1203,$J942:$J1203)),"",(LINEST(L942:L1203,$J942:$J1203))))</f>
        <v>0.52414179098996827</v>
      </c>
      <c r="V942" s="5" cm="1">
        <f t="array" ref="V942">_xlfn.SINGLE(IF(ISERROR(LINEST(M942:M1203,$J942:$J1203)),"",(LINEST(M942:M1203,$J942:$J1203))))</f>
        <v>0.59083491214298434</v>
      </c>
      <c r="W942" s="5" cm="1">
        <f t="array" ref="W942">_xlfn.SINGLE(IF(ISERROR(LINEST(N942:N1203,$J942:$J1203)),"",(LINEST(N942:N1203,$J942:$J1203))))</f>
        <v>0.47638791899271088</v>
      </c>
      <c r="X942" s="5" t="str" cm="1">
        <f t="array" ref="X942">_xlfn.SINGLE(IF(ISERROR(LINEST(O942:O1203,$J942:$J1203)),"",(LINEST(O942:O1203,$J942:$J1203))))</f>
        <v/>
      </c>
      <c r="Y942" s="5" cm="1">
        <f t="array" ref="Y942">_xlfn.SINGLE(IF(ISERROR(LINEST(P942:P1203,$J942:$J1203)),"",(LINEST(P942:P1203,$J942:$J1203))))</f>
        <v>0.64577645502042336</v>
      </c>
      <c r="AA942" s="12">
        <f t="shared" si="414"/>
        <v>0.99999999999999978</v>
      </c>
      <c r="AB942" s="12">
        <f t="shared" si="428"/>
        <v>0.23938907378037849</v>
      </c>
      <c r="AC942" s="12">
        <f t="shared" si="429"/>
        <v>0.26596917953046512</v>
      </c>
      <c r="AD942" s="12">
        <f t="shared" si="430"/>
        <v>0.18075383084162011</v>
      </c>
      <c r="AE942" s="12">
        <f t="shared" si="431"/>
        <v>0.19246274811708605</v>
      </c>
      <c r="AF942" s="12"/>
      <c r="AG942" s="12">
        <f t="shared" si="415"/>
        <v>0.23838584700031035</v>
      </c>
      <c r="AH942" s="27">
        <f t="shared" si="416"/>
        <v>0.22339213585397202</v>
      </c>
      <c r="AJ942" s="25">
        <f t="shared" si="417"/>
        <v>0</v>
      </c>
      <c r="AK942" s="25">
        <f t="shared" si="418"/>
        <v>0</v>
      </c>
      <c r="AL942" s="25">
        <f t="shared" si="419"/>
        <v>0</v>
      </c>
      <c r="AM942" s="25">
        <f t="shared" si="420"/>
        <v>0</v>
      </c>
      <c r="AN942" s="25">
        <f t="shared" si="421"/>
        <v>0</v>
      </c>
      <c r="AO942" s="25">
        <f t="shared" si="422"/>
        <v>0</v>
      </c>
      <c r="AP942" s="25">
        <f t="shared" si="423"/>
        <v>0</v>
      </c>
      <c r="AR942" s="28">
        <f t="shared" si="424"/>
        <v>38940</v>
      </c>
      <c r="AS942" s="4">
        <f t="shared" si="425"/>
        <v>0.47638791899271088</v>
      </c>
      <c r="AT942" s="4">
        <f t="shared" si="426"/>
        <v>0.55345825429461093</v>
      </c>
      <c r="AU942" s="4">
        <f t="shared" si="427"/>
        <v>0.64577645502042336</v>
      </c>
    </row>
    <row r="943" spans="1:47" x14ac:dyDescent="0.25">
      <c r="A943" s="2">
        <v>38933</v>
      </c>
      <c r="B943" s="9">
        <v>1279.3625</v>
      </c>
      <c r="C943" s="9">
        <v>28.83</v>
      </c>
      <c r="D943" s="9">
        <v>16.403300000000002</v>
      </c>
      <c r="E943" s="9">
        <v>22.12</v>
      </c>
      <c r="F943" s="9">
        <v>37.67</v>
      </c>
      <c r="G943" s="9" t="s">
        <v>0</v>
      </c>
      <c r="H943" s="9">
        <v>33.1</v>
      </c>
      <c r="J943" s="5">
        <f t="shared" si="432"/>
        <v>6.3916389978513344E-4</v>
      </c>
      <c r="K943" s="5">
        <f t="shared" si="433"/>
        <v>-8.937779305603355E-3</v>
      </c>
      <c r="L943" s="5">
        <f t="shared" si="434"/>
        <v>-2.8240521327014045E-2</v>
      </c>
      <c r="M943" s="5">
        <f t="shared" si="435"/>
        <v>-3.951367781155013E-2</v>
      </c>
      <c r="N943" s="5">
        <f t="shared" si="436"/>
        <v>-1.1545526108632798E-2</v>
      </c>
      <c r="O943" s="5" t="str">
        <f t="shared" si="412"/>
        <v/>
      </c>
      <c r="P943" s="5">
        <f t="shared" si="412"/>
        <v>-6.3384267119411475E-2</v>
      </c>
      <c r="R943" s="26">
        <f t="shared" si="413"/>
        <v>38933</v>
      </c>
      <c r="S943" s="5" cm="1">
        <f t="array" ref="S943">_xlfn.SINGLE(IF(ISERROR(LINEST(J943:J1204,$J943:$J1204)),"",(LINEST(J943:J1204,$J943:$J1204))))</f>
        <v>0.99999999999999967</v>
      </c>
      <c r="T943" s="5" cm="1">
        <f t="array" ref="T943">_xlfn.SINGLE(IF(ISERROR(LINEST(K943:K1204,$J943:$J1204)),"",(LINEST(K943:K1204,$J943:$J1204))))</f>
        <v>0.53117390320247504</v>
      </c>
      <c r="U943" s="5" cm="1">
        <f t="array" ref="U943">_xlfn.SINGLE(IF(ISERROR(LINEST(L943:L1204,$J943:$J1204)),"",(LINEST(L943:L1204,$J943:$J1204))))</f>
        <v>0.52228336845436896</v>
      </c>
      <c r="V943" s="5" cm="1">
        <f t="array" ref="V943">_xlfn.SINGLE(IF(ISERROR(LINEST(M943:M1204,$J943:$J1204)),"",(LINEST(M943:M1204,$J943:$J1204))))</f>
        <v>0.5904590460854845</v>
      </c>
      <c r="W943" s="5" cm="1">
        <f t="array" ref="W943">_xlfn.SINGLE(IF(ISERROR(LINEST(N943:N1204,$J943:$J1204)),"",(LINEST(N943:N1204,$J943:$J1204))))</f>
        <v>0.47524665328815652</v>
      </c>
      <c r="X943" s="5" t="str" cm="1">
        <f t="array" ref="X943">_xlfn.SINGLE(IF(ISERROR(LINEST(O943:O1204,$J943:$J1204)),"",(LINEST(O943:O1204,$J943:$J1204))))</f>
        <v/>
      </c>
      <c r="Y943" s="5" cm="1">
        <f t="array" ref="Y943">_xlfn.SINGLE(IF(ISERROR(LINEST(P943:P1204,$J943:$J1204)),"",(LINEST(P943:P1204,$J943:$J1204))))</f>
        <v>0.64357222326664421</v>
      </c>
      <c r="AA943" s="12">
        <f t="shared" si="414"/>
        <v>1</v>
      </c>
      <c r="AB943" s="12">
        <f t="shared" si="428"/>
        <v>0.23880638860751283</v>
      </c>
      <c r="AC943" s="12">
        <f t="shared" si="429"/>
        <v>0.26570174535581093</v>
      </c>
      <c r="AD943" s="12">
        <f t="shared" si="430"/>
        <v>0.18013408325888211</v>
      </c>
      <c r="AE943" s="12">
        <f t="shared" si="431"/>
        <v>0.19188232562793844</v>
      </c>
      <c r="AF943" s="12"/>
      <c r="AG943" s="12">
        <f t="shared" si="415"/>
        <v>0.23785691268495807</v>
      </c>
      <c r="AH943" s="27">
        <f t="shared" si="416"/>
        <v>0.22287629110702048</v>
      </c>
      <c r="AJ943" s="25">
        <f t="shared" si="417"/>
        <v>0</v>
      </c>
      <c r="AK943" s="25">
        <f t="shared" si="418"/>
        <v>0</v>
      </c>
      <c r="AL943" s="25">
        <f t="shared" si="419"/>
        <v>0</v>
      </c>
      <c r="AM943" s="25">
        <f t="shared" si="420"/>
        <v>0</v>
      </c>
      <c r="AN943" s="25">
        <f t="shared" si="421"/>
        <v>0</v>
      </c>
      <c r="AO943" s="25">
        <f t="shared" si="422"/>
        <v>0</v>
      </c>
      <c r="AP943" s="25">
        <f t="shared" si="423"/>
        <v>0</v>
      </c>
      <c r="AR943" s="28">
        <f t="shared" si="424"/>
        <v>38933</v>
      </c>
      <c r="AS943" s="4">
        <f t="shared" si="425"/>
        <v>0.47524665328815652</v>
      </c>
      <c r="AT943" s="4">
        <f t="shared" si="426"/>
        <v>0.5525470388594258</v>
      </c>
      <c r="AU943" s="4">
        <f t="shared" si="427"/>
        <v>0.64357222326664421</v>
      </c>
    </row>
    <row r="944" spans="1:47" x14ac:dyDescent="0.25">
      <c r="A944" s="2">
        <v>38926</v>
      </c>
      <c r="B944" s="9">
        <v>1278.5453</v>
      </c>
      <c r="C944" s="9">
        <v>29.09</v>
      </c>
      <c r="D944" s="9">
        <v>16.88</v>
      </c>
      <c r="E944" s="9">
        <v>23.03</v>
      </c>
      <c r="F944" s="9">
        <v>38.11</v>
      </c>
      <c r="G944" s="9" t="s">
        <v>0</v>
      </c>
      <c r="H944" s="9">
        <v>35.340000000000003</v>
      </c>
      <c r="J944" s="5">
        <f t="shared" si="432"/>
        <v>3.0842920665963058E-2</v>
      </c>
      <c r="K944" s="5">
        <f t="shared" si="433"/>
        <v>1.7488632388947156E-2</v>
      </c>
      <c r="L944" s="5">
        <f t="shared" si="434"/>
        <v>2.7595317379631945E-2</v>
      </c>
      <c r="M944" s="5">
        <f t="shared" si="435"/>
        <v>8.6918730986518256E-4</v>
      </c>
      <c r="N944" s="5">
        <f t="shared" si="436"/>
        <v>1.3563829787234027E-2</v>
      </c>
      <c r="O944" s="5" t="str">
        <f t="shared" si="412"/>
        <v/>
      </c>
      <c r="P944" s="5">
        <f t="shared" si="412"/>
        <v>2.4347826086956514E-2</v>
      </c>
      <c r="R944" s="26">
        <f t="shared" si="413"/>
        <v>38926</v>
      </c>
      <c r="S944" s="5" cm="1">
        <f t="array" ref="S944">_xlfn.SINGLE(IF(ISERROR(LINEST(J944:J1205,$J944:$J1205)),"",(LINEST(J944:J1205,$J944:$J1205))))</f>
        <v>1.0000000000000002</v>
      </c>
      <c r="T944" s="5" cm="1">
        <f t="array" ref="T944">_xlfn.SINGLE(IF(ISERROR(LINEST(K944:K1205,$J944:$J1205)),"",(LINEST(K944:K1205,$J944:$J1205))))</f>
        <v>0.53343688592789962</v>
      </c>
      <c r="U944" s="5" cm="1">
        <f t="array" ref="U944">_xlfn.SINGLE(IF(ISERROR(LINEST(L944:L1205,$J944:$J1205)),"",(LINEST(L944:L1205,$J944:$J1205))))</f>
        <v>0.52279088896579029</v>
      </c>
      <c r="V944" s="5" cm="1">
        <f t="array" ref="V944">_xlfn.SINGLE(IF(ISERROR(LINEST(M944:M1205,$J944:$J1205)),"",(LINEST(M944:M1205,$J944:$J1205))))</f>
        <v>0.58933323429194817</v>
      </c>
      <c r="W944" s="5" cm="1">
        <f t="array" ref="W944">_xlfn.SINGLE(IF(ISERROR(LINEST(N944:N1205,$J944:$J1205)),"",(LINEST(N944:N1205,$J944:$J1205))))</f>
        <v>0.47543064291200893</v>
      </c>
      <c r="X944" s="5" t="str" cm="1">
        <f t="array" ref="X944">_xlfn.SINGLE(IF(ISERROR(LINEST(O944:O1205,$J944:$J1205)),"",(LINEST(O944:O1205,$J944:$J1205))))</f>
        <v/>
      </c>
      <c r="Y944" s="5" cm="1">
        <f t="array" ref="Y944">_xlfn.SINGLE(IF(ISERROR(LINEST(P944:P1205,$J944:$J1205)),"",(LINEST(P944:P1205,$J944:$J1205))))</f>
        <v>0.64404492327288609</v>
      </c>
      <c r="AA944" s="12">
        <f t="shared" si="414"/>
        <v>1.0000000000000004</v>
      </c>
      <c r="AB944" s="12">
        <f t="shared" si="428"/>
        <v>0.23479320641069742</v>
      </c>
      <c r="AC944" s="12">
        <f t="shared" si="429"/>
        <v>0.26779608763059709</v>
      </c>
      <c r="AD944" s="12">
        <f t="shared" si="430"/>
        <v>0.18003212526101264</v>
      </c>
      <c r="AE944" s="12">
        <f t="shared" si="431"/>
        <v>0.19225173828729214</v>
      </c>
      <c r="AF944" s="12"/>
      <c r="AG944" s="12">
        <f t="shared" si="415"/>
        <v>0.24292383020761835</v>
      </c>
      <c r="AH944" s="27">
        <f t="shared" si="416"/>
        <v>0.22355939755944351</v>
      </c>
      <c r="AJ944" s="25">
        <f t="shared" si="417"/>
        <v>0</v>
      </c>
      <c r="AK944" s="25">
        <f t="shared" si="418"/>
        <v>0</v>
      </c>
      <c r="AL944" s="25">
        <f t="shared" si="419"/>
        <v>0</v>
      </c>
      <c r="AM944" s="25">
        <f t="shared" si="420"/>
        <v>0</v>
      </c>
      <c r="AN944" s="25">
        <f t="shared" si="421"/>
        <v>0</v>
      </c>
      <c r="AO944" s="25">
        <f t="shared" si="422"/>
        <v>0</v>
      </c>
      <c r="AP944" s="25">
        <f t="shared" si="423"/>
        <v>0</v>
      </c>
      <c r="AR944" s="28">
        <f t="shared" si="424"/>
        <v>38926</v>
      </c>
      <c r="AS944" s="4">
        <f t="shared" si="425"/>
        <v>0.47543064291200893</v>
      </c>
      <c r="AT944" s="4">
        <f t="shared" si="426"/>
        <v>0.55300731507410661</v>
      </c>
      <c r="AU944" s="4">
        <f t="shared" si="427"/>
        <v>0.64404492327288609</v>
      </c>
    </row>
    <row r="945" spans="1:47" x14ac:dyDescent="0.25">
      <c r="A945" s="2">
        <v>38919</v>
      </c>
      <c r="B945" s="9">
        <v>1240.2910999999999</v>
      </c>
      <c r="C945" s="9">
        <v>28.59</v>
      </c>
      <c r="D945" s="9">
        <v>16.4267</v>
      </c>
      <c r="E945" s="9">
        <v>23.01</v>
      </c>
      <c r="F945" s="9">
        <v>37.6</v>
      </c>
      <c r="G945" s="9" t="s">
        <v>0</v>
      </c>
      <c r="H945" s="9">
        <v>34.5</v>
      </c>
      <c r="J945" s="5">
        <f t="shared" si="432"/>
        <v>3.3101463995564018E-3</v>
      </c>
      <c r="K945" s="5">
        <f t="shared" si="433"/>
        <v>1.816239316239332E-2</v>
      </c>
      <c r="L945" s="5">
        <f t="shared" si="434"/>
        <v>5.2319026265214674E-2</v>
      </c>
      <c r="M945" s="5">
        <f t="shared" si="435"/>
        <v>3.183856502242155E-2</v>
      </c>
      <c r="N945" s="5">
        <f t="shared" si="436"/>
        <v>3.1550068587105518E-2</v>
      </c>
      <c r="O945" s="5" t="str">
        <f t="shared" si="412"/>
        <v/>
      </c>
      <c r="P945" s="5">
        <f t="shared" si="412"/>
        <v>3.4482758620689502E-2</v>
      </c>
      <c r="R945" s="26">
        <f t="shared" si="413"/>
        <v>38919</v>
      </c>
      <c r="S945" s="5" cm="1">
        <f t="array" ref="S945">_xlfn.SINGLE(IF(ISERROR(LINEST(J945:J1206,$J945:$J1206)),"",(LINEST(J945:J1206,$J945:$J1206))))</f>
        <v>1</v>
      </c>
      <c r="T945" s="5" cm="1">
        <f t="array" ref="T945">_xlfn.SINGLE(IF(ISERROR(LINEST(K945:K1206,$J945:$J1206)),"",(LINEST(K945:K1206,$J945:$J1206))))</f>
        <v>0.53493220260903496</v>
      </c>
      <c r="U945" s="5" cm="1">
        <f t="array" ref="U945">_xlfn.SINGLE(IF(ISERROR(LINEST(L945:L1206,$J945:$J1206)),"",(LINEST(L945:L1206,$J945:$J1206))))</f>
        <v>0.52040133239226105</v>
      </c>
      <c r="V945" s="5" cm="1">
        <f t="array" ref="V945">_xlfn.SINGLE(IF(ISERROR(LINEST(M945:M1206,$J945:$J1206)),"",(LINEST(M945:M1206,$J945:$J1206))))</f>
        <v>0.59438930073951712</v>
      </c>
      <c r="W945" s="5" cm="1">
        <f t="array" ref="W945">_xlfn.SINGLE(IF(ISERROR(LINEST(N945:N1206,$J945:$J1206)),"",(LINEST(N945:N1206,$J945:$J1206))))</f>
        <v>0.47616844037404921</v>
      </c>
      <c r="X945" s="5" t="str" cm="1">
        <f t="array" ref="X945">_xlfn.SINGLE(IF(ISERROR(LINEST(O945:O1206,$J945:$J1206)),"",(LINEST(O945:O1206,$J945:$J1206))))</f>
        <v/>
      </c>
      <c r="Y945" s="5" cm="1">
        <f t="array" ref="Y945">_xlfn.SINGLE(IF(ISERROR(LINEST(P945:P1206,$J945:$J1206)),"",(LINEST(P945:P1206,$J945:$J1206))))</f>
        <v>0.64425069645195354</v>
      </c>
      <c r="AA945" s="12">
        <f t="shared" si="414"/>
        <v>1</v>
      </c>
      <c r="AB945" s="12">
        <f t="shared" si="428"/>
        <v>0.23184637498253327</v>
      </c>
      <c r="AC945" s="12">
        <f t="shared" si="429"/>
        <v>0.26473642477904646</v>
      </c>
      <c r="AD945" s="12">
        <f t="shared" si="430"/>
        <v>0.1813371088599729</v>
      </c>
      <c r="AE945" s="12">
        <f t="shared" si="431"/>
        <v>0.19158793074030409</v>
      </c>
      <c r="AF945" s="12"/>
      <c r="AG945" s="12">
        <f t="shared" si="415"/>
        <v>0.24095335677358812</v>
      </c>
      <c r="AH945" s="27">
        <f t="shared" si="416"/>
        <v>0.22209223922708898</v>
      </c>
      <c r="AJ945" s="25">
        <f t="shared" si="417"/>
        <v>0</v>
      </c>
      <c r="AK945" s="25">
        <f t="shared" si="418"/>
        <v>0</v>
      </c>
      <c r="AL945" s="25">
        <f t="shared" si="419"/>
        <v>0</v>
      </c>
      <c r="AM945" s="25">
        <f t="shared" si="420"/>
        <v>0</v>
      </c>
      <c r="AN945" s="25">
        <f t="shared" si="421"/>
        <v>0</v>
      </c>
      <c r="AO945" s="25">
        <f t="shared" si="422"/>
        <v>0</v>
      </c>
      <c r="AP945" s="25">
        <f t="shared" si="423"/>
        <v>0</v>
      </c>
      <c r="AR945" s="28">
        <f t="shared" si="424"/>
        <v>38919</v>
      </c>
      <c r="AS945" s="4">
        <f t="shared" si="425"/>
        <v>0.47616844037404921</v>
      </c>
      <c r="AT945" s="4">
        <f t="shared" si="426"/>
        <v>0.55402839451336316</v>
      </c>
      <c r="AU945" s="4">
        <f t="shared" si="427"/>
        <v>0.64425069645195354</v>
      </c>
    </row>
    <row r="946" spans="1:47" x14ac:dyDescent="0.25">
      <c r="A946" s="2">
        <v>38912</v>
      </c>
      <c r="B946" s="9">
        <v>1236.1991</v>
      </c>
      <c r="C946" s="9">
        <v>28.08</v>
      </c>
      <c r="D946" s="9">
        <v>15.61</v>
      </c>
      <c r="E946" s="9">
        <v>22.3</v>
      </c>
      <c r="F946" s="9">
        <v>36.450000000000003</v>
      </c>
      <c r="G946" s="9" t="s">
        <v>0</v>
      </c>
      <c r="H946" s="9">
        <v>33.35</v>
      </c>
      <c r="J946" s="5">
        <f t="shared" si="432"/>
        <v>-2.3135475056233701E-2</v>
      </c>
      <c r="K946" s="5">
        <f t="shared" si="433"/>
        <v>-9.523809523809601E-3</v>
      </c>
      <c r="L946" s="5">
        <f t="shared" si="434"/>
        <v>6.6616365828964241E-3</v>
      </c>
      <c r="M946" s="5">
        <f t="shared" si="435"/>
        <v>8.9766606822250239E-4</v>
      </c>
      <c r="N946" s="5">
        <f t="shared" si="436"/>
        <v>1.9241341396372125E-3</v>
      </c>
      <c r="O946" s="5" t="str">
        <f t="shared" si="412"/>
        <v/>
      </c>
      <c r="P946" s="5">
        <f t="shared" si="412"/>
        <v>-1.4771048744460891E-2</v>
      </c>
      <c r="R946" s="26">
        <f t="shared" si="413"/>
        <v>38912</v>
      </c>
      <c r="S946" s="5" cm="1">
        <f t="array" ref="S946">_xlfn.SINGLE(IF(ISERROR(LINEST(J946:J1207,$J946:$J1207)),"",(LINEST(J946:J1207,$J946:$J1207))))</f>
        <v>1</v>
      </c>
      <c r="T946" s="5" cm="1">
        <f t="array" ref="T946">_xlfn.SINGLE(IF(ISERROR(LINEST(K946:K1207,$J946:$J1207)),"",(LINEST(K946:K1207,$J946:$J1207))))</f>
        <v>0.52391032325967768</v>
      </c>
      <c r="U946" s="5" cm="1">
        <f t="array" ref="U946">_xlfn.SINGLE(IF(ISERROR(LINEST(L946:L1207,$J946:$J1207)),"",(LINEST(L946:L1207,$J946:$J1207))))</f>
        <v>0.51374837020803499</v>
      </c>
      <c r="V946" s="5" cm="1">
        <f t="array" ref="V946">_xlfn.SINGLE(IF(ISERROR(LINEST(M946:M1207,$J946:$J1207)),"",(LINEST(M946:M1207,$J946:$J1207))))</f>
        <v>0.5778374929547031</v>
      </c>
      <c r="W946" s="5" cm="1">
        <f t="array" ref="W946">_xlfn.SINGLE(IF(ISERROR(LINEST(N946:N1207,$J946:$J1207)),"",(LINEST(N946:N1207,$J946:$J1207))))</f>
        <v>0.47066128336684976</v>
      </c>
      <c r="X946" s="5" t="str" cm="1">
        <f t="array" ref="X946">_xlfn.SINGLE(IF(ISERROR(LINEST(O946:O1207,$J946:$J1207)),"",(LINEST(O946:O1207,$J946:$J1207))))</f>
        <v/>
      </c>
      <c r="Y946" s="5" cm="1">
        <f t="array" ref="Y946">_xlfn.SINGLE(IF(ISERROR(LINEST(P946:P1207,$J946:$J1207)),"",(LINEST(P946:P1207,$J946:$J1207))))</f>
        <v>0.6363594044237586</v>
      </c>
      <c r="AA946" s="12">
        <f t="shared" si="414"/>
        <v>1.0000000000000004</v>
      </c>
      <c r="AB946" s="12">
        <f t="shared" si="428"/>
        <v>0.21969498405001742</v>
      </c>
      <c r="AC946" s="12">
        <f t="shared" si="429"/>
        <v>0.26327417662288438</v>
      </c>
      <c r="AD946" s="12">
        <f t="shared" si="430"/>
        <v>0.16807604333222753</v>
      </c>
      <c r="AE946" s="12">
        <f t="shared" si="431"/>
        <v>0.18853790257229897</v>
      </c>
      <c r="AF946" s="12"/>
      <c r="AG946" s="12">
        <f t="shared" si="415"/>
        <v>0.23618292969230859</v>
      </c>
      <c r="AH946" s="27">
        <f t="shared" si="416"/>
        <v>0.21515320725394735</v>
      </c>
      <c r="AJ946" s="25">
        <f t="shared" si="417"/>
        <v>0</v>
      </c>
      <c r="AK946" s="25">
        <f t="shared" si="418"/>
        <v>0</v>
      </c>
      <c r="AL946" s="25">
        <f t="shared" si="419"/>
        <v>0</v>
      </c>
      <c r="AM946" s="25">
        <f t="shared" si="420"/>
        <v>0</v>
      </c>
      <c r="AN946" s="25">
        <f t="shared" si="421"/>
        <v>0</v>
      </c>
      <c r="AO946" s="25">
        <f t="shared" si="422"/>
        <v>0</v>
      </c>
      <c r="AP946" s="25">
        <f t="shared" si="423"/>
        <v>0</v>
      </c>
      <c r="AR946" s="28">
        <f t="shared" si="424"/>
        <v>38912</v>
      </c>
      <c r="AS946" s="4">
        <f t="shared" si="425"/>
        <v>0.47066128336684976</v>
      </c>
      <c r="AT946" s="4">
        <f t="shared" si="426"/>
        <v>0.5445033748426048</v>
      </c>
      <c r="AU946" s="4">
        <f t="shared" si="427"/>
        <v>0.6363594044237586</v>
      </c>
    </row>
    <row r="947" spans="1:47" x14ac:dyDescent="0.25">
      <c r="A947" s="2">
        <v>38905</v>
      </c>
      <c r="B947" s="9">
        <v>1265.4765</v>
      </c>
      <c r="C947" s="9">
        <v>28.35</v>
      </c>
      <c r="D947" s="9">
        <v>15.5067</v>
      </c>
      <c r="E947" s="9">
        <v>22.28</v>
      </c>
      <c r="F947" s="9">
        <v>36.380000000000003</v>
      </c>
      <c r="G947" s="9" t="s">
        <v>0</v>
      </c>
      <c r="H947" s="9">
        <v>33.85</v>
      </c>
      <c r="J947" s="5">
        <f t="shared" si="432"/>
        <v>-3.7221568434183672E-3</v>
      </c>
      <c r="K947" s="5">
        <f t="shared" si="433"/>
        <v>1.5764958796130379E-2</v>
      </c>
      <c r="L947" s="5">
        <f t="shared" si="434"/>
        <v>-5.5536672801779208E-3</v>
      </c>
      <c r="M947" s="5">
        <f t="shared" si="435"/>
        <v>2.0146520146520297E-2</v>
      </c>
      <c r="N947" s="5">
        <f t="shared" si="436"/>
        <v>-1.7553335133675407E-2</v>
      </c>
      <c r="O947" s="5" t="str">
        <f t="shared" si="412"/>
        <v/>
      </c>
      <c r="P947" s="5">
        <f t="shared" si="412"/>
        <v>-1.484284051222351E-2</v>
      </c>
      <c r="R947" s="26">
        <f t="shared" si="413"/>
        <v>38905</v>
      </c>
      <c r="S947" s="5" cm="1">
        <f t="array" ref="S947">_xlfn.SINGLE(IF(ISERROR(LINEST(J947:J1208,$J947:$J1208)),"",(LINEST(J947:J1208,$J947:$J1208))))</f>
        <v>1</v>
      </c>
      <c r="T947" s="5" cm="1">
        <f t="array" ref="T947">_xlfn.SINGLE(IF(ISERROR(LINEST(K947:K1208,$J947:$J1208)),"",(LINEST(K947:K1208,$J947:$J1208))))</f>
        <v>0.53105012400912999</v>
      </c>
      <c r="U947" s="5" cm="1">
        <f t="array" ref="U947">_xlfn.SINGLE(IF(ISERROR(LINEST(L947:L1208,$J947:$J1208)),"",(LINEST(L947:L1208,$J947:$J1208))))</f>
        <v>0.51732163296753142</v>
      </c>
      <c r="V947" s="5" cm="1">
        <f t="array" ref="V947">_xlfn.SINGLE(IF(ISERROR(LINEST(M947:M1208,$J947:$J1208)),"",(LINEST(M947:M1208,$J947:$J1208))))</f>
        <v>0.56885280476335709</v>
      </c>
      <c r="W947" s="5" cm="1">
        <f t="array" ref="W947">_xlfn.SINGLE(IF(ISERROR(LINEST(N947:N1208,$J947:$J1208)),"",(LINEST(N947:N1208,$J947:$J1208))))</f>
        <v>0.47241267251079766</v>
      </c>
      <c r="X947" s="5" t="str" cm="1">
        <f t="array" ref="X947">_xlfn.SINGLE(IF(ISERROR(LINEST(O947:O1208,$J947:$J1208)),"",(LINEST(O947:O1208,$J947:$J1208))))</f>
        <v/>
      </c>
      <c r="Y947" s="5" cm="1">
        <f t="array" ref="Y947">_xlfn.SINGLE(IF(ISERROR(LINEST(P947:P1208,$J947:$J1208)),"",(LINEST(P947:P1208,$J947:$J1208))))</f>
        <v>0.64364698775604323</v>
      </c>
      <c r="AA947" s="12">
        <f t="shared" si="414"/>
        <v>1</v>
      </c>
      <c r="AB947" s="12">
        <f t="shared" si="428"/>
        <v>0.22343964444267236</v>
      </c>
      <c r="AC947" s="12">
        <f t="shared" si="429"/>
        <v>0.26695482233911833</v>
      </c>
      <c r="AD947" s="12">
        <f t="shared" si="430"/>
        <v>0.1623556825907185</v>
      </c>
      <c r="AE947" s="12">
        <f t="shared" si="431"/>
        <v>0.19013226874085221</v>
      </c>
      <c r="AF947" s="12"/>
      <c r="AG947" s="12">
        <f t="shared" si="415"/>
        <v>0.23943523165233133</v>
      </c>
      <c r="AH947" s="27">
        <f t="shared" si="416"/>
        <v>0.21646352995313856</v>
      </c>
      <c r="AJ947" s="25">
        <f t="shared" si="417"/>
        <v>0</v>
      </c>
      <c r="AK947" s="25">
        <f t="shared" si="418"/>
        <v>0</v>
      </c>
      <c r="AL947" s="25">
        <f t="shared" si="419"/>
        <v>0</v>
      </c>
      <c r="AM947" s="25">
        <f t="shared" si="420"/>
        <v>0</v>
      </c>
      <c r="AN947" s="25">
        <f t="shared" si="421"/>
        <v>0</v>
      </c>
      <c r="AO947" s="25">
        <f t="shared" si="422"/>
        <v>0</v>
      </c>
      <c r="AP947" s="25">
        <f t="shared" si="423"/>
        <v>0</v>
      </c>
      <c r="AR947" s="28">
        <f t="shared" si="424"/>
        <v>38905</v>
      </c>
      <c r="AS947" s="4">
        <f t="shared" si="425"/>
        <v>0.47241267251079766</v>
      </c>
      <c r="AT947" s="4">
        <f t="shared" si="426"/>
        <v>0.54665684440137174</v>
      </c>
      <c r="AU947" s="4">
        <f t="shared" si="427"/>
        <v>0.64364698775604323</v>
      </c>
    </row>
    <row r="948" spans="1:47" x14ac:dyDescent="0.25">
      <c r="A948" s="2">
        <v>38898</v>
      </c>
      <c r="B948" s="9">
        <v>1270.2044000000001</v>
      </c>
      <c r="C948" s="9">
        <v>27.91</v>
      </c>
      <c r="D948" s="9">
        <v>15.593299999999999</v>
      </c>
      <c r="E948" s="9">
        <v>21.84</v>
      </c>
      <c r="F948" s="9">
        <v>37.03</v>
      </c>
      <c r="G948" s="9" t="s">
        <v>0</v>
      </c>
      <c r="H948" s="9">
        <v>34.36</v>
      </c>
      <c r="J948" s="5">
        <f t="shared" si="432"/>
        <v>2.065079078868659E-2</v>
      </c>
      <c r="K948" s="5">
        <f t="shared" si="433"/>
        <v>3.1411677753141243E-2</v>
      </c>
      <c r="L948" s="5">
        <f t="shared" si="434"/>
        <v>4.0941255006675448E-2</v>
      </c>
      <c r="M948" s="5">
        <f t="shared" si="435"/>
        <v>-2.739726027397249E-3</v>
      </c>
      <c r="N948" s="5">
        <f t="shared" si="436"/>
        <v>5.5587229190422027E-2</v>
      </c>
      <c r="O948" s="5" t="str">
        <f t="shared" ref="O948:P1011" si="437">IF(ISERROR(G948/G949),"",((G948/G949)-1))</f>
        <v/>
      </c>
      <c r="P948" s="5">
        <f t="shared" si="437"/>
        <v>5.4311138386007762E-2</v>
      </c>
      <c r="R948" s="26">
        <f t="shared" ref="R948:R1011" si="438">A948</f>
        <v>38898</v>
      </c>
      <c r="S948" s="5" cm="1">
        <f t="array" ref="S948">_xlfn.SINGLE(IF(ISERROR(LINEST(J948:J1209,$J948:$J1209)),"",(LINEST(J948:J1209,$J948:$J1209))))</f>
        <v>0.99999999999999989</v>
      </c>
      <c r="T948" s="5" cm="1">
        <f t="array" ref="T948">_xlfn.SINGLE(IF(ISERROR(LINEST(K948:K1209,$J948:$J1209)),"",(LINEST(K948:K1209,$J948:$J1209))))</f>
        <v>0.5310668066210914</v>
      </c>
      <c r="U948" s="5" cm="1">
        <f t="array" ref="U948">_xlfn.SINGLE(IF(ISERROR(LINEST(L948:L1209,$J948:$J1209)),"",(LINEST(L948:L1209,$J948:$J1209))))</f>
        <v>0.51671052221660374</v>
      </c>
      <c r="V948" s="5" cm="1">
        <f t="array" ref="V948">_xlfn.SINGLE(IF(ISERROR(LINEST(M948:M1209,$J948:$J1209)),"",(LINEST(M948:M1209,$J948:$J1209))))</f>
        <v>0.56952882245419179</v>
      </c>
      <c r="W948" s="5" cm="1">
        <f t="array" ref="W948">_xlfn.SINGLE(IF(ISERROR(LINEST(N948:N1209,$J948:$J1209)),"",(LINEST(N948:N1209,$J948:$J1209))))</f>
        <v>0.47169112782641992</v>
      </c>
      <c r="X948" s="5" t="str" cm="1">
        <f t="array" ref="X948">_xlfn.SINGLE(IF(ISERROR(LINEST(O948:O1209,$J948:$J1209)),"",(LINEST(O948:O1209,$J948:$J1209))))</f>
        <v/>
      </c>
      <c r="Y948" s="5" cm="1">
        <f t="array" ref="Y948">_xlfn.SINGLE(IF(ISERROR(LINEST(P948:P1209,$J948:$J1209)),"",(LINEST(P948:P1209,$J948:$J1209))))</f>
        <v>0.64285825576708966</v>
      </c>
      <c r="AA948" s="12">
        <f t="shared" ref="AA948:AA1011" si="439">CORREL(J948:J1209,$J948:$J1209)^2</f>
        <v>0.99999999999999978</v>
      </c>
      <c r="AB948" s="12">
        <f t="shared" si="428"/>
        <v>0.21874785720270645</v>
      </c>
      <c r="AC948" s="12">
        <f t="shared" si="429"/>
        <v>0.26188844317985482</v>
      </c>
      <c r="AD948" s="12">
        <f t="shared" si="430"/>
        <v>0.16294973001170185</v>
      </c>
      <c r="AE948" s="12">
        <f t="shared" si="431"/>
        <v>0.18974310431911434</v>
      </c>
      <c r="AF948" s="12"/>
      <c r="AG948" s="12">
        <f t="shared" ref="AG948:AG1011" si="440">CORREL(P948:P1209,$J948:$J1209)^2</f>
        <v>0.23776718541684663</v>
      </c>
      <c r="AH948" s="27">
        <f t="shared" ref="AH948:AH1011" si="441">AVERAGE(AB948:AG948)</f>
        <v>0.21421926402604483</v>
      </c>
      <c r="AJ948" s="25">
        <f t="shared" ref="AJ948:AJ1011" si="442">IF(S948&lt;0,1,0)</f>
        <v>0</v>
      </c>
      <c r="AK948" s="25">
        <f t="shared" ref="AK948:AK1011" si="443">IF(T948&lt;0,1,0)</f>
        <v>0</v>
      </c>
      <c r="AL948" s="25">
        <f t="shared" ref="AL948:AL1011" si="444">IF(U948&lt;0,1,0)</f>
        <v>0</v>
      </c>
      <c r="AM948" s="25">
        <f t="shared" ref="AM948:AM1011" si="445">IF(V948&lt;0,1,0)</f>
        <v>0</v>
      </c>
      <c r="AN948" s="25">
        <f t="shared" ref="AN948:AN1011" si="446">IF(W948&lt;0,1,0)</f>
        <v>0</v>
      </c>
      <c r="AO948" s="25">
        <f t="shared" ref="AO948:AO1011" si="447">IF(X948&lt;0,1,0)</f>
        <v>0</v>
      </c>
      <c r="AP948" s="25">
        <f t="shared" ref="AP948:AP1011" si="448">IF(Y948&lt;0,1,0)</f>
        <v>0</v>
      </c>
      <c r="AR948" s="28">
        <f t="shared" ref="AR948:AR1011" si="449">R948</f>
        <v>38898</v>
      </c>
      <c r="AS948" s="4">
        <f t="shared" si="425"/>
        <v>0.47169112782641992</v>
      </c>
      <c r="AT948" s="4">
        <f t="shared" si="426"/>
        <v>0.54637110697707936</v>
      </c>
      <c r="AU948" s="4">
        <f t="shared" si="427"/>
        <v>0.64285825576708966</v>
      </c>
    </row>
    <row r="949" spans="1:47" x14ac:dyDescent="0.25">
      <c r="A949" s="2">
        <v>38891</v>
      </c>
      <c r="B949" s="9">
        <v>1244.5044</v>
      </c>
      <c r="C949" s="9">
        <v>27.06</v>
      </c>
      <c r="D949" s="9">
        <v>14.98</v>
      </c>
      <c r="E949" s="9">
        <v>21.9</v>
      </c>
      <c r="F949" s="9">
        <v>35.08</v>
      </c>
      <c r="G949" s="9" t="s">
        <v>0</v>
      </c>
      <c r="H949" s="9">
        <v>32.590000000000003</v>
      </c>
      <c r="J949" s="5">
        <f t="shared" si="432"/>
        <v>-5.6249706862153692E-3</v>
      </c>
      <c r="K949" s="5">
        <f t="shared" si="433"/>
        <v>1.538461538461533E-2</v>
      </c>
      <c r="L949" s="5">
        <f t="shared" si="434"/>
        <v>-2.2180333437684663E-3</v>
      </c>
      <c r="M949" s="5">
        <f t="shared" si="435"/>
        <v>-1.823154056517895E-3</v>
      </c>
      <c r="N949" s="5">
        <f t="shared" si="436"/>
        <v>2.2857142857142243E-3</v>
      </c>
      <c r="O949" s="5" t="str">
        <f t="shared" si="437"/>
        <v/>
      </c>
      <c r="P949" s="5">
        <f t="shared" si="437"/>
        <v>-1.2424242424242338E-2</v>
      </c>
      <c r="R949" s="26">
        <f t="shared" si="438"/>
        <v>38891</v>
      </c>
      <c r="S949" s="5" cm="1">
        <f t="array" ref="S949">_xlfn.SINGLE(IF(ISERROR(LINEST(J949:J1210,$J949:$J1210)),"",(LINEST(J949:J1210,$J949:$J1210))))</f>
        <v>1</v>
      </c>
      <c r="T949" s="5" cm="1">
        <f t="array" ref="T949">_xlfn.SINGLE(IF(ISERROR(LINEST(K949:K1210,$J949:$J1210)),"",(LINEST(K949:K1210,$J949:$J1210))))</f>
        <v>0.52608177541224022</v>
      </c>
      <c r="U949" s="5" cm="1">
        <f t="array" ref="U949">_xlfn.SINGLE(IF(ISERROR(LINEST(L949:L1210,$J949:$J1210)),"",(LINEST(L949:L1210,$J949:$J1210))))</f>
        <v>0.50960019753826957</v>
      </c>
      <c r="V949" s="5" cm="1">
        <f t="array" ref="V949">_xlfn.SINGLE(IF(ISERROR(LINEST(M949:M1210,$J949:$J1210)),"",(LINEST(M949:M1210,$J949:$J1210))))</f>
        <v>0.56755769029518022</v>
      </c>
      <c r="W949" s="5" cm="1">
        <f t="array" ref="W949">_xlfn.SINGLE(IF(ISERROR(LINEST(N949:N1210,$J949:$J1210)),"",(LINEST(N949:N1210,$J949:$J1210))))</f>
        <v>0.4649654221070969</v>
      </c>
      <c r="X949" s="5" t="str" cm="1">
        <f t="array" ref="X949">_xlfn.SINGLE(IF(ISERROR(LINEST(O949:O1210,$J949:$J1210)),"",(LINEST(O949:O1210,$J949:$J1210))))</f>
        <v/>
      </c>
      <c r="Y949" s="5" cm="1">
        <f t="array" ref="Y949">_xlfn.SINGLE(IF(ISERROR(LINEST(P949:P1210,$J949:$J1210)),"",(LINEST(P949:P1210,$J949:$J1210))))</f>
        <v>0.63576474707501229</v>
      </c>
      <c r="AA949" s="12">
        <f t="shared" si="439"/>
        <v>1</v>
      </c>
      <c r="AB949" s="12">
        <f t="shared" si="428"/>
        <v>0.21483182458429353</v>
      </c>
      <c r="AC949" s="12">
        <f t="shared" si="429"/>
        <v>0.25546498929040207</v>
      </c>
      <c r="AD949" s="12">
        <f t="shared" si="430"/>
        <v>0.15940115199849067</v>
      </c>
      <c r="AE949" s="12">
        <f t="shared" si="431"/>
        <v>0.18742579750691032</v>
      </c>
      <c r="AF949" s="12"/>
      <c r="AG949" s="12">
        <f t="shared" si="440"/>
        <v>0.23498259511849778</v>
      </c>
      <c r="AH949" s="27">
        <f t="shared" si="441"/>
        <v>0.21042127169971886</v>
      </c>
      <c r="AJ949" s="25">
        <f t="shared" si="442"/>
        <v>0</v>
      </c>
      <c r="AK949" s="25">
        <f t="shared" si="443"/>
        <v>0</v>
      </c>
      <c r="AL949" s="25">
        <f t="shared" si="444"/>
        <v>0</v>
      </c>
      <c r="AM949" s="25">
        <f t="shared" si="445"/>
        <v>0</v>
      </c>
      <c r="AN949" s="25">
        <f t="shared" si="446"/>
        <v>0</v>
      </c>
      <c r="AO949" s="25">
        <f t="shared" si="447"/>
        <v>0</v>
      </c>
      <c r="AP949" s="25">
        <f t="shared" si="448"/>
        <v>0</v>
      </c>
      <c r="AR949" s="28">
        <f t="shared" si="449"/>
        <v>38891</v>
      </c>
      <c r="AS949" s="4">
        <f t="shared" si="425"/>
        <v>0.4649654221070969</v>
      </c>
      <c r="AT949" s="4">
        <f t="shared" si="426"/>
        <v>0.54079396648555988</v>
      </c>
      <c r="AU949" s="4">
        <f t="shared" si="427"/>
        <v>0.63576474707501229</v>
      </c>
    </row>
    <row r="950" spans="1:47" x14ac:dyDescent="0.25">
      <c r="A950" s="2">
        <v>38884</v>
      </c>
      <c r="B950" s="9">
        <v>1251.5443</v>
      </c>
      <c r="C950" s="9">
        <v>26.65</v>
      </c>
      <c r="D950" s="9">
        <v>15.013299999999999</v>
      </c>
      <c r="E950" s="9">
        <v>21.94</v>
      </c>
      <c r="F950" s="9">
        <v>35</v>
      </c>
      <c r="G950" s="9" t="s">
        <v>0</v>
      </c>
      <c r="H950" s="9">
        <v>33</v>
      </c>
      <c r="J950" s="5">
        <f t="shared" si="432"/>
        <v>-6.0201316267960436E-4</v>
      </c>
      <c r="K950" s="5">
        <f t="shared" si="433"/>
        <v>-1.0029717682020878E-2</v>
      </c>
      <c r="L950" s="5">
        <f t="shared" si="434"/>
        <v>-2.2197558268590711E-3</v>
      </c>
      <c r="M950" s="5">
        <f t="shared" si="435"/>
        <v>1.8264840182649067E-3</v>
      </c>
      <c r="N950" s="5">
        <f t="shared" si="436"/>
        <v>-1.0180995475113086E-2</v>
      </c>
      <c r="O950" s="5" t="str">
        <f t="shared" si="437"/>
        <v/>
      </c>
      <c r="P950" s="5">
        <f t="shared" si="437"/>
        <v>-1.0494752623688153E-2</v>
      </c>
      <c r="R950" s="26">
        <f t="shared" si="438"/>
        <v>38884</v>
      </c>
      <c r="S950" s="5" cm="1">
        <f t="array" ref="S950">_xlfn.SINGLE(IF(ISERROR(LINEST(J950:J1211,$J950:$J1211)),"",(LINEST(J950:J1211,$J950:$J1211))))</f>
        <v>0.99999999999999922</v>
      </c>
      <c r="T950" s="5" cm="1">
        <f t="array" ref="T950">_xlfn.SINGLE(IF(ISERROR(LINEST(K950:K1211,$J950:$J1211)),"",(LINEST(K950:K1211,$J950:$J1211))))</f>
        <v>0.51319833655179603</v>
      </c>
      <c r="U950" s="5" cm="1">
        <f t="array" ref="U950">_xlfn.SINGLE(IF(ISERROR(LINEST(L950:L1211,$J950:$J1211)),"",(LINEST(L950:L1211,$J950:$J1211))))</f>
        <v>0.50866464888065366</v>
      </c>
      <c r="V950" s="5" cm="1">
        <f t="array" ref="V950">_xlfn.SINGLE(IF(ISERROR(LINEST(M950:M1211,$J950:$J1211)),"",(LINEST(M950:M1211,$J950:$J1211))))</f>
        <v>0.56483159598559474</v>
      </c>
      <c r="W950" s="5" cm="1">
        <f t="array" ref="W950">_xlfn.SINGLE(IF(ISERROR(LINEST(N950:N1211,$J950:$J1211)),"",(LINEST(N950:N1211,$J950:$J1211))))</f>
        <v>0.46277505865620783</v>
      </c>
      <c r="X950" s="5" t="str" cm="1">
        <f t="array" ref="X950">_xlfn.SINGLE(IF(ISERROR(LINEST(O950:O1211,$J950:$J1211)),"",(LINEST(O950:O1211,$J950:$J1211))))</f>
        <v/>
      </c>
      <c r="Y950" s="5" cm="1">
        <f t="array" ref="Y950">_xlfn.SINGLE(IF(ISERROR(LINEST(P950:P1211,$J950:$J1211)),"",(LINEST(P950:P1211,$J950:$J1211))))</f>
        <v>0.61784171747721528</v>
      </c>
      <c r="AA950" s="12">
        <f t="shared" si="439"/>
        <v>1</v>
      </c>
      <c r="AB950" s="12">
        <f t="shared" si="428"/>
        <v>0.20680401677190774</v>
      </c>
      <c r="AC950" s="12">
        <f t="shared" si="429"/>
        <v>0.25721786631325522</v>
      </c>
      <c r="AD950" s="12">
        <f t="shared" si="430"/>
        <v>0.15979967441133575</v>
      </c>
      <c r="AE950" s="12">
        <f t="shared" si="431"/>
        <v>0.18790491201613269</v>
      </c>
      <c r="AF950" s="12"/>
      <c r="AG950" s="12">
        <f t="shared" si="440"/>
        <v>0.22419033891317819</v>
      </c>
      <c r="AH950" s="27">
        <f t="shared" si="441"/>
        <v>0.20718336168516194</v>
      </c>
      <c r="AJ950" s="25">
        <f t="shared" si="442"/>
        <v>0</v>
      </c>
      <c r="AK950" s="25">
        <f t="shared" si="443"/>
        <v>0</v>
      </c>
      <c r="AL950" s="25">
        <f t="shared" si="444"/>
        <v>0</v>
      </c>
      <c r="AM950" s="25">
        <f t="shared" si="445"/>
        <v>0</v>
      </c>
      <c r="AN950" s="25">
        <f t="shared" si="446"/>
        <v>0</v>
      </c>
      <c r="AO950" s="25">
        <f t="shared" si="447"/>
        <v>0</v>
      </c>
      <c r="AP950" s="25">
        <f t="shared" si="448"/>
        <v>0</v>
      </c>
      <c r="AR950" s="28">
        <f t="shared" si="449"/>
        <v>38884</v>
      </c>
      <c r="AS950" s="4">
        <f t="shared" si="425"/>
        <v>0.46277505865620783</v>
      </c>
      <c r="AT950" s="4">
        <f t="shared" si="426"/>
        <v>0.53346227151029357</v>
      </c>
      <c r="AU950" s="4">
        <f t="shared" si="427"/>
        <v>0.61784171747721528</v>
      </c>
    </row>
    <row r="951" spans="1:47" x14ac:dyDescent="0.25">
      <c r="A951" s="2">
        <v>38877</v>
      </c>
      <c r="B951" s="9">
        <v>1252.2982</v>
      </c>
      <c r="C951" s="9">
        <v>26.92</v>
      </c>
      <c r="D951" s="9">
        <v>15.0467</v>
      </c>
      <c r="E951" s="9">
        <v>21.9</v>
      </c>
      <c r="F951" s="9">
        <v>35.36</v>
      </c>
      <c r="G951" s="9" t="s">
        <v>0</v>
      </c>
      <c r="H951" s="9">
        <v>33.35</v>
      </c>
      <c r="J951" s="5">
        <f t="shared" si="432"/>
        <v>-2.7883475019992776E-2</v>
      </c>
      <c r="K951" s="5">
        <f t="shared" si="433"/>
        <v>-1.1384502387073003E-2</v>
      </c>
      <c r="L951" s="5">
        <f t="shared" si="434"/>
        <v>-1.1171936096525559E-2</v>
      </c>
      <c r="M951" s="5">
        <f t="shared" si="435"/>
        <v>-4.5641259698769865E-4</v>
      </c>
      <c r="N951" s="5">
        <f t="shared" si="436"/>
        <v>-4.5045045045045695E-3</v>
      </c>
      <c r="O951" s="5" t="str">
        <f t="shared" si="437"/>
        <v/>
      </c>
      <c r="P951" s="5">
        <f t="shared" si="437"/>
        <v>-2.8263403263403264E-2</v>
      </c>
      <c r="R951" s="26">
        <f t="shared" si="438"/>
        <v>38877</v>
      </c>
      <c r="S951" s="5" cm="1">
        <f t="array" ref="S951">_xlfn.SINGLE(IF(ISERROR(LINEST(J951:J1212,$J951:$J1212)),"",(LINEST(J951:J1212,$J951:$J1212))))</f>
        <v>1.0000000000000002</v>
      </c>
      <c r="T951" s="5" cm="1">
        <f t="array" ref="T951">_xlfn.SINGLE(IF(ISERROR(LINEST(K951:K1212,$J951:$J1212)),"",(LINEST(K951:K1212,$J951:$J1212))))</f>
        <v>0.51295244169091136</v>
      </c>
      <c r="U951" s="5" cm="1">
        <f t="array" ref="U951">_xlfn.SINGLE(IF(ISERROR(LINEST(L951:L1212,$J951:$J1212)),"",(LINEST(L951:L1212,$J951:$J1212))))</f>
        <v>0.50872002406373773</v>
      </c>
      <c r="V951" s="5" cm="1">
        <f t="array" ref="V951">_xlfn.SINGLE(IF(ISERROR(LINEST(M951:M1212,$J951:$J1212)),"",(LINEST(M951:M1212,$J951:$J1212))))</f>
        <v>0.56325175397570593</v>
      </c>
      <c r="W951" s="5" cm="1">
        <f t="array" ref="W951">_xlfn.SINGLE(IF(ISERROR(LINEST(N951:N1212,$J951:$J1212)),"",(LINEST(N951:N1212,$J951:$J1212))))</f>
        <v>0.46308253078335287</v>
      </c>
      <c r="X951" s="5" t="str" cm="1">
        <f t="array" ref="X951">_xlfn.SINGLE(IF(ISERROR(LINEST(O951:O1212,$J951:$J1212)),"",(LINEST(O951:O1212,$J951:$J1212))))</f>
        <v/>
      </c>
      <c r="Y951" s="5" cm="1">
        <f t="array" ref="Y951">_xlfn.SINGLE(IF(ISERROR(LINEST(P951:P1212,$J951:$J1212)),"",(LINEST(P951:P1212,$J951:$J1212))))</f>
        <v>0.6177145661332919</v>
      </c>
      <c r="AA951" s="12">
        <f t="shared" si="439"/>
        <v>1.0000000000000004</v>
      </c>
      <c r="AB951" s="12">
        <f t="shared" si="428"/>
        <v>0.20674268722270253</v>
      </c>
      <c r="AC951" s="12">
        <f t="shared" si="429"/>
        <v>0.25728206934066328</v>
      </c>
      <c r="AD951" s="12">
        <f t="shared" si="430"/>
        <v>0.1566407669465105</v>
      </c>
      <c r="AE951" s="12">
        <f t="shared" si="431"/>
        <v>0.18800512152821169</v>
      </c>
      <c r="AF951" s="12"/>
      <c r="AG951" s="12">
        <f t="shared" si="440"/>
        <v>0.22427342815650775</v>
      </c>
      <c r="AH951" s="27">
        <f t="shared" si="441"/>
        <v>0.20658881463891915</v>
      </c>
      <c r="AJ951" s="25">
        <f t="shared" si="442"/>
        <v>0</v>
      </c>
      <c r="AK951" s="25">
        <f t="shared" si="443"/>
        <v>0</v>
      </c>
      <c r="AL951" s="25">
        <f t="shared" si="444"/>
        <v>0</v>
      </c>
      <c r="AM951" s="25">
        <f t="shared" si="445"/>
        <v>0</v>
      </c>
      <c r="AN951" s="25">
        <f t="shared" si="446"/>
        <v>0</v>
      </c>
      <c r="AO951" s="25">
        <f t="shared" si="447"/>
        <v>0</v>
      </c>
      <c r="AP951" s="25">
        <f t="shared" si="448"/>
        <v>0</v>
      </c>
      <c r="AR951" s="28">
        <f t="shared" si="449"/>
        <v>38877</v>
      </c>
      <c r="AS951" s="4">
        <f t="shared" si="425"/>
        <v>0.46308253078335287</v>
      </c>
      <c r="AT951" s="4">
        <f t="shared" si="426"/>
        <v>0.5331442633293999</v>
      </c>
      <c r="AU951" s="4">
        <f t="shared" si="427"/>
        <v>0.6177145661332919</v>
      </c>
    </row>
    <row r="952" spans="1:47" x14ac:dyDescent="0.25">
      <c r="A952" s="2">
        <v>38870</v>
      </c>
      <c r="B952" s="9">
        <v>1288.2182</v>
      </c>
      <c r="C952" s="9">
        <v>27.23</v>
      </c>
      <c r="D952" s="9">
        <v>15.216699999999999</v>
      </c>
      <c r="E952" s="9">
        <v>21.91</v>
      </c>
      <c r="F952" s="9">
        <v>35.520000000000003</v>
      </c>
      <c r="G952" s="9" t="s">
        <v>0</v>
      </c>
      <c r="H952" s="9">
        <v>34.32</v>
      </c>
      <c r="J952" s="5">
        <f t="shared" si="432"/>
        <v>6.2939744527426011E-3</v>
      </c>
      <c r="K952" s="5">
        <f t="shared" si="433"/>
        <v>1.9468363908648367E-2</v>
      </c>
      <c r="L952" s="5">
        <f t="shared" si="434"/>
        <v>2.6996564687143509E-2</v>
      </c>
      <c r="M952" s="5">
        <f t="shared" si="435"/>
        <v>3.2516493873704144E-2</v>
      </c>
      <c r="N952" s="5">
        <f t="shared" si="436"/>
        <v>2.6886383347788367E-2</v>
      </c>
      <c r="O952" s="5" t="str">
        <f t="shared" si="437"/>
        <v/>
      </c>
      <c r="P952" s="5">
        <f t="shared" si="437"/>
        <v>1.7190278601066922E-2</v>
      </c>
      <c r="R952" s="26">
        <f t="shared" si="438"/>
        <v>38870</v>
      </c>
      <c r="S952" s="5" cm="1">
        <f t="array" ref="S952">_xlfn.SINGLE(IF(ISERROR(LINEST(J952:J1213,$J952:$J1213)),"",(LINEST(J952:J1213,$J952:$J1213))))</f>
        <v>1.0000000000000002</v>
      </c>
      <c r="T952" s="5" cm="1">
        <f t="array" ref="T952">_xlfn.SINGLE(IF(ISERROR(LINEST(K952:K1213,$J952:$J1213)),"",(LINEST(K952:K1213,$J952:$J1213))))</f>
        <v>0.51395483201862113</v>
      </c>
      <c r="U952" s="5" cm="1">
        <f t="array" ref="U952">_xlfn.SINGLE(IF(ISERROR(LINEST(L952:L1213,$J952:$J1213)),"",(LINEST(L952:L1213,$J952:$J1213))))</f>
        <v>0.5098978879941457</v>
      </c>
      <c r="V952" s="5" cm="1">
        <f t="array" ref="V952">_xlfn.SINGLE(IF(ISERROR(LINEST(M952:M1213,$J952:$J1213)),"",(LINEST(M952:M1213,$J952:$J1213))))</f>
        <v>0.56361381686724965</v>
      </c>
      <c r="W952" s="5" cm="1">
        <f t="array" ref="W952">_xlfn.SINGLE(IF(ISERROR(LINEST(N952:N1213,$J952:$J1213)),"",(LINEST(N952:N1213,$J952:$J1213))))</f>
        <v>0.46364759277372775</v>
      </c>
      <c r="X952" s="5" t="str" cm="1">
        <f t="array" ref="X952">_xlfn.SINGLE(IF(ISERROR(LINEST(O952:O1213,$J952:$J1213)),"",(LINEST(O952:O1213,$J952:$J1213))))</f>
        <v/>
      </c>
      <c r="Y952" s="5" cm="1">
        <f t="array" ref="Y952">_xlfn.SINGLE(IF(ISERROR(LINEST(P952:P1213,$J952:$J1213)),"",(LINEST(P952:P1213,$J952:$J1213))))</f>
        <v>0.61444522174792937</v>
      </c>
      <c r="AA952" s="12">
        <f t="shared" si="439"/>
        <v>1</v>
      </c>
      <c r="AB952" s="12">
        <f t="shared" si="428"/>
        <v>0.2065591316700201</v>
      </c>
      <c r="AC952" s="12">
        <f t="shared" si="429"/>
        <v>0.25710698069910259</v>
      </c>
      <c r="AD952" s="12">
        <f t="shared" si="430"/>
        <v>0.15576879530859175</v>
      </c>
      <c r="AE952" s="12">
        <f t="shared" si="431"/>
        <v>0.18758852772912113</v>
      </c>
      <c r="AF952" s="12"/>
      <c r="AG952" s="12">
        <f t="shared" si="440"/>
        <v>0.22174521664379357</v>
      </c>
      <c r="AH952" s="27">
        <f t="shared" si="441"/>
        <v>0.20575373041012585</v>
      </c>
      <c r="AJ952" s="25">
        <f t="shared" si="442"/>
        <v>0</v>
      </c>
      <c r="AK952" s="25">
        <f t="shared" si="443"/>
        <v>0</v>
      </c>
      <c r="AL952" s="25">
        <f t="shared" si="444"/>
        <v>0</v>
      </c>
      <c r="AM952" s="25">
        <f t="shared" si="445"/>
        <v>0</v>
      </c>
      <c r="AN952" s="25">
        <f t="shared" si="446"/>
        <v>0</v>
      </c>
      <c r="AO952" s="25">
        <f t="shared" si="447"/>
        <v>0</v>
      </c>
      <c r="AP952" s="25">
        <f t="shared" si="448"/>
        <v>0</v>
      </c>
      <c r="AR952" s="28">
        <f t="shared" si="449"/>
        <v>38870</v>
      </c>
      <c r="AS952" s="4">
        <f t="shared" si="425"/>
        <v>0.46364759277372775</v>
      </c>
      <c r="AT952" s="4">
        <f t="shared" si="426"/>
        <v>0.53311187028033469</v>
      </c>
      <c r="AU952" s="4">
        <f t="shared" si="427"/>
        <v>0.61444522174792937</v>
      </c>
    </row>
    <row r="953" spans="1:47" x14ac:dyDescent="0.25">
      <c r="A953" s="2">
        <v>38863</v>
      </c>
      <c r="B953" s="9">
        <v>1280.1609000000001</v>
      </c>
      <c r="C953" s="9">
        <v>26.71</v>
      </c>
      <c r="D953" s="9">
        <v>14.816700000000001</v>
      </c>
      <c r="E953" s="9">
        <v>21.22</v>
      </c>
      <c r="F953" s="9">
        <v>34.590000000000003</v>
      </c>
      <c r="G953" s="9" t="s">
        <v>0</v>
      </c>
      <c r="H953" s="9">
        <v>33.74</v>
      </c>
      <c r="J953" s="5">
        <f t="shared" si="432"/>
        <v>1.0363208333438623E-2</v>
      </c>
      <c r="K953" s="5">
        <f t="shared" si="433"/>
        <v>1.55893536121674E-2</v>
      </c>
      <c r="L953" s="5">
        <f t="shared" si="434"/>
        <v>1.2297854024472921E-2</v>
      </c>
      <c r="M953" s="5">
        <f t="shared" si="435"/>
        <v>-9.4161958568739212E-4</v>
      </c>
      <c r="N953" s="5">
        <f t="shared" si="436"/>
        <v>7.8671328671329199E-3</v>
      </c>
      <c r="O953" s="5" t="str">
        <f t="shared" si="437"/>
        <v/>
      </c>
      <c r="P953" s="5">
        <f t="shared" si="437"/>
        <v>3.306797305572573E-2</v>
      </c>
      <c r="R953" s="26">
        <f t="shared" si="438"/>
        <v>38863</v>
      </c>
      <c r="S953" s="5" cm="1">
        <f t="array" ref="S953">_xlfn.SINGLE(IF(ISERROR(LINEST(J953:J1214,$J953:$J1214)),"",(LINEST(J953:J1214,$J953:$J1214))))</f>
        <v>1.0000000000000004</v>
      </c>
      <c r="T953" s="5" cm="1">
        <f t="array" ref="T953">_xlfn.SINGLE(IF(ISERROR(LINEST(K953:K1214,$J953:$J1214)),"",(LINEST(K953:K1214,$J953:$J1214))))</f>
        <v>0.51157547155404137</v>
      </c>
      <c r="U953" s="5" cm="1">
        <f t="array" ref="U953">_xlfn.SINGLE(IF(ISERROR(LINEST(L953:L1214,$J953:$J1214)),"",(LINEST(L953:L1214,$J953:$J1214))))</f>
        <v>0.50561916146694075</v>
      </c>
      <c r="V953" s="5" cm="1">
        <f t="array" ref="V953">_xlfn.SINGLE(IF(ISERROR(LINEST(M953:M1214,$J953:$J1214)),"",(LINEST(M953:M1214,$J953:$J1214))))</f>
        <v>0.56149721905800809</v>
      </c>
      <c r="W953" s="5" cm="1">
        <f t="array" ref="W953">_xlfn.SINGLE(IF(ISERROR(LINEST(N953:N1214,$J953:$J1214)),"",(LINEST(N953:N1214,$J953:$J1214))))</f>
        <v>0.46081494887500846</v>
      </c>
      <c r="X953" s="5" t="str" cm="1">
        <f t="array" ref="X953">_xlfn.SINGLE(IF(ISERROR(LINEST(O953:O1214,$J953:$J1214)),"",(LINEST(O953:O1214,$J953:$J1214))))</f>
        <v/>
      </c>
      <c r="Y953" s="5" cm="1">
        <f t="array" ref="Y953">_xlfn.SINGLE(IF(ISERROR(LINEST(P953:P1214,$J953:$J1214)),"",(LINEST(P953:P1214,$J953:$J1214))))</f>
        <v>0.61382277208278335</v>
      </c>
      <c r="AA953" s="12">
        <f t="shared" si="439"/>
        <v>1.0000000000000004</v>
      </c>
      <c r="AB953" s="12">
        <f t="shared" si="428"/>
        <v>0.20505496739868923</v>
      </c>
      <c r="AC953" s="12">
        <f t="shared" si="429"/>
        <v>0.25250007479643216</v>
      </c>
      <c r="AD953" s="12">
        <f t="shared" si="430"/>
        <v>0.15539959837949036</v>
      </c>
      <c r="AE953" s="12">
        <f t="shared" si="431"/>
        <v>0.18600980400637193</v>
      </c>
      <c r="AF953" s="12"/>
      <c r="AG953" s="12">
        <f t="shared" si="440"/>
        <v>0.22166313148558761</v>
      </c>
      <c r="AH953" s="27">
        <f t="shared" si="441"/>
        <v>0.20412551521331426</v>
      </c>
      <c r="AJ953" s="25">
        <f t="shared" si="442"/>
        <v>0</v>
      </c>
      <c r="AK953" s="25">
        <f t="shared" si="443"/>
        <v>0</v>
      </c>
      <c r="AL953" s="25">
        <f t="shared" si="444"/>
        <v>0</v>
      </c>
      <c r="AM953" s="25">
        <f t="shared" si="445"/>
        <v>0</v>
      </c>
      <c r="AN953" s="25">
        <f t="shared" si="446"/>
        <v>0</v>
      </c>
      <c r="AO953" s="25">
        <f t="shared" si="447"/>
        <v>0</v>
      </c>
      <c r="AP953" s="25">
        <f t="shared" si="448"/>
        <v>0</v>
      </c>
      <c r="AR953" s="28">
        <f t="shared" si="449"/>
        <v>38863</v>
      </c>
      <c r="AS953" s="4">
        <f t="shared" si="425"/>
        <v>0.46081494887500846</v>
      </c>
      <c r="AT953" s="4">
        <f t="shared" si="426"/>
        <v>0.53066591460735646</v>
      </c>
      <c r="AU953" s="4">
        <f t="shared" si="427"/>
        <v>0.61382277208278335</v>
      </c>
    </row>
    <row r="954" spans="1:47" x14ac:dyDescent="0.25">
      <c r="A954" s="2">
        <v>38856</v>
      </c>
      <c r="B954" s="9">
        <v>1267.0304000000001</v>
      </c>
      <c r="C954" s="9">
        <v>26.3</v>
      </c>
      <c r="D954" s="9">
        <v>14.636699999999999</v>
      </c>
      <c r="E954" s="9">
        <v>21.24</v>
      </c>
      <c r="F954" s="9">
        <v>34.32</v>
      </c>
      <c r="G954" s="9" t="s">
        <v>0</v>
      </c>
      <c r="H954" s="9">
        <v>32.659999999999997</v>
      </c>
      <c r="J954" s="5">
        <f t="shared" si="432"/>
        <v>-1.8748501439547316E-2</v>
      </c>
      <c r="K954" s="5">
        <f t="shared" si="433"/>
        <v>-2.8085735402808454E-2</v>
      </c>
      <c r="L954" s="5">
        <f t="shared" si="434"/>
        <v>-6.8274764964115775E-4</v>
      </c>
      <c r="M954" s="5">
        <f t="shared" si="435"/>
        <v>-1.757631822386696E-2</v>
      </c>
      <c r="N954" s="5">
        <f t="shared" si="436"/>
        <v>4.0959625511995945E-3</v>
      </c>
      <c r="O954" s="5" t="str">
        <f t="shared" si="437"/>
        <v/>
      </c>
      <c r="P954" s="5">
        <f t="shared" si="437"/>
        <v>2.763279091188009E-3</v>
      </c>
      <c r="R954" s="26">
        <f t="shared" si="438"/>
        <v>38856</v>
      </c>
      <c r="S954" s="5" cm="1">
        <f t="array" ref="S954">_xlfn.SINGLE(IF(ISERROR(LINEST(J954:J1215,$J954:$J1215)),"",(LINEST(J954:J1215,$J954:$J1215))))</f>
        <v>1.0000000000000002</v>
      </c>
      <c r="T954" s="5" cm="1">
        <f t="array" ref="T954">_xlfn.SINGLE(IF(ISERROR(LINEST(K954:K1215,$J954:$J1215)),"",(LINEST(K954:K1215,$J954:$J1215))))</f>
        <v>0.51017737634511262</v>
      </c>
      <c r="U954" s="5" cm="1">
        <f t="array" ref="U954">_xlfn.SINGLE(IF(ISERROR(LINEST(L954:L1215,$J954:$J1215)),"",(LINEST(L954:L1215,$J954:$J1215))))</f>
        <v>0.50404136935479027</v>
      </c>
      <c r="V954" s="5" cm="1">
        <f t="array" ref="V954">_xlfn.SINGLE(IF(ISERROR(LINEST(M954:M1215,$J954:$J1215)),"",(LINEST(M954:M1215,$J954:$J1215))))</f>
        <v>0.55744183632058408</v>
      </c>
      <c r="W954" s="5" cm="1">
        <f t="array" ref="W954">_xlfn.SINGLE(IF(ISERROR(LINEST(N954:N1215,$J954:$J1215)),"",(LINEST(N954:N1215,$J954:$J1215))))</f>
        <v>0.46736558577671156</v>
      </c>
      <c r="X954" s="5" t="str" cm="1">
        <f t="array" ref="X954">_xlfn.SINGLE(IF(ISERROR(LINEST(O954:O1215,$J954:$J1215)),"",(LINEST(O954:O1215,$J954:$J1215))))</f>
        <v/>
      </c>
      <c r="Y954" s="5" cm="1">
        <f t="array" ref="Y954">_xlfn.SINGLE(IF(ISERROR(LINEST(P954:P1215,$J954:$J1215)),"",(LINEST(P954:P1215,$J954:$J1215))))</f>
        <v>0.61348368599731307</v>
      </c>
      <c r="AA954" s="12">
        <f t="shared" si="439"/>
        <v>0.99999999999999978</v>
      </c>
      <c r="AB954" s="12">
        <f t="shared" si="428"/>
        <v>0.20594048459799807</v>
      </c>
      <c r="AC954" s="12">
        <f t="shared" si="429"/>
        <v>0.25327465047927122</v>
      </c>
      <c r="AD954" s="12">
        <f t="shared" si="430"/>
        <v>0.15471418424675987</v>
      </c>
      <c r="AE954" s="12">
        <f t="shared" si="431"/>
        <v>0.19122831399899581</v>
      </c>
      <c r="AF954" s="12"/>
      <c r="AG954" s="12">
        <f t="shared" si="440"/>
        <v>0.2238775719520171</v>
      </c>
      <c r="AH954" s="27">
        <f t="shared" si="441"/>
        <v>0.20580704105500844</v>
      </c>
      <c r="AJ954" s="25">
        <f t="shared" si="442"/>
        <v>0</v>
      </c>
      <c r="AK954" s="25">
        <f t="shared" si="443"/>
        <v>0</v>
      </c>
      <c r="AL954" s="25">
        <f t="shared" si="444"/>
        <v>0</v>
      </c>
      <c r="AM954" s="25">
        <f t="shared" si="445"/>
        <v>0</v>
      </c>
      <c r="AN954" s="25">
        <f t="shared" si="446"/>
        <v>0</v>
      </c>
      <c r="AO954" s="25">
        <f t="shared" si="447"/>
        <v>0</v>
      </c>
      <c r="AP954" s="25">
        <f t="shared" si="448"/>
        <v>0</v>
      </c>
      <c r="AR954" s="28">
        <f t="shared" si="449"/>
        <v>38856</v>
      </c>
      <c r="AS954" s="4">
        <f t="shared" si="425"/>
        <v>0.46736558577671156</v>
      </c>
      <c r="AT954" s="4">
        <f t="shared" si="426"/>
        <v>0.53050197075890237</v>
      </c>
      <c r="AU954" s="4">
        <f t="shared" si="427"/>
        <v>0.61348368599731307</v>
      </c>
    </row>
    <row r="955" spans="1:47" x14ac:dyDescent="0.25">
      <c r="A955" s="2">
        <v>38849</v>
      </c>
      <c r="B955" s="9">
        <v>1291.2392</v>
      </c>
      <c r="C955" s="9">
        <v>27.06</v>
      </c>
      <c r="D955" s="9">
        <v>14.646699999999999</v>
      </c>
      <c r="E955" s="9">
        <v>21.62</v>
      </c>
      <c r="F955" s="9">
        <v>34.18</v>
      </c>
      <c r="G955" s="9" t="s">
        <v>0</v>
      </c>
      <c r="H955" s="9">
        <v>32.57</v>
      </c>
      <c r="J955" s="5">
        <f t="shared" si="432"/>
        <v>-2.6039086387227628E-2</v>
      </c>
      <c r="K955" s="5">
        <f t="shared" si="433"/>
        <v>-1.2769062385990515E-2</v>
      </c>
      <c r="L955" s="5">
        <f t="shared" si="434"/>
        <v>-2.3989284786128939E-2</v>
      </c>
      <c r="M955" s="5">
        <f t="shared" si="435"/>
        <v>-2.3073373327180402E-3</v>
      </c>
      <c r="N955" s="5">
        <f t="shared" si="436"/>
        <v>-3.3917467495760412E-2</v>
      </c>
      <c r="O955" s="5" t="str">
        <f t="shared" si="437"/>
        <v/>
      </c>
      <c r="P955" s="5">
        <f t="shared" si="437"/>
        <v>-4.4868035190615885E-2</v>
      </c>
      <c r="R955" s="26">
        <f t="shared" si="438"/>
        <v>38849</v>
      </c>
      <c r="S955" s="5" cm="1">
        <f t="array" ref="S955">_xlfn.SINGLE(IF(ISERROR(LINEST(J955:J1216,$J955:$J1216)),"",(LINEST(J955:J1216,$J955:$J1216))))</f>
        <v>1</v>
      </c>
      <c r="T955" s="5" cm="1">
        <f t="array" ref="T955">_xlfn.SINGLE(IF(ISERROR(LINEST(K955:K1216,$J955:$J1216)),"",(LINEST(K955:K1216,$J955:$J1216))))</f>
        <v>0.51316656910279446</v>
      </c>
      <c r="U955" s="5" cm="1">
        <f t="array" ref="U955">_xlfn.SINGLE(IF(ISERROR(LINEST(L955:L1216,$J955:$J1216)),"",(LINEST(L955:L1216,$J955:$J1216))))</f>
        <v>0.50266887140210192</v>
      </c>
      <c r="V955" s="5" cm="1">
        <f t="array" ref="V955">_xlfn.SINGLE(IF(ISERROR(LINEST(M955:M1216,$J955:$J1216)),"",(LINEST(M955:M1216,$J955:$J1216))))</f>
        <v>0.55255117634930617</v>
      </c>
      <c r="W955" s="5" cm="1">
        <f t="array" ref="W955">_xlfn.SINGLE(IF(ISERROR(LINEST(N955:N1216,$J955:$J1216)),"",(LINEST(N955:N1216,$J955:$J1216))))</f>
        <v>0.46486736681710222</v>
      </c>
      <c r="X955" s="5" t="str" cm="1">
        <f t="array" ref="X955">_xlfn.SINGLE(IF(ISERROR(LINEST(O955:O1216,$J955:$J1216)),"",(LINEST(O955:O1216,$J955:$J1216))))</f>
        <v/>
      </c>
      <c r="Y955" s="5" cm="1">
        <f t="array" ref="Y955">_xlfn.SINGLE(IF(ISERROR(LINEST(P955:P1216,$J955:$J1216)),"",(LINEST(P955:P1216,$J955:$J1216))))</f>
        <v>0.62351985927012055</v>
      </c>
      <c r="AA955" s="12">
        <f t="shared" si="439"/>
        <v>1</v>
      </c>
      <c r="AB955" s="12">
        <f t="shared" si="428"/>
        <v>0.2057328554670935</v>
      </c>
      <c r="AC955" s="12">
        <f t="shared" si="429"/>
        <v>0.25156253407676094</v>
      </c>
      <c r="AD955" s="12">
        <f t="shared" si="430"/>
        <v>0.15184978564532681</v>
      </c>
      <c r="AE955" s="12">
        <f t="shared" si="431"/>
        <v>0.18836683322518305</v>
      </c>
      <c r="AF955" s="12"/>
      <c r="AG955" s="12">
        <f t="shared" si="440"/>
        <v>0.22586023901787208</v>
      </c>
      <c r="AH955" s="27">
        <f t="shared" si="441"/>
        <v>0.20467444948644728</v>
      </c>
      <c r="AJ955" s="25">
        <f t="shared" si="442"/>
        <v>0</v>
      </c>
      <c r="AK955" s="25">
        <f t="shared" si="443"/>
        <v>0</v>
      </c>
      <c r="AL955" s="25">
        <f t="shared" si="444"/>
        <v>0</v>
      </c>
      <c r="AM955" s="25">
        <f t="shared" si="445"/>
        <v>0</v>
      </c>
      <c r="AN955" s="25">
        <f t="shared" si="446"/>
        <v>0</v>
      </c>
      <c r="AO955" s="25">
        <f t="shared" si="447"/>
        <v>0</v>
      </c>
      <c r="AP955" s="25">
        <f t="shared" si="448"/>
        <v>0</v>
      </c>
      <c r="AR955" s="28">
        <f t="shared" si="449"/>
        <v>38849</v>
      </c>
      <c r="AS955" s="4">
        <f t="shared" si="425"/>
        <v>0.46486736681710222</v>
      </c>
      <c r="AT955" s="4">
        <f t="shared" si="426"/>
        <v>0.53135476858828512</v>
      </c>
      <c r="AU955" s="4">
        <f t="shared" si="427"/>
        <v>0.62351985927012055</v>
      </c>
    </row>
    <row r="956" spans="1:47" x14ac:dyDescent="0.25">
      <c r="A956" s="2">
        <v>38842</v>
      </c>
      <c r="B956" s="9">
        <v>1325.7608</v>
      </c>
      <c r="C956" s="9">
        <v>27.41</v>
      </c>
      <c r="D956" s="9">
        <v>15.0067</v>
      </c>
      <c r="E956" s="9">
        <v>21.67</v>
      </c>
      <c r="F956" s="9">
        <v>35.380000000000003</v>
      </c>
      <c r="G956" s="9" t="s">
        <v>0</v>
      </c>
      <c r="H956" s="9">
        <v>34.1</v>
      </c>
      <c r="J956" s="5">
        <f t="shared" si="432"/>
        <v>1.1558569584285694E-2</v>
      </c>
      <c r="K956" s="5">
        <f t="shared" si="433"/>
        <v>3.2780708364732458E-2</v>
      </c>
      <c r="L956" s="5">
        <f t="shared" si="434"/>
        <v>1.6941457100842383E-2</v>
      </c>
      <c r="M956" s="5">
        <f t="shared" si="435"/>
        <v>2.6527711984841496E-2</v>
      </c>
      <c r="N956" s="5">
        <f t="shared" si="436"/>
        <v>2.4319629415170851E-2</v>
      </c>
      <c r="O956" s="5" t="str">
        <f t="shared" si="437"/>
        <v/>
      </c>
      <c r="P956" s="5">
        <f t="shared" si="437"/>
        <v>0</v>
      </c>
      <c r="R956" s="26">
        <f t="shared" si="438"/>
        <v>38842</v>
      </c>
      <c r="S956" s="5" cm="1">
        <f t="array" ref="S956">_xlfn.SINGLE(IF(ISERROR(LINEST(J956:J1217,$J956:$J1217)),"",(LINEST(J956:J1217,$J956:$J1217))))</f>
        <v>1</v>
      </c>
      <c r="T956" s="5" cm="1">
        <f t="array" ref="T956">_xlfn.SINGLE(IF(ISERROR(LINEST(K956:K1217,$J956:$J1217)),"",(LINEST(K956:K1217,$J956:$J1217))))</f>
        <v>0.51818899055601364</v>
      </c>
      <c r="U956" s="5" cm="1">
        <f t="array" ref="U956">_xlfn.SINGLE(IF(ISERROR(LINEST(L956:L1217,$J956:$J1217)),"",(LINEST(L956:L1217,$J956:$J1217))))</f>
        <v>0.49888794911984446</v>
      </c>
      <c r="V956" s="5" cm="1">
        <f t="array" ref="V956">_xlfn.SINGLE(IF(ISERROR(LINEST(M956:M1217,$J956:$J1217)),"",(LINEST(M956:M1217,$J956:$J1217))))</f>
        <v>0.55614244182155026</v>
      </c>
      <c r="W956" s="5" cm="1">
        <f t="array" ref="W956">_xlfn.SINGLE(IF(ISERROR(LINEST(N956:N1217,$J956:$J1217)),"",(LINEST(N956:N1217,$J956:$J1217))))</f>
        <v>0.45645854627655696</v>
      </c>
      <c r="X956" s="5" t="str" cm="1">
        <f t="array" ref="X956">_xlfn.SINGLE(IF(ISERROR(LINEST(O956:O1217,$J956:$J1217)),"",(LINEST(O956:O1217,$J956:$J1217))))</f>
        <v/>
      </c>
      <c r="Y956" s="5" cm="1">
        <f t="array" ref="Y956">_xlfn.SINGLE(IF(ISERROR(LINEST(P956:P1217,$J956:$J1217)),"",(LINEST(P956:P1217,$J956:$J1217))))</f>
        <v>0.62050114098600884</v>
      </c>
      <c r="AA956" s="12">
        <f t="shared" si="439"/>
        <v>1.0000000000000004</v>
      </c>
      <c r="AB956" s="12">
        <f t="shared" si="428"/>
        <v>0.20358595829504891</v>
      </c>
      <c r="AC956" s="12">
        <f t="shared" si="429"/>
        <v>0.24783941302967413</v>
      </c>
      <c r="AD956" s="12">
        <f t="shared" si="430"/>
        <v>0.15295591345723755</v>
      </c>
      <c r="AE956" s="12">
        <f t="shared" si="431"/>
        <v>0.18083712468697052</v>
      </c>
      <c r="AF956" s="12"/>
      <c r="AG956" s="12">
        <f t="shared" si="440"/>
        <v>0.22259277483275736</v>
      </c>
      <c r="AH956" s="27">
        <f t="shared" si="441"/>
        <v>0.20156223686033772</v>
      </c>
      <c r="AJ956" s="25">
        <f t="shared" si="442"/>
        <v>0</v>
      </c>
      <c r="AK956" s="25">
        <f t="shared" si="443"/>
        <v>0</v>
      </c>
      <c r="AL956" s="25">
        <f t="shared" si="444"/>
        <v>0</v>
      </c>
      <c r="AM956" s="25">
        <f t="shared" si="445"/>
        <v>0</v>
      </c>
      <c r="AN956" s="25">
        <f t="shared" si="446"/>
        <v>0</v>
      </c>
      <c r="AO956" s="25">
        <f t="shared" si="447"/>
        <v>0</v>
      </c>
      <c r="AP956" s="25">
        <f t="shared" si="448"/>
        <v>0</v>
      </c>
      <c r="AR956" s="28">
        <f t="shared" si="449"/>
        <v>38842</v>
      </c>
      <c r="AS956" s="4">
        <f t="shared" si="425"/>
        <v>0.45645854627655696</v>
      </c>
      <c r="AT956" s="4">
        <f t="shared" si="426"/>
        <v>0.53003581375199482</v>
      </c>
      <c r="AU956" s="4">
        <f t="shared" si="427"/>
        <v>0.62050114098600884</v>
      </c>
    </row>
    <row r="957" spans="1:47" x14ac:dyDescent="0.25">
      <c r="A957" s="2">
        <v>38835</v>
      </c>
      <c r="B957" s="9">
        <v>1310.6120000000001</v>
      </c>
      <c r="C957" s="9">
        <v>26.54</v>
      </c>
      <c r="D957" s="9">
        <v>14.7567</v>
      </c>
      <c r="E957" s="9">
        <v>21.11</v>
      </c>
      <c r="F957" s="9">
        <v>34.54</v>
      </c>
      <c r="G957" s="9" t="s">
        <v>0</v>
      </c>
      <c r="H957" s="9">
        <v>34.1</v>
      </c>
      <c r="J957" s="5">
        <f t="shared" si="432"/>
        <v>-5.121699074097652E-4</v>
      </c>
      <c r="K957" s="5">
        <f t="shared" si="433"/>
        <v>-5.9925093632958726E-3</v>
      </c>
      <c r="L957" s="5">
        <f t="shared" si="434"/>
        <v>-1.0945040214477175E-2</v>
      </c>
      <c r="M957" s="5">
        <f t="shared" si="435"/>
        <v>1.3442150744119141E-2</v>
      </c>
      <c r="N957" s="5">
        <f t="shared" si="436"/>
        <v>-1.0315186246418362E-2</v>
      </c>
      <c r="O957" s="5" t="str">
        <f t="shared" si="437"/>
        <v/>
      </c>
      <c r="P957" s="5">
        <f t="shared" si="437"/>
        <v>-6.4102564102563875E-3</v>
      </c>
      <c r="R957" s="26">
        <f t="shared" si="438"/>
        <v>38835</v>
      </c>
      <c r="S957" s="5" cm="1">
        <f t="array" ref="S957">_xlfn.SINGLE(IF(ISERROR(LINEST(J957:J1218,$J957:$J1218)),"",(LINEST(J957:J1218,$J957:$J1218))))</f>
        <v>0.99999999999999989</v>
      </c>
      <c r="T957" s="5" cm="1">
        <f t="array" ref="T957">_xlfn.SINGLE(IF(ISERROR(LINEST(K957:K1218,$J957:$J1218)),"",(LINEST(K957:K1218,$J957:$J1218))))</f>
        <v>0.51828786774667079</v>
      </c>
      <c r="U957" s="5" cm="1">
        <f t="array" ref="U957">_xlfn.SINGLE(IF(ISERROR(LINEST(L957:L1218,$J957:$J1218)),"",(LINEST(L957:L1218,$J957:$J1218))))</f>
        <v>0.50059589364935664</v>
      </c>
      <c r="V957" s="5" cm="1">
        <f t="array" ref="V957">_xlfn.SINGLE(IF(ISERROR(LINEST(M957:M1218,$J957:$J1218)),"",(LINEST(M957:M1218,$J957:$J1218))))</f>
        <v>0.55241334084056359</v>
      </c>
      <c r="W957" s="5" cm="1">
        <f t="array" ref="W957">_xlfn.SINGLE(IF(ISERROR(LINEST(N957:N1218,$J957:$J1218)),"",(LINEST(N957:N1218,$J957:$J1218))))</f>
        <v>0.45442672981770227</v>
      </c>
      <c r="X957" s="5" t="str" cm="1">
        <f t="array" ref="X957">_xlfn.SINGLE(IF(ISERROR(LINEST(O957:O1218,$J957:$J1218)),"",(LINEST(O957:O1218,$J957:$J1218))))</f>
        <v/>
      </c>
      <c r="Y957" s="5" cm="1">
        <f t="array" ref="Y957">_xlfn.SINGLE(IF(ISERROR(LINEST(P957:P1218,$J957:$J1218)),"",(LINEST(P957:P1218,$J957:$J1218))))</f>
        <v>0.62275787135993399</v>
      </c>
      <c r="AA957" s="12">
        <f t="shared" si="439"/>
        <v>1.0000000000000004</v>
      </c>
      <c r="AB957" s="12">
        <f t="shared" si="428"/>
        <v>0.20248579387287799</v>
      </c>
      <c r="AC957" s="12">
        <f t="shared" si="429"/>
        <v>0.24584022536651559</v>
      </c>
      <c r="AD957" s="12">
        <f t="shared" si="430"/>
        <v>0.15089701111656173</v>
      </c>
      <c r="AE957" s="12">
        <f t="shared" si="431"/>
        <v>0.17974985101013718</v>
      </c>
      <c r="AF957" s="12"/>
      <c r="AG957" s="12">
        <f t="shared" si="440"/>
        <v>0.22325386674498005</v>
      </c>
      <c r="AH957" s="27">
        <f t="shared" si="441"/>
        <v>0.2004453496222145</v>
      </c>
      <c r="AJ957" s="25">
        <f t="shared" si="442"/>
        <v>0</v>
      </c>
      <c r="AK957" s="25">
        <f t="shared" si="443"/>
        <v>0</v>
      </c>
      <c r="AL957" s="25">
        <f t="shared" si="444"/>
        <v>0</v>
      </c>
      <c r="AM957" s="25">
        <f t="shared" si="445"/>
        <v>0</v>
      </c>
      <c r="AN957" s="25">
        <f t="shared" si="446"/>
        <v>0</v>
      </c>
      <c r="AO957" s="25">
        <f t="shared" si="447"/>
        <v>0</v>
      </c>
      <c r="AP957" s="25">
        <f t="shared" si="448"/>
        <v>0</v>
      </c>
      <c r="AR957" s="28">
        <f t="shared" si="449"/>
        <v>38835</v>
      </c>
      <c r="AS957" s="4">
        <f t="shared" si="425"/>
        <v>0.45442672981770227</v>
      </c>
      <c r="AT957" s="4">
        <f t="shared" si="426"/>
        <v>0.52969634068284543</v>
      </c>
      <c r="AU957" s="4">
        <f t="shared" si="427"/>
        <v>0.62275787135993399</v>
      </c>
    </row>
    <row r="958" spans="1:47" x14ac:dyDescent="0.25">
      <c r="A958" s="2">
        <v>38828</v>
      </c>
      <c r="B958" s="9">
        <v>1311.2836</v>
      </c>
      <c r="C958" s="9">
        <v>26.7</v>
      </c>
      <c r="D958" s="9">
        <v>14.92</v>
      </c>
      <c r="E958" s="9">
        <v>20.83</v>
      </c>
      <c r="F958" s="9">
        <v>34.9</v>
      </c>
      <c r="G958" s="9" t="s">
        <v>0</v>
      </c>
      <c r="H958" s="9">
        <v>34.32</v>
      </c>
      <c r="J958" s="5">
        <f t="shared" si="432"/>
        <v>1.7194391824487676E-2</v>
      </c>
      <c r="K958" s="5">
        <f t="shared" si="433"/>
        <v>2.2205206738131533E-2</v>
      </c>
      <c r="L958" s="5">
        <f t="shared" si="434"/>
        <v>1.15254237288136E-2</v>
      </c>
      <c r="M958" s="5">
        <f t="shared" si="435"/>
        <v>3.9421157684630614E-2</v>
      </c>
      <c r="N958" s="5">
        <f t="shared" si="436"/>
        <v>1.8978102189781021E-2</v>
      </c>
      <c r="O958" s="5" t="str">
        <f t="shared" si="437"/>
        <v/>
      </c>
      <c r="P958" s="5">
        <f t="shared" si="437"/>
        <v>3.3112582781456901E-2</v>
      </c>
      <c r="R958" s="26">
        <f t="shared" si="438"/>
        <v>38828</v>
      </c>
      <c r="S958" s="5" cm="1">
        <f t="array" ref="S958">_xlfn.SINGLE(IF(ISERROR(LINEST(J958:J1219,$J958:$J1219)),"",(LINEST(J958:J1219,$J958:$J1219))))</f>
        <v>0.99999999999999956</v>
      </c>
      <c r="T958" s="5" cm="1">
        <f t="array" ref="T958">_xlfn.SINGLE(IF(ISERROR(LINEST(K958:K1219,$J958:$J1219)),"",(LINEST(K958:K1219,$J958:$J1219))))</f>
        <v>0.4875538025825974</v>
      </c>
      <c r="U958" s="5" cm="1">
        <f t="array" ref="U958">_xlfn.SINGLE(IF(ISERROR(LINEST(L958:L1219,$J958:$J1219)),"",(LINEST(L958:L1219,$J958:$J1219))))</f>
        <v>0.48509694176386209</v>
      </c>
      <c r="V958" s="5" cm="1">
        <f t="array" ref="V958">_xlfn.SINGLE(IF(ISERROR(LINEST(M958:M1219,$J958:$J1219)),"",(LINEST(M958:M1219,$J958:$J1219))))</f>
        <v>0.52883515985220331</v>
      </c>
      <c r="W958" s="5" cm="1">
        <f t="array" ref="W958">_xlfn.SINGLE(IF(ISERROR(LINEST(N958:N1219,$J958:$J1219)),"",(LINEST(N958:N1219,$J958:$J1219))))</f>
        <v>0.4365398171438275</v>
      </c>
      <c r="X958" s="5" t="str" cm="1">
        <f t="array" ref="X958">_xlfn.SINGLE(IF(ISERROR(LINEST(O958:O1219,$J958:$J1219)),"",(LINEST(O958:O1219,$J958:$J1219))))</f>
        <v/>
      </c>
      <c r="Y958" s="5" cm="1">
        <f t="array" ref="Y958">_xlfn.SINGLE(IF(ISERROR(LINEST(P958:P1219,$J958:$J1219)),"",(LINEST(P958:P1219,$J958:$J1219))))</f>
        <v>0.59892730386825399</v>
      </c>
      <c r="AA958" s="12">
        <f t="shared" si="439"/>
        <v>1</v>
      </c>
      <c r="AB958" s="12">
        <f t="shared" si="428"/>
        <v>0.17986316767098107</v>
      </c>
      <c r="AC958" s="12">
        <f t="shared" si="429"/>
        <v>0.23541949430447226</v>
      </c>
      <c r="AD958" s="12">
        <f t="shared" si="430"/>
        <v>0.140578556114588</v>
      </c>
      <c r="AE958" s="12">
        <f t="shared" si="431"/>
        <v>0.16877401690756388</v>
      </c>
      <c r="AF958" s="12"/>
      <c r="AG958" s="12">
        <f t="shared" si="440"/>
        <v>0.20985922786765401</v>
      </c>
      <c r="AH958" s="27">
        <f t="shared" si="441"/>
        <v>0.18689889257305184</v>
      </c>
      <c r="AJ958" s="25">
        <f t="shared" si="442"/>
        <v>0</v>
      </c>
      <c r="AK958" s="25">
        <f t="shared" si="443"/>
        <v>0</v>
      </c>
      <c r="AL958" s="25">
        <f t="shared" si="444"/>
        <v>0</v>
      </c>
      <c r="AM958" s="25">
        <f t="shared" si="445"/>
        <v>0</v>
      </c>
      <c r="AN958" s="25">
        <f t="shared" si="446"/>
        <v>0</v>
      </c>
      <c r="AO958" s="25">
        <f t="shared" si="447"/>
        <v>0</v>
      </c>
      <c r="AP958" s="25">
        <f t="shared" si="448"/>
        <v>0</v>
      </c>
      <c r="AR958" s="28">
        <f t="shared" si="449"/>
        <v>38828</v>
      </c>
      <c r="AS958" s="4">
        <f t="shared" si="425"/>
        <v>0.4365398171438275</v>
      </c>
      <c r="AT958" s="4">
        <f t="shared" si="426"/>
        <v>0.50739060504214883</v>
      </c>
      <c r="AU958" s="4">
        <f t="shared" si="427"/>
        <v>0.59892730386825399</v>
      </c>
    </row>
    <row r="959" spans="1:47" x14ac:dyDescent="0.25">
      <c r="A959" s="2">
        <v>38821</v>
      </c>
      <c r="B959" s="9">
        <v>1289.1179999999999</v>
      </c>
      <c r="C959" s="9">
        <v>26.12</v>
      </c>
      <c r="D959" s="9">
        <v>14.75</v>
      </c>
      <c r="E959" s="9">
        <v>20.04</v>
      </c>
      <c r="F959" s="9">
        <v>34.25</v>
      </c>
      <c r="G959" s="9" t="s">
        <v>0</v>
      </c>
      <c r="H959" s="9">
        <v>33.22</v>
      </c>
      <c r="J959" s="5">
        <f t="shared" si="432"/>
        <v>-4.9253615672976148E-3</v>
      </c>
      <c r="K959" s="5">
        <f t="shared" si="433"/>
        <v>-6.8441064638783411E-3</v>
      </c>
      <c r="L959" s="5">
        <f t="shared" si="434"/>
        <v>-2.1234240212342437E-2</v>
      </c>
      <c r="M959" s="5">
        <f t="shared" si="435"/>
        <v>-8.9020771513352859E-3</v>
      </c>
      <c r="N959" s="5">
        <f t="shared" si="436"/>
        <v>-5.2279988382224474E-3</v>
      </c>
      <c r="O959" s="5" t="str">
        <f t="shared" si="437"/>
        <v/>
      </c>
      <c r="P959" s="5">
        <f t="shared" si="437"/>
        <v>-3.0012004801921455E-3</v>
      </c>
      <c r="R959" s="26">
        <f t="shared" si="438"/>
        <v>38821</v>
      </c>
      <c r="S959" s="5" cm="1">
        <f t="array" ref="S959">_xlfn.SINGLE(IF(ISERROR(LINEST(J959:J1220,$J959:$J1220)),"",(LINEST(J959:J1220,$J959:$J1220))))</f>
        <v>1</v>
      </c>
      <c r="T959" s="5" cm="1">
        <f t="array" ref="T959">_xlfn.SINGLE(IF(ISERROR(LINEST(K959:K1220,$J959:$J1220)),"",(LINEST(K959:K1220,$J959:$J1220))))</f>
        <v>0.49135862511006989</v>
      </c>
      <c r="U959" s="5" cm="1">
        <f t="array" ref="U959">_xlfn.SINGLE(IF(ISERROR(LINEST(L959:L1220,$J959:$J1220)),"",(LINEST(L959:L1220,$J959:$J1220))))</f>
        <v>0.48282801539347175</v>
      </c>
      <c r="V959" s="5" cm="1">
        <f t="array" ref="V959">_xlfn.SINGLE(IF(ISERROR(LINEST(M959:M1220,$J959:$J1220)),"",(LINEST(M959:M1220,$J959:$J1220))))</f>
        <v>0.52148394950955468</v>
      </c>
      <c r="W959" s="5" cm="1">
        <f t="array" ref="W959">_xlfn.SINGLE(IF(ISERROR(LINEST(N959:N1220,$J959:$J1220)),"",(LINEST(N959:N1220,$J959:$J1220))))</f>
        <v>0.4320846864616521</v>
      </c>
      <c r="X959" s="5" t="str" cm="1">
        <f t="array" ref="X959">_xlfn.SINGLE(IF(ISERROR(LINEST(O959:O1220,$J959:$J1220)),"",(LINEST(O959:O1220,$J959:$J1220))))</f>
        <v/>
      </c>
      <c r="Y959" s="5" cm="1">
        <f t="array" ref="Y959">_xlfn.SINGLE(IF(ISERROR(LINEST(P959:P1220,$J959:$J1220)),"",(LINEST(P959:P1220,$J959:$J1220))))</f>
        <v>0.59109825330371946</v>
      </c>
      <c r="AA959" s="12">
        <f t="shared" si="439"/>
        <v>1</v>
      </c>
      <c r="AB959" s="12">
        <f t="shared" si="428"/>
        <v>0.18453428512231296</v>
      </c>
      <c r="AC959" s="12">
        <f t="shared" si="429"/>
        <v>0.23657717509189244</v>
      </c>
      <c r="AD959" s="12">
        <f t="shared" si="430"/>
        <v>0.13967196560336789</v>
      </c>
      <c r="AE959" s="12">
        <f t="shared" si="431"/>
        <v>0.16819019398483248</v>
      </c>
      <c r="AF959" s="12"/>
      <c r="AG959" s="12">
        <f t="shared" si="440"/>
        <v>0.20844621839619712</v>
      </c>
      <c r="AH959" s="27">
        <f t="shared" si="441"/>
        <v>0.18748396763972058</v>
      </c>
      <c r="AJ959" s="25">
        <f t="shared" si="442"/>
        <v>0</v>
      </c>
      <c r="AK959" s="25">
        <f t="shared" si="443"/>
        <v>0</v>
      </c>
      <c r="AL959" s="25">
        <f t="shared" si="444"/>
        <v>0</v>
      </c>
      <c r="AM959" s="25">
        <f t="shared" si="445"/>
        <v>0</v>
      </c>
      <c r="AN959" s="25">
        <f t="shared" si="446"/>
        <v>0</v>
      </c>
      <c r="AO959" s="25">
        <f t="shared" si="447"/>
        <v>0</v>
      </c>
      <c r="AP959" s="25">
        <f t="shared" si="448"/>
        <v>0</v>
      </c>
      <c r="AR959" s="28">
        <f t="shared" si="449"/>
        <v>38821</v>
      </c>
      <c r="AS959" s="4">
        <f t="shared" si="425"/>
        <v>0.4320846864616521</v>
      </c>
      <c r="AT959" s="4">
        <f t="shared" si="426"/>
        <v>0.50377070595569351</v>
      </c>
      <c r="AU959" s="4">
        <f t="shared" si="427"/>
        <v>0.59109825330371946</v>
      </c>
    </row>
    <row r="960" spans="1:47" x14ac:dyDescent="0.25">
      <c r="A960" s="2">
        <v>38814</v>
      </c>
      <c r="B960" s="9">
        <v>1295.4988000000001</v>
      </c>
      <c r="C960" s="9">
        <v>26.3</v>
      </c>
      <c r="D960" s="9">
        <v>15.07</v>
      </c>
      <c r="E960" s="9">
        <v>20.22</v>
      </c>
      <c r="F960" s="9">
        <v>34.43</v>
      </c>
      <c r="G960" s="9" t="s">
        <v>0</v>
      </c>
      <c r="H960" s="9">
        <v>33.32</v>
      </c>
      <c r="J960" s="5">
        <f t="shared" si="432"/>
        <v>5.1821562681930722E-4</v>
      </c>
      <c r="K960" s="5">
        <f t="shared" si="433"/>
        <v>-1.1393847322445083E-3</v>
      </c>
      <c r="L960" s="5">
        <f t="shared" si="434"/>
        <v>-8.8176990446386938E-4</v>
      </c>
      <c r="M960" s="5">
        <f t="shared" si="435"/>
        <v>0</v>
      </c>
      <c r="N960" s="5">
        <f t="shared" si="436"/>
        <v>-2.9867568329106864E-2</v>
      </c>
      <c r="O960" s="5" t="str">
        <f t="shared" si="437"/>
        <v/>
      </c>
      <c r="P960" s="5">
        <f t="shared" si="437"/>
        <v>-3.1958163858222033E-2</v>
      </c>
      <c r="R960" s="26">
        <f t="shared" si="438"/>
        <v>38814</v>
      </c>
      <c r="S960" s="5" cm="1">
        <f t="array" ref="S960">_xlfn.SINGLE(IF(ISERROR(LINEST(J960:J1221,$J960:$J1221)),"",(LINEST(J960:J1221,$J960:$J1221))))</f>
        <v>1</v>
      </c>
      <c r="T960" s="5" cm="1">
        <f t="array" ref="T960">_xlfn.SINGLE(IF(ISERROR(LINEST(K960:K1221,$J960:$J1221)),"",(LINEST(K960:K1221,$J960:$J1221))))</f>
        <v>0.50716861405576685</v>
      </c>
      <c r="U960" s="5" cm="1">
        <f t="array" ref="U960">_xlfn.SINGLE(IF(ISERROR(LINEST(L960:L1221,$J960:$J1221)),"",(LINEST(L960:L1221,$J960:$J1221))))</f>
        <v>0.48158683953168063</v>
      </c>
      <c r="V960" s="5" cm="1">
        <f t="array" ref="V960">_xlfn.SINGLE(IF(ISERROR(LINEST(M960:M1221,$J960:$J1221)),"",(LINEST(M960:M1221,$J960:$J1221))))</f>
        <v>0.52174267482860581</v>
      </c>
      <c r="W960" s="5" cm="1">
        <f t="array" ref="W960">_xlfn.SINGLE(IF(ISERROR(LINEST(N960:N1221,$J960:$J1221)),"",(LINEST(N960:N1221,$J960:$J1221))))</f>
        <v>0.4391810496275913</v>
      </c>
      <c r="X960" s="5" t="str" cm="1">
        <f t="array" ref="X960">_xlfn.SINGLE(IF(ISERROR(LINEST(O960:O1221,$J960:$J1221)),"",(LINEST(O960:O1221,$J960:$J1221))))</f>
        <v/>
      </c>
      <c r="Y960" s="5" cm="1">
        <f t="array" ref="Y960">_xlfn.SINGLE(IF(ISERROR(LINEST(P960:P1221,$J960:$J1221)),"",(LINEST(P960:P1221,$J960:$J1221))))</f>
        <v>0.58729923334406742</v>
      </c>
      <c r="AA960" s="12">
        <f t="shared" si="439"/>
        <v>0.99999999999999956</v>
      </c>
      <c r="AB960" s="12">
        <f t="shared" si="428"/>
        <v>0.18928277350762832</v>
      </c>
      <c r="AC960" s="12">
        <f t="shared" si="429"/>
        <v>0.23752030609618124</v>
      </c>
      <c r="AD960" s="12">
        <f t="shared" si="430"/>
        <v>0.14051878799367815</v>
      </c>
      <c r="AE960" s="12">
        <f t="shared" si="431"/>
        <v>0.1723463286853919</v>
      </c>
      <c r="AF960" s="12"/>
      <c r="AG960" s="12">
        <f t="shared" si="440"/>
        <v>0.20702532928832296</v>
      </c>
      <c r="AH960" s="27">
        <f t="shared" si="441"/>
        <v>0.1893387051142405</v>
      </c>
      <c r="AJ960" s="25">
        <f t="shared" si="442"/>
        <v>0</v>
      </c>
      <c r="AK960" s="25">
        <f t="shared" si="443"/>
        <v>0</v>
      </c>
      <c r="AL960" s="25">
        <f t="shared" si="444"/>
        <v>0</v>
      </c>
      <c r="AM960" s="25">
        <f t="shared" si="445"/>
        <v>0</v>
      </c>
      <c r="AN960" s="25">
        <f t="shared" si="446"/>
        <v>0</v>
      </c>
      <c r="AO960" s="25">
        <f t="shared" si="447"/>
        <v>0</v>
      </c>
      <c r="AP960" s="25">
        <f t="shared" si="448"/>
        <v>0</v>
      </c>
      <c r="AR960" s="28">
        <f t="shared" si="449"/>
        <v>38814</v>
      </c>
      <c r="AS960" s="4">
        <f t="shared" si="425"/>
        <v>0.4391810496275913</v>
      </c>
      <c r="AT960" s="4">
        <f t="shared" si="426"/>
        <v>0.50739568227754239</v>
      </c>
      <c r="AU960" s="4">
        <f t="shared" si="427"/>
        <v>0.58729923334406742</v>
      </c>
    </row>
    <row r="961" spans="1:47" x14ac:dyDescent="0.25">
      <c r="A961" s="2">
        <v>38807</v>
      </c>
      <c r="B961" s="9">
        <v>1294.8278</v>
      </c>
      <c r="C961" s="9">
        <v>26.33</v>
      </c>
      <c r="D961" s="9">
        <v>15.083299999999999</v>
      </c>
      <c r="E961" s="9">
        <v>20.22</v>
      </c>
      <c r="F961" s="9">
        <v>35.49</v>
      </c>
      <c r="G961" s="9" t="s">
        <v>0</v>
      </c>
      <c r="H961" s="9">
        <v>34.42</v>
      </c>
      <c r="J961" s="5">
        <f t="shared" si="432"/>
        <v>-6.2363699088263669E-3</v>
      </c>
      <c r="K961" s="5">
        <f t="shared" si="433"/>
        <v>-6.4150943396227289E-3</v>
      </c>
      <c r="L961" s="5">
        <f t="shared" si="434"/>
        <v>1.5484774427231507E-2</v>
      </c>
      <c r="M961" s="5">
        <f t="shared" si="435"/>
        <v>-2.4131274131274139E-2</v>
      </c>
      <c r="N961" s="5">
        <f t="shared" si="436"/>
        <v>2.070750647109576E-2</v>
      </c>
      <c r="O961" s="5" t="str">
        <f t="shared" si="437"/>
        <v/>
      </c>
      <c r="P961" s="5">
        <f t="shared" si="437"/>
        <v>-1.4600629831090672E-2</v>
      </c>
      <c r="R961" s="26">
        <f t="shared" si="438"/>
        <v>38807</v>
      </c>
      <c r="S961" s="5" cm="1">
        <f t="array" ref="S961">_xlfn.SINGLE(IF(ISERROR(LINEST(J961:J1222,$J961:$J1222)),"",(LINEST(J961:J1222,$J961:$J1222))))</f>
        <v>1</v>
      </c>
      <c r="T961" s="5" cm="1">
        <f t="array" ref="T961">_xlfn.SINGLE(IF(ISERROR(LINEST(K961:K1222,$J961:$J1222)),"",(LINEST(K961:K1222,$J961:$J1222))))</f>
        <v>0.51709834549113864</v>
      </c>
      <c r="U961" s="5" cm="1">
        <f t="array" ref="U961">_xlfn.SINGLE(IF(ISERROR(LINEST(L961:L1222,$J961:$J1222)),"",(LINEST(L961:L1222,$J961:$J1222))))</f>
        <v>0.49053978250223385</v>
      </c>
      <c r="V961" s="5" cm="1">
        <f t="array" ref="V961">_xlfn.SINGLE(IF(ISERROR(LINEST(M961:M1222,$J961:$J1222)),"",(LINEST(M961:M1222,$J961:$J1222))))</f>
        <v>0.53051552949957836</v>
      </c>
      <c r="W961" s="5" cm="1">
        <f t="array" ref="W961">_xlfn.SINGLE(IF(ISERROR(LINEST(N961:N1222,$J961:$J1222)),"",(LINEST(N961:N1222,$J961:$J1222))))</f>
        <v>0.44340077247765292</v>
      </c>
      <c r="X961" s="5" t="str" cm="1">
        <f t="array" ref="X961">_xlfn.SINGLE(IF(ISERROR(LINEST(O961:O1222,$J961:$J1222)),"",(LINEST(O961:O1222,$J961:$J1222))))</f>
        <v/>
      </c>
      <c r="Y961" s="5" cm="1">
        <f t="array" ref="Y961">_xlfn.SINGLE(IF(ISERROR(LINEST(P961:P1222,$J961:$J1222)),"",(LINEST(P961:P1222,$J961:$J1222))))</f>
        <v>0.58622193513473064</v>
      </c>
      <c r="AA961" s="12">
        <f t="shared" si="439"/>
        <v>1</v>
      </c>
      <c r="AB961" s="12">
        <f t="shared" si="428"/>
        <v>0.18977049611298982</v>
      </c>
      <c r="AC961" s="12">
        <f t="shared" si="429"/>
        <v>0.23639178327657631</v>
      </c>
      <c r="AD961" s="12">
        <f t="shared" si="430"/>
        <v>0.14245157218819895</v>
      </c>
      <c r="AE961" s="12">
        <f t="shared" si="431"/>
        <v>0.17540936353026879</v>
      </c>
      <c r="AF961" s="12"/>
      <c r="AG961" s="12">
        <f t="shared" si="440"/>
        <v>0.20784661846710056</v>
      </c>
      <c r="AH961" s="27">
        <f t="shared" si="441"/>
        <v>0.1903739667150269</v>
      </c>
      <c r="AJ961" s="25">
        <f t="shared" si="442"/>
        <v>0</v>
      </c>
      <c r="AK961" s="25">
        <f t="shared" si="443"/>
        <v>0</v>
      </c>
      <c r="AL961" s="25">
        <f t="shared" si="444"/>
        <v>0</v>
      </c>
      <c r="AM961" s="25">
        <f t="shared" si="445"/>
        <v>0</v>
      </c>
      <c r="AN961" s="25">
        <f t="shared" si="446"/>
        <v>0</v>
      </c>
      <c r="AO961" s="25">
        <f t="shared" si="447"/>
        <v>0</v>
      </c>
      <c r="AP961" s="25">
        <f t="shared" si="448"/>
        <v>0</v>
      </c>
      <c r="AR961" s="28">
        <f t="shared" si="449"/>
        <v>38807</v>
      </c>
      <c r="AS961" s="4">
        <f t="shared" si="425"/>
        <v>0.44340077247765292</v>
      </c>
      <c r="AT961" s="4">
        <f t="shared" si="426"/>
        <v>0.51355527302106685</v>
      </c>
      <c r="AU961" s="4">
        <f t="shared" si="427"/>
        <v>0.58622193513473064</v>
      </c>
    </row>
    <row r="962" spans="1:47" x14ac:dyDescent="0.25">
      <c r="A962" s="2">
        <v>38800</v>
      </c>
      <c r="B962" s="9">
        <v>1302.9535000000001</v>
      </c>
      <c r="C962" s="9">
        <v>26.5</v>
      </c>
      <c r="D962" s="9">
        <v>14.853300000000001</v>
      </c>
      <c r="E962" s="9">
        <v>20.72</v>
      </c>
      <c r="F962" s="9">
        <v>34.770000000000003</v>
      </c>
      <c r="G962" s="9" t="s">
        <v>0</v>
      </c>
      <c r="H962" s="9">
        <v>34.93</v>
      </c>
      <c r="J962" s="5">
        <f t="shared" si="432"/>
        <v>-3.2871279615400706E-3</v>
      </c>
      <c r="K962" s="5">
        <f t="shared" si="433"/>
        <v>-1.3402829486224843E-2</v>
      </c>
      <c r="L962" s="5">
        <f t="shared" si="434"/>
        <v>1.1188471829990387E-3</v>
      </c>
      <c r="M962" s="5">
        <f t="shared" si="435"/>
        <v>-1.3333333333333419E-2</v>
      </c>
      <c r="N962" s="5">
        <f t="shared" si="436"/>
        <v>1.1932479627474013E-2</v>
      </c>
      <c r="O962" s="5" t="str">
        <f t="shared" si="437"/>
        <v/>
      </c>
      <c r="P962" s="5">
        <f t="shared" si="437"/>
        <v>1.8367346938775508E-2</v>
      </c>
      <c r="R962" s="26">
        <f t="shared" si="438"/>
        <v>38800</v>
      </c>
      <c r="S962" s="5" cm="1">
        <f t="array" ref="S962">_xlfn.SINGLE(IF(ISERROR(LINEST(J962:J1223,$J962:$J1223)),"",(LINEST(J962:J1223,$J962:$J1223))))</f>
        <v>0.99999999999999967</v>
      </c>
      <c r="T962" s="5" cm="1">
        <f t="array" ref="T962">_xlfn.SINGLE(IF(ISERROR(LINEST(K962:K1223,$J962:$J1223)),"",(LINEST(K962:K1223,$J962:$J1223))))</f>
        <v>0.52103468294060395</v>
      </c>
      <c r="U962" s="5" cm="1">
        <f t="array" ref="U962">_xlfn.SINGLE(IF(ISERROR(LINEST(L962:L1223,$J962:$J1223)),"",(LINEST(L962:L1223,$J962:$J1223))))</f>
        <v>0.49371523918716309</v>
      </c>
      <c r="V962" s="5" cm="1">
        <f t="array" ref="V962">_xlfn.SINGLE(IF(ISERROR(LINEST(M962:M1223,$J962:$J1223)),"",(LINEST(M962:M1223,$J962:$J1223))))</f>
        <v>0.53032200385335515</v>
      </c>
      <c r="W962" s="5" cm="1">
        <f t="array" ref="W962">_xlfn.SINGLE(IF(ISERROR(LINEST(N962:N1223,$J962:$J1223)),"",(LINEST(N962:N1223,$J962:$J1223))))</f>
        <v>0.44651401892681825</v>
      </c>
      <c r="X962" s="5" t="str" cm="1">
        <f t="array" ref="X962">_xlfn.SINGLE(IF(ISERROR(LINEST(O962:O1223,$J962:$J1223)),"",(LINEST(O962:O1223,$J962:$J1223))))</f>
        <v/>
      </c>
      <c r="Y962" s="5" cm="1">
        <f t="array" ref="Y962">_xlfn.SINGLE(IF(ISERROR(LINEST(P962:P1223,$J962:$J1223)),"",(LINEST(P962:P1223,$J962:$J1223))))</f>
        <v>0.58524359018241967</v>
      </c>
      <c r="AA962" s="12">
        <f t="shared" si="439"/>
        <v>1.0000000000000004</v>
      </c>
      <c r="AB962" s="12">
        <f t="shared" si="428"/>
        <v>0.18924780031483784</v>
      </c>
      <c r="AC962" s="12">
        <f t="shared" si="429"/>
        <v>0.2377417181981141</v>
      </c>
      <c r="AD962" s="12">
        <f t="shared" si="430"/>
        <v>0.14255698435199698</v>
      </c>
      <c r="AE962" s="12">
        <f t="shared" si="431"/>
        <v>0.17733998355877278</v>
      </c>
      <c r="AF962" s="12"/>
      <c r="AG962" s="12">
        <f t="shared" si="440"/>
        <v>0.20749954253965419</v>
      </c>
      <c r="AH962" s="27">
        <f t="shared" si="441"/>
        <v>0.19087720579267517</v>
      </c>
      <c r="AJ962" s="25">
        <f t="shared" si="442"/>
        <v>0</v>
      </c>
      <c r="AK962" s="25">
        <f t="shared" si="443"/>
        <v>0</v>
      </c>
      <c r="AL962" s="25">
        <f t="shared" si="444"/>
        <v>0</v>
      </c>
      <c r="AM962" s="25">
        <f t="shared" si="445"/>
        <v>0</v>
      </c>
      <c r="AN962" s="25">
        <f t="shared" si="446"/>
        <v>0</v>
      </c>
      <c r="AO962" s="25">
        <f t="shared" si="447"/>
        <v>0</v>
      </c>
      <c r="AP962" s="25">
        <f t="shared" si="448"/>
        <v>0</v>
      </c>
      <c r="AR962" s="28">
        <f t="shared" si="449"/>
        <v>38800</v>
      </c>
      <c r="AS962" s="4">
        <f t="shared" si="425"/>
        <v>0.44651401892681825</v>
      </c>
      <c r="AT962" s="4">
        <f t="shared" si="426"/>
        <v>0.51536590701807206</v>
      </c>
      <c r="AU962" s="4">
        <f t="shared" si="427"/>
        <v>0.58524359018241967</v>
      </c>
    </row>
    <row r="963" spans="1:47" x14ac:dyDescent="0.25">
      <c r="A963" s="2">
        <v>38793</v>
      </c>
      <c r="B963" s="9">
        <v>1307.2506000000001</v>
      </c>
      <c r="C963" s="9">
        <v>26.86</v>
      </c>
      <c r="D963" s="9">
        <v>14.8367</v>
      </c>
      <c r="E963" s="9">
        <v>21</v>
      </c>
      <c r="F963" s="9">
        <v>34.36</v>
      </c>
      <c r="G963" s="9" t="s">
        <v>0</v>
      </c>
      <c r="H963" s="9">
        <v>34.299999999999997</v>
      </c>
      <c r="J963" s="5">
        <f t="shared" si="432"/>
        <v>2.0033057717107283E-2</v>
      </c>
      <c r="K963" s="5">
        <f t="shared" si="433"/>
        <v>1.8968133535660181E-2</v>
      </c>
      <c r="L963" s="5">
        <f t="shared" si="434"/>
        <v>1.8535426692387391E-2</v>
      </c>
      <c r="M963" s="5">
        <f t="shared" si="435"/>
        <v>3.4482758620689724E-2</v>
      </c>
      <c r="N963" s="5">
        <f t="shared" si="436"/>
        <v>1.958456973293754E-2</v>
      </c>
      <c r="O963" s="5" t="str">
        <f t="shared" si="437"/>
        <v/>
      </c>
      <c r="P963" s="5">
        <f t="shared" si="437"/>
        <v>4.2553191489361764E-2</v>
      </c>
      <c r="R963" s="26">
        <f t="shared" si="438"/>
        <v>38793</v>
      </c>
      <c r="S963" s="5" cm="1">
        <f t="array" ref="S963">_xlfn.SINGLE(IF(ISERROR(LINEST(J963:J1224,$J963:$J1224)),"",(LINEST(J963:J1224,$J963:$J1224))))</f>
        <v>1</v>
      </c>
      <c r="T963" s="5" cm="1">
        <f t="array" ref="T963">_xlfn.SINGLE(IF(ISERROR(LINEST(K963:K1224,$J963:$J1224)),"",(LINEST(K963:K1224,$J963:$J1224))))</f>
        <v>0.51383624880226197</v>
      </c>
      <c r="U963" s="5" cm="1">
        <f t="array" ref="U963">_xlfn.SINGLE(IF(ISERROR(LINEST(L963:L1224,$J963:$J1224)),"",(LINEST(L963:L1224,$J963:$J1224))))</f>
        <v>0.48610351529742712</v>
      </c>
      <c r="V963" s="5" cm="1">
        <f t="array" ref="V963">_xlfn.SINGLE(IF(ISERROR(LINEST(M963:M1224,$J963:$J1224)),"",(LINEST(M963:M1224,$J963:$J1224))))</f>
        <v>0.50209105010958022</v>
      </c>
      <c r="W963" s="5" cm="1">
        <f t="array" ref="W963">_xlfn.SINGLE(IF(ISERROR(LINEST(N963:N1224,$J963:$J1224)),"",(LINEST(N963:N1224,$J963:$J1224))))</f>
        <v>0.44181025046546912</v>
      </c>
      <c r="X963" s="5" t="str" cm="1">
        <f t="array" ref="X963">_xlfn.SINGLE(IF(ISERROR(LINEST(O963:O1224,$J963:$J1224)),"",(LINEST(O963:O1224,$J963:$J1224))))</f>
        <v/>
      </c>
      <c r="Y963" s="5" cm="1">
        <f t="array" ref="Y963">_xlfn.SINGLE(IF(ISERROR(LINEST(P963:P1224,$J963:$J1224)),"",(LINEST(P963:P1224,$J963:$J1224))))</f>
        <v>0.58453540933009807</v>
      </c>
      <c r="AA963" s="12">
        <f t="shared" si="439"/>
        <v>1</v>
      </c>
      <c r="AB963" s="12">
        <f t="shared" si="428"/>
        <v>0.19030718076040254</v>
      </c>
      <c r="AC963" s="12">
        <f t="shared" si="429"/>
        <v>0.23804129010791478</v>
      </c>
      <c r="AD963" s="12">
        <f t="shared" si="430"/>
        <v>0.13221241524342989</v>
      </c>
      <c r="AE963" s="12">
        <f t="shared" si="431"/>
        <v>0.17940694656163972</v>
      </c>
      <c r="AF963" s="12"/>
      <c r="AG963" s="12">
        <f t="shared" si="440"/>
        <v>0.21323340179194294</v>
      </c>
      <c r="AH963" s="27">
        <f t="shared" si="441"/>
        <v>0.19064024689306597</v>
      </c>
      <c r="AJ963" s="25">
        <f t="shared" si="442"/>
        <v>0</v>
      </c>
      <c r="AK963" s="25">
        <f t="shared" si="443"/>
        <v>0</v>
      </c>
      <c r="AL963" s="25">
        <f t="shared" si="444"/>
        <v>0</v>
      </c>
      <c r="AM963" s="25">
        <f t="shared" si="445"/>
        <v>0</v>
      </c>
      <c r="AN963" s="25">
        <f t="shared" si="446"/>
        <v>0</v>
      </c>
      <c r="AO963" s="25">
        <f t="shared" si="447"/>
        <v>0</v>
      </c>
      <c r="AP963" s="25">
        <f t="shared" si="448"/>
        <v>0</v>
      </c>
      <c r="AR963" s="28">
        <f t="shared" si="449"/>
        <v>38793</v>
      </c>
      <c r="AS963" s="4">
        <f t="shared" si="425"/>
        <v>0.44181025046546912</v>
      </c>
      <c r="AT963" s="4">
        <f t="shared" si="426"/>
        <v>0.50567529480096729</v>
      </c>
      <c r="AU963" s="4">
        <f t="shared" si="427"/>
        <v>0.58453540933009807</v>
      </c>
    </row>
    <row r="964" spans="1:47" x14ac:dyDescent="0.25">
      <c r="A964" s="2">
        <v>38786</v>
      </c>
      <c r="B964" s="9">
        <v>1281.5767000000001</v>
      </c>
      <c r="C964" s="9">
        <v>26.36</v>
      </c>
      <c r="D964" s="9">
        <v>14.566700000000001</v>
      </c>
      <c r="E964" s="9">
        <v>20.3</v>
      </c>
      <c r="F964" s="9">
        <v>33.700000000000003</v>
      </c>
      <c r="G964" s="9" t="s">
        <v>0</v>
      </c>
      <c r="H964" s="9">
        <v>32.9</v>
      </c>
      <c r="J964" s="5">
        <f t="shared" si="432"/>
        <v>-4.3927617664952789E-3</v>
      </c>
      <c r="K964" s="5">
        <f t="shared" si="433"/>
        <v>3.4259611724400951E-3</v>
      </c>
      <c r="L964" s="5">
        <f t="shared" si="434"/>
        <v>-1.3096205962059515E-2</v>
      </c>
      <c r="M964" s="5">
        <f t="shared" si="435"/>
        <v>2.9644268774704496E-3</v>
      </c>
      <c r="N964" s="5">
        <f t="shared" si="436"/>
        <v>-1.663262328567261E-2</v>
      </c>
      <c r="O964" s="5" t="str">
        <f t="shared" si="437"/>
        <v/>
      </c>
      <c r="P964" s="5">
        <f t="shared" si="437"/>
        <v>-8.4388185654008518E-3</v>
      </c>
      <c r="R964" s="26">
        <f t="shared" si="438"/>
        <v>38786</v>
      </c>
      <c r="S964" s="5" cm="1">
        <f t="array" ref="S964">_xlfn.SINGLE(IF(ISERROR(LINEST(J964:J1225,$J964:$J1225)),"",(LINEST(J964:J1225,$J964:$J1225))))</f>
        <v>1</v>
      </c>
      <c r="T964" s="5" cm="1">
        <f t="array" ref="T964">_xlfn.SINGLE(IF(ISERROR(LINEST(K964:K1225,$J964:$J1225)),"",(LINEST(K964:K1225,$J964:$J1225))))</f>
        <v>0.51266031961097025</v>
      </c>
      <c r="U964" s="5" cm="1">
        <f t="array" ref="U964">_xlfn.SINGLE(IF(ISERROR(LINEST(L964:L1225,$J964:$J1225)),"",(LINEST(L964:L1225,$J964:$J1225))))</f>
        <v>0.4852318312003655</v>
      </c>
      <c r="V964" s="5" cm="1">
        <f t="array" ref="V964">_xlfn.SINGLE(IF(ISERROR(LINEST(M964:M1225,$J964:$J1225)),"",(LINEST(M964:M1225,$J964:$J1225))))</f>
        <v>0.49837122722765864</v>
      </c>
      <c r="W964" s="5" cm="1">
        <f t="array" ref="W964">_xlfn.SINGLE(IF(ISERROR(LINEST(N964:N1225,$J964:$J1225)),"",(LINEST(N964:N1225,$J964:$J1225))))</f>
        <v>0.44035641051337371</v>
      </c>
      <c r="X964" s="5" t="str" cm="1">
        <f t="array" ref="X964">_xlfn.SINGLE(IF(ISERROR(LINEST(O964:O1225,$J964:$J1225)),"",(LINEST(O964:O1225,$J964:$J1225))))</f>
        <v/>
      </c>
      <c r="Y964" s="5" cm="1">
        <f t="array" ref="Y964">_xlfn.SINGLE(IF(ISERROR(LINEST(P964:P1225,$J964:$J1225)),"",(LINEST(P964:P1225,$J964:$J1225))))</f>
        <v>0.5801998843547127</v>
      </c>
      <c r="AA964" s="12">
        <f t="shared" si="439"/>
        <v>1</v>
      </c>
      <c r="AB964" s="12">
        <f t="shared" si="428"/>
        <v>0.18922388657706235</v>
      </c>
      <c r="AC964" s="12">
        <f t="shared" si="429"/>
        <v>0.23640382498972104</v>
      </c>
      <c r="AD964" s="12">
        <f t="shared" si="430"/>
        <v>0.13051975873624602</v>
      </c>
      <c r="AE964" s="12">
        <f t="shared" si="431"/>
        <v>0.17798782405041771</v>
      </c>
      <c r="AF964" s="12"/>
      <c r="AG964" s="12">
        <f t="shared" si="440"/>
        <v>0.21112600199058293</v>
      </c>
      <c r="AH964" s="27">
        <f t="shared" si="441"/>
        <v>0.18905225926880601</v>
      </c>
      <c r="AJ964" s="25">
        <f t="shared" si="442"/>
        <v>0</v>
      </c>
      <c r="AK964" s="25">
        <f t="shared" si="443"/>
        <v>0</v>
      </c>
      <c r="AL964" s="25">
        <f t="shared" si="444"/>
        <v>0</v>
      </c>
      <c r="AM964" s="25">
        <f t="shared" si="445"/>
        <v>0</v>
      </c>
      <c r="AN964" s="25">
        <f t="shared" si="446"/>
        <v>0</v>
      </c>
      <c r="AO964" s="25">
        <f t="shared" si="447"/>
        <v>0</v>
      </c>
      <c r="AP964" s="25">
        <f t="shared" si="448"/>
        <v>0</v>
      </c>
      <c r="AR964" s="28">
        <f t="shared" si="449"/>
        <v>38786</v>
      </c>
      <c r="AS964" s="4">
        <f t="shared" si="425"/>
        <v>0.44035641051337371</v>
      </c>
      <c r="AT964" s="4">
        <f t="shared" si="426"/>
        <v>0.50336393458141626</v>
      </c>
      <c r="AU964" s="4">
        <f t="shared" si="427"/>
        <v>0.5801998843547127</v>
      </c>
    </row>
    <row r="965" spans="1:47" x14ac:dyDescent="0.25">
      <c r="A965" s="2">
        <v>38779</v>
      </c>
      <c r="B965" s="9">
        <v>1287.2311999999999</v>
      </c>
      <c r="C965" s="9">
        <v>26.27</v>
      </c>
      <c r="D965" s="9">
        <v>14.76</v>
      </c>
      <c r="E965" s="9">
        <v>20.239999999999998</v>
      </c>
      <c r="F965" s="9">
        <v>34.270000000000003</v>
      </c>
      <c r="G965" s="9" t="s">
        <v>0</v>
      </c>
      <c r="H965" s="9">
        <v>33.18</v>
      </c>
      <c r="J965" s="5">
        <f t="shared" si="432"/>
        <v>-1.7058689772263547E-3</v>
      </c>
      <c r="K965" s="5">
        <f t="shared" si="433"/>
        <v>-4.9242424242423866E-3</v>
      </c>
      <c r="L965" s="5">
        <f t="shared" si="434"/>
        <v>-2.3163467902051593E-2</v>
      </c>
      <c r="M965" s="5">
        <f t="shared" si="435"/>
        <v>-2.2694350555287457E-2</v>
      </c>
      <c r="N965" s="5">
        <f t="shared" si="436"/>
        <v>2.6331187829140568E-3</v>
      </c>
      <c r="O965" s="5" t="str">
        <f t="shared" si="437"/>
        <v/>
      </c>
      <c r="P965" s="5">
        <f t="shared" si="437"/>
        <v>-2.383053839364524E-2</v>
      </c>
      <c r="R965" s="26">
        <f t="shared" si="438"/>
        <v>38779</v>
      </c>
      <c r="S965" s="5" cm="1">
        <f t="array" ref="S965">_xlfn.SINGLE(IF(ISERROR(LINEST(J965:J1226,$J965:$J1226)),"",(LINEST(J965:J1226,$J965:$J1226))))</f>
        <v>1.0000000000000002</v>
      </c>
      <c r="T965" s="5" cm="1">
        <f t="array" ref="T965">_xlfn.SINGLE(IF(ISERROR(LINEST(K965:K1226,$J965:$J1226)),"",(LINEST(K965:K1226,$J965:$J1226))))</f>
        <v>0.50966242383260119</v>
      </c>
      <c r="U965" s="5" cm="1">
        <f t="array" ref="U965">_xlfn.SINGLE(IF(ISERROR(LINEST(L965:L1226,$J965:$J1226)),"",(LINEST(L965:L1226,$J965:$J1226))))</f>
        <v>0.48060063902546185</v>
      </c>
      <c r="V965" s="5" cm="1">
        <f t="array" ref="V965">_xlfn.SINGLE(IF(ISERROR(LINEST(M965:M1226,$J965:$J1226)),"",(LINEST(M965:M1226,$J965:$J1226))))</f>
        <v>0.49413956271311521</v>
      </c>
      <c r="W965" s="5" cm="1">
        <f t="array" ref="W965">_xlfn.SINGLE(IF(ISERROR(LINEST(N965:N1226,$J965:$J1226)),"",(LINEST(N965:N1226,$J965:$J1226))))</f>
        <v>0.4396729221064683</v>
      </c>
      <c r="X965" s="5" t="str" cm="1">
        <f t="array" ref="X965">_xlfn.SINGLE(IF(ISERROR(LINEST(O965:O1226,$J965:$J1226)),"",(LINEST(O965:O1226,$J965:$J1226))))</f>
        <v/>
      </c>
      <c r="Y965" s="5" cm="1">
        <f t="array" ref="Y965">_xlfn.SINGLE(IF(ISERROR(LINEST(P965:P1226,$J965:$J1226)),"",(LINEST(P965:P1226,$J965:$J1226))))</f>
        <v>0.57715099470211506</v>
      </c>
      <c r="AA965" s="12">
        <f t="shared" si="439"/>
        <v>1</v>
      </c>
      <c r="AB965" s="12">
        <f t="shared" si="428"/>
        <v>0.18564618089732468</v>
      </c>
      <c r="AC965" s="12">
        <f t="shared" si="429"/>
        <v>0.22777496240628273</v>
      </c>
      <c r="AD965" s="12">
        <f t="shared" si="430"/>
        <v>0.12682607322133199</v>
      </c>
      <c r="AE965" s="12">
        <f t="shared" si="431"/>
        <v>0.17793054062166128</v>
      </c>
      <c r="AF965" s="12"/>
      <c r="AG965" s="12">
        <f t="shared" si="440"/>
        <v>0.20810160514439155</v>
      </c>
      <c r="AH965" s="27">
        <f t="shared" si="441"/>
        <v>0.18525587245819847</v>
      </c>
      <c r="AJ965" s="25">
        <f t="shared" si="442"/>
        <v>0</v>
      </c>
      <c r="AK965" s="25">
        <f t="shared" si="443"/>
        <v>0</v>
      </c>
      <c r="AL965" s="25">
        <f t="shared" si="444"/>
        <v>0</v>
      </c>
      <c r="AM965" s="25">
        <f t="shared" si="445"/>
        <v>0</v>
      </c>
      <c r="AN965" s="25">
        <f t="shared" si="446"/>
        <v>0</v>
      </c>
      <c r="AO965" s="25">
        <f t="shared" si="447"/>
        <v>0</v>
      </c>
      <c r="AP965" s="25">
        <f t="shared" si="448"/>
        <v>0</v>
      </c>
      <c r="AR965" s="28">
        <f t="shared" si="449"/>
        <v>38779</v>
      </c>
      <c r="AS965" s="4">
        <f t="shared" si="425"/>
        <v>0.4396729221064683</v>
      </c>
      <c r="AT965" s="4">
        <f t="shared" si="426"/>
        <v>0.50024530847595228</v>
      </c>
      <c r="AU965" s="4">
        <f t="shared" si="427"/>
        <v>0.57715099470211506</v>
      </c>
    </row>
    <row r="966" spans="1:47" x14ac:dyDescent="0.25">
      <c r="A966" s="2">
        <v>38772</v>
      </c>
      <c r="B966" s="9">
        <v>1289.4308000000001</v>
      </c>
      <c r="C966" s="9">
        <v>26.4</v>
      </c>
      <c r="D966" s="9">
        <v>15.11</v>
      </c>
      <c r="E966" s="9">
        <v>20.71</v>
      </c>
      <c r="F966" s="9">
        <v>34.18</v>
      </c>
      <c r="G966" s="9" t="s">
        <v>0</v>
      </c>
      <c r="H966" s="9">
        <v>33.99</v>
      </c>
      <c r="J966" s="5">
        <f t="shared" si="432"/>
        <v>1.6999126660350861E-3</v>
      </c>
      <c r="K966" s="5">
        <f t="shared" si="433"/>
        <v>3.7893141341416303E-4</v>
      </c>
      <c r="L966" s="5">
        <f t="shared" si="434"/>
        <v>1.7734580748583806E-2</v>
      </c>
      <c r="M966" s="5">
        <f t="shared" si="435"/>
        <v>-4.8053820278710635E-3</v>
      </c>
      <c r="N966" s="5">
        <f t="shared" si="436"/>
        <v>5.8858151854033203E-3</v>
      </c>
      <c r="O966" s="5" t="str">
        <f t="shared" si="437"/>
        <v/>
      </c>
      <c r="P966" s="5">
        <f t="shared" si="437"/>
        <v>2.0720720720720953E-2</v>
      </c>
      <c r="R966" s="26">
        <f t="shared" si="438"/>
        <v>38772</v>
      </c>
      <c r="S966" s="5" cm="1">
        <f t="array" ref="S966">_xlfn.SINGLE(IF(ISERROR(LINEST(J966:J1227,$J966:$J1227)),"",(LINEST(J966:J1227,$J966:$J1227))))</f>
        <v>1.0000000000000002</v>
      </c>
      <c r="T966" s="5" cm="1">
        <f t="array" ref="T966">_xlfn.SINGLE(IF(ISERROR(LINEST(K966:K1227,$J966:$J1227)),"",(LINEST(K966:K1227,$J966:$J1227))))</f>
        <v>0.52116311924941128</v>
      </c>
      <c r="U966" s="5" cm="1">
        <f t="array" ref="U966">_xlfn.SINGLE(IF(ISERROR(LINEST(L966:L1227,$J966:$J1227)),"",(LINEST(L966:L1227,$J966:$J1227))))</f>
        <v>0.47529160573309792</v>
      </c>
      <c r="V966" s="5" cm="1">
        <f t="array" ref="V966">_xlfn.SINGLE(IF(ISERROR(LINEST(M966:M1227,$J966:$J1227)),"",(LINEST(M966:M1227,$J966:$J1227))))</f>
        <v>0.49840232755113273</v>
      </c>
      <c r="W966" s="5" cm="1">
        <f t="array" ref="W966">_xlfn.SINGLE(IF(ISERROR(LINEST(N966:N1227,$J966:$J1227)),"",(LINEST(N966:N1227,$J966:$J1227))))</f>
        <v>0.4540300208550444</v>
      </c>
      <c r="X966" s="5" t="str" cm="1">
        <f t="array" ref="X966">_xlfn.SINGLE(IF(ISERROR(LINEST(O966:O1227,$J966:$J1227)),"",(LINEST(O966:O1227,$J966:$J1227))))</f>
        <v/>
      </c>
      <c r="Y966" s="5" cm="1">
        <f t="array" ref="Y966">_xlfn.SINGLE(IF(ISERROR(LINEST(P966:P1227,$J966:$J1227)),"",(LINEST(P966:P1227,$J966:$J1227))))</f>
        <v>0.55955063522233994</v>
      </c>
      <c r="AA966" s="12">
        <f t="shared" si="439"/>
        <v>1</v>
      </c>
      <c r="AB966" s="12">
        <f t="shared" si="428"/>
        <v>0.19333002030318658</v>
      </c>
      <c r="AC966" s="12">
        <f t="shared" si="429"/>
        <v>0.2269120970701248</v>
      </c>
      <c r="AD966" s="12">
        <f t="shared" si="430"/>
        <v>0.13041537891820945</v>
      </c>
      <c r="AE966" s="12">
        <f t="shared" si="431"/>
        <v>0.18710209319395277</v>
      </c>
      <c r="AF966" s="12"/>
      <c r="AG966" s="12">
        <f t="shared" si="440"/>
        <v>0.1981391465731448</v>
      </c>
      <c r="AH966" s="27">
        <f t="shared" si="441"/>
        <v>0.18717974721172367</v>
      </c>
      <c r="AJ966" s="25">
        <f t="shared" si="442"/>
        <v>0</v>
      </c>
      <c r="AK966" s="25">
        <f t="shared" si="443"/>
        <v>0</v>
      </c>
      <c r="AL966" s="25">
        <f t="shared" si="444"/>
        <v>0</v>
      </c>
      <c r="AM966" s="25">
        <f t="shared" si="445"/>
        <v>0</v>
      </c>
      <c r="AN966" s="25">
        <f t="shared" si="446"/>
        <v>0</v>
      </c>
      <c r="AO966" s="25">
        <f t="shared" si="447"/>
        <v>0</v>
      </c>
      <c r="AP966" s="25">
        <f t="shared" si="448"/>
        <v>0</v>
      </c>
      <c r="AR966" s="28">
        <f t="shared" si="449"/>
        <v>38772</v>
      </c>
      <c r="AS966" s="4">
        <f t="shared" ref="AS966:AS1029" si="450">MIN(T966:Y966)</f>
        <v>0.4540300208550444</v>
      </c>
      <c r="AT966" s="4">
        <f t="shared" ref="AT966:AT1029" si="451">AVERAGE(T966:Y966)</f>
        <v>0.5016875417222052</v>
      </c>
      <c r="AU966" s="4">
        <f t="shared" ref="AU966:AU1029" si="452">MAX(T966:Y966)</f>
        <v>0.55955063522233994</v>
      </c>
    </row>
    <row r="967" spans="1:47" x14ac:dyDescent="0.25">
      <c r="A967" s="2">
        <v>38765</v>
      </c>
      <c r="B967" s="9">
        <v>1287.2426</v>
      </c>
      <c r="C967" s="9">
        <v>26.39</v>
      </c>
      <c r="D967" s="9">
        <v>14.8467</v>
      </c>
      <c r="E967" s="9">
        <v>20.81</v>
      </c>
      <c r="F967" s="9">
        <v>33.979999999999997</v>
      </c>
      <c r="G967" s="9" t="s">
        <v>0</v>
      </c>
      <c r="H967" s="9">
        <v>33.299999999999997</v>
      </c>
      <c r="J967" s="5">
        <f t="shared" si="432"/>
        <v>1.5984734213787544E-2</v>
      </c>
      <c r="K967" s="5">
        <f t="shared" si="433"/>
        <v>3.8037276530999975E-3</v>
      </c>
      <c r="L967" s="5">
        <f t="shared" si="434"/>
        <v>2.1796283551273277E-2</v>
      </c>
      <c r="M967" s="5">
        <f t="shared" si="435"/>
        <v>7.7481840193704965E-3</v>
      </c>
      <c r="N967" s="5">
        <f t="shared" si="436"/>
        <v>5.3254437869822979E-3</v>
      </c>
      <c r="O967" s="5" t="str">
        <f t="shared" si="437"/>
        <v/>
      </c>
      <c r="P967" s="5">
        <f t="shared" si="437"/>
        <v>5.4464851171627471E-2</v>
      </c>
      <c r="R967" s="26">
        <f t="shared" si="438"/>
        <v>38765</v>
      </c>
      <c r="S967" s="5" cm="1">
        <f t="array" ref="S967">_xlfn.SINGLE(IF(ISERROR(LINEST(J967:J1228,$J967:$J1228)),"",(LINEST(J967:J1228,$J967:$J1228))))</f>
        <v>1</v>
      </c>
      <c r="T967" s="5" cm="1">
        <f t="array" ref="T967">_xlfn.SINGLE(IF(ISERROR(LINEST(K967:K1228,$J967:$J1228)),"",(LINEST(K967:K1228,$J967:$J1228))))</f>
        <v>0.51923297430140902</v>
      </c>
      <c r="U967" s="5" cm="1">
        <f t="array" ref="U967">_xlfn.SINGLE(IF(ISERROR(LINEST(L967:L1228,$J967:$J1228)),"",(LINEST(L967:L1228,$J967:$J1228))))</f>
        <v>0.47442932199770055</v>
      </c>
      <c r="V967" s="5" cm="1">
        <f t="array" ref="V967">_xlfn.SINGLE(IF(ISERROR(LINEST(M967:M1228,$J967:$J1228)),"",(LINEST(M967:M1228,$J967:$J1228))))</f>
        <v>0.49562261592455226</v>
      </c>
      <c r="W967" s="5" cm="1">
        <f t="array" ref="W967">_xlfn.SINGLE(IF(ISERROR(LINEST(N967:N1228,$J967:$J1228)),"",(LINEST(N967:N1228,$J967:$J1228))))</f>
        <v>0.45376968103943305</v>
      </c>
      <c r="X967" s="5" t="str" cm="1">
        <f t="array" ref="X967">_xlfn.SINGLE(IF(ISERROR(LINEST(O967:O1228,$J967:$J1228)),"",(LINEST(O967:O1228,$J967:$J1228))))</f>
        <v/>
      </c>
      <c r="Y967" s="5" cm="1">
        <f t="array" ref="Y967">_xlfn.SINGLE(IF(ISERROR(LINEST(P967:P1228,$J967:$J1228)),"",(LINEST(P967:P1228,$J967:$J1228))))</f>
        <v>0.55628403424090778</v>
      </c>
      <c r="AA967" s="12">
        <f t="shared" si="439"/>
        <v>1.0000000000000004</v>
      </c>
      <c r="AB967" s="12">
        <f t="shared" si="428"/>
        <v>0.19163330935364306</v>
      </c>
      <c r="AC967" s="12">
        <f t="shared" si="429"/>
        <v>0.22662697935950832</v>
      </c>
      <c r="AD967" s="12">
        <f t="shared" si="430"/>
        <v>0.12855291678640174</v>
      </c>
      <c r="AE967" s="12">
        <f t="shared" si="431"/>
        <v>0.1870514873463088</v>
      </c>
      <c r="AF967" s="12"/>
      <c r="AG967" s="12">
        <f t="shared" si="440"/>
        <v>0.19520110947141397</v>
      </c>
      <c r="AH967" s="27">
        <f t="shared" si="441"/>
        <v>0.1858131604634552</v>
      </c>
      <c r="AJ967" s="25">
        <f t="shared" si="442"/>
        <v>0</v>
      </c>
      <c r="AK967" s="25">
        <f t="shared" si="443"/>
        <v>0</v>
      </c>
      <c r="AL967" s="25">
        <f t="shared" si="444"/>
        <v>0</v>
      </c>
      <c r="AM967" s="25">
        <f t="shared" si="445"/>
        <v>0</v>
      </c>
      <c r="AN967" s="25">
        <f t="shared" si="446"/>
        <v>0</v>
      </c>
      <c r="AO967" s="25">
        <f t="shared" si="447"/>
        <v>0</v>
      </c>
      <c r="AP967" s="25">
        <f t="shared" si="448"/>
        <v>0</v>
      </c>
      <c r="AR967" s="28">
        <f t="shared" si="449"/>
        <v>38765</v>
      </c>
      <c r="AS967" s="4">
        <f t="shared" si="450"/>
        <v>0.45376968103943305</v>
      </c>
      <c r="AT967" s="4">
        <f t="shared" si="451"/>
        <v>0.4998677255008005</v>
      </c>
      <c r="AU967" s="4">
        <f t="shared" si="452"/>
        <v>0.55628403424090778</v>
      </c>
    </row>
    <row r="968" spans="1:47" x14ac:dyDescent="0.25">
      <c r="A968" s="2">
        <v>38758</v>
      </c>
      <c r="B968" s="9">
        <v>1266.9901</v>
      </c>
      <c r="C968" s="9">
        <v>26.29</v>
      </c>
      <c r="D968" s="9">
        <v>14.53</v>
      </c>
      <c r="E968" s="9">
        <v>20.65</v>
      </c>
      <c r="F968" s="9">
        <v>33.799999999999997</v>
      </c>
      <c r="G968" s="9" t="s">
        <v>0</v>
      </c>
      <c r="H968" s="9">
        <v>31.58</v>
      </c>
      <c r="J968" s="5">
        <f t="shared" si="432"/>
        <v>2.3417956852289645E-3</v>
      </c>
      <c r="K968" s="5">
        <f t="shared" si="433"/>
        <v>6.8939103791649803E-3</v>
      </c>
      <c r="L968" s="5">
        <f t="shared" si="434"/>
        <v>-1.0891763104152519E-2</v>
      </c>
      <c r="M968" s="5">
        <f t="shared" si="435"/>
        <v>3.8732394366197243E-2</v>
      </c>
      <c r="N968" s="5">
        <f t="shared" si="436"/>
        <v>-4.7350620067643789E-2</v>
      </c>
      <c r="O968" s="5" t="str">
        <f t="shared" si="437"/>
        <v/>
      </c>
      <c r="P968" s="5">
        <f t="shared" si="437"/>
        <v>-1.3741411617739008E-2</v>
      </c>
      <c r="R968" s="26">
        <f t="shared" si="438"/>
        <v>38758</v>
      </c>
      <c r="S968" s="5" cm="1">
        <f t="array" ref="S968">_xlfn.SINGLE(IF(ISERROR(LINEST(J968:J1229,$J968:$J1229)),"",(LINEST(J968:J1229,$J968:$J1229))))</f>
        <v>1</v>
      </c>
      <c r="T968" s="5" cm="1">
        <f t="array" ref="T968">_xlfn.SINGLE(IF(ISERROR(LINEST(K968:K1229,$J968:$J1229)),"",(LINEST(K968:K1229,$J968:$J1229))))</f>
        <v>0.51558360393435465</v>
      </c>
      <c r="U968" s="5" cm="1">
        <f t="array" ref="U968">_xlfn.SINGLE(IF(ISERROR(LINEST(L968:L1229,$J968:$J1229)),"",(LINEST(L968:L1229,$J968:$J1229))))</f>
        <v>0.46575220985424792</v>
      </c>
      <c r="V968" s="5" cm="1">
        <f t="array" ref="V968">_xlfn.SINGLE(IF(ISERROR(LINEST(M968:M1229,$J968:$J1229)),"",(LINEST(M968:M1229,$J968:$J1229))))</f>
        <v>0.47987424374322613</v>
      </c>
      <c r="W968" s="5" cm="1">
        <f t="array" ref="W968">_xlfn.SINGLE(IF(ISERROR(LINEST(N968:N1229,$J968:$J1229)),"",(LINEST(N968:N1229,$J968:$J1229))))</f>
        <v>0.44281511488941727</v>
      </c>
      <c r="X968" s="5" t="str" cm="1">
        <f t="array" ref="X968">_xlfn.SINGLE(IF(ISERROR(LINEST(O968:O1229,$J968:$J1229)),"",(LINEST(O968:O1229,$J968:$J1229))))</f>
        <v/>
      </c>
      <c r="Y968" s="5" cm="1">
        <f t="array" ref="Y968">_xlfn.SINGLE(IF(ISERROR(LINEST(P968:P1229,$J968:$J1229)),"",(LINEST(P968:P1229,$J968:$J1229))))</f>
        <v>0.54784655806100235</v>
      </c>
      <c r="AA968" s="12">
        <f t="shared" si="439"/>
        <v>1</v>
      </c>
      <c r="AB968" s="12">
        <f t="shared" si="428"/>
        <v>0.18945682657736437</v>
      </c>
      <c r="AC968" s="12">
        <f t="shared" si="429"/>
        <v>0.21859241066848506</v>
      </c>
      <c r="AD968" s="12">
        <f t="shared" si="430"/>
        <v>0.11867971454005237</v>
      </c>
      <c r="AE968" s="12">
        <f t="shared" si="431"/>
        <v>0.17597944061498333</v>
      </c>
      <c r="AF968" s="12"/>
      <c r="AG968" s="12">
        <f t="shared" si="440"/>
        <v>0.19236924384519868</v>
      </c>
      <c r="AH968" s="27">
        <f t="shared" si="441"/>
        <v>0.17901552724921674</v>
      </c>
      <c r="AJ968" s="25">
        <f t="shared" si="442"/>
        <v>0</v>
      </c>
      <c r="AK968" s="25">
        <f t="shared" si="443"/>
        <v>0</v>
      </c>
      <c r="AL968" s="25">
        <f t="shared" si="444"/>
        <v>0</v>
      </c>
      <c r="AM968" s="25">
        <f t="shared" si="445"/>
        <v>0</v>
      </c>
      <c r="AN968" s="25">
        <f t="shared" si="446"/>
        <v>0</v>
      </c>
      <c r="AO968" s="25">
        <f t="shared" si="447"/>
        <v>0</v>
      </c>
      <c r="AP968" s="25">
        <f t="shared" si="448"/>
        <v>0</v>
      </c>
      <c r="AR968" s="28">
        <f t="shared" si="449"/>
        <v>38758</v>
      </c>
      <c r="AS968" s="4">
        <f t="shared" si="450"/>
        <v>0.44281511488941727</v>
      </c>
      <c r="AT968" s="4">
        <f t="shared" si="451"/>
        <v>0.4903743460964497</v>
      </c>
      <c r="AU968" s="4">
        <f t="shared" si="452"/>
        <v>0.54784655806100235</v>
      </c>
    </row>
    <row r="969" spans="1:47" x14ac:dyDescent="0.25">
      <c r="A969" s="2">
        <v>38751</v>
      </c>
      <c r="B969" s="9">
        <v>1264.03</v>
      </c>
      <c r="C969" s="9">
        <v>26.11</v>
      </c>
      <c r="D969" s="9">
        <v>14.69</v>
      </c>
      <c r="E969" s="9">
        <v>19.88</v>
      </c>
      <c r="F969" s="9">
        <v>35.479999999999997</v>
      </c>
      <c r="G969" s="9" t="s">
        <v>0</v>
      </c>
      <c r="H969" s="9">
        <v>32.020000000000003</v>
      </c>
      <c r="J969" s="5">
        <f t="shared" si="432"/>
        <v>-1.5339999936123228E-2</v>
      </c>
      <c r="K969" s="5">
        <f t="shared" si="433"/>
        <v>-8.7319665907364952E-3</v>
      </c>
      <c r="L969" s="5">
        <f t="shared" si="434"/>
        <v>3.1891718396808155E-3</v>
      </c>
      <c r="M969" s="5">
        <f t="shared" si="435"/>
        <v>-3.1660983925962061E-2</v>
      </c>
      <c r="N969" s="5">
        <f t="shared" si="436"/>
        <v>-9.4919039642659131E-3</v>
      </c>
      <c r="O969" s="5" t="str">
        <f t="shared" si="437"/>
        <v/>
      </c>
      <c r="P969" s="5">
        <f t="shared" si="437"/>
        <v>-3.6702767749699161E-2</v>
      </c>
      <c r="R969" s="26">
        <f t="shared" si="438"/>
        <v>38751</v>
      </c>
      <c r="S969" s="5" cm="1">
        <f t="array" ref="S969">_xlfn.SINGLE(IF(ISERROR(LINEST(J969:J1230,$J969:$J1230)),"",(LINEST(J969:J1230,$J969:$J1230))))</f>
        <v>0.99999999999999967</v>
      </c>
      <c r="T969" s="5" cm="1">
        <f t="array" ref="T969">_xlfn.SINGLE(IF(ISERROR(LINEST(K969:K1230,$J969:$J1230)),"",(LINEST(K969:K1230,$J969:$J1230))))</f>
        <v>0.51674648503387599</v>
      </c>
      <c r="U969" s="5" cm="1">
        <f t="array" ref="U969">_xlfn.SINGLE(IF(ISERROR(LINEST(L969:L1230,$J969:$J1230)),"",(LINEST(L969:L1230,$J969:$J1230))))</f>
        <v>0.46679019518224513</v>
      </c>
      <c r="V969" s="5" cm="1">
        <f t="array" ref="V969">_xlfn.SINGLE(IF(ISERROR(LINEST(M969:M1230,$J969:$J1230)),"",(LINEST(M969:M1230,$J969:$J1230))))</f>
        <v>0.48051794698419831</v>
      </c>
      <c r="W969" s="5" cm="1">
        <f t="array" ref="W969">_xlfn.SINGLE(IF(ISERROR(LINEST(N969:N1230,$J969:$J1230)),"",(LINEST(N969:N1230,$J969:$J1230))))</f>
        <v>0.44435282734124421</v>
      </c>
      <c r="X969" s="5" t="str" cm="1">
        <f t="array" ref="X969">_xlfn.SINGLE(IF(ISERROR(LINEST(O969:O1230,$J969:$J1230)),"",(LINEST(O969:O1230,$J969:$J1230))))</f>
        <v/>
      </c>
      <c r="Y969" s="5" cm="1">
        <f t="array" ref="Y969">_xlfn.SINGLE(IF(ISERROR(LINEST(P969:P1230,$J969:$J1230)),"",(LINEST(P969:P1230,$J969:$J1230))))</f>
        <v>0.54964007269101789</v>
      </c>
      <c r="AA969" s="12">
        <f t="shared" si="439"/>
        <v>0.99999999999999956</v>
      </c>
      <c r="AB969" s="12">
        <f t="shared" si="428"/>
        <v>0.18845711474254678</v>
      </c>
      <c r="AC969" s="12">
        <f t="shared" si="429"/>
        <v>0.21856205213741298</v>
      </c>
      <c r="AD969" s="12">
        <f t="shared" si="430"/>
        <v>0.11877100886271616</v>
      </c>
      <c r="AE969" s="12">
        <f t="shared" si="431"/>
        <v>0.17934675331191138</v>
      </c>
      <c r="AF969" s="12"/>
      <c r="AG969" s="12">
        <f t="shared" si="440"/>
        <v>0.19136322642186476</v>
      </c>
      <c r="AH969" s="27">
        <f t="shared" si="441"/>
        <v>0.17930003109529041</v>
      </c>
      <c r="AJ969" s="25">
        <f t="shared" si="442"/>
        <v>0</v>
      </c>
      <c r="AK969" s="25">
        <f t="shared" si="443"/>
        <v>0</v>
      </c>
      <c r="AL969" s="25">
        <f t="shared" si="444"/>
        <v>0</v>
      </c>
      <c r="AM969" s="25">
        <f t="shared" si="445"/>
        <v>0</v>
      </c>
      <c r="AN969" s="25">
        <f t="shared" si="446"/>
        <v>0</v>
      </c>
      <c r="AO969" s="25">
        <f t="shared" si="447"/>
        <v>0</v>
      </c>
      <c r="AP969" s="25">
        <f t="shared" si="448"/>
        <v>0</v>
      </c>
      <c r="AR969" s="28">
        <f t="shared" si="449"/>
        <v>38751</v>
      </c>
      <c r="AS969" s="4">
        <f t="shared" si="450"/>
        <v>0.44435282734124421</v>
      </c>
      <c r="AT969" s="4">
        <f t="shared" si="451"/>
        <v>0.49160950544651633</v>
      </c>
      <c r="AU969" s="4">
        <f t="shared" si="452"/>
        <v>0.54964007269101789</v>
      </c>
    </row>
    <row r="970" spans="1:47" x14ac:dyDescent="0.25">
      <c r="A970" s="2">
        <v>38744</v>
      </c>
      <c r="B970" s="9">
        <v>1283.7222999999999</v>
      </c>
      <c r="C970" s="9">
        <v>26.34</v>
      </c>
      <c r="D970" s="9">
        <v>14.6433</v>
      </c>
      <c r="E970" s="9">
        <v>20.53</v>
      </c>
      <c r="F970" s="9">
        <v>35.82</v>
      </c>
      <c r="G970" s="9" t="s">
        <v>0</v>
      </c>
      <c r="H970" s="9">
        <v>33.24</v>
      </c>
      <c r="J970" s="5">
        <f t="shared" si="432"/>
        <v>1.7627552407661451E-2</v>
      </c>
      <c r="K970" s="5">
        <f t="shared" si="433"/>
        <v>-4.1587901701323204E-3</v>
      </c>
      <c r="L970" s="5">
        <f t="shared" si="434"/>
        <v>1.3145786775338397E-2</v>
      </c>
      <c r="M970" s="5">
        <f t="shared" si="435"/>
        <v>-2.8855250709555302E-2</v>
      </c>
      <c r="N970" s="5">
        <f t="shared" si="436"/>
        <v>5.5865921787723316E-4</v>
      </c>
      <c r="O970" s="5" t="str">
        <f t="shared" si="437"/>
        <v/>
      </c>
      <c r="P970" s="5">
        <f t="shared" si="437"/>
        <v>7.4684772065955363E-2</v>
      </c>
      <c r="R970" s="26">
        <f t="shared" si="438"/>
        <v>38744</v>
      </c>
      <c r="S970" s="5" cm="1">
        <f t="array" ref="S970">_xlfn.SINGLE(IF(ISERROR(LINEST(J970:J1231,$J970:$J1231)),"",(LINEST(J970:J1231,$J970:$J1231))))</f>
        <v>1</v>
      </c>
      <c r="T970" s="5" cm="1">
        <f t="array" ref="T970">_xlfn.SINGLE(IF(ISERROR(LINEST(K970:K1231,$J970:$J1231)),"",(LINEST(K970:K1231,$J970:$J1231))))</f>
        <v>0.51780072943967426</v>
      </c>
      <c r="U970" s="5" cm="1">
        <f t="array" ref="U970">_xlfn.SINGLE(IF(ISERROR(LINEST(L970:L1231,$J970:$J1231)),"",(LINEST(L970:L1231,$J970:$J1231))))</f>
        <v>0.46894280764285917</v>
      </c>
      <c r="V970" s="5" cm="1">
        <f t="array" ref="V970">_xlfn.SINGLE(IF(ISERROR(LINEST(M970:M1231,$J970:$J1231)),"",(LINEST(M970:M1231,$J970:$J1231))))</f>
        <v>0.47742219037916656</v>
      </c>
      <c r="W970" s="5" cm="1">
        <f t="array" ref="W970">_xlfn.SINGLE(IF(ISERROR(LINEST(N970:N1231,$J970:$J1231)),"",(LINEST(N970:N1231,$J970:$J1231))))</f>
        <v>0.44449247105989531</v>
      </c>
      <c r="X970" s="5" t="str" cm="1">
        <f t="array" ref="X970">_xlfn.SINGLE(IF(ISERROR(LINEST(O970:O1231,$J970:$J1231)),"",(LINEST(O970:O1231,$J970:$J1231))))</f>
        <v/>
      </c>
      <c r="Y970" s="5" cm="1">
        <f t="array" ref="Y970">_xlfn.SINGLE(IF(ISERROR(LINEST(P970:P1231,$J970:$J1231)),"",(LINEST(P970:P1231,$J970:$J1231))))</f>
        <v>0.54689973763551292</v>
      </c>
      <c r="AA970" s="12">
        <f t="shared" si="439"/>
        <v>1</v>
      </c>
      <c r="AB970" s="12">
        <f t="shared" si="428"/>
        <v>0.18859700429773529</v>
      </c>
      <c r="AC970" s="12">
        <f t="shared" si="429"/>
        <v>0.21950518274566638</v>
      </c>
      <c r="AD970" s="12">
        <f t="shared" si="430"/>
        <v>0.11754206864958235</v>
      </c>
      <c r="AE970" s="12">
        <f t="shared" si="431"/>
        <v>0.17919272365812133</v>
      </c>
      <c r="AF970" s="12"/>
      <c r="AG970" s="12">
        <f t="shared" si="440"/>
        <v>0.19036745736771599</v>
      </c>
      <c r="AH970" s="27">
        <f t="shared" si="441"/>
        <v>0.17904088734376428</v>
      </c>
      <c r="AJ970" s="25">
        <f t="shared" si="442"/>
        <v>0</v>
      </c>
      <c r="AK970" s="25">
        <f t="shared" si="443"/>
        <v>0</v>
      </c>
      <c r="AL970" s="25">
        <f t="shared" si="444"/>
        <v>0</v>
      </c>
      <c r="AM970" s="25">
        <f t="shared" si="445"/>
        <v>0</v>
      </c>
      <c r="AN970" s="25">
        <f t="shared" si="446"/>
        <v>0</v>
      </c>
      <c r="AO970" s="25">
        <f t="shared" si="447"/>
        <v>0</v>
      </c>
      <c r="AP970" s="25">
        <f t="shared" si="448"/>
        <v>0</v>
      </c>
      <c r="AR970" s="28">
        <f t="shared" si="449"/>
        <v>38744</v>
      </c>
      <c r="AS970" s="4">
        <f t="shared" si="450"/>
        <v>0.44449247105989531</v>
      </c>
      <c r="AT970" s="4">
        <f t="shared" si="451"/>
        <v>0.49111158723142168</v>
      </c>
      <c r="AU970" s="4">
        <f t="shared" si="452"/>
        <v>0.54689973763551292</v>
      </c>
    </row>
    <row r="971" spans="1:47" x14ac:dyDescent="0.25">
      <c r="A971" s="2">
        <v>38737</v>
      </c>
      <c r="B971" s="9">
        <v>1261.4854</v>
      </c>
      <c r="C971" s="9">
        <v>26.45</v>
      </c>
      <c r="D971" s="9">
        <v>14.4533</v>
      </c>
      <c r="E971" s="9">
        <v>21.14</v>
      </c>
      <c r="F971" s="9">
        <v>35.799999999999997</v>
      </c>
      <c r="G971" s="9" t="s">
        <v>0</v>
      </c>
      <c r="H971" s="9">
        <v>30.93</v>
      </c>
      <c r="J971" s="5">
        <f t="shared" si="432"/>
        <v>-2.0285641881095051E-2</v>
      </c>
      <c r="K971" s="5">
        <f t="shared" si="433"/>
        <v>-6.0127771514468797E-3</v>
      </c>
      <c r="L971" s="5">
        <f t="shared" si="434"/>
        <v>-8.9143060898424498E-3</v>
      </c>
      <c r="M971" s="5">
        <f t="shared" si="435"/>
        <v>6.6666666666665986E-3</v>
      </c>
      <c r="N971" s="5">
        <f t="shared" si="436"/>
        <v>-3.618146395769628E-3</v>
      </c>
      <c r="O971" s="5" t="str">
        <f t="shared" si="437"/>
        <v/>
      </c>
      <c r="P971" s="5">
        <f t="shared" si="437"/>
        <v>2.757475083056482E-2</v>
      </c>
      <c r="R971" s="26">
        <f t="shared" si="438"/>
        <v>38737</v>
      </c>
      <c r="S971" s="5" cm="1">
        <f t="array" ref="S971">_xlfn.SINGLE(IF(ISERROR(LINEST(J971:J1232,$J971:$J1232)),"",(LINEST(J971:J1232,$J971:$J1232))))</f>
        <v>0.99999999999999989</v>
      </c>
      <c r="T971" s="5" cm="1">
        <f t="array" ref="T971">_xlfn.SINGLE(IF(ISERROR(LINEST(K971:K1232,$J971:$J1232)),"",(LINEST(K971:K1232,$J971:$J1232))))</f>
        <v>0.51351476977942601</v>
      </c>
      <c r="U971" s="5" cm="1">
        <f t="array" ref="U971">_xlfn.SINGLE(IF(ISERROR(LINEST(L971:L1232,$J971:$J1232)),"",(LINEST(L971:L1232,$J971:$J1232))))</f>
        <v>0.46112549559414923</v>
      </c>
      <c r="V971" s="5" cm="1">
        <f t="array" ref="V971">_xlfn.SINGLE(IF(ISERROR(LINEST(M971:M1232,$J971:$J1232)),"",(LINEST(M971:M1232,$J971:$J1232))))</f>
        <v>0.48014162713017172</v>
      </c>
      <c r="W971" s="5" cm="1">
        <f t="array" ref="W971">_xlfn.SINGLE(IF(ISERROR(LINEST(N971:N1232,$J971:$J1232)),"",(LINEST(N971:N1232,$J971:$J1232))))</f>
        <v>0.4439939877704005</v>
      </c>
      <c r="X971" s="5" t="str" cm="1">
        <f t="array" ref="X971">_xlfn.SINGLE(IF(ISERROR(LINEST(O971:O1232,$J971:$J1232)),"",(LINEST(O971:O1232,$J971:$J1232))))</f>
        <v/>
      </c>
      <c r="Y971" s="5" cm="1">
        <f t="array" ref="Y971">_xlfn.SINGLE(IF(ISERROR(LINEST(P971:P1232,$J971:$J1232)),"",(LINEST(P971:P1232,$J971:$J1232))))</f>
        <v>0.53346085948204447</v>
      </c>
      <c r="AA971" s="12">
        <f t="shared" si="439"/>
        <v>1</v>
      </c>
      <c r="AB971" s="12">
        <f t="shared" si="428"/>
        <v>0.18433114755309674</v>
      </c>
      <c r="AC971" s="12">
        <f t="shared" si="429"/>
        <v>0.20908451052071106</v>
      </c>
      <c r="AD971" s="12">
        <f t="shared" si="430"/>
        <v>0.11925426168352089</v>
      </c>
      <c r="AE971" s="12">
        <f t="shared" si="431"/>
        <v>0.17880699367492159</v>
      </c>
      <c r="AF971" s="12"/>
      <c r="AG971" s="12">
        <f t="shared" si="440"/>
        <v>0.18506174325546323</v>
      </c>
      <c r="AH971" s="27">
        <f t="shared" si="441"/>
        <v>0.17530773133754268</v>
      </c>
      <c r="AJ971" s="25">
        <f t="shared" si="442"/>
        <v>0</v>
      </c>
      <c r="AK971" s="25">
        <f t="shared" si="443"/>
        <v>0</v>
      </c>
      <c r="AL971" s="25">
        <f t="shared" si="444"/>
        <v>0</v>
      </c>
      <c r="AM971" s="25">
        <f t="shared" si="445"/>
        <v>0</v>
      </c>
      <c r="AN971" s="25">
        <f t="shared" si="446"/>
        <v>0</v>
      </c>
      <c r="AO971" s="25">
        <f t="shared" si="447"/>
        <v>0</v>
      </c>
      <c r="AP971" s="25">
        <f t="shared" si="448"/>
        <v>0</v>
      </c>
      <c r="AR971" s="28">
        <f t="shared" si="449"/>
        <v>38737</v>
      </c>
      <c r="AS971" s="4">
        <f t="shared" si="450"/>
        <v>0.4439939877704005</v>
      </c>
      <c r="AT971" s="4">
        <f t="shared" si="451"/>
        <v>0.4864473479512384</v>
      </c>
      <c r="AU971" s="4">
        <f t="shared" si="452"/>
        <v>0.53346085948204447</v>
      </c>
    </row>
    <row r="972" spans="1:47" x14ac:dyDescent="0.25">
      <c r="A972" s="2">
        <v>38730</v>
      </c>
      <c r="B972" s="9">
        <v>1287.6052999999999</v>
      </c>
      <c r="C972" s="9">
        <v>26.61</v>
      </c>
      <c r="D972" s="9">
        <v>14.583299999999999</v>
      </c>
      <c r="E972" s="9">
        <v>21</v>
      </c>
      <c r="F972" s="9">
        <v>35.93</v>
      </c>
      <c r="G972" s="9" t="s">
        <v>0</v>
      </c>
      <c r="H972" s="9">
        <v>30.1</v>
      </c>
      <c r="J972" s="5">
        <f t="shared" si="432"/>
        <v>1.67372798617893E-3</v>
      </c>
      <c r="K972" s="5">
        <f t="shared" si="433"/>
        <v>-7.0895522388060295E-3</v>
      </c>
      <c r="L972" s="5">
        <f t="shared" si="434"/>
        <v>5.7448275862068687E-3</v>
      </c>
      <c r="M972" s="5">
        <f t="shared" si="435"/>
        <v>-5.2108005684509129E-3</v>
      </c>
      <c r="N972" s="5">
        <f t="shared" si="436"/>
        <v>-4.709141274238271E-3</v>
      </c>
      <c r="O972" s="5" t="str">
        <f t="shared" si="437"/>
        <v/>
      </c>
      <c r="P972" s="5">
        <f t="shared" si="437"/>
        <v>9.7282791009729586E-3</v>
      </c>
      <c r="R972" s="26">
        <f t="shared" si="438"/>
        <v>38730</v>
      </c>
      <c r="S972" s="5" cm="1">
        <f t="array" ref="S972">_xlfn.SINGLE(IF(ISERROR(LINEST(J972:J1233,$J972:$J1233)),"",(LINEST(J972:J1233,$J972:$J1233))))</f>
        <v>1</v>
      </c>
      <c r="T972" s="5" cm="1">
        <f t="array" ref="T972">_xlfn.SINGLE(IF(ISERROR(LINEST(K972:K1233,$J972:$J1233)),"",(LINEST(K972:K1233,$J972:$J1233))))</f>
        <v>0.5175158539516248</v>
      </c>
      <c r="U972" s="5" cm="1">
        <f t="array" ref="U972">_xlfn.SINGLE(IF(ISERROR(LINEST(L972:L1233,$J972:$J1233)),"",(LINEST(L972:L1233,$J972:$J1233))))</f>
        <v>0.45773420422645933</v>
      </c>
      <c r="V972" s="5" cm="1">
        <f t="array" ref="V972">_xlfn.SINGLE(IF(ISERROR(LINEST(M972:M1233,$J972:$J1233)),"",(LINEST(M972:M1233,$J972:$J1233))))</f>
        <v>0.47993830410855182</v>
      </c>
      <c r="W972" s="5" cm="1">
        <f t="array" ref="W972">_xlfn.SINGLE(IF(ISERROR(LINEST(N972:N1233,$J972:$J1233)),"",(LINEST(N972:N1233,$J972:$J1233))))</f>
        <v>0.44163332504863451</v>
      </c>
      <c r="X972" s="5" t="str" cm="1">
        <f t="array" ref="X972">_xlfn.SINGLE(IF(ISERROR(LINEST(O972:O1233,$J972:$J1233)),"",(LINEST(O972:O1233,$J972:$J1233))))</f>
        <v/>
      </c>
      <c r="Y972" s="5" cm="1">
        <f t="array" ref="Y972">_xlfn.SINGLE(IF(ISERROR(LINEST(P972:P1233,$J972:$J1233)),"",(LINEST(P972:P1233,$J972:$J1233))))</f>
        <v>0.53951128131291881</v>
      </c>
      <c r="AA972" s="12">
        <f t="shared" si="439"/>
        <v>1</v>
      </c>
      <c r="AB972" s="12">
        <f t="shared" si="428"/>
        <v>0.18559751636856284</v>
      </c>
      <c r="AC972" s="12">
        <f t="shared" si="429"/>
        <v>0.20526836097135964</v>
      </c>
      <c r="AD972" s="12">
        <f t="shared" si="430"/>
        <v>0.11887626618207844</v>
      </c>
      <c r="AE972" s="12">
        <f t="shared" si="431"/>
        <v>0.17626165560871565</v>
      </c>
      <c r="AF972" s="12"/>
      <c r="AG972" s="12">
        <f t="shared" si="440"/>
        <v>0.18950411219831814</v>
      </c>
      <c r="AH972" s="27">
        <f t="shared" si="441"/>
        <v>0.17510158226580694</v>
      </c>
      <c r="AJ972" s="25">
        <f t="shared" si="442"/>
        <v>0</v>
      </c>
      <c r="AK972" s="25">
        <f t="shared" si="443"/>
        <v>0</v>
      </c>
      <c r="AL972" s="25">
        <f t="shared" si="444"/>
        <v>0</v>
      </c>
      <c r="AM972" s="25">
        <f t="shared" si="445"/>
        <v>0</v>
      </c>
      <c r="AN972" s="25">
        <f t="shared" si="446"/>
        <v>0</v>
      </c>
      <c r="AO972" s="25">
        <f t="shared" si="447"/>
        <v>0</v>
      </c>
      <c r="AP972" s="25">
        <f t="shared" si="448"/>
        <v>0</v>
      </c>
      <c r="AR972" s="28">
        <f t="shared" si="449"/>
        <v>38730</v>
      </c>
      <c r="AS972" s="4">
        <f t="shared" si="450"/>
        <v>0.44163332504863451</v>
      </c>
      <c r="AT972" s="4">
        <f t="shared" si="451"/>
        <v>0.48726659372963788</v>
      </c>
      <c r="AU972" s="4">
        <f t="shared" si="452"/>
        <v>0.53951128131291881</v>
      </c>
    </row>
    <row r="973" spans="1:47" x14ac:dyDescent="0.25">
      <c r="A973" s="2">
        <v>38723</v>
      </c>
      <c r="B973" s="9">
        <v>1285.4538</v>
      </c>
      <c r="C973" s="9">
        <v>26.8</v>
      </c>
      <c r="D973" s="9">
        <v>14.5</v>
      </c>
      <c r="E973" s="9">
        <v>21.11</v>
      </c>
      <c r="F973" s="9">
        <v>36.1</v>
      </c>
      <c r="G973" s="9" t="s">
        <v>0</v>
      </c>
      <c r="H973" s="9">
        <v>29.81</v>
      </c>
      <c r="J973" s="5">
        <f t="shared" si="432"/>
        <v>2.9769292946447701E-2</v>
      </c>
      <c r="K973" s="5">
        <f t="shared" si="433"/>
        <v>2.4464831804281273E-2</v>
      </c>
      <c r="L973" s="5">
        <f t="shared" si="434"/>
        <v>3.8436472753575535E-2</v>
      </c>
      <c r="M973" s="5">
        <f t="shared" si="435"/>
        <v>1.1984659635666306E-2</v>
      </c>
      <c r="N973" s="5">
        <f t="shared" si="436"/>
        <v>5.6173200702165138E-2</v>
      </c>
      <c r="O973" s="5" t="str">
        <f t="shared" si="437"/>
        <v/>
      </c>
      <c r="P973" s="5">
        <f t="shared" si="437"/>
        <v>2.0540910647038668E-2</v>
      </c>
      <c r="R973" s="26">
        <f t="shared" si="438"/>
        <v>38723</v>
      </c>
      <c r="S973" s="5" cm="1">
        <f t="array" ref="S973">_xlfn.SINGLE(IF(ISERROR(LINEST(J973:J1234,$J973:$J1234)),"",(LINEST(J973:J1234,$J973:$J1234))))</f>
        <v>0.99999999999999967</v>
      </c>
      <c r="T973" s="5" cm="1">
        <f t="array" ref="T973">_xlfn.SINGLE(IF(ISERROR(LINEST(K973:K1234,$J973:$J1234)),"",(LINEST(K973:K1234,$J973:$J1234))))</f>
        <v>0.51821292361702598</v>
      </c>
      <c r="U973" s="5" cm="1">
        <f t="array" ref="U973">_xlfn.SINGLE(IF(ISERROR(LINEST(L973:L1234,$J973:$J1234)),"",(LINEST(L973:L1234,$J973:$J1234))))</f>
        <v>0.46629906124321968</v>
      </c>
      <c r="V973" s="5" cm="1">
        <f t="array" ref="V973">_xlfn.SINGLE(IF(ISERROR(LINEST(M973:M1234,$J973:$J1234)),"",(LINEST(M973:M1234,$J973:$J1234))))</f>
        <v>0.49023064045701648</v>
      </c>
      <c r="W973" s="5" cm="1">
        <f t="array" ref="W973">_xlfn.SINGLE(IF(ISERROR(LINEST(N973:N1234,$J973:$J1234)),"",(LINEST(N973:N1234,$J973:$J1234))))</f>
        <v>0.44799456078118205</v>
      </c>
      <c r="X973" s="5" t="str" cm="1">
        <f t="array" ref="X973">_xlfn.SINGLE(IF(ISERROR(LINEST(O973:O1234,$J973:$J1234)),"",(LINEST(O973:O1234,$J973:$J1234))))</f>
        <v/>
      </c>
      <c r="Y973" s="5" cm="1">
        <f t="array" ref="Y973">_xlfn.SINGLE(IF(ISERROR(LINEST(P973:P1234,$J973:$J1234)),"",(LINEST(P973:P1234,$J973:$J1234))))</f>
        <v>0.54212245552312044</v>
      </c>
      <c r="AA973" s="12">
        <f t="shared" si="439"/>
        <v>1</v>
      </c>
      <c r="AB973" s="12">
        <f t="shared" si="428"/>
        <v>0.18636591690402854</v>
      </c>
      <c r="AC973" s="12">
        <f t="shared" si="429"/>
        <v>0.2046758919905014</v>
      </c>
      <c r="AD973" s="12">
        <f t="shared" si="430"/>
        <v>0.12051531758687943</v>
      </c>
      <c r="AE973" s="12">
        <f t="shared" si="431"/>
        <v>0.17778234765311077</v>
      </c>
      <c r="AF973" s="12"/>
      <c r="AG973" s="12">
        <f t="shared" si="440"/>
        <v>0.19093086722529778</v>
      </c>
      <c r="AH973" s="27">
        <f t="shared" si="441"/>
        <v>0.17605406827196357</v>
      </c>
      <c r="AJ973" s="25">
        <f t="shared" si="442"/>
        <v>0</v>
      </c>
      <c r="AK973" s="25">
        <f t="shared" si="443"/>
        <v>0</v>
      </c>
      <c r="AL973" s="25">
        <f t="shared" si="444"/>
        <v>0</v>
      </c>
      <c r="AM973" s="25">
        <f t="shared" si="445"/>
        <v>0</v>
      </c>
      <c r="AN973" s="25">
        <f t="shared" si="446"/>
        <v>0</v>
      </c>
      <c r="AO973" s="25">
        <f t="shared" si="447"/>
        <v>0</v>
      </c>
      <c r="AP973" s="25">
        <f t="shared" si="448"/>
        <v>0</v>
      </c>
      <c r="AR973" s="28">
        <f t="shared" si="449"/>
        <v>38723</v>
      </c>
      <c r="AS973" s="4">
        <f t="shared" si="450"/>
        <v>0.44799456078118205</v>
      </c>
      <c r="AT973" s="4">
        <f t="shared" si="451"/>
        <v>0.49297192832431297</v>
      </c>
      <c r="AU973" s="4">
        <f t="shared" si="452"/>
        <v>0.54212245552312044</v>
      </c>
    </row>
    <row r="974" spans="1:47" x14ac:dyDescent="0.25">
      <c r="A974" s="2">
        <v>38716</v>
      </c>
      <c r="B974" s="9">
        <v>1248.2929999999999</v>
      </c>
      <c r="C974" s="9">
        <v>26.16</v>
      </c>
      <c r="D974" s="9">
        <v>13.9633</v>
      </c>
      <c r="E974" s="9">
        <v>20.86</v>
      </c>
      <c r="F974" s="9">
        <v>34.18</v>
      </c>
      <c r="G974" s="9" t="s">
        <v>0</v>
      </c>
      <c r="H974" s="9">
        <v>29.21</v>
      </c>
      <c r="J974" s="5">
        <f t="shared" si="432"/>
        <v>-1.6057281662296363E-2</v>
      </c>
      <c r="K974" s="5">
        <f t="shared" si="433"/>
        <v>-8.3396512509475995E-3</v>
      </c>
      <c r="L974" s="5">
        <f t="shared" si="434"/>
        <v>-1.9203888541586167E-2</v>
      </c>
      <c r="M974" s="5">
        <f t="shared" si="435"/>
        <v>-1.3711583924349791E-2</v>
      </c>
      <c r="N974" s="5">
        <f t="shared" si="436"/>
        <v>-2.4543378995433796E-2</v>
      </c>
      <c r="O974" s="5" t="str">
        <f t="shared" si="437"/>
        <v/>
      </c>
      <c r="P974" s="5">
        <f t="shared" si="437"/>
        <v>-1.3841998649561149E-2</v>
      </c>
      <c r="R974" s="26">
        <f t="shared" si="438"/>
        <v>38716</v>
      </c>
      <c r="S974" s="5" cm="1">
        <f t="array" ref="S974">_xlfn.SINGLE(IF(ISERROR(LINEST(J974:J1235,$J974:$J1235)),"",(LINEST(J974:J1235,$J974:$J1235))))</f>
        <v>0.99999999999999989</v>
      </c>
      <c r="T974" s="5" cm="1">
        <f t="array" ref="T974">_xlfn.SINGLE(IF(ISERROR(LINEST(K974:K1235,$J974:$J1235)),"",(LINEST(K974:K1235,$J974:$J1235))))</f>
        <v>0.51797844938300697</v>
      </c>
      <c r="U974" s="5" cm="1">
        <f t="array" ref="U974">_xlfn.SINGLE(IF(ISERROR(LINEST(L974:L1235,$J974:$J1235)),"",(LINEST(L974:L1235,$J974:$J1235))))</f>
        <v>0.4632542813178781</v>
      </c>
      <c r="V974" s="5" cm="1">
        <f t="array" ref="V974">_xlfn.SINGLE(IF(ISERROR(LINEST(M974:M1235,$J974:$J1235)),"",(LINEST(M974:M1235,$J974:$J1235))))</f>
        <v>0.49207641031123378</v>
      </c>
      <c r="W974" s="5" cm="1">
        <f t="array" ref="W974">_xlfn.SINGLE(IF(ISERROR(LINEST(N974:N1235,$J974:$J1235)),"",(LINEST(N974:N1235,$J974:$J1235))))</f>
        <v>0.43855425457085301</v>
      </c>
      <c r="X974" s="5" t="str" cm="1">
        <f t="array" ref="X974">_xlfn.SINGLE(IF(ISERROR(LINEST(O974:O1235,$J974:$J1235)),"",(LINEST(O974:O1235,$J974:$J1235))))</f>
        <v/>
      </c>
      <c r="Y974" s="5" cm="1">
        <f t="array" ref="Y974">_xlfn.SINGLE(IF(ISERROR(LINEST(P974:P1235,$J974:$J1235)),"",(LINEST(P974:P1235,$J974:$J1235))))</f>
        <v>0.54171940590431322</v>
      </c>
      <c r="AA974" s="12">
        <f t="shared" si="439"/>
        <v>1</v>
      </c>
      <c r="AB974" s="12">
        <f t="shared" si="428"/>
        <v>0.185065991759222</v>
      </c>
      <c r="AC974" s="12">
        <f t="shared" si="429"/>
        <v>0.2015371931949452</v>
      </c>
      <c r="AD974" s="12">
        <f t="shared" si="430"/>
        <v>0.12056544042945344</v>
      </c>
      <c r="AE974" s="12">
        <f t="shared" si="431"/>
        <v>0.1727995888480667</v>
      </c>
      <c r="AF974" s="12"/>
      <c r="AG974" s="12">
        <f t="shared" si="440"/>
        <v>0.18983126414465601</v>
      </c>
      <c r="AH974" s="27">
        <f t="shared" si="441"/>
        <v>0.17395989567526868</v>
      </c>
      <c r="AJ974" s="25">
        <f t="shared" si="442"/>
        <v>0</v>
      </c>
      <c r="AK974" s="25">
        <f t="shared" si="443"/>
        <v>0</v>
      </c>
      <c r="AL974" s="25">
        <f t="shared" si="444"/>
        <v>0</v>
      </c>
      <c r="AM974" s="25">
        <f t="shared" si="445"/>
        <v>0</v>
      </c>
      <c r="AN974" s="25">
        <f t="shared" si="446"/>
        <v>0</v>
      </c>
      <c r="AO974" s="25">
        <f t="shared" si="447"/>
        <v>0</v>
      </c>
      <c r="AP974" s="25">
        <f t="shared" si="448"/>
        <v>0</v>
      </c>
      <c r="AR974" s="28">
        <f t="shared" si="449"/>
        <v>38716</v>
      </c>
      <c r="AS974" s="4">
        <f t="shared" si="450"/>
        <v>0.43855425457085301</v>
      </c>
      <c r="AT974" s="4">
        <f t="shared" si="451"/>
        <v>0.49071656029745697</v>
      </c>
      <c r="AU974" s="4">
        <f t="shared" si="452"/>
        <v>0.54171940590431322</v>
      </c>
    </row>
    <row r="975" spans="1:47" x14ac:dyDescent="0.25">
      <c r="A975" s="2">
        <v>38709</v>
      </c>
      <c r="B975" s="9">
        <v>1268.6642999999999</v>
      </c>
      <c r="C975" s="9">
        <v>26.38</v>
      </c>
      <c r="D975" s="9">
        <v>14.236700000000001</v>
      </c>
      <c r="E975" s="9">
        <v>21.15</v>
      </c>
      <c r="F975" s="9">
        <v>35.04</v>
      </c>
      <c r="G975" s="9" t="s">
        <v>0</v>
      </c>
      <c r="H975" s="9">
        <v>29.62</v>
      </c>
      <c r="J975" s="5">
        <f t="shared" si="432"/>
        <v>1.0606633635812379E-3</v>
      </c>
      <c r="K975" s="5">
        <f t="shared" si="433"/>
        <v>-1.5671641791044855E-2</v>
      </c>
      <c r="L975" s="5">
        <f t="shared" si="434"/>
        <v>-2.1532646048110005E-2</v>
      </c>
      <c r="M975" s="5">
        <f t="shared" si="435"/>
        <v>-3.6885245901639441E-2</v>
      </c>
      <c r="N975" s="5">
        <f t="shared" si="436"/>
        <v>-1.016949152542368E-2</v>
      </c>
      <c r="O975" s="5" t="str">
        <f t="shared" si="437"/>
        <v/>
      </c>
      <c r="P975" s="5">
        <f t="shared" si="437"/>
        <v>9.5432856169053171E-3</v>
      </c>
      <c r="R975" s="26">
        <f t="shared" si="438"/>
        <v>38709</v>
      </c>
      <c r="S975" s="5" cm="1">
        <f t="array" ref="S975">_xlfn.SINGLE(IF(ISERROR(LINEST(J975:J1236,$J975:$J1236)),"",(LINEST(J975:J1236,$J975:$J1236))))</f>
        <v>1.0000000000000004</v>
      </c>
      <c r="T975" s="5" cm="1">
        <f t="array" ref="T975">_xlfn.SINGLE(IF(ISERROR(LINEST(K975:K1236,$J975:$J1236)),"",(LINEST(K975:K1236,$J975:$J1236))))</f>
        <v>0.51820363958849702</v>
      </c>
      <c r="U975" s="5" cm="1">
        <f t="array" ref="U975">_xlfn.SINGLE(IF(ISERROR(LINEST(L975:L1236,$J975:$J1236)),"",(LINEST(L975:L1236,$J975:$J1236))))</f>
        <v>0.46067836650088706</v>
      </c>
      <c r="V975" s="5" cm="1">
        <f t="array" ref="V975">_xlfn.SINGLE(IF(ISERROR(LINEST(M975:M1236,$J975:$J1236)),"",(LINEST(M975:M1236,$J975:$J1236))))</f>
        <v>0.48837672319143549</v>
      </c>
      <c r="W975" s="5" cm="1">
        <f t="array" ref="W975">_xlfn.SINGLE(IF(ISERROR(LINEST(N975:N1236,$J975:$J1236)),"",(LINEST(N975:N1236,$J975:$J1236))))</f>
        <v>0.43592995475846452</v>
      </c>
      <c r="X975" s="5" t="str" cm="1">
        <f t="array" ref="X975">_xlfn.SINGLE(IF(ISERROR(LINEST(O975:O1236,$J975:$J1236)),"",(LINEST(O975:O1236,$J975:$J1236))))</f>
        <v/>
      </c>
      <c r="Y975" s="5" cm="1">
        <f t="array" ref="Y975">_xlfn.SINGLE(IF(ISERROR(LINEST(P975:P1236,$J975:$J1236)),"",(LINEST(P975:P1236,$J975:$J1236))))</f>
        <v>0.54011062466452997</v>
      </c>
      <c r="AA975" s="12">
        <f t="shared" si="439"/>
        <v>1</v>
      </c>
      <c r="AB975" s="12">
        <f t="shared" si="428"/>
        <v>0.18486032537449196</v>
      </c>
      <c r="AC975" s="12">
        <f t="shared" si="429"/>
        <v>0.19876475857833503</v>
      </c>
      <c r="AD975" s="12">
        <f t="shared" si="430"/>
        <v>0.11561066911260312</v>
      </c>
      <c r="AE975" s="12">
        <f t="shared" si="431"/>
        <v>0.17112249722771736</v>
      </c>
      <c r="AF975" s="12"/>
      <c r="AG975" s="12">
        <f t="shared" si="440"/>
        <v>0.1881927406669166</v>
      </c>
      <c r="AH975" s="27">
        <f t="shared" si="441"/>
        <v>0.1717101981920128</v>
      </c>
      <c r="AJ975" s="25">
        <f t="shared" si="442"/>
        <v>0</v>
      </c>
      <c r="AK975" s="25">
        <f t="shared" si="443"/>
        <v>0</v>
      </c>
      <c r="AL975" s="25">
        <f t="shared" si="444"/>
        <v>0</v>
      </c>
      <c r="AM975" s="25">
        <f t="shared" si="445"/>
        <v>0</v>
      </c>
      <c r="AN975" s="25">
        <f t="shared" si="446"/>
        <v>0</v>
      </c>
      <c r="AO975" s="25">
        <f t="shared" si="447"/>
        <v>0</v>
      </c>
      <c r="AP975" s="25">
        <f t="shared" si="448"/>
        <v>0</v>
      </c>
      <c r="AR975" s="28">
        <f t="shared" si="449"/>
        <v>38709</v>
      </c>
      <c r="AS975" s="4">
        <f t="shared" si="450"/>
        <v>0.43592995475846452</v>
      </c>
      <c r="AT975" s="4">
        <f t="shared" si="451"/>
        <v>0.48865986174076281</v>
      </c>
      <c r="AU975" s="4">
        <f t="shared" si="452"/>
        <v>0.54011062466452997</v>
      </c>
    </row>
    <row r="976" spans="1:47" x14ac:dyDescent="0.25">
      <c r="A976" s="2">
        <v>38702</v>
      </c>
      <c r="B976" s="9">
        <v>1267.3200999999999</v>
      </c>
      <c r="C976" s="9">
        <v>26.8</v>
      </c>
      <c r="D976" s="9">
        <v>14.55</v>
      </c>
      <c r="E976" s="9">
        <v>21.96</v>
      </c>
      <c r="F976" s="9">
        <v>35.4</v>
      </c>
      <c r="G976" s="9" t="s">
        <v>0</v>
      </c>
      <c r="H976" s="9">
        <v>29.34</v>
      </c>
      <c r="J976" s="5">
        <f t="shared" si="432"/>
        <v>6.3134787092997691E-3</v>
      </c>
      <c r="K976" s="5">
        <f t="shared" si="433"/>
        <v>1.3232514177693888E-2</v>
      </c>
      <c r="L976" s="5">
        <f t="shared" si="434"/>
        <v>-1.3338577444445221E-2</v>
      </c>
      <c r="M976" s="5">
        <f t="shared" si="435"/>
        <v>3.0502111684655109E-2</v>
      </c>
      <c r="N976" s="5">
        <f t="shared" si="436"/>
        <v>1.9878997407087207E-2</v>
      </c>
      <c r="O976" s="5" t="str">
        <f t="shared" si="437"/>
        <v/>
      </c>
      <c r="P976" s="5">
        <f t="shared" si="437"/>
        <v>1.3651877133105117E-3</v>
      </c>
      <c r="R976" s="26">
        <f t="shared" si="438"/>
        <v>38702</v>
      </c>
      <c r="S976" s="5" cm="1">
        <f t="array" ref="S976">_xlfn.SINGLE(IF(ISERROR(LINEST(J976:J1237,$J976:$J1237)),"",(LINEST(J976:J1237,$J976:$J1237))))</f>
        <v>1.0000000000000002</v>
      </c>
      <c r="T976" s="5" cm="1">
        <f t="array" ref="T976">_xlfn.SINGLE(IF(ISERROR(LINEST(K976:K1237,$J976:$J1237)),"",(LINEST(K976:K1237,$J976:$J1237))))</f>
        <v>0.50607473374074019</v>
      </c>
      <c r="U976" s="5" cm="1">
        <f t="array" ref="U976">_xlfn.SINGLE(IF(ISERROR(LINEST(L976:L1237,$J976:$J1237)),"",(LINEST(L976:L1237,$J976:$J1237))))</f>
        <v>0.46239539306729488</v>
      </c>
      <c r="V976" s="5" cm="1">
        <f t="array" ref="V976">_xlfn.SINGLE(IF(ISERROR(LINEST(M976:M1237,$J976:$J1237)),"",(LINEST(M976:M1237,$J976:$J1237))))</f>
        <v>0.48074996908699752</v>
      </c>
      <c r="W976" s="5" cm="1">
        <f t="array" ref="W976">_xlfn.SINGLE(IF(ISERROR(LINEST(N976:N1237,$J976:$J1237)),"",(LINEST(N976:N1237,$J976:$J1237))))</f>
        <v>0.41530238257480862</v>
      </c>
      <c r="X976" s="5" t="str" cm="1">
        <f t="array" ref="X976">_xlfn.SINGLE(IF(ISERROR(LINEST(O976:O1237,$J976:$J1237)),"",(LINEST(O976:O1237,$J976:$J1237))))</f>
        <v/>
      </c>
      <c r="Y976" s="5" cm="1">
        <f t="array" ref="Y976">_xlfn.SINGLE(IF(ISERROR(LINEST(P976:P1237,$J976:$J1237)),"",(LINEST(P976:P1237,$J976:$J1237))))</f>
        <v>0.54650526325342208</v>
      </c>
      <c r="AA976" s="12">
        <f t="shared" si="439"/>
        <v>0.99999999999999956</v>
      </c>
      <c r="AB976" s="12">
        <f t="shared" si="428"/>
        <v>0.17859706042928114</v>
      </c>
      <c r="AC976" s="12">
        <f t="shared" si="429"/>
        <v>0.2028344019659184</v>
      </c>
      <c r="AD976" s="12">
        <f t="shared" si="430"/>
        <v>0.114043886472105</v>
      </c>
      <c r="AE976" s="12">
        <f t="shared" si="431"/>
        <v>0.15505547195676025</v>
      </c>
      <c r="AF976" s="12"/>
      <c r="AG976" s="12">
        <f t="shared" si="440"/>
        <v>0.19351713757132133</v>
      </c>
      <c r="AH976" s="27">
        <f t="shared" si="441"/>
        <v>0.16880959167907722</v>
      </c>
      <c r="AJ976" s="25">
        <f t="shared" si="442"/>
        <v>0</v>
      </c>
      <c r="AK976" s="25">
        <f t="shared" si="443"/>
        <v>0</v>
      </c>
      <c r="AL976" s="25">
        <f t="shared" si="444"/>
        <v>0</v>
      </c>
      <c r="AM976" s="25">
        <f t="shared" si="445"/>
        <v>0</v>
      </c>
      <c r="AN976" s="25">
        <f t="shared" si="446"/>
        <v>0</v>
      </c>
      <c r="AO976" s="25">
        <f t="shared" si="447"/>
        <v>0</v>
      </c>
      <c r="AP976" s="25">
        <f t="shared" si="448"/>
        <v>0</v>
      </c>
      <c r="AR976" s="28">
        <f t="shared" si="449"/>
        <v>38702</v>
      </c>
      <c r="AS976" s="4">
        <f t="shared" si="450"/>
        <v>0.41530238257480862</v>
      </c>
      <c r="AT976" s="4">
        <f t="shared" si="451"/>
        <v>0.48220554834465268</v>
      </c>
      <c r="AU976" s="4">
        <f t="shared" si="452"/>
        <v>0.54650526325342208</v>
      </c>
    </row>
    <row r="977" spans="1:47" x14ac:dyDescent="0.25">
      <c r="A977" s="2">
        <v>38695</v>
      </c>
      <c r="B977" s="9">
        <v>1259.3690999999999</v>
      </c>
      <c r="C977" s="9">
        <v>26.45</v>
      </c>
      <c r="D977" s="9">
        <v>14.746700000000001</v>
      </c>
      <c r="E977" s="9">
        <v>21.31</v>
      </c>
      <c r="F977" s="9">
        <v>34.71</v>
      </c>
      <c r="G977" s="9" t="s">
        <v>0</v>
      </c>
      <c r="H977" s="9">
        <v>29.3</v>
      </c>
      <c r="J977" s="5">
        <f t="shared" si="432"/>
        <v>-4.5142599677491235E-3</v>
      </c>
      <c r="K977" s="5">
        <f t="shared" si="433"/>
        <v>-1.269130272489738E-2</v>
      </c>
      <c r="L977" s="5">
        <f t="shared" si="434"/>
        <v>2.6450054640244414E-2</v>
      </c>
      <c r="M977" s="5">
        <f t="shared" si="435"/>
        <v>-1.1595547309833032E-2</v>
      </c>
      <c r="N977" s="5">
        <f t="shared" si="436"/>
        <v>-6.5827132226673468E-3</v>
      </c>
      <c r="O977" s="5" t="str">
        <f t="shared" si="437"/>
        <v/>
      </c>
      <c r="P977" s="5">
        <f t="shared" si="437"/>
        <v>-2.8514588859416379E-2</v>
      </c>
      <c r="R977" s="26">
        <f t="shared" si="438"/>
        <v>38695</v>
      </c>
      <c r="S977" s="5" cm="1">
        <f t="array" ref="S977">_xlfn.SINGLE(IF(ISERROR(LINEST(J977:J1238,$J977:$J1238)),"",(LINEST(J977:J1238,$J977:$J1238))))</f>
        <v>0.99999999999999989</v>
      </c>
      <c r="T977" s="5" cm="1">
        <f t="array" ref="T977">_xlfn.SINGLE(IF(ISERROR(LINEST(K977:K1238,$J977:$J1238)),"",(LINEST(K977:K1238,$J977:$J1238))))</f>
        <v>0.49988462818577017</v>
      </c>
      <c r="U977" s="5" cm="1">
        <f t="array" ref="U977">_xlfn.SINGLE(IF(ISERROR(LINEST(L977:L1238,$J977:$J1238)),"",(LINEST(L977:L1238,$J977:$J1238))))</f>
        <v>0.4656244497404835</v>
      </c>
      <c r="V977" s="5" cm="1">
        <f t="array" ref="V977">_xlfn.SINGLE(IF(ISERROR(LINEST(M977:M1238,$J977:$J1238)),"",(LINEST(M977:M1238,$J977:$J1238))))</f>
        <v>0.49007421177533522</v>
      </c>
      <c r="W977" s="5" cm="1">
        <f t="array" ref="W977">_xlfn.SINGLE(IF(ISERROR(LINEST(N977:N1238,$J977:$J1238)),"",(LINEST(N977:N1238,$J977:$J1238))))</f>
        <v>0.41670475905152693</v>
      </c>
      <c r="X977" s="5" t="str" cm="1">
        <f t="array" ref="X977">_xlfn.SINGLE(IF(ISERROR(LINEST(O977:O1238,$J977:$J1238)),"",(LINEST(O977:O1238,$J977:$J1238))))</f>
        <v/>
      </c>
      <c r="Y977" s="5" cm="1">
        <f t="array" ref="Y977">_xlfn.SINGLE(IF(ISERROR(LINEST(P977:P1238,$J977:$J1238)),"",(LINEST(P977:P1238,$J977:$J1238))))</f>
        <v>0.55359648913714787</v>
      </c>
      <c r="AA977" s="12">
        <f t="shared" si="439"/>
        <v>1</v>
      </c>
      <c r="AB977" s="12">
        <f t="shared" si="428"/>
        <v>0.17654163296181086</v>
      </c>
      <c r="AC977" s="12">
        <f t="shared" si="429"/>
        <v>0.2074938343961488</v>
      </c>
      <c r="AD977" s="12">
        <f t="shared" si="430"/>
        <v>0.11907094472765475</v>
      </c>
      <c r="AE977" s="12">
        <f t="shared" si="431"/>
        <v>0.15776507781484847</v>
      </c>
      <c r="AF977" s="12"/>
      <c r="AG977" s="12">
        <f t="shared" si="440"/>
        <v>0.19904330904454434</v>
      </c>
      <c r="AH977" s="27">
        <f t="shared" si="441"/>
        <v>0.17198295978900147</v>
      </c>
      <c r="AJ977" s="25">
        <f t="shared" si="442"/>
        <v>0</v>
      </c>
      <c r="AK977" s="25">
        <f t="shared" si="443"/>
        <v>0</v>
      </c>
      <c r="AL977" s="25">
        <f t="shared" si="444"/>
        <v>0</v>
      </c>
      <c r="AM977" s="25">
        <f t="shared" si="445"/>
        <v>0</v>
      </c>
      <c r="AN977" s="25">
        <f t="shared" si="446"/>
        <v>0</v>
      </c>
      <c r="AO977" s="25">
        <f t="shared" si="447"/>
        <v>0</v>
      </c>
      <c r="AP977" s="25">
        <f t="shared" si="448"/>
        <v>0</v>
      </c>
      <c r="AR977" s="28">
        <f t="shared" si="449"/>
        <v>38695</v>
      </c>
      <c r="AS977" s="4">
        <f t="shared" si="450"/>
        <v>0.41670475905152693</v>
      </c>
      <c r="AT977" s="4">
        <f t="shared" si="451"/>
        <v>0.48517690757805276</v>
      </c>
      <c r="AU977" s="4">
        <f t="shared" si="452"/>
        <v>0.55359648913714787</v>
      </c>
    </row>
    <row r="978" spans="1:47" x14ac:dyDescent="0.25">
      <c r="A978" s="2">
        <v>38688</v>
      </c>
      <c r="B978" s="9">
        <v>1265.08</v>
      </c>
      <c r="C978" s="9">
        <v>26.79</v>
      </c>
      <c r="D978" s="9">
        <v>14.3667</v>
      </c>
      <c r="E978" s="9">
        <v>21.56</v>
      </c>
      <c r="F978" s="9">
        <v>34.94</v>
      </c>
      <c r="G978" s="9" t="s">
        <v>0</v>
      </c>
      <c r="H978" s="9">
        <v>30.16</v>
      </c>
      <c r="J978" s="5">
        <f t="shared" si="432"/>
        <v>-2.4992712397252648E-3</v>
      </c>
      <c r="K978" s="5">
        <f t="shared" si="433"/>
        <v>-1.2168141592920456E-2</v>
      </c>
      <c r="L978" s="5">
        <f t="shared" si="434"/>
        <v>1.8430958338945258E-2</v>
      </c>
      <c r="M978" s="5">
        <f t="shared" si="435"/>
        <v>-1.8661811561219821E-2</v>
      </c>
      <c r="N978" s="5">
        <f t="shared" si="436"/>
        <v>-5.69151963574277E-3</v>
      </c>
      <c r="O978" s="5" t="str">
        <f t="shared" si="437"/>
        <v/>
      </c>
      <c r="P978" s="5">
        <f t="shared" si="437"/>
        <v>-2.9752066115702469E-3</v>
      </c>
      <c r="R978" s="26">
        <f t="shared" si="438"/>
        <v>38688</v>
      </c>
      <c r="S978" s="5" cm="1">
        <f t="array" ref="S978">_xlfn.SINGLE(IF(ISERROR(LINEST(J978:J1239,$J978:$J1239)),"",(LINEST(J978:J1239,$J978:$J1239))))</f>
        <v>1</v>
      </c>
      <c r="T978" s="5" cm="1">
        <f t="array" ref="T978">_xlfn.SINGLE(IF(ISERROR(LINEST(K978:K1239,$J978:$J1239)),"",(LINEST(K978:K1239,$J978:$J1239))))</f>
        <v>0.50746656384390143</v>
      </c>
      <c r="U978" s="5" cm="1">
        <f t="array" ref="U978">_xlfn.SINGLE(IF(ISERROR(LINEST(L978:L1239,$J978:$J1239)),"",(LINEST(L978:L1239,$J978:$J1239))))</f>
        <v>0.46722003573875992</v>
      </c>
      <c r="V978" s="5" cm="1">
        <f t="array" ref="V978">_xlfn.SINGLE(IF(ISERROR(LINEST(M978:M1239,$J978:$J1239)),"",(LINEST(M978:M1239,$J978:$J1239))))</f>
        <v>0.48117354944487722</v>
      </c>
      <c r="W978" s="5" cm="1">
        <f t="array" ref="W978">_xlfn.SINGLE(IF(ISERROR(LINEST(N978:N1239,$J978:$J1239)),"",(LINEST(N978:N1239,$J978:$J1239))))</f>
        <v>0.41809187306236906</v>
      </c>
      <c r="X978" s="5" t="str" cm="1">
        <f t="array" ref="X978">_xlfn.SINGLE(IF(ISERROR(LINEST(O978:O1239,$J978:$J1239)),"",(LINEST(O978:O1239,$J978:$J1239))))</f>
        <v/>
      </c>
      <c r="Y978" s="5" cm="1">
        <f t="array" ref="Y978">_xlfn.SINGLE(IF(ISERROR(LINEST(P978:P1239,$J978:$J1239)),"",(LINEST(P978:P1239,$J978:$J1239))))</f>
        <v>0.5570308645751979</v>
      </c>
      <c r="AA978" s="12">
        <f t="shared" si="439"/>
        <v>1.0000000000000004</v>
      </c>
      <c r="AB978" s="12">
        <f t="shared" si="428"/>
        <v>0.17868475062933456</v>
      </c>
      <c r="AC978" s="12">
        <f t="shared" si="429"/>
        <v>0.21005127622901765</v>
      </c>
      <c r="AD978" s="12">
        <f t="shared" si="430"/>
        <v>0.11411470144861657</v>
      </c>
      <c r="AE978" s="12">
        <f t="shared" si="431"/>
        <v>0.15892281672135702</v>
      </c>
      <c r="AF978" s="12"/>
      <c r="AG978" s="12">
        <f t="shared" si="440"/>
        <v>0.20129834823170054</v>
      </c>
      <c r="AH978" s="27">
        <f t="shared" si="441"/>
        <v>0.17261437865200527</v>
      </c>
      <c r="AJ978" s="25">
        <f t="shared" si="442"/>
        <v>0</v>
      </c>
      <c r="AK978" s="25">
        <f t="shared" si="443"/>
        <v>0</v>
      </c>
      <c r="AL978" s="25">
        <f t="shared" si="444"/>
        <v>0</v>
      </c>
      <c r="AM978" s="25">
        <f t="shared" si="445"/>
        <v>0</v>
      </c>
      <c r="AN978" s="25">
        <f t="shared" si="446"/>
        <v>0</v>
      </c>
      <c r="AO978" s="25">
        <f t="shared" si="447"/>
        <v>0</v>
      </c>
      <c r="AP978" s="25">
        <f t="shared" si="448"/>
        <v>0</v>
      </c>
      <c r="AR978" s="28">
        <f t="shared" si="449"/>
        <v>38688</v>
      </c>
      <c r="AS978" s="4">
        <f t="shared" si="450"/>
        <v>0.41809187306236906</v>
      </c>
      <c r="AT978" s="4">
        <f t="shared" si="451"/>
        <v>0.48619657733302113</v>
      </c>
      <c r="AU978" s="4">
        <f t="shared" si="452"/>
        <v>0.5570308645751979</v>
      </c>
    </row>
    <row r="979" spans="1:47" x14ac:dyDescent="0.25">
      <c r="A979" s="2">
        <v>38681</v>
      </c>
      <c r="B979" s="9">
        <v>1268.2497000000001</v>
      </c>
      <c r="C979" s="9">
        <v>27.12</v>
      </c>
      <c r="D979" s="9">
        <v>14.1067</v>
      </c>
      <c r="E979" s="9">
        <v>21.97</v>
      </c>
      <c r="F979" s="9">
        <v>35.14</v>
      </c>
      <c r="G979" s="9" t="s">
        <v>0</v>
      </c>
      <c r="H979" s="9">
        <v>30.25</v>
      </c>
      <c r="J979" s="5">
        <f t="shared" si="432"/>
        <v>1.6003633180183163E-2</v>
      </c>
      <c r="K979" s="5">
        <f t="shared" si="433"/>
        <v>2.6883756152972449E-2</v>
      </c>
      <c r="L979" s="5">
        <f t="shared" si="434"/>
        <v>9.06294706723898E-3</v>
      </c>
      <c r="M979" s="5">
        <f t="shared" si="435"/>
        <v>1.9016697588126075E-2</v>
      </c>
      <c r="N979" s="5">
        <f t="shared" si="436"/>
        <v>1.5313493210054929E-2</v>
      </c>
      <c r="O979" s="5" t="str">
        <f t="shared" si="437"/>
        <v/>
      </c>
      <c r="P979" s="5">
        <f t="shared" si="437"/>
        <v>1.2721794442584589E-2</v>
      </c>
      <c r="R979" s="26">
        <f t="shared" si="438"/>
        <v>38681</v>
      </c>
      <c r="S979" s="5" cm="1">
        <f t="array" ref="S979">_xlfn.SINGLE(IF(ISERROR(LINEST(J979:J1240,$J979:$J1240)),"",(LINEST(J979:J1240,$J979:$J1240))))</f>
        <v>1</v>
      </c>
      <c r="T979" s="5" cm="1">
        <f t="array" ref="T979">_xlfn.SINGLE(IF(ISERROR(LINEST(K979:K1240,$J979:$J1240)),"",(LINEST(K979:K1240,$J979:$J1240))))</f>
        <v>0.5032592072972959</v>
      </c>
      <c r="U979" s="5" cm="1">
        <f t="array" ref="U979">_xlfn.SINGLE(IF(ISERROR(LINEST(L979:L1240,$J979:$J1240)),"",(LINEST(L979:L1240,$J979:$J1240))))</f>
        <v>0.46341236402123342</v>
      </c>
      <c r="V979" s="5" cm="1">
        <f t="array" ref="V979">_xlfn.SINGLE(IF(ISERROR(LINEST(M979:M1240,$J979:$J1240)),"",(LINEST(M979:M1240,$J979:$J1240))))</f>
        <v>0.47857858122560881</v>
      </c>
      <c r="W979" s="5" cm="1">
        <f t="array" ref="W979">_xlfn.SINGLE(IF(ISERROR(LINEST(N979:N1240,$J979:$J1240)),"",(LINEST(N979:N1240,$J979:$J1240))))</f>
        <v>0.41605945528671534</v>
      </c>
      <c r="X979" s="5" t="str" cm="1">
        <f t="array" ref="X979">_xlfn.SINGLE(IF(ISERROR(LINEST(O979:O1240,$J979:$J1240)),"",(LINEST(O979:O1240,$J979:$J1240))))</f>
        <v/>
      </c>
      <c r="Y979" s="5" cm="1">
        <f t="array" ref="Y979">_xlfn.SINGLE(IF(ISERROR(LINEST(P979:P1240,$J979:$J1240)),"",(LINEST(P979:P1240,$J979:$J1240))))</f>
        <v>0.55237246077543634</v>
      </c>
      <c r="AA979" s="12">
        <f t="shared" si="439"/>
        <v>1</v>
      </c>
      <c r="AB979" s="12">
        <f t="shared" si="428"/>
        <v>0.17598986766929245</v>
      </c>
      <c r="AC979" s="12">
        <f t="shared" si="429"/>
        <v>0.20690438882662357</v>
      </c>
      <c r="AD979" s="12">
        <f t="shared" si="430"/>
        <v>0.11329379061040792</v>
      </c>
      <c r="AE979" s="12">
        <f t="shared" si="431"/>
        <v>0.15780075873502944</v>
      </c>
      <c r="AF979" s="12"/>
      <c r="AG979" s="12">
        <f t="shared" si="440"/>
        <v>0.19797417760605504</v>
      </c>
      <c r="AH979" s="27">
        <f t="shared" si="441"/>
        <v>0.17039259668948167</v>
      </c>
      <c r="AJ979" s="25">
        <f t="shared" si="442"/>
        <v>0</v>
      </c>
      <c r="AK979" s="25">
        <f t="shared" si="443"/>
        <v>0</v>
      </c>
      <c r="AL979" s="25">
        <f t="shared" si="444"/>
        <v>0</v>
      </c>
      <c r="AM979" s="25">
        <f t="shared" si="445"/>
        <v>0</v>
      </c>
      <c r="AN979" s="25">
        <f t="shared" si="446"/>
        <v>0</v>
      </c>
      <c r="AO979" s="25">
        <f t="shared" si="447"/>
        <v>0</v>
      </c>
      <c r="AP979" s="25">
        <f t="shared" si="448"/>
        <v>0</v>
      </c>
      <c r="AR979" s="28">
        <f t="shared" si="449"/>
        <v>38681</v>
      </c>
      <c r="AS979" s="4">
        <f t="shared" si="450"/>
        <v>0.41605945528671534</v>
      </c>
      <c r="AT979" s="4">
        <f t="shared" si="451"/>
        <v>0.48273641372125803</v>
      </c>
      <c r="AU979" s="4">
        <f t="shared" si="452"/>
        <v>0.55237246077543634</v>
      </c>
    </row>
    <row r="980" spans="1:47" x14ac:dyDescent="0.25">
      <c r="A980" s="2">
        <v>38674</v>
      </c>
      <c r="B980" s="9">
        <v>1248.2728</v>
      </c>
      <c r="C980" s="9">
        <v>26.41</v>
      </c>
      <c r="D980" s="9">
        <v>13.98</v>
      </c>
      <c r="E980" s="9">
        <v>21.56</v>
      </c>
      <c r="F980" s="9">
        <v>34.61</v>
      </c>
      <c r="G980" s="9" t="s">
        <v>0</v>
      </c>
      <c r="H980" s="9">
        <v>29.87</v>
      </c>
      <c r="J980" s="5">
        <f t="shared" si="432"/>
        <v>1.0980182153717211E-2</v>
      </c>
      <c r="K980" s="5">
        <f t="shared" si="433"/>
        <v>7.2463768115942351E-3</v>
      </c>
      <c r="L980" s="5">
        <f t="shared" si="434"/>
        <v>-2.8269165270701335E-2</v>
      </c>
      <c r="M980" s="5">
        <f t="shared" si="435"/>
        <v>-1.2820512820512886E-2</v>
      </c>
      <c r="N980" s="5">
        <f t="shared" si="436"/>
        <v>-1.2553495007132653E-2</v>
      </c>
      <c r="O980" s="5" t="str">
        <f t="shared" si="437"/>
        <v/>
      </c>
      <c r="P980" s="5">
        <f t="shared" si="437"/>
        <v>-2.1938441388343111E-2</v>
      </c>
      <c r="R980" s="26">
        <f t="shared" si="438"/>
        <v>38674</v>
      </c>
      <c r="S980" s="5" cm="1">
        <f t="array" ref="S980">_xlfn.SINGLE(IF(ISERROR(LINEST(J980:J1241,$J980:$J1241)),"",(LINEST(J980:J1241,$J980:$J1241))))</f>
        <v>1.0000000000000002</v>
      </c>
      <c r="T980" s="5" cm="1">
        <f t="array" ref="T980">_xlfn.SINGLE(IF(ISERROR(LINEST(K980:K1241,$J980:$J1241)),"",(LINEST(K980:K1241,$J980:$J1241))))</f>
        <v>0.50150866098550195</v>
      </c>
      <c r="U980" s="5" cm="1">
        <f t="array" ref="U980">_xlfn.SINGLE(IF(ISERROR(LINEST(L980:L1241,$J980:$J1241)),"",(LINEST(L980:L1241,$J980:$J1241))))</f>
        <v>0.46368016332047907</v>
      </c>
      <c r="V980" s="5" cm="1">
        <f t="array" ref="V980">_xlfn.SINGLE(IF(ISERROR(LINEST(M980:M1241,$J980:$J1241)),"",(LINEST(M980:M1241,$J980:$J1241))))</f>
        <v>0.47746655641307789</v>
      </c>
      <c r="W980" s="5" cm="1">
        <f t="array" ref="W980">_xlfn.SINGLE(IF(ISERROR(LINEST(N980:N1241,$J980:$J1241)),"",(LINEST(N980:N1241,$J980:$J1241))))</f>
        <v>0.41580322277874515</v>
      </c>
      <c r="X980" s="5" t="str" cm="1">
        <f t="array" ref="X980">_xlfn.SINGLE(IF(ISERROR(LINEST(O980:O1241,$J980:$J1241)),"",(LINEST(O980:O1241,$J980:$J1241))))</f>
        <v/>
      </c>
      <c r="Y980" s="5" cm="1">
        <f t="array" ref="Y980">_xlfn.SINGLE(IF(ISERROR(LINEST(P980:P1241,$J980:$J1241)),"",(LINEST(P980:P1241,$J980:$J1241))))</f>
        <v>0.55251638909076173</v>
      </c>
      <c r="AA980" s="12">
        <f t="shared" si="439"/>
        <v>1</v>
      </c>
      <c r="AB980" s="12">
        <f t="shared" si="428"/>
        <v>0.17390678599109455</v>
      </c>
      <c r="AC980" s="12">
        <f t="shared" si="429"/>
        <v>0.20604364959474955</v>
      </c>
      <c r="AD980" s="12">
        <f t="shared" si="430"/>
        <v>0.11253476781971507</v>
      </c>
      <c r="AE980" s="12">
        <f t="shared" si="431"/>
        <v>0.15417587703447388</v>
      </c>
      <c r="AF980" s="12"/>
      <c r="AG980" s="12">
        <f t="shared" si="440"/>
        <v>0.19604936958469432</v>
      </c>
      <c r="AH980" s="27">
        <f t="shared" si="441"/>
        <v>0.16854209000494547</v>
      </c>
      <c r="AJ980" s="25">
        <f t="shared" si="442"/>
        <v>0</v>
      </c>
      <c r="AK980" s="25">
        <f t="shared" si="443"/>
        <v>0</v>
      </c>
      <c r="AL980" s="25">
        <f t="shared" si="444"/>
        <v>0</v>
      </c>
      <c r="AM980" s="25">
        <f t="shared" si="445"/>
        <v>0</v>
      </c>
      <c r="AN980" s="25">
        <f t="shared" si="446"/>
        <v>0</v>
      </c>
      <c r="AO980" s="25">
        <f t="shared" si="447"/>
        <v>0</v>
      </c>
      <c r="AP980" s="25">
        <f t="shared" si="448"/>
        <v>0</v>
      </c>
      <c r="AR980" s="28">
        <f t="shared" si="449"/>
        <v>38674</v>
      </c>
      <c r="AS980" s="4">
        <f t="shared" si="450"/>
        <v>0.41580322277874515</v>
      </c>
      <c r="AT980" s="4">
        <f t="shared" si="451"/>
        <v>0.48219499851771308</v>
      </c>
      <c r="AU980" s="4">
        <f t="shared" si="452"/>
        <v>0.55251638909076173</v>
      </c>
    </row>
    <row r="981" spans="1:47" x14ac:dyDescent="0.25">
      <c r="A981" s="2">
        <v>38667</v>
      </c>
      <c r="B981" s="9">
        <v>1234.7154</v>
      </c>
      <c r="C981" s="9">
        <v>26.22</v>
      </c>
      <c r="D981" s="9">
        <v>14.386699999999999</v>
      </c>
      <c r="E981" s="9">
        <v>21.84</v>
      </c>
      <c r="F981" s="9">
        <v>35.049999999999997</v>
      </c>
      <c r="G981" s="9" t="s">
        <v>0</v>
      </c>
      <c r="H981" s="9">
        <v>30.54</v>
      </c>
      <c r="J981" s="5">
        <f t="shared" si="432"/>
        <v>1.1949161724457147E-2</v>
      </c>
      <c r="K981" s="5">
        <f t="shared" si="433"/>
        <v>-7.570022710068236E-3</v>
      </c>
      <c r="L981" s="5">
        <f t="shared" si="434"/>
        <v>2.591401453295572E-2</v>
      </c>
      <c r="M981" s="5">
        <f t="shared" si="435"/>
        <v>-3.0195381882770822E-2</v>
      </c>
      <c r="N981" s="5">
        <f t="shared" si="436"/>
        <v>6.3163939132930835E-3</v>
      </c>
      <c r="O981" s="5" t="str">
        <f t="shared" si="437"/>
        <v/>
      </c>
      <c r="P981" s="5">
        <f t="shared" si="437"/>
        <v>2.1404682274247522E-2</v>
      </c>
      <c r="R981" s="26">
        <f t="shared" si="438"/>
        <v>38667</v>
      </c>
      <c r="S981" s="5" cm="1">
        <f t="array" ref="S981">_xlfn.SINGLE(IF(ISERROR(LINEST(J981:J1242,$J981:$J1242)),"",(LINEST(J981:J1242,$J981:$J1242))))</f>
        <v>1.0000000000000004</v>
      </c>
      <c r="T981" s="5" cm="1">
        <f t="array" ref="T981">_xlfn.SINGLE(IF(ISERROR(LINEST(K981:K1242,$J981:$J1242)),"",(LINEST(K981:K1242,$J981:$J1242))))</f>
        <v>0.49366084001328792</v>
      </c>
      <c r="U981" s="5" cm="1">
        <f t="array" ref="U981">_xlfn.SINGLE(IF(ISERROR(LINEST(L981:L1242,$J981:$J1242)),"",(LINEST(L981:L1242,$J981:$J1242))))</f>
        <v>0.46026364284329685</v>
      </c>
      <c r="V981" s="5" cm="1">
        <f t="array" ref="V981">_xlfn.SINGLE(IF(ISERROR(LINEST(M981:M1242,$J981:$J1242)),"",(LINEST(M981:M1242,$J981:$J1242))))</f>
        <v>0.47515674721454859</v>
      </c>
      <c r="W981" s="5" cm="1">
        <f t="array" ref="W981">_xlfn.SINGLE(IF(ISERROR(LINEST(N981:N1242,$J981:$J1242)),"",(LINEST(N981:N1242,$J981:$J1242))))</f>
        <v>0.41006650200487266</v>
      </c>
      <c r="X981" s="5" t="str" cm="1">
        <f t="array" ref="X981">_xlfn.SINGLE(IF(ISERROR(LINEST(O981:O1242,$J981:$J1242)),"",(LINEST(O981:O1242,$J981:$J1242))))</f>
        <v/>
      </c>
      <c r="Y981" s="5" cm="1">
        <f t="array" ref="Y981">_xlfn.SINGLE(IF(ISERROR(LINEST(P981:P1242,$J981:$J1242)),"",(LINEST(P981:P1242,$J981:$J1242))))</f>
        <v>0.5533674245782193</v>
      </c>
      <c r="AA981" s="12">
        <f t="shared" si="439"/>
        <v>0.99999999999999956</v>
      </c>
      <c r="AB981" s="12">
        <f t="shared" si="428"/>
        <v>0.17055605924826994</v>
      </c>
      <c r="AC981" s="12">
        <f t="shared" si="429"/>
        <v>0.20678633632344337</v>
      </c>
      <c r="AD981" s="12">
        <f t="shared" si="430"/>
        <v>0.11283482006871198</v>
      </c>
      <c r="AE981" s="12">
        <f t="shared" si="431"/>
        <v>0.15192174160553945</v>
      </c>
      <c r="AF981" s="12"/>
      <c r="AG981" s="12">
        <f t="shared" si="440"/>
        <v>0.19922291239016901</v>
      </c>
      <c r="AH981" s="27">
        <f t="shared" si="441"/>
        <v>0.16826437392722676</v>
      </c>
      <c r="AJ981" s="25">
        <f t="shared" si="442"/>
        <v>0</v>
      </c>
      <c r="AK981" s="25">
        <f t="shared" si="443"/>
        <v>0</v>
      </c>
      <c r="AL981" s="25">
        <f t="shared" si="444"/>
        <v>0</v>
      </c>
      <c r="AM981" s="25">
        <f t="shared" si="445"/>
        <v>0</v>
      </c>
      <c r="AN981" s="25">
        <f t="shared" si="446"/>
        <v>0</v>
      </c>
      <c r="AO981" s="25">
        <f t="shared" si="447"/>
        <v>0</v>
      </c>
      <c r="AP981" s="25">
        <f t="shared" si="448"/>
        <v>0</v>
      </c>
      <c r="AR981" s="28">
        <f t="shared" si="449"/>
        <v>38667</v>
      </c>
      <c r="AS981" s="4">
        <f t="shared" si="450"/>
        <v>0.41006650200487266</v>
      </c>
      <c r="AT981" s="4">
        <f t="shared" si="451"/>
        <v>0.47850303133084504</v>
      </c>
      <c r="AU981" s="4">
        <f t="shared" si="452"/>
        <v>0.5533674245782193</v>
      </c>
    </row>
    <row r="982" spans="1:47" x14ac:dyDescent="0.25">
      <c r="A982" s="2">
        <v>38660</v>
      </c>
      <c r="B982" s="9">
        <v>1220.1358</v>
      </c>
      <c r="C982" s="9">
        <v>26.42</v>
      </c>
      <c r="D982" s="9">
        <v>14.023300000000001</v>
      </c>
      <c r="E982" s="9">
        <v>22.52</v>
      </c>
      <c r="F982" s="9">
        <v>34.83</v>
      </c>
      <c r="G982" s="9" t="s">
        <v>0</v>
      </c>
      <c r="H982" s="9">
        <v>29.9</v>
      </c>
      <c r="J982" s="5">
        <f t="shared" si="432"/>
        <v>1.81266451971549E-2</v>
      </c>
      <c r="K982" s="5">
        <f t="shared" si="433"/>
        <v>9.1673032849504121E-3</v>
      </c>
      <c r="L982" s="5">
        <f t="shared" si="434"/>
        <v>-1.3603719569238892E-2</v>
      </c>
      <c r="M982" s="5">
        <f t="shared" si="435"/>
        <v>-3.0563925957813209E-2</v>
      </c>
      <c r="N982" s="5">
        <f t="shared" si="436"/>
        <v>1.1324041811846763E-2</v>
      </c>
      <c r="O982" s="5" t="str">
        <f t="shared" si="437"/>
        <v/>
      </c>
      <c r="P982" s="5">
        <f t="shared" si="437"/>
        <v>2.3466309084814174E-3</v>
      </c>
      <c r="R982" s="26">
        <f t="shared" si="438"/>
        <v>38660</v>
      </c>
      <c r="S982" s="5" cm="1">
        <f t="array" ref="S982">_xlfn.SINGLE(IF(ISERROR(LINEST(J982:J1243,$J982:$J1243)),"",(LINEST(J982:J1243,$J982:$J1243))))</f>
        <v>0.99999999999999944</v>
      </c>
      <c r="T982" s="5" cm="1">
        <f t="array" ref="T982">_xlfn.SINGLE(IF(ISERROR(LINEST(K982:K1243,$J982:$J1243)),"",(LINEST(K982:K1243,$J982:$J1243))))</f>
        <v>0.51382120419289379</v>
      </c>
      <c r="U982" s="5" cm="1">
        <f t="array" ref="U982">_xlfn.SINGLE(IF(ISERROR(LINEST(L982:L1243,$J982:$J1243)),"",(LINEST(L982:L1243,$J982:$J1243))))</f>
        <v>0.45708105671611365</v>
      </c>
      <c r="V982" s="5" cm="1">
        <f t="array" ref="V982">_xlfn.SINGLE(IF(ISERROR(LINEST(M982:M1243,$J982:$J1243)),"",(LINEST(M982:M1243,$J982:$J1243))))</f>
        <v>0.47998291671091975</v>
      </c>
      <c r="W982" s="5" cm="1">
        <f t="array" ref="W982">_xlfn.SINGLE(IF(ISERROR(LINEST(N982:N1243,$J982:$J1243)),"",(LINEST(N982:N1243,$J982:$J1243))))</f>
        <v>0.40760577411483134</v>
      </c>
      <c r="X982" s="5" t="str" cm="1">
        <f t="array" ref="X982">_xlfn.SINGLE(IF(ISERROR(LINEST(O982:O1243,$J982:$J1243)),"",(LINEST(O982:O1243,$J982:$J1243))))</f>
        <v/>
      </c>
      <c r="Y982" s="5" cm="1">
        <f t="array" ref="Y982">_xlfn.SINGLE(IF(ISERROR(LINEST(P982:P1243,$J982:$J1243)),"",(LINEST(P982:P1243,$J982:$J1243))))</f>
        <v>0.54859594360561625</v>
      </c>
      <c r="AA982" s="12">
        <f t="shared" si="439"/>
        <v>1.0000000000000004</v>
      </c>
      <c r="AB982" s="12">
        <f t="shared" si="428"/>
        <v>0.1782289109164186</v>
      </c>
      <c r="AC982" s="12">
        <f t="shared" si="429"/>
        <v>0.20612687510274202</v>
      </c>
      <c r="AD982" s="12">
        <f t="shared" si="430"/>
        <v>0.11614431312520773</v>
      </c>
      <c r="AE982" s="12">
        <f t="shared" si="431"/>
        <v>0.15121512167787571</v>
      </c>
      <c r="AF982" s="12"/>
      <c r="AG982" s="12">
        <f t="shared" si="440"/>
        <v>0.19759006096579293</v>
      </c>
      <c r="AH982" s="27">
        <f t="shared" si="441"/>
        <v>0.1698610563576074</v>
      </c>
      <c r="AJ982" s="25">
        <f t="shared" si="442"/>
        <v>0</v>
      </c>
      <c r="AK982" s="25">
        <f t="shared" si="443"/>
        <v>0</v>
      </c>
      <c r="AL982" s="25">
        <f t="shared" si="444"/>
        <v>0</v>
      </c>
      <c r="AM982" s="25">
        <f t="shared" si="445"/>
        <v>0</v>
      </c>
      <c r="AN982" s="25">
        <f t="shared" si="446"/>
        <v>0</v>
      </c>
      <c r="AO982" s="25">
        <f t="shared" si="447"/>
        <v>0</v>
      </c>
      <c r="AP982" s="25">
        <f t="shared" si="448"/>
        <v>0</v>
      </c>
      <c r="AR982" s="28">
        <f t="shared" si="449"/>
        <v>38660</v>
      </c>
      <c r="AS982" s="4">
        <f t="shared" si="450"/>
        <v>0.40760577411483134</v>
      </c>
      <c r="AT982" s="4">
        <f t="shared" si="451"/>
        <v>0.48141737906807497</v>
      </c>
      <c r="AU982" s="4">
        <f t="shared" si="452"/>
        <v>0.54859594360561625</v>
      </c>
    </row>
    <row r="983" spans="1:47" x14ac:dyDescent="0.25">
      <c r="A983" s="2">
        <v>38653</v>
      </c>
      <c r="B983" s="9">
        <v>1198.4126000000001</v>
      </c>
      <c r="C983" s="9">
        <v>26.18</v>
      </c>
      <c r="D983" s="9">
        <v>14.216699999999999</v>
      </c>
      <c r="E983" s="9">
        <v>23.23</v>
      </c>
      <c r="F983" s="9">
        <v>34.44</v>
      </c>
      <c r="G983" s="9" t="s">
        <v>0</v>
      </c>
      <c r="H983" s="9">
        <v>29.83</v>
      </c>
      <c r="J983" s="5">
        <f t="shared" si="432"/>
        <v>1.595336904448752E-2</v>
      </c>
      <c r="K983" s="5">
        <f t="shared" si="433"/>
        <v>1.5122140364482339E-2</v>
      </c>
      <c r="L983" s="5">
        <f t="shared" si="434"/>
        <v>2.4257925072046049E-2</v>
      </c>
      <c r="M983" s="5">
        <f t="shared" si="435"/>
        <v>3.6128456735057934E-2</v>
      </c>
      <c r="N983" s="5">
        <f t="shared" si="436"/>
        <v>4.960606944849566E-3</v>
      </c>
      <c r="O983" s="5" t="str">
        <f t="shared" si="437"/>
        <v/>
      </c>
      <c r="P983" s="5">
        <f t="shared" si="437"/>
        <v>1.3936097892589983E-2</v>
      </c>
      <c r="R983" s="26">
        <f t="shared" si="438"/>
        <v>38653</v>
      </c>
      <c r="S983" s="5" cm="1">
        <f t="array" ref="S983">_xlfn.SINGLE(IF(ISERROR(LINEST(J983:J1244,$J983:$J1244)),"",(LINEST(J983:J1244,$J983:$J1244))))</f>
        <v>1.0000000000000002</v>
      </c>
      <c r="T983" s="5" cm="1">
        <f t="array" ref="T983">_xlfn.SINGLE(IF(ISERROR(LINEST(K983:K1244,$J983:$J1244)),"",(LINEST(K983:K1244,$J983:$J1244))))</f>
        <v>0.5125630865009605</v>
      </c>
      <c r="U983" s="5" cm="1">
        <f t="array" ref="U983">_xlfn.SINGLE(IF(ISERROR(LINEST(L983:L1244,$J983:$J1244)),"",(LINEST(L983:L1244,$J983:$J1244))))</f>
        <v>0.46130509655722834</v>
      </c>
      <c r="V983" s="5" cm="1">
        <f t="array" ref="V983">_xlfn.SINGLE(IF(ISERROR(LINEST(M983:M1244,$J983:$J1244)),"",(LINEST(M983:M1244,$J983:$J1244))))</f>
        <v>0.48513767151311893</v>
      </c>
      <c r="W983" s="5" cm="1">
        <f t="array" ref="W983">_xlfn.SINGLE(IF(ISERROR(LINEST(N983:N1244,$J983:$J1244)),"",(LINEST(N983:N1244,$J983:$J1244))))</f>
        <v>0.40734847213790554</v>
      </c>
      <c r="X983" s="5" t="str" cm="1">
        <f t="array" ref="X983">_xlfn.SINGLE(IF(ISERROR(LINEST(O983:O1244,$J983:$J1244)),"",(LINEST(O983:O1244,$J983:$J1244))))</f>
        <v/>
      </c>
      <c r="Y983" s="5" cm="1">
        <f t="array" ref="Y983">_xlfn.SINGLE(IF(ISERROR(LINEST(P983:P1244,$J983:$J1244)),"",(LINEST(P983:P1244,$J983:$J1244))))</f>
        <v>0.55102159180023746</v>
      </c>
      <c r="AA983" s="12">
        <f t="shared" si="439"/>
        <v>1</v>
      </c>
      <c r="AB983" s="12">
        <f t="shared" si="428"/>
        <v>0.17707870770320039</v>
      </c>
      <c r="AC983" s="12">
        <f t="shared" si="429"/>
        <v>0.2095567546202797</v>
      </c>
      <c r="AD983" s="12">
        <f t="shared" si="430"/>
        <v>0.11888550318901357</v>
      </c>
      <c r="AE983" s="12">
        <f t="shared" si="431"/>
        <v>0.15088450090338659</v>
      </c>
      <c r="AF983" s="12"/>
      <c r="AG983" s="12">
        <f t="shared" si="440"/>
        <v>0.19867301815019103</v>
      </c>
      <c r="AH983" s="27">
        <f t="shared" si="441"/>
        <v>0.17101569691321425</v>
      </c>
      <c r="AJ983" s="25">
        <f t="shared" si="442"/>
        <v>0</v>
      </c>
      <c r="AK983" s="25">
        <f t="shared" si="443"/>
        <v>0</v>
      </c>
      <c r="AL983" s="25">
        <f t="shared" si="444"/>
        <v>0</v>
      </c>
      <c r="AM983" s="25">
        <f t="shared" si="445"/>
        <v>0</v>
      </c>
      <c r="AN983" s="25">
        <f t="shared" si="446"/>
        <v>0</v>
      </c>
      <c r="AO983" s="25">
        <f t="shared" si="447"/>
        <v>0</v>
      </c>
      <c r="AP983" s="25">
        <f t="shared" si="448"/>
        <v>0</v>
      </c>
      <c r="AR983" s="28">
        <f t="shared" si="449"/>
        <v>38653</v>
      </c>
      <c r="AS983" s="4">
        <f t="shared" si="450"/>
        <v>0.40734847213790554</v>
      </c>
      <c r="AT983" s="4">
        <f t="shared" si="451"/>
        <v>0.48347518370189013</v>
      </c>
      <c r="AU983" s="4">
        <f t="shared" si="452"/>
        <v>0.55102159180023746</v>
      </c>
    </row>
    <row r="984" spans="1:47" x14ac:dyDescent="0.25">
      <c r="A984" s="2">
        <v>38646</v>
      </c>
      <c r="B984" s="9">
        <v>1179.5941</v>
      </c>
      <c r="C984" s="9">
        <v>25.79</v>
      </c>
      <c r="D984" s="9">
        <v>13.88</v>
      </c>
      <c r="E984" s="9">
        <v>22.42</v>
      </c>
      <c r="F984" s="9">
        <v>34.270000000000003</v>
      </c>
      <c r="G984" s="9" t="s">
        <v>0</v>
      </c>
      <c r="H984" s="9">
        <v>29.42</v>
      </c>
      <c r="J984" s="5">
        <f t="shared" si="432"/>
        <v>-5.8779571718013957E-3</v>
      </c>
      <c r="K984" s="5">
        <f t="shared" si="433"/>
        <v>-1.6024418161007303E-2</v>
      </c>
      <c r="L984" s="5">
        <f t="shared" si="434"/>
        <v>-1.8616588773482823E-2</v>
      </c>
      <c r="M984" s="5">
        <f t="shared" si="435"/>
        <v>-1.1027790030877838E-2</v>
      </c>
      <c r="N984" s="5">
        <f t="shared" si="436"/>
        <v>-1.2960829493087411E-2</v>
      </c>
      <c r="O984" s="5" t="str">
        <f t="shared" si="437"/>
        <v/>
      </c>
      <c r="P984" s="5">
        <f t="shared" si="437"/>
        <v>-2.4535809018567556E-2</v>
      </c>
      <c r="R984" s="26">
        <f t="shared" si="438"/>
        <v>38646</v>
      </c>
      <c r="S984" s="5" cm="1">
        <f t="array" ref="S984">_xlfn.SINGLE(IF(ISERROR(LINEST(J984:J1245,$J984:$J1245)),"",(LINEST(J984:J1245,$J984:$J1245))))</f>
        <v>0.99999999999999967</v>
      </c>
      <c r="T984" s="5" cm="1">
        <f t="array" ref="T984">_xlfn.SINGLE(IF(ISERROR(LINEST(K984:K1245,$J984:$J1245)),"",(LINEST(K984:K1245,$J984:$J1245))))</f>
        <v>0.51435358286648758</v>
      </c>
      <c r="U984" s="5" cm="1">
        <f t="array" ref="U984">_xlfn.SINGLE(IF(ISERROR(LINEST(L984:L1245,$J984:$J1245)),"",(LINEST(L984:L1245,$J984:$J1245))))</f>
        <v>0.45900780921196943</v>
      </c>
      <c r="V984" s="5" cm="1">
        <f t="array" ref="V984">_xlfn.SINGLE(IF(ISERROR(LINEST(M984:M1245,$J984:$J1245)),"",(LINEST(M984:M1245,$J984:$J1245))))</f>
        <v>0.47876395211357187</v>
      </c>
      <c r="W984" s="5" cm="1">
        <f t="array" ref="W984">_xlfn.SINGLE(IF(ISERROR(LINEST(N984:N1245,$J984:$J1245)),"",(LINEST(N984:N1245,$J984:$J1245))))</f>
        <v>0.40770896964487691</v>
      </c>
      <c r="X984" s="5" t="str" cm="1">
        <f t="array" ref="X984">_xlfn.SINGLE(IF(ISERROR(LINEST(O984:O1245,$J984:$J1245)),"",(LINEST(O984:O1245,$J984:$J1245))))</f>
        <v/>
      </c>
      <c r="Y984" s="5" cm="1">
        <f t="array" ref="Y984">_xlfn.SINGLE(IF(ISERROR(LINEST(P984:P1245,$J984:$J1245)),"",(LINEST(P984:P1245,$J984:$J1245))))</f>
        <v>0.54802441429485826</v>
      </c>
      <c r="AA984" s="12">
        <f t="shared" si="439"/>
        <v>1</v>
      </c>
      <c r="AB984" s="12">
        <f t="shared" si="428"/>
        <v>0.17779385799083175</v>
      </c>
      <c r="AC984" s="12">
        <f t="shared" si="429"/>
        <v>0.20820704097678089</v>
      </c>
      <c r="AD984" s="12">
        <f t="shared" si="430"/>
        <v>0.11619417957673932</v>
      </c>
      <c r="AE984" s="12">
        <f t="shared" si="431"/>
        <v>0.15114160276942432</v>
      </c>
      <c r="AF984" s="12"/>
      <c r="AG984" s="12">
        <f t="shared" si="440"/>
        <v>0.19654951512406071</v>
      </c>
      <c r="AH984" s="27">
        <f t="shared" si="441"/>
        <v>0.16997723928756742</v>
      </c>
      <c r="AJ984" s="25">
        <f t="shared" si="442"/>
        <v>0</v>
      </c>
      <c r="AK984" s="25">
        <f t="shared" si="443"/>
        <v>0</v>
      </c>
      <c r="AL984" s="25">
        <f t="shared" si="444"/>
        <v>0</v>
      </c>
      <c r="AM984" s="25">
        <f t="shared" si="445"/>
        <v>0</v>
      </c>
      <c r="AN984" s="25">
        <f t="shared" si="446"/>
        <v>0</v>
      </c>
      <c r="AO984" s="25">
        <f t="shared" si="447"/>
        <v>0</v>
      </c>
      <c r="AP984" s="25">
        <f t="shared" si="448"/>
        <v>0</v>
      </c>
      <c r="AR984" s="28">
        <f t="shared" si="449"/>
        <v>38646</v>
      </c>
      <c r="AS984" s="4">
        <f t="shared" si="450"/>
        <v>0.40770896964487691</v>
      </c>
      <c r="AT984" s="4">
        <f t="shared" si="451"/>
        <v>0.48157174562635274</v>
      </c>
      <c r="AU984" s="4">
        <f t="shared" si="452"/>
        <v>0.54802441429485826</v>
      </c>
    </row>
    <row r="985" spans="1:47" x14ac:dyDescent="0.25">
      <c r="A985" s="2">
        <v>38639</v>
      </c>
      <c r="B985" s="9">
        <v>1186.5687</v>
      </c>
      <c r="C985" s="9">
        <v>26.21</v>
      </c>
      <c r="D985" s="9">
        <v>14.1433</v>
      </c>
      <c r="E985" s="9">
        <v>22.67</v>
      </c>
      <c r="F985" s="9">
        <v>34.72</v>
      </c>
      <c r="G985" s="9" t="s">
        <v>0</v>
      </c>
      <c r="H985" s="9">
        <v>30.16</v>
      </c>
      <c r="J985" s="5">
        <f t="shared" si="432"/>
        <v>-7.8062272881054273E-3</v>
      </c>
      <c r="K985" s="5">
        <f t="shared" si="433"/>
        <v>-6.4930431680342515E-2</v>
      </c>
      <c r="L985" s="5">
        <f t="shared" si="434"/>
        <v>-3.5686282531176117E-2</v>
      </c>
      <c r="M985" s="5">
        <f t="shared" si="435"/>
        <v>-2.953767123287665E-2</v>
      </c>
      <c r="N985" s="5">
        <f t="shared" si="436"/>
        <v>-2.6633024950939221E-2</v>
      </c>
      <c r="O985" s="5" t="str">
        <f t="shared" si="437"/>
        <v/>
      </c>
      <c r="P985" s="5">
        <f t="shared" si="437"/>
        <v>-2.6154342912495965E-2</v>
      </c>
      <c r="R985" s="26">
        <f t="shared" si="438"/>
        <v>38639</v>
      </c>
      <c r="S985" s="5" cm="1">
        <f t="array" ref="S985">_xlfn.SINGLE(IF(ISERROR(LINEST(J985:J1246,$J985:$J1246)),"",(LINEST(J985:J1246,$J985:$J1246))))</f>
        <v>1.0000000000000004</v>
      </c>
      <c r="T985" s="5" cm="1">
        <f t="array" ref="T985">_xlfn.SINGLE(IF(ISERROR(LINEST(K985:K1246,$J985:$J1246)),"",(LINEST(K985:K1246,$J985:$J1246))))</f>
        <v>0.49963142115826198</v>
      </c>
      <c r="U985" s="5" cm="1">
        <f t="array" ref="U985">_xlfn.SINGLE(IF(ISERROR(LINEST(L985:L1246,$J985:$J1246)),"",(LINEST(L985:L1246,$J985:$J1246))))</f>
        <v>0.45645932060198796</v>
      </c>
      <c r="V985" s="5" cm="1">
        <f t="array" ref="V985">_xlfn.SINGLE(IF(ISERROR(LINEST(M985:M1246,$J985:$J1246)),"",(LINEST(M985:M1246,$J985:$J1246))))</f>
        <v>0.48677875153820804</v>
      </c>
      <c r="W985" s="5" cm="1">
        <f t="array" ref="W985">_xlfn.SINGLE(IF(ISERROR(LINEST(N985:N1246,$J985:$J1246)),"",(LINEST(N985:N1246,$J985:$J1246))))</f>
        <v>0.4034624014526102</v>
      </c>
      <c r="X985" s="5" t="str" cm="1">
        <f t="array" ref="X985">_xlfn.SINGLE(IF(ISERROR(LINEST(O985:O1246,$J985:$J1246)),"",(LINEST(O985:O1246,$J985:$J1246))))</f>
        <v/>
      </c>
      <c r="Y985" s="5" cm="1">
        <f t="array" ref="Y985">_xlfn.SINGLE(IF(ISERROR(LINEST(P985:P1246,$J985:$J1246)),"",(LINEST(P985:P1246,$J985:$J1246))))</f>
        <v>0.54413480715396345</v>
      </c>
      <c r="AA985" s="12">
        <f t="shared" si="439"/>
        <v>1.0000000000000004</v>
      </c>
      <c r="AB985" s="12">
        <f t="shared" si="428"/>
        <v>0.1648472153490757</v>
      </c>
      <c r="AC985" s="12">
        <f t="shared" si="429"/>
        <v>0.2073456337121887</v>
      </c>
      <c r="AD985" s="12">
        <f t="shared" si="430"/>
        <v>0.11909871849984333</v>
      </c>
      <c r="AE985" s="12">
        <f t="shared" si="431"/>
        <v>0.14867614076692792</v>
      </c>
      <c r="AF985" s="12"/>
      <c r="AG985" s="12">
        <f t="shared" si="440"/>
        <v>0.19513734400018523</v>
      </c>
      <c r="AH985" s="27">
        <f t="shared" si="441"/>
        <v>0.16702101046564416</v>
      </c>
      <c r="AJ985" s="25">
        <f t="shared" si="442"/>
        <v>0</v>
      </c>
      <c r="AK985" s="25">
        <f t="shared" si="443"/>
        <v>0</v>
      </c>
      <c r="AL985" s="25">
        <f t="shared" si="444"/>
        <v>0</v>
      </c>
      <c r="AM985" s="25">
        <f t="shared" si="445"/>
        <v>0</v>
      </c>
      <c r="AN985" s="25">
        <f t="shared" si="446"/>
        <v>0</v>
      </c>
      <c r="AO985" s="25">
        <f t="shared" si="447"/>
        <v>0</v>
      </c>
      <c r="AP985" s="25">
        <f t="shared" si="448"/>
        <v>0</v>
      </c>
      <c r="AR985" s="28">
        <f t="shared" si="449"/>
        <v>38639</v>
      </c>
      <c r="AS985" s="4">
        <f t="shared" si="450"/>
        <v>0.4034624014526102</v>
      </c>
      <c r="AT985" s="4">
        <f t="shared" si="451"/>
        <v>0.47809334038100637</v>
      </c>
      <c r="AU985" s="4">
        <f t="shared" si="452"/>
        <v>0.54413480715396345</v>
      </c>
    </row>
    <row r="986" spans="1:47" x14ac:dyDescent="0.25">
      <c r="A986" s="2">
        <v>38632</v>
      </c>
      <c r="B986" s="9">
        <v>1195.9041999999999</v>
      </c>
      <c r="C986" s="9">
        <v>28.03</v>
      </c>
      <c r="D986" s="9">
        <v>14.666700000000001</v>
      </c>
      <c r="E986" s="9">
        <v>23.36</v>
      </c>
      <c r="F986" s="9">
        <v>35.67</v>
      </c>
      <c r="G986" s="9" t="s">
        <v>0</v>
      </c>
      <c r="H986" s="9">
        <v>30.97</v>
      </c>
      <c r="J986" s="5">
        <f t="shared" si="432"/>
        <v>-2.6779699472189278E-2</v>
      </c>
      <c r="K986" s="5">
        <f t="shared" si="433"/>
        <v>-7.7876106194689765E-3</v>
      </c>
      <c r="L986" s="5">
        <f t="shared" si="434"/>
        <v>-4.306210730294191E-2</v>
      </c>
      <c r="M986" s="5">
        <f t="shared" si="435"/>
        <v>-3.6701030927835054E-2</v>
      </c>
      <c r="N986" s="5">
        <f t="shared" si="436"/>
        <v>-4.1644277270284746E-2</v>
      </c>
      <c r="O986" s="5" t="str">
        <f t="shared" si="437"/>
        <v/>
      </c>
      <c r="P986" s="5">
        <f t="shared" si="437"/>
        <v>-4.678362573099426E-2</v>
      </c>
      <c r="R986" s="26">
        <f t="shared" si="438"/>
        <v>38632</v>
      </c>
      <c r="S986" s="5" cm="1">
        <f t="array" ref="S986">_xlfn.SINGLE(IF(ISERROR(LINEST(J986:J1247,$J986:$J1247)),"",(LINEST(J986:J1247,$J986:$J1247))))</f>
        <v>1.0000000000000002</v>
      </c>
      <c r="T986" s="5" cm="1">
        <f t="array" ref="T986">_xlfn.SINGLE(IF(ISERROR(LINEST(K986:K1247,$J986:$J1247)),"",(LINEST(K986:K1247,$J986:$J1247))))</f>
        <v>0.50373187916823259</v>
      </c>
      <c r="U986" s="5" cm="1">
        <f t="array" ref="U986">_xlfn.SINGLE(IF(ISERROR(LINEST(L986:L1247,$J986:$J1247)),"",(LINEST(L986:L1247,$J986:$J1247))))</f>
        <v>0.4590959233937103</v>
      </c>
      <c r="V986" s="5" cm="1">
        <f t="array" ref="V986">_xlfn.SINGLE(IF(ISERROR(LINEST(M986:M1247,$J986:$J1247)),"",(LINEST(M986:M1247,$J986:$J1247))))</f>
        <v>0.47552533261857921</v>
      </c>
      <c r="W986" s="5" cm="1">
        <f t="array" ref="W986">_xlfn.SINGLE(IF(ISERROR(LINEST(N986:N1247,$J986:$J1247)),"",(LINEST(N986:N1247,$J986:$J1247))))</f>
        <v>0.40336049226384429</v>
      </c>
      <c r="X986" s="5" t="str" cm="1">
        <f t="array" ref="X986">_xlfn.SINGLE(IF(ISERROR(LINEST(O986:O1247,$J986:$J1247)),"",(LINEST(O986:O1247,$J986:$J1247))))</f>
        <v/>
      </c>
      <c r="Y986" s="5" cm="1">
        <f t="array" ref="Y986">_xlfn.SINGLE(IF(ISERROR(LINEST(P986:P1247,$J986:$J1247)),"",(LINEST(P986:P1247,$J986:$J1247))))</f>
        <v>0.53489568991022907</v>
      </c>
      <c r="AA986" s="12">
        <f t="shared" si="439"/>
        <v>1</v>
      </c>
      <c r="AB986" s="12">
        <f t="shared" si="428"/>
        <v>0.16804860212014269</v>
      </c>
      <c r="AC986" s="12">
        <f t="shared" si="429"/>
        <v>0.2096809698922262</v>
      </c>
      <c r="AD986" s="12">
        <f t="shared" si="430"/>
        <v>0.11252015814595874</v>
      </c>
      <c r="AE986" s="12">
        <f t="shared" si="431"/>
        <v>0.14942566061501261</v>
      </c>
      <c r="AF986" s="12"/>
      <c r="AG986" s="12">
        <f t="shared" si="440"/>
        <v>0.18742233672146028</v>
      </c>
      <c r="AH986" s="27">
        <f t="shared" si="441"/>
        <v>0.1654195454989601</v>
      </c>
      <c r="AJ986" s="25">
        <f t="shared" si="442"/>
        <v>0</v>
      </c>
      <c r="AK986" s="25">
        <f t="shared" si="443"/>
        <v>0</v>
      </c>
      <c r="AL986" s="25">
        <f t="shared" si="444"/>
        <v>0</v>
      </c>
      <c r="AM986" s="25">
        <f t="shared" si="445"/>
        <v>0</v>
      </c>
      <c r="AN986" s="25">
        <f t="shared" si="446"/>
        <v>0</v>
      </c>
      <c r="AO986" s="25">
        <f t="shared" si="447"/>
        <v>0</v>
      </c>
      <c r="AP986" s="25">
        <f t="shared" si="448"/>
        <v>0</v>
      </c>
      <c r="AR986" s="28">
        <f t="shared" si="449"/>
        <v>38632</v>
      </c>
      <c r="AS986" s="4">
        <f t="shared" si="450"/>
        <v>0.40336049226384429</v>
      </c>
      <c r="AT986" s="4">
        <f t="shared" si="451"/>
        <v>0.47532186347091904</v>
      </c>
      <c r="AU986" s="4">
        <f t="shared" si="452"/>
        <v>0.53489568991022907</v>
      </c>
    </row>
    <row r="987" spans="1:47" x14ac:dyDescent="0.25">
      <c r="A987" s="2">
        <v>38625</v>
      </c>
      <c r="B987" s="9">
        <v>1228.8114</v>
      </c>
      <c r="C987" s="9">
        <v>28.25</v>
      </c>
      <c r="D987" s="9">
        <v>15.326700000000001</v>
      </c>
      <c r="E987" s="9">
        <v>24.25</v>
      </c>
      <c r="F987" s="9">
        <v>37.22</v>
      </c>
      <c r="G987" s="9" t="s">
        <v>0</v>
      </c>
      <c r="H987" s="9">
        <v>32.49</v>
      </c>
      <c r="J987" s="5">
        <f t="shared" si="432"/>
        <v>1.1124903870791902E-2</v>
      </c>
      <c r="K987" s="5">
        <f t="shared" si="433"/>
        <v>-7.7274323849665372E-3</v>
      </c>
      <c r="L987" s="5">
        <f t="shared" si="434"/>
        <v>1.8838951559830619E-2</v>
      </c>
      <c r="M987" s="5">
        <f t="shared" si="435"/>
        <v>2.8850233347475607E-2</v>
      </c>
      <c r="N987" s="5">
        <f t="shared" si="436"/>
        <v>1.9726027397260149E-2</v>
      </c>
      <c r="O987" s="5" t="str">
        <f t="shared" si="437"/>
        <v/>
      </c>
      <c r="P987" s="5">
        <f t="shared" si="437"/>
        <v>2.3307086614173356E-2</v>
      </c>
      <c r="R987" s="26">
        <f t="shared" si="438"/>
        <v>38625</v>
      </c>
      <c r="S987" s="5" cm="1">
        <f t="array" ref="S987">_xlfn.SINGLE(IF(ISERROR(LINEST(J987:J1248,$J987:$J1248)),"",(LINEST(J987:J1248,$J987:$J1248))))</f>
        <v>0.99999999999999944</v>
      </c>
      <c r="T987" s="5" cm="1">
        <f t="array" ref="T987">_xlfn.SINGLE(IF(ISERROR(LINEST(K987:K1248,$J987:$J1248)),"",(LINEST(K987:K1248,$J987:$J1248))))</f>
        <v>0.50600122108749701</v>
      </c>
      <c r="U987" s="5" cm="1">
        <f t="array" ref="U987">_xlfn.SINGLE(IF(ISERROR(LINEST(L987:L1248,$J987:$J1248)),"",(LINEST(L987:L1248,$J987:$J1248))))</f>
        <v>0.45138446548532229</v>
      </c>
      <c r="V987" s="5" cm="1">
        <f t="array" ref="V987">_xlfn.SINGLE(IF(ISERROR(LINEST(M987:M1248,$J987:$J1248)),"",(LINEST(M987:M1248,$J987:$J1248))))</f>
        <v>0.46889084853633506</v>
      </c>
      <c r="W987" s="5" cm="1">
        <f t="array" ref="W987">_xlfn.SINGLE(IF(ISERROR(LINEST(N987:N1248,$J987:$J1248)),"",(LINEST(N987:N1248,$J987:$J1248))))</f>
        <v>0.39640897409155834</v>
      </c>
      <c r="X987" s="5" t="str" cm="1">
        <f t="array" ref="X987">_xlfn.SINGLE(IF(ISERROR(LINEST(O987:O1248,$J987:$J1248)),"",(LINEST(O987:O1248,$J987:$J1248))))</f>
        <v/>
      </c>
      <c r="Y987" s="5" cm="1">
        <f t="array" ref="Y987">_xlfn.SINGLE(IF(ISERROR(LINEST(P987:P1248,$J987:$J1248)),"",(LINEST(P987:P1248,$J987:$J1248))))</f>
        <v>0.52797896054458748</v>
      </c>
      <c r="AA987" s="12">
        <f t="shared" si="439"/>
        <v>1</v>
      </c>
      <c r="AB987" s="12">
        <f t="shared" si="428"/>
        <v>0.16812899097721554</v>
      </c>
      <c r="AC987" s="12">
        <f t="shared" si="429"/>
        <v>0.20397588426909402</v>
      </c>
      <c r="AD987" s="12">
        <f t="shared" si="430"/>
        <v>0.10905649791263659</v>
      </c>
      <c r="AE987" s="12">
        <f t="shared" si="431"/>
        <v>0.14537721752156446</v>
      </c>
      <c r="AF987" s="12"/>
      <c r="AG987" s="12">
        <f t="shared" si="440"/>
        <v>0.18378915728031567</v>
      </c>
      <c r="AH987" s="27">
        <f t="shared" si="441"/>
        <v>0.16206554959216524</v>
      </c>
      <c r="AJ987" s="25">
        <f t="shared" si="442"/>
        <v>0</v>
      </c>
      <c r="AK987" s="25">
        <f t="shared" si="443"/>
        <v>0</v>
      </c>
      <c r="AL987" s="25">
        <f t="shared" si="444"/>
        <v>0</v>
      </c>
      <c r="AM987" s="25">
        <f t="shared" si="445"/>
        <v>0</v>
      </c>
      <c r="AN987" s="25">
        <f t="shared" si="446"/>
        <v>0</v>
      </c>
      <c r="AO987" s="25">
        <f t="shared" si="447"/>
        <v>0</v>
      </c>
      <c r="AP987" s="25">
        <f t="shared" si="448"/>
        <v>0</v>
      </c>
      <c r="AR987" s="28">
        <f t="shared" si="449"/>
        <v>38625</v>
      </c>
      <c r="AS987" s="4">
        <f t="shared" si="450"/>
        <v>0.39640897409155834</v>
      </c>
      <c r="AT987" s="4">
        <f t="shared" si="451"/>
        <v>0.4701328939490601</v>
      </c>
      <c r="AU987" s="4">
        <f t="shared" si="452"/>
        <v>0.52797896054458748</v>
      </c>
    </row>
    <row r="988" spans="1:47" x14ac:dyDescent="0.25">
      <c r="A988" s="2">
        <v>38618</v>
      </c>
      <c r="B988" s="9">
        <v>1215.2914000000001</v>
      </c>
      <c r="C988" s="9">
        <v>28.47</v>
      </c>
      <c r="D988" s="9">
        <v>15.0433</v>
      </c>
      <c r="E988" s="9">
        <v>23.57</v>
      </c>
      <c r="F988" s="9">
        <v>36.5</v>
      </c>
      <c r="G988" s="9" t="s">
        <v>0</v>
      </c>
      <c r="H988" s="9">
        <v>31.75</v>
      </c>
      <c r="J988" s="5">
        <f t="shared" si="432"/>
        <v>-1.8274220012015285E-2</v>
      </c>
      <c r="K988" s="5">
        <f t="shared" si="433"/>
        <v>-2.6333789329685331E-2</v>
      </c>
      <c r="L988" s="5">
        <f t="shared" si="434"/>
        <v>-3.5067350865939706E-2</v>
      </c>
      <c r="M988" s="5">
        <f t="shared" si="435"/>
        <v>-3.4412126177795987E-2</v>
      </c>
      <c r="N988" s="5">
        <f t="shared" si="436"/>
        <v>-2.6666666666666616E-2</v>
      </c>
      <c r="O988" s="5" t="str">
        <f t="shared" si="437"/>
        <v/>
      </c>
      <c r="P988" s="5">
        <f t="shared" si="437"/>
        <v>-3.495440729483279E-2</v>
      </c>
      <c r="R988" s="26">
        <f t="shared" si="438"/>
        <v>38618</v>
      </c>
      <c r="S988" s="5" cm="1">
        <f t="array" ref="S988">_xlfn.SINGLE(IF(ISERROR(LINEST(J988:J1249,$J988:$J1249)),"",(LINEST(J988:J1249,$J988:$J1249))))</f>
        <v>1</v>
      </c>
      <c r="T988" s="5" cm="1">
        <f t="array" ref="T988">_xlfn.SINGLE(IF(ISERROR(LINEST(K988:K1249,$J988:$J1249)),"",(LINEST(K988:K1249,$J988:$J1249))))</f>
        <v>0.51046195100501568</v>
      </c>
      <c r="U988" s="5" cm="1">
        <f t="array" ref="U988">_xlfn.SINGLE(IF(ISERROR(LINEST(L988:L1249,$J988:$J1249)),"",(LINEST(L988:L1249,$J988:$J1249))))</f>
        <v>0.4527896919401983</v>
      </c>
      <c r="V988" s="5" cm="1">
        <f t="array" ref="V988">_xlfn.SINGLE(IF(ISERROR(LINEST(M988:M1249,$J988:$J1249)),"",(LINEST(M988:M1249,$J988:$J1249))))</f>
        <v>0.47180660298442406</v>
      </c>
      <c r="W988" s="5" cm="1">
        <f t="array" ref="W988">_xlfn.SINGLE(IF(ISERROR(LINEST(N988:N1249,$J988:$J1249)),"",(LINEST(N988:N1249,$J988:$J1249))))</f>
        <v>0.40155555255419662</v>
      </c>
      <c r="X988" s="5" t="str" cm="1">
        <f t="array" ref="X988">_xlfn.SINGLE(IF(ISERROR(LINEST(O988:O1249,$J988:$J1249)),"",(LINEST(O988:O1249,$J988:$J1249))))</f>
        <v/>
      </c>
      <c r="Y988" s="5" cm="1">
        <f t="array" ref="Y988">_xlfn.SINGLE(IF(ISERROR(LINEST(P988:P1249,$J988:$J1249)),"",(LINEST(P988:P1249,$J988:$J1249))))</f>
        <v>0.52951693237670572</v>
      </c>
      <c r="AA988" s="12">
        <f t="shared" si="439"/>
        <v>1.0000000000000004</v>
      </c>
      <c r="AB988" s="12">
        <f t="shared" si="428"/>
        <v>0.16947260823733379</v>
      </c>
      <c r="AC988" s="12">
        <f t="shared" si="429"/>
        <v>0.20393163258392014</v>
      </c>
      <c r="AD988" s="12">
        <f t="shared" si="430"/>
        <v>0.10908335984770254</v>
      </c>
      <c r="AE988" s="12">
        <f t="shared" si="431"/>
        <v>0.14308660916525714</v>
      </c>
      <c r="AF988" s="12"/>
      <c r="AG988" s="12">
        <f t="shared" si="440"/>
        <v>0.18380864750999612</v>
      </c>
      <c r="AH988" s="27">
        <f t="shared" si="441"/>
        <v>0.16187657146884196</v>
      </c>
      <c r="AJ988" s="25">
        <f t="shared" si="442"/>
        <v>0</v>
      </c>
      <c r="AK988" s="25">
        <f t="shared" si="443"/>
        <v>0</v>
      </c>
      <c r="AL988" s="25">
        <f t="shared" si="444"/>
        <v>0</v>
      </c>
      <c r="AM988" s="25">
        <f t="shared" si="445"/>
        <v>0</v>
      </c>
      <c r="AN988" s="25">
        <f t="shared" si="446"/>
        <v>0</v>
      </c>
      <c r="AO988" s="25">
        <f t="shared" si="447"/>
        <v>0</v>
      </c>
      <c r="AP988" s="25">
        <f t="shared" si="448"/>
        <v>0</v>
      </c>
      <c r="AR988" s="28">
        <f t="shared" si="449"/>
        <v>38618</v>
      </c>
      <c r="AS988" s="4">
        <f t="shared" si="450"/>
        <v>0.40155555255419662</v>
      </c>
      <c r="AT988" s="4">
        <f t="shared" si="451"/>
        <v>0.47322614617210812</v>
      </c>
      <c r="AU988" s="4">
        <f t="shared" si="452"/>
        <v>0.52951693237670572</v>
      </c>
    </row>
    <row r="989" spans="1:47" x14ac:dyDescent="0.25">
      <c r="A989" s="2">
        <v>38611</v>
      </c>
      <c r="B989" s="9">
        <v>1237.9132999999999</v>
      </c>
      <c r="C989" s="9">
        <v>29.24</v>
      </c>
      <c r="D989" s="9">
        <v>15.59</v>
      </c>
      <c r="E989" s="9">
        <v>24.41</v>
      </c>
      <c r="F989" s="9">
        <v>37.5</v>
      </c>
      <c r="G989" s="9" t="s">
        <v>0</v>
      </c>
      <c r="H989" s="9">
        <v>32.9</v>
      </c>
      <c r="J989" s="5">
        <f t="shared" si="432"/>
        <v>-2.8698898939827355E-3</v>
      </c>
      <c r="K989" s="5">
        <f t="shared" si="433"/>
        <v>-9.4850948509485056E-3</v>
      </c>
      <c r="L989" s="5">
        <f t="shared" si="434"/>
        <v>-9.1080701442164402E-3</v>
      </c>
      <c r="M989" s="5">
        <f t="shared" si="435"/>
        <v>2.0525451559934016E-3</v>
      </c>
      <c r="N989" s="5">
        <f t="shared" si="436"/>
        <v>4.8231511254019921E-3</v>
      </c>
      <c r="O989" s="5" t="str">
        <f t="shared" si="437"/>
        <v/>
      </c>
      <c r="P989" s="5">
        <f t="shared" si="437"/>
        <v>-2.3738872403560984E-2</v>
      </c>
      <c r="R989" s="26">
        <f t="shared" si="438"/>
        <v>38611</v>
      </c>
      <c r="S989" s="5" cm="1">
        <f t="array" ref="S989">_xlfn.SINGLE(IF(ISERROR(LINEST(J989:J1250,$J989:$J1250)),"",(LINEST(J989:J1250,$J989:$J1250))))</f>
        <v>1.0000000000000004</v>
      </c>
      <c r="T989" s="5" cm="1">
        <f t="array" ref="T989">_xlfn.SINGLE(IF(ISERROR(LINEST(K989:K1250,$J989:$J1250)),"",(LINEST(K989:K1250,$J989:$J1250))))</f>
        <v>0.49071700723345851</v>
      </c>
      <c r="U989" s="5" cm="1">
        <f t="array" ref="U989">_xlfn.SINGLE(IF(ISERROR(LINEST(L989:L1250,$J989:$J1250)),"",(LINEST(L989:L1250,$J989:$J1250))))</f>
        <v>0.44745986741869886</v>
      </c>
      <c r="V989" s="5" cm="1">
        <f t="array" ref="V989">_xlfn.SINGLE(IF(ISERROR(LINEST(M989:M1250,$J989:$J1250)),"",(LINEST(M989:M1250,$J989:$J1250))))</f>
        <v>0.46873760948250237</v>
      </c>
      <c r="W989" s="5" cm="1">
        <f t="array" ref="W989">_xlfn.SINGLE(IF(ISERROR(LINEST(N989:N1250,$J989:$J1250)),"",(LINEST(N989:N1250,$J989:$J1250))))</f>
        <v>0.39097231045243169</v>
      </c>
      <c r="X989" s="5" t="str" cm="1">
        <f t="array" ref="X989">_xlfn.SINGLE(IF(ISERROR(LINEST(O989:O1250,$J989:$J1250)),"",(LINEST(O989:O1250,$J989:$J1250))))</f>
        <v/>
      </c>
      <c r="Y989" s="5" cm="1">
        <f t="array" ref="Y989">_xlfn.SINGLE(IF(ISERROR(LINEST(P989:P1250,$J989:$J1250)),"",(LINEST(P989:P1250,$J989:$J1250))))</f>
        <v>0.51589233570798798</v>
      </c>
      <c r="AA989" s="12">
        <f t="shared" si="439"/>
        <v>1</v>
      </c>
      <c r="AB989" s="12">
        <f t="shared" si="428"/>
        <v>0.14720513904891167</v>
      </c>
      <c r="AC989" s="12">
        <f t="shared" si="429"/>
        <v>0.20115814650755717</v>
      </c>
      <c r="AD989" s="12">
        <f t="shared" si="430"/>
        <v>0.10810378288861541</v>
      </c>
      <c r="AE989" s="12">
        <f t="shared" si="431"/>
        <v>0.13410462713038809</v>
      </c>
      <c r="AF989" s="12"/>
      <c r="AG989" s="12">
        <f t="shared" si="440"/>
        <v>0.17204914693872581</v>
      </c>
      <c r="AH989" s="27">
        <f t="shared" si="441"/>
        <v>0.15252416850283962</v>
      </c>
      <c r="AJ989" s="25">
        <f t="shared" si="442"/>
        <v>0</v>
      </c>
      <c r="AK989" s="25">
        <f t="shared" si="443"/>
        <v>0</v>
      </c>
      <c r="AL989" s="25">
        <f t="shared" si="444"/>
        <v>0</v>
      </c>
      <c r="AM989" s="25">
        <f t="shared" si="445"/>
        <v>0</v>
      </c>
      <c r="AN989" s="25">
        <f t="shared" si="446"/>
        <v>0</v>
      </c>
      <c r="AO989" s="25">
        <f t="shared" si="447"/>
        <v>0</v>
      </c>
      <c r="AP989" s="25">
        <f t="shared" si="448"/>
        <v>0</v>
      </c>
      <c r="AR989" s="28">
        <f t="shared" si="449"/>
        <v>38611</v>
      </c>
      <c r="AS989" s="4">
        <f t="shared" si="450"/>
        <v>0.39097231045243169</v>
      </c>
      <c r="AT989" s="4">
        <f t="shared" si="451"/>
        <v>0.46275582605901588</v>
      </c>
      <c r="AU989" s="4">
        <f t="shared" si="452"/>
        <v>0.51589233570798798</v>
      </c>
    </row>
    <row r="990" spans="1:47" x14ac:dyDescent="0.25">
      <c r="A990" s="2">
        <v>38604</v>
      </c>
      <c r="B990" s="9">
        <v>1241.4762000000001</v>
      </c>
      <c r="C990" s="9">
        <v>29.52</v>
      </c>
      <c r="D990" s="9">
        <v>15.7333</v>
      </c>
      <c r="E990" s="9">
        <v>24.36</v>
      </c>
      <c r="F990" s="9">
        <v>37.32</v>
      </c>
      <c r="G990" s="9" t="s">
        <v>0</v>
      </c>
      <c r="H990" s="9">
        <v>33.700000000000003</v>
      </c>
      <c r="J990" s="5">
        <f t="shared" si="432"/>
        <v>1.925672716178739E-2</v>
      </c>
      <c r="K990" s="5">
        <f t="shared" si="433"/>
        <v>4.7651463580666853E-3</v>
      </c>
      <c r="L990" s="5">
        <f t="shared" si="434"/>
        <v>1.1787781350482307E-2</v>
      </c>
      <c r="M990" s="5">
        <f t="shared" si="435"/>
        <v>4.1220115416322756E-3</v>
      </c>
      <c r="N990" s="5">
        <f t="shared" si="436"/>
        <v>1.3854930725346382E-2</v>
      </c>
      <c r="O990" s="5" t="str">
        <f t="shared" si="437"/>
        <v/>
      </c>
      <c r="P990" s="5">
        <f t="shared" si="437"/>
        <v>3.4694504144918703E-2</v>
      </c>
      <c r="R990" s="26">
        <f t="shared" si="438"/>
        <v>38604</v>
      </c>
      <c r="S990" s="5" cm="1">
        <f t="array" ref="S990">_xlfn.SINGLE(IF(ISERROR(LINEST(J990:J1251,$J990:$J1251)),"",(LINEST(J990:J1251,$J990:$J1251))))</f>
        <v>0.99999999999999967</v>
      </c>
      <c r="T990" s="5" cm="1">
        <f t="array" ref="T990">_xlfn.SINGLE(IF(ISERROR(LINEST(K990:K1251,$J990:$J1251)),"",(LINEST(K990:K1251,$J990:$J1251))))</f>
        <v>0.48979672234232602</v>
      </c>
      <c r="U990" s="5" cm="1">
        <f t="array" ref="U990">_xlfn.SINGLE(IF(ISERROR(LINEST(L990:L1251,$J990:$J1251)),"",(LINEST(L990:L1251,$J990:$J1251))))</f>
        <v>0.4446398062613971</v>
      </c>
      <c r="V990" s="5" cm="1">
        <f t="array" ref="V990">_xlfn.SINGLE(IF(ISERROR(LINEST(M990:M1251,$J990:$J1251)),"",(LINEST(M990:M1251,$J990:$J1251))))</f>
        <v>0.46099621635567933</v>
      </c>
      <c r="W990" s="5" cm="1">
        <f t="array" ref="W990">_xlfn.SINGLE(IF(ISERROR(LINEST(N990:N1251,$J990:$J1251)),"",(LINEST(N990:N1251,$J990:$J1251))))</f>
        <v>0.38869596889475772</v>
      </c>
      <c r="X990" s="5" t="str" cm="1">
        <f t="array" ref="X990">_xlfn.SINGLE(IF(ISERROR(LINEST(O990:O1251,$J990:$J1251)),"",(LINEST(O990:O1251,$J990:$J1251))))</f>
        <v/>
      </c>
      <c r="Y990" s="5" cm="1">
        <f t="array" ref="Y990">_xlfn.SINGLE(IF(ISERROR(LINEST(P990:P1251,$J990:$J1251)),"",(LINEST(P990:P1251,$J990:$J1251))))</f>
        <v>0.5171295255203634</v>
      </c>
      <c r="AA990" s="12">
        <f t="shared" si="439"/>
        <v>1.0000000000000004</v>
      </c>
      <c r="AB990" s="12">
        <f t="shared" si="428"/>
        <v>0.14702088560482518</v>
      </c>
      <c r="AC990" s="12">
        <f t="shared" si="429"/>
        <v>0.198897429236012</v>
      </c>
      <c r="AD990" s="12">
        <f t="shared" si="430"/>
        <v>0.10356408205115458</v>
      </c>
      <c r="AE990" s="12">
        <f t="shared" si="431"/>
        <v>0.13267039640857947</v>
      </c>
      <c r="AF990" s="12"/>
      <c r="AG990" s="12">
        <f t="shared" si="440"/>
        <v>0.17333906819305317</v>
      </c>
      <c r="AH990" s="27">
        <f t="shared" si="441"/>
        <v>0.15109837229872486</v>
      </c>
      <c r="AJ990" s="25">
        <f t="shared" si="442"/>
        <v>0</v>
      </c>
      <c r="AK990" s="25">
        <f t="shared" si="443"/>
        <v>0</v>
      </c>
      <c r="AL990" s="25">
        <f t="shared" si="444"/>
        <v>0</v>
      </c>
      <c r="AM990" s="25">
        <f t="shared" si="445"/>
        <v>0</v>
      </c>
      <c r="AN990" s="25">
        <f t="shared" si="446"/>
        <v>0</v>
      </c>
      <c r="AO990" s="25">
        <f t="shared" si="447"/>
        <v>0</v>
      </c>
      <c r="AP990" s="25">
        <f t="shared" si="448"/>
        <v>0</v>
      </c>
      <c r="AR990" s="28">
        <f t="shared" si="449"/>
        <v>38604</v>
      </c>
      <c r="AS990" s="4">
        <f t="shared" si="450"/>
        <v>0.38869596889475772</v>
      </c>
      <c r="AT990" s="4">
        <f t="shared" si="451"/>
        <v>0.46025164787490469</v>
      </c>
      <c r="AU990" s="4">
        <f t="shared" si="452"/>
        <v>0.5171295255203634</v>
      </c>
    </row>
    <row r="991" spans="1:47" x14ac:dyDescent="0.25">
      <c r="A991" s="2">
        <v>38597</v>
      </c>
      <c r="B991" s="9">
        <v>1218.0210999999999</v>
      </c>
      <c r="C991" s="9">
        <v>29.38</v>
      </c>
      <c r="D991" s="9">
        <v>15.55</v>
      </c>
      <c r="E991" s="9">
        <v>24.26</v>
      </c>
      <c r="F991" s="9">
        <v>36.81</v>
      </c>
      <c r="G991" s="9" t="s">
        <v>0</v>
      </c>
      <c r="H991" s="9">
        <v>32.57</v>
      </c>
      <c r="J991" s="5">
        <f t="shared" si="432"/>
        <v>1.0723692181050737E-2</v>
      </c>
      <c r="K991" s="5">
        <f t="shared" si="433"/>
        <v>1.5905947441217094E-2</v>
      </c>
      <c r="L991" s="5">
        <f t="shared" si="434"/>
        <v>2.9576317758370774E-2</v>
      </c>
      <c r="M991" s="5">
        <f t="shared" si="435"/>
        <v>2.2765598650927643E-2</v>
      </c>
      <c r="N991" s="5">
        <f t="shared" si="436"/>
        <v>2.7925160569673313E-2</v>
      </c>
      <c r="O991" s="5" t="str">
        <f t="shared" si="437"/>
        <v/>
      </c>
      <c r="P991" s="5">
        <f t="shared" si="437"/>
        <v>2.7444794952681484E-2</v>
      </c>
      <c r="R991" s="26">
        <f t="shared" si="438"/>
        <v>38597</v>
      </c>
      <c r="S991" s="5" cm="1">
        <f t="array" ref="S991">_xlfn.SINGLE(IF(ISERROR(LINEST(J991:J1252,$J991:$J1252)),"",(LINEST(J991:J1252,$J991:$J1252))))</f>
        <v>0.99999999999999967</v>
      </c>
      <c r="T991" s="5" cm="1">
        <f t="array" ref="T991">_xlfn.SINGLE(IF(ISERROR(LINEST(K991:K1252,$J991:$J1252)),"",(LINEST(K991:K1252,$J991:$J1252))))</f>
        <v>0.48605596440812709</v>
      </c>
      <c r="U991" s="5" cm="1">
        <f t="array" ref="U991">_xlfn.SINGLE(IF(ISERROR(LINEST(L991:L1252,$J991:$J1252)),"",(LINEST(L991:L1252,$J991:$J1252))))</f>
        <v>0.44341284258851626</v>
      </c>
      <c r="V991" s="5" cm="1">
        <f t="array" ref="V991">_xlfn.SINGLE(IF(ISERROR(LINEST(M991:M1252,$J991:$J1252)),"",(LINEST(M991:M1252,$J991:$J1252))))</f>
        <v>0.46349156419616083</v>
      </c>
      <c r="W991" s="5" cm="1">
        <f t="array" ref="W991">_xlfn.SINGLE(IF(ISERROR(LINEST(N991:N1252,$J991:$J1252)),"",(LINEST(N991:N1252,$J991:$J1252))))</f>
        <v>0.38887364169147109</v>
      </c>
      <c r="X991" s="5" t="str" cm="1">
        <f t="array" ref="X991">_xlfn.SINGLE(IF(ISERROR(LINEST(O991:O1252,$J991:$J1252)),"",(LINEST(O991:O1252,$J991:$J1252))))</f>
        <v/>
      </c>
      <c r="Y991" s="5" cm="1">
        <f t="array" ref="Y991">_xlfn.SINGLE(IF(ISERROR(LINEST(P991:P1252,$J991:$J1252)),"",(LINEST(P991:P1252,$J991:$J1252))))</f>
        <v>0.51390188805370496</v>
      </c>
      <c r="AA991" s="12">
        <f t="shared" si="439"/>
        <v>0.99999999999999956</v>
      </c>
      <c r="AB991" s="12">
        <f t="shared" si="428"/>
        <v>0.1421896496368161</v>
      </c>
      <c r="AC991" s="12">
        <f t="shared" si="429"/>
        <v>0.19732723414543854</v>
      </c>
      <c r="AD991" s="12">
        <f t="shared" si="430"/>
        <v>0.1041830727613664</v>
      </c>
      <c r="AE991" s="12">
        <f t="shared" si="431"/>
        <v>0.13246424839563628</v>
      </c>
      <c r="AF991" s="12"/>
      <c r="AG991" s="12">
        <f t="shared" si="440"/>
        <v>0.17165391925457593</v>
      </c>
      <c r="AH991" s="27">
        <f t="shared" si="441"/>
        <v>0.14956362483876667</v>
      </c>
      <c r="AJ991" s="25">
        <f t="shared" si="442"/>
        <v>0</v>
      </c>
      <c r="AK991" s="25">
        <f t="shared" si="443"/>
        <v>0</v>
      </c>
      <c r="AL991" s="25">
        <f t="shared" si="444"/>
        <v>0</v>
      </c>
      <c r="AM991" s="25">
        <f t="shared" si="445"/>
        <v>0</v>
      </c>
      <c r="AN991" s="25">
        <f t="shared" si="446"/>
        <v>0</v>
      </c>
      <c r="AO991" s="25">
        <f t="shared" si="447"/>
        <v>0</v>
      </c>
      <c r="AP991" s="25">
        <f t="shared" si="448"/>
        <v>0</v>
      </c>
      <c r="AR991" s="28">
        <f t="shared" si="449"/>
        <v>38597</v>
      </c>
      <c r="AS991" s="4">
        <f t="shared" si="450"/>
        <v>0.38887364169147109</v>
      </c>
      <c r="AT991" s="4">
        <f t="shared" si="451"/>
        <v>0.45914718018759604</v>
      </c>
      <c r="AU991" s="4">
        <f t="shared" si="452"/>
        <v>0.51390188805370496</v>
      </c>
    </row>
    <row r="992" spans="1:47" x14ac:dyDescent="0.25">
      <c r="A992" s="2">
        <v>38590</v>
      </c>
      <c r="B992" s="9">
        <v>1205.098</v>
      </c>
      <c r="C992" s="9">
        <v>28.92</v>
      </c>
      <c r="D992" s="9">
        <v>15.103300000000001</v>
      </c>
      <c r="E992" s="9">
        <v>23.72</v>
      </c>
      <c r="F992" s="9">
        <v>35.81</v>
      </c>
      <c r="G992" s="9" t="s">
        <v>0</v>
      </c>
      <c r="H992" s="9">
        <v>31.7</v>
      </c>
      <c r="J992" s="5">
        <f t="shared" si="432"/>
        <v>-1.1981678956724418E-2</v>
      </c>
      <c r="K992" s="5">
        <f t="shared" si="433"/>
        <v>8.7199162888036419E-3</v>
      </c>
      <c r="L992" s="5">
        <f t="shared" si="434"/>
        <v>8.8137839628910086E-4</v>
      </c>
      <c r="M992" s="5">
        <f t="shared" si="435"/>
        <v>2.2413793103448265E-2</v>
      </c>
      <c r="N992" s="5">
        <f t="shared" si="436"/>
        <v>-3.137679199350818E-2</v>
      </c>
      <c r="O992" s="5" t="str">
        <f t="shared" si="437"/>
        <v/>
      </c>
      <c r="P992" s="5">
        <f t="shared" si="437"/>
        <v>2.7219701879455549E-2</v>
      </c>
      <c r="R992" s="26">
        <f t="shared" si="438"/>
        <v>38590</v>
      </c>
      <c r="S992" s="5" cm="1">
        <f t="array" ref="S992">_xlfn.SINGLE(IF(ISERROR(LINEST(J992:J1253,$J992:$J1253)),"",(LINEST(J992:J1253,$J992:$J1253))))</f>
        <v>1</v>
      </c>
      <c r="T992" s="5" cm="1">
        <f t="array" ref="T992">_xlfn.SINGLE(IF(ISERROR(LINEST(K992:K1253,$J992:$J1253)),"",(LINEST(K992:K1253,$J992:$J1253))))</f>
        <v>0.47996425284430433</v>
      </c>
      <c r="U992" s="5" cm="1">
        <f t="array" ref="U992">_xlfn.SINGLE(IF(ISERROR(LINEST(L992:L1253,$J992:$J1253)),"",(LINEST(L992:L1253,$J992:$J1253))))</f>
        <v>0.43713852313050822</v>
      </c>
      <c r="V992" s="5" cm="1">
        <f t="array" ref="V992">_xlfn.SINGLE(IF(ISERROR(LINEST(M992:M1253,$J992:$J1253)),"",(LINEST(M992:M1253,$J992:$J1253))))</f>
        <v>0.46633367674121146</v>
      </c>
      <c r="W992" s="5" cm="1">
        <f t="array" ref="W992">_xlfn.SINGLE(IF(ISERROR(LINEST(N992:N1253,$J992:$J1253)),"",(LINEST(N992:N1253,$J992:$J1253))))</f>
        <v>0.38529928172467115</v>
      </c>
      <c r="X992" s="5" t="str" cm="1">
        <f t="array" ref="X992">_xlfn.SINGLE(IF(ISERROR(LINEST(O992:O1253,$J992:$J1253)),"",(LINEST(O992:O1253,$J992:$J1253))))</f>
        <v/>
      </c>
      <c r="Y992" s="5" cm="1">
        <f t="array" ref="Y992">_xlfn.SINGLE(IF(ISERROR(LINEST(P992:P1253,$J992:$J1253)),"",(LINEST(P992:P1253,$J992:$J1253))))</f>
        <v>0.5140268277057255</v>
      </c>
      <c r="AA992" s="12">
        <f t="shared" si="439"/>
        <v>1.0000000000000004</v>
      </c>
      <c r="AB992" s="12">
        <f t="shared" si="428"/>
        <v>0.13606766654499627</v>
      </c>
      <c r="AC992" s="12">
        <f t="shared" si="429"/>
        <v>0.18850911413022728</v>
      </c>
      <c r="AD992" s="12">
        <f t="shared" si="430"/>
        <v>0.10426911916619079</v>
      </c>
      <c r="AE992" s="12">
        <f t="shared" si="431"/>
        <v>0.13019607123412844</v>
      </c>
      <c r="AF992" s="12"/>
      <c r="AG992" s="12">
        <f t="shared" si="440"/>
        <v>0.1715940994167536</v>
      </c>
      <c r="AH992" s="27">
        <f t="shared" si="441"/>
        <v>0.14612721409845927</v>
      </c>
      <c r="AJ992" s="25">
        <f t="shared" si="442"/>
        <v>0</v>
      </c>
      <c r="AK992" s="25">
        <f t="shared" si="443"/>
        <v>0</v>
      </c>
      <c r="AL992" s="25">
        <f t="shared" si="444"/>
        <v>0</v>
      </c>
      <c r="AM992" s="25">
        <f t="shared" si="445"/>
        <v>0</v>
      </c>
      <c r="AN992" s="25">
        <f t="shared" si="446"/>
        <v>0</v>
      </c>
      <c r="AO992" s="25">
        <f t="shared" si="447"/>
        <v>0</v>
      </c>
      <c r="AP992" s="25">
        <f t="shared" si="448"/>
        <v>0</v>
      </c>
      <c r="AR992" s="28">
        <f t="shared" si="449"/>
        <v>38590</v>
      </c>
      <c r="AS992" s="4">
        <f t="shared" si="450"/>
        <v>0.38529928172467115</v>
      </c>
      <c r="AT992" s="4">
        <f t="shared" si="451"/>
        <v>0.45655251242928407</v>
      </c>
      <c r="AU992" s="4">
        <f t="shared" si="452"/>
        <v>0.5140268277057255</v>
      </c>
    </row>
    <row r="993" spans="1:47" x14ac:dyDescent="0.25">
      <c r="A993" s="2">
        <v>38583</v>
      </c>
      <c r="B993" s="9">
        <v>1219.7121999999999</v>
      </c>
      <c r="C993" s="9">
        <v>28.67</v>
      </c>
      <c r="D993" s="9">
        <v>15.09</v>
      </c>
      <c r="E993" s="9">
        <v>23.2</v>
      </c>
      <c r="F993" s="9">
        <v>36.97</v>
      </c>
      <c r="G993" s="9" t="s">
        <v>0</v>
      </c>
      <c r="H993" s="9">
        <v>30.86</v>
      </c>
      <c r="J993" s="5">
        <f t="shared" si="432"/>
        <v>-8.6806424745009547E-3</v>
      </c>
      <c r="K993" s="5">
        <f t="shared" si="433"/>
        <v>-2.6485568760611145E-2</v>
      </c>
      <c r="L993" s="5">
        <f t="shared" si="434"/>
        <v>-1.5867425798751666E-2</v>
      </c>
      <c r="M993" s="5">
        <f t="shared" si="435"/>
        <v>0</v>
      </c>
      <c r="N993" s="5">
        <f t="shared" si="436"/>
        <v>8.1212777476991072E-4</v>
      </c>
      <c r="O993" s="5" t="str">
        <f t="shared" si="437"/>
        <v/>
      </c>
      <c r="P993" s="5">
        <f t="shared" si="437"/>
        <v>-3.0778894472361817E-2</v>
      </c>
      <c r="R993" s="26">
        <f t="shared" si="438"/>
        <v>38583</v>
      </c>
      <c r="S993" s="5" cm="1">
        <f t="array" ref="S993">_xlfn.SINGLE(IF(ISERROR(LINEST(J993:J1254,$J993:$J1254)),"",(LINEST(J993:J1254,$J993:$J1254))))</f>
        <v>1</v>
      </c>
      <c r="T993" s="5" cm="1">
        <f t="array" ref="T993">_xlfn.SINGLE(IF(ISERROR(LINEST(K993:K1254,$J993:$J1254)),"",(LINEST(K993:K1254,$J993:$J1254))))</f>
        <v>0.48388983310547701</v>
      </c>
      <c r="U993" s="5" cm="1">
        <f t="array" ref="U993">_xlfn.SINGLE(IF(ISERROR(LINEST(L993:L1254,$J993:$J1254)),"",(LINEST(L993:L1254,$J993:$J1254))))</f>
        <v>0.44023497587202548</v>
      </c>
      <c r="V993" s="5" cm="1">
        <f t="array" ref="V993">_xlfn.SINGLE(IF(ISERROR(LINEST(M993:M1254,$J993:$J1254)),"",(LINEST(M993:M1254,$J993:$J1254))))</f>
        <v>0.4720992773694162</v>
      </c>
      <c r="W993" s="5" cm="1">
        <f t="array" ref="W993">_xlfn.SINGLE(IF(ISERROR(LINEST(N993:N1254,$J993:$J1254)),"",(LINEST(N993:N1254,$J993:$J1254))))</f>
        <v>0.38143564414700937</v>
      </c>
      <c r="X993" s="5" t="str" cm="1">
        <f t="array" ref="X993">_xlfn.SINGLE(IF(ISERROR(LINEST(O993:O1254,$J993:$J1254)),"",(LINEST(O993:O1254,$J993:$J1254))))</f>
        <v/>
      </c>
      <c r="Y993" s="5" cm="1">
        <f t="array" ref="Y993">_xlfn.SINGLE(IF(ISERROR(LINEST(P993:P1254,$J993:$J1254)),"",(LINEST(P993:P1254,$J993:$J1254))))</f>
        <v>0.52001341038963156</v>
      </c>
      <c r="AA993" s="12">
        <f t="shared" si="439"/>
        <v>1</v>
      </c>
      <c r="AB993" s="12">
        <f t="shared" si="428"/>
        <v>0.13765441187572899</v>
      </c>
      <c r="AC993" s="12">
        <f t="shared" si="429"/>
        <v>0.1897205655123351</v>
      </c>
      <c r="AD993" s="12">
        <f t="shared" si="430"/>
        <v>0.1064203282082845</v>
      </c>
      <c r="AE993" s="12">
        <f t="shared" si="431"/>
        <v>0.1284693188250752</v>
      </c>
      <c r="AF993" s="12"/>
      <c r="AG993" s="12">
        <f t="shared" si="440"/>
        <v>0.17477021260750758</v>
      </c>
      <c r="AH993" s="27">
        <f t="shared" si="441"/>
        <v>0.14740696740578627</v>
      </c>
      <c r="AJ993" s="25">
        <f t="shared" si="442"/>
        <v>0</v>
      </c>
      <c r="AK993" s="25">
        <f t="shared" si="443"/>
        <v>0</v>
      </c>
      <c r="AL993" s="25">
        <f t="shared" si="444"/>
        <v>0</v>
      </c>
      <c r="AM993" s="25">
        <f t="shared" si="445"/>
        <v>0</v>
      </c>
      <c r="AN993" s="25">
        <f t="shared" si="446"/>
        <v>0</v>
      </c>
      <c r="AO993" s="25">
        <f t="shared" si="447"/>
        <v>0</v>
      </c>
      <c r="AP993" s="25">
        <f t="shared" si="448"/>
        <v>0</v>
      </c>
      <c r="AR993" s="28">
        <f t="shared" si="449"/>
        <v>38583</v>
      </c>
      <c r="AS993" s="4">
        <f t="shared" si="450"/>
        <v>0.38143564414700937</v>
      </c>
      <c r="AT993" s="4">
        <f t="shared" si="451"/>
        <v>0.45953462817671192</v>
      </c>
      <c r="AU993" s="4">
        <f t="shared" si="452"/>
        <v>0.52001341038963156</v>
      </c>
    </row>
    <row r="994" spans="1:47" x14ac:dyDescent="0.25">
      <c r="A994" s="2">
        <v>38576</v>
      </c>
      <c r="B994" s="9">
        <v>1230.3928000000001</v>
      </c>
      <c r="C994" s="9">
        <v>29.45</v>
      </c>
      <c r="D994" s="9">
        <v>15.333299999999999</v>
      </c>
      <c r="E994" s="9">
        <v>23.2</v>
      </c>
      <c r="F994" s="9">
        <v>36.94</v>
      </c>
      <c r="G994" s="9" t="s">
        <v>0</v>
      </c>
      <c r="H994" s="9">
        <v>31.84</v>
      </c>
      <c r="J994" s="5">
        <f t="shared" si="432"/>
        <v>3.2390198336558207E-3</v>
      </c>
      <c r="K994" s="5">
        <f t="shared" si="433"/>
        <v>2.0797227036394972E-2</v>
      </c>
      <c r="L994" s="5">
        <f t="shared" si="434"/>
        <v>1.2319515141912207E-2</v>
      </c>
      <c r="M994" s="5">
        <f t="shared" si="435"/>
        <v>-1.6949152542372947E-2</v>
      </c>
      <c r="N994" s="5">
        <f t="shared" si="436"/>
        <v>-1.8857901726427651E-2</v>
      </c>
      <c r="O994" s="5" t="str">
        <f t="shared" si="437"/>
        <v/>
      </c>
      <c r="P994" s="5">
        <f t="shared" si="437"/>
        <v>6.6392665191274958E-3</v>
      </c>
      <c r="R994" s="26">
        <f t="shared" si="438"/>
        <v>38576</v>
      </c>
      <c r="S994" s="5" cm="1">
        <f t="array" ref="S994">_xlfn.SINGLE(IF(ISERROR(LINEST(J994:J1255,$J994:$J1255)),"",(LINEST(J994:J1255,$J994:$J1255))))</f>
        <v>1</v>
      </c>
      <c r="T994" s="5" cm="1">
        <f t="array" ref="T994">_xlfn.SINGLE(IF(ISERROR(LINEST(K994:K1255,$J994:$J1255)),"",(LINEST(K994:K1255,$J994:$J1255))))</f>
        <v>0.48390374173157624</v>
      </c>
      <c r="U994" s="5" cm="1">
        <f t="array" ref="U994">_xlfn.SINGLE(IF(ISERROR(LINEST(L994:L1255,$J994:$J1255)),"",(LINEST(L994:L1255,$J994:$J1255))))</f>
        <v>0.43901744835464807</v>
      </c>
      <c r="V994" s="5" cm="1">
        <f t="array" ref="V994">_xlfn.SINGLE(IF(ISERROR(LINEST(M994:M1255,$J994:$J1255)),"",(LINEST(M994:M1255,$J994:$J1255))))</f>
        <v>0.47455075378124634</v>
      </c>
      <c r="W994" s="5" cm="1">
        <f t="array" ref="W994">_xlfn.SINGLE(IF(ISERROR(LINEST(N994:N1255,$J994:$J1255)),"",(LINEST(N994:N1255,$J994:$J1255))))</f>
        <v>0.38157294767947875</v>
      </c>
      <c r="X994" s="5" t="str" cm="1">
        <f t="array" ref="X994">_xlfn.SINGLE(IF(ISERROR(LINEST(O994:O1255,$J994:$J1255)),"",(LINEST(O994:O1255,$J994:$J1255))))</f>
        <v/>
      </c>
      <c r="Y994" s="5" cm="1">
        <f t="array" ref="Y994">_xlfn.SINGLE(IF(ISERROR(LINEST(P994:P1255,$J994:$J1255)),"",(LINEST(P994:P1255,$J994:$J1255))))</f>
        <v>0.51750986041770408</v>
      </c>
      <c r="AA994" s="12">
        <f t="shared" si="439"/>
        <v>1</v>
      </c>
      <c r="AB994" s="12">
        <f t="shared" si="428"/>
        <v>0.13742513383921928</v>
      </c>
      <c r="AC994" s="12">
        <f t="shared" si="429"/>
        <v>0.18902930006183927</v>
      </c>
      <c r="AD994" s="12">
        <f t="shared" si="430"/>
        <v>0.10651027019672377</v>
      </c>
      <c r="AE994" s="12">
        <f t="shared" si="431"/>
        <v>0.12853182528642265</v>
      </c>
      <c r="AF994" s="12"/>
      <c r="AG994" s="12">
        <f t="shared" si="440"/>
        <v>0.17375031326119139</v>
      </c>
      <c r="AH994" s="27">
        <f t="shared" si="441"/>
        <v>0.14704936852907927</v>
      </c>
      <c r="AJ994" s="25">
        <f t="shared" si="442"/>
        <v>0</v>
      </c>
      <c r="AK994" s="25">
        <f t="shared" si="443"/>
        <v>0</v>
      </c>
      <c r="AL994" s="25">
        <f t="shared" si="444"/>
        <v>0</v>
      </c>
      <c r="AM994" s="25">
        <f t="shared" si="445"/>
        <v>0</v>
      </c>
      <c r="AN994" s="25">
        <f t="shared" si="446"/>
        <v>0</v>
      </c>
      <c r="AO994" s="25">
        <f t="shared" si="447"/>
        <v>0</v>
      </c>
      <c r="AP994" s="25">
        <f t="shared" si="448"/>
        <v>0</v>
      </c>
      <c r="AR994" s="28">
        <f t="shared" si="449"/>
        <v>38576</v>
      </c>
      <c r="AS994" s="4">
        <f t="shared" si="450"/>
        <v>0.38157294767947875</v>
      </c>
      <c r="AT994" s="4">
        <f t="shared" si="451"/>
        <v>0.45931095039293074</v>
      </c>
      <c r="AU994" s="4">
        <f t="shared" si="452"/>
        <v>0.51750986041770408</v>
      </c>
    </row>
    <row r="995" spans="1:47" x14ac:dyDescent="0.25">
      <c r="A995" s="2">
        <v>38569</v>
      </c>
      <c r="B995" s="9">
        <v>1226.4204</v>
      </c>
      <c r="C995" s="9">
        <v>28.85</v>
      </c>
      <c r="D995" s="9">
        <v>15.146699999999999</v>
      </c>
      <c r="E995" s="9">
        <v>23.6</v>
      </c>
      <c r="F995" s="9">
        <v>37.65</v>
      </c>
      <c r="G995" s="9" t="s">
        <v>0</v>
      </c>
      <c r="H995" s="9">
        <v>31.63</v>
      </c>
      <c r="J995" s="5">
        <f t="shared" si="432"/>
        <v>-6.2868488740900341E-3</v>
      </c>
      <c r="K995" s="5">
        <f t="shared" si="433"/>
        <v>-1.063100137174211E-2</v>
      </c>
      <c r="L995" s="5">
        <f t="shared" si="434"/>
        <v>-3.8506217744853521E-2</v>
      </c>
      <c r="M995" s="5">
        <f t="shared" si="435"/>
        <v>-2.8406751749691095E-2</v>
      </c>
      <c r="N995" s="5">
        <f t="shared" si="436"/>
        <v>-2.4358642135268282E-2</v>
      </c>
      <c r="O995" s="5" t="str">
        <f t="shared" si="437"/>
        <v/>
      </c>
      <c r="P995" s="5">
        <f t="shared" si="437"/>
        <v>-3.2425818293055908E-2</v>
      </c>
      <c r="R995" s="26">
        <f t="shared" si="438"/>
        <v>38569</v>
      </c>
      <c r="S995" s="5" cm="1">
        <f t="array" ref="S995">_xlfn.SINGLE(IF(ISERROR(LINEST(J995:J1256,$J995:$J1256)),"",(LINEST(J995:J1256,$J995:$J1256))))</f>
        <v>1</v>
      </c>
      <c r="T995" s="5" cm="1">
        <f t="array" ref="T995">_xlfn.SINGLE(IF(ISERROR(LINEST(K995:K1256,$J995:$J1256)),"",(LINEST(K995:K1256,$J995:$J1256))))</f>
        <v>0.49423569476053919</v>
      </c>
      <c r="U995" s="5" cm="1">
        <f t="array" ref="U995">_xlfn.SINGLE(IF(ISERROR(LINEST(L995:L1256,$J995:$J1256)),"",(LINEST(L995:L1256,$J995:$J1256))))</f>
        <v>0.45076558669132477</v>
      </c>
      <c r="V995" s="5" cm="1">
        <f t="array" ref="V995">_xlfn.SINGLE(IF(ISERROR(LINEST(M995:M1256,$J995:$J1256)),"",(LINEST(M995:M1256,$J995:$J1256))))</f>
        <v>0.47437821915541012</v>
      </c>
      <c r="W995" s="5" cm="1">
        <f t="array" ref="W995">_xlfn.SINGLE(IF(ISERROR(LINEST(N995:N1256,$J995:$J1256)),"",(LINEST(N995:N1256,$J995:$J1256))))</f>
        <v>0.38639873613731479</v>
      </c>
      <c r="X995" s="5" t="str" cm="1">
        <f t="array" ref="X995">_xlfn.SINGLE(IF(ISERROR(LINEST(O995:O1256,$J995:$J1256)),"",(LINEST(O995:O1256,$J995:$J1256))))</f>
        <v/>
      </c>
      <c r="Y995" s="5" cm="1">
        <f t="array" ref="Y995">_xlfn.SINGLE(IF(ISERROR(LINEST(P995:P1256,$J995:$J1256)),"",(LINEST(P995:P1256,$J995:$J1256))))</f>
        <v>0.51766732968941986</v>
      </c>
      <c r="AA995" s="12">
        <f t="shared" si="439"/>
        <v>1.0000000000000004</v>
      </c>
      <c r="AB995" s="12">
        <f t="shared" si="428"/>
        <v>0.14203018057678415</v>
      </c>
      <c r="AC995" s="12">
        <f t="shared" si="429"/>
        <v>0.19430558097843501</v>
      </c>
      <c r="AD995" s="12">
        <f t="shared" si="430"/>
        <v>0.107201266251803</v>
      </c>
      <c r="AE995" s="12">
        <f t="shared" si="431"/>
        <v>0.13221516135282471</v>
      </c>
      <c r="AF995" s="12"/>
      <c r="AG995" s="12">
        <f t="shared" si="440"/>
        <v>0.17478200004142425</v>
      </c>
      <c r="AH995" s="27">
        <f t="shared" si="441"/>
        <v>0.15010683784025422</v>
      </c>
      <c r="AJ995" s="25">
        <f t="shared" si="442"/>
        <v>0</v>
      </c>
      <c r="AK995" s="25">
        <f t="shared" si="443"/>
        <v>0</v>
      </c>
      <c r="AL995" s="25">
        <f t="shared" si="444"/>
        <v>0</v>
      </c>
      <c r="AM995" s="25">
        <f t="shared" si="445"/>
        <v>0</v>
      </c>
      <c r="AN995" s="25">
        <f t="shared" si="446"/>
        <v>0</v>
      </c>
      <c r="AO995" s="25">
        <f t="shared" si="447"/>
        <v>0</v>
      </c>
      <c r="AP995" s="25">
        <f t="shared" si="448"/>
        <v>0</v>
      </c>
      <c r="AR995" s="28">
        <f t="shared" si="449"/>
        <v>38569</v>
      </c>
      <c r="AS995" s="4">
        <f t="shared" si="450"/>
        <v>0.38639873613731479</v>
      </c>
      <c r="AT995" s="4">
        <f t="shared" si="451"/>
        <v>0.46468911328680174</v>
      </c>
      <c r="AU995" s="4">
        <f t="shared" si="452"/>
        <v>0.51766732968941986</v>
      </c>
    </row>
    <row r="996" spans="1:47" x14ac:dyDescent="0.25">
      <c r="A996" s="2">
        <v>38562</v>
      </c>
      <c r="B996" s="9">
        <v>1234.1795</v>
      </c>
      <c r="C996" s="9">
        <v>29.16</v>
      </c>
      <c r="D996" s="9">
        <v>15.753299999999999</v>
      </c>
      <c r="E996" s="9">
        <v>24.29</v>
      </c>
      <c r="F996" s="9">
        <v>38.590000000000003</v>
      </c>
      <c r="G996" s="9" t="s">
        <v>0</v>
      </c>
      <c r="H996" s="9">
        <v>32.69</v>
      </c>
      <c r="J996" s="5">
        <f t="shared" si="432"/>
        <v>4.088596746421036E-4</v>
      </c>
      <c r="K996" s="5">
        <f t="shared" si="433"/>
        <v>1.1446409989594342E-2</v>
      </c>
      <c r="L996" s="5">
        <f t="shared" si="434"/>
        <v>-1.2746996559439006E-2</v>
      </c>
      <c r="M996" s="5">
        <f t="shared" si="435"/>
        <v>-4.9160180253994268E-3</v>
      </c>
      <c r="N996" s="5">
        <f t="shared" si="436"/>
        <v>-6.6924066924066716E-3</v>
      </c>
      <c r="O996" s="5" t="str">
        <f t="shared" si="437"/>
        <v/>
      </c>
      <c r="P996" s="5">
        <f t="shared" si="437"/>
        <v>1.0510046367851578E-2</v>
      </c>
      <c r="R996" s="26">
        <f t="shared" si="438"/>
        <v>38562</v>
      </c>
      <c r="S996" s="5" cm="1">
        <f t="array" ref="S996">_xlfn.SINGLE(IF(ISERROR(LINEST(J996:J1257,$J996:$J1257)),"",(LINEST(J996:J1257,$J996:$J1257))))</f>
        <v>1</v>
      </c>
      <c r="T996" s="5" cm="1">
        <f t="array" ref="T996">_xlfn.SINGLE(IF(ISERROR(LINEST(K996:K1257,$J996:$J1257)),"",(LINEST(K996:K1257,$J996:$J1257))))</f>
        <v>0.49656445141295985</v>
      </c>
      <c r="U996" s="5" cm="1">
        <f t="array" ref="U996">_xlfn.SINGLE(IF(ISERROR(LINEST(L996:L1257,$J996:$J1257)),"",(LINEST(L996:L1257,$J996:$J1257))))</f>
        <v>0.44296691434845964</v>
      </c>
      <c r="V996" s="5" cm="1">
        <f t="array" ref="V996">_xlfn.SINGLE(IF(ISERROR(LINEST(M996:M1257,$J996:$J1257)),"",(LINEST(M996:M1257,$J996:$J1257))))</f>
        <v>0.47431042484437685</v>
      </c>
      <c r="W996" s="5" cm="1">
        <f t="array" ref="W996">_xlfn.SINGLE(IF(ISERROR(LINEST(N996:N1257,$J996:$J1257)),"",(LINEST(N996:N1257,$J996:$J1257))))</f>
        <v>0.39510047824728928</v>
      </c>
      <c r="X996" s="5" t="str" cm="1">
        <f t="array" ref="X996">_xlfn.SINGLE(IF(ISERROR(LINEST(O996:O1257,$J996:$J1257)),"",(LINEST(O996:O1257,$J996:$J1257))))</f>
        <v/>
      </c>
      <c r="Y996" s="5" cm="1">
        <f t="array" ref="Y996">_xlfn.SINGLE(IF(ISERROR(LINEST(P996:P1257,$J996:$J1257)),"",(LINEST(P996:P1257,$J996:$J1257))))</f>
        <v>0.51114167423539758</v>
      </c>
      <c r="AA996" s="12">
        <f t="shared" si="439"/>
        <v>1</v>
      </c>
      <c r="AB996" s="12">
        <f t="shared" si="428"/>
        <v>0.14455194384621506</v>
      </c>
      <c r="AC996" s="12">
        <f t="shared" si="429"/>
        <v>0.19189636118404502</v>
      </c>
      <c r="AD996" s="12">
        <f t="shared" si="430"/>
        <v>0.10850185321962789</v>
      </c>
      <c r="AE996" s="12">
        <f t="shared" si="431"/>
        <v>0.13823009939458902</v>
      </c>
      <c r="AF996" s="12"/>
      <c r="AG996" s="12">
        <f t="shared" si="440"/>
        <v>0.17326678821924033</v>
      </c>
      <c r="AH996" s="27">
        <f t="shared" si="441"/>
        <v>0.15128940917274347</v>
      </c>
      <c r="AJ996" s="25">
        <f t="shared" si="442"/>
        <v>0</v>
      </c>
      <c r="AK996" s="25">
        <f t="shared" si="443"/>
        <v>0</v>
      </c>
      <c r="AL996" s="25">
        <f t="shared" si="444"/>
        <v>0</v>
      </c>
      <c r="AM996" s="25">
        <f t="shared" si="445"/>
        <v>0</v>
      </c>
      <c r="AN996" s="25">
        <f t="shared" si="446"/>
        <v>0</v>
      </c>
      <c r="AO996" s="25">
        <f t="shared" si="447"/>
        <v>0</v>
      </c>
      <c r="AP996" s="25">
        <f t="shared" si="448"/>
        <v>0</v>
      </c>
      <c r="AR996" s="28">
        <f t="shared" si="449"/>
        <v>38562</v>
      </c>
      <c r="AS996" s="4">
        <f t="shared" si="450"/>
        <v>0.39510047824728928</v>
      </c>
      <c r="AT996" s="4">
        <f t="shared" si="451"/>
        <v>0.46401678861769663</v>
      </c>
      <c r="AU996" s="4">
        <f t="shared" si="452"/>
        <v>0.51114167423539758</v>
      </c>
    </row>
    <row r="997" spans="1:47" x14ac:dyDescent="0.25">
      <c r="A997" s="2">
        <v>38555</v>
      </c>
      <c r="B997" s="9">
        <v>1233.6750999999999</v>
      </c>
      <c r="C997" s="9">
        <v>28.83</v>
      </c>
      <c r="D997" s="9">
        <v>15.9567</v>
      </c>
      <c r="E997" s="9">
        <v>24.41</v>
      </c>
      <c r="F997" s="9">
        <v>38.85</v>
      </c>
      <c r="G997" s="9" t="s">
        <v>0</v>
      </c>
      <c r="H997" s="9">
        <v>32.35</v>
      </c>
      <c r="J997" s="5">
        <f t="shared" si="432"/>
        <v>4.6847415301256579E-3</v>
      </c>
      <c r="K997" s="5">
        <f t="shared" si="433"/>
        <v>-2.4221453287197603E-3</v>
      </c>
      <c r="L997" s="5">
        <f t="shared" si="434"/>
        <v>-4.1564471738031461E-3</v>
      </c>
      <c r="M997" s="5">
        <f t="shared" si="435"/>
        <v>-7.7235772357724386E-3</v>
      </c>
      <c r="N997" s="5">
        <f t="shared" si="436"/>
        <v>1.2245961438249076E-2</v>
      </c>
      <c r="O997" s="5" t="str">
        <f t="shared" si="437"/>
        <v/>
      </c>
      <c r="P997" s="5">
        <f t="shared" si="437"/>
        <v>8.416458852867903E-3</v>
      </c>
      <c r="R997" s="26">
        <f t="shared" si="438"/>
        <v>38555</v>
      </c>
      <c r="S997" s="5" cm="1">
        <f t="array" ref="S997">_xlfn.SINGLE(IF(ISERROR(LINEST(J997:J1258,$J997:$J1258)),"",(LINEST(J997:J1258,$J997:$J1258))))</f>
        <v>0.99999999999999967</v>
      </c>
      <c r="T997" s="5" cm="1">
        <f t="array" ref="T997">_xlfn.SINGLE(IF(ISERROR(LINEST(K997:K1258,$J997:$J1258)),"",(LINEST(K997:K1258,$J997:$J1258))))</f>
        <v>0.49210248855902394</v>
      </c>
      <c r="U997" s="5" cm="1">
        <f t="array" ref="U997">_xlfn.SINGLE(IF(ISERROR(LINEST(L997:L1258,$J997:$J1258)),"",(LINEST(L997:L1258,$J997:$J1258))))</f>
        <v>0.44749530791543635</v>
      </c>
      <c r="V997" s="5" cm="1">
        <f t="array" ref="V997">_xlfn.SINGLE(IF(ISERROR(LINEST(M997:M1258,$J997:$J1258)),"",(LINEST(M997:M1258,$J997:$J1258))))</f>
        <v>0.4707853192148061</v>
      </c>
      <c r="W997" s="5" cm="1">
        <f t="array" ref="W997">_xlfn.SINGLE(IF(ISERROR(LINEST(N997:N1258,$J997:$J1258)),"",(LINEST(N997:N1258,$J997:$J1258))))</f>
        <v>0.39001886950011694</v>
      </c>
      <c r="X997" s="5" t="str" cm="1">
        <f t="array" ref="X997">_xlfn.SINGLE(IF(ISERROR(LINEST(O997:O1258,$J997:$J1258)),"",(LINEST(O997:O1258,$J997:$J1258))))</f>
        <v/>
      </c>
      <c r="Y997" s="5" cm="1">
        <f t="array" ref="Y997">_xlfn.SINGLE(IF(ISERROR(LINEST(P997:P1258,$J997:$J1258)),"",(LINEST(P997:P1258,$J997:$J1258))))</f>
        <v>0.50837284519821513</v>
      </c>
      <c r="AA997" s="12">
        <f t="shared" si="439"/>
        <v>1.0000000000000004</v>
      </c>
      <c r="AB997" s="12">
        <f t="shared" ref="AB997:AB1060" si="453">CORREL(K997:K1258,$J997:$J1258)^2</f>
        <v>0.14206671770207954</v>
      </c>
      <c r="AC997" s="12">
        <f t="shared" ref="AC997:AC1060" si="454">CORREL(L997:L1258,$J997:$J1258)^2</f>
        <v>0.19435388338385437</v>
      </c>
      <c r="AD997" s="12">
        <f t="shared" ref="AD997:AD1060" si="455">CORREL(M997:M1258,$J997:$J1258)^2</f>
        <v>0.10707380218726521</v>
      </c>
      <c r="AE997" s="12">
        <f t="shared" ref="AE997:AE1060" si="456">CORREL(N997:N1258,$J997:$J1258)^2</f>
        <v>0.13432447920881094</v>
      </c>
      <c r="AF997" s="12"/>
      <c r="AG997" s="12">
        <f t="shared" si="440"/>
        <v>0.17180076776153286</v>
      </c>
      <c r="AH997" s="27">
        <f t="shared" si="441"/>
        <v>0.14992393004870858</v>
      </c>
      <c r="AJ997" s="25">
        <f t="shared" si="442"/>
        <v>0</v>
      </c>
      <c r="AK997" s="25">
        <f t="shared" si="443"/>
        <v>0</v>
      </c>
      <c r="AL997" s="25">
        <f t="shared" si="444"/>
        <v>0</v>
      </c>
      <c r="AM997" s="25">
        <f t="shared" si="445"/>
        <v>0</v>
      </c>
      <c r="AN997" s="25">
        <f t="shared" si="446"/>
        <v>0</v>
      </c>
      <c r="AO997" s="25">
        <f t="shared" si="447"/>
        <v>0</v>
      </c>
      <c r="AP997" s="25">
        <f t="shared" si="448"/>
        <v>0</v>
      </c>
      <c r="AR997" s="28">
        <f t="shared" si="449"/>
        <v>38555</v>
      </c>
      <c r="AS997" s="4">
        <f t="shared" si="450"/>
        <v>0.39001886950011694</v>
      </c>
      <c r="AT997" s="4">
        <f t="shared" si="451"/>
        <v>0.46175496607751965</v>
      </c>
      <c r="AU997" s="4">
        <f t="shared" si="452"/>
        <v>0.50837284519821513</v>
      </c>
    </row>
    <row r="998" spans="1:47" x14ac:dyDescent="0.25">
      <c r="A998" s="2">
        <v>38548</v>
      </c>
      <c r="B998" s="9">
        <v>1227.9226000000001</v>
      </c>
      <c r="C998" s="9">
        <v>28.9</v>
      </c>
      <c r="D998" s="9">
        <v>16.023299999999999</v>
      </c>
      <c r="E998" s="9">
        <v>24.6</v>
      </c>
      <c r="F998" s="9">
        <v>38.380000000000003</v>
      </c>
      <c r="G998" s="9" t="s">
        <v>0</v>
      </c>
      <c r="H998" s="9">
        <v>32.08</v>
      </c>
      <c r="J998" s="5">
        <f t="shared" si="432"/>
        <v>1.3253748841967061E-2</v>
      </c>
      <c r="K998" s="5">
        <f t="shared" si="433"/>
        <v>-1.7675050985724083E-2</v>
      </c>
      <c r="L998" s="5">
        <f t="shared" si="434"/>
        <v>-1.8979630570674755E-2</v>
      </c>
      <c r="M998" s="5">
        <f t="shared" si="435"/>
        <v>-2.0310633213858953E-2</v>
      </c>
      <c r="N998" s="5">
        <f t="shared" si="436"/>
        <v>-1.4127921911122443E-2</v>
      </c>
      <c r="O998" s="5" t="str">
        <f t="shared" si="437"/>
        <v/>
      </c>
      <c r="P998" s="5">
        <f t="shared" si="437"/>
        <v>-2.6403641881639017E-2</v>
      </c>
      <c r="R998" s="26">
        <f t="shared" si="438"/>
        <v>38548</v>
      </c>
      <c r="S998" s="5" cm="1">
        <f t="array" ref="S998">_xlfn.SINGLE(IF(ISERROR(LINEST(J998:J1259,$J998:$J1259)),"",(LINEST(J998:J1259,$J998:$J1259))))</f>
        <v>0.99999999999999967</v>
      </c>
      <c r="T998" s="5" cm="1">
        <f t="array" ref="T998">_xlfn.SINGLE(IF(ISERROR(LINEST(K998:K1259,$J998:$J1259)),"",(LINEST(K998:K1259,$J998:$J1259))))</f>
        <v>0.49002673705881433</v>
      </c>
      <c r="U998" s="5" cm="1">
        <f t="array" ref="U998">_xlfn.SINGLE(IF(ISERROR(LINEST(L998:L1259,$J998:$J1259)),"",(LINEST(L998:L1259,$J998:$J1259))))</f>
        <v>0.45306646774695725</v>
      </c>
      <c r="V998" s="5" cm="1">
        <f t="array" ref="V998">_xlfn.SINGLE(IF(ISERROR(LINEST(M998:M1259,$J998:$J1259)),"",(LINEST(M998:M1259,$J998:$J1259))))</f>
        <v>0.47943406125132815</v>
      </c>
      <c r="W998" s="5" cm="1">
        <f t="array" ref="W998">_xlfn.SINGLE(IF(ISERROR(LINEST(N998:N1259,$J998:$J1259)),"",(LINEST(N998:N1259,$J998:$J1259))))</f>
        <v>0.38933454938403494</v>
      </c>
      <c r="X998" s="5" t="str" cm="1">
        <f t="array" ref="X998">_xlfn.SINGLE(IF(ISERROR(LINEST(O998:O1259,$J998:$J1259)),"",(LINEST(O998:O1259,$J998:$J1259))))</f>
        <v/>
      </c>
      <c r="Y998" s="5" cm="1">
        <f t="array" ref="Y998">_xlfn.SINGLE(IF(ISERROR(LINEST(P998:P1259,$J998:$J1259)),"",(LINEST(P998:P1259,$J998:$J1259))))</f>
        <v>0.50533098092525175</v>
      </c>
      <c r="AA998" s="12">
        <f t="shared" si="439"/>
        <v>1</v>
      </c>
      <c r="AB998" s="12">
        <f t="shared" si="453"/>
        <v>0.14129119660233799</v>
      </c>
      <c r="AC998" s="12">
        <f t="shared" si="454"/>
        <v>0.1972013019900378</v>
      </c>
      <c r="AD998" s="12">
        <f t="shared" si="455"/>
        <v>0.10982735434342872</v>
      </c>
      <c r="AE998" s="12">
        <f t="shared" si="456"/>
        <v>0.1343106987393001</v>
      </c>
      <c r="AF998" s="12"/>
      <c r="AG998" s="12">
        <f t="shared" si="440"/>
        <v>0.17023121627716878</v>
      </c>
      <c r="AH998" s="27">
        <f t="shared" si="441"/>
        <v>0.15057235359045468</v>
      </c>
      <c r="AJ998" s="25">
        <f t="shared" si="442"/>
        <v>0</v>
      </c>
      <c r="AK998" s="25">
        <f t="shared" si="443"/>
        <v>0</v>
      </c>
      <c r="AL998" s="25">
        <f t="shared" si="444"/>
        <v>0</v>
      </c>
      <c r="AM998" s="25">
        <f t="shared" si="445"/>
        <v>0</v>
      </c>
      <c r="AN998" s="25">
        <f t="shared" si="446"/>
        <v>0</v>
      </c>
      <c r="AO998" s="25">
        <f t="shared" si="447"/>
        <v>0</v>
      </c>
      <c r="AP998" s="25">
        <f t="shared" si="448"/>
        <v>0</v>
      </c>
      <c r="AR998" s="28">
        <f t="shared" si="449"/>
        <v>38548</v>
      </c>
      <c r="AS998" s="4">
        <f t="shared" si="450"/>
        <v>0.38933454938403494</v>
      </c>
      <c r="AT998" s="4">
        <f t="shared" si="451"/>
        <v>0.46343855927327732</v>
      </c>
      <c r="AU998" s="4">
        <f t="shared" si="452"/>
        <v>0.50533098092525175</v>
      </c>
    </row>
    <row r="999" spans="1:47" x14ac:dyDescent="0.25">
      <c r="A999" s="2">
        <v>38541</v>
      </c>
      <c r="B999" s="9">
        <v>1211.8608999999999</v>
      </c>
      <c r="C999" s="9">
        <v>29.42</v>
      </c>
      <c r="D999" s="9">
        <v>16.333300000000001</v>
      </c>
      <c r="E999" s="9">
        <v>25.11</v>
      </c>
      <c r="F999" s="9">
        <v>38.93</v>
      </c>
      <c r="G999" s="9" t="s">
        <v>0</v>
      </c>
      <c r="H999" s="9">
        <v>32.950000000000003</v>
      </c>
      <c r="J999" s="5">
        <f t="shared" si="432"/>
        <v>1.4584823920025469E-2</v>
      </c>
      <c r="K999" s="5">
        <f t="shared" si="433"/>
        <v>1.0996563573883122E-2</v>
      </c>
      <c r="L999" s="5">
        <f t="shared" si="434"/>
        <v>1.406867949362689E-2</v>
      </c>
      <c r="M999" s="5">
        <f t="shared" si="435"/>
        <v>6.8163592622292324E-3</v>
      </c>
      <c r="N999" s="5">
        <f t="shared" si="436"/>
        <v>8.5492227979273583E-3</v>
      </c>
      <c r="O999" s="5" t="str">
        <f t="shared" si="437"/>
        <v/>
      </c>
      <c r="P999" s="5">
        <f t="shared" si="437"/>
        <v>3.0331457160725606E-2</v>
      </c>
      <c r="R999" s="26">
        <f t="shared" si="438"/>
        <v>38541</v>
      </c>
      <c r="S999" s="5" cm="1">
        <f t="array" ref="S999">_xlfn.SINGLE(IF(ISERROR(LINEST(J999:J1260,$J999:$J1260)),"",(LINEST(J999:J1260,$J999:$J1260))))</f>
        <v>1</v>
      </c>
      <c r="T999" s="5" cm="1">
        <f t="array" ref="T999">_xlfn.SINGLE(IF(ISERROR(LINEST(K999:K1260,$J999:$J1260)),"",(LINEST(K999:K1260,$J999:$J1260))))</f>
        <v>0.50690984937009154</v>
      </c>
      <c r="U999" s="5" cm="1">
        <f t="array" ref="U999">_xlfn.SINGLE(IF(ISERROR(LINEST(L999:L1260,$J999:$J1260)),"",(LINEST(L999:L1260,$J999:$J1260))))</f>
        <v>0.45446011336606185</v>
      </c>
      <c r="V999" s="5" cm="1">
        <f t="array" ref="V999">_xlfn.SINGLE(IF(ISERROR(LINEST(M999:M1260,$J999:$J1260)),"",(LINEST(M999:M1260,$J999:$J1260))))</f>
        <v>0.48086077163968188</v>
      </c>
      <c r="W999" s="5" cm="1">
        <f t="array" ref="W999">_xlfn.SINGLE(IF(ISERROR(LINEST(N999:N1260,$J999:$J1260)),"",(LINEST(N999:N1260,$J999:$J1260))))</f>
        <v>0.39069566439398767</v>
      </c>
      <c r="X999" s="5" t="str" cm="1">
        <f t="array" ref="X999">_xlfn.SINGLE(IF(ISERROR(LINEST(O999:O1260,$J999:$J1260)),"",(LINEST(O999:O1260,$J999:$J1260))))</f>
        <v/>
      </c>
      <c r="Y999" s="5" cm="1">
        <f t="array" ref="Y999">_xlfn.SINGLE(IF(ISERROR(LINEST(P999:P1260,$J999:$J1260)),"",(LINEST(P999:P1260,$J999:$J1260))))</f>
        <v>0.50873751765007247</v>
      </c>
      <c r="AA999" s="12">
        <f t="shared" si="439"/>
        <v>1</v>
      </c>
      <c r="AB999" s="12">
        <f t="shared" si="453"/>
        <v>0.14180028148636115</v>
      </c>
      <c r="AC999" s="12">
        <f t="shared" si="454"/>
        <v>0.19917701416207551</v>
      </c>
      <c r="AD999" s="12">
        <f t="shared" si="455"/>
        <v>0.11073767297325494</v>
      </c>
      <c r="AE999" s="12">
        <f t="shared" si="456"/>
        <v>0.13557696786152548</v>
      </c>
      <c r="AF999" s="12"/>
      <c r="AG999" s="12">
        <f t="shared" si="440"/>
        <v>0.1732582766546639</v>
      </c>
      <c r="AH999" s="27">
        <f t="shared" si="441"/>
        <v>0.15211004262757619</v>
      </c>
      <c r="AJ999" s="25">
        <f t="shared" si="442"/>
        <v>0</v>
      </c>
      <c r="AK999" s="25">
        <f t="shared" si="443"/>
        <v>0</v>
      </c>
      <c r="AL999" s="25">
        <f t="shared" si="444"/>
        <v>0</v>
      </c>
      <c r="AM999" s="25">
        <f t="shared" si="445"/>
        <v>0</v>
      </c>
      <c r="AN999" s="25">
        <f t="shared" si="446"/>
        <v>0</v>
      </c>
      <c r="AO999" s="25">
        <f t="shared" si="447"/>
        <v>0</v>
      </c>
      <c r="AP999" s="25">
        <f t="shared" si="448"/>
        <v>0</v>
      </c>
      <c r="AR999" s="28">
        <f t="shared" si="449"/>
        <v>38541</v>
      </c>
      <c r="AS999" s="4">
        <f t="shared" si="450"/>
        <v>0.39069566439398767</v>
      </c>
      <c r="AT999" s="4">
        <f t="shared" si="451"/>
        <v>0.46833278328397904</v>
      </c>
      <c r="AU999" s="4">
        <f t="shared" si="452"/>
        <v>0.50873751765007247</v>
      </c>
    </row>
    <row r="1000" spans="1:47" x14ac:dyDescent="0.25">
      <c r="A1000" s="2">
        <v>38534</v>
      </c>
      <c r="B1000" s="9">
        <v>1194.4402</v>
      </c>
      <c r="C1000" s="9">
        <v>29.1</v>
      </c>
      <c r="D1000" s="9">
        <v>16.1067</v>
      </c>
      <c r="E1000" s="9">
        <v>24.94</v>
      </c>
      <c r="F1000" s="9">
        <v>38.6</v>
      </c>
      <c r="G1000" s="9" t="s">
        <v>0</v>
      </c>
      <c r="H1000" s="9">
        <v>31.98</v>
      </c>
      <c r="J1000" s="5">
        <f t="shared" si="432"/>
        <v>2.4093437116916583E-3</v>
      </c>
      <c r="K1000" s="5">
        <f t="shared" si="433"/>
        <v>2.1052631578947434E-2</v>
      </c>
      <c r="L1000" s="5">
        <f t="shared" si="434"/>
        <v>2.8085046627560395E-2</v>
      </c>
      <c r="M1000" s="5">
        <f t="shared" si="435"/>
        <v>1.8790849673202548E-2</v>
      </c>
      <c r="N1000" s="5">
        <f t="shared" si="436"/>
        <v>3.1533939070016004E-2</v>
      </c>
      <c r="O1000" s="5" t="str">
        <f t="shared" si="437"/>
        <v/>
      </c>
      <c r="P1000" s="5">
        <f t="shared" si="437"/>
        <v>2.565747273893515E-2</v>
      </c>
      <c r="R1000" s="26">
        <f t="shared" si="438"/>
        <v>38534</v>
      </c>
      <c r="S1000" s="5" cm="1">
        <f t="array" ref="S1000">_xlfn.SINGLE(IF(ISERROR(LINEST(J1000:J1261,$J1000:$J1261)),"",(LINEST(J1000:J1261,$J1000:$J1261))))</f>
        <v>1</v>
      </c>
      <c r="T1000" s="5" cm="1">
        <f t="array" ref="T1000">_xlfn.SINGLE(IF(ISERROR(LINEST(K1000:K1261,$J1000:$J1261)),"",(LINEST(K1000:K1261,$J1000:$J1261))))</f>
        <v>0.49882367052219978</v>
      </c>
      <c r="U1000" s="5" cm="1">
        <f t="array" ref="U1000">_xlfn.SINGLE(IF(ISERROR(LINEST(L1000:L1261,$J1000:$J1261)),"",(LINEST(L1000:L1261,$J1000:$J1261))))</f>
        <v>0.45043319956101729</v>
      </c>
      <c r="V1000" s="5" cm="1">
        <f t="array" ref="V1000">_xlfn.SINGLE(IF(ISERROR(LINEST(M1000:M1261,$J1000:$J1261)),"",(LINEST(M1000:M1261,$J1000:$J1261))))</f>
        <v>0.48072077737718893</v>
      </c>
      <c r="W1000" s="5" cm="1">
        <f t="array" ref="W1000">_xlfn.SINGLE(IF(ISERROR(LINEST(N1000:N1261,$J1000:$J1261)),"",(LINEST(N1000:N1261,$J1000:$J1261))))</f>
        <v>0.38829101877104694</v>
      </c>
      <c r="X1000" s="5" t="str" cm="1">
        <f t="array" ref="X1000">_xlfn.SINGLE(IF(ISERROR(LINEST(O1000:O1261,$J1000:$J1261)),"",(LINEST(O1000:O1261,$J1000:$J1261))))</f>
        <v/>
      </c>
      <c r="Y1000" s="5" cm="1">
        <f t="array" ref="Y1000">_xlfn.SINGLE(IF(ISERROR(LINEST(P1000:P1261,$J1000:$J1261)),"",(LINEST(P1000:P1261,$J1000:$J1261))))</f>
        <v>0.5066938657157648</v>
      </c>
      <c r="AA1000" s="12">
        <f t="shared" si="439"/>
        <v>1.0000000000000004</v>
      </c>
      <c r="AB1000" s="12">
        <f t="shared" si="453"/>
        <v>0.13051334729785088</v>
      </c>
      <c r="AC1000" s="12">
        <f t="shared" si="454"/>
        <v>0.19249000491231097</v>
      </c>
      <c r="AD1000" s="12">
        <f t="shared" si="455"/>
        <v>0.11057964043581482</v>
      </c>
      <c r="AE1000" s="12">
        <f t="shared" si="456"/>
        <v>0.13297064799189759</v>
      </c>
      <c r="AF1000" s="12"/>
      <c r="AG1000" s="12">
        <f t="shared" si="440"/>
        <v>0.17230347988837738</v>
      </c>
      <c r="AH1000" s="27">
        <f t="shared" si="441"/>
        <v>0.14777142410525032</v>
      </c>
      <c r="AJ1000" s="25">
        <f t="shared" si="442"/>
        <v>0</v>
      </c>
      <c r="AK1000" s="25">
        <f t="shared" si="443"/>
        <v>0</v>
      </c>
      <c r="AL1000" s="25">
        <f t="shared" si="444"/>
        <v>0</v>
      </c>
      <c r="AM1000" s="25">
        <f t="shared" si="445"/>
        <v>0</v>
      </c>
      <c r="AN1000" s="25">
        <f t="shared" si="446"/>
        <v>0</v>
      </c>
      <c r="AO1000" s="25">
        <f t="shared" si="447"/>
        <v>0</v>
      </c>
      <c r="AP1000" s="25">
        <f t="shared" si="448"/>
        <v>0</v>
      </c>
      <c r="AR1000" s="28">
        <f t="shared" si="449"/>
        <v>38534</v>
      </c>
      <c r="AS1000" s="4">
        <f t="shared" si="450"/>
        <v>0.38829101877104694</v>
      </c>
      <c r="AT1000" s="4">
        <f t="shared" si="451"/>
        <v>0.46499250638944351</v>
      </c>
      <c r="AU1000" s="4">
        <f t="shared" si="452"/>
        <v>0.5066938657157648</v>
      </c>
    </row>
    <row r="1001" spans="1:47" x14ac:dyDescent="0.25">
      <c r="A1001" s="2">
        <v>38527</v>
      </c>
      <c r="B1001" s="9">
        <v>1191.5693000000001</v>
      </c>
      <c r="C1001" s="9">
        <v>28.5</v>
      </c>
      <c r="D1001" s="9">
        <v>15.666700000000001</v>
      </c>
      <c r="E1001" s="9">
        <v>24.48</v>
      </c>
      <c r="F1001" s="9">
        <v>37.42</v>
      </c>
      <c r="G1001" s="9" t="s">
        <v>0</v>
      </c>
      <c r="H1001" s="9">
        <v>31.18</v>
      </c>
      <c r="J1001" s="5">
        <f t="shared" si="432"/>
        <v>-2.0867658834748171E-2</v>
      </c>
      <c r="K1001" s="5">
        <f t="shared" si="433"/>
        <v>-2.799160251924393E-3</v>
      </c>
      <c r="L1001" s="5">
        <f t="shared" si="434"/>
        <v>4.2784163473830183E-4</v>
      </c>
      <c r="M1001" s="5">
        <f t="shared" si="435"/>
        <v>-7.7016619375760431E-3</v>
      </c>
      <c r="N1001" s="5">
        <f t="shared" si="436"/>
        <v>-1.3965744400527003E-2</v>
      </c>
      <c r="O1001" s="5" t="str">
        <f t="shared" si="437"/>
        <v/>
      </c>
      <c r="P1001" s="5">
        <f t="shared" si="437"/>
        <v>-8.5850556438791248E-3</v>
      </c>
      <c r="R1001" s="26">
        <f t="shared" si="438"/>
        <v>38527</v>
      </c>
      <c r="S1001" s="5" cm="1">
        <f t="array" ref="S1001">_xlfn.SINGLE(IF(ISERROR(LINEST(J1001:J1262,$J1001:$J1262)),"",(LINEST(J1001:J1262,$J1001:$J1262))))</f>
        <v>0.99999999999999967</v>
      </c>
      <c r="T1001" s="5" cm="1">
        <f t="array" ref="T1001">_xlfn.SINGLE(IF(ISERROR(LINEST(K1001:K1262,$J1001:$J1262)),"",(LINEST(K1001:K1262,$J1001:$J1262))))</f>
        <v>0.49983389472794282</v>
      </c>
      <c r="U1001" s="5" cm="1">
        <f t="array" ref="U1001">_xlfn.SINGLE(IF(ISERROR(LINEST(L1001:L1262,$J1001:$J1262)),"",(LINEST(L1001:L1262,$J1001:$J1262))))</f>
        <v>0.44680338638665523</v>
      </c>
      <c r="V1001" s="5" cm="1">
        <f t="array" ref="V1001">_xlfn.SINGLE(IF(ISERROR(LINEST(M1001:M1262,$J1001:$J1262)),"",(LINEST(M1001:M1262,$J1001:$J1262))))</f>
        <v>0.47874898317312437</v>
      </c>
      <c r="W1001" s="5" cm="1">
        <f t="array" ref="W1001">_xlfn.SINGLE(IF(ISERROR(LINEST(N1001:N1262,$J1001:$J1262)),"",(LINEST(N1001:N1262,$J1001:$J1262))))</f>
        <v>0.38591582434441862</v>
      </c>
      <c r="X1001" s="5" t="str" cm="1">
        <f t="array" ref="X1001">_xlfn.SINGLE(IF(ISERROR(LINEST(O1001:O1262,$J1001:$J1262)),"",(LINEST(O1001:O1262,$J1001:$J1262))))</f>
        <v/>
      </c>
      <c r="Y1001" s="5" cm="1">
        <f t="array" ref="Y1001">_xlfn.SINGLE(IF(ISERROR(LINEST(P1001:P1262,$J1001:$J1262)),"",(LINEST(P1001:P1262,$J1001:$J1262))))</f>
        <v>0.5060347732278726</v>
      </c>
      <c r="AA1001" s="12">
        <f t="shared" si="439"/>
        <v>1.0000000000000004</v>
      </c>
      <c r="AB1001" s="12">
        <f t="shared" si="453"/>
        <v>0.13121753127415078</v>
      </c>
      <c r="AC1001" s="12">
        <f t="shared" si="454"/>
        <v>0.18983729531272583</v>
      </c>
      <c r="AD1001" s="12">
        <f t="shared" si="455"/>
        <v>0.1099237752167997</v>
      </c>
      <c r="AE1001" s="12">
        <f t="shared" si="456"/>
        <v>0.13213787419598516</v>
      </c>
      <c r="AF1001" s="12"/>
      <c r="AG1001" s="12">
        <f t="shared" si="440"/>
        <v>0.1725315325177906</v>
      </c>
      <c r="AH1001" s="27">
        <f t="shared" si="441"/>
        <v>0.1471296017034904</v>
      </c>
      <c r="AJ1001" s="25">
        <f t="shared" si="442"/>
        <v>0</v>
      </c>
      <c r="AK1001" s="25">
        <f t="shared" si="443"/>
        <v>0</v>
      </c>
      <c r="AL1001" s="25">
        <f t="shared" si="444"/>
        <v>0</v>
      </c>
      <c r="AM1001" s="25">
        <f t="shared" si="445"/>
        <v>0</v>
      </c>
      <c r="AN1001" s="25">
        <f t="shared" si="446"/>
        <v>0</v>
      </c>
      <c r="AO1001" s="25">
        <f t="shared" si="447"/>
        <v>0</v>
      </c>
      <c r="AP1001" s="25">
        <f t="shared" si="448"/>
        <v>0</v>
      </c>
      <c r="AR1001" s="28">
        <f t="shared" si="449"/>
        <v>38527</v>
      </c>
      <c r="AS1001" s="4">
        <f t="shared" si="450"/>
        <v>0.38591582434441862</v>
      </c>
      <c r="AT1001" s="4">
        <f t="shared" si="451"/>
        <v>0.46346737237200275</v>
      </c>
      <c r="AU1001" s="4">
        <f t="shared" si="452"/>
        <v>0.5060347732278726</v>
      </c>
    </row>
    <row r="1002" spans="1:47" x14ac:dyDescent="0.25">
      <c r="A1002" s="2">
        <v>38520</v>
      </c>
      <c r="B1002" s="9">
        <v>1216.9645</v>
      </c>
      <c r="C1002" s="9">
        <v>28.58</v>
      </c>
      <c r="D1002" s="9">
        <v>15.66</v>
      </c>
      <c r="E1002" s="9">
        <v>24.67</v>
      </c>
      <c r="F1002" s="9">
        <v>37.950000000000003</v>
      </c>
      <c r="G1002" s="9" t="s">
        <v>0</v>
      </c>
      <c r="H1002" s="9">
        <v>31.45</v>
      </c>
      <c r="J1002" s="5">
        <f t="shared" ref="J1002:J1065" si="457">IF(ISERROR(B1002/B1003),"",((B1002/B1003)-1))</f>
        <v>1.5738225355902635E-2</v>
      </c>
      <c r="K1002" s="5">
        <f t="shared" ref="K1002:K1065" si="458">IF(ISERROR(C1002/C1003),"",((C1002/C1003)-1))</f>
        <v>5.9838085181274092E-3</v>
      </c>
      <c r="L1002" s="5">
        <f t="shared" ref="L1002:L1065" si="459">IF(ISERROR(D1002/D1003),"",((D1002/D1003)-1))</f>
        <v>2.2640449805071405E-2</v>
      </c>
      <c r="M1002" s="5">
        <f t="shared" ref="M1002:M1065" si="460">IF(ISERROR(E1002/E1003),"",((E1002/E1003)-1))</f>
        <v>2.7916666666666812E-2</v>
      </c>
      <c r="N1002" s="5">
        <f t="shared" ref="N1002:N1065" si="461">IF(ISERROR(F1002/F1003),"",((F1002/F1003)-1))</f>
        <v>3.688524590163933E-2</v>
      </c>
      <c r="O1002" s="5" t="str">
        <f t="shared" si="437"/>
        <v/>
      </c>
      <c r="P1002" s="5">
        <f t="shared" si="437"/>
        <v>3.6243822075782361E-2</v>
      </c>
      <c r="R1002" s="26">
        <f t="shared" si="438"/>
        <v>38520</v>
      </c>
      <c r="S1002" s="5" cm="1">
        <f t="array" ref="S1002">_xlfn.SINGLE(IF(ISERROR(LINEST(J1002:J1263,$J1002:$J1263)),"",(LINEST(J1002:J1263,$J1002:$J1263))))</f>
        <v>1</v>
      </c>
      <c r="T1002" s="5" cm="1">
        <f t="array" ref="T1002">_xlfn.SINGLE(IF(ISERROR(LINEST(K1002:K1263,$J1002:$J1263)),"",(LINEST(K1002:K1263,$J1002:$J1263))))</f>
        <v>0.50258028911972896</v>
      </c>
      <c r="U1002" s="5" cm="1">
        <f t="array" ref="U1002">_xlfn.SINGLE(IF(ISERROR(LINEST(L1002:L1263,$J1002:$J1263)),"",(LINEST(L1002:L1263,$J1002:$J1263))))</f>
        <v>0.44765453169966057</v>
      </c>
      <c r="V1002" s="5" cm="1">
        <f t="array" ref="V1002">_xlfn.SINGLE(IF(ISERROR(LINEST(M1002:M1263,$J1002:$J1263)),"",(LINEST(M1002:M1263,$J1002:$J1263))))</f>
        <v>0.47956947653462956</v>
      </c>
      <c r="W1002" s="5" cm="1">
        <f t="array" ref="W1002">_xlfn.SINGLE(IF(ISERROR(LINEST(N1002:N1263,$J1002:$J1263)),"",(LINEST(N1002:N1263,$J1002:$J1263))))</f>
        <v>0.38489275265430228</v>
      </c>
      <c r="X1002" s="5" t="str" cm="1">
        <f t="array" ref="X1002">_xlfn.SINGLE(IF(ISERROR(LINEST(O1002:O1263,$J1002:$J1263)),"",(LINEST(O1002:O1263,$J1002:$J1263))))</f>
        <v/>
      </c>
      <c r="Y1002" s="5" cm="1">
        <f t="array" ref="Y1002">_xlfn.SINGLE(IF(ISERROR(LINEST(P1002:P1263,$J1002:$J1263)),"",(LINEST(P1002:P1263,$J1002:$J1263))))</f>
        <v>0.50563497749172526</v>
      </c>
      <c r="AA1002" s="12">
        <f t="shared" si="439"/>
        <v>1</v>
      </c>
      <c r="AB1002" s="12">
        <f t="shared" si="453"/>
        <v>0.1309498348550667</v>
      </c>
      <c r="AC1002" s="12">
        <f t="shared" si="454"/>
        <v>0.19005951932831994</v>
      </c>
      <c r="AD1002" s="12">
        <f t="shared" si="455"/>
        <v>0.10985490017301773</v>
      </c>
      <c r="AE1002" s="12">
        <f t="shared" si="456"/>
        <v>0.13126996590304829</v>
      </c>
      <c r="AF1002" s="12"/>
      <c r="AG1002" s="12">
        <f t="shared" si="440"/>
        <v>0.17187128815770622</v>
      </c>
      <c r="AH1002" s="27">
        <f t="shared" si="441"/>
        <v>0.14680110168343177</v>
      </c>
      <c r="AJ1002" s="25">
        <f t="shared" si="442"/>
        <v>0</v>
      </c>
      <c r="AK1002" s="25">
        <f t="shared" si="443"/>
        <v>0</v>
      </c>
      <c r="AL1002" s="25">
        <f t="shared" si="444"/>
        <v>0</v>
      </c>
      <c r="AM1002" s="25">
        <f t="shared" si="445"/>
        <v>0</v>
      </c>
      <c r="AN1002" s="25">
        <f t="shared" si="446"/>
        <v>0</v>
      </c>
      <c r="AO1002" s="25">
        <f t="shared" si="447"/>
        <v>0</v>
      </c>
      <c r="AP1002" s="25">
        <f t="shared" si="448"/>
        <v>0</v>
      </c>
      <c r="AR1002" s="28">
        <f t="shared" si="449"/>
        <v>38520</v>
      </c>
      <c r="AS1002" s="4">
        <f t="shared" si="450"/>
        <v>0.38489275265430228</v>
      </c>
      <c r="AT1002" s="4">
        <f t="shared" si="451"/>
        <v>0.46406640550000927</v>
      </c>
      <c r="AU1002" s="4">
        <f t="shared" si="452"/>
        <v>0.50563497749172526</v>
      </c>
    </row>
    <row r="1003" spans="1:47" x14ac:dyDescent="0.25">
      <c r="A1003" s="2">
        <v>38513</v>
      </c>
      <c r="B1003" s="9">
        <v>1198.1084000000001</v>
      </c>
      <c r="C1003" s="9">
        <v>28.41</v>
      </c>
      <c r="D1003" s="9">
        <v>15.3133</v>
      </c>
      <c r="E1003" s="9">
        <v>24</v>
      </c>
      <c r="F1003" s="9">
        <v>36.6</v>
      </c>
      <c r="G1003" s="9" t="s">
        <v>0</v>
      </c>
      <c r="H1003" s="9">
        <v>30.35</v>
      </c>
      <c r="J1003" s="5">
        <f t="shared" si="457"/>
        <v>1.7494749234123752E-3</v>
      </c>
      <c r="K1003" s="5">
        <f t="shared" si="458"/>
        <v>2.4700070571630484E-3</v>
      </c>
      <c r="L1003" s="5">
        <f t="shared" si="459"/>
        <v>8.1171823568138013E-3</v>
      </c>
      <c r="M1003" s="5">
        <f t="shared" si="460"/>
        <v>8.3402835696411159E-4</v>
      </c>
      <c r="N1003" s="5">
        <f t="shared" si="461"/>
        <v>-6.514657980456029E-3</v>
      </c>
      <c r="O1003" s="5" t="str">
        <f t="shared" si="437"/>
        <v/>
      </c>
      <c r="P1003" s="5">
        <f t="shared" si="437"/>
        <v>3.3057851239670644E-3</v>
      </c>
      <c r="R1003" s="26">
        <f t="shared" si="438"/>
        <v>38513</v>
      </c>
      <c r="S1003" s="5" cm="1">
        <f t="array" ref="S1003">_xlfn.SINGLE(IF(ISERROR(LINEST(J1003:J1264,$J1003:$J1264)),"",(LINEST(J1003:J1264,$J1003:$J1264))))</f>
        <v>1.0000000000000002</v>
      </c>
      <c r="T1003" s="5" cm="1">
        <f t="array" ref="T1003">_xlfn.SINGLE(IF(ISERROR(LINEST(K1003:K1264,$J1003:$J1264)),"",(LINEST(K1003:K1264,$J1003:$J1264))))</f>
        <v>0.50047962615497332</v>
      </c>
      <c r="U1003" s="5" cm="1">
        <f t="array" ref="U1003">_xlfn.SINGLE(IF(ISERROR(LINEST(L1003:L1264,$J1003:$J1264)),"",(LINEST(L1003:L1264,$J1003:$J1264))))</f>
        <v>0.4490214083248627</v>
      </c>
      <c r="V1003" s="5" cm="1">
        <f t="array" ref="V1003">_xlfn.SINGLE(IF(ISERROR(LINEST(M1003:M1264,$J1003:$J1264)),"",(LINEST(M1003:M1264,$J1003:$J1264))))</f>
        <v>0.47578909107667633</v>
      </c>
      <c r="W1003" s="5" cm="1">
        <f t="array" ref="W1003">_xlfn.SINGLE(IF(ISERROR(LINEST(N1003:N1264,$J1003:$J1264)),"",(LINEST(N1003:N1264,$J1003:$J1264))))</f>
        <v>0.37855183855300584</v>
      </c>
      <c r="X1003" s="5" t="str" cm="1">
        <f t="array" ref="X1003">_xlfn.SINGLE(IF(ISERROR(LINEST(O1003:O1264,$J1003:$J1264)),"",(LINEST(O1003:O1264,$J1003:$J1264))))</f>
        <v/>
      </c>
      <c r="Y1003" s="5" cm="1">
        <f t="array" ref="Y1003">_xlfn.SINGLE(IF(ISERROR(LINEST(P1003:P1264,$J1003:$J1264)),"",(LINEST(P1003:P1264,$J1003:$J1264))))</f>
        <v>0.50520287015917309</v>
      </c>
      <c r="AA1003" s="12">
        <f t="shared" si="439"/>
        <v>1</v>
      </c>
      <c r="AB1003" s="12">
        <f t="shared" si="453"/>
        <v>0.12957469720062639</v>
      </c>
      <c r="AC1003" s="12">
        <f t="shared" si="454"/>
        <v>0.18994765979344222</v>
      </c>
      <c r="AD1003" s="12">
        <f t="shared" si="455"/>
        <v>0.1082557655971203</v>
      </c>
      <c r="AE1003" s="12">
        <f t="shared" si="456"/>
        <v>0.12717033612059156</v>
      </c>
      <c r="AF1003" s="12"/>
      <c r="AG1003" s="12">
        <f t="shared" si="440"/>
        <v>0.17150168110939618</v>
      </c>
      <c r="AH1003" s="27">
        <f t="shared" si="441"/>
        <v>0.14529002796423535</v>
      </c>
      <c r="AJ1003" s="25">
        <f t="shared" si="442"/>
        <v>0</v>
      </c>
      <c r="AK1003" s="25">
        <f t="shared" si="443"/>
        <v>0</v>
      </c>
      <c r="AL1003" s="25">
        <f t="shared" si="444"/>
        <v>0</v>
      </c>
      <c r="AM1003" s="25">
        <f t="shared" si="445"/>
        <v>0</v>
      </c>
      <c r="AN1003" s="25">
        <f t="shared" si="446"/>
        <v>0</v>
      </c>
      <c r="AO1003" s="25">
        <f t="shared" si="447"/>
        <v>0</v>
      </c>
      <c r="AP1003" s="25">
        <f t="shared" si="448"/>
        <v>0</v>
      </c>
      <c r="AR1003" s="28">
        <f t="shared" si="449"/>
        <v>38513</v>
      </c>
      <c r="AS1003" s="4">
        <f t="shared" si="450"/>
        <v>0.37855183855300584</v>
      </c>
      <c r="AT1003" s="4">
        <f t="shared" si="451"/>
        <v>0.46180896685373823</v>
      </c>
      <c r="AU1003" s="4">
        <f t="shared" si="452"/>
        <v>0.50520287015917309</v>
      </c>
    </row>
    <row r="1004" spans="1:47" x14ac:dyDescent="0.25">
      <c r="A1004" s="2">
        <v>38506</v>
      </c>
      <c r="B1004" s="9">
        <v>1196.0160000000001</v>
      </c>
      <c r="C1004" s="9">
        <v>28.34</v>
      </c>
      <c r="D1004" s="9">
        <v>15.19</v>
      </c>
      <c r="E1004" s="9">
        <v>23.98</v>
      </c>
      <c r="F1004" s="9">
        <v>36.840000000000003</v>
      </c>
      <c r="G1004" s="9" t="s">
        <v>0</v>
      </c>
      <c r="H1004" s="9">
        <v>30.25</v>
      </c>
      <c r="J1004" s="5">
        <f t="shared" si="457"/>
        <v>-2.3085071081230257E-3</v>
      </c>
      <c r="K1004" s="5">
        <f t="shared" si="458"/>
        <v>1.3228459063282072E-2</v>
      </c>
      <c r="L1004" s="5">
        <f t="shared" si="459"/>
        <v>7.0740487824283438E-3</v>
      </c>
      <c r="M1004" s="5">
        <f t="shared" si="460"/>
        <v>-2.0807324178111486E-3</v>
      </c>
      <c r="N1004" s="5">
        <f t="shared" si="461"/>
        <v>2.0498614958448735E-2</v>
      </c>
      <c r="O1004" s="5" t="str">
        <f t="shared" si="437"/>
        <v/>
      </c>
      <c r="P1004" s="5">
        <f t="shared" si="437"/>
        <v>8.6695565188397161E-3</v>
      </c>
      <c r="R1004" s="26">
        <f t="shared" si="438"/>
        <v>38506</v>
      </c>
      <c r="S1004" s="5" cm="1">
        <f t="array" ref="S1004">_xlfn.SINGLE(IF(ISERROR(LINEST(J1004:J1265,$J1004:$J1265)),"",(LINEST(J1004:J1265,$J1004:$J1265))))</f>
        <v>1</v>
      </c>
      <c r="T1004" s="5" cm="1">
        <f t="array" ref="T1004">_xlfn.SINGLE(IF(ISERROR(LINEST(K1004:K1265,$J1004:$J1265)),"",(LINEST(K1004:K1265,$J1004:$J1265))))</f>
        <v>0.54204295228055155</v>
      </c>
      <c r="U1004" s="5" cm="1">
        <f t="array" ref="U1004">_xlfn.SINGLE(IF(ISERROR(LINEST(L1004:L1265,$J1004:$J1265)),"",(LINEST(L1004:L1265,$J1004:$J1265))))</f>
        <v>0.44438905246727595</v>
      </c>
      <c r="V1004" s="5" cm="1">
        <f t="array" ref="V1004">_xlfn.SINGLE(IF(ISERROR(LINEST(M1004:M1265,$J1004:$J1265)),"",(LINEST(M1004:M1265,$J1004:$J1265))))</f>
        <v>0.44833071881059067</v>
      </c>
      <c r="W1004" s="5" cm="1">
        <f t="array" ref="W1004">_xlfn.SINGLE(IF(ISERROR(LINEST(N1004:N1265,$J1004:$J1265)),"",(LINEST(N1004:N1265,$J1004:$J1265))))</f>
        <v>0.36698904642148167</v>
      </c>
      <c r="X1004" s="5" t="str" cm="1">
        <f t="array" ref="X1004">_xlfn.SINGLE(IF(ISERROR(LINEST(O1004:O1265,$J1004:$J1265)),"",(LINEST(O1004:O1265,$J1004:$J1265))))</f>
        <v/>
      </c>
      <c r="Y1004" s="5" cm="1">
        <f t="array" ref="Y1004">_xlfn.SINGLE(IF(ISERROR(LINEST(P1004:P1265,$J1004:$J1265)),"",(LINEST(P1004:P1265,$J1004:$J1265))))</f>
        <v>0.5038290546336871</v>
      </c>
      <c r="AA1004" s="12">
        <f t="shared" si="439"/>
        <v>0.99999999999999956</v>
      </c>
      <c r="AB1004" s="12">
        <f t="shared" si="453"/>
        <v>0.14951223304801237</v>
      </c>
      <c r="AC1004" s="12">
        <f t="shared" si="454"/>
        <v>0.19216759929462274</v>
      </c>
      <c r="AD1004" s="12">
        <f t="shared" si="455"/>
        <v>9.9441146408080591E-2</v>
      </c>
      <c r="AE1004" s="12">
        <f t="shared" si="456"/>
        <v>0.1239044278284598</v>
      </c>
      <c r="AF1004" s="12"/>
      <c r="AG1004" s="12">
        <f t="shared" si="440"/>
        <v>0.17582405364788325</v>
      </c>
      <c r="AH1004" s="27">
        <f t="shared" si="441"/>
        <v>0.14816989204541176</v>
      </c>
      <c r="AJ1004" s="25">
        <f t="shared" si="442"/>
        <v>0</v>
      </c>
      <c r="AK1004" s="25">
        <f t="shared" si="443"/>
        <v>0</v>
      </c>
      <c r="AL1004" s="25">
        <f t="shared" si="444"/>
        <v>0</v>
      </c>
      <c r="AM1004" s="25">
        <f t="shared" si="445"/>
        <v>0</v>
      </c>
      <c r="AN1004" s="25">
        <f t="shared" si="446"/>
        <v>0</v>
      </c>
      <c r="AO1004" s="25">
        <f t="shared" si="447"/>
        <v>0</v>
      </c>
      <c r="AP1004" s="25">
        <f t="shared" si="448"/>
        <v>0</v>
      </c>
      <c r="AR1004" s="28">
        <f t="shared" si="449"/>
        <v>38506</v>
      </c>
      <c r="AS1004" s="4">
        <f t="shared" si="450"/>
        <v>0.36698904642148167</v>
      </c>
      <c r="AT1004" s="4">
        <f t="shared" si="451"/>
        <v>0.46111616492271734</v>
      </c>
      <c r="AU1004" s="4">
        <f t="shared" si="452"/>
        <v>0.54204295228055155</v>
      </c>
    </row>
    <row r="1005" spans="1:47" x14ac:dyDescent="0.25">
      <c r="A1005" s="2">
        <v>38499</v>
      </c>
      <c r="B1005" s="9">
        <v>1198.7834</v>
      </c>
      <c r="C1005" s="9">
        <v>27.97</v>
      </c>
      <c r="D1005" s="9">
        <v>15.083299999999999</v>
      </c>
      <c r="E1005" s="9">
        <v>24.03</v>
      </c>
      <c r="F1005" s="9">
        <v>36.1</v>
      </c>
      <c r="G1005" s="9" t="s">
        <v>0</v>
      </c>
      <c r="H1005" s="9">
        <v>29.99</v>
      </c>
      <c r="J1005" s="5">
        <f t="shared" si="457"/>
        <v>7.9925803722931121E-3</v>
      </c>
      <c r="K1005" s="5">
        <f t="shared" si="458"/>
        <v>6.1151079136689823E-3</v>
      </c>
      <c r="L1005" s="5">
        <f t="shared" si="459"/>
        <v>1.5710437710437786E-2</v>
      </c>
      <c r="M1005" s="5">
        <f t="shared" si="460"/>
        <v>1.3924050632911467E-2</v>
      </c>
      <c r="N1005" s="5">
        <f t="shared" si="461"/>
        <v>-1.2852064533770857E-2</v>
      </c>
      <c r="O1005" s="5" t="str">
        <f t="shared" si="437"/>
        <v/>
      </c>
      <c r="P1005" s="5">
        <f t="shared" si="437"/>
        <v>1.6265672653337671E-2</v>
      </c>
      <c r="R1005" s="26">
        <f t="shared" si="438"/>
        <v>38499</v>
      </c>
      <c r="S1005" s="5" cm="1">
        <f t="array" ref="S1005">_xlfn.SINGLE(IF(ISERROR(LINEST(J1005:J1266,$J1005:$J1266)),"",(LINEST(J1005:J1266,$J1005:$J1266))))</f>
        <v>1.0000000000000002</v>
      </c>
      <c r="T1005" s="5" cm="1">
        <f t="array" ref="T1005">_xlfn.SINGLE(IF(ISERROR(LINEST(K1005:K1266,$J1005:$J1266)),"",(LINEST(K1005:K1266,$J1005:$J1266))))</f>
        <v>0.5374078420707602</v>
      </c>
      <c r="U1005" s="5" cm="1">
        <f t="array" ref="U1005">_xlfn.SINGLE(IF(ISERROR(LINEST(L1005:L1266,$J1005:$J1266)),"",(LINEST(L1005:L1266,$J1005:$J1266))))</f>
        <v>0.44270627781756378</v>
      </c>
      <c r="V1005" s="5" cm="1">
        <f t="array" ref="V1005">_xlfn.SINGLE(IF(ISERROR(LINEST(M1005:M1266,$J1005:$J1266)),"",(LINEST(M1005:M1266,$J1005:$J1266))))</f>
        <v>0.43783636152151073</v>
      </c>
      <c r="W1005" s="5" cm="1">
        <f t="array" ref="W1005">_xlfn.SINGLE(IF(ISERROR(LINEST(N1005:N1266,$J1005:$J1266)),"",(LINEST(N1005:N1266,$J1005:$J1266))))</f>
        <v>0.35656118773925982</v>
      </c>
      <c r="X1005" s="5" t="str" cm="1">
        <f t="array" ref="X1005">_xlfn.SINGLE(IF(ISERROR(LINEST(O1005:O1266,$J1005:$J1266)),"",(LINEST(O1005:O1266,$J1005:$J1266))))</f>
        <v/>
      </c>
      <c r="Y1005" s="5" cm="1">
        <f t="array" ref="Y1005">_xlfn.SINGLE(IF(ISERROR(LINEST(P1005:P1266,$J1005:$J1266)),"",(LINEST(P1005:P1266,$J1005:$J1266))))</f>
        <v>0.50500005588364083</v>
      </c>
      <c r="AA1005" s="12">
        <f t="shared" si="439"/>
        <v>1</v>
      </c>
      <c r="AB1005" s="12">
        <f t="shared" si="453"/>
        <v>0.1471217096141402</v>
      </c>
      <c r="AC1005" s="12">
        <f t="shared" si="454"/>
        <v>0.19124051294567349</v>
      </c>
      <c r="AD1005" s="12">
        <f t="shared" si="455"/>
        <v>9.3658161511582405E-2</v>
      </c>
      <c r="AE1005" s="12">
        <f t="shared" si="456"/>
        <v>0.11391629985720272</v>
      </c>
      <c r="AF1005" s="12"/>
      <c r="AG1005" s="12">
        <f t="shared" si="440"/>
        <v>0.17688877555658999</v>
      </c>
      <c r="AH1005" s="27">
        <f t="shared" si="441"/>
        <v>0.14456509189703776</v>
      </c>
      <c r="AJ1005" s="25">
        <f t="shared" si="442"/>
        <v>0</v>
      </c>
      <c r="AK1005" s="25">
        <f t="shared" si="443"/>
        <v>0</v>
      </c>
      <c r="AL1005" s="25">
        <f t="shared" si="444"/>
        <v>0</v>
      </c>
      <c r="AM1005" s="25">
        <f t="shared" si="445"/>
        <v>0</v>
      </c>
      <c r="AN1005" s="25">
        <f t="shared" si="446"/>
        <v>0</v>
      </c>
      <c r="AO1005" s="25">
        <f t="shared" si="447"/>
        <v>0</v>
      </c>
      <c r="AP1005" s="25">
        <f t="shared" si="448"/>
        <v>0</v>
      </c>
      <c r="AR1005" s="28">
        <f t="shared" si="449"/>
        <v>38499</v>
      </c>
      <c r="AS1005" s="4">
        <f t="shared" si="450"/>
        <v>0.35656118773925982</v>
      </c>
      <c r="AT1005" s="4">
        <f t="shared" si="451"/>
        <v>0.45590234500654708</v>
      </c>
      <c r="AU1005" s="4">
        <f t="shared" si="452"/>
        <v>0.5374078420707602</v>
      </c>
    </row>
    <row r="1006" spans="1:47" x14ac:dyDescent="0.25">
      <c r="A1006" s="2">
        <v>38492</v>
      </c>
      <c r="B1006" s="9">
        <v>1189.278</v>
      </c>
      <c r="C1006" s="9">
        <v>27.8</v>
      </c>
      <c r="D1006" s="9">
        <v>14.85</v>
      </c>
      <c r="E1006" s="9">
        <v>23.7</v>
      </c>
      <c r="F1006" s="9">
        <v>36.57</v>
      </c>
      <c r="G1006" s="9" t="s">
        <v>0</v>
      </c>
      <c r="H1006" s="9">
        <v>29.51</v>
      </c>
      <c r="J1006" s="5">
        <f t="shared" si="457"/>
        <v>3.0524468931707682E-2</v>
      </c>
      <c r="K1006" s="5">
        <f t="shared" si="458"/>
        <v>3.9640987284966345E-2</v>
      </c>
      <c r="L1006" s="5">
        <f t="shared" si="459"/>
        <v>1.2497698868866092E-2</v>
      </c>
      <c r="M1006" s="5">
        <f t="shared" si="460"/>
        <v>4.237288135593209E-3</v>
      </c>
      <c r="N1006" s="5">
        <f t="shared" si="461"/>
        <v>2.0083682008368076E-2</v>
      </c>
      <c r="O1006" s="5" t="str">
        <f t="shared" si="437"/>
        <v/>
      </c>
      <c r="P1006" s="5">
        <f t="shared" si="437"/>
        <v>2.5721237400069485E-2</v>
      </c>
      <c r="R1006" s="26">
        <f t="shared" si="438"/>
        <v>38492</v>
      </c>
      <c r="S1006" s="5" cm="1">
        <f t="array" ref="S1006">_xlfn.SINGLE(IF(ISERROR(LINEST(J1006:J1267,$J1006:$J1267)),"",(LINEST(J1006:J1267,$J1006:$J1267))))</f>
        <v>1.0000000000000007</v>
      </c>
      <c r="T1006" s="5" cm="1">
        <f t="array" ref="T1006">_xlfn.SINGLE(IF(ISERROR(LINEST(K1006:K1267,$J1006:$J1267)),"",(LINEST(K1006:K1267,$J1006:$J1267))))</f>
        <v>0.53656732758263381</v>
      </c>
      <c r="U1006" s="5" cm="1">
        <f t="array" ref="U1006">_xlfn.SINGLE(IF(ISERROR(LINEST(L1006:L1267,$J1006:$J1267)),"",(LINEST(L1006:L1267,$J1006:$J1267))))</f>
        <v>0.44305037873754299</v>
      </c>
      <c r="V1006" s="5" cm="1">
        <f t="array" ref="V1006">_xlfn.SINGLE(IF(ISERROR(LINEST(M1006:M1267,$J1006:$J1267)),"",(LINEST(M1006:M1267,$J1006:$J1267))))</f>
        <v>0.44156273404019536</v>
      </c>
      <c r="W1006" s="5" cm="1">
        <f t="array" ref="W1006">_xlfn.SINGLE(IF(ISERROR(LINEST(N1006:N1267,$J1006:$J1267)),"",(LINEST(N1006:N1267,$J1006:$J1267))))</f>
        <v>0.36196094608927754</v>
      </c>
      <c r="X1006" s="5" t="str" cm="1">
        <f t="array" ref="X1006">_xlfn.SINGLE(IF(ISERROR(LINEST(O1006:O1267,$J1006:$J1267)),"",(LINEST(O1006:O1267,$J1006:$J1267))))</f>
        <v/>
      </c>
      <c r="Y1006" s="5" cm="1">
        <f t="array" ref="Y1006">_xlfn.SINGLE(IF(ISERROR(LINEST(P1006:P1267,$J1006:$J1267)),"",(LINEST(P1006:P1267,$J1006:$J1267))))</f>
        <v>0.50697551496319215</v>
      </c>
      <c r="AA1006" s="12">
        <f t="shared" si="439"/>
        <v>0.99999999999999956</v>
      </c>
      <c r="AB1006" s="12">
        <f t="shared" si="453"/>
        <v>0.14664675935265253</v>
      </c>
      <c r="AC1006" s="12">
        <f t="shared" si="454"/>
        <v>0.19137716720021777</v>
      </c>
      <c r="AD1006" s="12">
        <f t="shared" si="455"/>
        <v>9.3800049880406244E-2</v>
      </c>
      <c r="AE1006" s="12">
        <f t="shared" si="456"/>
        <v>0.11397519012659502</v>
      </c>
      <c r="AF1006" s="12"/>
      <c r="AG1006" s="12">
        <f t="shared" si="440"/>
        <v>0.17682123045982703</v>
      </c>
      <c r="AH1006" s="27">
        <f t="shared" si="441"/>
        <v>0.14452407940393971</v>
      </c>
      <c r="AJ1006" s="25">
        <f t="shared" si="442"/>
        <v>0</v>
      </c>
      <c r="AK1006" s="25">
        <f t="shared" si="443"/>
        <v>0</v>
      </c>
      <c r="AL1006" s="25">
        <f t="shared" si="444"/>
        <v>0</v>
      </c>
      <c r="AM1006" s="25">
        <f t="shared" si="445"/>
        <v>0</v>
      </c>
      <c r="AN1006" s="25">
        <f t="shared" si="446"/>
        <v>0</v>
      </c>
      <c r="AO1006" s="25">
        <f t="shared" si="447"/>
        <v>0</v>
      </c>
      <c r="AP1006" s="25">
        <f t="shared" si="448"/>
        <v>0</v>
      </c>
      <c r="AR1006" s="28">
        <f t="shared" si="449"/>
        <v>38492</v>
      </c>
      <c r="AS1006" s="4">
        <f t="shared" si="450"/>
        <v>0.36196094608927754</v>
      </c>
      <c r="AT1006" s="4">
        <f t="shared" si="451"/>
        <v>0.45802338028256839</v>
      </c>
      <c r="AU1006" s="4">
        <f t="shared" si="452"/>
        <v>0.53656732758263381</v>
      </c>
    </row>
    <row r="1007" spans="1:47" x14ac:dyDescent="0.25">
      <c r="A1007" s="2">
        <v>38485</v>
      </c>
      <c r="B1007" s="9">
        <v>1154.0512000000001</v>
      </c>
      <c r="C1007" s="9">
        <v>26.74</v>
      </c>
      <c r="D1007" s="9">
        <v>14.666700000000001</v>
      </c>
      <c r="E1007" s="9">
        <v>23.6</v>
      </c>
      <c r="F1007" s="9">
        <v>35.85</v>
      </c>
      <c r="G1007" s="9" t="s">
        <v>0</v>
      </c>
      <c r="H1007" s="9">
        <v>28.77</v>
      </c>
      <c r="J1007" s="5">
        <f t="shared" si="457"/>
        <v>-1.4764389735085648E-2</v>
      </c>
      <c r="K1007" s="5">
        <f t="shared" si="458"/>
        <v>-3.7383177570093906E-4</v>
      </c>
      <c r="L1007" s="5">
        <f t="shared" si="459"/>
        <v>-1.5657718120805408E-2</v>
      </c>
      <c r="M1007" s="5">
        <f t="shared" si="460"/>
        <v>2.9749256268594149E-3</v>
      </c>
      <c r="N1007" s="5">
        <f t="shared" si="461"/>
        <v>-3.0589543937707964E-3</v>
      </c>
      <c r="O1007" s="5" t="str">
        <f t="shared" si="437"/>
        <v/>
      </c>
      <c r="P1007" s="5">
        <f t="shared" si="437"/>
        <v>3.4770514603610359E-4</v>
      </c>
      <c r="R1007" s="26">
        <f t="shared" si="438"/>
        <v>38485</v>
      </c>
      <c r="S1007" s="5" cm="1">
        <f t="array" ref="S1007">_xlfn.SINGLE(IF(ISERROR(LINEST(J1007:J1268,$J1007:$J1268)),"",(LINEST(J1007:J1268,$J1007:$J1268))))</f>
        <v>1</v>
      </c>
      <c r="T1007" s="5" cm="1">
        <f t="array" ref="T1007">_xlfn.SINGLE(IF(ISERROR(LINEST(K1007:K1268,$J1007:$J1268)),"",(LINEST(K1007:K1268,$J1007:$J1268))))</f>
        <v>0.53225256472324056</v>
      </c>
      <c r="U1007" s="5" cm="1">
        <f t="array" ref="U1007">_xlfn.SINGLE(IF(ISERROR(LINEST(L1007:L1268,$J1007:$J1268)),"",(LINEST(L1007:L1268,$J1007:$J1268))))</f>
        <v>0.44527596490269511</v>
      </c>
      <c r="V1007" s="5" cm="1">
        <f t="array" ref="V1007">_xlfn.SINGLE(IF(ISERROR(LINEST(M1007:M1268,$J1007:$J1268)),"",(LINEST(M1007:M1268,$J1007:$J1268))))</f>
        <v>0.44213883041374347</v>
      </c>
      <c r="W1007" s="5" cm="1">
        <f t="array" ref="W1007">_xlfn.SINGLE(IF(ISERROR(LINEST(N1007:N1268,$J1007:$J1268)),"",(LINEST(N1007:N1268,$J1007:$J1268))))</f>
        <v>0.36077522850645433</v>
      </c>
      <c r="X1007" s="5" t="str" cm="1">
        <f t="array" ref="X1007">_xlfn.SINGLE(IF(ISERROR(LINEST(O1007:O1268,$J1007:$J1268)),"",(LINEST(O1007:O1268,$J1007:$J1268))))</f>
        <v/>
      </c>
      <c r="Y1007" s="5" cm="1">
        <f t="array" ref="Y1007">_xlfn.SINGLE(IF(ISERROR(LINEST(P1007:P1268,$J1007:$J1268)),"",(LINEST(P1007:P1268,$J1007:$J1268))))</f>
        <v>0.50403949828009875</v>
      </c>
      <c r="AA1007" s="12">
        <f t="shared" si="439"/>
        <v>1</v>
      </c>
      <c r="AB1007" s="12">
        <f t="shared" si="453"/>
        <v>0.14409860867426996</v>
      </c>
      <c r="AC1007" s="12">
        <f t="shared" si="454"/>
        <v>0.19094417197639357</v>
      </c>
      <c r="AD1007" s="12">
        <f t="shared" si="455"/>
        <v>9.3209129220538214E-2</v>
      </c>
      <c r="AE1007" s="12">
        <f t="shared" si="456"/>
        <v>0.11273078463138526</v>
      </c>
      <c r="AF1007" s="12"/>
      <c r="AG1007" s="12">
        <f t="shared" si="440"/>
        <v>0.17386239812362694</v>
      </c>
      <c r="AH1007" s="27">
        <f t="shared" si="441"/>
        <v>0.14296901852524277</v>
      </c>
      <c r="AJ1007" s="25">
        <f t="shared" si="442"/>
        <v>0</v>
      </c>
      <c r="AK1007" s="25">
        <f t="shared" si="443"/>
        <v>0</v>
      </c>
      <c r="AL1007" s="25">
        <f t="shared" si="444"/>
        <v>0</v>
      </c>
      <c r="AM1007" s="25">
        <f t="shared" si="445"/>
        <v>0</v>
      </c>
      <c r="AN1007" s="25">
        <f t="shared" si="446"/>
        <v>0</v>
      </c>
      <c r="AO1007" s="25">
        <f t="shared" si="447"/>
        <v>0</v>
      </c>
      <c r="AP1007" s="25">
        <f t="shared" si="448"/>
        <v>0</v>
      </c>
      <c r="AR1007" s="28">
        <f t="shared" si="449"/>
        <v>38485</v>
      </c>
      <c r="AS1007" s="4">
        <f t="shared" si="450"/>
        <v>0.36077522850645433</v>
      </c>
      <c r="AT1007" s="4">
        <f t="shared" si="451"/>
        <v>0.45689641736524644</v>
      </c>
      <c r="AU1007" s="4">
        <f t="shared" si="452"/>
        <v>0.53225256472324056</v>
      </c>
    </row>
    <row r="1008" spans="1:47" x14ac:dyDescent="0.25">
      <c r="A1008" s="2">
        <v>38478</v>
      </c>
      <c r="B1008" s="9">
        <v>1171.3453999999999</v>
      </c>
      <c r="C1008" s="9">
        <v>26.75</v>
      </c>
      <c r="D1008" s="9">
        <v>14.9</v>
      </c>
      <c r="E1008" s="9">
        <v>23.53</v>
      </c>
      <c r="F1008" s="9">
        <v>35.96</v>
      </c>
      <c r="G1008" s="9" t="s">
        <v>0</v>
      </c>
      <c r="H1008" s="9">
        <v>28.76</v>
      </c>
      <c r="J1008" s="5">
        <f t="shared" si="457"/>
        <v>1.253224820038934E-2</v>
      </c>
      <c r="K1008" s="5">
        <f t="shared" si="458"/>
        <v>1.7110266159695797E-2</v>
      </c>
      <c r="L1008" s="5">
        <f t="shared" si="459"/>
        <v>3.0906436592335274E-2</v>
      </c>
      <c r="M1008" s="5">
        <f t="shared" si="460"/>
        <v>1.2478485370051695E-2</v>
      </c>
      <c r="N1008" s="5">
        <f t="shared" si="461"/>
        <v>1.2957746478873267E-2</v>
      </c>
      <c r="O1008" s="5" t="str">
        <f t="shared" si="437"/>
        <v/>
      </c>
      <c r="P1008" s="5">
        <f t="shared" si="437"/>
        <v>5.0785531603946055E-2</v>
      </c>
      <c r="R1008" s="26">
        <f t="shared" si="438"/>
        <v>38478</v>
      </c>
      <c r="S1008" s="5" cm="1">
        <f t="array" ref="S1008">_xlfn.SINGLE(IF(ISERROR(LINEST(J1008:J1269,$J1008:$J1269)),"",(LINEST(J1008:J1269,$J1008:$J1269))))</f>
        <v>1</v>
      </c>
      <c r="T1008" s="5" cm="1">
        <f t="array" ref="T1008">_xlfn.SINGLE(IF(ISERROR(LINEST(K1008:K1269,$J1008:$J1269)),"",(LINEST(K1008:K1269,$J1008:$J1269))))</f>
        <v>0.53196242311206832</v>
      </c>
      <c r="U1008" s="5" cm="1">
        <f t="array" ref="U1008">_xlfn.SINGLE(IF(ISERROR(LINEST(L1008:L1269,$J1008:$J1269)),"",(LINEST(L1008:L1269,$J1008:$J1269))))</f>
        <v>0.44249458996948099</v>
      </c>
      <c r="V1008" s="5" cm="1">
        <f t="array" ref="V1008">_xlfn.SINGLE(IF(ISERROR(LINEST(M1008:M1269,$J1008:$J1269)),"",(LINEST(M1008:M1269,$J1008:$J1269))))</f>
        <v>0.44665319698457173</v>
      </c>
      <c r="W1008" s="5" cm="1">
        <f t="array" ref="W1008">_xlfn.SINGLE(IF(ISERROR(LINEST(N1008:N1269,$J1008:$J1269)),"",(LINEST(N1008:N1269,$J1008:$J1269))))</f>
        <v>0.36106018510908833</v>
      </c>
      <c r="X1008" s="5" t="str" cm="1">
        <f t="array" ref="X1008">_xlfn.SINGLE(IF(ISERROR(LINEST(O1008:O1269,$J1008:$J1269)),"",(LINEST(O1008:O1269,$J1008:$J1269))))</f>
        <v/>
      </c>
      <c r="Y1008" s="5" cm="1">
        <f t="array" ref="Y1008">_xlfn.SINGLE(IF(ISERROR(LINEST(P1008:P1269,$J1008:$J1269)),"",(LINEST(P1008:P1269,$J1008:$J1269))))</f>
        <v>0.50276551231719679</v>
      </c>
      <c r="AA1008" s="12">
        <f t="shared" si="439"/>
        <v>1.0000000000000004</v>
      </c>
      <c r="AB1008" s="12">
        <f t="shared" si="453"/>
        <v>0.14391492737726144</v>
      </c>
      <c r="AC1008" s="12">
        <f t="shared" si="454"/>
        <v>0.1886975407240456</v>
      </c>
      <c r="AD1008" s="12">
        <f t="shared" si="455"/>
        <v>9.4381407356098027E-2</v>
      </c>
      <c r="AE1008" s="12">
        <f t="shared" si="456"/>
        <v>0.1128605291625004</v>
      </c>
      <c r="AF1008" s="12"/>
      <c r="AG1008" s="12">
        <f t="shared" si="440"/>
        <v>0.17279351666038051</v>
      </c>
      <c r="AH1008" s="27">
        <f t="shared" si="441"/>
        <v>0.14252958425605722</v>
      </c>
      <c r="AJ1008" s="25">
        <f t="shared" si="442"/>
        <v>0</v>
      </c>
      <c r="AK1008" s="25">
        <f t="shared" si="443"/>
        <v>0</v>
      </c>
      <c r="AL1008" s="25">
        <f t="shared" si="444"/>
        <v>0</v>
      </c>
      <c r="AM1008" s="25">
        <f t="shared" si="445"/>
        <v>0</v>
      </c>
      <c r="AN1008" s="25">
        <f t="shared" si="446"/>
        <v>0</v>
      </c>
      <c r="AO1008" s="25">
        <f t="shared" si="447"/>
        <v>0</v>
      </c>
      <c r="AP1008" s="25">
        <f t="shared" si="448"/>
        <v>0</v>
      </c>
      <c r="AR1008" s="28">
        <f t="shared" si="449"/>
        <v>38478</v>
      </c>
      <c r="AS1008" s="4">
        <f t="shared" si="450"/>
        <v>0.36106018510908833</v>
      </c>
      <c r="AT1008" s="4">
        <f t="shared" si="451"/>
        <v>0.45698718149848122</v>
      </c>
      <c r="AU1008" s="4">
        <f t="shared" si="452"/>
        <v>0.53196242311206832</v>
      </c>
    </row>
    <row r="1009" spans="1:47" x14ac:dyDescent="0.25">
      <c r="A1009" s="2">
        <v>38471</v>
      </c>
      <c r="B1009" s="9">
        <v>1156.8475000000001</v>
      </c>
      <c r="C1009" s="9">
        <v>26.3</v>
      </c>
      <c r="D1009" s="9">
        <v>14.4533</v>
      </c>
      <c r="E1009" s="9">
        <v>23.24</v>
      </c>
      <c r="F1009" s="9">
        <v>35.5</v>
      </c>
      <c r="G1009" s="9" t="s">
        <v>0</v>
      </c>
      <c r="H1009" s="9">
        <v>27.37</v>
      </c>
      <c r="J1009" s="5">
        <f t="shared" si="457"/>
        <v>4.1014750085950347E-3</v>
      </c>
      <c r="K1009" s="5">
        <f t="shared" si="458"/>
        <v>-2.4842417500926861E-2</v>
      </c>
      <c r="L1009" s="5">
        <f t="shared" si="459"/>
        <v>-1.2975217334890377E-2</v>
      </c>
      <c r="M1009" s="5">
        <f t="shared" si="460"/>
        <v>1.3077593722754965E-2</v>
      </c>
      <c r="N1009" s="5">
        <f t="shared" si="461"/>
        <v>0</v>
      </c>
      <c r="O1009" s="5" t="str">
        <f t="shared" si="437"/>
        <v/>
      </c>
      <c r="P1009" s="5">
        <f t="shared" si="437"/>
        <v>-4.5343564701778916E-2</v>
      </c>
      <c r="R1009" s="26">
        <f t="shared" si="438"/>
        <v>38471</v>
      </c>
      <c r="S1009" s="5" cm="1">
        <f t="array" ref="S1009">_xlfn.SINGLE(IF(ISERROR(LINEST(J1009:J1270,$J1009:$J1270)),"",(LINEST(J1009:J1270,$J1009:$J1270))))</f>
        <v>1</v>
      </c>
      <c r="T1009" s="5" cm="1">
        <f t="array" ref="T1009">_xlfn.SINGLE(IF(ISERROR(LINEST(K1009:K1270,$J1009:$J1270)),"",(LINEST(K1009:K1270,$J1009:$J1270))))</f>
        <v>0.53672280563995356</v>
      </c>
      <c r="U1009" s="5" cm="1">
        <f t="array" ref="U1009">_xlfn.SINGLE(IF(ISERROR(LINEST(L1009:L1270,$J1009:$J1270)),"",(LINEST(L1009:L1270,$J1009:$J1270))))</f>
        <v>0.44229998222157646</v>
      </c>
      <c r="V1009" s="5" cm="1">
        <f t="array" ref="V1009">_xlfn.SINGLE(IF(ISERROR(LINEST(M1009:M1270,$J1009:$J1270)),"",(LINEST(M1009:M1270,$J1009:$J1270))))</f>
        <v>0.45222172928515852</v>
      </c>
      <c r="W1009" s="5" cm="1">
        <f t="array" ref="W1009">_xlfn.SINGLE(IF(ISERROR(LINEST(N1009:N1270,$J1009:$J1270)),"",(LINEST(N1009:N1270,$J1009:$J1270))))</f>
        <v>0.36985988550485172</v>
      </c>
      <c r="X1009" s="5" t="str" cm="1">
        <f t="array" ref="X1009">_xlfn.SINGLE(IF(ISERROR(LINEST(O1009:O1270,$J1009:$J1270)),"",(LINEST(O1009:O1270,$J1009:$J1270))))</f>
        <v/>
      </c>
      <c r="Y1009" s="5" cm="1">
        <f t="array" ref="Y1009">_xlfn.SINGLE(IF(ISERROR(LINEST(P1009:P1270,$J1009:$J1270)),"",(LINEST(P1009:P1270,$J1009:$J1270))))</f>
        <v>0.49888303024797015</v>
      </c>
      <c r="AA1009" s="12">
        <f t="shared" si="439"/>
        <v>1</v>
      </c>
      <c r="AB1009" s="12">
        <f t="shared" si="453"/>
        <v>0.14425727334515789</v>
      </c>
      <c r="AC1009" s="12">
        <f t="shared" si="454"/>
        <v>0.18867428602555145</v>
      </c>
      <c r="AD1009" s="12">
        <f t="shared" si="455"/>
        <v>9.5100550030232309E-2</v>
      </c>
      <c r="AE1009" s="12">
        <f t="shared" si="456"/>
        <v>0.11052317117220962</v>
      </c>
      <c r="AF1009" s="12"/>
      <c r="AG1009" s="12">
        <f t="shared" si="440"/>
        <v>0.17200812660427811</v>
      </c>
      <c r="AH1009" s="27">
        <f t="shared" si="441"/>
        <v>0.14211268143548589</v>
      </c>
      <c r="AJ1009" s="25">
        <f t="shared" si="442"/>
        <v>0</v>
      </c>
      <c r="AK1009" s="25">
        <f t="shared" si="443"/>
        <v>0</v>
      </c>
      <c r="AL1009" s="25">
        <f t="shared" si="444"/>
        <v>0</v>
      </c>
      <c r="AM1009" s="25">
        <f t="shared" si="445"/>
        <v>0</v>
      </c>
      <c r="AN1009" s="25">
        <f t="shared" si="446"/>
        <v>0</v>
      </c>
      <c r="AO1009" s="25">
        <f t="shared" si="447"/>
        <v>0</v>
      </c>
      <c r="AP1009" s="25">
        <f t="shared" si="448"/>
        <v>0</v>
      </c>
      <c r="AR1009" s="28">
        <f t="shared" si="449"/>
        <v>38471</v>
      </c>
      <c r="AS1009" s="4">
        <f t="shared" si="450"/>
        <v>0.36985988550485172</v>
      </c>
      <c r="AT1009" s="4">
        <f t="shared" si="451"/>
        <v>0.45999748657990203</v>
      </c>
      <c r="AU1009" s="4">
        <f t="shared" si="452"/>
        <v>0.53672280563995356</v>
      </c>
    </row>
    <row r="1010" spans="1:47" x14ac:dyDescent="0.25">
      <c r="A1010" s="2">
        <v>38464</v>
      </c>
      <c r="B1010" s="9">
        <v>1152.1221</v>
      </c>
      <c r="C1010" s="9">
        <v>26.97</v>
      </c>
      <c r="D1010" s="9">
        <v>14.6433</v>
      </c>
      <c r="E1010" s="9">
        <v>22.94</v>
      </c>
      <c r="F1010" s="9">
        <v>35.5</v>
      </c>
      <c r="G1010" s="9" t="s">
        <v>0</v>
      </c>
      <c r="H1010" s="9">
        <v>28.67</v>
      </c>
      <c r="J1010" s="5">
        <f t="shared" si="457"/>
        <v>8.3122685208079083E-3</v>
      </c>
      <c r="K1010" s="5">
        <f t="shared" si="458"/>
        <v>4.4692737430167551E-3</v>
      </c>
      <c r="L1010" s="5">
        <f t="shared" si="459"/>
        <v>2.4486997404378208E-2</v>
      </c>
      <c r="M1010" s="5">
        <f t="shared" si="460"/>
        <v>2.8699551569506765E-2</v>
      </c>
      <c r="N1010" s="5">
        <f t="shared" si="461"/>
        <v>1.8359150889271314E-2</v>
      </c>
      <c r="O1010" s="5" t="str">
        <f t="shared" si="437"/>
        <v/>
      </c>
      <c r="P1010" s="5">
        <f t="shared" si="437"/>
        <v>4.203152364273155E-3</v>
      </c>
      <c r="R1010" s="26">
        <f t="shared" si="438"/>
        <v>38464</v>
      </c>
      <c r="S1010" s="5" cm="1">
        <f t="array" ref="S1010">_xlfn.SINGLE(IF(ISERROR(LINEST(J1010:J1271,$J1010:$J1271)),"",(LINEST(J1010:J1271,$J1010:$J1271))))</f>
        <v>1.0000000000000004</v>
      </c>
      <c r="T1010" s="5" cm="1">
        <f t="array" ref="T1010">_xlfn.SINGLE(IF(ISERROR(LINEST(K1010:K1271,$J1010:$J1271)),"",(LINEST(K1010:K1271,$J1010:$J1271))))</f>
        <v>0.51088364224093563</v>
      </c>
      <c r="U1010" s="5" cm="1">
        <f t="array" ref="U1010">_xlfn.SINGLE(IF(ISERROR(LINEST(L1010:L1271,$J1010:$J1271)),"",(LINEST(L1010:L1271,$J1010:$J1271))))</f>
        <v>0.42567402618793132</v>
      </c>
      <c r="V1010" s="5" cm="1">
        <f t="array" ref="V1010">_xlfn.SINGLE(IF(ISERROR(LINEST(M1010:M1271,$J1010:$J1271)),"",(LINEST(M1010:M1271,$J1010:$J1271))))</f>
        <v>0.43724883349920363</v>
      </c>
      <c r="W1010" s="5" cm="1">
        <f t="array" ref="W1010">_xlfn.SINGLE(IF(ISERROR(LINEST(N1010:N1271,$J1010:$J1271)),"",(LINEST(N1010:N1271,$J1010:$J1271))))</f>
        <v>0.35725814472972656</v>
      </c>
      <c r="X1010" s="5" t="str" cm="1">
        <f t="array" ref="X1010">_xlfn.SINGLE(IF(ISERROR(LINEST(O1010:O1271,$J1010:$J1271)),"",(LINEST(O1010:O1271,$J1010:$J1271))))</f>
        <v/>
      </c>
      <c r="Y1010" s="5" cm="1">
        <f t="array" ref="Y1010">_xlfn.SINGLE(IF(ISERROR(LINEST(P1010:P1271,$J1010:$J1271)),"",(LINEST(P1010:P1271,$J1010:$J1271))))</f>
        <v>0.48390295168902719</v>
      </c>
      <c r="AA1010" s="12">
        <f t="shared" si="439"/>
        <v>1.0000000000000004</v>
      </c>
      <c r="AB1010" s="12">
        <f t="shared" si="453"/>
        <v>0.13327065282178041</v>
      </c>
      <c r="AC1010" s="12">
        <f t="shared" si="454"/>
        <v>0.17848795443567531</v>
      </c>
      <c r="AD1010" s="12">
        <f t="shared" si="455"/>
        <v>9.0885853464775873E-2</v>
      </c>
      <c r="AE1010" s="12">
        <f t="shared" si="456"/>
        <v>0.10534425159317738</v>
      </c>
      <c r="AF1010" s="12"/>
      <c r="AG1010" s="12">
        <f t="shared" si="440"/>
        <v>0.16700508795236002</v>
      </c>
      <c r="AH1010" s="27">
        <f t="shared" si="441"/>
        <v>0.1349987600535538</v>
      </c>
      <c r="AJ1010" s="25">
        <f t="shared" si="442"/>
        <v>0</v>
      </c>
      <c r="AK1010" s="25">
        <f t="shared" si="443"/>
        <v>0</v>
      </c>
      <c r="AL1010" s="25">
        <f t="shared" si="444"/>
        <v>0</v>
      </c>
      <c r="AM1010" s="25">
        <f t="shared" si="445"/>
        <v>0</v>
      </c>
      <c r="AN1010" s="25">
        <f t="shared" si="446"/>
        <v>0</v>
      </c>
      <c r="AO1010" s="25">
        <f t="shared" si="447"/>
        <v>0</v>
      </c>
      <c r="AP1010" s="25">
        <f t="shared" si="448"/>
        <v>0</v>
      </c>
      <c r="AR1010" s="28">
        <f t="shared" si="449"/>
        <v>38464</v>
      </c>
      <c r="AS1010" s="4">
        <f t="shared" si="450"/>
        <v>0.35725814472972656</v>
      </c>
      <c r="AT1010" s="4">
        <f t="shared" si="451"/>
        <v>0.44299351966936484</v>
      </c>
      <c r="AU1010" s="4">
        <f t="shared" si="452"/>
        <v>0.51088364224093563</v>
      </c>
    </row>
    <row r="1011" spans="1:47" x14ac:dyDescent="0.25">
      <c r="A1011" s="2">
        <v>38457</v>
      </c>
      <c r="B1011" s="9">
        <v>1142.6242999999999</v>
      </c>
      <c r="C1011" s="9">
        <v>26.85</v>
      </c>
      <c r="D1011" s="9">
        <v>14.2933</v>
      </c>
      <c r="E1011" s="9">
        <v>22.3</v>
      </c>
      <c r="F1011" s="9">
        <v>34.86</v>
      </c>
      <c r="G1011" s="9" t="s">
        <v>0</v>
      </c>
      <c r="H1011" s="9">
        <v>28.55</v>
      </c>
      <c r="J1011" s="5">
        <f t="shared" si="457"/>
        <v>-3.2655766539236741E-2</v>
      </c>
      <c r="K1011" s="5">
        <f t="shared" si="458"/>
        <v>-1.3230429988974612E-2</v>
      </c>
      <c r="L1011" s="5">
        <f t="shared" si="459"/>
        <v>-1.5389172470327228E-2</v>
      </c>
      <c r="M1011" s="5">
        <f t="shared" si="460"/>
        <v>-2.7050610820244403E-2</v>
      </c>
      <c r="N1011" s="5">
        <f t="shared" si="461"/>
        <v>-2.1336327905670971E-2</v>
      </c>
      <c r="O1011" s="5" t="str">
        <f t="shared" si="437"/>
        <v/>
      </c>
      <c r="P1011" s="5">
        <f t="shared" si="437"/>
        <v>-3.9044092898014138E-2</v>
      </c>
      <c r="R1011" s="26">
        <f t="shared" si="438"/>
        <v>38457</v>
      </c>
      <c r="S1011" s="5" cm="1">
        <f t="array" ref="S1011">_xlfn.SINGLE(IF(ISERROR(LINEST(J1011:J1272,$J1011:$J1272)),"",(LINEST(J1011:J1272,$J1011:$J1272))))</f>
        <v>1</v>
      </c>
      <c r="T1011" s="5" cm="1">
        <f t="array" ref="T1011">_xlfn.SINGLE(IF(ISERROR(LINEST(K1011:K1272,$J1011:$J1272)),"",(LINEST(K1011:K1272,$J1011:$J1272))))</f>
        <v>0.48358100691310663</v>
      </c>
      <c r="U1011" s="5" cm="1">
        <f t="array" ref="U1011">_xlfn.SINGLE(IF(ISERROR(LINEST(L1011:L1272,$J1011:$J1272)),"",(LINEST(L1011:L1272,$J1011:$J1272))))</f>
        <v>0.40044539024593112</v>
      </c>
      <c r="V1011" s="5" cm="1">
        <f t="array" ref="V1011">_xlfn.SINGLE(IF(ISERROR(LINEST(M1011:M1272,$J1011:$J1272)),"",(LINEST(M1011:M1272,$J1011:$J1272))))</f>
        <v>0.38126816424588217</v>
      </c>
      <c r="W1011" s="5" cm="1">
        <f t="array" ref="W1011">_xlfn.SINGLE(IF(ISERROR(LINEST(N1011:N1272,$J1011:$J1272)),"",(LINEST(N1011:N1272,$J1011:$J1272))))</f>
        <v>0.32996853789857122</v>
      </c>
      <c r="X1011" s="5" t="str" cm="1">
        <f t="array" ref="X1011">_xlfn.SINGLE(IF(ISERROR(LINEST(O1011:O1272,$J1011:$J1272)),"",(LINEST(O1011:O1272,$J1011:$J1272))))</f>
        <v/>
      </c>
      <c r="Y1011" s="5" cm="1">
        <f t="array" ref="Y1011">_xlfn.SINGLE(IF(ISERROR(LINEST(P1011:P1272,$J1011:$J1272)),"",(LINEST(P1011:P1272,$J1011:$J1272))))</f>
        <v>0.44856458049954717</v>
      </c>
      <c r="AA1011" s="12">
        <f t="shared" si="439"/>
        <v>1</v>
      </c>
      <c r="AB1011" s="12">
        <f t="shared" si="453"/>
        <v>0.12789955305742584</v>
      </c>
      <c r="AC1011" s="12">
        <f t="shared" si="454"/>
        <v>0.16975098981029613</v>
      </c>
      <c r="AD1011" s="12">
        <f t="shared" si="455"/>
        <v>7.3855059991028829E-2</v>
      </c>
      <c r="AE1011" s="12">
        <f t="shared" si="456"/>
        <v>9.641527638858674E-2</v>
      </c>
      <c r="AF1011" s="12"/>
      <c r="AG1011" s="12">
        <f t="shared" si="440"/>
        <v>0.15375748402253295</v>
      </c>
      <c r="AH1011" s="27">
        <f t="shared" si="441"/>
        <v>0.12433567265397409</v>
      </c>
      <c r="AJ1011" s="25">
        <f t="shared" si="442"/>
        <v>0</v>
      </c>
      <c r="AK1011" s="25">
        <f t="shared" si="443"/>
        <v>0</v>
      </c>
      <c r="AL1011" s="25">
        <f t="shared" si="444"/>
        <v>0</v>
      </c>
      <c r="AM1011" s="25">
        <f t="shared" si="445"/>
        <v>0</v>
      </c>
      <c r="AN1011" s="25">
        <f t="shared" si="446"/>
        <v>0</v>
      </c>
      <c r="AO1011" s="25">
        <f t="shared" si="447"/>
        <v>0</v>
      </c>
      <c r="AP1011" s="25">
        <f t="shared" si="448"/>
        <v>0</v>
      </c>
      <c r="AR1011" s="28">
        <f t="shared" si="449"/>
        <v>38457</v>
      </c>
      <c r="AS1011" s="4">
        <f t="shared" si="450"/>
        <v>0.32996853789857122</v>
      </c>
      <c r="AT1011" s="4">
        <f t="shared" si="451"/>
        <v>0.40876553596060761</v>
      </c>
      <c r="AU1011" s="4">
        <f t="shared" si="452"/>
        <v>0.48358100691310663</v>
      </c>
    </row>
    <row r="1012" spans="1:47" x14ac:dyDescent="0.25">
      <c r="A1012" s="2">
        <v>38450</v>
      </c>
      <c r="B1012" s="9">
        <v>1181.1972000000001</v>
      </c>
      <c r="C1012" s="9">
        <v>27.21</v>
      </c>
      <c r="D1012" s="9">
        <v>14.5167</v>
      </c>
      <c r="E1012" s="9">
        <v>22.92</v>
      </c>
      <c r="F1012" s="9">
        <v>35.619999999999997</v>
      </c>
      <c r="G1012" s="9" t="s">
        <v>0</v>
      </c>
      <c r="H1012" s="9">
        <v>29.71</v>
      </c>
      <c r="J1012" s="5">
        <f t="shared" si="457"/>
        <v>7.056145047803275E-3</v>
      </c>
      <c r="K1012" s="5">
        <f t="shared" si="458"/>
        <v>1.0397326401782481E-2</v>
      </c>
      <c r="L1012" s="5">
        <f t="shared" si="459"/>
        <v>2.3061042718164337E-3</v>
      </c>
      <c r="M1012" s="5">
        <f t="shared" si="460"/>
        <v>1.3106159895150959E-3</v>
      </c>
      <c r="N1012" s="5">
        <f t="shared" si="461"/>
        <v>-8.9037284362827318E-3</v>
      </c>
      <c r="O1012" s="5" t="str">
        <f t="shared" ref="O1012:P1075" si="462">IF(ISERROR(G1012/G1013),"",((G1012/G1013)-1))</f>
        <v/>
      </c>
      <c r="P1012" s="5">
        <f t="shared" si="462"/>
        <v>2.7316735822959792E-2</v>
      </c>
      <c r="R1012" s="26">
        <f t="shared" ref="R1012:R1075" si="463">A1012</f>
        <v>38450</v>
      </c>
      <c r="S1012" s="5" cm="1">
        <f t="array" ref="S1012">_xlfn.SINGLE(IF(ISERROR(LINEST(J1012:J1273,$J1012:$J1273)),"",(LINEST(J1012:J1273,$J1012:$J1273))))</f>
        <v>1.0000000000000002</v>
      </c>
      <c r="T1012" s="5" cm="1">
        <f t="array" ref="T1012">_xlfn.SINGLE(IF(ISERROR(LINEST(K1012:K1273,$J1012:$J1273)),"",(LINEST(K1012:K1273,$J1012:$J1273))))</f>
        <v>0.47872347530262699</v>
      </c>
      <c r="U1012" s="5" cm="1">
        <f t="array" ref="U1012">_xlfn.SINGLE(IF(ISERROR(LINEST(L1012:L1273,$J1012:$J1273)),"",(LINEST(L1012:L1273,$J1012:$J1273))))</f>
        <v>0.39403894336591538</v>
      </c>
      <c r="V1012" s="5" cm="1">
        <f t="array" ref="V1012">_xlfn.SINGLE(IF(ISERROR(LINEST(M1012:M1273,$J1012:$J1273)),"",(LINEST(M1012:M1273,$J1012:$J1273))))</f>
        <v>0.37663894778609686</v>
      </c>
      <c r="W1012" s="5" cm="1">
        <f t="array" ref="W1012">_xlfn.SINGLE(IF(ISERROR(LINEST(N1012:N1273,$J1012:$J1273)),"",(LINEST(N1012:N1273,$J1012:$J1273))))</f>
        <v>0.32804725699902126</v>
      </c>
      <c r="X1012" s="5" t="str" cm="1">
        <f t="array" ref="X1012">_xlfn.SINGLE(IF(ISERROR(LINEST(O1012:O1273,$J1012:$J1273)),"",(LINEST(O1012:O1273,$J1012:$J1273))))</f>
        <v/>
      </c>
      <c r="Y1012" s="5" cm="1">
        <f t="array" ref="Y1012">_xlfn.SINGLE(IF(ISERROR(LINEST(P1012:P1273,$J1012:$J1273)),"",(LINEST(P1012:P1273,$J1012:$J1273))))</f>
        <v>0.44131295244548102</v>
      </c>
      <c r="AA1012" s="12">
        <f t="shared" ref="AA1012:AA1075" si="464">CORREL(J1012:J1273,$J1012:$J1273)^2</f>
        <v>1.0000000000000004</v>
      </c>
      <c r="AB1012" s="12">
        <f t="shared" si="453"/>
        <v>0.12348593430202752</v>
      </c>
      <c r="AC1012" s="12">
        <f t="shared" si="454"/>
        <v>0.15926704940967501</v>
      </c>
      <c r="AD1012" s="12">
        <f t="shared" si="455"/>
        <v>7.1839305705478237E-2</v>
      </c>
      <c r="AE1012" s="12">
        <f t="shared" si="456"/>
        <v>9.4994464068107312E-2</v>
      </c>
      <c r="AF1012" s="12"/>
      <c r="AG1012" s="12">
        <f t="shared" ref="AG1012:AG1075" si="465">CORREL(P1012:P1273,$J1012:$J1273)^2</f>
        <v>0.14890799997332019</v>
      </c>
      <c r="AH1012" s="27">
        <f t="shared" ref="AH1012:AH1075" si="466">AVERAGE(AB1012:AG1012)</f>
        <v>0.11969895069172165</v>
      </c>
      <c r="AJ1012" s="25">
        <f t="shared" ref="AJ1012:AJ1075" si="467">IF(S1012&lt;0,1,0)</f>
        <v>0</v>
      </c>
      <c r="AK1012" s="25">
        <f t="shared" ref="AK1012:AK1075" si="468">IF(T1012&lt;0,1,0)</f>
        <v>0</v>
      </c>
      <c r="AL1012" s="25">
        <f t="shared" ref="AL1012:AL1075" si="469">IF(U1012&lt;0,1,0)</f>
        <v>0</v>
      </c>
      <c r="AM1012" s="25">
        <f t="shared" ref="AM1012:AM1075" si="470">IF(V1012&lt;0,1,0)</f>
        <v>0</v>
      </c>
      <c r="AN1012" s="25">
        <f t="shared" ref="AN1012:AN1075" si="471">IF(W1012&lt;0,1,0)</f>
        <v>0</v>
      </c>
      <c r="AO1012" s="25">
        <f t="shared" ref="AO1012:AO1075" si="472">IF(X1012&lt;0,1,0)</f>
        <v>0</v>
      </c>
      <c r="AP1012" s="25">
        <f t="shared" ref="AP1012:AP1075" si="473">IF(Y1012&lt;0,1,0)</f>
        <v>0</v>
      </c>
      <c r="AR1012" s="28">
        <f t="shared" ref="AR1012:AR1075" si="474">R1012</f>
        <v>38450</v>
      </c>
      <c r="AS1012" s="4">
        <f t="shared" si="450"/>
        <v>0.32804725699902126</v>
      </c>
      <c r="AT1012" s="4">
        <f t="shared" si="451"/>
        <v>0.40375231517982835</v>
      </c>
      <c r="AU1012" s="4">
        <f t="shared" si="452"/>
        <v>0.47872347530262699</v>
      </c>
    </row>
    <row r="1013" spans="1:47" x14ac:dyDescent="0.25">
      <c r="A1013" s="2">
        <v>38443</v>
      </c>
      <c r="B1013" s="9">
        <v>1172.9209000000001</v>
      </c>
      <c r="C1013" s="9">
        <v>26.93</v>
      </c>
      <c r="D1013" s="9">
        <v>14.4833</v>
      </c>
      <c r="E1013" s="9">
        <v>22.89</v>
      </c>
      <c r="F1013" s="9">
        <v>35.94</v>
      </c>
      <c r="G1013" s="9" t="s">
        <v>0</v>
      </c>
      <c r="H1013" s="9">
        <v>28.92</v>
      </c>
      <c r="J1013" s="5">
        <f t="shared" si="457"/>
        <v>1.2827185643249361E-3</v>
      </c>
      <c r="K1013" s="5">
        <f t="shared" si="458"/>
        <v>-5.9062384643779886E-3</v>
      </c>
      <c r="L1013" s="5">
        <f t="shared" si="459"/>
        <v>1.1474627938645732E-3</v>
      </c>
      <c r="M1013" s="5">
        <f t="shared" si="460"/>
        <v>1.6429840142095919E-2</v>
      </c>
      <c r="N1013" s="5">
        <f t="shared" si="461"/>
        <v>1.7265779790546221E-2</v>
      </c>
      <c r="O1013" s="5" t="str">
        <f t="shared" si="462"/>
        <v/>
      </c>
      <c r="P1013" s="5">
        <f t="shared" si="462"/>
        <v>-2.297297297297296E-2</v>
      </c>
      <c r="R1013" s="26">
        <f t="shared" si="463"/>
        <v>38443</v>
      </c>
      <c r="S1013" s="5" cm="1">
        <f t="array" ref="S1013">_xlfn.SINGLE(IF(ISERROR(LINEST(J1013:J1274,$J1013:$J1274)),"",(LINEST(J1013:J1274,$J1013:$J1274))))</f>
        <v>1</v>
      </c>
      <c r="T1013" s="5" cm="1">
        <f t="array" ref="T1013">_xlfn.SINGLE(IF(ISERROR(LINEST(K1013:K1274,$J1013:$J1274)),"",(LINEST(K1013:K1274,$J1013:$J1274))))</f>
        <v>0.4846373719985177</v>
      </c>
      <c r="U1013" s="5" cm="1">
        <f t="array" ref="U1013">_xlfn.SINGLE(IF(ISERROR(LINEST(L1013:L1274,$J1013:$J1274)),"",(LINEST(L1013:L1274,$J1013:$J1274))))</f>
        <v>0.37812829242269758</v>
      </c>
      <c r="V1013" s="5" cm="1">
        <f t="array" ref="V1013">_xlfn.SINGLE(IF(ISERROR(LINEST(M1013:M1274,$J1013:$J1274)),"",(LINEST(M1013:M1274,$J1013:$J1274))))</f>
        <v>0.37011152691437865</v>
      </c>
      <c r="W1013" s="5" cm="1">
        <f t="array" ref="W1013">_xlfn.SINGLE(IF(ISERROR(LINEST(N1013:N1274,$J1013:$J1274)),"",(LINEST(N1013:N1274,$J1013:$J1274))))</f>
        <v>0.32386809334771671</v>
      </c>
      <c r="X1013" s="5" t="str" cm="1">
        <f t="array" ref="X1013">_xlfn.SINGLE(IF(ISERROR(LINEST(O1013:O1274,$J1013:$J1274)),"",(LINEST(O1013:O1274,$J1013:$J1274))))</f>
        <v/>
      </c>
      <c r="Y1013" s="5" cm="1">
        <f t="array" ref="Y1013">_xlfn.SINGLE(IF(ISERROR(LINEST(P1013:P1274,$J1013:$J1274)),"",(LINEST(P1013:P1274,$J1013:$J1274))))</f>
        <v>0.43743855754404459</v>
      </c>
      <c r="AA1013" s="12">
        <f t="shared" si="464"/>
        <v>1</v>
      </c>
      <c r="AB1013" s="12">
        <f t="shared" si="453"/>
        <v>0.1251338305628065</v>
      </c>
      <c r="AC1013" s="12">
        <f t="shared" si="454"/>
        <v>0.13157806322713292</v>
      </c>
      <c r="AD1013" s="12">
        <f t="shared" si="455"/>
        <v>6.8889793780637573E-2</v>
      </c>
      <c r="AE1013" s="12">
        <f t="shared" si="456"/>
        <v>9.2119487490440397E-2</v>
      </c>
      <c r="AF1013" s="12"/>
      <c r="AG1013" s="12">
        <f t="shared" si="465"/>
        <v>0.14679318238323349</v>
      </c>
      <c r="AH1013" s="27">
        <f t="shared" si="466"/>
        <v>0.11290287148885018</v>
      </c>
      <c r="AJ1013" s="25">
        <f t="shared" si="467"/>
        <v>0</v>
      </c>
      <c r="AK1013" s="25">
        <f t="shared" si="468"/>
        <v>0</v>
      </c>
      <c r="AL1013" s="25">
        <f t="shared" si="469"/>
        <v>0</v>
      </c>
      <c r="AM1013" s="25">
        <f t="shared" si="470"/>
        <v>0</v>
      </c>
      <c r="AN1013" s="25">
        <f t="shared" si="471"/>
        <v>0</v>
      </c>
      <c r="AO1013" s="25">
        <f t="shared" si="472"/>
        <v>0</v>
      </c>
      <c r="AP1013" s="25">
        <f t="shared" si="473"/>
        <v>0</v>
      </c>
      <c r="AR1013" s="28">
        <f t="shared" si="474"/>
        <v>38443</v>
      </c>
      <c r="AS1013" s="4">
        <f t="shared" si="450"/>
        <v>0.32386809334771671</v>
      </c>
      <c r="AT1013" s="4">
        <f t="shared" si="451"/>
        <v>0.398836768445471</v>
      </c>
      <c r="AU1013" s="4">
        <f t="shared" si="452"/>
        <v>0.4846373719985177</v>
      </c>
    </row>
    <row r="1014" spans="1:47" x14ac:dyDescent="0.25">
      <c r="A1014" s="2">
        <v>38436</v>
      </c>
      <c r="B1014" s="9">
        <v>1171.4183</v>
      </c>
      <c r="C1014" s="9">
        <v>27.09</v>
      </c>
      <c r="D1014" s="9">
        <v>14.466699999999999</v>
      </c>
      <c r="E1014" s="9">
        <v>22.52</v>
      </c>
      <c r="F1014" s="9">
        <v>35.33</v>
      </c>
      <c r="G1014" s="9" t="s">
        <v>0</v>
      </c>
      <c r="H1014" s="9">
        <v>29.6</v>
      </c>
      <c r="J1014" s="5">
        <f t="shared" si="457"/>
        <v>-1.5321373522006798E-2</v>
      </c>
      <c r="K1014" s="5">
        <f t="shared" si="458"/>
        <v>-1.7410228509249226E-2</v>
      </c>
      <c r="L1014" s="5">
        <f t="shared" si="459"/>
        <v>-2.0315981228033353E-2</v>
      </c>
      <c r="M1014" s="5">
        <f t="shared" si="460"/>
        <v>-7.9295154185021755E-3</v>
      </c>
      <c r="N1014" s="5">
        <f t="shared" si="461"/>
        <v>-2.6721763085399419E-2</v>
      </c>
      <c r="O1014" s="5" t="str">
        <f t="shared" si="462"/>
        <v/>
      </c>
      <c r="P1014" s="5">
        <f t="shared" si="462"/>
        <v>-1.9218025182239806E-2</v>
      </c>
      <c r="R1014" s="26">
        <f t="shared" si="463"/>
        <v>38436</v>
      </c>
      <c r="S1014" s="5" cm="1">
        <f t="array" ref="S1014">_xlfn.SINGLE(IF(ISERROR(LINEST(J1014:J1275,$J1014:$J1275)),"",(LINEST(J1014:J1275,$J1014:$J1275))))</f>
        <v>1</v>
      </c>
      <c r="T1014" s="5" cm="1">
        <f t="array" ref="T1014">_xlfn.SINGLE(IF(ISERROR(LINEST(K1014:K1275,$J1014:$J1275)),"",(LINEST(K1014:K1275,$J1014:$J1275))))</f>
        <v>0.46506289270624257</v>
      </c>
      <c r="U1014" s="5" cm="1">
        <f t="array" ref="U1014">_xlfn.SINGLE(IF(ISERROR(LINEST(L1014:L1275,$J1014:$J1275)),"",(LINEST(L1014:L1275,$J1014:$J1275))))</f>
        <v>0.37095878941726823</v>
      </c>
      <c r="V1014" s="5" cm="1">
        <f t="array" ref="V1014">_xlfn.SINGLE(IF(ISERROR(LINEST(M1014:M1275,$J1014:$J1275)),"",(LINEST(M1014:M1275,$J1014:$J1275))))</f>
        <v>0.36515839457457194</v>
      </c>
      <c r="W1014" s="5" cm="1">
        <f t="array" ref="W1014">_xlfn.SINGLE(IF(ISERROR(LINEST(N1014:N1275,$J1014:$J1275)),"",(LINEST(N1014:N1275,$J1014:$J1275))))</f>
        <v>0.3111613817474187</v>
      </c>
      <c r="X1014" s="5" t="str" cm="1">
        <f t="array" ref="X1014">_xlfn.SINGLE(IF(ISERROR(LINEST(O1014:O1275,$J1014:$J1275)),"",(LINEST(O1014:O1275,$J1014:$J1275))))</f>
        <v/>
      </c>
      <c r="Y1014" s="5" cm="1">
        <f t="array" ref="Y1014">_xlfn.SINGLE(IF(ISERROR(LINEST(P1014:P1275,$J1014:$J1275)),"",(LINEST(P1014:P1275,$J1014:$J1275))))</f>
        <v>0.42721520705892119</v>
      </c>
      <c r="AA1014" s="12">
        <f t="shared" si="464"/>
        <v>0.99999999999999956</v>
      </c>
      <c r="AB1014" s="12">
        <f t="shared" si="453"/>
        <v>0.11552967056232216</v>
      </c>
      <c r="AC1014" s="12">
        <f t="shared" si="454"/>
        <v>0.1280317377682503</v>
      </c>
      <c r="AD1014" s="12">
        <f t="shared" si="455"/>
        <v>6.7883501735356094E-2</v>
      </c>
      <c r="AE1014" s="12">
        <f t="shared" si="456"/>
        <v>8.561136398025089E-2</v>
      </c>
      <c r="AF1014" s="12"/>
      <c r="AG1014" s="12">
        <f t="shared" si="465"/>
        <v>0.14177342714178026</v>
      </c>
      <c r="AH1014" s="27">
        <f t="shared" si="466"/>
        <v>0.10776594023759194</v>
      </c>
      <c r="AJ1014" s="25">
        <f t="shared" si="467"/>
        <v>0</v>
      </c>
      <c r="AK1014" s="25">
        <f t="shared" si="468"/>
        <v>0</v>
      </c>
      <c r="AL1014" s="25">
        <f t="shared" si="469"/>
        <v>0</v>
      </c>
      <c r="AM1014" s="25">
        <f t="shared" si="470"/>
        <v>0</v>
      </c>
      <c r="AN1014" s="25">
        <f t="shared" si="471"/>
        <v>0</v>
      </c>
      <c r="AO1014" s="25">
        <f t="shared" si="472"/>
        <v>0</v>
      </c>
      <c r="AP1014" s="25">
        <f t="shared" si="473"/>
        <v>0</v>
      </c>
      <c r="AR1014" s="28">
        <f t="shared" si="474"/>
        <v>38436</v>
      </c>
      <c r="AS1014" s="4">
        <f t="shared" si="450"/>
        <v>0.3111613817474187</v>
      </c>
      <c r="AT1014" s="4">
        <f t="shared" si="451"/>
        <v>0.38791133310088449</v>
      </c>
      <c r="AU1014" s="4">
        <f t="shared" si="452"/>
        <v>0.46506289270624257</v>
      </c>
    </row>
    <row r="1015" spans="1:47" x14ac:dyDescent="0.25">
      <c r="A1015" s="2">
        <v>38429</v>
      </c>
      <c r="B1015" s="9">
        <v>1189.6452999999999</v>
      </c>
      <c r="C1015" s="9">
        <v>27.57</v>
      </c>
      <c r="D1015" s="9">
        <v>14.7667</v>
      </c>
      <c r="E1015" s="9">
        <v>22.7</v>
      </c>
      <c r="F1015" s="9">
        <v>36.299999999999997</v>
      </c>
      <c r="G1015" s="9" t="s">
        <v>0</v>
      </c>
      <c r="H1015" s="9">
        <v>30.18</v>
      </c>
      <c r="J1015" s="5">
        <f t="shared" si="457"/>
        <v>-8.6909560909980144E-3</v>
      </c>
      <c r="K1015" s="5">
        <f t="shared" si="458"/>
        <v>-8.2733812949640217E-3</v>
      </c>
      <c r="L1015" s="5">
        <f t="shared" si="459"/>
        <v>6.8181663223492173E-3</v>
      </c>
      <c r="M1015" s="5">
        <f t="shared" si="460"/>
        <v>1.8850987432674993E-2</v>
      </c>
      <c r="N1015" s="5">
        <f t="shared" si="461"/>
        <v>1.1142061281337101E-2</v>
      </c>
      <c r="O1015" s="5" t="str">
        <f t="shared" si="462"/>
        <v/>
      </c>
      <c r="P1015" s="5">
        <f t="shared" si="462"/>
        <v>-6.6225165562916466E-4</v>
      </c>
      <c r="R1015" s="26">
        <f t="shared" si="463"/>
        <v>38429</v>
      </c>
      <c r="S1015" s="5" cm="1">
        <f t="array" ref="S1015">_xlfn.SINGLE(IF(ISERROR(LINEST(J1015:J1276,$J1015:$J1276)),"",(LINEST(J1015:J1276,$J1015:$J1276))))</f>
        <v>0.99999999999999956</v>
      </c>
      <c r="T1015" s="5" cm="1">
        <f t="array" ref="T1015">_xlfn.SINGLE(IF(ISERROR(LINEST(K1015:K1276,$J1015:$J1276)),"",(LINEST(K1015:K1276,$J1015:$J1276))))</f>
        <v>0.50901782096906534</v>
      </c>
      <c r="U1015" s="5" cm="1">
        <f t="array" ref="U1015">_xlfn.SINGLE(IF(ISERROR(LINEST(L1015:L1276,$J1015:$J1276)),"",(LINEST(L1015:L1276,$J1015:$J1276))))</f>
        <v>0.36360044210472031</v>
      </c>
      <c r="V1015" s="5" cm="1">
        <f t="array" ref="V1015">_xlfn.SINGLE(IF(ISERROR(LINEST(M1015:M1276,$J1015:$J1276)),"",(LINEST(M1015:M1276,$J1015:$J1276))))</f>
        <v>0.38544366096080895</v>
      </c>
      <c r="W1015" s="5" cm="1">
        <f t="array" ref="W1015">_xlfn.SINGLE(IF(ISERROR(LINEST(N1015:N1276,$J1015:$J1276)),"",(LINEST(N1015:N1276,$J1015:$J1276))))</f>
        <v>0.31287367252855797</v>
      </c>
      <c r="X1015" s="5" t="str" cm="1">
        <f t="array" ref="X1015">_xlfn.SINGLE(IF(ISERROR(LINEST(O1015:O1276,$J1015:$J1276)),"",(LINEST(O1015:O1276,$J1015:$J1276))))</f>
        <v/>
      </c>
      <c r="Y1015" s="5" cm="1">
        <f t="array" ref="Y1015">_xlfn.SINGLE(IF(ISERROR(LINEST(P1015:P1276,$J1015:$J1276)),"",(LINEST(P1015:P1276,$J1015:$J1276))))</f>
        <v>0.42655936811241657</v>
      </c>
      <c r="AA1015" s="12">
        <f t="shared" si="464"/>
        <v>1</v>
      </c>
      <c r="AB1015" s="12">
        <f t="shared" si="453"/>
        <v>0.12798994458064486</v>
      </c>
      <c r="AC1015" s="12">
        <f t="shared" si="454"/>
        <v>0.12508044378611227</v>
      </c>
      <c r="AD1015" s="12">
        <f t="shared" si="455"/>
        <v>7.4948473521447623E-2</v>
      </c>
      <c r="AE1015" s="12">
        <f t="shared" si="456"/>
        <v>8.7782699770845671E-2</v>
      </c>
      <c r="AF1015" s="12"/>
      <c r="AG1015" s="12">
        <f t="shared" si="465"/>
        <v>0.14323162503298656</v>
      </c>
      <c r="AH1015" s="27">
        <f t="shared" si="466"/>
        <v>0.11180663733840739</v>
      </c>
      <c r="AJ1015" s="25">
        <f t="shared" si="467"/>
        <v>0</v>
      </c>
      <c r="AK1015" s="25">
        <f t="shared" si="468"/>
        <v>0</v>
      </c>
      <c r="AL1015" s="25">
        <f t="shared" si="469"/>
        <v>0</v>
      </c>
      <c r="AM1015" s="25">
        <f t="shared" si="470"/>
        <v>0</v>
      </c>
      <c r="AN1015" s="25">
        <f t="shared" si="471"/>
        <v>0</v>
      </c>
      <c r="AO1015" s="25">
        <f t="shared" si="472"/>
        <v>0</v>
      </c>
      <c r="AP1015" s="25">
        <f t="shared" si="473"/>
        <v>0</v>
      </c>
      <c r="AR1015" s="28">
        <f t="shared" si="474"/>
        <v>38429</v>
      </c>
      <c r="AS1015" s="4">
        <f t="shared" si="450"/>
        <v>0.31287367252855797</v>
      </c>
      <c r="AT1015" s="4">
        <f t="shared" si="451"/>
        <v>0.39949899293511387</v>
      </c>
      <c r="AU1015" s="4">
        <f t="shared" si="452"/>
        <v>0.50901782096906534</v>
      </c>
    </row>
    <row r="1016" spans="1:47" x14ac:dyDescent="0.25">
      <c r="A1016" s="2">
        <v>38422</v>
      </c>
      <c r="B1016" s="9">
        <v>1200.0751</v>
      </c>
      <c r="C1016" s="9">
        <v>27.8</v>
      </c>
      <c r="D1016" s="9">
        <v>14.666700000000001</v>
      </c>
      <c r="E1016" s="9">
        <v>22.28</v>
      </c>
      <c r="F1016" s="9">
        <v>35.9</v>
      </c>
      <c r="G1016" s="9" t="s">
        <v>0</v>
      </c>
      <c r="H1016" s="9">
        <v>30.2</v>
      </c>
      <c r="J1016" s="5">
        <f t="shared" si="457"/>
        <v>-1.8041860710590329E-2</v>
      </c>
      <c r="K1016" s="5">
        <f t="shared" si="458"/>
        <v>-1.067615658362997E-2</v>
      </c>
      <c r="L1016" s="5">
        <f t="shared" si="459"/>
        <v>-2.5468438538206017E-2</v>
      </c>
      <c r="M1016" s="5">
        <f t="shared" si="460"/>
        <v>-3.0461270670147922E-2</v>
      </c>
      <c r="N1016" s="5">
        <f t="shared" si="461"/>
        <v>-2.9204975662520227E-2</v>
      </c>
      <c r="O1016" s="5" t="str">
        <f t="shared" si="462"/>
        <v/>
      </c>
      <c r="P1016" s="5">
        <f t="shared" si="462"/>
        <v>-6.5015479876160964E-2</v>
      </c>
      <c r="R1016" s="26">
        <f t="shared" si="463"/>
        <v>38422</v>
      </c>
      <c r="S1016" s="5" cm="1">
        <f t="array" ref="S1016">_xlfn.SINGLE(IF(ISERROR(LINEST(J1016:J1277,$J1016:$J1277)),"",(LINEST(J1016:J1277,$J1016:$J1277))))</f>
        <v>1.0000000000000002</v>
      </c>
      <c r="T1016" s="5" cm="1">
        <f t="array" ref="T1016">_xlfn.SINGLE(IF(ISERROR(LINEST(K1016:K1277,$J1016:$J1277)),"",(LINEST(K1016:K1277,$J1016:$J1277))))</f>
        <v>0.50924084071571762</v>
      </c>
      <c r="U1016" s="5" cm="1">
        <f t="array" ref="U1016">_xlfn.SINGLE(IF(ISERROR(LINEST(L1016:L1277,$J1016:$J1277)),"",(LINEST(L1016:L1277,$J1016:$J1277))))</f>
        <v>0.36263520798543375</v>
      </c>
      <c r="V1016" s="5" cm="1">
        <f t="array" ref="V1016">_xlfn.SINGLE(IF(ISERROR(LINEST(M1016:M1277,$J1016:$J1277)),"",(LINEST(M1016:M1277,$J1016:$J1277))))</f>
        <v>0.38034882786780988</v>
      </c>
      <c r="W1016" s="5" cm="1">
        <f t="array" ref="W1016">_xlfn.SINGLE(IF(ISERROR(LINEST(N1016:N1277,$J1016:$J1277)),"",(LINEST(N1016:N1277,$J1016:$J1277))))</f>
        <v>0.31262613768236402</v>
      </c>
      <c r="X1016" s="5" t="str" cm="1">
        <f t="array" ref="X1016">_xlfn.SINGLE(IF(ISERROR(LINEST(O1016:O1277,$J1016:$J1277)),"",(LINEST(O1016:O1277,$J1016:$J1277))))</f>
        <v/>
      </c>
      <c r="Y1016" s="5" cm="1">
        <f t="array" ref="Y1016">_xlfn.SINGLE(IF(ISERROR(LINEST(P1016:P1277,$J1016:$J1277)),"",(LINEST(P1016:P1277,$J1016:$J1277))))</f>
        <v>0.42495138670705418</v>
      </c>
      <c r="AA1016" s="12">
        <f t="shared" si="464"/>
        <v>1</v>
      </c>
      <c r="AB1016" s="12">
        <f t="shared" si="453"/>
        <v>0.12808546617426916</v>
      </c>
      <c r="AC1016" s="12">
        <f t="shared" si="454"/>
        <v>0.12418264832989728</v>
      </c>
      <c r="AD1016" s="12">
        <f t="shared" si="455"/>
        <v>7.0872467479450474E-2</v>
      </c>
      <c r="AE1016" s="12">
        <f t="shared" si="456"/>
        <v>8.7635283917949988E-2</v>
      </c>
      <c r="AF1016" s="12"/>
      <c r="AG1016" s="12">
        <f t="shared" si="465"/>
        <v>0.14178825138354834</v>
      </c>
      <c r="AH1016" s="27">
        <f t="shared" si="466"/>
        <v>0.11051282345702304</v>
      </c>
      <c r="AJ1016" s="25">
        <f t="shared" si="467"/>
        <v>0</v>
      </c>
      <c r="AK1016" s="25">
        <f t="shared" si="468"/>
        <v>0</v>
      </c>
      <c r="AL1016" s="25">
        <f t="shared" si="469"/>
        <v>0</v>
      </c>
      <c r="AM1016" s="25">
        <f t="shared" si="470"/>
        <v>0</v>
      </c>
      <c r="AN1016" s="25">
        <f t="shared" si="471"/>
        <v>0</v>
      </c>
      <c r="AO1016" s="25">
        <f t="shared" si="472"/>
        <v>0</v>
      </c>
      <c r="AP1016" s="25">
        <f t="shared" si="473"/>
        <v>0</v>
      </c>
      <c r="AR1016" s="28">
        <f t="shared" si="474"/>
        <v>38422</v>
      </c>
      <c r="AS1016" s="4">
        <f t="shared" si="450"/>
        <v>0.31262613768236402</v>
      </c>
      <c r="AT1016" s="4">
        <f t="shared" si="451"/>
        <v>0.39796048019167596</v>
      </c>
      <c r="AU1016" s="4">
        <f t="shared" si="452"/>
        <v>0.50924084071571762</v>
      </c>
    </row>
    <row r="1017" spans="1:47" x14ac:dyDescent="0.25">
      <c r="A1017" s="2">
        <v>38415</v>
      </c>
      <c r="B1017" s="9">
        <v>1222.1244999999999</v>
      </c>
      <c r="C1017" s="9">
        <v>28.1</v>
      </c>
      <c r="D1017" s="9">
        <v>15.05</v>
      </c>
      <c r="E1017" s="9">
        <v>22.98</v>
      </c>
      <c r="F1017" s="9">
        <v>36.979999999999997</v>
      </c>
      <c r="G1017" s="9" t="s">
        <v>0</v>
      </c>
      <c r="H1017" s="9">
        <v>32.299999999999997</v>
      </c>
      <c r="J1017" s="5">
        <f t="shared" si="457"/>
        <v>8.8813792760715771E-3</v>
      </c>
      <c r="K1017" s="5">
        <f t="shared" si="458"/>
        <v>1.0064701653486718E-2</v>
      </c>
      <c r="L1017" s="5">
        <f t="shared" si="459"/>
        <v>2.4039410207733702E-2</v>
      </c>
      <c r="M1017" s="5">
        <f t="shared" si="460"/>
        <v>3.9318479685452878E-3</v>
      </c>
      <c r="N1017" s="5">
        <f t="shared" si="461"/>
        <v>1.7891549683457075E-2</v>
      </c>
      <c r="O1017" s="5" t="str">
        <f t="shared" si="462"/>
        <v/>
      </c>
      <c r="P1017" s="5">
        <f t="shared" si="462"/>
        <v>4.1599484037407208E-2</v>
      </c>
      <c r="R1017" s="26">
        <f t="shared" si="463"/>
        <v>38415</v>
      </c>
      <c r="S1017" s="5" cm="1">
        <f t="array" ref="S1017">_xlfn.SINGLE(IF(ISERROR(LINEST(J1017:J1278,$J1017:$J1278)),"",(LINEST(J1017:J1278,$J1017:$J1278))))</f>
        <v>1</v>
      </c>
      <c r="T1017" s="5" cm="1">
        <f t="array" ref="T1017">_xlfn.SINGLE(IF(ISERROR(LINEST(K1017:K1278,$J1017:$J1278)),"",(LINEST(K1017:K1278,$J1017:$J1278))))</f>
        <v>0.49810369971642987</v>
      </c>
      <c r="U1017" s="5" cm="1">
        <f t="array" ref="U1017">_xlfn.SINGLE(IF(ISERROR(LINEST(L1017:L1278,$J1017:$J1278)),"",(LINEST(L1017:L1278,$J1017:$J1278))))</f>
        <v>0.35715294859297847</v>
      </c>
      <c r="V1017" s="5" cm="1">
        <f t="array" ref="V1017">_xlfn.SINGLE(IF(ISERROR(LINEST(M1017:M1278,$J1017:$J1278)),"",(LINEST(M1017:M1278,$J1017:$J1278))))</f>
        <v>0.32105142977693918</v>
      </c>
      <c r="W1017" s="5" cm="1">
        <f t="array" ref="W1017">_xlfn.SINGLE(IF(ISERROR(LINEST(N1017:N1278,$J1017:$J1278)),"",(LINEST(N1017:N1278,$J1017:$J1278))))</f>
        <v>0.28983720346466857</v>
      </c>
      <c r="X1017" s="5" t="str" cm="1">
        <f t="array" ref="X1017">_xlfn.SINGLE(IF(ISERROR(LINEST(O1017:O1278,$J1017:$J1278)),"",(LINEST(O1017:O1278,$J1017:$J1278))))</f>
        <v/>
      </c>
      <c r="Y1017" s="5" cm="1">
        <f t="array" ref="Y1017">_xlfn.SINGLE(IF(ISERROR(LINEST(P1017:P1278,$J1017:$J1278)),"",(LINEST(P1017:P1278,$J1017:$J1278))))</f>
        <v>0.42835422643120702</v>
      </c>
      <c r="AA1017" s="12">
        <f t="shared" si="464"/>
        <v>1</v>
      </c>
      <c r="AB1017" s="12">
        <f t="shared" si="453"/>
        <v>0.12475693857595606</v>
      </c>
      <c r="AC1017" s="12">
        <f t="shared" si="454"/>
        <v>0.12303110375866697</v>
      </c>
      <c r="AD1017" s="12">
        <f t="shared" si="455"/>
        <v>4.8465308585164887E-2</v>
      </c>
      <c r="AE1017" s="12">
        <f t="shared" si="456"/>
        <v>7.6349759132869247E-2</v>
      </c>
      <c r="AF1017" s="12"/>
      <c r="AG1017" s="12">
        <f t="shared" si="465"/>
        <v>0.14778909898239231</v>
      </c>
      <c r="AH1017" s="27">
        <f t="shared" si="466"/>
        <v>0.1040784418070099</v>
      </c>
      <c r="AJ1017" s="25">
        <f t="shared" si="467"/>
        <v>0</v>
      </c>
      <c r="AK1017" s="25">
        <f t="shared" si="468"/>
        <v>0</v>
      </c>
      <c r="AL1017" s="25">
        <f t="shared" si="469"/>
        <v>0</v>
      </c>
      <c r="AM1017" s="25">
        <f t="shared" si="470"/>
        <v>0</v>
      </c>
      <c r="AN1017" s="25">
        <f t="shared" si="471"/>
        <v>0</v>
      </c>
      <c r="AO1017" s="25">
        <f t="shared" si="472"/>
        <v>0</v>
      </c>
      <c r="AP1017" s="25">
        <f t="shared" si="473"/>
        <v>0</v>
      </c>
      <c r="AR1017" s="28">
        <f t="shared" si="474"/>
        <v>38415</v>
      </c>
      <c r="AS1017" s="4">
        <f t="shared" si="450"/>
        <v>0.28983720346466857</v>
      </c>
      <c r="AT1017" s="4">
        <f t="shared" si="451"/>
        <v>0.3788999015964446</v>
      </c>
      <c r="AU1017" s="4">
        <f t="shared" si="452"/>
        <v>0.49810369971642987</v>
      </c>
    </row>
    <row r="1018" spans="1:47" x14ac:dyDescent="0.25">
      <c r="A1018" s="2">
        <v>38408</v>
      </c>
      <c r="B1018" s="9">
        <v>1211.3659</v>
      </c>
      <c r="C1018" s="9">
        <v>27.82</v>
      </c>
      <c r="D1018" s="9">
        <v>14.6967</v>
      </c>
      <c r="E1018" s="9">
        <v>22.89</v>
      </c>
      <c r="F1018" s="9">
        <v>36.33</v>
      </c>
      <c r="G1018" s="9" t="s">
        <v>0</v>
      </c>
      <c r="H1018" s="9">
        <v>31.01</v>
      </c>
      <c r="J1018" s="5">
        <f t="shared" si="457"/>
        <v>8.1394111131647406E-3</v>
      </c>
      <c r="K1018" s="5">
        <f t="shared" si="458"/>
        <v>-1.869488536155206E-2</v>
      </c>
      <c r="L1018" s="5">
        <f t="shared" si="459"/>
        <v>7.7760177737549174E-3</v>
      </c>
      <c r="M1018" s="5">
        <f t="shared" si="460"/>
        <v>1.015004413062659E-2</v>
      </c>
      <c r="N1018" s="5">
        <f t="shared" si="461"/>
        <v>-3.0186608122941827E-3</v>
      </c>
      <c r="O1018" s="5" t="str">
        <f t="shared" si="462"/>
        <v/>
      </c>
      <c r="P1018" s="5">
        <f t="shared" si="462"/>
        <v>1.0756192959582744E-2</v>
      </c>
      <c r="R1018" s="26">
        <f t="shared" si="463"/>
        <v>38408</v>
      </c>
      <c r="S1018" s="5" cm="1">
        <f t="array" ref="S1018">_xlfn.SINGLE(IF(ISERROR(LINEST(J1018:J1279,$J1018:$J1279)),"",(LINEST(J1018:J1279,$J1018:$J1279))))</f>
        <v>1</v>
      </c>
      <c r="T1018" s="5" cm="1">
        <f t="array" ref="T1018">_xlfn.SINGLE(IF(ISERROR(LINEST(K1018:K1279,$J1018:$J1279)),"",(LINEST(K1018:K1279,$J1018:$J1279))))</f>
        <v>0.50226704841254277</v>
      </c>
      <c r="U1018" s="5" cm="1">
        <f t="array" ref="U1018">_xlfn.SINGLE(IF(ISERROR(LINEST(L1018:L1279,$J1018:$J1279)),"",(LINEST(L1018:L1279,$J1018:$J1279))))</f>
        <v>0.35833625280676451</v>
      </c>
      <c r="V1018" s="5" cm="1">
        <f t="array" ref="V1018">_xlfn.SINGLE(IF(ISERROR(LINEST(M1018:M1279,$J1018:$J1279)),"",(LINEST(M1018:M1279,$J1018:$J1279))))</f>
        <v>0.32497537397562476</v>
      </c>
      <c r="W1018" s="5" cm="1">
        <f t="array" ref="W1018">_xlfn.SINGLE(IF(ISERROR(LINEST(N1018:N1279,$J1018:$J1279)),"",(LINEST(N1018:N1279,$J1018:$J1279))))</f>
        <v>0.29302744548219478</v>
      </c>
      <c r="X1018" s="5" t="str" cm="1">
        <f t="array" ref="X1018">_xlfn.SINGLE(IF(ISERROR(LINEST(O1018:O1279,$J1018:$J1279)),"",(LINEST(O1018:O1279,$J1018:$J1279))))</f>
        <v/>
      </c>
      <c r="Y1018" s="5" cm="1">
        <f t="array" ref="Y1018">_xlfn.SINGLE(IF(ISERROR(LINEST(P1018:P1279,$J1018:$J1279)),"",(LINEST(P1018:P1279,$J1018:$J1279))))</f>
        <v>0.42791565697345463</v>
      </c>
      <c r="AA1018" s="12">
        <f t="shared" si="464"/>
        <v>1</v>
      </c>
      <c r="AB1018" s="12">
        <f t="shared" si="453"/>
        <v>0.12436477916787696</v>
      </c>
      <c r="AC1018" s="12">
        <f t="shared" si="454"/>
        <v>0.12294273375302019</v>
      </c>
      <c r="AD1018" s="12">
        <f t="shared" si="455"/>
        <v>4.89402407156544E-2</v>
      </c>
      <c r="AE1018" s="12">
        <f t="shared" si="456"/>
        <v>7.6014642206059801E-2</v>
      </c>
      <c r="AF1018" s="12"/>
      <c r="AG1018" s="12">
        <f t="shared" si="465"/>
        <v>0.14795449760790391</v>
      </c>
      <c r="AH1018" s="27">
        <f t="shared" si="466"/>
        <v>0.10404337869010305</v>
      </c>
      <c r="AJ1018" s="25">
        <f t="shared" si="467"/>
        <v>0</v>
      </c>
      <c r="AK1018" s="25">
        <f t="shared" si="468"/>
        <v>0</v>
      </c>
      <c r="AL1018" s="25">
        <f t="shared" si="469"/>
        <v>0</v>
      </c>
      <c r="AM1018" s="25">
        <f t="shared" si="470"/>
        <v>0</v>
      </c>
      <c r="AN1018" s="25">
        <f t="shared" si="471"/>
        <v>0</v>
      </c>
      <c r="AO1018" s="25">
        <f t="shared" si="472"/>
        <v>0</v>
      </c>
      <c r="AP1018" s="25">
        <f t="shared" si="473"/>
        <v>0</v>
      </c>
      <c r="AR1018" s="28">
        <f t="shared" si="474"/>
        <v>38408</v>
      </c>
      <c r="AS1018" s="4">
        <f t="shared" si="450"/>
        <v>0.29302744548219478</v>
      </c>
      <c r="AT1018" s="4">
        <f t="shared" si="451"/>
        <v>0.38130435553011627</v>
      </c>
      <c r="AU1018" s="4">
        <f t="shared" si="452"/>
        <v>0.50226704841254277</v>
      </c>
    </row>
    <row r="1019" spans="1:47" x14ac:dyDescent="0.25">
      <c r="A1019" s="2">
        <v>38401</v>
      </c>
      <c r="B1019" s="9">
        <v>1201.5857000000001</v>
      </c>
      <c r="C1019" s="9">
        <v>28.35</v>
      </c>
      <c r="D1019" s="9">
        <v>14.583299999999999</v>
      </c>
      <c r="E1019" s="9">
        <v>22.66</v>
      </c>
      <c r="F1019" s="9">
        <v>36.44</v>
      </c>
      <c r="G1019" s="9" t="s">
        <v>0</v>
      </c>
      <c r="H1019" s="9">
        <v>30.68</v>
      </c>
      <c r="J1019" s="5">
        <f t="shared" si="457"/>
        <v>-3.0851959957330921E-3</v>
      </c>
      <c r="K1019" s="5">
        <f t="shared" si="458"/>
        <v>-2.0048392671966786E-2</v>
      </c>
      <c r="L1019" s="5">
        <f t="shared" si="459"/>
        <v>-4.7770809305753836E-3</v>
      </c>
      <c r="M1019" s="5">
        <f t="shared" si="460"/>
        <v>-9.1823349365981466E-3</v>
      </c>
      <c r="N1019" s="5">
        <f t="shared" si="461"/>
        <v>1.4476614699331813E-2</v>
      </c>
      <c r="O1019" s="5" t="str">
        <f t="shared" si="462"/>
        <v/>
      </c>
      <c r="P1019" s="5">
        <f t="shared" si="462"/>
        <v>-1.6981736622877275E-2</v>
      </c>
      <c r="R1019" s="26">
        <f t="shared" si="463"/>
        <v>38401</v>
      </c>
      <c r="S1019" s="5" cm="1">
        <f t="array" ref="S1019">_xlfn.SINGLE(IF(ISERROR(LINEST(J1019:J1280,$J1019:$J1280)),"",(LINEST(J1019:J1280,$J1019:$J1280))))</f>
        <v>1.0000000000000002</v>
      </c>
      <c r="T1019" s="5" cm="1">
        <f t="array" ref="T1019">_xlfn.SINGLE(IF(ISERROR(LINEST(K1019:K1280,$J1019:$J1280)),"",(LINEST(K1019:K1280,$J1019:$J1280))))</f>
        <v>0.48717526806179612</v>
      </c>
      <c r="U1019" s="5" cm="1">
        <f t="array" ref="U1019">_xlfn.SINGLE(IF(ISERROR(LINEST(L1019:L1280,$J1019:$J1280)),"",(LINEST(L1019:L1280,$J1019:$J1280))))</f>
        <v>0.35682411990919322</v>
      </c>
      <c r="V1019" s="5" cm="1">
        <f t="array" ref="V1019">_xlfn.SINGLE(IF(ISERROR(LINEST(M1019:M1280,$J1019:$J1280)),"",(LINEST(M1019:M1280,$J1019:$J1280))))</f>
        <v>0.3301581828025732</v>
      </c>
      <c r="W1019" s="5" cm="1">
        <f t="array" ref="W1019">_xlfn.SINGLE(IF(ISERROR(LINEST(N1019:N1280,$J1019:$J1280)),"",(LINEST(N1019:N1280,$J1019:$J1280))))</f>
        <v>0.29384533105425087</v>
      </c>
      <c r="X1019" s="5" t="str" cm="1">
        <f t="array" ref="X1019">_xlfn.SINGLE(IF(ISERROR(LINEST(O1019:O1280,$J1019:$J1280)),"",(LINEST(O1019:O1280,$J1019:$J1280))))</f>
        <v/>
      </c>
      <c r="Y1019" s="5" cm="1">
        <f t="array" ref="Y1019">_xlfn.SINGLE(IF(ISERROR(LINEST(P1019:P1280,$J1019:$J1280)),"",(LINEST(P1019:P1280,$J1019:$J1280))))</f>
        <v>0.419281358922313</v>
      </c>
      <c r="AA1019" s="12">
        <f t="shared" si="464"/>
        <v>1</v>
      </c>
      <c r="AB1019" s="12">
        <f t="shared" si="453"/>
        <v>0.11556119856907932</v>
      </c>
      <c r="AC1019" s="12">
        <f t="shared" si="454"/>
        <v>0.1224947777305113</v>
      </c>
      <c r="AD1019" s="12">
        <f t="shared" si="455"/>
        <v>5.052611674119134E-2</v>
      </c>
      <c r="AE1019" s="12">
        <f t="shared" si="456"/>
        <v>7.676084557628389E-2</v>
      </c>
      <c r="AF1019" s="12"/>
      <c r="AG1019" s="12">
        <f t="shared" si="465"/>
        <v>0.14187508019894321</v>
      </c>
      <c r="AH1019" s="27">
        <f t="shared" si="466"/>
        <v>0.1014436037632018</v>
      </c>
      <c r="AJ1019" s="25">
        <f t="shared" si="467"/>
        <v>0</v>
      </c>
      <c r="AK1019" s="25">
        <f t="shared" si="468"/>
        <v>0</v>
      </c>
      <c r="AL1019" s="25">
        <f t="shared" si="469"/>
        <v>0</v>
      </c>
      <c r="AM1019" s="25">
        <f t="shared" si="470"/>
        <v>0</v>
      </c>
      <c r="AN1019" s="25">
        <f t="shared" si="471"/>
        <v>0</v>
      </c>
      <c r="AO1019" s="25">
        <f t="shared" si="472"/>
        <v>0</v>
      </c>
      <c r="AP1019" s="25">
        <f t="shared" si="473"/>
        <v>0</v>
      </c>
      <c r="AR1019" s="28">
        <f t="shared" si="474"/>
        <v>38401</v>
      </c>
      <c r="AS1019" s="4">
        <f t="shared" si="450"/>
        <v>0.29384533105425087</v>
      </c>
      <c r="AT1019" s="4">
        <f t="shared" si="451"/>
        <v>0.37745685215002528</v>
      </c>
      <c r="AU1019" s="4">
        <f t="shared" si="452"/>
        <v>0.48717526806179612</v>
      </c>
    </row>
    <row r="1020" spans="1:47" x14ac:dyDescent="0.25">
      <c r="A1020" s="2">
        <v>38394</v>
      </c>
      <c r="B1020" s="9">
        <v>1205.3043</v>
      </c>
      <c r="C1020" s="9">
        <v>28.93</v>
      </c>
      <c r="D1020" s="9">
        <v>14.6533</v>
      </c>
      <c r="E1020" s="9">
        <v>22.87</v>
      </c>
      <c r="F1020" s="9">
        <v>35.92</v>
      </c>
      <c r="G1020" s="9" t="s">
        <v>0</v>
      </c>
      <c r="H1020" s="9">
        <v>31.21</v>
      </c>
      <c r="J1020" s="5">
        <f t="shared" si="457"/>
        <v>1.8901434244720239E-3</v>
      </c>
      <c r="K1020" s="5">
        <f t="shared" si="458"/>
        <v>1.2955182072829086E-2</v>
      </c>
      <c r="L1020" s="5">
        <f t="shared" si="459"/>
        <v>1.134135426701377E-3</v>
      </c>
      <c r="M1020" s="5">
        <f t="shared" si="460"/>
        <v>-9.0987868284228002E-3</v>
      </c>
      <c r="N1020" s="5">
        <f t="shared" si="461"/>
        <v>3.218390804597715E-2</v>
      </c>
      <c r="O1020" s="5" t="str">
        <f t="shared" si="462"/>
        <v/>
      </c>
      <c r="P1020" s="5">
        <f t="shared" si="462"/>
        <v>1.3311688311688386E-2</v>
      </c>
      <c r="R1020" s="26">
        <f t="shared" si="463"/>
        <v>38394</v>
      </c>
      <c r="S1020" s="5" cm="1">
        <f t="array" ref="S1020">_xlfn.SINGLE(IF(ISERROR(LINEST(J1020:J1281,$J1020:$J1281)),"",(LINEST(J1020:J1281,$J1020:$J1281))))</f>
        <v>1.0000000000000002</v>
      </c>
      <c r="T1020" s="5" cm="1">
        <f t="array" ref="T1020">_xlfn.SINGLE(IF(ISERROR(LINEST(K1020:K1281,$J1020:$J1281)),"",(LINEST(K1020:K1281,$J1020:$J1281))))</f>
        <v>0.50080053973799565</v>
      </c>
      <c r="U1020" s="5" cm="1">
        <f t="array" ref="U1020">_xlfn.SINGLE(IF(ISERROR(LINEST(L1020:L1281,$J1020:$J1281)),"",(LINEST(L1020:L1281,$J1020:$J1281))))</f>
        <v>0.35861231043692149</v>
      </c>
      <c r="V1020" s="5" cm="1">
        <f t="array" ref="V1020">_xlfn.SINGLE(IF(ISERROR(LINEST(M1020:M1281,$J1020:$J1281)),"",(LINEST(M1020:M1281,$J1020:$J1281))))</f>
        <v>0.33998081511933687</v>
      </c>
      <c r="W1020" s="5" cm="1">
        <f t="array" ref="W1020">_xlfn.SINGLE(IF(ISERROR(LINEST(N1020:N1281,$J1020:$J1281)),"",(LINEST(N1020:N1281,$J1020:$J1281))))</f>
        <v>0.30102230956448184</v>
      </c>
      <c r="X1020" s="5" t="str" cm="1">
        <f t="array" ref="X1020">_xlfn.SINGLE(IF(ISERROR(LINEST(O1020:O1281,$J1020:$J1281)),"",(LINEST(O1020:O1281,$J1020:$J1281))))</f>
        <v/>
      </c>
      <c r="Y1020" s="5" cm="1">
        <f t="array" ref="Y1020">_xlfn.SINGLE(IF(ISERROR(LINEST(P1020:P1281,$J1020:$J1281)),"",(LINEST(P1020:P1281,$J1020:$J1281))))</f>
        <v>0.43076361052352197</v>
      </c>
      <c r="AA1020" s="12">
        <f t="shared" si="464"/>
        <v>1</v>
      </c>
      <c r="AB1020" s="12">
        <f t="shared" si="453"/>
        <v>0.11901109969115135</v>
      </c>
      <c r="AC1020" s="12">
        <f t="shared" si="454"/>
        <v>0.12391092421143819</v>
      </c>
      <c r="AD1020" s="12">
        <f t="shared" si="455"/>
        <v>5.2999572157132468E-2</v>
      </c>
      <c r="AE1020" s="12">
        <f t="shared" si="456"/>
        <v>7.9731298256500757E-2</v>
      </c>
      <c r="AF1020" s="12"/>
      <c r="AG1020" s="12">
        <f t="shared" si="465"/>
        <v>0.14517004911002229</v>
      </c>
      <c r="AH1020" s="27">
        <f t="shared" si="466"/>
        <v>0.104164588685249</v>
      </c>
      <c r="AJ1020" s="25">
        <f t="shared" si="467"/>
        <v>0</v>
      </c>
      <c r="AK1020" s="25">
        <f t="shared" si="468"/>
        <v>0</v>
      </c>
      <c r="AL1020" s="25">
        <f t="shared" si="469"/>
        <v>0</v>
      </c>
      <c r="AM1020" s="25">
        <f t="shared" si="470"/>
        <v>0</v>
      </c>
      <c r="AN1020" s="25">
        <f t="shared" si="471"/>
        <v>0</v>
      </c>
      <c r="AO1020" s="25">
        <f t="shared" si="472"/>
        <v>0</v>
      </c>
      <c r="AP1020" s="25">
        <f t="shared" si="473"/>
        <v>0</v>
      </c>
      <c r="AR1020" s="28">
        <f t="shared" si="474"/>
        <v>38394</v>
      </c>
      <c r="AS1020" s="4">
        <f t="shared" si="450"/>
        <v>0.30102230956448184</v>
      </c>
      <c r="AT1020" s="4">
        <f t="shared" si="451"/>
        <v>0.38623591707645155</v>
      </c>
      <c r="AU1020" s="4">
        <f t="shared" si="452"/>
        <v>0.50080053973799565</v>
      </c>
    </row>
    <row r="1021" spans="1:47" x14ac:dyDescent="0.25">
      <c r="A1021" s="2">
        <v>38387</v>
      </c>
      <c r="B1021" s="9">
        <v>1203.0304000000001</v>
      </c>
      <c r="C1021" s="9">
        <v>28.56</v>
      </c>
      <c r="D1021" s="9">
        <v>14.636699999999999</v>
      </c>
      <c r="E1021" s="9">
        <v>23.08</v>
      </c>
      <c r="F1021" s="9">
        <v>34.799999999999997</v>
      </c>
      <c r="G1021" s="9" t="s">
        <v>0</v>
      </c>
      <c r="H1021" s="9">
        <v>30.8</v>
      </c>
      <c r="J1021" s="5">
        <f t="shared" si="457"/>
        <v>2.7034396587292786E-2</v>
      </c>
      <c r="K1021" s="5">
        <f t="shared" si="458"/>
        <v>4.615384615384599E-2</v>
      </c>
      <c r="L1021" s="5">
        <f t="shared" si="459"/>
        <v>1.2920415224913606E-2</v>
      </c>
      <c r="M1021" s="5">
        <f t="shared" si="460"/>
        <v>2.2596366858661954E-2</v>
      </c>
      <c r="N1021" s="5">
        <f t="shared" si="461"/>
        <v>4.2228212039532753E-2</v>
      </c>
      <c r="O1021" s="5" t="str">
        <f t="shared" si="462"/>
        <v/>
      </c>
      <c r="P1021" s="5">
        <f t="shared" si="462"/>
        <v>4.0189125295508221E-2</v>
      </c>
      <c r="R1021" s="26">
        <f t="shared" si="463"/>
        <v>38387</v>
      </c>
      <c r="S1021" s="5" cm="1">
        <f t="array" ref="S1021">_xlfn.SINGLE(IF(ISERROR(LINEST(J1021:J1282,$J1021:$J1282)),"",(LINEST(J1021:J1282,$J1021:$J1282))))</f>
        <v>1</v>
      </c>
      <c r="T1021" s="5" cm="1">
        <f t="array" ref="T1021">_xlfn.SINGLE(IF(ISERROR(LINEST(K1021:K1282,$J1021:$J1282)),"",(LINEST(K1021:K1282,$J1021:$J1282))))</f>
        <v>0.5087623623189873</v>
      </c>
      <c r="U1021" s="5" cm="1">
        <f t="array" ref="U1021">_xlfn.SINGLE(IF(ISERROR(LINEST(L1021:L1282,$J1021:$J1282)),"",(LINEST(L1021:L1282,$J1021:$J1282))))</f>
        <v>0.35736145493422417</v>
      </c>
      <c r="V1021" s="5" cm="1">
        <f t="array" ref="V1021">_xlfn.SINGLE(IF(ISERROR(LINEST(M1021:M1282,$J1021:$J1282)),"",(LINEST(M1021:M1282,$J1021:$J1282))))</f>
        <v>0.34179845802032971</v>
      </c>
      <c r="W1021" s="5" cm="1">
        <f t="array" ref="W1021">_xlfn.SINGLE(IF(ISERROR(LINEST(N1021:N1282,$J1021:$J1282)),"",(LINEST(N1021:N1282,$J1021:$J1282))))</f>
        <v>0.32629818014457368</v>
      </c>
      <c r="X1021" s="5" t="str" cm="1">
        <f t="array" ref="X1021">_xlfn.SINGLE(IF(ISERROR(LINEST(O1021:O1282,$J1021:$J1282)),"",(LINEST(O1021:O1282,$J1021:$J1282))))</f>
        <v/>
      </c>
      <c r="Y1021" s="5" cm="1">
        <f t="array" ref="Y1021">_xlfn.SINGLE(IF(ISERROR(LINEST(P1021:P1282,$J1021:$J1282)),"",(LINEST(P1021:P1282,$J1021:$J1282))))</f>
        <v>0.42800316070807126</v>
      </c>
      <c r="AA1021" s="12">
        <f t="shared" si="464"/>
        <v>0.99999999999999978</v>
      </c>
      <c r="AB1021" s="12">
        <f t="shared" si="453"/>
        <v>0.12349781934606967</v>
      </c>
      <c r="AC1021" s="12">
        <f t="shared" si="454"/>
        <v>0.12455355963966509</v>
      </c>
      <c r="AD1021" s="12">
        <f t="shared" si="455"/>
        <v>5.4213543217957301E-2</v>
      </c>
      <c r="AE1021" s="12">
        <f t="shared" si="456"/>
        <v>8.9921508965440808E-2</v>
      </c>
      <c r="AF1021" s="12"/>
      <c r="AG1021" s="12">
        <f t="shared" si="465"/>
        <v>0.14519642919264195</v>
      </c>
      <c r="AH1021" s="27">
        <f t="shared" si="466"/>
        <v>0.10747657207235498</v>
      </c>
      <c r="AJ1021" s="25">
        <f t="shared" si="467"/>
        <v>0</v>
      </c>
      <c r="AK1021" s="25">
        <f t="shared" si="468"/>
        <v>0</v>
      </c>
      <c r="AL1021" s="25">
        <f t="shared" si="469"/>
        <v>0</v>
      </c>
      <c r="AM1021" s="25">
        <f t="shared" si="470"/>
        <v>0</v>
      </c>
      <c r="AN1021" s="25">
        <f t="shared" si="471"/>
        <v>0</v>
      </c>
      <c r="AO1021" s="25">
        <f t="shared" si="472"/>
        <v>0</v>
      </c>
      <c r="AP1021" s="25">
        <f t="shared" si="473"/>
        <v>0</v>
      </c>
      <c r="AR1021" s="28">
        <f t="shared" si="474"/>
        <v>38387</v>
      </c>
      <c r="AS1021" s="4">
        <f t="shared" si="450"/>
        <v>0.32629818014457368</v>
      </c>
      <c r="AT1021" s="4">
        <f t="shared" si="451"/>
        <v>0.39244472322523721</v>
      </c>
      <c r="AU1021" s="4">
        <f t="shared" si="452"/>
        <v>0.5087623623189873</v>
      </c>
    </row>
    <row r="1022" spans="1:47" x14ac:dyDescent="0.25">
      <c r="A1022" s="2">
        <v>38380</v>
      </c>
      <c r="B1022" s="9">
        <v>1171.3633</v>
      </c>
      <c r="C1022" s="9">
        <v>27.3</v>
      </c>
      <c r="D1022" s="9">
        <v>14.45</v>
      </c>
      <c r="E1022" s="9">
        <v>22.57</v>
      </c>
      <c r="F1022" s="9">
        <v>33.39</v>
      </c>
      <c r="G1022" s="9" t="s">
        <v>0</v>
      </c>
      <c r="H1022" s="9">
        <v>29.61</v>
      </c>
      <c r="J1022" s="5">
        <f t="shared" si="457"/>
        <v>2.9934907844411107E-3</v>
      </c>
      <c r="K1022" s="5">
        <f t="shared" si="458"/>
        <v>1.5247303830420167E-2</v>
      </c>
      <c r="L1022" s="5">
        <f t="shared" si="459"/>
        <v>2.7248750595377569E-2</v>
      </c>
      <c r="M1022" s="5">
        <f t="shared" si="460"/>
        <v>-7.0391553013638974E-3</v>
      </c>
      <c r="N1022" s="5">
        <f t="shared" si="461"/>
        <v>6.3291139240506666E-3</v>
      </c>
      <c r="O1022" s="5" t="str">
        <f t="shared" si="462"/>
        <v/>
      </c>
      <c r="P1022" s="5">
        <f t="shared" si="462"/>
        <v>1.058020477815691E-2</v>
      </c>
      <c r="R1022" s="26">
        <f t="shared" si="463"/>
        <v>38380</v>
      </c>
      <c r="S1022" s="5" cm="1">
        <f t="array" ref="S1022">_xlfn.SINGLE(IF(ISERROR(LINEST(J1022:J1283,$J1022:$J1283)),"",(LINEST(J1022:J1283,$J1022:$J1283))))</f>
        <v>1</v>
      </c>
      <c r="T1022" s="5" cm="1">
        <f t="array" ref="T1022">_xlfn.SINGLE(IF(ISERROR(LINEST(K1022:K1283,$J1022:$J1283)),"",(LINEST(K1022:K1283,$J1022:$J1283))))</f>
        <v>0.52201392645293809</v>
      </c>
      <c r="U1022" s="5" cm="1">
        <f t="array" ref="U1022">_xlfn.SINGLE(IF(ISERROR(LINEST(L1022:L1283,$J1022:$J1283)),"",(LINEST(L1022:L1283,$J1022:$J1283))))</f>
        <v>0.34848678396425287</v>
      </c>
      <c r="V1022" s="5" cm="1">
        <f t="array" ref="V1022">_xlfn.SINGLE(IF(ISERROR(LINEST(M1022:M1283,$J1022:$J1283)),"",(LINEST(M1022:M1283,$J1022:$J1283))))</f>
        <v>0.3592483529841613</v>
      </c>
      <c r="W1022" s="5" cm="1">
        <f t="array" ref="W1022">_xlfn.SINGLE(IF(ISERROR(LINEST(N1022:N1283,$J1022:$J1283)),"",(LINEST(N1022:N1283,$J1022:$J1283))))</f>
        <v>0.32894117115603749</v>
      </c>
      <c r="X1022" s="5" t="str" cm="1">
        <f t="array" ref="X1022">_xlfn.SINGLE(IF(ISERROR(LINEST(O1022:O1283,$J1022:$J1283)),"",(LINEST(O1022:O1283,$J1022:$J1283))))</f>
        <v/>
      </c>
      <c r="Y1022" s="5" cm="1">
        <f t="array" ref="Y1022">_xlfn.SINGLE(IF(ISERROR(LINEST(P1022:P1283,$J1022:$J1283)),"",(LINEST(P1022:P1283,$J1022:$J1283))))</f>
        <v>0.43169659984129499</v>
      </c>
      <c r="AA1022" s="12">
        <f t="shared" si="464"/>
        <v>1</v>
      </c>
      <c r="AB1022" s="12">
        <f t="shared" si="453"/>
        <v>0.12992894659470949</v>
      </c>
      <c r="AC1022" s="12">
        <f t="shared" si="454"/>
        <v>0.12011281104826427</v>
      </c>
      <c r="AD1022" s="12">
        <f t="shared" si="455"/>
        <v>5.9771394302312313E-2</v>
      </c>
      <c r="AE1022" s="12">
        <f t="shared" si="456"/>
        <v>9.257626485723372E-2</v>
      </c>
      <c r="AF1022" s="12"/>
      <c r="AG1022" s="12">
        <f t="shared" si="465"/>
        <v>0.14913879944761771</v>
      </c>
      <c r="AH1022" s="27">
        <f t="shared" si="466"/>
        <v>0.11030564325002752</v>
      </c>
      <c r="AJ1022" s="25">
        <f t="shared" si="467"/>
        <v>0</v>
      </c>
      <c r="AK1022" s="25">
        <f t="shared" si="468"/>
        <v>0</v>
      </c>
      <c r="AL1022" s="25">
        <f t="shared" si="469"/>
        <v>0</v>
      </c>
      <c r="AM1022" s="25">
        <f t="shared" si="470"/>
        <v>0</v>
      </c>
      <c r="AN1022" s="25">
        <f t="shared" si="471"/>
        <v>0</v>
      </c>
      <c r="AO1022" s="25">
        <f t="shared" si="472"/>
        <v>0</v>
      </c>
      <c r="AP1022" s="25">
        <f t="shared" si="473"/>
        <v>0</v>
      </c>
      <c r="AR1022" s="28">
        <f t="shared" si="474"/>
        <v>38380</v>
      </c>
      <c r="AS1022" s="4">
        <f t="shared" si="450"/>
        <v>0.32894117115603749</v>
      </c>
      <c r="AT1022" s="4">
        <f t="shared" si="451"/>
        <v>0.39807736687973694</v>
      </c>
      <c r="AU1022" s="4">
        <f t="shared" si="452"/>
        <v>0.52201392645293809</v>
      </c>
    </row>
    <row r="1023" spans="1:47" x14ac:dyDescent="0.25">
      <c r="A1023" s="2">
        <v>38373</v>
      </c>
      <c r="B1023" s="9">
        <v>1167.8672999999999</v>
      </c>
      <c r="C1023" s="9">
        <v>26.89</v>
      </c>
      <c r="D1023" s="9">
        <v>14.066700000000001</v>
      </c>
      <c r="E1023" s="9">
        <v>22.73</v>
      </c>
      <c r="F1023" s="9">
        <v>33.18</v>
      </c>
      <c r="G1023" s="9" t="s">
        <v>0</v>
      </c>
      <c r="H1023" s="9">
        <v>29.3</v>
      </c>
      <c r="J1023" s="5">
        <f t="shared" si="457"/>
        <v>-1.4055692765782557E-2</v>
      </c>
      <c r="K1023" s="5">
        <f t="shared" si="458"/>
        <v>1.4897579143389184E-3</v>
      </c>
      <c r="L1023" s="5">
        <f t="shared" si="459"/>
        <v>1.9017094017095282E-3</v>
      </c>
      <c r="M1023" s="5">
        <f t="shared" si="460"/>
        <v>-1.0017421602787513E-2</v>
      </c>
      <c r="N1023" s="5">
        <f t="shared" si="461"/>
        <v>-7.1813285457810183E-3</v>
      </c>
      <c r="O1023" s="5" t="str">
        <f t="shared" si="462"/>
        <v/>
      </c>
      <c r="P1023" s="5">
        <f t="shared" si="462"/>
        <v>-3.0622660768968579E-3</v>
      </c>
      <c r="R1023" s="26">
        <f t="shared" si="463"/>
        <v>38373</v>
      </c>
      <c r="S1023" s="5" cm="1">
        <f t="array" ref="S1023">_xlfn.SINGLE(IF(ISERROR(LINEST(J1023:J1284,$J1023:$J1284)),"",(LINEST(J1023:J1284,$J1023:$J1284))))</f>
        <v>1</v>
      </c>
      <c r="T1023" s="5" cm="1">
        <f t="array" ref="T1023">_xlfn.SINGLE(IF(ISERROR(LINEST(K1023:K1284,$J1023:$J1284)),"",(LINEST(K1023:K1284,$J1023:$J1284))))</f>
        <v>0.52391912138837216</v>
      </c>
      <c r="U1023" s="5" cm="1">
        <f t="array" ref="U1023">_xlfn.SINGLE(IF(ISERROR(LINEST(L1023:L1284,$J1023:$J1284)),"",(LINEST(L1023:L1284,$J1023:$J1284))))</f>
        <v>0.34817836042833672</v>
      </c>
      <c r="V1023" s="5" cm="1">
        <f t="array" ref="V1023">_xlfn.SINGLE(IF(ISERROR(LINEST(M1023:M1284,$J1023:$J1284)),"",(LINEST(M1023:M1284,$J1023:$J1284))))</f>
        <v>0.34979184436101041</v>
      </c>
      <c r="W1023" s="5" cm="1">
        <f t="array" ref="W1023">_xlfn.SINGLE(IF(ISERROR(LINEST(N1023:N1284,$J1023:$J1284)),"",(LINEST(N1023:N1284,$J1023:$J1284))))</f>
        <v>0.33226497794476395</v>
      </c>
      <c r="X1023" s="5" t="str" cm="1">
        <f t="array" ref="X1023">_xlfn.SINGLE(IF(ISERROR(LINEST(O1023:O1284,$J1023:$J1284)),"",(LINEST(O1023:O1284,$J1023:$J1284))))</f>
        <v/>
      </c>
      <c r="Y1023" s="5" cm="1">
        <f t="array" ref="Y1023">_xlfn.SINGLE(IF(ISERROR(LINEST(P1023:P1284,$J1023:$J1284)),"",(LINEST(P1023:P1284,$J1023:$J1284))))</f>
        <v>0.43138836860574981</v>
      </c>
      <c r="AA1023" s="12">
        <f t="shared" si="464"/>
        <v>1</v>
      </c>
      <c r="AB1023" s="12">
        <f t="shared" si="453"/>
        <v>0.13075148848649829</v>
      </c>
      <c r="AC1023" s="12">
        <f t="shared" si="454"/>
        <v>0.1204445710509114</v>
      </c>
      <c r="AD1023" s="12">
        <f t="shared" si="455"/>
        <v>5.5229884532272941E-2</v>
      </c>
      <c r="AE1023" s="12">
        <f t="shared" si="456"/>
        <v>9.3746145549732637E-2</v>
      </c>
      <c r="AF1023" s="12"/>
      <c r="AG1023" s="12">
        <f t="shared" si="465"/>
        <v>0.1491603825174074</v>
      </c>
      <c r="AH1023" s="27">
        <f t="shared" si="466"/>
        <v>0.10986649442736454</v>
      </c>
      <c r="AJ1023" s="25">
        <f t="shared" si="467"/>
        <v>0</v>
      </c>
      <c r="AK1023" s="25">
        <f t="shared" si="468"/>
        <v>0</v>
      </c>
      <c r="AL1023" s="25">
        <f t="shared" si="469"/>
        <v>0</v>
      </c>
      <c r="AM1023" s="25">
        <f t="shared" si="470"/>
        <v>0</v>
      </c>
      <c r="AN1023" s="25">
        <f t="shared" si="471"/>
        <v>0</v>
      </c>
      <c r="AO1023" s="25">
        <f t="shared" si="472"/>
        <v>0</v>
      </c>
      <c r="AP1023" s="25">
        <f t="shared" si="473"/>
        <v>0</v>
      </c>
      <c r="AR1023" s="28">
        <f t="shared" si="474"/>
        <v>38373</v>
      </c>
      <c r="AS1023" s="4">
        <f t="shared" si="450"/>
        <v>0.33226497794476395</v>
      </c>
      <c r="AT1023" s="4">
        <f t="shared" si="451"/>
        <v>0.3971085345456466</v>
      </c>
      <c r="AU1023" s="4">
        <f t="shared" si="452"/>
        <v>0.52391912138837216</v>
      </c>
    </row>
    <row r="1024" spans="1:47" x14ac:dyDescent="0.25">
      <c r="A1024" s="2">
        <v>38366</v>
      </c>
      <c r="B1024" s="9">
        <v>1184.5165</v>
      </c>
      <c r="C1024" s="9">
        <v>26.85</v>
      </c>
      <c r="D1024" s="9">
        <v>14.04</v>
      </c>
      <c r="E1024" s="9">
        <v>22.96</v>
      </c>
      <c r="F1024" s="9">
        <v>33.42</v>
      </c>
      <c r="G1024" s="9" t="s">
        <v>0</v>
      </c>
      <c r="H1024" s="9">
        <v>29.39</v>
      </c>
      <c r="J1024" s="5">
        <f t="shared" si="457"/>
        <v>-1.4131766775182797E-3</v>
      </c>
      <c r="K1024" s="5">
        <f t="shared" si="458"/>
        <v>2.2467631378522368E-2</v>
      </c>
      <c r="L1024" s="5">
        <f t="shared" si="459"/>
        <v>1.3718411552346543E-2</v>
      </c>
      <c r="M1024" s="5">
        <f t="shared" si="460"/>
        <v>4.4585987261146487E-2</v>
      </c>
      <c r="N1024" s="5">
        <f t="shared" si="461"/>
        <v>1.8902439024390372E-2</v>
      </c>
      <c r="O1024" s="5" t="str">
        <f t="shared" si="462"/>
        <v/>
      </c>
      <c r="P1024" s="5">
        <f t="shared" si="462"/>
        <v>2.8341497550734784E-2</v>
      </c>
      <c r="R1024" s="26">
        <f t="shared" si="463"/>
        <v>38366</v>
      </c>
      <c r="S1024" s="5" cm="1">
        <f t="array" ref="S1024">_xlfn.SINGLE(IF(ISERROR(LINEST(J1024:J1285,$J1024:$J1285)),"",(LINEST(J1024:J1285,$J1024:$J1285))))</f>
        <v>1.0000000000000002</v>
      </c>
      <c r="T1024" s="5" cm="1">
        <f t="array" ref="T1024">_xlfn.SINGLE(IF(ISERROR(LINEST(K1024:K1285,$J1024:$J1285)),"",(LINEST(K1024:K1285,$J1024:$J1285))))</f>
        <v>0.51743343688879562</v>
      </c>
      <c r="U1024" s="5" cm="1">
        <f t="array" ref="U1024">_xlfn.SINGLE(IF(ISERROR(LINEST(L1024:L1285,$J1024:$J1285)),"",(LINEST(L1024:L1285,$J1024:$J1285))))</f>
        <v>0.34916550215926623</v>
      </c>
      <c r="V1024" s="5" cm="1">
        <f t="array" ref="V1024">_xlfn.SINGLE(IF(ISERROR(LINEST(M1024:M1285,$J1024:$J1285)),"",(LINEST(M1024:M1285,$J1024:$J1285))))</f>
        <v>0.34691245190259506</v>
      </c>
      <c r="W1024" s="5" cm="1">
        <f t="array" ref="W1024">_xlfn.SINGLE(IF(ISERROR(LINEST(N1024:N1285,$J1024:$J1285)),"",(LINEST(N1024:N1285,$J1024:$J1285))))</f>
        <v>0.3314321917664797</v>
      </c>
      <c r="X1024" s="5" t="str" cm="1">
        <f t="array" ref="X1024">_xlfn.SINGLE(IF(ISERROR(LINEST(O1024:O1285,$J1024:$J1285)),"",(LINEST(O1024:O1285,$J1024:$J1285))))</f>
        <v/>
      </c>
      <c r="Y1024" s="5" cm="1">
        <f t="array" ref="Y1024">_xlfn.SINGLE(IF(ISERROR(LINEST(P1024:P1285,$J1024:$J1285)),"",(LINEST(P1024:P1285,$J1024:$J1285))))</f>
        <v>0.42504114572338075</v>
      </c>
      <c r="AA1024" s="12">
        <f t="shared" si="464"/>
        <v>0.99999999999999978</v>
      </c>
      <c r="AB1024" s="12">
        <f t="shared" si="453"/>
        <v>0.12620027674376519</v>
      </c>
      <c r="AC1024" s="12">
        <f t="shared" si="454"/>
        <v>0.12108755490943104</v>
      </c>
      <c r="AD1024" s="12">
        <f t="shared" si="455"/>
        <v>5.4325992284553704E-2</v>
      </c>
      <c r="AE1024" s="12">
        <f t="shared" si="456"/>
        <v>9.3368379080618125E-2</v>
      </c>
      <c r="AF1024" s="12"/>
      <c r="AG1024" s="12">
        <f t="shared" si="465"/>
        <v>0.14257853690118136</v>
      </c>
      <c r="AH1024" s="27">
        <f t="shared" si="466"/>
        <v>0.10751214798390989</v>
      </c>
      <c r="AJ1024" s="25">
        <f t="shared" si="467"/>
        <v>0</v>
      </c>
      <c r="AK1024" s="25">
        <f t="shared" si="468"/>
        <v>0</v>
      </c>
      <c r="AL1024" s="25">
        <f t="shared" si="469"/>
        <v>0</v>
      </c>
      <c r="AM1024" s="25">
        <f t="shared" si="470"/>
        <v>0</v>
      </c>
      <c r="AN1024" s="25">
        <f t="shared" si="471"/>
        <v>0</v>
      </c>
      <c r="AO1024" s="25">
        <f t="shared" si="472"/>
        <v>0</v>
      </c>
      <c r="AP1024" s="25">
        <f t="shared" si="473"/>
        <v>0</v>
      </c>
      <c r="AR1024" s="28">
        <f t="shared" si="474"/>
        <v>38366</v>
      </c>
      <c r="AS1024" s="4">
        <f t="shared" si="450"/>
        <v>0.3314321917664797</v>
      </c>
      <c r="AT1024" s="4">
        <f t="shared" si="451"/>
        <v>0.39399694568810351</v>
      </c>
      <c r="AU1024" s="4">
        <f t="shared" si="452"/>
        <v>0.51743343688879562</v>
      </c>
    </row>
    <row r="1025" spans="1:47" x14ac:dyDescent="0.25">
      <c r="A1025" s="2">
        <v>38359</v>
      </c>
      <c r="B1025" s="9">
        <v>1186.1928</v>
      </c>
      <c r="C1025" s="9">
        <v>26.26</v>
      </c>
      <c r="D1025" s="9">
        <v>13.85</v>
      </c>
      <c r="E1025" s="9">
        <v>21.98</v>
      </c>
      <c r="F1025" s="9">
        <v>32.799999999999997</v>
      </c>
      <c r="G1025" s="9" t="s">
        <v>0</v>
      </c>
      <c r="H1025" s="9">
        <v>28.58</v>
      </c>
      <c r="J1025" s="5">
        <f t="shared" si="457"/>
        <v>-2.122547571973421E-2</v>
      </c>
      <c r="K1025" s="5">
        <f t="shared" si="458"/>
        <v>-3.9853747714807986E-2</v>
      </c>
      <c r="L1025" s="5">
        <f t="shared" si="459"/>
        <v>-4.1303550291762137E-2</v>
      </c>
      <c r="M1025" s="5">
        <f t="shared" si="460"/>
        <v>-3.5118525021949121E-2</v>
      </c>
      <c r="N1025" s="5">
        <f t="shared" si="461"/>
        <v>-2.7860106698281095E-2</v>
      </c>
      <c r="O1025" s="5" t="str">
        <f t="shared" si="462"/>
        <v/>
      </c>
      <c r="P1025" s="5">
        <f t="shared" si="462"/>
        <v>-8.2504012841091545E-2</v>
      </c>
      <c r="R1025" s="26">
        <f t="shared" si="463"/>
        <v>38359</v>
      </c>
      <c r="S1025" s="5" cm="1">
        <f t="array" ref="S1025">_xlfn.SINGLE(IF(ISERROR(LINEST(J1025:J1286,$J1025:$J1286)),"",(LINEST(J1025:J1286,$J1025:$J1286))))</f>
        <v>1</v>
      </c>
      <c r="T1025" s="5" cm="1">
        <f t="array" ref="T1025">_xlfn.SINGLE(IF(ISERROR(LINEST(K1025:K1286,$J1025:$J1286)),"",(LINEST(K1025:K1286,$J1025:$J1286))))</f>
        <v>0.51865040807135621</v>
      </c>
      <c r="U1025" s="5" cm="1">
        <f t="array" ref="U1025">_xlfn.SINGLE(IF(ISERROR(LINEST(L1025:L1286,$J1025:$J1286)),"",(LINEST(L1025:L1286,$J1025:$J1286))))</f>
        <v>0.35313816769247308</v>
      </c>
      <c r="V1025" s="5" cm="1">
        <f t="array" ref="V1025">_xlfn.SINGLE(IF(ISERROR(LINEST(M1025:M1286,$J1025:$J1286)),"",(LINEST(M1025:M1286,$J1025:$J1286))))</f>
        <v>0.34372428048241999</v>
      </c>
      <c r="W1025" s="5" cm="1">
        <f t="array" ref="W1025">_xlfn.SINGLE(IF(ISERROR(LINEST(N1025:N1286,$J1025:$J1286)),"",(LINEST(N1025:N1286,$J1025:$J1286))))</f>
        <v>0.33347777532493744</v>
      </c>
      <c r="X1025" s="5" t="str" cm="1">
        <f t="array" ref="X1025">_xlfn.SINGLE(IF(ISERROR(LINEST(O1025:O1286,$J1025:$J1286)),"",(LINEST(O1025:O1286,$J1025:$J1286))))</f>
        <v/>
      </c>
      <c r="Y1025" s="5" cm="1">
        <f t="array" ref="Y1025">_xlfn.SINGLE(IF(ISERROR(LINEST(P1025:P1286,$J1025:$J1286)),"",(LINEST(P1025:P1286,$J1025:$J1286))))</f>
        <v>0.42513692951753534</v>
      </c>
      <c r="AA1025" s="12">
        <f t="shared" si="464"/>
        <v>1.0000000000000004</v>
      </c>
      <c r="AB1025" s="12">
        <f t="shared" si="453"/>
        <v>0.12704772854088661</v>
      </c>
      <c r="AC1025" s="12">
        <f t="shared" si="454"/>
        <v>0.12285813097274159</v>
      </c>
      <c r="AD1025" s="12">
        <f t="shared" si="455"/>
        <v>5.3592924625946017E-2</v>
      </c>
      <c r="AE1025" s="12">
        <f t="shared" si="456"/>
        <v>9.4556409662140739E-2</v>
      </c>
      <c r="AF1025" s="12"/>
      <c r="AG1025" s="12">
        <f t="shared" si="465"/>
        <v>0.14334316267393171</v>
      </c>
      <c r="AH1025" s="27">
        <f t="shared" si="466"/>
        <v>0.10827967129512932</v>
      </c>
      <c r="AJ1025" s="25">
        <f t="shared" si="467"/>
        <v>0</v>
      </c>
      <c r="AK1025" s="25">
        <f t="shared" si="468"/>
        <v>0</v>
      </c>
      <c r="AL1025" s="25">
        <f t="shared" si="469"/>
        <v>0</v>
      </c>
      <c r="AM1025" s="25">
        <f t="shared" si="470"/>
        <v>0</v>
      </c>
      <c r="AN1025" s="25">
        <f t="shared" si="471"/>
        <v>0</v>
      </c>
      <c r="AO1025" s="25">
        <f t="shared" si="472"/>
        <v>0</v>
      </c>
      <c r="AP1025" s="25">
        <f t="shared" si="473"/>
        <v>0</v>
      </c>
      <c r="AR1025" s="28">
        <f t="shared" si="474"/>
        <v>38359</v>
      </c>
      <c r="AS1025" s="4">
        <f t="shared" si="450"/>
        <v>0.33347777532493744</v>
      </c>
      <c r="AT1025" s="4">
        <f t="shared" si="451"/>
        <v>0.39482551221774442</v>
      </c>
      <c r="AU1025" s="4">
        <f t="shared" si="452"/>
        <v>0.51865040807135621</v>
      </c>
    </row>
    <row r="1026" spans="1:47" x14ac:dyDescent="0.25">
      <c r="A1026" s="2">
        <v>38352</v>
      </c>
      <c r="B1026" s="9">
        <v>1211.9163000000001</v>
      </c>
      <c r="C1026" s="9">
        <v>27.35</v>
      </c>
      <c r="D1026" s="9">
        <v>14.4467</v>
      </c>
      <c r="E1026" s="9">
        <v>22.78</v>
      </c>
      <c r="F1026" s="9">
        <v>33.74</v>
      </c>
      <c r="G1026" s="9" t="s">
        <v>0</v>
      </c>
      <c r="H1026" s="9">
        <v>31.15</v>
      </c>
      <c r="J1026" s="5">
        <f t="shared" si="457"/>
        <v>1.478108589540561E-3</v>
      </c>
      <c r="K1026" s="5">
        <f t="shared" si="458"/>
        <v>0</v>
      </c>
      <c r="L1026" s="5">
        <f t="shared" si="459"/>
        <v>-1.1177275838466727E-2</v>
      </c>
      <c r="M1026" s="5">
        <f t="shared" si="460"/>
        <v>1.651048639000452E-2</v>
      </c>
      <c r="N1026" s="5">
        <f t="shared" si="461"/>
        <v>3.8678964593872323E-3</v>
      </c>
      <c r="O1026" s="5" t="str">
        <f t="shared" si="462"/>
        <v/>
      </c>
      <c r="P1026" s="5">
        <f t="shared" si="462"/>
        <v>-8.2776185928048474E-3</v>
      </c>
      <c r="R1026" s="26">
        <f t="shared" si="463"/>
        <v>38352</v>
      </c>
      <c r="S1026" s="5" cm="1">
        <f t="array" ref="S1026">_xlfn.SINGLE(IF(ISERROR(LINEST(J1026:J1287,$J1026:$J1287)),"",(LINEST(J1026:J1287,$J1026:$J1287))))</f>
        <v>1</v>
      </c>
      <c r="T1026" s="5" cm="1">
        <f t="array" ref="T1026">_xlfn.SINGLE(IF(ISERROR(LINEST(K1026:K1287,$J1026:$J1287)),"",(LINEST(K1026:K1287,$J1026:$J1287))))</f>
        <v>0.51408650206568218</v>
      </c>
      <c r="U1026" s="5" cm="1">
        <f t="array" ref="U1026">_xlfn.SINGLE(IF(ISERROR(LINEST(L1026:L1287,$J1026:$J1287)),"",(LINEST(L1026:L1287,$J1026:$J1287))))</f>
        <v>0.34843834714626065</v>
      </c>
      <c r="V1026" s="5" cm="1">
        <f t="array" ref="V1026">_xlfn.SINGLE(IF(ISERROR(LINEST(M1026:M1287,$J1026:$J1287)),"",(LINEST(M1026:M1287,$J1026:$J1287))))</f>
        <v>0.34035593551756366</v>
      </c>
      <c r="W1026" s="5" cm="1">
        <f t="array" ref="W1026">_xlfn.SINGLE(IF(ISERROR(LINEST(N1026:N1287,$J1026:$J1287)),"",(LINEST(N1026:N1287,$J1026:$J1287))))</f>
        <v>0.33083469020309064</v>
      </c>
      <c r="X1026" s="5" t="str" cm="1">
        <f t="array" ref="X1026">_xlfn.SINGLE(IF(ISERROR(LINEST(O1026:O1287,$J1026:$J1287)),"",(LINEST(O1026:O1287,$J1026:$J1287))))</f>
        <v/>
      </c>
      <c r="Y1026" s="5" cm="1">
        <f t="array" ref="Y1026">_xlfn.SINGLE(IF(ISERROR(LINEST(P1026:P1287,$J1026:$J1287)),"",(LINEST(P1026:P1287,$J1026:$J1287))))</f>
        <v>0.41847326207545393</v>
      </c>
      <c r="AA1026" s="12">
        <f t="shared" si="464"/>
        <v>1</v>
      </c>
      <c r="AB1026" s="12">
        <f t="shared" si="453"/>
        <v>0.12504330449823109</v>
      </c>
      <c r="AC1026" s="12">
        <f t="shared" si="454"/>
        <v>0.12059804629083098</v>
      </c>
      <c r="AD1026" s="12">
        <f t="shared" si="455"/>
        <v>5.2615894606137067E-2</v>
      </c>
      <c r="AE1026" s="12">
        <f t="shared" si="456"/>
        <v>9.326128650482142E-2</v>
      </c>
      <c r="AF1026" s="12"/>
      <c r="AG1026" s="12">
        <f t="shared" si="465"/>
        <v>0.14130492034315792</v>
      </c>
      <c r="AH1026" s="27">
        <f t="shared" si="466"/>
        <v>0.1065646904486357</v>
      </c>
      <c r="AJ1026" s="25">
        <f t="shared" si="467"/>
        <v>0</v>
      </c>
      <c r="AK1026" s="25">
        <f t="shared" si="468"/>
        <v>0</v>
      </c>
      <c r="AL1026" s="25">
        <f t="shared" si="469"/>
        <v>0</v>
      </c>
      <c r="AM1026" s="25">
        <f t="shared" si="470"/>
        <v>0</v>
      </c>
      <c r="AN1026" s="25">
        <f t="shared" si="471"/>
        <v>0</v>
      </c>
      <c r="AO1026" s="25">
        <f t="shared" si="472"/>
        <v>0</v>
      </c>
      <c r="AP1026" s="25">
        <f t="shared" si="473"/>
        <v>0</v>
      </c>
      <c r="AR1026" s="28">
        <f t="shared" si="474"/>
        <v>38352</v>
      </c>
      <c r="AS1026" s="4">
        <f t="shared" si="450"/>
        <v>0.33083469020309064</v>
      </c>
      <c r="AT1026" s="4">
        <f t="shared" si="451"/>
        <v>0.39043774740161019</v>
      </c>
      <c r="AU1026" s="4">
        <f t="shared" si="452"/>
        <v>0.51408650206568218</v>
      </c>
    </row>
    <row r="1027" spans="1:47" x14ac:dyDescent="0.25">
      <c r="A1027" s="2">
        <v>38345</v>
      </c>
      <c r="B1027" s="9">
        <v>1210.1276</v>
      </c>
      <c r="C1027" s="9">
        <v>27.35</v>
      </c>
      <c r="D1027" s="9">
        <v>14.61</v>
      </c>
      <c r="E1027" s="9">
        <v>22.41</v>
      </c>
      <c r="F1027" s="9">
        <v>33.61</v>
      </c>
      <c r="G1027" s="9" t="s">
        <v>0</v>
      </c>
      <c r="H1027" s="9">
        <v>31.41</v>
      </c>
      <c r="J1027" s="5">
        <f t="shared" si="457"/>
        <v>1.3320493711376447E-2</v>
      </c>
      <c r="K1027" s="5">
        <f t="shared" si="458"/>
        <v>1.2962962962963065E-2</v>
      </c>
      <c r="L1027" s="5">
        <f t="shared" si="459"/>
        <v>1.9304696057432791E-2</v>
      </c>
      <c r="M1027" s="5">
        <f t="shared" si="460"/>
        <v>2.6568941823179149E-2</v>
      </c>
      <c r="N1027" s="5">
        <f t="shared" si="461"/>
        <v>1.3876319758672651E-2</v>
      </c>
      <c r="O1027" s="5" t="str">
        <f t="shared" si="462"/>
        <v/>
      </c>
      <c r="P1027" s="5">
        <f t="shared" si="462"/>
        <v>-3.1826861871420142E-4</v>
      </c>
      <c r="R1027" s="26">
        <f t="shared" si="463"/>
        <v>38345</v>
      </c>
      <c r="S1027" s="5" cm="1">
        <f t="array" ref="S1027">_xlfn.SINGLE(IF(ISERROR(LINEST(J1027:J1288,$J1027:$J1288)),"",(LINEST(J1027:J1288,$J1027:$J1288))))</f>
        <v>0.99999999999999989</v>
      </c>
      <c r="T1027" s="5" cm="1">
        <f t="array" ref="T1027">_xlfn.SINGLE(IF(ISERROR(LINEST(K1027:K1288,$J1027:$J1288)),"",(LINEST(K1027:K1288,$J1027:$J1288))))</f>
        <v>0.51362656364987391</v>
      </c>
      <c r="U1027" s="5" cm="1">
        <f t="array" ref="U1027">_xlfn.SINGLE(IF(ISERROR(LINEST(L1027:L1288,$J1027:$J1288)),"",(LINEST(L1027:L1288,$J1027:$J1288))))</f>
        <v>0.34590403276957865</v>
      </c>
      <c r="V1027" s="5" cm="1">
        <f t="array" ref="V1027">_xlfn.SINGLE(IF(ISERROR(LINEST(M1027:M1288,$J1027:$J1288)),"",(LINEST(M1027:M1288,$J1027:$J1288))))</f>
        <v>0.3493417143325509</v>
      </c>
      <c r="W1027" s="5" cm="1">
        <f t="array" ref="W1027">_xlfn.SINGLE(IF(ISERROR(LINEST(N1027:N1288,$J1027:$J1288)),"",(LINEST(N1027:N1288,$J1027:$J1288))))</f>
        <v>0.32663041709342405</v>
      </c>
      <c r="X1027" s="5" t="str" cm="1">
        <f t="array" ref="X1027">_xlfn.SINGLE(IF(ISERROR(LINEST(O1027:O1288,$J1027:$J1288)),"",(LINEST(O1027:O1288,$J1027:$J1288))))</f>
        <v/>
      </c>
      <c r="Y1027" s="5" cm="1">
        <f t="array" ref="Y1027">_xlfn.SINGLE(IF(ISERROR(LINEST(P1027:P1288,$J1027:$J1288)),"",(LINEST(P1027:P1288,$J1027:$J1288))))</f>
        <v>0.418461303106265</v>
      </c>
      <c r="AA1027" s="12">
        <f t="shared" si="464"/>
        <v>1</v>
      </c>
      <c r="AB1027" s="12">
        <f t="shared" si="453"/>
        <v>0.12528166415222591</v>
      </c>
      <c r="AC1027" s="12">
        <f t="shared" si="454"/>
        <v>0.1193957780432789</v>
      </c>
      <c r="AD1027" s="12">
        <f t="shared" si="455"/>
        <v>5.4990755557243261E-2</v>
      </c>
      <c r="AE1027" s="12">
        <f t="shared" si="456"/>
        <v>9.1108446600090209E-2</v>
      </c>
      <c r="AF1027" s="12"/>
      <c r="AG1027" s="12">
        <f t="shared" si="465"/>
        <v>0.14186041072312841</v>
      </c>
      <c r="AH1027" s="27">
        <f t="shared" si="466"/>
        <v>0.10652741101519334</v>
      </c>
      <c r="AJ1027" s="25">
        <f t="shared" si="467"/>
        <v>0</v>
      </c>
      <c r="AK1027" s="25">
        <f t="shared" si="468"/>
        <v>0</v>
      </c>
      <c r="AL1027" s="25">
        <f t="shared" si="469"/>
        <v>0</v>
      </c>
      <c r="AM1027" s="25">
        <f t="shared" si="470"/>
        <v>0</v>
      </c>
      <c r="AN1027" s="25">
        <f t="shared" si="471"/>
        <v>0</v>
      </c>
      <c r="AO1027" s="25">
        <f t="shared" si="472"/>
        <v>0</v>
      </c>
      <c r="AP1027" s="25">
        <f t="shared" si="473"/>
        <v>0</v>
      </c>
      <c r="AR1027" s="28">
        <f t="shared" si="474"/>
        <v>38345</v>
      </c>
      <c r="AS1027" s="4">
        <f t="shared" si="450"/>
        <v>0.32663041709342405</v>
      </c>
      <c r="AT1027" s="4">
        <f t="shared" si="451"/>
        <v>0.39079280619033852</v>
      </c>
      <c r="AU1027" s="4">
        <f t="shared" si="452"/>
        <v>0.51362656364987391</v>
      </c>
    </row>
    <row r="1028" spans="1:47" x14ac:dyDescent="0.25">
      <c r="A1028" s="2">
        <v>38338</v>
      </c>
      <c r="B1028" s="9">
        <v>1194.22</v>
      </c>
      <c r="C1028" s="9">
        <v>27</v>
      </c>
      <c r="D1028" s="9">
        <v>14.333299999999999</v>
      </c>
      <c r="E1028" s="9">
        <v>21.83</v>
      </c>
      <c r="F1028" s="9">
        <v>33.15</v>
      </c>
      <c r="G1028" s="9" t="s">
        <v>0</v>
      </c>
      <c r="H1028" s="9">
        <v>31.42</v>
      </c>
      <c r="J1028" s="5">
        <f t="shared" si="457"/>
        <v>5.2356056198985534E-3</v>
      </c>
      <c r="K1028" s="5">
        <f t="shared" si="458"/>
        <v>4.8381094157052829E-3</v>
      </c>
      <c r="L1028" s="5">
        <f t="shared" si="459"/>
        <v>-6.9718962860709777E-4</v>
      </c>
      <c r="M1028" s="5">
        <f t="shared" si="460"/>
        <v>2.7294117647058691E-2</v>
      </c>
      <c r="N1028" s="5">
        <f t="shared" si="461"/>
        <v>1.0978956999085021E-2</v>
      </c>
      <c r="O1028" s="5" t="str">
        <f t="shared" si="462"/>
        <v/>
      </c>
      <c r="P1028" s="5">
        <f t="shared" si="462"/>
        <v>1.5185783521809437E-2</v>
      </c>
      <c r="R1028" s="26">
        <f t="shared" si="463"/>
        <v>38338</v>
      </c>
      <c r="S1028" s="5" cm="1">
        <f t="array" ref="S1028">_xlfn.SINGLE(IF(ISERROR(LINEST(J1028:J1289,$J1028:$J1289)),"",(LINEST(J1028:J1289,$J1028:$J1289))))</f>
        <v>1.0000000000000002</v>
      </c>
      <c r="T1028" s="5" cm="1">
        <f t="array" ref="T1028">_xlfn.SINGLE(IF(ISERROR(LINEST(K1028:K1289,$J1028:$J1289)),"",(LINEST(K1028:K1289,$J1028:$J1289))))</f>
        <v>0.51267131155529833</v>
      </c>
      <c r="U1028" s="5" cm="1">
        <f t="array" ref="U1028">_xlfn.SINGLE(IF(ISERROR(LINEST(L1028:L1289,$J1028:$J1289)),"",(LINEST(L1028:L1289,$J1028:$J1289))))</f>
        <v>0.34464738034970727</v>
      </c>
      <c r="V1028" s="5" cm="1">
        <f t="array" ref="V1028">_xlfn.SINGLE(IF(ISERROR(LINEST(M1028:M1289,$J1028:$J1289)),"",(LINEST(M1028:M1289,$J1028:$J1289))))</f>
        <v>0.34645729582098905</v>
      </c>
      <c r="W1028" s="5" cm="1">
        <f t="array" ref="W1028">_xlfn.SINGLE(IF(ISERROR(LINEST(N1028:N1289,$J1028:$J1289)),"",(LINEST(N1028:N1289,$J1028:$J1289))))</f>
        <v>0.32425852653246257</v>
      </c>
      <c r="X1028" s="5" t="str" cm="1">
        <f t="array" ref="X1028">_xlfn.SINGLE(IF(ISERROR(LINEST(O1028:O1289,$J1028:$J1289)),"",(LINEST(O1028:O1289,$J1028:$J1289))))</f>
        <v/>
      </c>
      <c r="Y1028" s="5" cm="1">
        <f t="array" ref="Y1028">_xlfn.SINGLE(IF(ISERROR(LINEST(P1028:P1289,$J1028:$J1289)),"",(LINEST(P1028:P1289,$J1028:$J1289))))</f>
        <v>0.41748193747763179</v>
      </c>
      <c r="AA1028" s="12">
        <f t="shared" si="464"/>
        <v>1</v>
      </c>
      <c r="AB1028" s="12">
        <f t="shared" si="453"/>
        <v>0.12434529320862067</v>
      </c>
      <c r="AC1028" s="12">
        <f t="shared" si="454"/>
        <v>0.11843071764176089</v>
      </c>
      <c r="AD1028" s="12">
        <f t="shared" si="455"/>
        <v>5.3350084427075561E-2</v>
      </c>
      <c r="AE1028" s="12">
        <f t="shared" si="456"/>
        <v>8.5596123978948335E-2</v>
      </c>
      <c r="AF1028" s="12"/>
      <c r="AG1028" s="12">
        <f t="shared" si="465"/>
        <v>0.1361016279186866</v>
      </c>
      <c r="AH1028" s="27">
        <f t="shared" si="466"/>
        <v>0.10356476943501843</v>
      </c>
      <c r="AJ1028" s="25">
        <f t="shared" si="467"/>
        <v>0</v>
      </c>
      <c r="AK1028" s="25">
        <f t="shared" si="468"/>
        <v>0</v>
      </c>
      <c r="AL1028" s="25">
        <f t="shared" si="469"/>
        <v>0</v>
      </c>
      <c r="AM1028" s="25">
        <f t="shared" si="470"/>
        <v>0</v>
      </c>
      <c r="AN1028" s="25">
        <f t="shared" si="471"/>
        <v>0</v>
      </c>
      <c r="AO1028" s="25">
        <f t="shared" si="472"/>
        <v>0</v>
      </c>
      <c r="AP1028" s="25">
        <f t="shared" si="473"/>
        <v>0</v>
      </c>
      <c r="AR1028" s="28">
        <f t="shared" si="474"/>
        <v>38338</v>
      </c>
      <c r="AS1028" s="4">
        <f t="shared" si="450"/>
        <v>0.32425852653246257</v>
      </c>
      <c r="AT1028" s="4">
        <f t="shared" si="451"/>
        <v>0.38910329034721775</v>
      </c>
      <c r="AU1028" s="4">
        <f t="shared" si="452"/>
        <v>0.51267131155529833</v>
      </c>
    </row>
    <row r="1029" spans="1:47" x14ac:dyDescent="0.25">
      <c r="A1029" s="2">
        <v>38331</v>
      </c>
      <c r="B1029" s="9">
        <v>1188.0001</v>
      </c>
      <c r="C1029" s="9">
        <v>26.87</v>
      </c>
      <c r="D1029" s="9">
        <v>14.343299999999999</v>
      </c>
      <c r="E1029" s="9">
        <v>21.25</v>
      </c>
      <c r="F1029" s="9">
        <v>32.79</v>
      </c>
      <c r="G1029" s="9" t="s">
        <v>0</v>
      </c>
      <c r="H1029" s="9">
        <v>30.95</v>
      </c>
      <c r="J1029" s="5">
        <f t="shared" si="457"/>
        <v>-2.6587369647801395E-3</v>
      </c>
      <c r="K1029" s="5">
        <f t="shared" si="458"/>
        <v>1.4345035862589839E-2</v>
      </c>
      <c r="L1029" s="5">
        <f t="shared" si="459"/>
        <v>-8.2968617120574573E-3</v>
      </c>
      <c r="M1029" s="5">
        <f t="shared" si="460"/>
        <v>-2.3886081763895284E-2</v>
      </c>
      <c r="N1029" s="5">
        <f t="shared" si="461"/>
        <v>0</v>
      </c>
      <c r="O1029" s="5" t="str">
        <f t="shared" si="462"/>
        <v/>
      </c>
      <c r="P1029" s="5">
        <f t="shared" si="462"/>
        <v>-1.8083756345177671E-2</v>
      </c>
      <c r="R1029" s="26">
        <f t="shared" si="463"/>
        <v>38331</v>
      </c>
      <c r="S1029" s="5" cm="1">
        <f t="array" ref="S1029">_xlfn.SINGLE(IF(ISERROR(LINEST(J1029:J1290,$J1029:$J1290)),"",(LINEST(J1029:J1290,$J1029:$J1290))))</f>
        <v>1</v>
      </c>
      <c r="T1029" s="5" cm="1">
        <f t="array" ref="T1029">_xlfn.SINGLE(IF(ISERROR(LINEST(K1029:K1290,$J1029:$J1290)),"",(LINEST(K1029:K1290,$J1029:$J1290))))</f>
        <v>0.51586225063960289</v>
      </c>
      <c r="U1029" s="5" cm="1">
        <f t="array" ref="U1029">_xlfn.SINGLE(IF(ISERROR(LINEST(L1029:L1290,$J1029:$J1290)),"",(LINEST(L1029:L1290,$J1029:$J1290))))</f>
        <v>0.34469625339729359</v>
      </c>
      <c r="V1029" s="5" cm="1">
        <f t="array" ref="V1029">_xlfn.SINGLE(IF(ISERROR(LINEST(M1029:M1290,$J1029:$J1290)),"",(LINEST(M1029:M1290,$J1029:$J1290))))</f>
        <v>0.34884246003416386</v>
      </c>
      <c r="W1029" s="5" cm="1">
        <f t="array" ref="W1029">_xlfn.SINGLE(IF(ISERROR(LINEST(N1029:N1290,$J1029:$J1290)),"",(LINEST(N1029:N1290,$J1029:$J1290))))</f>
        <v>0.3246861576279621</v>
      </c>
      <c r="X1029" s="5" t="str" cm="1">
        <f t="array" ref="X1029">_xlfn.SINGLE(IF(ISERROR(LINEST(O1029:O1290,$J1029:$J1290)),"",(LINEST(O1029:O1290,$J1029:$J1290))))</f>
        <v/>
      </c>
      <c r="Y1029" s="5" cm="1">
        <f t="array" ref="Y1029">_xlfn.SINGLE(IF(ISERROR(LINEST(P1029:P1290,$J1029:$J1290)),"",(LINEST(P1029:P1290,$J1029:$J1290))))</f>
        <v>0.41815174517510117</v>
      </c>
      <c r="AA1029" s="12">
        <f t="shared" si="464"/>
        <v>0.99999999999999978</v>
      </c>
      <c r="AB1029" s="12">
        <f t="shared" si="453"/>
        <v>0.12487227043711829</v>
      </c>
      <c r="AC1029" s="12">
        <f t="shared" si="454"/>
        <v>0.11852681952517261</v>
      </c>
      <c r="AD1029" s="12">
        <f t="shared" si="455"/>
        <v>5.3806061089028592E-2</v>
      </c>
      <c r="AE1029" s="12">
        <f t="shared" si="456"/>
        <v>8.5819923791485606E-2</v>
      </c>
      <c r="AF1029" s="12"/>
      <c r="AG1029" s="12">
        <f t="shared" si="465"/>
        <v>0.13645126739367433</v>
      </c>
      <c r="AH1029" s="27">
        <f t="shared" si="466"/>
        <v>0.10389526844729588</v>
      </c>
      <c r="AJ1029" s="25">
        <f t="shared" si="467"/>
        <v>0</v>
      </c>
      <c r="AK1029" s="25">
        <f t="shared" si="468"/>
        <v>0</v>
      </c>
      <c r="AL1029" s="25">
        <f t="shared" si="469"/>
        <v>0</v>
      </c>
      <c r="AM1029" s="25">
        <f t="shared" si="470"/>
        <v>0</v>
      </c>
      <c r="AN1029" s="25">
        <f t="shared" si="471"/>
        <v>0</v>
      </c>
      <c r="AO1029" s="25">
        <f t="shared" si="472"/>
        <v>0</v>
      </c>
      <c r="AP1029" s="25">
        <f t="shared" si="473"/>
        <v>0</v>
      </c>
      <c r="AR1029" s="28">
        <f t="shared" si="474"/>
        <v>38331</v>
      </c>
      <c r="AS1029" s="4">
        <f t="shared" si="450"/>
        <v>0.3246861576279621</v>
      </c>
      <c r="AT1029" s="4">
        <f t="shared" si="451"/>
        <v>0.39044777337482472</v>
      </c>
      <c r="AU1029" s="4">
        <f t="shared" si="452"/>
        <v>0.51586225063960289</v>
      </c>
    </row>
    <row r="1030" spans="1:47" x14ac:dyDescent="0.25">
      <c r="A1030" s="2">
        <v>38324</v>
      </c>
      <c r="B1030" s="9">
        <v>1191.1670999999999</v>
      </c>
      <c r="C1030" s="9">
        <v>26.49</v>
      </c>
      <c r="D1030" s="9">
        <v>14.4633</v>
      </c>
      <c r="E1030" s="9">
        <v>21.77</v>
      </c>
      <c r="F1030" s="9">
        <v>32.79</v>
      </c>
      <c r="G1030" s="9" t="s">
        <v>0</v>
      </c>
      <c r="H1030" s="9">
        <v>31.52</v>
      </c>
      <c r="J1030" s="5">
        <f t="shared" si="457"/>
        <v>7.202644842438044E-3</v>
      </c>
      <c r="K1030" s="5">
        <f t="shared" si="458"/>
        <v>-1.2672381662318322E-2</v>
      </c>
      <c r="L1030" s="5">
        <f t="shared" si="459"/>
        <v>-4.6302695231514868E-4</v>
      </c>
      <c r="M1030" s="5">
        <f t="shared" si="460"/>
        <v>-4.5913682277320955E-4</v>
      </c>
      <c r="N1030" s="5">
        <f t="shared" si="461"/>
        <v>-2.2943980929678309E-2</v>
      </c>
      <c r="O1030" s="5" t="str">
        <f t="shared" si="462"/>
        <v/>
      </c>
      <c r="P1030" s="5">
        <f t="shared" si="462"/>
        <v>-2.1725636250775948E-2</v>
      </c>
      <c r="R1030" s="26">
        <f t="shared" si="463"/>
        <v>38324</v>
      </c>
      <c r="S1030" s="5" cm="1">
        <f t="array" ref="S1030">_xlfn.SINGLE(IF(ISERROR(LINEST(J1030:J1291,$J1030:$J1291)),"",(LINEST(J1030:J1291,$J1030:$J1291))))</f>
        <v>0.99999999999999989</v>
      </c>
      <c r="T1030" s="5" cm="1">
        <f t="array" ref="T1030">_xlfn.SINGLE(IF(ISERROR(LINEST(K1030:K1291,$J1030:$J1291)),"",(LINEST(K1030:K1291,$J1030:$J1291))))</f>
        <v>0.51571585704869427</v>
      </c>
      <c r="U1030" s="5" cm="1">
        <f t="array" ref="U1030">_xlfn.SINGLE(IF(ISERROR(LINEST(L1030:L1291,$J1030:$J1291)),"",(LINEST(L1030:L1291,$J1030:$J1291))))</f>
        <v>0.34424074439535118</v>
      </c>
      <c r="V1030" s="5" cm="1">
        <f t="array" ref="V1030">_xlfn.SINGLE(IF(ISERROR(LINEST(M1030:M1291,$J1030:$J1291)),"",(LINEST(M1030:M1291,$J1030:$J1291))))</f>
        <v>0.34860359640175465</v>
      </c>
      <c r="W1030" s="5" cm="1">
        <f t="array" ref="W1030">_xlfn.SINGLE(IF(ISERROR(LINEST(N1030:N1291,$J1030:$J1291)),"",(LINEST(N1030:N1291,$J1030:$J1291))))</f>
        <v>0.32830609774910668</v>
      </c>
      <c r="X1030" s="5" t="str" cm="1">
        <f t="array" ref="X1030">_xlfn.SINGLE(IF(ISERROR(LINEST(O1030:O1291,$J1030:$J1291)),"",(LINEST(O1030:O1291,$J1030:$J1291))))</f>
        <v/>
      </c>
      <c r="Y1030" s="5" cm="1">
        <f t="array" ref="Y1030">_xlfn.SINGLE(IF(ISERROR(LINEST(P1030:P1291,$J1030:$J1291)),"",(LINEST(P1030:P1291,$J1030:$J1291))))</f>
        <v>0.41918650486331072</v>
      </c>
      <c r="AA1030" s="12">
        <f t="shared" si="464"/>
        <v>1.0000000000000004</v>
      </c>
      <c r="AB1030" s="12">
        <f t="shared" si="453"/>
        <v>0.12495625219396235</v>
      </c>
      <c r="AC1030" s="12">
        <f t="shared" si="454"/>
        <v>0.11838121287729235</v>
      </c>
      <c r="AD1030" s="12">
        <f t="shared" si="455"/>
        <v>5.3856700383018978E-2</v>
      </c>
      <c r="AE1030" s="12">
        <f t="shared" si="456"/>
        <v>8.6522665094287202E-2</v>
      </c>
      <c r="AF1030" s="12"/>
      <c r="AG1030" s="12">
        <f t="shared" si="465"/>
        <v>0.13713210268625983</v>
      </c>
      <c r="AH1030" s="27">
        <f t="shared" si="466"/>
        <v>0.10416978664696415</v>
      </c>
      <c r="AJ1030" s="25">
        <f t="shared" si="467"/>
        <v>0</v>
      </c>
      <c r="AK1030" s="25">
        <f t="shared" si="468"/>
        <v>0</v>
      </c>
      <c r="AL1030" s="25">
        <f t="shared" si="469"/>
        <v>0</v>
      </c>
      <c r="AM1030" s="25">
        <f t="shared" si="470"/>
        <v>0</v>
      </c>
      <c r="AN1030" s="25">
        <f t="shared" si="471"/>
        <v>0</v>
      </c>
      <c r="AO1030" s="25">
        <f t="shared" si="472"/>
        <v>0</v>
      </c>
      <c r="AP1030" s="25">
        <f t="shared" si="473"/>
        <v>0</v>
      </c>
      <c r="AR1030" s="28">
        <f t="shared" si="474"/>
        <v>38324</v>
      </c>
      <c r="AS1030" s="4">
        <f t="shared" ref="AS1030:AS1093" si="475">MIN(T1030:Y1030)</f>
        <v>0.32830609774910668</v>
      </c>
      <c r="AT1030" s="4">
        <f t="shared" ref="AT1030:AT1093" si="476">AVERAGE(T1030:Y1030)</f>
        <v>0.39121056009164346</v>
      </c>
      <c r="AU1030" s="4">
        <f t="shared" ref="AU1030:AU1093" si="477">MAX(T1030:Y1030)</f>
        <v>0.51571585704869427</v>
      </c>
    </row>
    <row r="1031" spans="1:47" x14ac:dyDescent="0.25">
      <c r="A1031" s="2">
        <v>38317</v>
      </c>
      <c r="B1031" s="9">
        <v>1182.6488999999999</v>
      </c>
      <c r="C1031" s="9">
        <v>26.83</v>
      </c>
      <c r="D1031" s="9">
        <v>14.47</v>
      </c>
      <c r="E1031" s="9">
        <v>21.78</v>
      </c>
      <c r="F1031" s="9">
        <v>33.56</v>
      </c>
      <c r="G1031" s="9" t="s">
        <v>0</v>
      </c>
      <c r="H1031" s="9">
        <v>32.22</v>
      </c>
      <c r="J1031" s="5">
        <f t="shared" si="457"/>
        <v>1.0518234460271669E-2</v>
      </c>
      <c r="K1031" s="5">
        <f t="shared" si="458"/>
        <v>2.2874571101791696E-2</v>
      </c>
      <c r="L1031" s="5">
        <f t="shared" si="459"/>
        <v>3.2590467627182873E-2</v>
      </c>
      <c r="M1031" s="5">
        <f t="shared" si="460"/>
        <v>2.5906735751295429E-2</v>
      </c>
      <c r="N1031" s="5">
        <f t="shared" si="461"/>
        <v>3.1663080233630625E-2</v>
      </c>
      <c r="O1031" s="5" t="str">
        <f t="shared" si="462"/>
        <v/>
      </c>
      <c r="P1031" s="5">
        <f t="shared" si="462"/>
        <v>1.9297690604239248E-2</v>
      </c>
      <c r="R1031" s="26">
        <f t="shared" si="463"/>
        <v>38317</v>
      </c>
      <c r="S1031" s="5" cm="1">
        <f t="array" ref="S1031">_xlfn.SINGLE(IF(ISERROR(LINEST(J1031:J1292,$J1031:$J1292)),"",(LINEST(J1031:J1292,$J1031:$J1292))))</f>
        <v>1.0000000000000002</v>
      </c>
      <c r="T1031" s="5" cm="1">
        <f t="array" ref="T1031">_xlfn.SINGLE(IF(ISERROR(LINEST(K1031:K1292,$J1031:$J1292)),"",(LINEST(K1031:K1292,$J1031:$J1292))))</f>
        <v>0.51668579669388159</v>
      </c>
      <c r="U1031" s="5" cm="1">
        <f t="array" ref="U1031">_xlfn.SINGLE(IF(ISERROR(LINEST(L1031:L1292,$J1031:$J1292)),"",(LINEST(L1031:L1292,$J1031:$J1292))))</f>
        <v>0.34492643828596403</v>
      </c>
      <c r="V1031" s="5" cm="1">
        <f t="array" ref="V1031">_xlfn.SINGLE(IF(ISERROR(LINEST(M1031:M1292,$J1031:$J1292)),"",(LINEST(M1031:M1292,$J1031:$J1292))))</f>
        <v>0.34988842070469689</v>
      </c>
      <c r="W1031" s="5" cm="1">
        <f t="array" ref="W1031">_xlfn.SINGLE(IF(ISERROR(LINEST(N1031:N1292,$J1031:$J1292)),"",(LINEST(N1031:N1292,$J1031:$J1292))))</f>
        <v>0.33035784888644348</v>
      </c>
      <c r="X1031" s="5" t="str" cm="1">
        <f t="array" ref="X1031">_xlfn.SINGLE(IF(ISERROR(LINEST(O1031:O1292,$J1031:$J1292)),"",(LINEST(O1031:O1292,$J1031:$J1292))))</f>
        <v/>
      </c>
      <c r="Y1031" s="5" cm="1">
        <f t="array" ref="Y1031">_xlfn.SINGLE(IF(ISERROR(LINEST(P1031:P1292,$J1031:$J1292)),"",(LINEST(P1031:P1292,$J1031:$J1292))))</f>
        <v>0.4208644236221426</v>
      </c>
      <c r="AA1031" s="12">
        <f t="shared" si="464"/>
        <v>1</v>
      </c>
      <c r="AB1031" s="12">
        <f t="shared" si="453"/>
        <v>0.12540909013778301</v>
      </c>
      <c r="AC1031" s="12">
        <f t="shared" si="454"/>
        <v>0.11840874113124814</v>
      </c>
      <c r="AD1031" s="12">
        <f t="shared" si="455"/>
        <v>5.3790906197928118E-2</v>
      </c>
      <c r="AE1031" s="12">
        <f t="shared" si="456"/>
        <v>8.6938025021229728E-2</v>
      </c>
      <c r="AF1031" s="12"/>
      <c r="AG1031" s="12">
        <f t="shared" si="465"/>
        <v>0.13800993240829104</v>
      </c>
      <c r="AH1031" s="27">
        <f t="shared" si="466"/>
        <v>0.10451133897929601</v>
      </c>
      <c r="AJ1031" s="25">
        <f t="shared" si="467"/>
        <v>0</v>
      </c>
      <c r="AK1031" s="25">
        <f t="shared" si="468"/>
        <v>0</v>
      </c>
      <c r="AL1031" s="25">
        <f t="shared" si="469"/>
        <v>0</v>
      </c>
      <c r="AM1031" s="25">
        <f t="shared" si="470"/>
        <v>0</v>
      </c>
      <c r="AN1031" s="25">
        <f t="shared" si="471"/>
        <v>0</v>
      </c>
      <c r="AO1031" s="25">
        <f t="shared" si="472"/>
        <v>0</v>
      </c>
      <c r="AP1031" s="25">
        <f t="shared" si="473"/>
        <v>0</v>
      </c>
      <c r="AR1031" s="28">
        <f t="shared" si="474"/>
        <v>38317</v>
      </c>
      <c r="AS1031" s="4">
        <f t="shared" si="475"/>
        <v>0.33035784888644348</v>
      </c>
      <c r="AT1031" s="4">
        <f t="shared" si="476"/>
        <v>0.39254458563862571</v>
      </c>
      <c r="AU1031" s="4">
        <f t="shared" si="477"/>
        <v>0.51668579669388159</v>
      </c>
    </row>
    <row r="1032" spans="1:47" x14ac:dyDescent="0.25">
      <c r="A1032" s="2">
        <v>38310</v>
      </c>
      <c r="B1032" s="9">
        <v>1170.3389999999999</v>
      </c>
      <c r="C1032" s="9">
        <v>26.23</v>
      </c>
      <c r="D1032" s="9">
        <v>14.013299999999999</v>
      </c>
      <c r="E1032" s="9">
        <v>21.23</v>
      </c>
      <c r="F1032" s="9">
        <v>32.53</v>
      </c>
      <c r="G1032" s="9" t="s">
        <v>0</v>
      </c>
      <c r="H1032" s="9">
        <v>31.61</v>
      </c>
      <c r="J1032" s="5">
        <f t="shared" si="457"/>
        <v>-1.1683082331326755E-2</v>
      </c>
      <c r="K1032" s="5">
        <f t="shared" si="458"/>
        <v>-1.9072550486162965E-2</v>
      </c>
      <c r="L1032" s="5">
        <f t="shared" si="459"/>
        <v>-1.0828209815976986E-2</v>
      </c>
      <c r="M1032" s="5">
        <f t="shared" si="460"/>
        <v>-1.1638733705772841E-2</v>
      </c>
      <c r="N1032" s="5">
        <f t="shared" si="461"/>
        <v>-2.6047904191616733E-2</v>
      </c>
      <c r="O1032" s="5" t="str">
        <f t="shared" si="462"/>
        <v/>
      </c>
      <c r="P1032" s="5">
        <f t="shared" si="462"/>
        <v>-1.5264797507788197E-2</v>
      </c>
      <c r="R1032" s="26">
        <f t="shared" si="463"/>
        <v>38310</v>
      </c>
      <c r="S1032" s="5" cm="1">
        <f t="array" ref="S1032">_xlfn.SINGLE(IF(ISERROR(LINEST(J1032:J1293,$J1032:$J1293)),"",(LINEST(J1032:J1293,$J1032:$J1293))))</f>
        <v>1</v>
      </c>
      <c r="T1032" s="5" cm="1">
        <f t="array" ref="T1032">_xlfn.SINGLE(IF(ISERROR(LINEST(K1032:K1293,$J1032:$J1293)),"",(LINEST(K1032:K1293,$J1032:$J1293))))</f>
        <v>0.51423123507835455</v>
      </c>
      <c r="U1032" s="5" cm="1">
        <f t="array" ref="U1032">_xlfn.SINGLE(IF(ISERROR(LINEST(L1032:L1293,$J1032:$J1293)),"",(LINEST(L1032:L1293,$J1032:$J1293))))</f>
        <v>0.34695403567906136</v>
      </c>
      <c r="V1032" s="5" cm="1">
        <f t="array" ref="V1032">_xlfn.SINGLE(IF(ISERROR(LINEST(M1032:M1293,$J1032:$J1293)),"",(LINEST(M1032:M1293,$J1032:$J1293))))</f>
        <v>0.3467821830896668</v>
      </c>
      <c r="W1032" s="5" cm="1">
        <f t="array" ref="W1032">_xlfn.SINGLE(IF(ISERROR(LINEST(N1032:N1293,$J1032:$J1293)),"",(LINEST(N1032:N1293,$J1032:$J1293))))</f>
        <v>0.32632692143674569</v>
      </c>
      <c r="X1032" s="5" t="str" cm="1">
        <f t="array" ref="X1032">_xlfn.SINGLE(IF(ISERROR(LINEST(O1032:O1293,$J1032:$J1293)),"",(LINEST(O1032:O1293,$J1032:$J1293))))</f>
        <v/>
      </c>
      <c r="Y1032" s="5" cm="1">
        <f t="array" ref="Y1032">_xlfn.SINGLE(IF(ISERROR(LINEST(P1032:P1293,$J1032:$J1293)),"",(LINEST(P1032:P1293,$J1032:$J1293))))</f>
        <v>0.41932799872985904</v>
      </c>
      <c r="AA1032" s="12">
        <f t="shared" si="464"/>
        <v>1.0000000000000004</v>
      </c>
      <c r="AB1032" s="12">
        <f t="shared" si="453"/>
        <v>0.12453689820130663</v>
      </c>
      <c r="AC1032" s="12">
        <f t="shared" si="454"/>
        <v>0.11946933477182964</v>
      </c>
      <c r="AD1032" s="12">
        <f t="shared" si="455"/>
        <v>5.2978601001590381E-2</v>
      </c>
      <c r="AE1032" s="12">
        <f t="shared" si="456"/>
        <v>8.519135429973676E-2</v>
      </c>
      <c r="AF1032" s="12"/>
      <c r="AG1032" s="12">
        <f t="shared" si="465"/>
        <v>0.13737551110450411</v>
      </c>
      <c r="AH1032" s="27">
        <f t="shared" si="466"/>
        <v>0.1039103398757935</v>
      </c>
      <c r="AJ1032" s="25">
        <f t="shared" si="467"/>
        <v>0</v>
      </c>
      <c r="AK1032" s="25">
        <f t="shared" si="468"/>
        <v>0</v>
      </c>
      <c r="AL1032" s="25">
        <f t="shared" si="469"/>
        <v>0</v>
      </c>
      <c r="AM1032" s="25">
        <f t="shared" si="470"/>
        <v>0</v>
      </c>
      <c r="AN1032" s="25">
        <f t="shared" si="471"/>
        <v>0</v>
      </c>
      <c r="AO1032" s="25">
        <f t="shared" si="472"/>
        <v>0</v>
      </c>
      <c r="AP1032" s="25">
        <f t="shared" si="473"/>
        <v>0</v>
      </c>
      <c r="AR1032" s="28">
        <f t="shared" si="474"/>
        <v>38310</v>
      </c>
      <c r="AS1032" s="4">
        <f t="shared" si="475"/>
        <v>0.32632692143674569</v>
      </c>
      <c r="AT1032" s="4">
        <f t="shared" si="476"/>
        <v>0.39072447480273748</v>
      </c>
      <c r="AU1032" s="4">
        <f t="shared" si="477"/>
        <v>0.51423123507835455</v>
      </c>
    </row>
    <row r="1033" spans="1:47" x14ac:dyDescent="0.25">
      <c r="A1033" s="2">
        <v>38303</v>
      </c>
      <c r="B1033" s="9">
        <v>1184.1738</v>
      </c>
      <c r="C1033" s="9">
        <v>26.74</v>
      </c>
      <c r="D1033" s="9">
        <v>14.166700000000001</v>
      </c>
      <c r="E1033" s="9">
        <v>21.48</v>
      </c>
      <c r="F1033" s="9">
        <v>33.4</v>
      </c>
      <c r="G1033" s="9" t="s">
        <v>0</v>
      </c>
      <c r="H1033" s="9">
        <v>32.1</v>
      </c>
      <c r="J1033" s="5">
        <f t="shared" si="457"/>
        <v>1.5437181875666006E-2</v>
      </c>
      <c r="K1033" s="5">
        <f t="shared" si="458"/>
        <v>2.8066128412149061E-2</v>
      </c>
      <c r="L1033" s="5">
        <f t="shared" si="459"/>
        <v>7.1089878933936479E-3</v>
      </c>
      <c r="M1033" s="5">
        <f t="shared" si="460"/>
        <v>2.2857142857142909E-2</v>
      </c>
      <c r="N1033" s="5">
        <f t="shared" si="461"/>
        <v>2.0158827122785494E-2</v>
      </c>
      <c r="O1033" s="5" t="str">
        <f t="shared" si="462"/>
        <v/>
      </c>
      <c r="P1033" s="5">
        <f t="shared" si="462"/>
        <v>3.0166880616174563E-2</v>
      </c>
      <c r="R1033" s="26">
        <f t="shared" si="463"/>
        <v>38303</v>
      </c>
      <c r="S1033" s="5" cm="1">
        <f t="array" ref="S1033">_xlfn.SINGLE(IF(ISERROR(LINEST(J1033:J1294,$J1033:$J1294)),"",(LINEST(J1033:J1294,$J1033:$J1294))))</f>
        <v>0.99999999999999989</v>
      </c>
      <c r="T1033" s="5" cm="1">
        <f t="array" ref="T1033">_xlfn.SINGLE(IF(ISERROR(LINEST(K1033:K1294,$J1033:$J1294)),"",(LINEST(K1033:K1294,$J1033:$J1294))))</f>
        <v>0.51239684146369624</v>
      </c>
      <c r="U1033" s="5" cm="1">
        <f t="array" ref="U1033">_xlfn.SINGLE(IF(ISERROR(LINEST(L1033:L1294,$J1033:$J1294)),"",(LINEST(L1033:L1294,$J1033:$J1294))))</f>
        <v>0.3444086803880283</v>
      </c>
      <c r="V1033" s="5" cm="1">
        <f t="array" ref="V1033">_xlfn.SINGLE(IF(ISERROR(LINEST(M1033:M1294,$J1033:$J1294)),"",(LINEST(M1033:M1294,$J1033:$J1294))))</f>
        <v>0.34060775162954071</v>
      </c>
      <c r="W1033" s="5" cm="1">
        <f t="array" ref="W1033">_xlfn.SINGLE(IF(ISERROR(LINEST(N1033:N1294,$J1033:$J1294)),"",(LINEST(N1033:N1294,$J1033:$J1294))))</f>
        <v>0.31790587481785088</v>
      </c>
      <c r="X1033" s="5" t="str" cm="1">
        <f t="array" ref="X1033">_xlfn.SINGLE(IF(ISERROR(LINEST(O1033:O1294,$J1033:$J1294)),"",(LINEST(O1033:O1294,$J1033:$J1294))))</f>
        <v/>
      </c>
      <c r="Y1033" s="5" cm="1">
        <f t="array" ref="Y1033">_xlfn.SINGLE(IF(ISERROR(LINEST(P1033:P1294,$J1033:$J1294)),"",(LINEST(P1033:P1294,$J1033:$J1294))))</f>
        <v>0.42410286870074237</v>
      </c>
      <c r="AA1033" s="12">
        <f t="shared" si="464"/>
        <v>1</v>
      </c>
      <c r="AB1033" s="12">
        <f t="shared" si="453"/>
        <v>0.12395015333423996</v>
      </c>
      <c r="AC1033" s="12">
        <f t="shared" si="454"/>
        <v>0.11790119086809497</v>
      </c>
      <c r="AD1033" s="12">
        <f t="shared" si="455"/>
        <v>5.0933948643659015E-2</v>
      </c>
      <c r="AE1033" s="12">
        <f t="shared" si="456"/>
        <v>8.0022456629264341E-2</v>
      </c>
      <c r="AF1033" s="12"/>
      <c r="AG1033" s="12">
        <f t="shared" si="465"/>
        <v>0.13870820016919766</v>
      </c>
      <c r="AH1033" s="27">
        <f t="shared" si="466"/>
        <v>0.10230318992889118</v>
      </c>
      <c r="AJ1033" s="25">
        <f t="shared" si="467"/>
        <v>0</v>
      </c>
      <c r="AK1033" s="25">
        <f t="shared" si="468"/>
        <v>0</v>
      </c>
      <c r="AL1033" s="25">
        <f t="shared" si="469"/>
        <v>0</v>
      </c>
      <c r="AM1033" s="25">
        <f t="shared" si="470"/>
        <v>0</v>
      </c>
      <c r="AN1033" s="25">
        <f t="shared" si="471"/>
        <v>0</v>
      </c>
      <c r="AO1033" s="25">
        <f t="shared" si="472"/>
        <v>0</v>
      </c>
      <c r="AP1033" s="25">
        <f t="shared" si="473"/>
        <v>0</v>
      </c>
      <c r="AR1033" s="28">
        <f t="shared" si="474"/>
        <v>38303</v>
      </c>
      <c r="AS1033" s="4">
        <f t="shared" si="475"/>
        <v>0.31790587481785088</v>
      </c>
      <c r="AT1033" s="4">
        <f t="shared" si="476"/>
        <v>0.38788440339997171</v>
      </c>
      <c r="AU1033" s="4">
        <f t="shared" si="477"/>
        <v>0.51239684146369624</v>
      </c>
    </row>
    <row r="1034" spans="1:47" x14ac:dyDescent="0.25">
      <c r="A1034" s="2">
        <v>38296</v>
      </c>
      <c r="B1034" s="9">
        <v>1166.1713999999999</v>
      </c>
      <c r="C1034" s="9">
        <v>26.01</v>
      </c>
      <c r="D1034" s="9">
        <v>14.066700000000001</v>
      </c>
      <c r="E1034" s="9">
        <v>21</v>
      </c>
      <c r="F1034" s="9">
        <v>32.74</v>
      </c>
      <c r="G1034" s="9" t="s">
        <v>0</v>
      </c>
      <c r="H1034" s="9">
        <v>31.16</v>
      </c>
      <c r="J1034" s="5">
        <f t="shared" si="457"/>
        <v>3.1828285830346026E-2</v>
      </c>
      <c r="K1034" s="5">
        <f t="shared" si="458"/>
        <v>7.7489345215033811E-3</v>
      </c>
      <c r="L1034" s="5">
        <f t="shared" si="459"/>
        <v>2.6519159618486166E-2</v>
      </c>
      <c r="M1034" s="5">
        <f t="shared" si="460"/>
        <v>-2.0979020979020935E-2</v>
      </c>
      <c r="N1034" s="5">
        <f t="shared" si="461"/>
        <v>3.2807570977918088E-2</v>
      </c>
      <c r="O1034" s="5" t="str">
        <f t="shared" si="462"/>
        <v/>
      </c>
      <c r="P1034" s="5">
        <f t="shared" si="462"/>
        <v>3.3499170812603785E-2</v>
      </c>
      <c r="R1034" s="26">
        <f t="shared" si="463"/>
        <v>38296</v>
      </c>
      <c r="S1034" s="5" cm="1">
        <f t="array" ref="S1034">_xlfn.SINGLE(IF(ISERROR(LINEST(J1034:J1295,$J1034:$J1295)),"",(LINEST(J1034:J1295,$J1034:$J1295))))</f>
        <v>0.99999999999999989</v>
      </c>
      <c r="T1034" s="5" cm="1">
        <f t="array" ref="T1034">_xlfn.SINGLE(IF(ISERROR(LINEST(K1034:K1295,$J1034:$J1295)),"",(LINEST(K1034:K1295,$J1034:$J1295))))</f>
        <v>0.51052305044591073</v>
      </c>
      <c r="U1034" s="5" cm="1">
        <f t="array" ref="U1034">_xlfn.SINGLE(IF(ISERROR(LINEST(L1034:L1295,$J1034:$J1295)),"",(LINEST(L1034:L1295,$J1034:$J1295))))</f>
        <v>0.3434930892366132</v>
      </c>
      <c r="V1034" s="5" cm="1">
        <f t="array" ref="V1034">_xlfn.SINGLE(IF(ISERROR(LINEST(M1034:M1295,$J1034:$J1295)),"",(LINEST(M1034:M1295,$J1034:$J1295))))</f>
        <v>0.33981816536431636</v>
      </c>
      <c r="W1034" s="5" cm="1">
        <f t="array" ref="W1034">_xlfn.SINGLE(IF(ISERROR(LINEST(N1034:N1295,$J1034:$J1295)),"",(LINEST(N1034:N1295,$J1034:$J1295))))</f>
        <v>0.31742439999778577</v>
      </c>
      <c r="X1034" s="5" t="str" cm="1">
        <f t="array" ref="X1034">_xlfn.SINGLE(IF(ISERROR(LINEST(O1034:O1295,$J1034:$J1295)),"",(LINEST(O1034:O1295,$J1034:$J1295))))</f>
        <v/>
      </c>
      <c r="Y1034" s="5" cm="1">
        <f t="array" ref="Y1034">_xlfn.SINGLE(IF(ISERROR(LINEST(P1034:P1295,$J1034:$J1295)),"",(LINEST(P1034:P1295,$J1034:$J1295))))</f>
        <v>0.42206095475408711</v>
      </c>
      <c r="AA1034" s="12">
        <f t="shared" si="464"/>
        <v>0.99999999999999978</v>
      </c>
      <c r="AB1034" s="12">
        <f t="shared" si="453"/>
        <v>0.12312607003189376</v>
      </c>
      <c r="AC1034" s="12">
        <f t="shared" si="454"/>
        <v>0.11663131703971788</v>
      </c>
      <c r="AD1034" s="12">
        <f t="shared" si="455"/>
        <v>5.0628163010441936E-2</v>
      </c>
      <c r="AE1034" s="12">
        <f t="shared" si="456"/>
        <v>7.9581840912800142E-2</v>
      </c>
      <c r="AF1034" s="12"/>
      <c r="AG1034" s="12">
        <f t="shared" si="465"/>
        <v>0.13768380251778042</v>
      </c>
      <c r="AH1034" s="27">
        <f t="shared" si="466"/>
        <v>0.10153023870252682</v>
      </c>
      <c r="AJ1034" s="25">
        <f t="shared" si="467"/>
        <v>0</v>
      </c>
      <c r="AK1034" s="25">
        <f t="shared" si="468"/>
        <v>0</v>
      </c>
      <c r="AL1034" s="25">
        <f t="shared" si="469"/>
        <v>0</v>
      </c>
      <c r="AM1034" s="25">
        <f t="shared" si="470"/>
        <v>0</v>
      </c>
      <c r="AN1034" s="25">
        <f t="shared" si="471"/>
        <v>0</v>
      </c>
      <c r="AO1034" s="25">
        <f t="shared" si="472"/>
        <v>0</v>
      </c>
      <c r="AP1034" s="25">
        <f t="shared" si="473"/>
        <v>0</v>
      </c>
      <c r="AR1034" s="28">
        <f t="shared" si="474"/>
        <v>38296</v>
      </c>
      <c r="AS1034" s="4">
        <f t="shared" si="475"/>
        <v>0.31742439999778577</v>
      </c>
      <c r="AT1034" s="4">
        <f t="shared" si="476"/>
        <v>0.38666393195974258</v>
      </c>
      <c r="AU1034" s="4">
        <f t="shared" si="477"/>
        <v>0.51052305044591073</v>
      </c>
    </row>
    <row r="1035" spans="1:47" x14ac:dyDescent="0.25">
      <c r="A1035" s="2">
        <v>38289</v>
      </c>
      <c r="B1035" s="9">
        <v>1130.1991</v>
      </c>
      <c r="C1035" s="9">
        <v>25.81</v>
      </c>
      <c r="D1035" s="9">
        <v>13.7033</v>
      </c>
      <c r="E1035" s="9">
        <v>21.45</v>
      </c>
      <c r="F1035" s="9">
        <v>31.7</v>
      </c>
      <c r="G1035" s="9" t="s">
        <v>0</v>
      </c>
      <c r="H1035" s="9">
        <v>30.15</v>
      </c>
      <c r="J1035" s="5">
        <f t="shared" si="457"/>
        <v>3.145257513812183E-2</v>
      </c>
      <c r="K1035" s="5">
        <f t="shared" si="458"/>
        <v>1.6141732283464494E-2</v>
      </c>
      <c r="L1035" s="5">
        <f t="shared" si="459"/>
        <v>1.256160729459932E-2</v>
      </c>
      <c r="M1035" s="5">
        <f t="shared" si="460"/>
        <v>2.0942408376963151E-2</v>
      </c>
      <c r="N1035" s="5">
        <f t="shared" si="461"/>
        <v>2.9889538661468373E-2</v>
      </c>
      <c r="O1035" s="5" t="str">
        <f t="shared" si="462"/>
        <v/>
      </c>
      <c r="P1035" s="5">
        <f t="shared" si="462"/>
        <v>3.2180760013693854E-2</v>
      </c>
      <c r="R1035" s="26">
        <f t="shared" si="463"/>
        <v>38289</v>
      </c>
      <c r="S1035" s="5" cm="1">
        <f t="array" ref="S1035">_xlfn.SINGLE(IF(ISERROR(LINEST(J1035:J1296,$J1035:$J1296)),"",(LINEST(J1035:J1296,$J1035:$J1296))))</f>
        <v>1.0000000000000002</v>
      </c>
      <c r="T1035" s="5" cm="1">
        <f t="array" ref="T1035">_xlfn.SINGLE(IF(ISERROR(LINEST(K1035:K1296,$J1035:$J1296)),"",(LINEST(K1035:K1296,$J1035:$J1296))))</f>
        <v>0.49641824568198961</v>
      </c>
      <c r="U1035" s="5" cm="1">
        <f t="array" ref="U1035">_xlfn.SINGLE(IF(ISERROR(LINEST(L1035:L1296,$J1035:$J1296)),"",(LINEST(L1035:L1296,$J1035:$J1296))))</f>
        <v>0.33746416602360174</v>
      </c>
      <c r="V1035" s="5" cm="1">
        <f t="array" ref="V1035">_xlfn.SINGLE(IF(ISERROR(LINEST(M1035:M1296,$J1035:$J1296)),"",(LINEST(M1035:M1296,$J1035:$J1296))))</f>
        <v>0.34866992996556417</v>
      </c>
      <c r="W1035" s="5" cm="1">
        <f t="array" ref="W1035">_xlfn.SINGLE(IF(ISERROR(LINEST(N1035:N1296,$J1035:$J1296)),"",(LINEST(N1035:N1296,$J1035:$J1296))))</f>
        <v>0.30604400720993113</v>
      </c>
      <c r="X1035" s="5" t="str" cm="1">
        <f t="array" ref="X1035">_xlfn.SINGLE(IF(ISERROR(LINEST(O1035:O1296,$J1035:$J1296)),"",(LINEST(O1035:O1296,$J1035:$J1296))))</f>
        <v/>
      </c>
      <c r="Y1035" s="5" cm="1">
        <f t="array" ref="Y1035">_xlfn.SINGLE(IF(ISERROR(LINEST(P1035:P1296,$J1035:$J1296)),"",(LINEST(P1035:P1296,$J1035:$J1296))))</f>
        <v>0.41303364777170715</v>
      </c>
      <c r="AA1035" s="12">
        <f t="shared" si="464"/>
        <v>1.0000000000000004</v>
      </c>
      <c r="AB1035" s="12">
        <f t="shared" si="453"/>
        <v>0.11682725345774816</v>
      </c>
      <c r="AC1035" s="12">
        <f t="shared" si="454"/>
        <v>0.11371800731063085</v>
      </c>
      <c r="AD1035" s="12">
        <f t="shared" si="455"/>
        <v>5.3629158658886976E-2</v>
      </c>
      <c r="AE1035" s="12">
        <f t="shared" si="456"/>
        <v>7.4753748543495022E-2</v>
      </c>
      <c r="AF1035" s="12"/>
      <c r="AG1035" s="12">
        <f t="shared" si="465"/>
        <v>0.13333748943405349</v>
      </c>
      <c r="AH1035" s="27">
        <f t="shared" si="466"/>
        <v>9.8453131480962894E-2</v>
      </c>
      <c r="AJ1035" s="25">
        <f t="shared" si="467"/>
        <v>0</v>
      </c>
      <c r="AK1035" s="25">
        <f t="shared" si="468"/>
        <v>0</v>
      </c>
      <c r="AL1035" s="25">
        <f t="shared" si="469"/>
        <v>0</v>
      </c>
      <c r="AM1035" s="25">
        <f t="shared" si="470"/>
        <v>0</v>
      </c>
      <c r="AN1035" s="25">
        <f t="shared" si="471"/>
        <v>0</v>
      </c>
      <c r="AO1035" s="25">
        <f t="shared" si="472"/>
        <v>0</v>
      </c>
      <c r="AP1035" s="25">
        <f t="shared" si="473"/>
        <v>0</v>
      </c>
      <c r="AR1035" s="28">
        <f t="shared" si="474"/>
        <v>38289</v>
      </c>
      <c r="AS1035" s="4">
        <f t="shared" si="475"/>
        <v>0.30604400720993113</v>
      </c>
      <c r="AT1035" s="4">
        <f t="shared" si="476"/>
        <v>0.38032599933055877</v>
      </c>
      <c r="AU1035" s="4">
        <f t="shared" si="477"/>
        <v>0.49641824568198961</v>
      </c>
    </row>
    <row r="1036" spans="1:47" x14ac:dyDescent="0.25">
      <c r="A1036" s="2">
        <v>38282</v>
      </c>
      <c r="B1036" s="9">
        <v>1095.7354</v>
      </c>
      <c r="C1036" s="9">
        <v>25.4</v>
      </c>
      <c r="D1036" s="9">
        <v>13.533300000000001</v>
      </c>
      <c r="E1036" s="9">
        <v>21.01</v>
      </c>
      <c r="F1036" s="9">
        <v>30.78</v>
      </c>
      <c r="G1036" s="9" t="s">
        <v>0</v>
      </c>
      <c r="H1036" s="9">
        <v>29.21</v>
      </c>
      <c r="J1036" s="5">
        <f t="shared" si="457"/>
        <v>-1.1245021305325564E-2</v>
      </c>
      <c r="K1036" s="5">
        <f t="shared" si="458"/>
        <v>1.03420843277644E-2</v>
      </c>
      <c r="L1036" s="5">
        <f t="shared" si="459"/>
        <v>-1.4563142143548813E-2</v>
      </c>
      <c r="M1036" s="5">
        <f t="shared" si="460"/>
        <v>-1.1294117647058788E-2</v>
      </c>
      <c r="N1036" s="5">
        <f t="shared" si="461"/>
        <v>-1.974522292993619E-2</v>
      </c>
      <c r="O1036" s="5" t="str">
        <f t="shared" si="462"/>
        <v/>
      </c>
      <c r="P1036" s="5">
        <f t="shared" si="462"/>
        <v>-9.8305084745762272E-3</v>
      </c>
      <c r="R1036" s="26">
        <f t="shared" si="463"/>
        <v>38282</v>
      </c>
      <c r="S1036" s="5" cm="1">
        <f t="array" ref="S1036">_xlfn.SINGLE(IF(ISERROR(LINEST(J1036:J1297,$J1036:$J1297)),"",(LINEST(J1036:J1297,$J1036:$J1297))))</f>
        <v>0.99999999999999956</v>
      </c>
      <c r="T1036" s="5" cm="1">
        <f t="array" ref="T1036">_xlfn.SINGLE(IF(ISERROR(LINEST(K1036:K1297,$J1036:$J1297)),"",(LINEST(K1036:K1297,$J1036:$J1297))))</f>
        <v>0.48781106194929724</v>
      </c>
      <c r="U1036" s="5" cm="1">
        <f t="array" ref="U1036">_xlfn.SINGLE(IF(ISERROR(LINEST(L1036:L1297,$J1036:$J1297)),"",(LINEST(L1036:L1297,$J1036:$J1297))))</f>
        <v>0.33684347575221685</v>
      </c>
      <c r="V1036" s="5" cm="1">
        <f t="array" ref="V1036">_xlfn.SINGLE(IF(ISERROR(LINEST(M1036:M1297,$J1036:$J1297)),"",(LINEST(M1036:M1297,$J1036:$J1297))))</f>
        <v>0.32418652657510144</v>
      </c>
      <c r="W1036" s="5" cm="1">
        <f t="array" ref="W1036">_xlfn.SINGLE(IF(ISERROR(LINEST(N1036:N1297,$J1036:$J1297)),"",(LINEST(N1036:N1297,$J1036:$J1297))))</f>
        <v>0.30216731925683665</v>
      </c>
      <c r="X1036" s="5" t="str" cm="1">
        <f t="array" ref="X1036">_xlfn.SINGLE(IF(ISERROR(LINEST(O1036:O1297,$J1036:$J1297)),"",(LINEST(O1036:O1297,$J1036:$J1297))))</f>
        <v/>
      </c>
      <c r="Y1036" s="5" cm="1">
        <f t="array" ref="Y1036">_xlfn.SINGLE(IF(ISERROR(LINEST(P1036:P1297,$J1036:$J1297)),"",(LINEST(P1036:P1297,$J1036:$J1297))))</f>
        <v>0.39824228017818164</v>
      </c>
      <c r="AA1036" s="12">
        <f t="shared" si="464"/>
        <v>1</v>
      </c>
      <c r="AB1036" s="12">
        <f t="shared" si="453"/>
        <v>0.11339184571223689</v>
      </c>
      <c r="AC1036" s="12">
        <f t="shared" si="454"/>
        <v>0.11385246901596142</v>
      </c>
      <c r="AD1036" s="12">
        <f t="shared" si="455"/>
        <v>4.5936316516780394E-2</v>
      </c>
      <c r="AE1036" s="12">
        <f t="shared" si="456"/>
        <v>7.3471550075647318E-2</v>
      </c>
      <c r="AF1036" s="12"/>
      <c r="AG1036" s="12">
        <f t="shared" si="465"/>
        <v>0.124600184538225</v>
      </c>
      <c r="AH1036" s="27">
        <f t="shared" si="466"/>
        <v>9.4250473171770197E-2</v>
      </c>
      <c r="AJ1036" s="25">
        <f t="shared" si="467"/>
        <v>0</v>
      </c>
      <c r="AK1036" s="25">
        <f t="shared" si="468"/>
        <v>0</v>
      </c>
      <c r="AL1036" s="25">
        <f t="shared" si="469"/>
        <v>0</v>
      </c>
      <c r="AM1036" s="25">
        <f t="shared" si="470"/>
        <v>0</v>
      </c>
      <c r="AN1036" s="25">
        <f t="shared" si="471"/>
        <v>0</v>
      </c>
      <c r="AO1036" s="25">
        <f t="shared" si="472"/>
        <v>0</v>
      </c>
      <c r="AP1036" s="25">
        <f t="shared" si="473"/>
        <v>0</v>
      </c>
      <c r="AR1036" s="28">
        <f t="shared" si="474"/>
        <v>38282</v>
      </c>
      <c r="AS1036" s="4">
        <f t="shared" si="475"/>
        <v>0.30216731925683665</v>
      </c>
      <c r="AT1036" s="4">
        <f t="shared" si="476"/>
        <v>0.36985013274232675</v>
      </c>
      <c r="AU1036" s="4">
        <f t="shared" si="477"/>
        <v>0.48781106194929724</v>
      </c>
    </row>
    <row r="1037" spans="1:47" x14ac:dyDescent="0.25">
      <c r="A1037" s="2">
        <v>38275</v>
      </c>
      <c r="B1037" s="9">
        <v>1108.1971000000001</v>
      </c>
      <c r="C1037" s="9">
        <v>25.14</v>
      </c>
      <c r="D1037" s="9">
        <v>13.7333</v>
      </c>
      <c r="E1037" s="9">
        <v>21.25</v>
      </c>
      <c r="F1037" s="9">
        <v>31.4</v>
      </c>
      <c r="G1037" s="9" t="s">
        <v>0</v>
      </c>
      <c r="H1037" s="9">
        <v>29.5</v>
      </c>
      <c r="J1037" s="5">
        <f t="shared" si="457"/>
        <v>-1.2424308612774992E-2</v>
      </c>
      <c r="K1037" s="5">
        <f t="shared" si="458"/>
        <v>-1.3343799058084804E-2</v>
      </c>
      <c r="L1037" s="5">
        <f t="shared" si="459"/>
        <v>-8.4259927797833978E-3</v>
      </c>
      <c r="M1037" s="5">
        <f t="shared" si="460"/>
        <v>-8.3994400373308409E-3</v>
      </c>
      <c r="N1037" s="5">
        <f t="shared" si="461"/>
        <v>-6.3653723742851387E-4</v>
      </c>
      <c r="O1037" s="5" t="str">
        <f t="shared" si="462"/>
        <v/>
      </c>
      <c r="P1037" s="5">
        <f t="shared" si="462"/>
        <v>4.7683923705721387E-3</v>
      </c>
      <c r="R1037" s="26">
        <f t="shared" si="463"/>
        <v>38275</v>
      </c>
      <c r="S1037" s="5" cm="1">
        <f t="array" ref="S1037">_xlfn.SINGLE(IF(ISERROR(LINEST(J1037:J1298,$J1037:$J1298)),"",(LINEST(J1037:J1298,$J1037:$J1298))))</f>
        <v>1</v>
      </c>
      <c r="T1037" s="5" cm="1">
        <f t="array" ref="T1037">_xlfn.SINGLE(IF(ISERROR(LINEST(K1037:K1298,$J1037:$J1298)),"",(LINEST(K1037:K1298,$J1037:$J1298))))</f>
        <v>0.48572741441988126</v>
      </c>
      <c r="U1037" s="5" cm="1">
        <f t="array" ref="U1037">_xlfn.SINGLE(IF(ISERROR(LINEST(L1037:L1298,$J1037:$J1298)),"",(LINEST(L1037:L1298,$J1037:$J1298))))</f>
        <v>0.3270900908637509</v>
      </c>
      <c r="V1037" s="5" cm="1">
        <f t="array" ref="V1037">_xlfn.SINGLE(IF(ISERROR(LINEST(M1037:M1298,$J1037:$J1298)),"",(LINEST(M1037:M1298,$J1037:$J1298))))</f>
        <v>0.31414733968936348</v>
      </c>
      <c r="W1037" s="5" cm="1">
        <f t="array" ref="W1037">_xlfn.SINGLE(IF(ISERROR(LINEST(N1037:N1298,$J1037:$J1298)),"",(LINEST(N1037:N1298,$J1037:$J1298))))</f>
        <v>0.27224935295874714</v>
      </c>
      <c r="X1037" s="5" t="str" cm="1">
        <f t="array" ref="X1037">_xlfn.SINGLE(IF(ISERROR(LINEST(O1037:O1298,$J1037:$J1298)),"",(LINEST(O1037:O1298,$J1037:$J1298))))</f>
        <v/>
      </c>
      <c r="Y1037" s="5" cm="1">
        <f t="array" ref="Y1037">_xlfn.SINGLE(IF(ISERROR(LINEST(P1037:P1298,$J1037:$J1298)),"",(LINEST(P1037:P1298,$J1037:$J1298))))</f>
        <v>0.39886376419056624</v>
      </c>
      <c r="AA1037" s="12">
        <f t="shared" si="464"/>
        <v>1</v>
      </c>
      <c r="AB1037" s="12">
        <f t="shared" si="453"/>
        <v>0.11493533051980394</v>
      </c>
      <c r="AC1037" s="12">
        <f t="shared" si="454"/>
        <v>0.11005684690874672</v>
      </c>
      <c r="AD1037" s="12">
        <f t="shared" si="455"/>
        <v>4.4167926640483322E-2</v>
      </c>
      <c r="AE1037" s="12">
        <f t="shared" si="456"/>
        <v>6.0190577016193507E-2</v>
      </c>
      <c r="AF1037" s="12"/>
      <c r="AG1037" s="12">
        <f t="shared" si="465"/>
        <v>0.1275404200717434</v>
      </c>
      <c r="AH1037" s="27">
        <f t="shared" si="466"/>
        <v>9.1378220231394164E-2</v>
      </c>
      <c r="AJ1037" s="25">
        <f t="shared" si="467"/>
        <v>0</v>
      </c>
      <c r="AK1037" s="25">
        <f t="shared" si="468"/>
        <v>0</v>
      </c>
      <c r="AL1037" s="25">
        <f t="shared" si="469"/>
        <v>0</v>
      </c>
      <c r="AM1037" s="25">
        <f t="shared" si="470"/>
        <v>0</v>
      </c>
      <c r="AN1037" s="25">
        <f t="shared" si="471"/>
        <v>0</v>
      </c>
      <c r="AO1037" s="25">
        <f t="shared" si="472"/>
        <v>0</v>
      </c>
      <c r="AP1037" s="25">
        <f t="shared" si="473"/>
        <v>0</v>
      </c>
      <c r="AR1037" s="28">
        <f t="shared" si="474"/>
        <v>38275</v>
      </c>
      <c r="AS1037" s="4">
        <f t="shared" si="475"/>
        <v>0.27224935295874714</v>
      </c>
      <c r="AT1037" s="4">
        <f t="shared" si="476"/>
        <v>0.35961559242446184</v>
      </c>
      <c r="AU1037" s="4">
        <f t="shared" si="477"/>
        <v>0.48572741441988126</v>
      </c>
    </row>
    <row r="1038" spans="1:47" x14ac:dyDescent="0.25">
      <c r="A1038" s="2">
        <v>38268</v>
      </c>
      <c r="B1038" s="9">
        <v>1122.1388999999999</v>
      </c>
      <c r="C1038" s="9">
        <v>25.48</v>
      </c>
      <c r="D1038" s="9">
        <v>13.85</v>
      </c>
      <c r="E1038" s="9">
        <v>21.43</v>
      </c>
      <c r="F1038" s="9">
        <v>31.42</v>
      </c>
      <c r="G1038" s="9" t="s">
        <v>0</v>
      </c>
      <c r="H1038" s="9">
        <v>29.36</v>
      </c>
      <c r="J1038" s="5">
        <f t="shared" si="457"/>
        <v>-8.2739660215913613E-3</v>
      </c>
      <c r="K1038" s="5">
        <f t="shared" si="458"/>
        <v>-3.9093041438622578E-3</v>
      </c>
      <c r="L1038" s="5">
        <f t="shared" si="459"/>
        <v>-1.5167137158419441E-2</v>
      </c>
      <c r="M1038" s="5">
        <f t="shared" si="460"/>
        <v>-9.3240093240087862E-4</v>
      </c>
      <c r="N1038" s="5">
        <f t="shared" si="461"/>
        <v>-2.3617153511497735E-2</v>
      </c>
      <c r="O1038" s="5" t="str">
        <f t="shared" si="462"/>
        <v/>
      </c>
      <c r="P1038" s="5">
        <f t="shared" si="462"/>
        <v>-1.3605442176870541E-3</v>
      </c>
      <c r="R1038" s="26">
        <f t="shared" si="463"/>
        <v>38268</v>
      </c>
      <c r="S1038" s="5" cm="1">
        <f t="array" ref="S1038">_xlfn.SINGLE(IF(ISERROR(LINEST(J1038:J1299,$J1038:$J1299)),"",(LINEST(J1038:J1299,$J1038:$J1299))))</f>
        <v>0.99999999999999989</v>
      </c>
      <c r="T1038" s="5" cm="1">
        <f t="array" ref="T1038">_xlfn.SINGLE(IF(ISERROR(LINEST(K1038:K1299,$J1038:$J1299)),"",(LINEST(K1038:K1299,$J1038:$J1299))))</f>
        <v>0.48512993023929046</v>
      </c>
      <c r="U1038" s="5" cm="1">
        <f t="array" ref="U1038">_xlfn.SINGLE(IF(ISERROR(LINEST(L1038:L1299,$J1038:$J1299)),"",(LINEST(L1038:L1299,$J1038:$J1299))))</f>
        <v>0.32383533439293793</v>
      </c>
      <c r="V1038" s="5" cm="1">
        <f t="array" ref="V1038">_xlfn.SINGLE(IF(ISERROR(LINEST(M1038:M1299,$J1038:$J1299)),"",(LINEST(M1038:M1299,$J1038:$J1299))))</f>
        <v>0.30310076890881671</v>
      </c>
      <c r="W1038" s="5" cm="1">
        <f t="array" ref="W1038">_xlfn.SINGLE(IF(ISERROR(LINEST(N1038:N1299,$J1038:$J1299)),"",(LINEST(N1038:N1299,$J1038:$J1299))))</f>
        <v>0.25610871077014047</v>
      </c>
      <c r="X1038" s="5" t="str" cm="1">
        <f t="array" ref="X1038">_xlfn.SINGLE(IF(ISERROR(LINEST(O1038:O1299,$J1038:$J1299)),"",(LINEST(O1038:O1299,$J1038:$J1299))))</f>
        <v/>
      </c>
      <c r="Y1038" s="5" cm="1">
        <f t="array" ref="Y1038">_xlfn.SINGLE(IF(ISERROR(LINEST(P1038:P1299,$J1038:$J1299)),"",(LINEST(P1038:P1299,$J1038:$J1299))))</f>
        <v>0.3972069490832999</v>
      </c>
      <c r="AA1038" s="12">
        <f t="shared" si="464"/>
        <v>1</v>
      </c>
      <c r="AB1038" s="12">
        <f t="shared" si="453"/>
        <v>0.11558616959084625</v>
      </c>
      <c r="AC1038" s="12">
        <f t="shared" si="454"/>
        <v>0.10887925542708868</v>
      </c>
      <c r="AD1038" s="12">
        <f t="shared" si="455"/>
        <v>4.136202343897083E-2</v>
      </c>
      <c r="AE1038" s="12">
        <f t="shared" si="456"/>
        <v>5.2866563752009439E-2</v>
      </c>
      <c r="AF1038" s="12"/>
      <c r="AG1038" s="12">
        <f t="shared" si="465"/>
        <v>0.12755958601381404</v>
      </c>
      <c r="AH1038" s="27">
        <f t="shared" si="466"/>
        <v>8.9250719644545853E-2</v>
      </c>
      <c r="AJ1038" s="25">
        <f t="shared" si="467"/>
        <v>0</v>
      </c>
      <c r="AK1038" s="25">
        <f t="shared" si="468"/>
        <v>0</v>
      </c>
      <c r="AL1038" s="25">
        <f t="shared" si="469"/>
        <v>0</v>
      </c>
      <c r="AM1038" s="25">
        <f t="shared" si="470"/>
        <v>0</v>
      </c>
      <c r="AN1038" s="25">
        <f t="shared" si="471"/>
        <v>0</v>
      </c>
      <c r="AO1038" s="25">
        <f t="shared" si="472"/>
        <v>0</v>
      </c>
      <c r="AP1038" s="25">
        <f t="shared" si="473"/>
        <v>0</v>
      </c>
      <c r="AR1038" s="28">
        <f t="shared" si="474"/>
        <v>38268</v>
      </c>
      <c r="AS1038" s="4">
        <f t="shared" si="475"/>
        <v>0.25610871077014047</v>
      </c>
      <c r="AT1038" s="4">
        <f t="shared" si="476"/>
        <v>0.35307633867889709</v>
      </c>
      <c r="AU1038" s="4">
        <f t="shared" si="477"/>
        <v>0.48512993023929046</v>
      </c>
    </row>
    <row r="1039" spans="1:47" x14ac:dyDescent="0.25">
      <c r="A1039" s="2">
        <v>38261</v>
      </c>
      <c r="B1039" s="9">
        <v>1131.5009</v>
      </c>
      <c r="C1039" s="9">
        <v>25.58</v>
      </c>
      <c r="D1039" s="9">
        <v>14.0633</v>
      </c>
      <c r="E1039" s="9">
        <v>21.45</v>
      </c>
      <c r="F1039" s="9">
        <v>32.18</v>
      </c>
      <c r="G1039" s="9" t="s">
        <v>0</v>
      </c>
      <c r="H1039" s="9">
        <v>29.4</v>
      </c>
      <c r="J1039" s="5">
        <f t="shared" si="457"/>
        <v>1.9272476944552475E-2</v>
      </c>
      <c r="K1039" s="5">
        <f t="shared" si="458"/>
        <v>2.813504823151125E-2</v>
      </c>
      <c r="L1039" s="5">
        <f t="shared" si="459"/>
        <v>3.9162658036103526E-2</v>
      </c>
      <c r="M1039" s="5">
        <f t="shared" si="460"/>
        <v>2.582496413199431E-2</v>
      </c>
      <c r="N1039" s="5">
        <f t="shared" si="461"/>
        <v>2.9760000000000009E-2</v>
      </c>
      <c r="O1039" s="5" t="str">
        <f t="shared" si="462"/>
        <v/>
      </c>
      <c r="P1039" s="5">
        <f t="shared" si="462"/>
        <v>1.379310344827589E-2</v>
      </c>
      <c r="R1039" s="26">
        <f t="shared" si="463"/>
        <v>38261</v>
      </c>
      <c r="S1039" s="5" cm="1">
        <f t="array" ref="S1039">_xlfn.SINGLE(IF(ISERROR(LINEST(J1039:J1300,$J1039:$J1300)),"",(LINEST(J1039:J1300,$J1039:$J1300))))</f>
        <v>1.0000000000000002</v>
      </c>
      <c r="T1039" s="5" cm="1">
        <f t="array" ref="T1039">_xlfn.SINGLE(IF(ISERROR(LINEST(K1039:K1300,$J1039:$J1300)),"",(LINEST(K1039:K1300,$J1039:$J1300))))</f>
        <v>0.48477111472345574</v>
      </c>
      <c r="U1039" s="5" cm="1">
        <f t="array" ref="U1039">_xlfn.SINGLE(IF(ISERROR(LINEST(L1039:L1300,$J1039:$J1300)),"",(LINEST(L1039:L1300,$J1039:$J1300))))</f>
        <v>0.32411887512577353</v>
      </c>
      <c r="V1039" s="5" cm="1">
        <f t="array" ref="V1039">_xlfn.SINGLE(IF(ISERROR(LINEST(M1039:M1300,$J1039:$J1300)),"",(LINEST(M1039:M1300,$J1039:$J1300))))</f>
        <v>0.30296057323159975</v>
      </c>
      <c r="W1039" s="5" cm="1">
        <f t="array" ref="W1039">_xlfn.SINGLE(IF(ISERROR(LINEST(N1039:N1300,$J1039:$J1300)),"",(LINEST(N1039:N1300,$J1039:$J1300))))</f>
        <v>0.2571990954725607</v>
      </c>
      <c r="X1039" s="5" t="str" cm="1">
        <f t="array" ref="X1039">_xlfn.SINGLE(IF(ISERROR(LINEST(O1039:O1300,$J1039:$J1300)),"",(LINEST(O1039:O1300,$J1039:$J1300))))</f>
        <v/>
      </c>
      <c r="Y1039" s="5" cm="1">
        <f t="array" ref="Y1039">_xlfn.SINGLE(IF(ISERROR(LINEST(P1039:P1300,$J1039:$J1300)),"",(LINEST(P1039:P1300,$J1039:$J1300))))</f>
        <v>0.39825180671276666</v>
      </c>
      <c r="AA1039" s="12">
        <f t="shared" si="464"/>
        <v>1</v>
      </c>
      <c r="AB1039" s="12">
        <f t="shared" si="453"/>
        <v>0.11535409169024502</v>
      </c>
      <c r="AC1039" s="12">
        <f t="shared" si="454"/>
        <v>0.10822445923297036</v>
      </c>
      <c r="AD1039" s="12">
        <f t="shared" si="455"/>
        <v>4.1309645067848434E-2</v>
      </c>
      <c r="AE1039" s="12">
        <f t="shared" si="456"/>
        <v>5.1643614309356316E-2</v>
      </c>
      <c r="AF1039" s="12"/>
      <c r="AG1039" s="12">
        <f t="shared" si="465"/>
        <v>0.12707054086402014</v>
      </c>
      <c r="AH1039" s="27">
        <f t="shared" si="466"/>
        <v>8.8720470232888066E-2</v>
      </c>
      <c r="AJ1039" s="25">
        <f t="shared" si="467"/>
        <v>0</v>
      </c>
      <c r="AK1039" s="25">
        <f t="shared" si="468"/>
        <v>0</v>
      </c>
      <c r="AL1039" s="25">
        <f t="shared" si="469"/>
        <v>0</v>
      </c>
      <c r="AM1039" s="25">
        <f t="shared" si="470"/>
        <v>0</v>
      </c>
      <c r="AN1039" s="25">
        <f t="shared" si="471"/>
        <v>0</v>
      </c>
      <c r="AO1039" s="25">
        <f t="shared" si="472"/>
        <v>0</v>
      </c>
      <c r="AP1039" s="25">
        <f t="shared" si="473"/>
        <v>0</v>
      </c>
      <c r="AR1039" s="28">
        <f t="shared" si="474"/>
        <v>38261</v>
      </c>
      <c r="AS1039" s="4">
        <f t="shared" si="475"/>
        <v>0.2571990954725607</v>
      </c>
      <c r="AT1039" s="4">
        <f t="shared" si="476"/>
        <v>0.35346029305323129</v>
      </c>
      <c r="AU1039" s="4">
        <f t="shared" si="477"/>
        <v>0.48477111472345574</v>
      </c>
    </row>
    <row r="1040" spans="1:47" x14ac:dyDescent="0.25">
      <c r="A1040" s="2">
        <v>38254</v>
      </c>
      <c r="B1040" s="9">
        <v>1110.1063999999999</v>
      </c>
      <c r="C1040" s="9">
        <v>24.88</v>
      </c>
      <c r="D1040" s="9">
        <v>13.533300000000001</v>
      </c>
      <c r="E1040" s="9">
        <v>20.91</v>
      </c>
      <c r="F1040" s="9">
        <v>31.25</v>
      </c>
      <c r="G1040" s="9" t="s">
        <v>0</v>
      </c>
      <c r="H1040" s="9">
        <v>29</v>
      </c>
      <c r="J1040" s="5">
        <f t="shared" si="457"/>
        <v>-1.6340997458681561E-2</v>
      </c>
      <c r="K1040" s="5">
        <f t="shared" si="458"/>
        <v>-3.4161490683229934E-2</v>
      </c>
      <c r="L1040" s="5">
        <f t="shared" si="459"/>
        <v>-3.2181244770547623E-2</v>
      </c>
      <c r="M1040" s="5">
        <f t="shared" si="460"/>
        <v>-3.1944444444444553E-2</v>
      </c>
      <c r="N1040" s="5">
        <f t="shared" si="461"/>
        <v>-2.4047470331043153E-2</v>
      </c>
      <c r="O1040" s="5" t="str">
        <f t="shared" si="462"/>
        <v/>
      </c>
      <c r="P1040" s="5">
        <f t="shared" si="462"/>
        <v>-9.2244619063888145E-3</v>
      </c>
      <c r="R1040" s="26">
        <f t="shared" si="463"/>
        <v>38254</v>
      </c>
      <c r="S1040" s="5" cm="1">
        <f t="array" ref="S1040">_xlfn.SINGLE(IF(ISERROR(LINEST(J1040:J1301,$J1040:$J1301)),"",(LINEST(J1040:J1301,$J1040:$J1301))))</f>
        <v>0.99999999999999989</v>
      </c>
      <c r="T1040" s="5" cm="1">
        <f t="array" ref="T1040">_xlfn.SINGLE(IF(ISERROR(LINEST(K1040:K1301,$J1040:$J1301)),"",(LINEST(K1040:K1301,$J1040:$J1301))))</f>
        <v>0.47945281376779059</v>
      </c>
      <c r="U1040" s="5" cm="1">
        <f t="array" ref="U1040">_xlfn.SINGLE(IF(ISERROR(LINEST(L1040:L1301,$J1040:$J1301)),"",(LINEST(L1040:L1301,$J1040:$J1301))))</f>
        <v>0.3233923014533423</v>
      </c>
      <c r="V1040" s="5" cm="1">
        <f t="array" ref="V1040">_xlfn.SINGLE(IF(ISERROR(LINEST(M1040:M1301,$J1040:$J1301)),"",(LINEST(M1040:M1301,$J1040:$J1301))))</f>
        <v>0.30909802462185043</v>
      </c>
      <c r="W1040" s="5" cm="1">
        <f t="array" ref="W1040">_xlfn.SINGLE(IF(ISERROR(LINEST(N1040:N1301,$J1040:$J1301)),"",(LINEST(N1040:N1301,$J1040:$J1301))))</f>
        <v>0.2745538252193887</v>
      </c>
      <c r="X1040" s="5" t="str" cm="1">
        <f t="array" ref="X1040">_xlfn.SINGLE(IF(ISERROR(LINEST(O1040:O1301,$J1040:$J1301)),"",(LINEST(O1040:O1301,$J1040:$J1301))))</f>
        <v/>
      </c>
      <c r="Y1040" s="5" cm="1">
        <f t="array" ref="Y1040">_xlfn.SINGLE(IF(ISERROR(LINEST(P1040:P1301,$J1040:$J1301)),"",(LINEST(P1040:P1301,$J1040:$J1301))))</f>
        <v>0.39946042810165328</v>
      </c>
      <c r="AA1040" s="12">
        <f t="shared" si="464"/>
        <v>1.0000000000000004</v>
      </c>
      <c r="AB1040" s="12">
        <f t="shared" si="453"/>
        <v>0.11395794252258336</v>
      </c>
      <c r="AC1040" s="12">
        <f t="shared" si="454"/>
        <v>0.10906597226744599</v>
      </c>
      <c r="AD1040" s="12">
        <f t="shared" si="455"/>
        <v>4.3168203492958537E-2</v>
      </c>
      <c r="AE1040" s="12">
        <f t="shared" si="456"/>
        <v>5.7264053186889395E-2</v>
      </c>
      <c r="AF1040" s="12"/>
      <c r="AG1040" s="12">
        <f t="shared" si="465"/>
        <v>0.12862179573720928</v>
      </c>
      <c r="AH1040" s="27">
        <f t="shared" si="466"/>
        <v>9.0415593441417308E-2</v>
      </c>
      <c r="AJ1040" s="25">
        <f t="shared" si="467"/>
        <v>0</v>
      </c>
      <c r="AK1040" s="25">
        <f t="shared" si="468"/>
        <v>0</v>
      </c>
      <c r="AL1040" s="25">
        <f t="shared" si="469"/>
        <v>0</v>
      </c>
      <c r="AM1040" s="25">
        <f t="shared" si="470"/>
        <v>0</v>
      </c>
      <c r="AN1040" s="25">
        <f t="shared" si="471"/>
        <v>0</v>
      </c>
      <c r="AO1040" s="25">
        <f t="shared" si="472"/>
        <v>0</v>
      </c>
      <c r="AP1040" s="25">
        <f t="shared" si="473"/>
        <v>0</v>
      </c>
      <c r="AR1040" s="28">
        <f t="shared" si="474"/>
        <v>38254</v>
      </c>
      <c r="AS1040" s="4">
        <f t="shared" si="475"/>
        <v>0.2745538252193887</v>
      </c>
      <c r="AT1040" s="4">
        <f t="shared" si="476"/>
        <v>0.35719147863280504</v>
      </c>
      <c r="AU1040" s="4">
        <f t="shared" si="477"/>
        <v>0.47945281376779059</v>
      </c>
    </row>
    <row r="1041" spans="1:47" x14ac:dyDescent="0.25">
      <c r="A1041" s="2">
        <v>38247</v>
      </c>
      <c r="B1041" s="9">
        <v>1128.548</v>
      </c>
      <c r="C1041" s="9">
        <v>25.76</v>
      </c>
      <c r="D1041" s="9">
        <v>13.9833</v>
      </c>
      <c r="E1041" s="9">
        <v>21.6</v>
      </c>
      <c r="F1041" s="9">
        <v>32.020000000000003</v>
      </c>
      <c r="G1041" s="9" t="s">
        <v>0</v>
      </c>
      <c r="H1041" s="9">
        <v>29.27</v>
      </c>
      <c r="J1041" s="5">
        <f t="shared" si="457"/>
        <v>4.1216618044983555E-3</v>
      </c>
      <c r="K1041" s="5">
        <f t="shared" si="458"/>
        <v>-3.866976024748614E-3</v>
      </c>
      <c r="L1041" s="5">
        <f t="shared" si="459"/>
        <v>-8.2765957446808702E-3</v>
      </c>
      <c r="M1041" s="5">
        <f t="shared" si="460"/>
        <v>2.8571428571428692E-2</v>
      </c>
      <c r="N1041" s="5">
        <f t="shared" si="461"/>
        <v>-8.0545229244113337E-3</v>
      </c>
      <c r="O1041" s="5" t="str">
        <f t="shared" si="462"/>
        <v/>
      </c>
      <c r="P1041" s="5">
        <f t="shared" si="462"/>
        <v>6.1876933654176902E-3</v>
      </c>
      <c r="R1041" s="26">
        <f t="shared" si="463"/>
        <v>38247</v>
      </c>
      <c r="S1041" s="5" cm="1">
        <f t="array" ref="S1041">_xlfn.SINGLE(IF(ISERROR(LINEST(J1041:J1302,$J1041:$J1302)),"",(LINEST(J1041:J1302,$J1041:$J1302))))</f>
        <v>1</v>
      </c>
      <c r="T1041" s="5" cm="1">
        <f t="array" ref="T1041">_xlfn.SINGLE(IF(ISERROR(LINEST(K1041:K1302,$J1041:$J1302)),"",(LINEST(K1041:K1302,$J1041:$J1302))))</f>
        <v>0.47776472446647766</v>
      </c>
      <c r="U1041" s="5" cm="1">
        <f t="array" ref="U1041">_xlfn.SINGLE(IF(ISERROR(LINEST(L1041:L1302,$J1041:$J1302)),"",(LINEST(L1041:L1302,$J1041:$J1302))))</f>
        <v>0.32245647445379771</v>
      </c>
      <c r="V1041" s="5" cm="1">
        <f t="array" ref="V1041">_xlfn.SINGLE(IF(ISERROR(LINEST(M1041:M1302,$J1041:$J1302)),"",(LINEST(M1041:M1302,$J1041:$J1302))))</f>
        <v>0.307852254639217</v>
      </c>
      <c r="W1041" s="5" cm="1">
        <f t="array" ref="W1041">_xlfn.SINGLE(IF(ISERROR(LINEST(N1041:N1302,$J1041:$J1302)),"",(LINEST(N1041:N1302,$J1041:$J1302))))</f>
        <v>0.27381106763838897</v>
      </c>
      <c r="X1041" s="5" t="str" cm="1">
        <f t="array" ref="X1041">_xlfn.SINGLE(IF(ISERROR(LINEST(O1041:O1302,$J1041:$J1302)),"",(LINEST(O1041:O1302,$J1041:$J1302))))</f>
        <v/>
      </c>
      <c r="Y1041" s="5" cm="1">
        <f t="array" ref="Y1041">_xlfn.SINGLE(IF(ISERROR(LINEST(P1041:P1302,$J1041:$J1302)),"",(LINEST(P1041:P1302,$J1041:$J1302))))</f>
        <v>0.40045964058044992</v>
      </c>
      <c r="AA1041" s="12">
        <f t="shared" si="464"/>
        <v>1.0000000000000004</v>
      </c>
      <c r="AB1041" s="12">
        <f t="shared" si="453"/>
        <v>0.11337534149922558</v>
      </c>
      <c r="AC1041" s="12">
        <f t="shared" si="454"/>
        <v>0.10857927348775222</v>
      </c>
      <c r="AD1041" s="12">
        <f t="shared" si="455"/>
        <v>4.2855137885390464E-2</v>
      </c>
      <c r="AE1041" s="12">
        <f t="shared" si="456"/>
        <v>5.6974004682904644E-2</v>
      </c>
      <c r="AF1041" s="12"/>
      <c r="AG1041" s="12">
        <f t="shared" si="465"/>
        <v>0.12885481844135072</v>
      </c>
      <c r="AH1041" s="27">
        <f t="shared" si="466"/>
        <v>9.0127715199324721E-2</v>
      </c>
      <c r="AJ1041" s="25">
        <f t="shared" si="467"/>
        <v>0</v>
      </c>
      <c r="AK1041" s="25">
        <f t="shared" si="468"/>
        <v>0</v>
      </c>
      <c r="AL1041" s="25">
        <f t="shared" si="469"/>
        <v>0</v>
      </c>
      <c r="AM1041" s="25">
        <f t="shared" si="470"/>
        <v>0</v>
      </c>
      <c r="AN1041" s="25">
        <f t="shared" si="471"/>
        <v>0</v>
      </c>
      <c r="AO1041" s="25">
        <f t="shared" si="472"/>
        <v>0</v>
      </c>
      <c r="AP1041" s="25">
        <f t="shared" si="473"/>
        <v>0</v>
      </c>
      <c r="AR1041" s="28">
        <f t="shared" si="474"/>
        <v>38247</v>
      </c>
      <c r="AS1041" s="4">
        <f t="shared" si="475"/>
        <v>0.27381106763838897</v>
      </c>
      <c r="AT1041" s="4">
        <f t="shared" si="476"/>
        <v>0.35646883235566629</v>
      </c>
      <c r="AU1041" s="4">
        <f t="shared" si="477"/>
        <v>0.47776472446647766</v>
      </c>
    </row>
    <row r="1042" spans="1:47" x14ac:dyDescent="0.25">
      <c r="A1042" s="2">
        <v>38240</v>
      </c>
      <c r="B1042" s="9">
        <v>1123.9156</v>
      </c>
      <c r="C1042" s="9">
        <v>25.86</v>
      </c>
      <c r="D1042" s="9">
        <v>14.1</v>
      </c>
      <c r="E1042" s="9">
        <v>21</v>
      </c>
      <c r="F1042" s="9">
        <v>32.28</v>
      </c>
      <c r="G1042" s="9" t="s">
        <v>0</v>
      </c>
      <c r="H1042" s="9">
        <v>29.09</v>
      </c>
      <c r="J1042" s="5">
        <f t="shared" si="457"/>
        <v>9.2357392542445904E-3</v>
      </c>
      <c r="K1042" s="5">
        <f t="shared" si="458"/>
        <v>2.415841584158418E-2</v>
      </c>
      <c r="L1042" s="5">
        <f t="shared" si="459"/>
        <v>2.6447400030574997E-2</v>
      </c>
      <c r="M1042" s="5">
        <f t="shared" si="460"/>
        <v>1.3513513513513598E-2</v>
      </c>
      <c r="N1042" s="5">
        <f t="shared" si="461"/>
        <v>2.6391096979332396E-2</v>
      </c>
      <c r="O1042" s="5" t="str">
        <f t="shared" si="462"/>
        <v/>
      </c>
      <c r="P1042" s="5">
        <f t="shared" si="462"/>
        <v>8.6685159500694553E-3</v>
      </c>
      <c r="R1042" s="26">
        <f t="shared" si="463"/>
        <v>38240</v>
      </c>
      <c r="S1042" s="5" cm="1">
        <f t="array" ref="S1042">_xlfn.SINGLE(IF(ISERROR(LINEST(J1042:J1303,$J1042:$J1303)),"",(LINEST(J1042:J1303,$J1042:$J1303))))</f>
        <v>0.99999999999999989</v>
      </c>
      <c r="T1042" s="5" cm="1">
        <f t="array" ref="T1042">_xlfn.SINGLE(IF(ISERROR(LINEST(K1042:K1303,$J1042:$J1303)),"",(LINEST(K1042:K1303,$J1042:$J1303))))</f>
        <v>0.47850511298719717</v>
      </c>
      <c r="U1042" s="5" cm="1">
        <f t="array" ref="U1042">_xlfn.SINGLE(IF(ISERROR(LINEST(L1042:L1303,$J1042:$J1303)),"",(LINEST(L1042:L1303,$J1042:$J1303))))</f>
        <v>0.32240482880081739</v>
      </c>
      <c r="V1042" s="5" cm="1">
        <f t="array" ref="V1042">_xlfn.SINGLE(IF(ISERROR(LINEST(M1042:M1303,$J1042:$J1303)),"",(LINEST(M1042:M1303,$J1042:$J1303))))</f>
        <v>0.30765339553047327</v>
      </c>
      <c r="W1042" s="5" cm="1">
        <f t="array" ref="W1042">_xlfn.SINGLE(IF(ISERROR(LINEST(N1042:N1303,$J1042:$J1303)),"",(LINEST(N1042:N1303,$J1042:$J1303))))</f>
        <v>0.27424993697224559</v>
      </c>
      <c r="X1042" s="5" t="str" cm="1">
        <f t="array" ref="X1042">_xlfn.SINGLE(IF(ISERROR(LINEST(O1042:O1303,$J1042:$J1303)),"",(LINEST(O1042:O1303,$J1042:$J1303))))</f>
        <v/>
      </c>
      <c r="Y1042" s="5" cm="1">
        <f t="array" ref="Y1042">_xlfn.SINGLE(IF(ISERROR(LINEST(P1042:P1303,$J1042:$J1303)),"",(LINEST(P1042:P1303,$J1042:$J1303))))</f>
        <v>0.40055428052375819</v>
      </c>
      <c r="AA1042" s="12">
        <f t="shared" si="464"/>
        <v>1.0000000000000004</v>
      </c>
      <c r="AB1042" s="12">
        <f t="shared" si="453"/>
        <v>0.11345139469060062</v>
      </c>
      <c r="AC1042" s="12">
        <f t="shared" si="454"/>
        <v>0.10846318809256869</v>
      </c>
      <c r="AD1042" s="12">
        <f t="shared" si="455"/>
        <v>4.2825571969018698E-2</v>
      </c>
      <c r="AE1042" s="12">
        <f t="shared" si="456"/>
        <v>5.7149526614412673E-2</v>
      </c>
      <c r="AF1042" s="12"/>
      <c r="AG1042" s="12">
        <f t="shared" si="465"/>
        <v>0.12887191904947837</v>
      </c>
      <c r="AH1042" s="27">
        <f t="shared" si="466"/>
        <v>9.0152320083215803E-2</v>
      </c>
      <c r="AJ1042" s="25">
        <f t="shared" si="467"/>
        <v>0</v>
      </c>
      <c r="AK1042" s="25">
        <f t="shared" si="468"/>
        <v>0</v>
      </c>
      <c r="AL1042" s="25">
        <f t="shared" si="469"/>
        <v>0</v>
      </c>
      <c r="AM1042" s="25">
        <f t="shared" si="470"/>
        <v>0</v>
      </c>
      <c r="AN1042" s="25">
        <f t="shared" si="471"/>
        <v>0</v>
      </c>
      <c r="AO1042" s="25">
        <f t="shared" si="472"/>
        <v>0</v>
      </c>
      <c r="AP1042" s="25">
        <f t="shared" si="473"/>
        <v>0</v>
      </c>
      <c r="AR1042" s="28">
        <f t="shared" si="474"/>
        <v>38240</v>
      </c>
      <c r="AS1042" s="4">
        <f t="shared" si="475"/>
        <v>0.27424993697224559</v>
      </c>
      <c r="AT1042" s="4">
        <f t="shared" si="476"/>
        <v>0.35667351096289829</v>
      </c>
      <c r="AU1042" s="4">
        <f t="shared" si="477"/>
        <v>0.47850511298719717</v>
      </c>
    </row>
    <row r="1043" spans="1:47" x14ac:dyDescent="0.25">
      <c r="A1043" s="2">
        <v>38233</v>
      </c>
      <c r="B1043" s="9">
        <v>1113.6304</v>
      </c>
      <c r="C1043" s="9">
        <v>25.25</v>
      </c>
      <c r="D1043" s="9">
        <v>13.736700000000001</v>
      </c>
      <c r="E1043" s="9">
        <v>20.72</v>
      </c>
      <c r="F1043" s="9">
        <v>31.45</v>
      </c>
      <c r="G1043" s="9" t="s">
        <v>0</v>
      </c>
      <c r="H1043" s="9">
        <v>28.84</v>
      </c>
      <c r="J1043" s="5">
        <f t="shared" si="457"/>
        <v>5.2922643174859729E-3</v>
      </c>
      <c r="K1043" s="5">
        <f t="shared" si="458"/>
        <v>1.8966908797417137E-2</v>
      </c>
      <c r="L1043" s="5">
        <f t="shared" si="459"/>
        <v>5.8579305395887182E-3</v>
      </c>
      <c r="M1043" s="5">
        <f t="shared" si="460"/>
        <v>6.3137445361824973E-3</v>
      </c>
      <c r="N1043" s="5">
        <f t="shared" si="461"/>
        <v>3.1485733027222018E-2</v>
      </c>
      <c r="O1043" s="5" t="str">
        <f t="shared" si="462"/>
        <v/>
      </c>
      <c r="P1043" s="5">
        <f t="shared" si="462"/>
        <v>1.7642907551164377E-2</v>
      </c>
      <c r="R1043" s="26">
        <f t="shared" si="463"/>
        <v>38233</v>
      </c>
      <c r="S1043" s="5" cm="1">
        <f t="array" ref="S1043">_xlfn.SINGLE(IF(ISERROR(LINEST(J1043:J1304,$J1043:$J1304)),"",(LINEST(J1043:J1304,$J1043:$J1304))))</f>
        <v>1.0000000000000002</v>
      </c>
      <c r="T1043" s="5" cm="1">
        <f t="array" ref="T1043">_xlfn.SINGLE(IF(ISERROR(LINEST(K1043:K1304,$J1043:$J1304)),"",(LINEST(K1043:K1304,$J1043:$J1304))))</f>
        <v>0.4773825510158653</v>
      </c>
      <c r="U1043" s="5" cm="1">
        <f t="array" ref="U1043">_xlfn.SINGLE(IF(ISERROR(LINEST(L1043:L1304,$J1043:$J1304)),"",(LINEST(L1043:L1304,$J1043:$J1304))))</f>
        <v>0.32102864390384311</v>
      </c>
      <c r="V1043" s="5" cm="1">
        <f t="array" ref="V1043">_xlfn.SINGLE(IF(ISERROR(LINEST(M1043:M1304,$J1043:$J1304)),"",(LINEST(M1043:M1304,$J1043:$J1304))))</f>
        <v>0.3069358473559326</v>
      </c>
      <c r="W1043" s="5" cm="1">
        <f t="array" ref="W1043">_xlfn.SINGLE(IF(ISERROR(LINEST(N1043:N1304,$J1043:$J1304)),"",(LINEST(N1043:N1304,$J1043:$J1304))))</f>
        <v>0.2733222671301474</v>
      </c>
      <c r="X1043" s="5" t="str" cm="1">
        <f t="array" ref="X1043">_xlfn.SINGLE(IF(ISERROR(LINEST(O1043:O1304,$J1043:$J1304)),"",(LINEST(O1043:O1304,$J1043:$J1304))))</f>
        <v/>
      </c>
      <c r="Y1043" s="5" cm="1">
        <f t="array" ref="Y1043">_xlfn.SINGLE(IF(ISERROR(LINEST(P1043:P1304,$J1043:$J1304)),"",(LINEST(P1043:P1304,$J1043:$J1304))))</f>
        <v>0.40096168101415258</v>
      </c>
      <c r="AA1043" s="12">
        <f t="shared" si="464"/>
        <v>1</v>
      </c>
      <c r="AB1043" s="12">
        <f t="shared" si="453"/>
        <v>0.11305820267082074</v>
      </c>
      <c r="AC1043" s="12">
        <f t="shared" si="454"/>
        <v>0.10785459047495641</v>
      </c>
      <c r="AD1043" s="12">
        <f t="shared" si="455"/>
        <v>4.2633882844878797E-2</v>
      </c>
      <c r="AE1043" s="12">
        <f t="shared" si="456"/>
        <v>5.6882716082207983E-2</v>
      </c>
      <c r="AF1043" s="12"/>
      <c r="AG1043" s="12">
        <f t="shared" si="465"/>
        <v>0.12894793224229217</v>
      </c>
      <c r="AH1043" s="27">
        <f t="shared" si="466"/>
        <v>8.9875464863031218E-2</v>
      </c>
      <c r="AJ1043" s="25">
        <f t="shared" si="467"/>
        <v>0</v>
      </c>
      <c r="AK1043" s="25">
        <f t="shared" si="468"/>
        <v>0</v>
      </c>
      <c r="AL1043" s="25">
        <f t="shared" si="469"/>
        <v>0</v>
      </c>
      <c r="AM1043" s="25">
        <f t="shared" si="470"/>
        <v>0</v>
      </c>
      <c r="AN1043" s="25">
        <f t="shared" si="471"/>
        <v>0</v>
      </c>
      <c r="AO1043" s="25">
        <f t="shared" si="472"/>
        <v>0</v>
      </c>
      <c r="AP1043" s="25">
        <f t="shared" si="473"/>
        <v>0</v>
      </c>
      <c r="AR1043" s="28">
        <f t="shared" si="474"/>
        <v>38233</v>
      </c>
      <c r="AS1043" s="4">
        <f t="shared" si="475"/>
        <v>0.2733222671301474</v>
      </c>
      <c r="AT1043" s="4">
        <f t="shared" si="476"/>
        <v>0.35592619808398818</v>
      </c>
      <c r="AU1043" s="4">
        <f t="shared" si="477"/>
        <v>0.4773825510158653</v>
      </c>
    </row>
    <row r="1044" spans="1:47" x14ac:dyDescent="0.25">
      <c r="A1044" s="2">
        <v>38226</v>
      </c>
      <c r="B1044" s="9">
        <v>1107.7678000000001</v>
      </c>
      <c r="C1044" s="9">
        <v>24.78</v>
      </c>
      <c r="D1044" s="9">
        <v>13.656700000000001</v>
      </c>
      <c r="E1044" s="9">
        <v>20.59</v>
      </c>
      <c r="F1044" s="9">
        <v>30.49</v>
      </c>
      <c r="G1044" s="9" t="s">
        <v>0</v>
      </c>
      <c r="H1044" s="9">
        <v>28.34</v>
      </c>
      <c r="J1044" s="5">
        <f t="shared" si="457"/>
        <v>8.5722942836925498E-3</v>
      </c>
      <c r="K1044" s="5">
        <f t="shared" si="458"/>
        <v>-1.4711729622266301E-2</v>
      </c>
      <c r="L1044" s="5">
        <f t="shared" si="459"/>
        <v>2.0169272486871392E-2</v>
      </c>
      <c r="M1044" s="5">
        <f t="shared" si="460"/>
        <v>-9.1434071222329383E-3</v>
      </c>
      <c r="N1044" s="5">
        <f t="shared" si="461"/>
        <v>7.9338842975205104E-3</v>
      </c>
      <c r="O1044" s="5" t="str">
        <f t="shared" si="462"/>
        <v/>
      </c>
      <c r="P1044" s="5">
        <f t="shared" si="462"/>
        <v>1.9791291831594116E-2</v>
      </c>
      <c r="R1044" s="26">
        <f t="shared" si="463"/>
        <v>38226</v>
      </c>
      <c r="S1044" s="5" cm="1">
        <f t="array" ref="S1044">_xlfn.SINGLE(IF(ISERROR(LINEST(J1044:J1305,$J1044:$J1305)),"",(LINEST(J1044:J1305,$J1044:$J1305))))</f>
        <v>1</v>
      </c>
      <c r="T1044" s="5" cm="1">
        <f t="array" ref="T1044">_xlfn.SINGLE(IF(ISERROR(LINEST(K1044:K1305,$J1044:$J1305)),"",(LINEST(K1044:K1305,$J1044:$J1305))))</f>
        <v>0.47482220934958286</v>
      </c>
      <c r="U1044" s="5" cm="1">
        <f t="array" ref="U1044">_xlfn.SINGLE(IF(ISERROR(LINEST(L1044:L1305,$J1044:$J1305)),"",(LINEST(L1044:L1305,$J1044:$J1305))))</f>
        <v>0.31996586872063992</v>
      </c>
      <c r="V1044" s="5" cm="1">
        <f t="array" ref="V1044">_xlfn.SINGLE(IF(ISERROR(LINEST(M1044:M1305,$J1044:$J1305)),"",(LINEST(M1044:M1305,$J1044:$J1305))))</f>
        <v>0.30569104198453684</v>
      </c>
      <c r="W1044" s="5" cm="1">
        <f t="array" ref="W1044">_xlfn.SINGLE(IF(ISERROR(LINEST(N1044:N1305,$J1044:$J1305)),"",(LINEST(N1044:N1305,$J1044:$J1305))))</f>
        <v>0.27148824353511963</v>
      </c>
      <c r="X1044" s="5" t="str" cm="1">
        <f t="array" ref="X1044">_xlfn.SINGLE(IF(ISERROR(LINEST(O1044:O1305,$J1044:$J1305)),"",(LINEST(O1044:O1305,$J1044:$J1305))))</f>
        <v/>
      </c>
      <c r="Y1044" s="5" cm="1">
        <f t="array" ref="Y1044">_xlfn.SINGLE(IF(ISERROR(LINEST(P1044:P1305,$J1044:$J1305)),"",(LINEST(P1044:P1305,$J1044:$J1305))))</f>
        <v>0.40070711750282467</v>
      </c>
      <c r="AA1044" s="12">
        <f t="shared" si="464"/>
        <v>1.0000000000000004</v>
      </c>
      <c r="AB1044" s="12">
        <f t="shared" si="453"/>
        <v>0.11153983020067179</v>
      </c>
      <c r="AC1044" s="12">
        <f t="shared" si="454"/>
        <v>0.10699251658905791</v>
      </c>
      <c r="AD1044" s="12">
        <f t="shared" si="455"/>
        <v>4.226326220118061E-2</v>
      </c>
      <c r="AE1044" s="12">
        <f t="shared" si="456"/>
        <v>5.6282837994041324E-2</v>
      </c>
      <c r="AF1044" s="12"/>
      <c r="AG1044" s="12">
        <f t="shared" si="465"/>
        <v>0.12893696204077587</v>
      </c>
      <c r="AH1044" s="27">
        <f t="shared" si="466"/>
        <v>8.9203081805145495E-2</v>
      </c>
      <c r="AJ1044" s="25">
        <f t="shared" si="467"/>
        <v>0</v>
      </c>
      <c r="AK1044" s="25">
        <f t="shared" si="468"/>
        <v>0</v>
      </c>
      <c r="AL1044" s="25">
        <f t="shared" si="469"/>
        <v>0</v>
      </c>
      <c r="AM1044" s="25">
        <f t="shared" si="470"/>
        <v>0</v>
      </c>
      <c r="AN1044" s="25">
        <f t="shared" si="471"/>
        <v>0</v>
      </c>
      <c r="AO1044" s="25">
        <f t="shared" si="472"/>
        <v>0</v>
      </c>
      <c r="AP1044" s="25">
        <f t="shared" si="473"/>
        <v>0</v>
      </c>
      <c r="AR1044" s="28">
        <f t="shared" si="474"/>
        <v>38226</v>
      </c>
      <c r="AS1044" s="4">
        <f t="shared" si="475"/>
        <v>0.27148824353511963</v>
      </c>
      <c r="AT1044" s="4">
        <f t="shared" si="476"/>
        <v>0.35453489621854078</v>
      </c>
      <c r="AU1044" s="4">
        <f t="shared" si="477"/>
        <v>0.47482220934958286</v>
      </c>
    </row>
    <row r="1045" spans="1:47" x14ac:dyDescent="0.25">
      <c r="A1045" s="2">
        <v>38219</v>
      </c>
      <c r="B1045" s="9">
        <v>1098.3524</v>
      </c>
      <c r="C1045" s="9">
        <v>25.15</v>
      </c>
      <c r="D1045" s="9">
        <v>13.386699999999999</v>
      </c>
      <c r="E1045" s="9">
        <v>20.78</v>
      </c>
      <c r="F1045" s="9">
        <v>30.25</v>
      </c>
      <c r="G1045" s="9" t="s">
        <v>0</v>
      </c>
      <c r="H1045" s="9">
        <v>27.79</v>
      </c>
      <c r="J1045" s="5">
        <f t="shared" si="457"/>
        <v>3.1507127840958438E-2</v>
      </c>
      <c r="K1045" s="5">
        <f t="shared" si="458"/>
        <v>8.0160320641282645E-3</v>
      </c>
      <c r="L1045" s="5">
        <f t="shared" si="459"/>
        <v>2.7490636704119442E-3</v>
      </c>
      <c r="M1045" s="5">
        <f t="shared" si="460"/>
        <v>1.1684518013632017E-2</v>
      </c>
      <c r="N1045" s="5">
        <f t="shared" si="461"/>
        <v>2.5423728813559254E-2</v>
      </c>
      <c r="O1045" s="5" t="str">
        <f t="shared" si="462"/>
        <v/>
      </c>
      <c r="P1045" s="5">
        <f t="shared" si="462"/>
        <v>1.7948717948717885E-2</v>
      </c>
      <c r="R1045" s="26">
        <f t="shared" si="463"/>
        <v>38219</v>
      </c>
      <c r="S1045" s="5" cm="1">
        <f t="array" ref="S1045">_xlfn.SINGLE(IF(ISERROR(LINEST(J1045:J1306,$J1045:$J1306)),"",(LINEST(J1045:J1306,$J1045:$J1306))))</f>
        <v>1</v>
      </c>
      <c r="T1045" s="5" cm="1">
        <f t="array" ref="T1045">_xlfn.SINGLE(IF(ISERROR(LINEST(K1045:K1306,$J1045:$J1306)),"",(LINEST(K1045:K1306,$J1045:$J1306))))</f>
        <v>0.47810056714971821</v>
      </c>
      <c r="U1045" s="5" cm="1">
        <f t="array" ref="U1045">_xlfn.SINGLE(IF(ISERROR(LINEST(L1045:L1306,$J1045:$J1306)),"",(LINEST(L1045:L1306,$J1045:$J1306))))</f>
        <v>0.31942980673540394</v>
      </c>
      <c r="V1045" s="5" cm="1">
        <f t="array" ref="V1045">_xlfn.SINGLE(IF(ISERROR(LINEST(M1045:M1306,$J1045:$J1306)),"",(LINEST(M1045:M1306,$J1045:$J1306))))</f>
        <v>0.30724629896243882</v>
      </c>
      <c r="W1045" s="5" cm="1">
        <f t="array" ref="W1045">_xlfn.SINGLE(IF(ISERROR(LINEST(N1045:N1306,$J1045:$J1306)),"",(LINEST(N1045:N1306,$J1045:$J1306))))</f>
        <v>0.27091052778041874</v>
      </c>
      <c r="X1045" s="5" t="str" cm="1">
        <f t="array" ref="X1045">_xlfn.SINGLE(IF(ISERROR(LINEST(O1045:O1306,$J1045:$J1306)),"",(LINEST(O1045:O1306,$J1045:$J1306))))</f>
        <v/>
      </c>
      <c r="Y1045" s="5" cm="1">
        <f t="array" ref="Y1045">_xlfn.SINGLE(IF(ISERROR(LINEST(P1045:P1306,$J1045:$J1306)),"",(LINEST(P1045:P1306,$J1045:$J1306))))</f>
        <v>0.39920035075152671</v>
      </c>
      <c r="AA1045" s="12">
        <f t="shared" si="464"/>
        <v>1</v>
      </c>
      <c r="AB1045" s="12">
        <f t="shared" si="453"/>
        <v>0.11188333585782026</v>
      </c>
      <c r="AC1045" s="12">
        <f t="shared" si="454"/>
        <v>0.1067820466020184</v>
      </c>
      <c r="AD1045" s="12">
        <f t="shared" si="455"/>
        <v>4.2615391311286978E-2</v>
      </c>
      <c r="AE1045" s="12">
        <f t="shared" si="456"/>
        <v>5.6033362862897569E-2</v>
      </c>
      <c r="AF1045" s="12"/>
      <c r="AG1045" s="12">
        <f t="shared" si="465"/>
        <v>0.12795587643796991</v>
      </c>
      <c r="AH1045" s="27">
        <f t="shared" si="466"/>
        <v>8.9054002614398622E-2</v>
      </c>
      <c r="AJ1045" s="25">
        <f t="shared" si="467"/>
        <v>0</v>
      </c>
      <c r="AK1045" s="25">
        <f t="shared" si="468"/>
        <v>0</v>
      </c>
      <c r="AL1045" s="25">
        <f t="shared" si="469"/>
        <v>0</v>
      </c>
      <c r="AM1045" s="25">
        <f t="shared" si="470"/>
        <v>0</v>
      </c>
      <c r="AN1045" s="25">
        <f t="shared" si="471"/>
        <v>0</v>
      </c>
      <c r="AO1045" s="25">
        <f t="shared" si="472"/>
        <v>0</v>
      </c>
      <c r="AP1045" s="25">
        <f t="shared" si="473"/>
        <v>0</v>
      </c>
      <c r="AR1045" s="28">
        <f t="shared" si="474"/>
        <v>38219</v>
      </c>
      <c r="AS1045" s="4">
        <f t="shared" si="475"/>
        <v>0.27091052778041874</v>
      </c>
      <c r="AT1045" s="4">
        <f t="shared" si="476"/>
        <v>0.3549775102759013</v>
      </c>
      <c r="AU1045" s="4">
        <f t="shared" si="477"/>
        <v>0.47810056714971821</v>
      </c>
    </row>
    <row r="1046" spans="1:47" x14ac:dyDescent="0.25">
      <c r="A1046" s="2">
        <v>38212</v>
      </c>
      <c r="B1046" s="9">
        <v>1064.8035</v>
      </c>
      <c r="C1046" s="9">
        <v>24.95</v>
      </c>
      <c r="D1046" s="9">
        <v>13.35</v>
      </c>
      <c r="E1046" s="9">
        <v>20.54</v>
      </c>
      <c r="F1046" s="9">
        <v>29.5</v>
      </c>
      <c r="G1046" s="9" t="s">
        <v>0</v>
      </c>
      <c r="H1046" s="9">
        <v>27.3</v>
      </c>
      <c r="J1046" s="5">
        <f t="shared" si="457"/>
        <v>7.8094116333438102E-4</v>
      </c>
      <c r="K1046" s="5">
        <f t="shared" si="458"/>
        <v>1.0530579181854849E-2</v>
      </c>
      <c r="L1046" s="5">
        <f t="shared" si="459"/>
        <v>4.0085133905405357E-3</v>
      </c>
      <c r="M1046" s="5">
        <f t="shared" si="460"/>
        <v>-1.344860710854956E-2</v>
      </c>
      <c r="N1046" s="5">
        <f t="shared" si="461"/>
        <v>5.110732538330387E-3</v>
      </c>
      <c r="O1046" s="5" t="str">
        <f t="shared" si="462"/>
        <v/>
      </c>
      <c r="P1046" s="5">
        <f t="shared" si="462"/>
        <v>6.6371681415928752E-3</v>
      </c>
      <c r="R1046" s="26">
        <f t="shared" si="463"/>
        <v>38212</v>
      </c>
      <c r="S1046" s="5" cm="1">
        <f t="array" ref="S1046">_xlfn.SINGLE(IF(ISERROR(LINEST(J1046:J1307,$J1046:$J1307)),"",(LINEST(J1046:J1307,$J1046:$J1307))))</f>
        <v>1.0000000000000002</v>
      </c>
      <c r="T1046" s="5" cm="1">
        <f t="array" ref="T1046">_xlfn.SINGLE(IF(ISERROR(LINEST(K1046:K1307,$J1046:$J1307)),"",(LINEST(K1046:K1307,$J1046:$J1307))))</f>
        <v>0.47733341591111339</v>
      </c>
      <c r="U1046" s="5" cm="1">
        <f t="array" ref="U1046">_xlfn.SINGLE(IF(ISERROR(LINEST(L1046:L1307,$J1046:$J1307)),"",(LINEST(L1046:L1307,$J1046:$J1307))))</f>
        <v>0.32039119263653409</v>
      </c>
      <c r="V1046" s="5" cm="1">
        <f t="array" ref="V1046">_xlfn.SINGLE(IF(ISERROR(LINEST(M1046:M1307,$J1046:$J1307)),"",(LINEST(M1046:M1307,$J1046:$J1307))))</f>
        <v>0.30109516290668847</v>
      </c>
      <c r="W1046" s="5" cm="1">
        <f t="array" ref="W1046">_xlfn.SINGLE(IF(ISERROR(LINEST(N1046:N1307,$J1046:$J1307)),"",(LINEST(N1046:N1307,$J1046:$J1307))))</f>
        <v>0.27293029281842007</v>
      </c>
      <c r="X1046" s="5" t="str" cm="1">
        <f t="array" ref="X1046">_xlfn.SINGLE(IF(ISERROR(LINEST(O1046:O1307,$J1046:$J1307)),"",(LINEST(O1046:O1307,$J1046:$J1307))))</f>
        <v/>
      </c>
      <c r="Y1046" s="5" cm="1">
        <f t="array" ref="Y1046">_xlfn.SINGLE(IF(ISERROR(LINEST(P1046:P1307,$J1046:$J1307)),"",(LINEST(P1046:P1307,$J1046:$J1307))))</f>
        <v>0.39245325154933003</v>
      </c>
      <c r="AA1046" s="12">
        <f t="shared" si="464"/>
        <v>1</v>
      </c>
      <c r="AB1046" s="12">
        <f t="shared" si="453"/>
        <v>0.11118720115869861</v>
      </c>
      <c r="AC1046" s="12">
        <f t="shared" si="454"/>
        <v>0.10710464342175423</v>
      </c>
      <c r="AD1046" s="12">
        <f t="shared" si="455"/>
        <v>4.0626287931015539E-2</v>
      </c>
      <c r="AE1046" s="12">
        <f t="shared" si="456"/>
        <v>5.6332698910948317E-2</v>
      </c>
      <c r="AF1046" s="12"/>
      <c r="AG1046" s="12">
        <f t="shared" si="465"/>
        <v>0.122429931523049</v>
      </c>
      <c r="AH1046" s="27">
        <f t="shared" si="466"/>
        <v>8.7536152589093141E-2</v>
      </c>
      <c r="AJ1046" s="25">
        <f t="shared" si="467"/>
        <v>0</v>
      </c>
      <c r="AK1046" s="25">
        <f t="shared" si="468"/>
        <v>0</v>
      </c>
      <c r="AL1046" s="25">
        <f t="shared" si="469"/>
        <v>0</v>
      </c>
      <c r="AM1046" s="25">
        <f t="shared" si="470"/>
        <v>0</v>
      </c>
      <c r="AN1046" s="25">
        <f t="shared" si="471"/>
        <v>0</v>
      </c>
      <c r="AO1046" s="25">
        <f t="shared" si="472"/>
        <v>0</v>
      </c>
      <c r="AP1046" s="25">
        <f t="shared" si="473"/>
        <v>0</v>
      </c>
      <c r="AR1046" s="28">
        <f t="shared" si="474"/>
        <v>38212</v>
      </c>
      <c r="AS1046" s="4">
        <f t="shared" si="475"/>
        <v>0.27293029281842007</v>
      </c>
      <c r="AT1046" s="4">
        <f t="shared" si="476"/>
        <v>0.3528406631644172</v>
      </c>
      <c r="AU1046" s="4">
        <f t="shared" si="477"/>
        <v>0.47733341591111339</v>
      </c>
    </row>
    <row r="1047" spans="1:47" x14ac:dyDescent="0.25">
      <c r="A1047" s="2">
        <v>38205</v>
      </c>
      <c r="B1047" s="9">
        <v>1063.9726000000001</v>
      </c>
      <c r="C1047" s="9">
        <v>24.69</v>
      </c>
      <c r="D1047" s="9">
        <v>13.2967</v>
      </c>
      <c r="E1047" s="9">
        <v>20.82</v>
      </c>
      <c r="F1047" s="9">
        <v>29.35</v>
      </c>
      <c r="G1047" s="9" t="s">
        <v>0</v>
      </c>
      <c r="H1047" s="9">
        <v>27.12</v>
      </c>
      <c r="J1047" s="5">
        <f t="shared" si="457"/>
        <v>-3.4261718546482745E-2</v>
      </c>
      <c r="K1047" s="5">
        <f t="shared" si="458"/>
        <v>-1.9070321811680557E-2</v>
      </c>
      <c r="L1047" s="5">
        <f t="shared" si="459"/>
        <v>-1.869372693726945E-2</v>
      </c>
      <c r="M1047" s="5">
        <f t="shared" si="460"/>
        <v>5.7971014492754769E-3</v>
      </c>
      <c r="N1047" s="5">
        <f t="shared" si="461"/>
        <v>-1.0211027910141945E-3</v>
      </c>
      <c r="O1047" s="5" t="str">
        <f t="shared" si="462"/>
        <v/>
      </c>
      <c r="P1047" s="5">
        <f t="shared" si="462"/>
        <v>7.8037904124861335E-3</v>
      </c>
      <c r="R1047" s="26">
        <f t="shared" si="463"/>
        <v>38205</v>
      </c>
      <c r="S1047" s="5" cm="1">
        <f t="array" ref="S1047">_xlfn.SINGLE(IF(ISERROR(LINEST(J1047:J1308,$J1047:$J1308)),"",(LINEST(J1047:J1308,$J1047:$J1308))))</f>
        <v>0.99999999999999989</v>
      </c>
      <c r="T1047" s="5" cm="1">
        <f t="array" ref="T1047">_xlfn.SINGLE(IF(ISERROR(LINEST(K1047:K1308,$J1047:$J1308)),"",(LINEST(K1047:K1308,$J1047:$J1308))))</f>
        <v>0.47650840160471358</v>
      </c>
      <c r="U1047" s="5" cm="1">
        <f t="array" ref="U1047">_xlfn.SINGLE(IF(ISERROR(LINEST(L1047:L1308,$J1047:$J1308)),"",(LINEST(L1047:L1308,$J1047:$J1308))))</f>
        <v>0.32002154938355293</v>
      </c>
      <c r="V1047" s="5" cm="1">
        <f t="array" ref="V1047">_xlfn.SINGLE(IF(ISERROR(LINEST(M1047:M1308,$J1047:$J1308)),"",(LINEST(M1047:M1308,$J1047:$J1308))))</f>
        <v>0.30209736700618728</v>
      </c>
      <c r="W1047" s="5" cm="1">
        <f t="array" ref="W1047">_xlfn.SINGLE(IF(ISERROR(LINEST(N1047:N1308,$J1047:$J1308)),"",(LINEST(N1047:N1308,$J1047:$J1308))))</f>
        <v>0.27342925124191869</v>
      </c>
      <c r="X1047" s="5" t="str" cm="1">
        <f t="array" ref="X1047">_xlfn.SINGLE(IF(ISERROR(LINEST(O1047:O1308,$J1047:$J1308)),"",(LINEST(O1047:O1308,$J1047:$J1308))))</f>
        <v/>
      </c>
      <c r="Y1047" s="5" cm="1">
        <f t="array" ref="Y1047">_xlfn.SINGLE(IF(ISERROR(LINEST(P1047:P1308,$J1047:$J1308)),"",(LINEST(P1047:P1308,$J1047:$J1308))))</f>
        <v>0.39191023810813747</v>
      </c>
      <c r="AA1047" s="12">
        <f t="shared" si="464"/>
        <v>1.0000000000000004</v>
      </c>
      <c r="AB1047" s="12">
        <f t="shared" si="453"/>
        <v>0.11108882639303538</v>
      </c>
      <c r="AC1047" s="12">
        <f t="shared" si="454"/>
        <v>0.10710397823265072</v>
      </c>
      <c r="AD1047" s="12">
        <f t="shared" si="455"/>
        <v>4.0990546329441706E-2</v>
      </c>
      <c r="AE1047" s="12">
        <f t="shared" si="456"/>
        <v>5.6650983765426127E-2</v>
      </c>
      <c r="AF1047" s="12"/>
      <c r="AG1047" s="12">
        <f t="shared" si="465"/>
        <v>0.12238772308045456</v>
      </c>
      <c r="AH1047" s="27">
        <f t="shared" si="466"/>
        <v>8.7644411560201682E-2</v>
      </c>
      <c r="AJ1047" s="25">
        <f t="shared" si="467"/>
        <v>0</v>
      </c>
      <c r="AK1047" s="25">
        <f t="shared" si="468"/>
        <v>0</v>
      </c>
      <c r="AL1047" s="25">
        <f t="shared" si="469"/>
        <v>0</v>
      </c>
      <c r="AM1047" s="25">
        <f t="shared" si="470"/>
        <v>0</v>
      </c>
      <c r="AN1047" s="25">
        <f t="shared" si="471"/>
        <v>0</v>
      </c>
      <c r="AO1047" s="25">
        <f t="shared" si="472"/>
        <v>0</v>
      </c>
      <c r="AP1047" s="25">
        <f t="shared" si="473"/>
        <v>0</v>
      </c>
      <c r="AR1047" s="28">
        <f t="shared" si="474"/>
        <v>38205</v>
      </c>
      <c r="AS1047" s="4">
        <f t="shared" si="475"/>
        <v>0.27342925124191869</v>
      </c>
      <c r="AT1047" s="4">
        <f t="shared" si="476"/>
        <v>0.352793361468902</v>
      </c>
      <c r="AU1047" s="4">
        <f t="shared" si="477"/>
        <v>0.47650840160471358</v>
      </c>
    </row>
    <row r="1048" spans="1:47" x14ac:dyDescent="0.25">
      <c r="A1048" s="2">
        <v>38198</v>
      </c>
      <c r="B1048" s="9">
        <v>1101.7194</v>
      </c>
      <c r="C1048" s="9">
        <v>25.17</v>
      </c>
      <c r="D1048" s="9">
        <v>13.55</v>
      </c>
      <c r="E1048" s="9">
        <v>20.7</v>
      </c>
      <c r="F1048" s="9">
        <v>29.38</v>
      </c>
      <c r="G1048" s="9" t="s">
        <v>0</v>
      </c>
      <c r="H1048" s="9">
        <v>26.91</v>
      </c>
      <c r="J1048" s="5">
        <f t="shared" si="457"/>
        <v>1.4285177685050998E-2</v>
      </c>
      <c r="K1048" s="5">
        <f t="shared" si="458"/>
        <v>1.2877263581488885E-2</v>
      </c>
      <c r="L1048" s="5">
        <f t="shared" si="459"/>
        <v>-7.5659364402744789E-3</v>
      </c>
      <c r="M1048" s="5">
        <f t="shared" si="460"/>
        <v>-1.8957345971564066E-2</v>
      </c>
      <c r="N1048" s="5">
        <f t="shared" si="461"/>
        <v>-2.3920265780731031E-2</v>
      </c>
      <c r="O1048" s="5" t="str">
        <f t="shared" si="462"/>
        <v/>
      </c>
      <c r="P1048" s="5">
        <f t="shared" si="462"/>
        <v>7.8651685393258397E-3</v>
      </c>
      <c r="R1048" s="26">
        <f t="shared" si="463"/>
        <v>38198</v>
      </c>
      <c r="S1048" s="5" cm="1">
        <f t="array" ref="S1048">_xlfn.SINGLE(IF(ISERROR(LINEST(J1048:J1309,$J1048:$J1309)),"",(LINEST(J1048:J1309,$J1048:$J1309))))</f>
        <v>0.99999999999999967</v>
      </c>
      <c r="T1048" s="5" cm="1">
        <f t="array" ref="T1048">_xlfn.SINGLE(IF(ISERROR(LINEST(K1048:K1309,$J1048:$J1309)),"",(LINEST(K1048:K1309,$J1048:$J1309))))</f>
        <v>0.47567305846701863</v>
      </c>
      <c r="U1048" s="5" cm="1">
        <f t="array" ref="U1048">_xlfn.SINGLE(IF(ISERROR(LINEST(L1048:L1309,$J1048:$J1309)),"",(LINEST(L1048:L1309,$J1048:$J1309))))</f>
        <v>0.31807782117307665</v>
      </c>
      <c r="V1048" s="5" cm="1">
        <f t="array" ref="V1048">_xlfn.SINGLE(IF(ISERROR(LINEST(M1048:M1309,$J1048:$J1309)),"",(LINEST(M1048:M1309,$J1048:$J1309))))</f>
        <v>0.30741999146387761</v>
      </c>
      <c r="W1048" s="5" cm="1">
        <f t="array" ref="W1048">_xlfn.SINGLE(IF(ISERROR(LINEST(N1048:N1309,$J1048:$J1309)),"",(LINEST(N1048:N1309,$J1048:$J1309))))</f>
        <v>0.27825597335521768</v>
      </c>
      <c r="X1048" s="5" t="str" cm="1">
        <f t="array" ref="X1048">_xlfn.SINGLE(IF(ISERROR(LINEST(O1048:O1309,$J1048:$J1309)),"",(LINEST(O1048:O1309,$J1048:$J1309))))</f>
        <v/>
      </c>
      <c r="Y1048" s="5" cm="1">
        <f t="array" ref="Y1048">_xlfn.SINGLE(IF(ISERROR(LINEST(P1048:P1309,$J1048:$J1309)),"",(LINEST(P1048:P1309,$J1048:$J1309))))</f>
        <v>0.39566532921147385</v>
      </c>
      <c r="AA1048" s="12">
        <f t="shared" si="464"/>
        <v>0.99999999999999978</v>
      </c>
      <c r="AB1048" s="12">
        <f t="shared" si="453"/>
        <v>0.11036100052548252</v>
      </c>
      <c r="AC1048" s="12">
        <f t="shared" si="454"/>
        <v>0.10563047077153051</v>
      </c>
      <c r="AD1048" s="12">
        <f t="shared" si="455"/>
        <v>4.2205660441788168E-2</v>
      </c>
      <c r="AE1048" s="12">
        <f t="shared" si="456"/>
        <v>5.8110968699372906E-2</v>
      </c>
      <c r="AF1048" s="12"/>
      <c r="AG1048" s="12">
        <f t="shared" si="465"/>
        <v>0.12423943644686336</v>
      </c>
      <c r="AH1048" s="27">
        <f t="shared" si="466"/>
        <v>8.8109507377007498E-2</v>
      </c>
      <c r="AJ1048" s="25">
        <f t="shared" si="467"/>
        <v>0</v>
      </c>
      <c r="AK1048" s="25">
        <f t="shared" si="468"/>
        <v>0</v>
      </c>
      <c r="AL1048" s="25">
        <f t="shared" si="469"/>
        <v>0</v>
      </c>
      <c r="AM1048" s="25">
        <f t="shared" si="470"/>
        <v>0</v>
      </c>
      <c r="AN1048" s="25">
        <f t="shared" si="471"/>
        <v>0</v>
      </c>
      <c r="AO1048" s="25">
        <f t="shared" si="472"/>
        <v>0</v>
      </c>
      <c r="AP1048" s="25">
        <f t="shared" si="473"/>
        <v>0</v>
      </c>
      <c r="AR1048" s="28">
        <f t="shared" si="474"/>
        <v>38198</v>
      </c>
      <c r="AS1048" s="4">
        <f t="shared" si="475"/>
        <v>0.27825597335521768</v>
      </c>
      <c r="AT1048" s="4">
        <f t="shared" si="476"/>
        <v>0.35501843473413286</v>
      </c>
      <c r="AU1048" s="4">
        <f t="shared" si="477"/>
        <v>0.47567305846701863</v>
      </c>
    </row>
    <row r="1049" spans="1:47" x14ac:dyDescent="0.25">
      <c r="A1049" s="2">
        <v>38191</v>
      </c>
      <c r="B1049" s="9">
        <v>1086.2028</v>
      </c>
      <c r="C1049" s="9">
        <v>24.85</v>
      </c>
      <c r="D1049" s="9">
        <v>13.6533</v>
      </c>
      <c r="E1049" s="9">
        <v>21.1</v>
      </c>
      <c r="F1049" s="9">
        <v>30.1</v>
      </c>
      <c r="G1049" s="9" t="s">
        <v>0</v>
      </c>
      <c r="H1049" s="9">
        <v>26.7</v>
      </c>
      <c r="J1049" s="5">
        <f t="shared" si="457"/>
        <v>-1.3793239952329617E-2</v>
      </c>
      <c r="K1049" s="5">
        <f t="shared" si="458"/>
        <v>-2.088258471237181E-2</v>
      </c>
      <c r="L1049" s="5">
        <f t="shared" si="459"/>
        <v>-1.3012079547179645E-2</v>
      </c>
      <c r="M1049" s="5">
        <f t="shared" si="460"/>
        <v>-7.9924776680769805E-3</v>
      </c>
      <c r="N1049" s="5">
        <f t="shared" si="461"/>
        <v>-3.9259495691030821E-2</v>
      </c>
      <c r="O1049" s="5" t="str">
        <f t="shared" si="462"/>
        <v/>
      </c>
      <c r="P1049" s="5">
        <f t="shared" si="462"/>
        <v>-2.6613197229310992E-2</v>
      </c>
      <c r="R1049" s="26">
        <f t="shared" si="463"/>
        <v>38191</v>
      </c>
      <c r="S1049" s="5" cm="1">
        <f t="array" ref="S1049">_xlfn.SINGLE(IF(ISERROR(LINEST(J1049:J1310,$J1049:$J1310)),"",(LINEST(J1049:J1310,$J1049:$J1310))))</f>
        <v>1.0000000000000002</v>
      </c>
      <c r="T1049" s="5" cm="1">
        <f t="array" ref="T1049">_xlfn.SINGLE(IF(ISERROR(LINEST(K1049:K1310,$J1049:$J1310)),"",(LINEST(K1049:K1310,$J1049:$J1310))))</f>
        <v>0.47627052433909406</v>
      </c>
      <c r="U1049" s="5" cm="1">
        <f t="array" ref="U1049">_xlfn.SINGLE(IF(ISERROR(LINEST(L1049:L1310,$J1049:$J1310)),"",(LINEST(L1049:L1310,$J1049:$J1310))))</f>
        <v>0.31543561897920758</v>
      </c>
      <c r="V1049" s="5" cm="1">
        <f t="array" ref="V1049">_xlfn.SINGLE(IF(ISERROR(LINEST(M1049:M1310,$J1049:$J1310)),"",(LINEST(M1049:M1310,$J1049:$J1310))))</f>
        <v>0.3029387334169566</v>
      </c>
      <c r="W1049" s="5" cm="1">
        <f t="array" ref="W1049">_xlfn.SINGLE(IF(ISERROR(LINEST(N1049:N1310,$J1049:$J1310)),"",(LINEST(N1049:N1310,$J1049:$J1310))))</f>
        <v>0.26928361295111752</v>
      </c>
      <c r="X1049" s="5" t="str" cm="1">
        <f t="array" ref="X1049">_xlfn.SINGLE(IF(ISERROR(LINEST(O1049:O1310,$J1049:$J1310)),"",(LINEST(O1049:O1310,$J1049:$J1310))))</f>
        <v/>
      </c>
      <c r="Y1049" s="5" cm="1">
        <f t="array" ref="Y1049">_xlfn.SINGLE(IF(ISERROR(LINEST(P1049:P1310,$J1049:$J1310)),"",(LINEST(P1049:P1310,$J1049:$J1310))))</f>
        <v>0.38943413134710519</v>
      </c>
      <c r="AA1049" s="12">
        <f t="shared" si="464"/>
        <v>1</v>
      </c>
      <c r="AB1049" s="12">
        <f t="shared" si="453"/>
        <v>0.11147339143027656</v>
      </c>
      <c r="AC1049" s="12">
        <f t="shared" si="454"/>
        <v>0.10484502695599356</v>
      </c>
      <c r="AD1049" s="12">
        <f t="shared" si="455"/>
        <v>4.1359097528907145E-2</v>
      </c>
      <c r="AE1049" s="12">
        <f t="shared" si="456"/>
        <v>5.473406457218731E-2</v>
      </c>
      <c r="AF1049" s="12"/>
      <c r="AG1049" s="12">
        <f t="shared" si="465"/>
        <v>0.12139000441780119</v>
      </c>
      <c r="AH1049" s="27">
        <f t="shared" si="466"/>
        <v>8.6760316981033148E-2</v>
      </c>
      <c r="AJ1049" s="25">
        <f t="shared" si="467"/>
        <v>0</v>
      </c>
      <c r="AK1049" s="25">
        <f t="shared" si="468"/>
        <v>0</v>
      </c>
      <c r="AL1049" s="25">
        <f t="shared" si="469"/>
        <v>0</v>
      </c>
      <c r="AM1049" s="25">
        <f t="shared" si="470"/>
        <v>0</v>
      </c>
      <c r="AN1049" s="25">
        <f t="shared" si="471"/>
        <v>0</v>
      </c>
      <c r="AO1049" s="25">
        <f t="shared" si="472"/>
        <v>0</v>
      </c>
      <c r="AP1049" s="25">
        <f t="shared" si="473"/>
        <v>0</v>
      </c>
      <c r="AR1049" s="28">
        <f t="shared" si="474"/>
        <v>38191</v>
      </c>
      <c r="AS1049" s="4">
        <f t="shared" si="475"/>
        <v>0.26928361295111752</v>
      </c>
      <c r="AT1049" s="4">
        <f t="shared" si="476"/>
        <v>0.35067252420669626</v>
      </c>
      <c r="AU1049" s="4">
        <f t="shared" si="477"/>
        <v>0.47627052433909406</v>
      </c>
    </row>
    <row r="1050" spans="1:47" x14ac:dyDescent="0.25">
      <c r="A1050" s="2">
        <v>38184</v>
      </c>
      <c r="B1050" s="9">
        <v>1101.3946000000001</v>
      </c>
      <c r="C1050" s="9">
        <v>25.38</v>
      </c>
      <c r="D1050" s="9">
        <v>13.833299999999999</v>
      </c>
      <c r="E1050" s="9">
        <v>21.27</v>
      </c>
      <c r="F1050" s="9">
        <v>31.33</v>
      </c>
      <c r="G1050" s="9" t="s">
        <v>0</v>
      </c>
      <c r="H1050" s="9">
        <v>27.43</v>
      </c>
      <c r="J1050" s="5">
        <f t="shared" si="457"/>
        <v>-1.0259598300377148E-2</v>
      </c>
      <c r="K1050" s="5">
        <f t="shared" si="458"/>
        <v>6.3441712926248783E-3</v>
      </c>
      <c r="L1050" s="5">
        <f t="shared" si="459"/>
        <v>0</v>
      </c>
      <c r="M1050" s="5">
        <f t="shared" si="460"/>
        <v>1.5759312320916763E-2</v>
      </c>
      <c r="N1050" s="5">
        <f t="shared" si="461"/>
        <v>2.285341168788757E-2</v>
      </c>
      <c r="O1050" s="5" t="str">
        <f t="shared" si="462"/>
        <v/>
      </c>
      <c r="P1050" s="5">
        <f t="shared" si="462"/>
        <v>7.7149155033064964E-3</v>
      </c>
      <c r="R1050" s="26">
        <f t="shared" si="463"/>
        <v>38184</v>
      </c>
      <c r="S1050" s="5" cm="1">
        <f t="array" ref="S1050">_xlfn.SINGLE(IF(ISERROR(LINEST(J1050:J1311,$J1050:$J1311)),"",(LINEST(J1050:J1311,$J1050:$J1311))))</f>
        <v>0.99999999999999989</v>
      </c>
      <c r="T1050" s="5" cm="1">
        <f t="array" ref="T1050">_xlfn.SINGLE(IF(ISERROR(LINEST(K1050:K1311,$J1050:$J1311)),"",(LINEST(K1050:K1311,$J1050:$J1311))))</f>
        <v>0.47557558815989631</v>
      </c>
      <c r="U1050" s="5" cm="1">
        <f t="array" ref="U1050">_xlfn.SINGLE(IF(ISERROR(LINEST(L1050:L1311,$J1050:$J1311)),"",(LINEST(L1050:L1311,$J1050:$J1311))))</f>
        <v>0.31530718170709882</v>
      </c>
      <c r="V1050" s="5" cm="1">
        <f t="array" ref="V1050">_xlfn.SINGLE(IF(ISERROR(LINEST(M1050:M1311,$J1050:$J1311)),"",(LINEST(M1050:M1311,$J1050:$J1311))))</f>
        <v>0.30157042106742382</v>
      </c>
      <c r="W1050" s="5" cm="1">
        <f t="array" ref="W1050">_xlfn.SINGLE(IF(ISERROR(LINEST(N1050:N1311,$J1050:$J1311)),"",(LINEST(N1050:N1311,$J1050:$J1311))))</f>
        <v>0.26702949934692582</v>
      </c>
      <c r="X1050" s="5" t="str" cm="1">
        <f t="array" ref="X1050">_xlfn.SINGLE(IF(ISERROR(LINEST(O1050:O1311,$J1050:$J1311)),"",(LINEST(O1050:O1311,$J1050:$J1311))))</f>
        <v/>
      </c>
      <c r="Y1050" s="5" cm="1">
        <f t="array" ref="Y1050">_xlfn.SINGLE(IF(ISERROR(LINEST(P1050:P1311,$J1050:$J1311)),"",(LINEST(P1050:P1311,$J1050:$J1311))))</f>
        <v>0.38750751603055095</v>
      </c>
      <c r="AA1050" s="12">
        <f t="shared" si="464"/>
        <v>0.99999999999999978</v>
      </c>
      <c r="AB1050" s="12">
        <f t="shared" si="453"/>
        <v>0.1112215383802016</v>
      </c>
      <c r="AC1050" s="12">
        <f t="shared" si="454"/>
        <v>0.10475755414827774</v>
      </c>
      <c r="AD1050" s="12">
        <f t="shared" si="455"/>
        <v>4.0964933185816857E-2</v>
      </c>
      <c r="AE1050" s="12">
        <f t="shared" si="456"/>
        <v>5.4149650156521248E-2</v>
      </c>
      <c r="AF1050" s="12"/>
      <c r="AG1050" s="12">
        <f t="shared" si="465"/>
        <v>0.12055976771381699</v>
      </c>
      <c r="AH1050" s="27">
        <f t="shared" si="466"/>
        <v>8.6330688716926882E-2</v>
      </c>
      <c r="AJ1050" s="25">
        <f t="shared" si="467"/>
        <v>0</v>
      </c>
      <c r="AK1050" s="25">
        <f t="shared" si="468"/>
        <v>0</v>
      </c>
      <c r="AL1050" s="25">
        <f t="shared" si="469"/>
        <v>0</v>
      </c>
      <c r="AM1050" s="25">
        <f t="shared" si="470"/>
        <v>0</v>
      </c>
      <c r="AN1050" s="25">
        <f t="shared" si="471"/>
        <v>0</v>
      </c>
      <c r="AO1050" s="25">
        <f t="shared" si="472"/>
        <v>0</v>
      </c>
      <c r="AP1050" s="25">
        <f t="shared" si="473"/>
        <v>0</v>
      </c>
      <c r="AR1050" s="28">
        <f t="shared" si="474"/>
        <v>38184</v>
      </c>
      <c r="AS1050" s="4">
        <f t="shared" si="475"/>
        <v>0.26702949934692582</v>
      </c>
      <c r="AT1050" s="4">
        <f t="shared" si="476"/>
        <v>0.34939804126237911</v>
      </c>
      <c r="AU1050" s="4">
        <f t="shared" si="477"/>
        <v>0.47557558815989631</v>
      </c>
    </row>
    <row r="1051" spans="1:47" x14ac:dyDescent="0.25">
      <c r="A1051" s="2">
        <v>38177</v>
      </c>
      <c r="B1051" s="9">
        <v>1112.8116</v>
      </c>
      <c r="C1051" s="9">
        <v>25.22</v>
      </c>
      <c r="D1051" s="9">
        <v>13.833299999999999</v>
      </c>
      <c r="E1051" s="9">
        <v>20.94</v>
      </c>
      <c r="F1051" s="9">
        <v>30.63</v>
      </c>
      <c r="G1051" s="9" t="s">
        <v>0</v>
      </c>
      <c r="H1051" s="9">
        <v>27.22</v>
      </c>
      <c r="J1051" s="5">
        <f t="shared" si="457"/>
        <v>-1.1168050895524195E-2</v>
      </c>
      <c r="K1051" s="5">
        <f t="shared" si="458"/>
        <v>-3.949447077409185E-3</v>
      </c>
      <c r="L1051" s="5">
        <f t="shared" si="459"/>
        <v>1.2014446286015001E-3</v>
      </c>
      <c r="M1051" s="5">
        <f t="shared" si="460"/>
        <v>1.404358353510915E-2</v>
      </c>
      <c r="N1051" s="5">
        <f t="shared" si="461"/>
        <v>1.6257465162574647E-2</v>
      </c>
      <c r="O1051" s="5" t="str">
        <f t="shared" si="462"/>
        <v/>
      </c>
      <c r="P1051" s="5">
        <f t="shared" si="462"/>
        <v>-1.1009174311926717E-3</v>
      </c>
      <c r="R1051" s="26">
        <f t="shared" si="463"/>
        <v>38177</v>
      </c>
      <c r="S1051" s="5" cm="1">
        <f t="array" ref="S1051">_xlfn.SINGLE(IF(ISERROR(LINEST(J1051:J1312,$J1051:$J1312)),"",(LINEST(J1051:J1312,$J1051:$J1312))))</f>
        <v>0.99999999999999989</v>
      </c>
      <c r="T1051" s="5" cm="1">
        <f t="array" ref="T1051">_xlfn.SINGLE(IF(ISERROR(LINEST(K1051:K1312,$J1051:$J1312)),"",(LINEST(K1051:K1312,$J1051:$J1312))))</f>
        <v>0.47696389046297477</v>
      </c>
      <c r="U1051" s="5" cm="1">
        <f t="array" ref="U1051">_xlfn.SINGLE(IF(ISERROR(LINEST(L1051:L1312,$J1051:$J1312)),"",(LINEST(L1051:L1312,$J1051:$J1312))))</f>
        <v>0.31599000803285282</v>
      </c>
      <c r="V1051" s="5" cm="1">
        <f t="array" ref="V1051">_xlfn.SINGLE(IF(ISERROR(LINEST(M1051:M1312,$J1051:$J1312)),"",(LINEST(M1051:M1312,$J1051:$J1312))))</f>
        <v>0.30264462027058558</v>
      </c>
      <c r="W1051" s="5" cm="1">
        <f t="array" ref="W1051">_xlfn.SINGLE(IF(ISERROR(LINEST(N1051:N1312,$J1051:$J1312)),"",(LINEST(N1051:N1312,$J1051:$J1312))))</f>
        <v>0.27134982143838116</v>
      </c>
      <c r="X1051" s="5" t="str" cm="1">
        <f t="array" ref="X1051">_xlfn.SINGLE(IF(ISERROR(LINEST(O1051:O1312,$J1051:$J1312)),"",(LINEST(O1051:O1312,$J1051:$J1312))))</f>
        <v/>
      </c>
      <c r="Y1051" s="5" cm="1">
        <f t="array" ref="Y1051">_xlfn.SINGLE(IF(ISERROR(LINEST(P1051:P1312,$J1051:$J1312)),"",(LINEST(P1051:P1312,$J1051:$J1312))))</f>
        <v>0.38756403791650618</v>
      </c>
      <c r="AA1051" s="12">
        <f t="shared" si="464"/>
        <v>1</v>
      </c>
      <c r="AB1051" s="12">
        <f t="shared" si="453"/>
        <v>0.11173535322044391</v>
      </c>
      <c r="AC1051" s="12">
        <f t="shared" si="454"/>
        <v>0.1050602289883744</v>
      </c>
      <c r="AD1051" s="12">
        <f t="shared" si="455"/>
        <v>4.1277678377907412E-2</v>
      </c>
      <c r="AE1051" s="12">
        <f t="shared" si="456"/>
        <v>5.5077787558468524E-2</v>
      </c>
      <c r="AF1051" s="12"/>
      <c r="AG1051" s="12">
        <f t="shared" si="465"/>
        <v>0.12059064788107686</v>
      </c>
      <c r="AH1051" s="27">
        <f t="shared" si="466"/>
        <v>8.6748339205254238E-2</v>
      </c>
      <c r="AJ1051" s="25">
        <f t="shared" si="467"/>
        <v>0</v>
      </c>
      <c r="AK1051" s="25">
        <f t="shared" si="468"/>
        <v>0</v>
      </c>
      <c r="AL1051" s="25">
        <f t="shared" si="469"/>
        <v>0</v>
      </c>
      <c r="AM1051" s="25">
        <f t="shared" si="470"/>
        <v>0</v>
      </c>
      <c r="AN1051" s="25">
        <f t="shared" si="471"/>
        <v>0</v>
      </c>
      <c r="AO1051" s="25">
        <f t="shared" si="472"/>
        <v>0</v>
      </c>
      <c r="AP1051" s="25">
        <f t="shared" si="473"/>
        <v>0</v>
      </c>
      <c r="AR1051" s="28">
        <f t="shared" si="474"/>
        <v>38177</v>
      </c>
      <c r="AS1051" s="4">
        <f t="shared" si="475"/>
        <v>0.27134982143838116</v>
      </c>
      <c r="AT1051" s="4">
        <f t="shared" si="476"/>
        <v>0.35090247562426014</v>
      </c>
      <c r="AU1051" s="4">
        <f t="shared" si="477"/>
        <v>0.47696389046297477</v>
      </c>
    </row>
    <row r="1052" spans="1:47" x14ac:dyDescent="0.25">
      <c r="A1052" s="2">
        <v>38170</v>
      </c>
      <c r="B1052" s="9">
        <v>1125.3798999999999</v>
      </c>
      <c r="C1052" s="9">
        <v>25.32</v>
      </c>
      <c r="D1052" s="9">
        <v>13.816700000000001</v>
      </c>
      <c r="E1052" s="9">
        <v>20.65</v>
      </c>
      <c r="F1052" s="9">
        <v>30.14</v>
      </c>
      <c r="G1052" s="9" t="s">
        <v>0</v>
      </c>
      <c r="H1052" s="9">
        <v>27.25</v>
      </c>
      <c r="J1052" s="5">
        <f t="shared" si="457"/>
        <v>-7.9797615089273188E-3</v>
      </c>
      <c r="K1052" s="5">
        <f t="shared" si="458"/>
        <v>4.761904761904745E-3</v>
      </c>
      <c r="L1052" s="5">
        <f t="shared" si="459"/>
        <v>1.593382352941175E-2</v>
      </c>
      <c r="M1052" s="5">
        <f t="shared" si="460"/>
        <v>0</v>
      </c>
      <c r="N1052" s="5">
        <f t="shared" si="461"/>
        <v>-1.1803278688524599E-2</v>
      </c>
      <c r="O1052" s="5" t="str">
        <f t="shared" si="462"/>
        <v/>
      </c>
      <c r="P1052" s="5">
        <f t="shared" si="462"/>
        <v>3.6832412523020164E-3</v>
      </c>
      <c r="R1052" s="26">
        <f t="shared" si="463"/>
        <v>38170</v>
      </c>
      <c r="S1052" s="5" cm="1">
        <f t="array" ref="S1052">_xlfn.SINGLE(IF(ISERROR(LINEST(J1052:J1313,$J1052:$J1313)),"",(LINEST(J1052:J1313,$J1052:$J1313))))</f>
        <v>1</v>
      </c>
      <c r="T1052" s="5" cm="1">
        <f t="array" ref="T1052">_xlfn.SINGLE(IF(ISERROR(LINEST(K1052:K1313,$J1052:$J1313)),"",(LINEST(K1052:K1313,$J1052:$J1313))))</f>
        <v>0.46016221999169571</v>
      </c>
      <c r="U1052" s="5" cm="1">
        <f t="array" ref="U1052">_xlfn.SINGLE(IF(ISERROR(LINEST(L1052:L1313,$J1052:$J1313)),"",(LINEST(L1052:L1313,$J1052:$J1313))))</f>
        <v>0.31186032261380175</v>
      </c>
      <c r="V1052" s="5" cm="1">
        <f t="array" ref="V1052">_xlfn.SINGLE(IF(ISERROR(LINEST(M1052:M1313,$J1052:$J1313)),"",(LINEST(M1052:M1313,$J1052:$J1313))))</f>
        <v>0.29548600367382771</v>
      </c>
      <c r="W1052" s="5" cm="1">
        <f t="array" ref="W1052">_xlfn.SINGLE(IF(ISERROR(LINEST(N1052:N1313,$J1052:$J1313)),"",(LINEST(N1052:N1313,$J1052:$J1313))))</f>
        <v>0.25524928620215315</v>
      </c>
      <c r="X1052" s="5" t="str" cm="1">
        <f t="array" ref="X1052">_xlfn.SINGLE(IF(ISERROR(LINEST(O1052:O1313,$J1052:$J1313)),"",(LINEST(O1052:O1313,$J1052:$J1313))))</f>
        <v/>
      </c>
      <c r="Y1052" s="5" cm="1">
        <f t="array" ref="Y1052">_xlfn.SINGLE(IF(ISERROR(LINEST(P1052:P1313,$J1052:$J1313)),"",(LINEST(P1052:P1313,$J1052:$J1313))))</f>
        <v>0.39491103504131109</v>
      </c>
      <c r="AA1052" s="12">
        <f t="shared" si="464"/>
        <v>1</v>
      </c>
      <c r="AB1052" s="12">
        <f t="shared" si="453"/>
        <v>0.1056048286578455</v>
      </c>
      <c r="AC1052" s="12">
        <f t="shared" si="454"/>
        <v>0.10409955552555984</v>
      </c>
      <c r="AD1052" s="12">
        <f t="shared" si="455"/>
        <v>4.0042961333881757E-2</v>
      </c>
      <c r="AE1052" s="12">
        <f t="shared" si="456"/>
        <v>4.9304926061053793E-2</v>
      </c>
      <c r="AF1052" s="12"/>
      <c r="AG1052" s="12">
        <f t="shared" si="465"/>
        <v>0.12622685533358213</v>
      </c>
      <c r="AH1052" s="27">
        <f t="shared" si="466"/>
        <v>8.5055825382384612E-2</v>
      </c>
      <c r="AJ1052" s="25">
        <f t="shared" si="467"/>
        <v>0</v>
      </c>
      <c r="AK1052" s="25">
        <f t="shared" si="468"/>
        <v>0</v>
      </c>
      <c r="AL1052" s="25">
        <f t="shared" si="469"/>
        <v>0</v>
      </c>
      <c r="AM1052" s="25">
        <f t="shared" si="470"/>
        <v>0</v>
      </c>
      <c r="AN1052" s="25">
        <f t="shared" si="471"/>
        <v>0</v>
      </c>
      <c r="AO1052" s="25">
        <f t="shared" si="472"/>
        <v>0</v>
      </c>
      <c r="AP1052" s="25">
        <f t="shared" si="473"/>
        <v>0</v>
      </c>
      <c r="AR1052" s="28">
        <f t="shared" si="474"/>
        <v>38170</v>
      </c>
      <c r="AS1052" s="4">
        <f t="shared" si="475"/>
        <v>0.25524928620215315</v>
      </c>
      <c r="AT1052" s="4">
        <f t="shared" si="476"/>
        <v>0.34353377350455788</v>
      </c>
      <c r="AU1052" s="4">
        <f t="shared" si="477"/>
        <v>0.46016221999169571</v>
      </c>
    </row>
    <row r="1053" spans="1:47" x14ac:dyDescent="0.25">
      <c r="A1053" s="2">
        <v>38163</v>
      </c>
      <c r="B1053" s="9">
        <v>1134.4323999999999</v>
      </c>
      <c r="C1053" s="9">
        <v>25.2</v>
      </c>
      <c r="D1053" s="9">
        <v>13.6</v>
      </c>
      <c r="E1053" s="9">
        <v>20.65</v>
      </c>
      <c r="F1053" s="9">
        <v>30.5</v>
      </c>
      <c r="G1053" s="9" t="s">
        <v>0</v>
      </c>
      <c r="H1053" s="9">
        <v>27.15</v>
      </c>
      <c r="J1053" s="5">
        <f t="shared" si="457"/>
        <v>-5.1364941832510169E-4</v>
      </c>
      <c r="K1053" s="5">
        <f t="shared" si="458"/>
        <v>3.1941031941031817E-2</v>
      </c>
      <c r="L1053" s="5">
        <f t="shared" si="459"/>
        <v>3.2908777446132964E-2</v>
      </c>
      <c r="M1053" s="5">
        <f t="shared" si="460"/>
        <v>-2.4154589371980784E-3</v>
      </c>
      <c r="N1053" s="5">
        <f t="shared" si="461"/>
        <v>1.1608623548922115E-2</v>
      </c>
      <c r="O1053" s="5" t="str">
        <f t="shared" si="462"/>
        <v/>
      </c>
      <c r="P1053" s="5">
        <f t="shared" si="462"/>
        <v>3.6845983787769931E-4</v>
      </c>
      <c r="R1053" s="26">
        <f t="shared" si="463"/>
        <v>38163</v>
      </c>
      <c r="S1053" s="5" cm="1">
        <f t="array" ref="S1053">_xlfn.SINGLE(IF(ISERROR(LINEST(J1053:J1314,$J1053:$J1314)),"",(LINEST(J1053:J1314,$J1053:$J1314))))</f>
        <v>1.0000000000000002</v>
      </c>
      <c r="T1053" s="5" cm="1">
        <f t="array" ref="T1053">_xlfn.SINGLE(IF(ISERROR(LINEST(K1053:K1314,$J1053:$J1314)),"",(LINEST(K1053:K1314,$J1053:$J1314))))</f>
        <v>0.46032378929976431</v>
      </c>
      <c r="U1053" s="5" cm="1">
        <f t="array" ref="U1053">_xlfn.SINGLE(IF(ISERROR(LINEST(L1053:L1314,$J1053:$J1314)),"",(LINEST(L1053:L1314,$J1053:$J1314))))</f>
        <v>0.3136239953620174</v>
      </c>
      <c r="V1053" s="5" cm="1">
        <f t="array" ref="V1053">_xlfn.SINGLE(IF(ISERROR(LINEST(M1053:M1314,$J1053:$J1314)),"",(LINEST(M1053:M1314,$J1053:$J1314))))</f>
        <v>0.29686998943155224</v>
      </c>
      <c r="W1053" s="5" cm="1">
        <f t="array" ref="W1053">_xlfn.SINGLE(IF(ISERROR(LINEST(N1053:N1314,$J1053:$J1314)),"",(LINEST(N1053:N1314,$J1053:$J1314))))</f>
        <v>0.25226038170399062</v>
      </c>
      <c r="X1053" s="5" t="str" cm="1">
        <f t="array" ref="X1053">_xlfn.SINGLE(IF(ISERROR(LINEST(O1053:O1314,$J1053:$J1314)),"",(LINEST(O1053:O1314,$J1053:$J1314))))</f>
        <v/>
      </c>
      <c r="Y1053" s="5" cm="1">
        <f t="array" ref="Y1053">_xlfn.SINGLE(IF(ISERROR(LINEST(P1053:P1314,$J1053:$J1314)),"",(LINEST(P1053:P1314,$J1053:$J1314))))</f>
        <v>0.39893168643305416</v>
      </c>
      <c r="AA1053" s="12">
        <f t="shared" si="464"/>
        <v>1.0000000000000004</v>
      </c>
      <c r="AB1053" s="12">
        <f t="shared" si="453"/>
        <v>0.10586051621025278</v>
      </c>
      <c r="AC1053" s="12">
        <f t="shared" si="454"/>
        <v>0.10541942232250064</v>
      </c>
      <c r="AD1053" s="12">
        <f t="shared" si="455"/>
        <v>4.0461409170640027E-2</v>
      </c>
      <c r="AE1053" s="12">
        <f t="shared" si="456"/>
        <v>4.8209955014078182E-2</v>
      </c>
      <c r="AF1053" s="12"/>
      <c r="AG1053" s="12">
        <f t="shared" si="465"/>
        <v>0.12800935163174945</v>
      </c>
      <c r="AH1053" s="27">
        <f t="shared" si="466"/>
        <v>8.5592130869844213E-2</v>
      </c>
      <c r="AJ1053" s="25">
        <f t="shared" si="467"/>
        <v>0</v>
      </c>
      <c r="AK1053" s="25">
        <f t="shared" si="468"/>
        <v>0</v>
      </c>
      <c r="AL1053" s="25">
        <f t="shared" si="469"/>
        <v>0</v>
      </c>
      <c r="AM1053" s="25">
        <f t="shared" si="470"/>
        <v>0</v>
      </c>
      <c r="AN1053" s="25">
        <f t="shared" si="471"/>
        <v>0</v>
      </c>
      <c r="AO1053" s="25">
        <f t="shared" si="472"/>
        <v>0</v>
      </c>
      <c r="AP1053" s="25">
        <f t="shared" si="473"/>
        <v>0</v>
      </c>
      <c r="AR1053" s="28">
        <f t="shared" si="474"/>
        <v>38163</v>
      </c>
      <c r="AS1053" s="4">
        <f t="shared" si="475"/>
        <v>0.25226038170399062</v>
      </c>
      <c r="AT1053" s="4">
        <f t="shared" si="476"/>
        <v>0.34440196844607573</v>
      </c>
      <c r="AU1053" s="4">
        <f t="shared" si="477"/>
        <v>0.46032378929976431</v>
      </c>
    </row>
    <row r="1054" spans="1:47" x14ac:dyDescent="0.25">
      <c r="A1054" s="2">
        <v>38156</v>
      </c>
      <c r="B1054" s="9">
        <v>1135.0154</v>
      </c>
      <c r="C1054" s="9">
        <v>24.42</v>
      </c>
      <c r="D1054" s="9">
        <v>13.166700000000001</v>
      </c>
      <c r="E1054" s="9">
        <v>20.7</v>
      </c>
      <c r="F1054" s="9">
        <v>30.15</v>
      </c>
      <c r="G1054" s="9" t="s">
        <v>0</v>
      </c>
      <c r="H1054" s="9">
        <v>27.14</v>
      </c>
      <c r="J1054" s="5">
        <f t="shared" si="457"/>
        <v>-1.2821251724085547E-3</v>
      </c>
      <c r="K1054" s="5">
        <f t="shared" si="458"/>
        <v>-1.7303822937625779E-2</v>
      </c>
      <c r="L1054" s="5">
        <f t="shared" si="459"/>
        <v>1.0235320294936789E-2</v>
      </c>
      <c r="M1054" s="5">
        <f t="shared" si="460"/>
        <v>9.6711798839455021E-4</v>
      </c>
      <c r="N1054" s="5">
        <f t="shared" si="461"/>
        <v>1.8925312605609923E-2</v>
      </c>
      <c r="O1054" s="5" t="str">
        <f t="shared" si="462"/>
        <v/>
      </c>
      <c r="P1054" s="5">
        <f t="shared" si="462"/>
        <v>2.956393200295615E-3</v>
      </c>
      <c r="R1054" s="26">
        <f t="shared" si="463"/>
        <v>38156</v>
      </c>
      <c r="S1054" s="5" cm="1">
        <f t="array" ref="S1054">_xlfn.SINGLE(IF(ISERROR(LINEST(J1054:J1315,$J1054:$J1315)),"",(LINEST(J1054:J1315,$J1054:$J1315))))</f>
        <v>0.99999999999999989</v>
      </c>
      <c r="T1054" s="5" cm="1">
        <f t="array" ref="T1054">_xlfn.SINGLE(IF(ISERROR(LINEST(K1054:K1315,$J1054:$J1315)),"",(LINEST(K1054:K1315,$J1054:$J1315))))</f>
        <v>0.46320951892535694</v>
      </c>
      <c r="U1054" s="5" cm="1">
        <f t="array" ref="U1054">_xlfn.SINGLE(IF(ISERROR(LINEST(L1054:L1315,$J1054:$J1315)),"",(LINEST(L1054:L1315,$J1054:$J1315))))</f>
        <v>0.31617760975834031</v>
      </c>
      <c r="V1054" s="5" cm="1">
        <f t="array" ref="V1054">_xlfn.SINGLE(IF(ISERROR(LINEST(M1054:M1315,$J1054:$J1315)),"",(LINEST(M1054:M1315,$J1054:$J1315))))</f>
        <v>0.29241985880520394</v>
      </c>
      <c r="W1054" s="5" cm="1">
        <f t="array" ref="W1054">_xlfn.SINGLE(IF(ISERROR(LINEST(N1054:N1315,$J1054:$J1315)),"",(LINEST(N1054:N1315,$J1054:$J1315))))</f>
        <v>0.25367151421170475</v>
      </c>
      <c r="X1054" s="5" t="str" cm="1">
        <f t="array" ref="X1054">_xlfn.SINGLE(IF(ISERROR(LINEST(O1054:O1315,$J1054:$J1315)),"",(LINEST(O1054:O1315,$J1054:$J1315))))</f>
        <v/>
      </c>
      <c r="Y1054" s="5" cm="1">
        <f t="array" ref="Y1054">_xlfn.SINGLE(IF(ISERROR(LINEST(P1054:P1315,$J1054:$J1315)),"",(LINEST(P1054:P1315,$J1054:$J1315))))</f>
        <v>0.40865556695746569</v>
      </c>
      <c r="AA1054" s="12">
        <f t="shared" si="464"/>
        <v>1.0000000000000004</v>
      </c>
      <c r="AB1054" s="12">
        <f t="shared" si="453"/>
        <v>0.10800238153032343</v>
      </c>
      <c r="AC1054" s="12">
        <f t="shared" si="454"/>
        <v>0.10817239097327107</v>
      </c>
      <c r="AD1054" s="12">
        <f t="shared" si="455"/>
        <v>3.9546785287428443E-2</v>
      </c>
      <c r="AE1054" s="12">
        <f t="shared" si="456"/>
        <v>4.9090777062856431E-2</v>
      </c>
      <c r="AF1054" s="12"/>
      <c r="AG1054" s="12">
        <f t="shared" si="465"/>
        <v>0.13304462477391651</v>
      </c>
      <c r="AH1054" s="27">
        <f t="shared" si="466"/>
        <v>8.7571391925559183E-2</v>
      </c>
      <c r="AJ1054" s="25">
        <f t="shared" si="467"/>
        <v>0</v>
      </c>
      <c r="AK1054" s="25">
        <f t="shared" si="468"/>
        <v>0</v>
      </c>
      <c r="AL1054" s="25">
        <f t="shared" si="469"/>
        <v>0</v>
      </c>
      <c r="AM1054" s="25">
        <f t="shared" si="470"/>
        <v>0</v>
      </c>
      <c r="AN1054" s="25">
        <f t="shared" si="471"/>
        <v>0</v>
      </c>
      <c r="AO1054" s="25">
        <f t="shared" si="472"/>
        <v>0</v>
      </c>
      <c r="AP1054" s="25">
        <f t="shared" si="473"/>
        <v>0</v>
      </c>
      <c r="AR1054" s="28">
        <f t="shared" si="474"/>
        <v>38156</v>
      </c>
      <c r="AS1054" s="4">
        <f t="shared" si="475"/>
        <v>0.25367151421170475</v>
      </c>
      <c r="AT1054" s="4">
        <f t="shared" si="476"/>
        <v>0.34682681373161434</v>
      </c>
      <c r="AU1054" s="4">
        <f t="shared" si="477"/>
        <v>0.46320951892535694</v>
      </c>
    </row>
    <row r="1055" spans="1:47" x14ac:dyDescent="0.25">
      <c r="A1055" s="2">
        <v>38149</v>
      </c>
      <c r="B1055" s="9">
        <v>1136.4725000000001</v>
      </c>
      <c r="C1055" s="9">
        <v>24.85</v>
      </c>
      <c r="D1055" s="9">
        <v>13.033300000000001</v>
      </c>
      <c r="E1055" s="9">
        <v>20.68</v>
      </c>
      <c r="F1055" s="9">
        <v>29.59</v>
      </c>
      <c r="G1055" s="9" t="s">
        <v>0</v>
      </c>
      <c r="H1055" s="9">
        <v>27.06</v>
      </c>
      <c r="J1055" s="5">
        <f t="shared" si="457"/>
        <v>1.2443873261231531E-2</v>
      </c>
      <c r="K1055" s="5">
        <f t="shared" si="458"/>
        <v>1.9278096800656286E-2</v>
      </c>
      <c r="L1055" s="5">
        <f t="shared" si="459"/>
        <v>6.4324324324325222E-3</v>
      </c>
      <c r="M1055" s="5">
        <f t="shared" si="460"/>
        <v>1.8217626784835073E-2</v>
      </c>
      <c r="N1055" s="5">
        <f t="shared" si="461"/>
        <v>1.753782668500703E-2</v>
      </c>
      <c r="O1055" s="5" t="str">
        <f t="shared" si="462"/>
        <v/>
      </c>
      <c r="P1055" s="5">
        <f t="shared" si="462"/>
        <v>-8.791208791208871E-3</v>
      </c>
      <c r="R1055" s="26">
        <f t="shared" si="463"/>
        <v>38149</v>
      </c>
      <c r="S1055" s="5" cm="1">
        <f t="array" ref="S1055">_xlfn.SINGLE(IF(ISERROR(LINEST(J1055:J1316,$J1055:$J1316)),"",(LINEST(J1055:J1316,$J1055:$J1316))))</f>
        <v>1</v>
      </c>
      <c r="T1055" s="5" cm="1">
        <f t="array" ref="T1055">_xlfn.SINGLE(IF(ISERROR(LINEST(K1055:K1316,$J1055:$J1316)),"",(LINEST(K1055:K1316,$J1055:$J1316))))</f>
        <v>0.4670125331051776</v>
      </c>
      <c r="U1055" s="5" cm="1">
        <f t="array" ref="U1055">_xlfn.SINGLE(IF(ISERROR(LINEST(L1055:L1316,$J1055:$J1316)),"",(LINEST(L1055:L1316,$J1055:$J1316))))</f>
        <v>0.31716690176538148</v>
      </c>
      <c r="V1055" s="5" cm="1">
        <f t="array" ref="V1055">_xlfn.SINGLE(IF(ISERROR(LINEST(M1055:M1316,$J1055:$J1316)),"",(LINEST(M1055:M1316,$J1055:$J1316))))</f>
        <v>0.2940355954465983</v>
      </c>
      <c r="W1055" s="5" cm="1">
        <f t="array" ref="W1055">_xlfn.SINGLE(IF(ISERROR(LINEST(N1055:N1316,$J1055:$J1316)),"",(LINEST(N1055:N1316,$J1055:$J1316))))</f>
        <v>0.25377609361945913</v>
      </c>
      <c r="X1055" s="5" t="str" cm="1">
        <f t="array" ref="X1055">_xlfn.SINGLE(IF(ISERROR(LINEST(O1055:O1316,$J1055:$J1316)),"",(LINEST(O1055:O1316,$J1055:$J1316))))</f>
        <v/>
      </c>
      <c r="Y1055" s="5" cm="1">
        <f t="array" ref="Y1055">_xlfn.SINGLE(IF(ISERROR(LINEST(P1055:P1316,$J1055:$J1316)),"",(LINEST(P1055:P1316,$J1055:$J1316))))</f>
        <v>0.40782986440869384</v>
      </c>
      <c r="AA1055" s="12">
        <f t="shared" si="464"/>
        <v>1.0000000000000004</v>
      </c>
      <c r="AB1055" s="12">
        <f t="shared" si="453"/>
        <v>0.1097547022074826</v>
      </c>
      <c r="AC1055" s="12">
        <f t="shared" si="454"/>
        <v>0.10911766655983518</v>
      </c>
      <c r="AD1055" s="12">
        <f t="shared" si="455"/>
        <v>4.0083108306723944E-2</v>
      </c>
      <c r="AE1055" s="12">
        <f t="shared" si="456"/>
        <v>4.9350258649301641E-2</v>
      </c>
      <c r="AF1055" s="12"/>
      <c r="AG1055" s="12">
        <f t="shared" si="465"/>
        <v>0.13294733554403465</v>
      </c>
      <c r="AH1055" s="27">
        <f t="shared" si="466"/>
        <v>8.8250614253475607E-2</v>
      </c>
      <c r="AJ1055" s="25">
        <f t="shared" si="467"/>
        <v>0</v>
      </c>
      <c r="AK1055" s="25">
        <f t="shared" si="468"/>
        <v>0</v>
      </c>
      <c r="AL1055" s="25">
        <f t="shared" si="469"/>
        <v>0</v>
      </c>
      <c r="AM1055" s="25">
        <f t="shared" si="470"/>
        <v>0</v>
      </c>
      <c r="AN1055" s="25">
        <f t="shared" si="471"/>
        <v>0</v>
      </c>
      <c r="AO1055" s="25">
        <f t="shared" si="472"/>
        <v>0</v>
      </c>
      <c r="AP1055" s="25">
        <f t="shared" si="473"/>
        <v>0</v>
      </c>
      <c r="AR1055" s="28">
        <f t="shared" si="474"/>
        <v>38149</v>
      </c>
      <c r="AS1055" s="4">
        <f t="shared" si="475"/>
        <v>0.25377609361945913</v>
      </c>
      <c r="AT1055" s="4">
        <f t="shared" si="476"/>
        <v>0.34796419766906206</v>
      </c>
      <c r="AU1055" s="4">
        <f t="shared" si="477"/>
        <v>0.4670125331051776</v>
      </c>
    </row>
    <row r="1056" spans="1:47" x14ac:dyDescent="0.25">
      <c r="A1056" s="2">
        <v>38142</v>
      </c>
      <c r="B1056" s="9">
        <v>1122.5042000000001</v>
      </c>
      <c r="C1056" s="9">
        <v>24.38</v>
      </c>
      <c r="D1056" s="9">
        <v>12.95</v>
      </c>
      <c r="E1056" s="9">
        <v>20.309999999999999</v>
      </c>
      <c r="F1056" s="9">
        <v>29.08</v>
      </c>
      <c r="G1056" s="9" t="s">
        <v>0</v>
      </c>
      <c r="H1056" s="9">
        <v>27.3</v>
      </c>
      <c r="J1056" s="5">
        <f t="shared" si="457"/>
        <v>1.624901667126144E-3</v>
      </c>
      <c r="K1056" s="5">
        <f t="shared" si="458"/>
        <v>-1.653892698668824E-2</v>
      </c>
      <c r="L1056" s="5">
        <f t="shared" si="459"/>
        <v>-1.0695187165775444E-2</v>
      </c>
      <c r="M1056" s="5">
        <f t="shared" si="460"/>
        <v>2.4679170779859927E-3</v>
      </c>
      <c r="N1056" s="5">
        <f t="shared" si="461"/>
        <v>-1.0305736860185544E-3</v>
      </c>
      <c r="O1056" s="5" t="str">
        <f t="shared" si="462"/>
        <v/>
      </c>
      <c r="P1056" s="5">
        <f t="shared" si="462"/>
        <v>2.2026431718062955E-3</v>
      </c>
      <c r="R1056" s="26">
        <f t="shared" si="463"/>
        <v>38142</v>
      </c>
      <c r="S1056" s="5" cm="1">
        <f t="array" ref="S1056">_xlfn.SINGLE(IF(ISERROR(LINEST(J1056:J1317,$J1056:$J1317)),"",(LINEST(J1056:J1317,$J1056:$J1317))))</f>
        <v>0.99999999999999933</v>
      </c>
      <c r="T1056" s="5" cm="1">
        <f t="array" ref="T1056">_xlfn.SINGLE(IF(ISERROR(LINEST(K1056:K1317,$J1056:$J1317)),"",(LINEST(K1056:K1317,$J1056:$J1317))))</f>
        <v>0.46795740565967325</v>
      </c>
      <c r="U1056" s="5" cm="1">
        <f t="array" ref="U1056">_xlfn.SINGLE(IF(ISERROR(LINEST(L1056:L1317,$J1056:$J1317)),"",(LINEST(L1056:L1317,$J1056:$J1317))))</f>
        <v>0.31695384990514547</v>
      </c>
      <c r="V1056" s="5" cm="1">
        <f t="array" ref="V1056">_xlfn.SINGLE(IF(ISERROR(LINEST(M1056:M1317,$J1056:$J1317)),"",(LINEST(M1056:M1317,$J1056:$J1317))))</f>
        <v>0.29341788676542285</v>
      </c>
      <c r="W1056" s="5" cm="1">
        <f t="array" ref="W1056">_xlfn.SINGLE(IF(ISERROR(LINEST(N1056:N1317,$J1056:$J1317)),"",(LINEST(N1056:N1317,$J1056:$J1317))))</f>
        <v>0.25525208262175175</v>
      </c>
      <c r="X1056" s="5" t="str" cm="1">
        <f t="array" ref="X1056">_xlfn.SINGLE(IF(ISERROR(LINEST(O1056:O1317,$J1056:$J1317)),"",(LINEST(O1056:O1317,$J1056:$J1317))))</f>
        <v/>
      </c>
      <c r="Y1056" s="5" cm="1">
        <f t="array" ref="Y1056">_xlfn.SINGLE(IF(ISERROR(LINEST(P1056:P1317,$J1056:$J1317)),"",(LINEST(P1056:P1317,$J1056:$J1317))))</f>
        <v>0.40784118736921537</v>
      </c>
      <c r="AA1056" s="12">
        <f t="shared" si="464"/>
        <v>0.99999999999999978</v>
      </c>
      <c r="AB1056" s="12">
        <f t="shared" si="453"/>
        <v>0.11023710743090238</v>
      </c>
      <c r="AC1056" s="12">
        <f t="shared" si="454"/>
        <v>0.10910813513852931</v>
      </c>
      <c r="AD1056" s="12">
        <f t="shared" si="455"/>
        <v>3.9990262420828385E-2</v>
      </c>
      <c r="AE1056" s="12">
        <f t="shared" si="456"/>
        <v>4.989170719086345E-2</v>
      </c>
      <c r="AF1056" s="12"/>
      <c r="AG1056" s="12">
        <f t="shared" si="465"/>
        <v>0.13317775633722731</v>
      </c>
      <c r="AH1056" s="27">
        <f t="shared" si="466"/>
        <v>8.8480993703670172E-2</v>
      </c>
      <c r="AJ1056" s="25">
        <f t="shared" si="467"/>
        <v>0</v>
      </c>
      <c r="AK1056" s="25">
        <f t="shared" si="468"/>
        <v>0</v>
      </c>
      <c r="AL1056" s="25">
        <f t="shared" si="469"/>
        <v>0</v>
      </c>
      <c r="AM1056" s="25">
        <f t="shared" si="470"/>
        <v>0</v>
      </c>
      <c r="AN1056" s="25">
        <f t="shared" si="471"/>
        <v>0</v>
      </c>
      <c r="AO1056" s="25">
        <f t="shared" si="472"/>
        <v>0</v>
      </c>
      <c r="AP1056" s="25">
        <f t="shared" si="473"/>
        <v>0</v>
      </c>
      <c r="AR1056" s="28">
        <f t="shared" si="474"/>
        <v>38142</v>
      </c>
      <c r="AS1056" s="4">
        <f t="shared" si="475"/>
        <v>0.25525208262175175</v>
      </c>
      <c r="AT1056" s="4">
        <f t="shared" si="476"/>
        <v>0.34828448246424176</v>
      </c>
      <c r="AU1056" s="4">
        <f t="shared" si="477"/>
        <v>0.46795740565967325</v>
      </c>
    </row>
    <row r="1057" spans="1:47" x14ac:dyDescent="0.25">
      <c r="A1057" s="2">
        <v>38135</v>
      </c>
      <c r="B1057" s="9">
        <v>1120.6831999999999</v>
      </c>
      <c r="C1057" s="9">
        <v>24.79</v>
      </c>
      <c r="D1057" s="9">
        <v>13.09</v>
      </c>
      <c r="E1057" s="9">
        <v>20.260000000000002</v>
      </c>
      <c r="F1057" s="9">
        <v>29.11</v>
      </c>
      <c r="G1057" s="9" t="s">
        <v>0</v>
      </c>
      <c r="H1057" s="9">
        <v>27.24</v>
      </c>
      <c r="J1057" s="5">
        <f t="shared" si="457"/>
        <v>2.4806879943450433E-2</v>
      </c>
      <c r="K1057" s="5">
        <f t="shared" si="458"/>
        <v>4.1596638655462037E-2</v>
      </c>
      <c r="L1057" s="5">
        <f t="shared" si="459"/>
        <v>3.615049116224589E-2</v>
      </c>
      <c r="M1057" s="5">
        <f t="shared" si="460"/>
        <v>1.8602312719959935E-2</v>
      </c>
      <c r="N1057" s="5">
        <f t="shared" si="461"/>
        <v>3.0807365439093459E-2</v>
      </c>
      <c r="O1057" s="5" t="str">
        <f t="shared" si="462"/>
        <v/>
      </c>
      <c r="P1057" s="5">
        <f t="shared" si="462"/>
        <v>2.4060150375939671E-2</v>
      </c>
      <c r="R1057" s="26">
        <f t="shared" si="463"/>
        <v>38135</v>
      </c>
      <c r="S1057" s="5" cm="1">
        <f t="array" ref="S1057">_xlfn.SINGLE(IF(ISERROR(LINEST(J1057:J1318,$J1057:$J1318)),"",(LINEST(J1057:J1318,$J1057:$J1318))))</f>
        <v>1.0000000000000002</v>
      </c>
      <c r="T1057" s="5" cm="1">
        <f t="array" ref="T1057">_xlfn.SINGLE(IF(ISERROR(LINEST(K1057:K1318,$J1057:$J1318)),"",(LINEST(K1057:K1318,$J1057:$J1318))))</f>
        <v>0.46684740799251401</v>
      </c>
      <c r="U1057" s="5" cm="1">
        <f t="array" ref="U1057">_xlfn.SINGLE(IF(ISERROR(LINEST(L1057:L1318,$J1057:$J1318)),"",(LINEST(L1057:L1318,$J1057:$J1318))))</f>
        <v>0.31398232981019125</v>
      </c>
      <c r="V1057" s="5" cm="1">
        <f t="array" ref="V1057">_xlfn.SINGLE(IF(ISERROR(LINEST(M1057:M1318,$J1057:$J1318)),"",(LINEST(M1057:M1318,$J1057:$J1318))))</f>
        <v>0.2916893023653005</v>
      </c>
      <c r="W1057" s="5" cm="1">
        <f t="array" ref="W1057">_xlfn.SINGLE(IF(ISERROR(LINEST(N1057:N1318,$J1057:$J1318)),"",(LINEST(N1057:N1318,$J1057:$J1318))))</f>
        <v>0.26487238272882851</v>
      </c>
      <c r="X1057" s="5" t="str" cm="1">
        <f t="array" ref="X1057">_xlfn.SINGLE(IF(ISERROR(LINEST(O1057:O1318,$J1057:$J1318)),"",(LINEST(O1057:O1318,$J1057:$J1318))))</f>
        <v/>
      </c>
      <c r="Y1057" s="5" cm="1">
        <f t="array" ref="Y1057">_xlfn.SINGLE(IF(ISERROR(LINEST(P1057:P1318,$J1057:$J1318)),"",(LINEST(P1057:P1318,$J1057:$J1318))))</f>
        <v>0.40253908062474103</v>
      </c>
      <c r="AA1057" s="12">
        <f t="shared" si="464"/>
        <v>1</v>
      </c>
      <c r="AB1057" s="12">
        <f t="shared" si="453"/>
        <v>0.11004986154458109</v>
      </c>
      <c r="AC1057" s="12">
        <f t="shared" si="454"/>
        <v>0.10713220352156692</v>
      </c>
      <c r="AD1057" s="12">
        <f t="shared" si="455"/>
        <v>3.9603508760981843E-2</v>
      </c>
      <c r="AE1057" s="12">
        <f t="shared" si="456"/>
        <v>5.2052028936030149E-2</v>
      </c>
      <c r="AF1057" s="12"/>
      <c r="AG1057" s="12">
        <f t="shared" si="465"/>
        <v>0.12918195013106379</v>
      </c>
      <c r="AH1057" s="27">
        <f t="shared" si="466"/>
        <v>8.7603910578844757E-2</v>
      </c>
      <c r="AJ1057" s="25">
        <f t="shared" si="467"/>
        <v>0</v>
      </c>
      <c r="AK1057" s="25">
        <f t="shared" si="468"/>
        <v>0</v>
      </c>
      <c r="AL1057" s="25">
        <f t="shared" si="469"/>
        <v>0</v>
      </c>
      <c r="AM1057" s="25">
        <f t="shared" si="470"/>
        <v>0</v>
      </c>
      <c r="AN1057" s="25">
        <f t="shared" si="471"/>
        <v>0</v>
      </c>
      <c r="AO1057" s="25">
        <f t="shared" si="472"/>
        <v>0</v>
      </c>
      <c r="AP1057" s="25">
        <f t="shared" si="473"/>
        <v>0</v>
      </c>
      <c r="AR1057" s="28">
        <f t="shared" si="474"/>
        <v>38135</v>
      </c>
      <c r="AS1057" s="4">
        <f t="shared" si="475"/>
        <v>0.26487238272882851</v>
      </c>
      <c r="AT1057" s="4">
        <f t="shared" si="476"/>
        <v>0.34798610070431507</v>
      </c>
      <c r="AU1057" s="4">
        <f t="shared" si="477"/>
        <v>0.46684740799251401</v>
      </c>
    </row>
    <row r="1058" spans="1:47" x14ac:dyDescent="0.25">
      <c r="A1058" s="2">
        <v>38128</v>
      </c>
      <c r="B1058" s="9">
        <v>1093.5554999999999</v>
      </c>
      <c r="C1058" s="9">
        <v>23.8</v>
      </c>
      <c r="D1058" s="9">
        <v>12.6333</v>
      </c>
      <c r="E1058" s="9">
        <v>19.89</v>
      </c>
      <c r="F1058" s="9">
        <v>28.24</v>
      </c>
      <c r="G1058" s="9" t="s">
        <v>0</v>
      </c>
      <c r="H1058" s="9">
        <v>26.6</v>
      </c>
      <c r="J1058" s="5">
        <f t="shared" si="457"/>
        <v>-1.9533706344406765E-3</v>
      </c>
      <c r="K1058" s="5">
        <f t="shared" si="458"/>
        <v>-6.2630480167014113E-3</v>
      </c>
      <c r="L1058" s="5">
        <f t="shared" si="459"/>
        <v>5.2997206903959704E-3</v>
      </c>
      <c r="M1058" s="5">
        <f t="shared" si="460"/>
        <v>-5.4999999999999494E-3</v>
      </c>
      <c r="N1058" s="5">
        <f t="shared" si="461"/>
        <v>-3.5398230088501403E-4</v>
      </c>
      <c r="O1058" s="5" t="str">
        <f t="shared" si="462"/>
        <v/>
      </c>
      <c r="P1058" s="5">
        <f t="shared" si="462"/>
        <v>5.2910052910053462E-3</v>
      </c>
      <c r="R1058" s="26">
        <f t="shared" si="463"/>
        <v>38128</v>
      </c>
      <c r="S1058" s="5" cm="1">
        <f t="array" ref="S1058">_xlfn.SINGLE(IF(ISERROR(LINEST(J1058:J1319,$J1058:$J1319)),"",(LINEST(J1058:J1319,$J1058:$J1319))))</f>
        <v>1.0000000000000002</v>
      </c>
      <c r="T1058" s="5" cm="1">
        <f t="array" ref="T1058">_xlfn.SINGLE(IF(ISERROR(LINEST(K1058:K1319,$J1058:$J1319)),"",(LINEST(K1058:K1319,$J1058:$J1319))))</f>
        <v>0.46271342348835731</v>
      </c>
      <c r="U1058" s="5" cm="1">
        <f t="array" ref="U1058">_xlfn.SINGLE(IF(ISERROR(LINEST(L1058:L1319,$J1058:$J1319)),"",(LINEST(L1058:L1319,$J1058:$J1319))))</f>
        <v>0.30963635680677537</v>
      </c>
      <c r="V1058" s="5" cm="1">
        <f t="array" ref="V1058">_xlfn.SINGLE(IF(ISERROR(LINEST(M1058:M1319,$J1058:$J1319)),"",(LINEST(M1058:M1319,$J1058:$J1319))))</f>
        <v>0.28916774389648897</v>
      </c>
      <c r="W1058" s="5" cm="1">
        <f t="array" ref="W1058">_xlfn.SINGLE(IF(ISERROR(LINEST(N1058:N1319,$J1058:$J1319)),"",(LINEST(N1058:N1319,$J1058:$J1319))))</f>
        <v>0.25827123131870344</v>
      </c>
      <c r="X1058" s="5" t="str" cm="1">
        <f t="array" ref="X1058">_xlfn.SINGLE(IF(ISERROR(LINEST(O1058:O1319,$J1058:$J1319)),"",(LINEST(O1058:O1319,$J1058:$J1319))))</f>
        <v/>
      </c>
      <c r="Y1058" s="5" cm="1">
        <f t="array" ref="Y1058">_xlfn.SINGLE(IF(ISERROR(LINEST(P1058:P1319,$J1058:$J1319)),"",(LINEST(P1058:P1319,$J1058:$J1319))))</f>
        <v>0.40202785244264905</v>
      </c>
      <c r="AA1058" s="12">
        <f t="shared" si="464"/>
        <v>0.99999999999999978</v>
      </c>
      <c r="AB1058" s="12">
        <f t="shared" si="453"/>
        <v>0.10822167691793434</v>
      </c>
      <c r="AC1058" s="12">
        <f t="shared" si="454"/>
        <v>0.10390434187169063</v>
      </c>
      <c r="AD1058" s="12">
        <f t="shared" si="455"/>
        <v>3.8717202311086107E-2</v>
      </c>
      <c r="AE1058" s="12">
        <f t="shared" si="456"/>
        <v>4.6471898541070464E-2</v>
      </c>
      <c r="AF1058" s="12"/>
      <c r="AG1058" s="12">
        <f t="shared" si="465"/>
        <v>0.1277223542920489</v>
      </c>
      <c r="AH1058" s="27">
        <f t="shared" si="466"/>
        <v>8.50074947867661E-2</v>
      </c>
      <c r="AJ1058" s="25">
        <f t="shared" si="467"/>
        <v>0</v>
      </c>
      <c r="AK1058" s="25">
        <f t="shared" si="468"/>
        <v>0</v>
      </c>
      <c r="AL1058" s="25">
        <f t="shared" si="469"/>
        <v>0</v>
      </c>
      <c r="AM1058" s="25">
        <f t="shared" si="470"/>
        <v>0</v>
      </c>
      <c r="AN1058" s="25">
        <f t="shared" si="471"/>
        <v>0</v>
      </c>
      <c r="AO1058" s="25">
        <f t="shared" si="472"/>
        <v>0</v>
      </c>
      <c r="AP1058" s="25">
        <f t="shared" si="473"/>
        <v>0</v>
      </c>
      <c r="AR1058" s="28">
        <f t="shared" si="474"/>
        <v>38128</v>
      </c>
      <c r="AS1058" s="4">
        <f t="shared" si="475"/>
        <v>0.25827123131870344</v>
      </c>
      <c r="AT1058" s="4">
        <f t="shared" si="476"/>
        <v>0.34436332159059485</v>
      </c>
      <c r="AU1058" s="4">
        <f t="shared" si="477"/>
        <v>0.46271342348835731</v>
      </c>
    </row>
    <row r="1059" spans="1:47" x14ac:dyDescent="0.25">
      <c r="A1059" s="2">
        <v>38121</v>
      </c>
      <c r="B1059" s="9">
        <v>1095.6958</v>
      </c>
      <c r="C1059" s="9">
        <v>23.95</v>
      </c>
      <c r="D1059" s="9">
        <v>12.566700000000001</v>
      </c>
      <c r="E1059" s="9">
        <v>20</v>
      </c>
      <c r="F1059" s="9">
        <v>28.25</v>
      </c>
      <c r="G1059" s="9" t="s">
        <v>0</v>
      </c>
      <c r="H1059" s="9">
        <v>26.46</v>
      </c>
      <c r="J1059" s="5">
        <f t="shared" si="457"/>
        <v>-2.7340500775597798E-3</v>
      </c>
      <c r="K1059" s="5">
        <f t="shared" si="458"/>
        <v>-7.0480928689884426E-3</v>
      </c>
      <c r="L1059" s="5">
        <f t="shared" si="459"/>
        <v>5.3343949044593053E-4</v>
      </c>
      <c r="M1059" s="5">
        <f t="shared" si="460"/>
        <v>-4.9751243781095411E-3</v>
      </c>
      <c r="N1059" s="5">
        <f t="shared" si="461"/>
        <v>-9.1196071553841795E-3</v>
      </c>
      <c r="O1059" s="5" t="str">
        <f t="shared" si="462"/>
        <v/>
      </c>
      <c r="P1059" s="5">
        <f t="shared" si="462"/>
        <v>-3.8167938931297773E-2</v>
      </c>
      <c r="R1059" s="26">
        <f t="shared" si="463"/>
        <v>38121</v>
      </c>
      <c r="S1059" s="5" cm="1">
        <f t="array" ref="S1059">_xlfn.SINGLE(IF(ISERROR(LINEST(J1059:J1320,$J1059:$J1320)),"",(LINEST(J1059:J1320,$J1059:$J1320))))</f>
        <v>1.0000000000000002</v>
      </c>
      <c r="T1059" s="5" cm="1">
        <f t="array" ref="T1059">_xlfn.SINGLE(IF(ISERROR(LINEST(K1059:K1320,$J1059:$J1320)),"",(LINEST(K1059:K1320,$J1059:$J1320))))</f>
        <v>0.46162554926921157</v>
      </c>
      <c r="U1059" s="5" cm="1">
        <f t="array" ref="U1059">_xlfn.SINGLE(IF(ISERROR(LINEST(L1059:L1320,$J1059:$J1320)),"",(LINEST(L1059:L1320,$J1059:$J1320))))</f>
        <v>0.30976949358201372</v>
      </c>
      <c r="V1059" s="5" cm="1">
        <f t="array" ref="V1059">_xlfn.SINGLE(IF(ISERROR(LINEST(M1059:M1320,$J1059:$J1320)),"",(LINEST(M1059:M1320,$J1059:$J1320))))</f>
        <v>0.28920403039440984</v>
      </c>
      <c r="W1059" s="5" cm="1">
        <f t="array" ref="W1059">_xlfn.SINGLE(IF(ISERROR(LINEST(N1059:N1320,$J1059:$J1320)),"",(LINEST(N1059:N1320,$J1059:$J1320))))</f>
        <v>0.25720061142740464</v>
      </c>
      <c r="X1059" s="5" t="str" cm="1">
        <f t="array" ref="X1059">_xlfn.SINGLE(IF(ISERROR(LINEST(O1059:O1320,$J1059:$J1320)),"",(LINEST(O1059:O1320,$J1059:$J1320))))</f>
        <v/>
      </c>
      <c r="Y1059" s="5" cm="1">
        <f t="array" ref="Y1059">_xlfn.SINGLE(IF(ISERROR(LINEST(P1059:P1320,$J1059:$J1320)),"",(LINEST(P1059:P1320,$J1059:$J1320))))</f>
        <v>0.40018412446853108</v>
      </c>
      <c r="AA1059" s="12">
        <f t="shared" si="464"/>
        <v>1.0000000000000004</v>
      </c>
      <c r="AB1059" s="12">
        <f t="shared" si="453"/>
        <v>0.10732812361367877</v>
      </c>
      <c r="AC1059" s="12">
        <f t="shared" si="454"/>
        <v>0.10399340015871943</v>
      </c>
      <c r="AD1059" s="12">
        <f t="shared" si="455"/>
        <v>3.8732098088095704E-2</v>
      </c>
      <c r="AE1059" s="12">
        <f t="shared" si="456"/>
        <v>4.5827218947155982E-2</v>
      </c>
      <c r="AF1059" s="12"/>
      <c r="AG1059" s="12">
        <f t="shared" si="465"/>
        <v>0.12398840126146438</v>
      </c>
      <c r="AH1059" s="27">
        <f t="shared" si="466"/>
        <v>8.3973848413822855E-2</v>
      </c>
      <c r="AJ1059" s="25">
        <f t="shared" si="467"/>
        <v>0</v>
      </c>
      <c r="AK1059" s="25">
        <f t="shared" si="468"/>
        <v>0</v>
      </c>
      <c r="AL1059" s="25">
        <f t="shared" si="469"/>
        <v>0</v>
      </c>
      <c r="AM1059" s="25">
        <f t="shared" si="470"/>
        <v>0</v>
      </c>
      <c r="AN1059" s="25">
        <f t="shared" si="471"/>
        <v>0</v>
      </c>
      <c r="AO1059" s="25">
        <f t="shared" si="472"/>
        <v>0</v>
      </c>
      <c r="AP1059" s="25">
        <f t="shared" si="473"/>
        <v>0</v>
      </c>
      <c r="AR1059" s="28">
        <f t="shared" si="474"/>
        <v>38121</v>
      </c>
      <c r="AS1059" s="4">
        <f t="shared" si="475"/>
        <v>0.25720061142740464</v>
      </c>
      <c r="AT1059" s="4">
        <f t="shared" si="476"/>
        <v>0.34359676182831417</v>
      </c>
      <c r="AU1059" s="4">
        <f t="shared" si="477"/>
        <v>0.46162554926921157</v>
      </c>
    </row>
    <row r="1060" spans="1:47" x14ac:dyDescent="0.25">
      <c r="A1060" s="2">
        <v>38114</v>
      </c>
      <c r="B1060" s="9">
        <v>1098.6996999999999</v>
      </c>
      <c r="C1060" s="9">
        <v>24.12</v>
      </c>
      <c r="D1060" s="9">
        <v>12.56</v>
      </c>
      <c r="E1060" s="9">
        <v>20.100000000000001</v>
      </c>
      <c r="F1060" s="9">
        <v>28.51</v>
      </c>
      <c r="G1060" s="9" t="s">
        <v>0</v>
      </c>
      <c r="H1060" s="9">
        <v>27.51</v>
      </c>
      <c r="J1060" s="5">
        <f t="shared" si="457"/>
        <v>-7.7712116844431689E-3</v>
      </c>
      <c r="K1060" s="5">
        <f t="shared" si="458"/>
        <v>-2.1103896103896069E-2</v>
      </c>
      <c r="L1060" s="5">
        <f t="shared" si="459"/>
        <v>-1.1280533404705917E-2</v>
      </c>
      <c r="M1060" s="5">
        <f t="shared" si="460"/>
        <v>-2.9761904761904656E-3</v>
      </c>
      <c r="N1060" s="5">
        <f t="shared" si="461"/>
        <v>-3.027210884353726E-2</v>
      </c>
      <c r="O1060" s="5" t="str">
        <f t="shared" si="462"/>
        <v/>
      </c>
      <c r="P1060" s="5">
        <f t="shared" si="462"/>
        <v>-2.8996013048204761E-3</v>
      </c>
      <c r="R1060" s="26">
        <f t="shared" si="463"/>
        <v>38114</v>
      </c>
      <c r="S1060" s="5" cm="1">
        <f t="array" ref="S1060">_xlfn.SINGLE(IF(ISERROR(LINEST(J1060:J1321,$J1060:$J1321)),"",(LINEST(J1060:J1321,$J1060:$J1321))))</f>
        <v>1</v>
      </c>
      <c r="T1060" s="5" cm="1">
        <f t="array" ref="T1060">_xlfn.SINGLE(IF(ISERROR(LINEST(K1060:K1321,$J1060:$J1321)),"",(LINEST(K1060:K1321,$J1060:$J1321))))</f>
        <v>0.45959154422152998</v>
      </c>
      <c r="U1060" s="5" cm="1">
        <f t="array" ref="U1060">_xlfn.SINGLE(IF(ISERROR(LINEST(L1060:L1321,$J1060:$J1321)),"",(LINEST(L1060:L1321,$J1060:$J1321))))</f>
        <v>0.3083598486417205</v>
      </c>
      <c r="V1060" s="5" cm="1">
        <f t="array" ref="V1060">_xlfn.SINGLE(IF(ISERROR(LINEST(M1060:M1321,$J1060:$J1321)),"",(LINEST(M1060:M1321,$J1060:$J1321))))</f>
        <v>0.287817775208557</v>
      </c>
      <c r="W1060" s="5" cm="1">
        <f t="array" ref="W1060">_xlfn.SINGLE(IF(ISERROR(LINEST(N1060:N1321,$J1060:$J1321)),"",(LINEST(N1060:N1321,$J1060:$J1321))))</f>
        <v>0.25673033328071343</v>
      </c>
      <c r="X1060" s="5" t="str" cm="1">
        <f t="array" ref="X1060">_xlfn.SINGLE(IF(ISERROR(LINEST(O1060:O1321,$J1060:$J1321)),"",(LINEST(O1060:O1321,$J1060:$J1321))))</f>
        <v/>
      </c>
      <c r="Y1060" s="5" cm="1">
        <f t="array" ref="Y1060">_xlfn.SINGLE(IF(ISERROR(LINEST(P1060:P1321,$J1060:$J1321)),"",(LINEST(P1060:P1321,$J1060:$J1321))))</f>
        <v>0.40039669753466206</v>
      </c>
      <c r="AA1060" s="12">
        <f t="shared" si="464"/>
        <v>1</v>
      </c>
      <c r="AB1060" s="12">
        <f t="shared" si="453"/>
        <v>0.10586734226179684</v>
      </c>
      <c r="AC1060" s="12">
        <f t="shared" si="454"/>
        <v>0.10247089196030905</v>
      </c>
      <c r="AD1060" s="12">
        <f t="shared" si="455"/>
        <v>3.8285347146380551E-2</v>
      </c>
      <c r="AE1060" s="12">
        <f t="shared" si="456"/>
        <v>4.5683421714100982E-2</v>
      </c>
      <c r="AF1060" s="12"/>
      <c r="AG1060" s="12">
        <f t="shared" si="465"/>
        <v>0.12474078713386437</v>
      </c>
      <c r="AH1060" s="27">
        <f t="shared" si="466"/>
        <v>8.3409558043290366E-2</v>
      </c>
      <c r="AJ1060" s="25">
        <f t="shared" si="467"/>
        <v>0</v>
      </c>
      <c r="AK1060" s="25">
        <f t="shared" si="468"/>
        <v>0</v>
      </c>
      <c r="AL1060" s="25">
        <f t="shared" si="469"/>
        <v>0</v>
      </c>
      <c r="AM1060" s="25">
        <f t="shared" si="470"/>
        <v>0</v>
      </c>
      <c r="AN1060" s="25">
        <f t="shared" si="471"/>
        <v>0</v>
      </c>
      <c r="AO1060" s="25">
        <f t="shared" si="472"/>
        <v>0</v>
      </c>
      <c r="AP1060" s="25">
        <f t="shared" si="473"/>
        <v>0</v>
      </c>
      <c r="AR1060" s="28">
        <f t="shared" si="474"/>
        <v>38114</v>
      </c>
      <c r="AS1060" s="4">
        <f t="shared" si="475"/>
        <v>0.25673033328071343</v>
      </c>
      <c r="AT1060" s="4">
        <f t="shared" si="476"/>
        <v>0.34257923977743654</v>
      </c>
      <c r="AU1060" s="4">
        <f t="shared" si="477"/>
        <v>0.45959154422152998</v>
      </c>
    </row>
    <row r="1061" spans="1:47" x14ac:dyDescent="0.25">
      <c r="A1061" s="2">
        <v>38107</v>
      </c>
      <c r="B1061" s="9">
        <v>1107.3047999999999</v>
      </c>
      <c r="C1061" s="9">
        <v>24.64</v>
      </c>
      <c r="D1061" s="9">
        <v>12.7033</v>
      </c>
      <c r="E1061" s="9">
        <v>20.16</v>
      </c>
      <c r="F1061" s="9">
        <v>29.4</v>
      </c>
      <c r="G1061" s="9" t="s">
        <v>0</v>
      </c>
      <c r="H1061" s="9">
        <v>27.59</v>
      </c>
      <c r="J1061" s="5">
        <f t="shared" si="457"/>
        <v>-2.9191122358211197E-2</v>
      </c>
      <c r="K1061" s="5">
        <f t="shared" si="458"/>
        <v>-1.9108280254777066E-2</v>
      </c>
      <c r="L1061" s="5">
        <f t="shared" si="459"/>
        <v>-2.3560271100185881E-3</v>
      </c>
      <c r="M1061" s="5">
        <f t="shared" si="460"/>
        <v>-4.4549763033175371E-2</v>
      </c>
      <c r="N1061" s="5">
        <f t="shared" si="461"/>
        <v>-2.9702970297029729E-2</v>
      </c>
      <c r="O1061" s="5" t="str">
        <f t="shared" si="462"/>
        <v/>
      </c>
      <c r="P1061" s="5">
        <f t="shared" si="462"/>
        <v>-2.886307638155583E-2</v>
      </c>
      <c r="R1061" s="26">
        <f t="shared" si="463"/>
        <v>38107</v>
      </c>
      <c r="S1061" s="5" cm="1">
        <f t="array" ref="S1061">_xlfn.SINGLE(IF(ISERROR(LINEST(J1061:J1322,$J1061:$J1322)),"",(LINEST(J1061:J1322,$J1061:$J1322))))</f>
        <v>1</v>
      </c>
      <c r="T1061" s="5" cm="1">
        <f t="array" ref="T1061">_xlfn.SINGLE(IF(ISERROR(LINEST(K1061:K1322,$J1061:$J1322)),"",(LINEST(K1061:K1322,$J1061:$J1322))))</f>
        <v>0.45915273793313527</v>
      </c>
      <c r="U1061" s="5" cm="1">
        <f t="array" ref="U1061">_xlfn.SINGLE(IF(ISERROR(LINEST(L1061:L1322,$J1061:$J1322)),"",(LINEST(L1061:L1322,$J1061:$J1322))))</f>
        <v>0.30852431339188202</v>
      </c>
      <c r="V1061" s="5" cm="1">
        <f t="array" ref="V1061">_xlfn.SINGLE(IF(ISERROR(LINEST(M1061:M1322,$J1061:$J1322)),"",(LINEST(M1061:M1322,$J1061:$J1322))))</f>
        <v>0.28497901575590789</v>
      </c>
      <c r="W1061" s="5" cm="1">
        <f t="array" ref="W1061">_xlfn.SINGLE(IF(ISERROR(LINEST(N1061:N1322,$J1061:$J1322)),"",(LINEST(N1061:N1322,$J1061:$J1322))))</f>
        <v>0.25262044226671576</v>
      </c>
      <c r="X1061" s="5" t="str" cm="1">
        <f t="array" ref="X1061">_xlfn.SINGLE(IF(ISERROR(LINEST(O1061:O1322,$J1061:$J1322)),"",(LINEST(O1061:O1322,$J1061:$J1322))))</f>
        <v/>
      </c>
      <c r="Y1061" s="5" cm="1">
        <f t="array" ref="Y1061">_xlfn.SINGLE(IF(ISERROR(LINEST(P1061:P1322,$J1061:$J1322)),"",(LINEST(P1061:P1322,$J1061:$J1322))))</f>
        <v>0.40399034807244427</v>
      </c>
      <c r="AA1061" s="12">
        <f t="shared" si="464"/>
        <v>1</v>
      </c>
      <c r="AB1061" s="12">
        <f t="shared" ref="AB1061:AB1124" si="478">CORREL(K1061:K1322,$J1061:$J1322)^2</f>
        <v>0.10586770191376302</v>
      </c>
      <c r="AC1061" s="12">
        <f t="shared" ref="AC1061:AC1124" si="479">CORREL(L1061:L1322,$J1061:$J1322)^2</f>
        <v>0.10269764843195912</v>
      </c>
      <c r="AD1061" s="12">
        <f t="shared" ref="AD1061:AD1124" si="480">CORREL(M1061:M1322,$J1061:$J1322)^2</f>
        <v>3.7487525091740276E-2</v>
      </c>
      <c r="AE1061" s="12">
        <f t="shared" ref="AE1061:AE1124" si="481">CORREL(N1061:N1322,$J1061:$J1322)^2</f>
        <v>4.4265105222085988E-2</v>
      </c>
      <c r="AF1061" s="12"/>
      <c r="AG1061" s="12">
        <f t="shared" si="465"/>
        <v>0.12577734306798505</v>
      </c>
      <c r="AH1061" s="27">
        <f t="shared" si="466"/>
        <v>8.3219064745506693E-2</v>
      </c>
      <c r="AJ1061" s="25">
        <f t="shared" si="467"/>
        <v>0</v>
      </c>
      <c r="AK1061" s="25">
        <f t="shared" si="468"/>
        <v>0</v>
      </c>
      <c r="AL1061" s="25">
        <f t="shared" si="469"/>
        <v>0</v>
      </c>
      <c r="AM1061" s="25">
        <f t="shared" si="470"/>
        <v>0</v>
      </c>
      <c r="AN1061" s="25">
        <f t="shared" si="471"/>
        <v>0</v>
      </c>
      <c r="AO1061" s="25">
        <f t="shared" si="472"/>
        <v>0</v>
      </c>
      <c r="AP1061" s="25">
        <f t="shared" si="473"/>
        <v>0</v>
      </c>
      <c r="AR1061" s="28">
        <f t="shared" si="474"/>
        <v>38107</v>
      </c>
      <c r="AS1061" s="4">
        <f t="shared" si="475"/>
        <v>0.25262044226671576</v>
      </c>
      <c r="AT1061" s="4">
        <f t="shared" si="476"/>
        <v>0.34185337148401701</v>
      </c>
      <c r="AU1061" s="4">
        <f t="shared" si="477"/>
        <v>0.45915273793313527</v>
      </c>
    </row>
    <row r="1062" spans="1:47" x14ac:dyDescent="0.25">
      <c r="A1062" s="2">
        <v>38100</v>
      </c>
      <c r="B1062" s="9">
        <v>1140.6002000000001</v>
      </c>
      <c r="C1062" s="9">
        <v>25.12</v>
      </c>
      <c r="D1062" s="9">
        <v>12.7333</v>
      </c>
      <c r="E1062" s="9">
        <v>21.1</v>
      </c>
      <c r="F1062" s="9">
        <v>30.3</v>
      </c>
      <c r="G1062" s="9" t="s">
        <v>0</v>
      </c>
      <c r="H1062" s="9">
        <v>28.41</v>
      </c>
      <c r="J1062" s="5">
        <f t="shared" si="457"/>
        <v>5.2772197312105362E-3</v>
      </c>
      <c r="K1062" s="5">
        <f t="shared" si="458"/>
        <v>2.7944111776447844E-3</v>
      </c>
      <c r="L1062" s="5">
        <f t="shared" si="459"/>
        <v>1.5147528959683632E-2</v>
      </c>
      <c r="M1062" s="5">
        <f t="shared" si="460"/>
        <v>-7.058823529411673E-3</v>
      </c>
      <c r="N1062" s="5">
        <f t="shared" si="461"/>
        <v>7.6488194213502059E-3</v>
      </c>
      <c r="O1062" s="5" t="str">
        <f t="shared" si="462"/>
        <v/>
      </c>
      <c r="P1062" s="5">
        <f t="shared" si="462"/>
        <v>-1.7295053614666211E-2</v>
      </c>
      <c r="R1062" s="26">
        <f t="shared" si="463"/>
        <v>38100</v>
      </c>
      <c r="S1062" s="5" cm="1">
        <f t="array" ref="S1062">_xlfn.SINGLE(IF(ISERROR(LINEST(J1062:J1323,$J1062:$J1323)),"",(LINEST(J1062:J1323,$J1062:$J1323))))</f>
        <v>1.0000000000000002</v>
      </c>
      <c r="T1062" s="5" cm="1">
        <f t="array" ref="T1062">_xlfn.SINGLE(IF(ISERROR(LINEST(K1062:K1323,$J1062:$J1323)),"",(LINEST(K1062:K1323,$J1062:$J1323))))</f>
        <v>0.45287482549436803</v>
      </c>
      <c r="U1062" s="5" cm="1">
        <f t="array" ref="U1062">_xlfn.SINGLE(IF(ISERROR(LINEST(L1062:L1323,$J1062:$J1323)),"",(LINEST(L1062:L1323,$J1062:$J1323))))</f>
        <v>0.30883394196431235</v>
      </c>
      <c r="V1062" s="5" cm="1">
        <f t="array" ref="V1062">_xlfn.SINGLE(IF(ISERROR(LINEST(M1062:M1323,$J1062:$J1323)),"",(LINEST(M1062:M1323,$J1062:$J1323))))</f>
        <v>0.27942593807685734</v>
      </c>
      <c r="W1062" s="5" cm="1">
        <f t="array" ref="W1062">_xlfn.SINGLE(IF(ISERROR(LINEST(N1062:N1323,$J1062:$J1323)),"",(LINEST(N1062:N1323,$J1062:$J1323))))</f>
        <v>0.24807130575232442</v>
      </c>
      <c r="X1062" s="5" t="str" cm="1">
        <f t="array" ref="X1062">_xlfn.SINGLE(IF(ISERROR(LINEST(O1062:O1323,$J1062:$J1323)),"",(LINEST(O1062:O1323,$J1062:$J1323))))</f>
        <v/>
      </c>
      <c r="Y1062" s="5" cm="1">
        <f t="array" ref="Y1062">_xlfn.SINGLE(IF(ISERROR(LINEST(P1062:P1323,$J1062:$J1323)),"",(LINEST(P1062:P1323,$J1062:$J1323))))</f>
        <v>0.40467121203429018</v>
      </c>
      <c r="AA1062" s="12">
        <f t="shared" si="464"/>
        <v>1.0000000000000004</v>
      </c>
      <c r="AB1062" s="12">
        <f t="shared" si="478"/>
        <v>0.10296755832534818</v>
      </c>
      <c r="AC1062" s="12">
        <f t="shared" si="479"/>
        <v>0.1028935801622633</v>
      </c>
      <c r="AD1062" s="12">
        <f t="shared" si="480"/>
        <v>3.6207234624431886E-2</v>
      </c>
      <c r="AE1062" s="12">
        <f t="shared" si="481"/>
        <v>4.2838007678488652E-2</v>
      </c>
      <c r="AF1062" s="12"/>
      <c r="AG1062" s="12">
        <f t="shared" si="465"/>
        <v>0.1260564502177135</v>
      </c>
      <c r="AH1062" s="27">
        <f t="shared" si="466"/>
        <v>8.2192566201649109E-2</v>
      </c>
      <c r="AJ1062" s="25">
        <f t="shared" si="467"/>
        <v>0</v>
      </c>
      <c r="AK1062" s="25">
        <f t="shared" si="468"/>
        <v>0</v>
      </c>
      <c r="AL1062" s="25">
        <f t="shared" si="469"/>
        <v>0</v>
      </c>
      <c r="AM1062" s="25">
        <f t="shared" si="470"/>
        <v>0</v>
      </c>
      <c r="AN1062" s="25">
        <f t="shared" si="471"/>
        <v>0</v>
      </c>
      <c r="AO1062" s="25">
        <f t="shared" si="472"/>
        <v>0</v>
      </c>
      <c r="AP1062" s="25">
        <f t="shared" si="473"/>
        <v>0</v>
      </c>
      <c r="AR1062" s="28">
        <f t="shared" si="474"/>
        <v>38100</v>
      </c>
      <c r="AS1062" s="4">
        <f t="shared" si="475"/>
        <v>0.24807130575232442</v>
      </c>
      <c r="AT1062" s="4">
        <f t="shared" si="476"/>
        <v>0.33877544466443049</v>
      </c>
      <c r="AU1062" s="4">
        <f t="shared" si="477"/>
        <v>0.45287482549436803</v>
      </c>
    </row>
    <row r="1063" spans="1:47" x14ac:dyDescent="0.25">
      <c r="A1063" s="2">
        <v>38093</v>
      </c>
      <c r="B1063" s="9">
        <v>1134.6125999999999</v>
      </c>
      <c r="C1063" s="9">
        <v>25.05</v>
      </c>
      <c r="D1063" s="9">
        <v>12.5433</v>
      </c>
      <c r="E1063" s="9">
        <v>21.25</v>
      </c>
      <c r="F1063" s="9">
        <v>30.07</v>
      </c>
      <c r="G1063" s="9" t="s">
        <v>0</v>
      </c>
      <c r="H1063" s="9">
        <v>28.91</v>
      </c>
      <c r="J1063" s="5">
        <f t="shared" si="457"/>
        <v>-4.1281790239213745E-3</v>
      </c>
      <c r="K1063" s="5">
        <f t="shared" si="458"/>
        <v>-1.9185591229443966E-2</v>
      </c>
      <c r="L1063" s="5">
        <f t="shared" si="459"/>
        <v>-7.6503164556962489E-3</v>
      </c>
      <c r="M1063" s="5">
        <f t="shared" si="460"/>
        <v>-1.392111368909521E-2</v>
      </c>
      <c r="N1063" s="5">
        <f t="shared" si="461"/>
        <v>-3.0000000000000027E-2</v>
      </c>
      <c r="O1063" s="5" t="str">
        <f t="shared" si="462"/>
        <v/>
      </c>
      <c r="P1063" s="5">
        <f t="shared" si="462"/>
        <v>-5.9837398373983719E-2</v>
      </c>
      <c r="R1063" s="26">
        <f t="shared" si="463"/>
        <v>38093</v>
      </c>
      <c r="S1063" s="5" cm="1">
        <f t="array" ref="S1063">_xlfn.SINGLE(IF(ISERROR(LINEST(J1063:J1324,$J1063:$J1324)),"",(LINEST(J1063:J1324,$J1063:$J1324))))</f>
        <v>0.99999999999999989</v>
      </c>
      <c r="T1063" s="5" cm="1">
        <f t="array" ref="T1063">_xlfn.SINGLE(IF(ISERROR(LINEST(K1063:K1324,$J1063:$J1324)),"",(LINEST(K1063:K1324,$J1063:$J1324))))</f>
        <v>0.44773018469509684</v>
      </c>
      <c r="U1063" s="5" cm="1">
        <f t="array" ref="U1063">_xlfn.SINGLE(IF(ISERROR(LINEST(L1063:L1324,$J1063:$J1324)),"",(LINEST(L1063:L1324,$J1063:$J1324))))</f>
        <v>0.30666121640425698</v>
      </c>
      <c r="V1063" s="5" cm="1">
        <f t="array" ref="V1063">_xlfn.SINGLE(IF(ISERROR(LINEST(M1063:M1324,$J1063:$J1324)),"",(LINEST(M1063:M1324,$J1063:$J1324))))</f>
        <v>0.28127193501232395</v>
      </c>
      <c r="W1063" s="5" cm="1">
        <f t="array" ref="W1063">_xlfn.SINGLE(IF(ISERROR(LINEST(N1063:N1324,$J1063:$J1324)),"",(LINEST(N1063:N1324,$J1063:$J1324))))</f>
        <v>0.24940111448647487</v>
      </c>
      <c r="X1063" s="5" t="str" cm="1">
        <f t="array" ref="X1063">_xlfn.SINGLE(IF(ISERROR(LINEST(O1063:O1324,$J1063:$J1324)),"",(LINEST(O1063:O1324,$J1063:$J1324))))</f>
        <v/>
      </c>
      <c r="Y1063" s="5" cm="1">
        <f t="array" ref="Y1063">_xlfn.SINGLE(IF(ISERROR(LINEST(P1063:P1324,$J1063:$J1324)),"",(LINEST(P1063:P1324,$J1063:$J1324))))</f>
        <v>0.40484041069616905</v>
      </c>
      <c r="AA1063" s="12">
        <f t="shared" si="464"/>
        <v>1</v>
      </c>
      <c r="AB1063" s="12">
        <f t="shared" si="478"/>
        <v>0.10051745596450021</v>
      </c>
      <c r="AC1063" s="12">
        <f t="shared" si="479"/>
        <v>0.10171948635321972</v>
      </c>
      <c r="AD1063" s="12">
        <f t="shared" si="480"/>
        <v>3.673672451786815E-2</v>
      </c>
      <c r="AE1063" s="12">
        <f t="shared" si="481"/>
        <v>4.3347685209569574E-2</v>
      </c>
      <c r="AF1063" s="12"/>
      <c r="AG1063" s="12">
        <f t="shared" si="465"/>
        <v>0.12661569417802199</v>
      </c>
      <c r="AH1063" s="27">
        <f t="shared" si="466"/>
        <v>8.1787409244635928E-2</v>
      </c>
      <c r="AJ1063" s="25">
        <f t="shared" si="467"/>
        <v>0</v>
      </c>
      <c r="AK1063" s="25">
        <f t="shared" si="468"/>
        <v>0</v>
      </c>
      <c r="AL1063" s="25">
        <f t="shared" si="469"/>
        <v>0</v>
      </c>
      <c r="AM1063" s="25">
        <f t="shared" si="470"/>
        <v>0</v>
      </c>
      <c r="AN1063" s="25">
        <f t="shared" si="471"/>
        <v>0</v>
      </c>
      <c r="AO1063" s="25">
        <f t="shared" si="472"/>
        <v>0</v>
      </c>
      <c r="AP1063" s="25">
        <f t="shared" si="473"/>
        <v>0</v>
      </c>
      <c r="AR1063" s="28">
        <f t="shared" si="474"/>
        <v>38093</v>
      </c>
      <c r="AS1063" s="4">
        <f t="shared" si="475"/>
        <v>0.24940111448647487</v>
      </c>
      <c r="AT1063" s="4">
        <f t="shared" si="476"/>
        <v>0.33798097225886431</v>
      </c>
      <c r="AU1063" s="4">
        <f t="shared" si="477"/>
        <v>0.44773018469509684</v>
      </c>
    </row>
    <row r="1064" spans="1:47" x14ac:dyDescent="0.25">
      <c r="A1064" s="2">
        <v>38086</v>
      </c>
      <c r="B1064" s="9">
        <v>1139.3159000000001</v>
      </c>
      <c r="C1064" s="9">
        <v>25.54</v>
      </c>
      <c r="D1064" s="9">
        <v>12.64</v>
      </c>
      <c r="E1064" s="9">
        <v>21.55</v>
      </c>
      <c r="F1064" s="9">
        <v>31</v>
      </c>
      <c r="G1064" s="9" t="s">
        <v>0</v>
      </c>
      <c r="H1064" s="9">
        <v>30.75</v>
      </c>
      <c r="J1064" s="5">
        <f t="shared" si="457"/>
        <v>-2.1841641226060249E-3</v>
      </c>
      <c r="K1064" s="5">
        <f t="shared" si="458"/>
        <v>-1.9577735124760132E-2</v>
      </c>
      <c r="L1064" s="5">
        <f t="shared" si="459"/>
        <v>-1.4809041309430948E-2</v>
      </c>
      <c r="M1064" s="5">
        <f t="shared" si="460"/>
        <v>0</v>
      </c>
      <c r="N1064" s="5">
        <f t="shared" si="461"/>
        <v>-1.6185337987940418E-2</v>
      </c>
      <c r="O1064" s="5" t="str">
        <f t="shared" si="462"/>
        <v/>
      </c>
      <c r="P1064" s="5">
        <f t="shared" si="462"/>
        <v>-1.6943734015345324E-2</v>
      </c>
      <c r="R1064" s="26">
        <f t="shared" si="463"/>
        <v>38086</v>
      </c>
      <c r="S1064" s="5" cm="1">
        <f t="array" ref="S1064">_xlfn.SINGLE(IF(ISERROR(LINEST(J1064:J1325,$J1064:$J1325)),"",(LINEST(J1064:J1325,$J1064:$J1325))))</f>
        <v>0.99999999999999989</v>
      </c>
      <c r="T1064" s="5" cm="1">
        <f t="array" ref="T1064">_xlfn.SINGLE(IF(ISERROR(LINEST(K1064:K1325,$J1064:$J1325)),"",(LINEST(K1064:K1325,$J1064:$J1325))))</f>
        <v>0.45088977436033478</v>
      </c>
      <c r="U1064" s="5" cm="1">
        <f t="array" ref="U1064">_xlfn.SINGLE(IF(ISERROR(LINEST(L1064:L1325,$J1064:$J1325)),"",(LINEST(L1064:L1325,$J1064:$J1325))))</f>
        <v>0.30471812149904637</v>
      </c>
      <c r="V1064" s="5" cm="1">
        <f t="array" ref="V1064">_xlfn.SINGLE(IF(ISERROR(LINEST(M1064:M1325,$J1064:$J1325)),"",(LINEST(M1064:M1325,$J1064:$J1325))))</f>
        <v>0.27552642041752662</v>
      </c>
      <c r="W1064" s="5" cm="1">
        <f t="array" ref="W1064">_xlfn.SINGLE(IF(ISERROR(LINEST(N1064:N1325,$J1064:$J1325)),"",(LINEST(N1064:N1325,$J1064:$J1325))))</f>
        <v>0.24858053969954225</v>
      </c>
      <c r="X1064" s="5" t="str" cm="1">
        <f t="array" ref="X1064">_xlfn.SINGLE(IF(ISERROR(LINEST(O1064:O1325,$J1064:$J1325)),"",(LINEST(O1064:O1325,$J1064:$J1325))))</f>
        <v/>
      </c>
      <c r="Y1064" s="5" cm="1">
        <f t="array" ref="Y1064">_xlfn.SINGLE(IF(ISERROR(LINEST(P1064:P1325,$J1064:$J1325)),"",(LINEST(P1064:P1325,$J1064:$J1325))))</f>
        <v>0.39625888838307366</v>
      </c>
      <c r="AA1064" s="12">
        <f t="shared" si="464"/>
        <v>1</v>
      </c>
      <c r="AB1064" s="12">
        <f t="shared" si="478"/>
        <v>0.10265556202515118</v>
      </c>
      <c r="AC1064" s="12">
        <f t="shared" si="479"/>
        <v>0.10139863099402793</v>
      </c>
      <c r="AD1064" s="12">
        <f t="shared" si="480"/>
        <v>3.5576507427531927E-2</v>
      </c>
      <c r="AE1064" s="12">
        <f t="shared" si="481"/>
        <v>4.3602921480792721E-2</v>
      </c>
      <c r="AF1064" s="12"/>
      <c r="AG1064" s="12">
        <f t="shared" si="465"/>
        <v>0.12416445098079365</v>
      </c>
      <c r="AH1064" s="27">
        <f t="shared" si="466"/>
        <v>8.1479614581659476E-2</v>
      </c>
      <c r="AJ1064" s="25">
        <f t="shared" si="467"/>
        <v>0</v>
      </c>
      <c r="AK1064" s="25">
        <f t="shared" si="468"/>
        <v>0</v>
      </c>
      <c r="AL1064" s="25">
        <f t="shared" si="469"/>
        <v>0</v>
      </c>
      <c r="AM1064" s="25">
        <f t="shared" si="470"/>
        <v>0</v>
      </c>
      <c r="AN1064" s="25">
        <f t="shared" si="471"/>
        <v>0</v>
      </c>
      <c r="AO1064" s="25">
        <f t="shared" si="472"/>
        <v>0</v>
      </c>
      <c r="AP1064" s="25">
        <f t="shared" si="473"/>
        <v>0</v>
      </c>
      <c r="AR1064" s="28">
        <f t="shared" si="474"/>
        <v>38086</v>
      </c>
      <c r="AS1064" s="4">
        <f t="shared" si="475"/>
        <v>0.24858053969954225</v>
      </c>
      <c r="AT1064" s="4">
        <f t="shared" si="476"/>
        <v>0.33519474887190476</v>
      </c>
      <c r="AU1064" s="4">
        <f t="shared" si="477"/>
        <v>0.45088977436033478</v>
      </c>
    </row>
    <row r="1065" spans="1:47" x14ac:dyDescent="0.25">
      <c r="A1065" s="2">
        <v>38079</v>
      </c>
      <c r="B1065" s="9">
        <v>1141.8098</v>
      </c>
      <c r="C1065" s="9">
        <v>26.05</v>
      </c>
      <c r="D1065" s="9">
        <v>12.83</v>
      </c>
      <c r="E1065" s="9">
        <v>21.55</v>
      </c>
      <c r="F1065" s="9">
        <v>31.51</v>
      </c>
      <c r="G1065" s="9" t="s">
        <v>0</v>
      </c>
      <c r="H1065" s="9">
        <v>31.28</v>
      </c>
      <c r="J1065" s="5">
        <f t="shared" si="457"/>
        <v>3.0456041021509117E-2</v>
      </c>
      <c r="K1065" s="5">
        <f t="shared" si="458"/>
        <v>3.6197295147175845E-2</v>
      </c>
      <c r="L1065" s="5">
        <f t="shared" si="459"/>
        <v>3.4952850355336684E-2</v>
      </c>
      <c r="M1065" s="5">
        <f t="shared" si="460"/>
        <v>2.7168732125834039E-2</v>
      </c>
      <c r="N1065" s="5">
        <f t="shared" si="461"/>
        <v>8.965738072366447E-3</v>
      </c>
      <c r="O1065" s="5" t="str">
        <f t="shared" si="462"/>
        <v/>
      </c>
      <c r="P1065" s="5">
        <f t="shared" si="462"/>
        <v>4.9664429530201337E-2</v>
      </c>
      <c r="R1065" s="26">
        <f t="shared" si="463"/>
        <v>38079</v>
      </c>
      <c r="S1065" s="5" cm="1">
        <f t="array" ref="S1065">_xlfn.SINGLE(IF(ISERROR(LINEST(J1065:J1326,$J1065:$J1326)),"",(LINEST(J1065:J1326,$J1065:$J1326))))</f>
        <v>0.99999999999999989</v>
      </c>
      <c r="T1065" s="5" cm="1">
        <f t="array" ref="T1065">_xlfn.SINGLE(IF(ISERROR(LINEST(K1065:K1326,$J1065:$J1326)),"",(LINEST(K1065:K1326,$J1065:$J1326))))</f>
        <v>0.45103927822533835</v>
      </c>
      <c r="U1065" s="5" cm="1">
        <f t="array" ref="U1065">_xlfn.SINGLE(IF(ISERROR(LINEST(L1065:L1326,$J1065:$J1326)),"",(LINEST(L1065:L1326,$J1065:$J1326))))</f>
        <v>0.30526340734526869</v>
      </c>
      <c r="V1065" s="5" cm="1">
        <f t="array" ref="V1065">_xlfn.SINGLE(IF(ISERROR(LINEST(M1065:M1326,$J1065:$J1326)),"",(LINEST(M1065:M1326,$J1065:$J1326))))</f>
        <v>0.27465909912384612</v>
      </c>
      <c r="W1065" s="5" cm="1">
        <f t="array" ref="W1065">_xlfn.SINGLE(IF(ISERROR(LINEST(N1065:N1326,$J1065:$J1326)),"",(LINEST(N1065:N1326,$J1065:$J1326))))</f>
        <v>0.24821551409101303</v>
      </c>
      <c r="X1065" s="5" t="str" cm="1">
        <f t="array" ref="X1065">_xlfn.SINGLE(IF(ISERROR(LINEST(O1065:O1326,$J1065:$J1326)),"",(LINEST(O1065:O1326,$J1065:$J1326))))</f>
        <v/>
      </c>
      <c r="Y1065" s="5" cm="1">
        <f t="array" ref="Y1065">_xlfn.SINGLE(IF(ISERROR(LINEST(P1065:P1326,$J1065:$J1326)),"",(LINEST(P1065:P1326,$J1065:$J1326))))</f>
        <v>0.39569736528704014</v>
      </c>
      <c r="AA1065" s="12">
        <f t="shared" si="464"/>
        <v>0.99999999999999978</v>
      </c>
      <c r="AB1065" s="12">
        <f t="shared" si="478"/>
        <v>0.10283383825810499</v>
      </c>
      <c r="AC1065" s="12">
        <f t="shared" si="479"/>
        <v>0.10175587586793361</v>
      </c>
      <c r="AD1065" s="12">
        <f t="shared" si="480"/>
        <v>3.5339370122661661E-2</v>
      </c>
      <c r="AE1065" s="12">
        <f t="shared" si="481"/>
        <v>4.3541163982816454E-2</v>
      </c>
      <c r="AF1065" s="12"/>
      <c r="AG1065" s="12">
        <f t="shared" si="465"/>
        <v>0.12402392463127783</v>
      </c>
      <c r="AH1065" s="27">
        <f t="shared" si="466"/>
        <v>8.1498834572558909E-2</v>
      </c>
      <c r="AJ1065" s="25">
        <f t="shared" si="467"/>
        <v>0</v>
      </c>
      <c r="AK1065" s="25">
        <f t="shared" si="468"/>
        <v>0</v>
      </c>
      <c r="AL1065" s="25">
        <f t="shared" si="469"/>
        <v>0</v>
      </c>
      <c r="AM1065" s="25">
        <f t="shared" si="470"/>
        <v>0</v>
      </c>
      <c r="AN1065" s="25">
        <f t="shared" si="471"/>
        <v>0</v>
      </c>
      <c r="AO1065" s="25">
        <f t="shared" si="472"/>
        <v>0</v>
      </c>
      <c r="AP1065" s="25">
        <f t="shared" si="473"/>
        <v>0</v>
      </c>
      <c r="AR1065" s="28">
        <f t="shared" si="474"/>
        <v>38079</v>
      </c>
      <c r="AS1065" s="4">
        <f t="shared" si="475"/>
        <v>0.24821551409101303</v>
      </c>
      <c r="AT1065" s="4">
        <f t="shared" si="476"/>
        <v>0.33497493281450119</v>
      </c>
      <c r="AU1065" s="4">
        <f t="shared" si="477"/>
        <v>0.45103927822533835</v>
      </c>
    </row>
    <row r="1066" spans="1:47" x14ac:dyDescent="0.25">
      <c r="A1066" s="2">
        <v>38072</v>
      </c>
      <c r="B1066" s="9">
        <v>1108.0626</v>
      </c>
      <c r="C1066" s="9">
        <v>25.14</v>
      </c>
      <c r="D1066" s="9">
        <v>12.396699999999999</v>
      </c>
      <c r="E1066" s="9">
        <v>20.98</v>
      </c>
      <c r="F1066" s="9">
        <v>31.23</v>
      </c>
      <c r="G1066" s="9" t="s">
        <v>0</v>
      </c>
      <c r="H1066" s="9">
        <v>29.8</v>
      </c>
      <c r="J1066" s="5">
        <f t="shared" ref="J1066:J1129" si="482">IF(ISERROR(B1066/B1067),"",((B1066/B1067)-1))</f>
        <v>-1.5440051376129915E-3</v>
      </c>
      <c r="K1066" s="5">
        <f t="shared" ref="K1066:K1129" si="483">IF(ISERROR(C1066/C1067),"",((C1066/C1067)-1))</f>
        <v>-3.2332563510392598E-2</v>
      </c>
      <c r="L1066" s="5">
        <f t="shared" ref="L1066:L1129" si="484">IF(ISERROR(D1066/D1067),"",((D1066/D1067)-1))</f>
        <v>3.2371102316961498E-3</v>
      </c>
      <c r="M1066" s="5">
        <f t="shared" ref="M1066:M1129" si="485">IF(ISERROR(E1066/E1067),"",((E1066/E1067)-1))</f>
        <v>-2.7803521779425244E-2</v>
      </c>
      <c r="N1066" s="5">
        <f t="shared" ref="N1066:N1129" si="486">IF(ISERROR(F1066/F1067),"",((F1066/F1067)-1))</f>
        <v>-1.3270142180094702E-2</v>
      </c>
      <c r="O1066" s="5" t="str">
        <f t="shared" si="462"/>
        <v/>
      </c>
      <c r="P1066" s="5">
        <f t="shared" si="462"/>
        <v>-1.1608623548922004E-2</v>
      </c>
      <c r="R1066" s="26">
        <f t="shared" si="463"/>
        <v>38072</v>
      </c>
      <c r="S1066" s="5" cm="1">
        <f t="array" ref="S1066">_xlfn.SINGLE(IF(ISERROR(LINEST(J1066:J1327,$J1066:$J1327)),"",(LINEST(J1066:J1327,$J1066:$J1327))))</f>
        <v>0.99999999999999989</v>
      </c>
      <c r="T1066" s="5" cm="1">
        <f t="array" ref="T1066">_xlfn.SINGLE(IF(ISERROR(LINEST(K1066:K1327,$J1066:$J1327)),"",(LINEST(K1066:K1327,$J1066:$J1327))))</f>
        <v>0.44836373074040625</v>
      </c>
      <c r="U1066" s="5" cm="1">
        <f t="array" ref="U1066">_xlfn.SINGLE(IF(ISERROR(LINEST(L1066:L1327,$J1066:$J1327)),"",(LINEST(L1066:L1327,$J1066:$J1327))))</f>
        <v>0.30300421117473858</v>
      </c>
      <c r="V1066" s="5" cm="1">
        <f t="array" ref="V1066">_xlfn.SINGLE(IF(ISERROR(LINEST(M1066:M1327,$J1066:$J1327)),"",(LINEST(M1066:M1327,$J1066:$J1327))))</f>
        <v>0.2704249898896261</v>
      </c>
      <c r="W1066" s="5" cm="1">
        <f t="array" ref="W1066">_xlfn.SINGLE(IF(ISERROR(LINEST(N1066:N1327,$J1066:$J1327)),"",(LINEST(N1066:N1327,$J1066:$J1327))))</f>
        <v>0.25069391110930583</v>
      </c>
      <c r="X1066" s="5" t="str" cm="1">
        <f t="array" ref="X1066">_xlfn.SINGLE(IF(ISERROR(LINEST(O1066:O1327,$J1066:$J1327)),"",(LINEST(O1066:O1327,$J1066:$J1327))))</f>
        <v/>
      </c>
      <c r="Y1066" s="5" cm="1">
        <f t="array" ref="Y1066">_xlfn.SINGLE(IF(ISERROR(LINEST(P1066:P1327,$J1066:$J1327)),"",(LINEST(P1066:P1327,$J1066:$J1327))))</f>
        <v>0.39009553228601501</v>
      </c>
      <c r="AA1066" s="12">
        <f t="shared" si="464"/>
        <v>1</v>
      </c>
      <c r="AB1066" s="12">
        <f t="shared" si="478"/>
        <v>0.1014679433700381</v>
      </c>
      <c r="AC1066" s="12">
        <f t="shared" si="479"/>
        <v>0.1000783191272456</v>
      </c>
      <c r="AD1066" s="12">
        <f t="shared" si="480"/>
        <v>3.4162251684886354E-2</v>
      </c>
      <c r="AE1066" s="12">
        <f t="shared" si="481"/>
        <v>4.3985590529524922E-2</v>
      </c>
      <c r="AF1066" s="12"/>
      <c r="AG1066" s="12">
        <f t="shared" si="465"/>
        <v>0.12116398695283</v>
      </c>
      <c r="AH1066" s="27">
        <f t="shared" si="466"/>
        <v>8.0171618332904995E-2</v>
      </c>
      <c r="AJ1066" s="25">
        <f t="shared" si="467"/>
        <v>0</v>
      </c>
      <c r="AK1066" s="25">
        <f t="shared" si="468"/>
        <v>0</v>
      </c>
      <c r="AL1066" s="25">
        <f t="shared" si="469"/>
        <v>0</v>
      </c>
      <c r="AM1066" s="25">
        <f t="shared" si="470"/>
        <v>0</v>
      </c>
      <c r="AN1066" s="25">
        <f t="shared" si="471"/>
        <v>0</v>
      </c>
      <c r="AO1066" s="25">
        <f t="shared" si="472"/>
        <v>0</v>
      </c>
      <c r="AP1066" s="25">
        <f t="shared" si="473"/>
        <v>0</v>
      </c>
      <c r="AR1066" s="28">
        <f t="shared" si="474"/>
        <v>38072</v>
      </c>
      <c r="AS1066" s="4">
        <f t="shared" si="475"/>
        <v>0.25069391110930583</v>
      </c>
      <c r="AT1066" s="4">
        <f t="shared" si="476"/>
        <v>0.33251647504001836</v>
      </c>
      <c r="AU1066" s="4">
        <f t="shared" si="477"/>
        <v>0.44836373074040625</v>
      </c>
    </row>
    <row r="1067" spans="1:47" x14ac:dyDescent="0.25">
      <c r="A1067" s="2">
        <v>38065</v>
      </c>
      <c r="B1067" s="9">
        <v>1109.7761</v>
      </c>
      <c r="C1067" s="9">
        <v>25.98</v>
      </c>
      <c r="D1067" s="9">
        <v>12.3567</v>
      </c>
      <c r="E1067" s="9">
        <v>21.58</v>
      </c>
      <c r="F1067" s="9">
        <v>31.65</v>
      </c>
      <c r="G1067" s="9" t="s">
        <v>0</v>
      </c>
      <c r="H1067" s="9">
        <v>30.15</v>
      </c>
      <c r="J1067" s="5">
        <f t="shared" si="482"/>
        <v>-9.635159869102683E-3</v>
      </c>
      <c r="K1067" s="5">
        <f t="shared" si="483"/>
        <v>-1.739788199697434E-2</v>
      </c>
      <c r="L1067" s="5">
        <f t="shared" si="484"/>
        <v>-1.8007994723164833E-2</v>
      </c>
      <c r="M1067" s="5">
        <f t="shared" si="485"/>
        <v>3.7209302325580396E-3</v>
      </c>
      <c r="N1067" s="5">
        <f t="shared" si="486"/>
        <v>-2.4953789279112848E-2</v>
      </c>
      <c r="O1067" s="5" t="str">
        <f t="shared" si="462"/>
        <v/>
      </c>
      <c r="P1067" s="5">
        <f t="shared" si="462"/>
        <v>-2.741935483870972E-2</v>
      </c>
      <c r="R1067" s="26">
        <f t="shared" si="463"/>
        <v>38065</v>
      </c>
      <c r="S1067" s="5" cm="1">
        <f t="array" ref="S1067">_xlfn.SINGLE(IF(ISERROR(LINEST(J1067:J1328,$J1067:$J1328)),"",(LINEST(J1067:J1328,$J1067:$J1328))))</f>
        <v>0.99999999999999978</v>
      </c>
      <c r="T1067" s="5" cm="1">
        <f t="array" ref="T1067">_xlfn.SINGLE(IF(ISERROR(LINEST(K1067:K1328,$J1067:$J1328)),"",(LINEST(K1067:K1328,$J1067:$J1328))))</f>
        <v>0.44877156833445275</v>
      </c>
      <c r="U1067" s="5" cm="1">
        <f t="array" ref="U1067">_xlfn.SINGLE(IF(ISERROR(LINEST(L1067:L1328,$J1067:$J1328)),"",(LINEST(L1067:L1328,$J1067:$J1328))))</f>
        <v>0.30255536710457698</v>
      </c>
      <c r="V1067" s="5" cm="1">
        <f t="array" ref="V1067">_xlfn.SINGLE(IF(ISERROR(LINEST(M1067:M1328,$J1067:$J1328)),"",(LINEST(M1067:M1328,$J1067:$J1328))))</f>
        <v>0.27022388653380136</v>
      </c>
      <c r="W1067" s="5" cm="1">
        <f t="array" ref="W1067">_xlfn.SINGLE(IF(ISERROR(LINEST(N1067:N1328,$J1067:$J1328)),"",(LINEST(N1067:N1328,$J1067:$J1328))))</f>
        <v>0.2494207148253467</v>
      </c>
      <c r="X1067" s="5" t="str" cm="1">
        <f t="array" ref="X1067">_xlfn.SINGLE(IF(ISERROR(LINEST(O1067:O1328,$J1067:$J1328)),"",(LINEST(O1067:O1328,$J1067:$J1328))))</f>
        <v/>
      </c>
      <c r="Y1067" s="5" cm="1">
        <f t="array" ref="Y1067">_xlfn.SINGLE(IF(ISERROR(LINEST(P1067:P1328,$J1067:$J1328)),"",(LINEST(P1067:P1328,$J1067:$J1328))))</f>
        <v>0.38862815037096804</v>
      </c>
      <c r="AA1067" s="12">
        <f t="shared" si="464"/>
        <v>1.0000000000000004</v>
      </c>
      <c r="AB1067" s="12">
        <f t="shared" si="478"/>
        <v>0.10165464919055341</v>
      </c>
      <c r="AC1067" s="12">
        <f t="shared" si="479"/>
        <v>9.9517147971980233E-2</v>
      </c>
      <c r="AD1067" s="12">
        <f t="shared" si="480"/>
        <v>3.4176109400739063E-2</v>
      </c>
      <c r="AE1067" s="12">
        <f t="shared" si="481"/>
        <v>4.3049223275773152E-2</v>
      </c>
      <c r="AF1067" s="12"/>
      <c r="AG1067" s="12">
        <f t="shared" si="465"/>
        <v>0.11809354007890734</v>
      </c>
      <c r="AH1067" s="27">
        <f t="shared" si="466"/>
        <v>7.9298133983590632E-2</v>
      </c>
      <c r="AJ1067" s="25">
        <f t="shared" si="467"/>
        <v>0</v>
      </c>
      <c r="AK1067" s="25">
        <f t="shared" si="468"/>
        <v>0</v>
      </c>
      <c r="AL1067" s="25">
        <f t="shared" si="469"/>
        <v>0</v>
      </c>
      <c r="AM1067" s="25">
        <f t="shared" si="470"/>
        <v>0</v>
      </c>
      <c r="AN1067" s="25">
        <f t="shared" si="471"/>
        <v>0</v>
      </c>
      <c r="AO1067" s="25">
        <f t="shared" si="472"/>
        <v>0</v>
      </c>
      <c r="AP1067" s="25">
        <f t="shared" si="473"/>
        <v>0</v>
      </c>
      <c r="AR1067" s="28">
        <f t="shared" si="474"/>
        <v>38065</v>
      </c>
      <c r="AS1067" s="4">
        <f t="shared" si="475"/>
        <v>0.2494207148253467</v>
      </c>
      <c r="AT1067" s="4">
        <f t="shared" si="476"/>
        <v>0.33191993743382919</v>
      </c>
      <c r="AU1067" s="4">
        <f t="shared" si="477"/>
        <v>0.44877156833445275</v>
      </c>
    </row>
    <row r="1068" spans="1:47" x14ac:dyDescent="0.25">
      <c r="A1068" s="2">
        <v>38058</v>
      </c>
      <c r="B1068" s="9">
        <v>1120.5730000000001</v>
      </c>
      <c r="C1068" s="9">
        <v>26.44</v>
      </c>
      <c r="D1068" s="9">
        <v>12.583299999999999</v>
      </c>
      <c r="E1068" s="9">
        <v>21.5</v>
      </c>
      <c r="F1068" s="9">
        <v>32.46</v>
      </c>
      <c r="G1068" s="9" t="s">
        <v>0</v>
      </c>
      <c r="H1068" s="9">
        <v>31</v>
      </c>
      <c r="J1068" s="5">
        <f t="shared" si="482"/>
        <v>-3.1377939139921263E-2</v>
      </c>
      <c r="K1068" s="5">
        <f t="shared" si="483"/>
        <v>-1.5636634400595595E-2</v>
      </c>
      <c r="L1068" s="5">
        <f t="shared" si="484"/>
        <v>-2.5811546292783816E-2</v>
      </c>
      <c r="M1068" s="5">
        <f t="shared" si="485"/>
        <v>-2.6708918062471665E-2</v>
      </c>
      <c r="N1068" s="5">
        <f t="shared" si="486"/>
        <v>-7.9462102689485947E-3</v>
      </c>
      <c r="O1068" s="5" t="str">
        <f t="shared" si="462"/>
        <v/>
      </c>
      <c r="P1068" s="5">
        <f t="shared" si="462"/>
        <v>-1.7743979721166037E-2</v>
      </c>
      <c r="R1068" s="26">
        <f t="shared" si="463"/>
        <v>38058</v>
      </c>
      <c r="S1068" s="5" cm="1">
        <f t="array" ref="S1068">_xlfn.SINGLE(IF(ISERROR(LINEST(J1068:J1329,$J1068:$J1329)),"",(LINEST(J1068:J1329,$J1068:$J1329))))</f>
        <v>1.0000000000000004</v>
      </c>
      <c r="T1068" s="5" cm="1">
        <f t="array" ref="T1068">_xlfn.SINGLE(IF(ISERROR(LINEST(K1068:K1329,$J1068:$J1329)),"",(LINEST(K1068:K1329,$J1068:$J1329))))</f>
        <v>0.44766702767045202</v>
      </c>
      <c r="U1068" s="5" cm="1">
        <f t="array" ref="U1068">_xlfn.SINGLE(IF(ISERROR(LINEST(L1068:L1329,$J1068:$J1329)),"",(LINEST(L1068:L1329,$J1068:$J1329))))</f>
        <v>0.30135402432104152</v>
      </c>
      <c r="V1068" s="5" cm="1">
        <f t="array" ref="V1068">_xlfn.SINGLE(IF(ISERROR(LINEST(M1068:M1329,$J1068:$J1329)),"",(LINEST(M1068:M1329,$J1068:$J1329))))</f>
        <v>0.2688603864868479</v>
      </c>
      <c r="W1068" s="5" cm="1">
        <f t="array" ref="W1068">_xlfn.SINGLE(IF(ISERROR(LINEST(N1068:N1329,$J1068:$J1329)),"",(LINEST(N1068:N1329,$J1068:$J1329))))</f>
        <v>0.2440105560739679</v>
      </c>
      <c r="X1068" s="5" t="str" cm="1">
        <f t="array" ref="X1068">_xlfn.SINGLE(IF(ISERROR(LINEST(O1068:O1329,$J1068:$J1329)),"",(LINEST(O1068:O1329,$J1068:$J1329))))</f>
        <v/>
      </c>
      <c r="Y1068" s="5" cm="1">
        <f t="array" ref="Y1068">_xlfn.SINGLE(IF(ISERROR(LINEST(P1068:P1329,$J1068:$J1329)),"",(LINEST(P1068:P1329,$J1068:$J1329))))</f>
        <v>0.38391209164356138</v>
      </c>
      <c r="AA1068" s="12">
        <f t="shared" si="464"/>
        <v>1</v>
      </c>
      <c r="AB1068" s="12">
        <f t="shared" si="478"/>
        <v>0.10131715839692323</v>
      </c>
      <c r="AC1068" s="12">
        <f t="shared" si="479"/>
        <v>9.9018547375106056E-2</v>
      </c>
      <c r="AD1068" s="12">
        <f t="shared" si="480"/>
        <v>3.3832749878166833E-2</v>
      </c>
      <c r="AE1068" s="12">
        <f t="shared" si="481"/>
        <v>4.095834359522009E-2</v>
      </c>
      <c r="AF1068" s="12"/>
      <c r="AG1068" s="12">
        <f t="shared" si="465"/>
        <v>0.1150134603192474</v>
      </c>
      <c r="AH1068" s="27">
        <f t="shared" si="466"/>
        <v>7.802805191293273E-2</v>
      </c>
      <c r="AJ1068" s="25">
        <f t="shared" si="467"/>
        <v>0</v>
      </c>
      <c r="AK1068" s="25">
        <f t="shared" si="468"/>
        <v>0</v>
      </c>
      <c r="AL1068" s="25">
        <f t="shared" si="469"/>
        <v>0</v>
      </c>
      <c r="AM1068" s="25">
        <f t="shared" si="470"/>
        <v>0</v>
      </c>
      <c r="AN1068" s="25">
        <f t="shared" si="471"/>
        <v>0</v>
      </c>
      <c r="AO1068" s="25">
        <f t="shared" si="472"/>
        <v>0</v>
      </c>
      <c r="AP1068" s="25">
        <f t="shared" si="473"/>
        <v>0</v>
      </c>
      <c r="AR1068" s="28">
        <f t="shared" si="474"/>
        <v>38058</v>
      </c>
      <c r="AS1068" s="4">
        <f t="shared" si="475"/>
        <v>0.2440105560739679</v>
      </c>
      <c r="AT1068" s="4">
        <f t="shared" si="476"/>
        <v>0.32916081723917412</v>
      </c>
      <c r="AU1068" s="4">
        <f t="shared" si="477"/>
        <v>0.44766702767045202</v>
      </c>
    </row>
    <row r="1069" spans="1:47" x14ac:dyDescent="0.25">
      <c r="A1069" s="2">
        <v>38051</v>
      </c>
      <c r="B1069" s="9">
        <v>1156.8733</v>
      </c>
      <c r="C1069" s="9">
        <v>26.86</v>
      </c>
      <c r="D1069" s="9">
        <v>12.916700000000001</v>
      </c>
      <c r="E1069" s="9">
        <v>22.09</v>
      </c>
      <c r="F1069" s="9">
        <v>32.72</v>
      </c>
      <c r="G1069" s="9" t="s">
        <v>0</v>
      </c>
      <c r="H1069" s="9">
        <v>31.56</v>
      </c>
      <c r="J1069" s="5">
        <f t="shared" si="482"/>
        <v>1.042078896391363E-2</v>
      </c>
      <c r="K1069" s="5">
        <f t="shared" si="483"/>
        <v>1.9354838709677358E-2</v>
      </c>
      <c r="L1069" s="5">
        <f t="shared" si="484"/>
        <v>-3.8560312184287016E-3</v>
      </c>
      <c r="M1069" s="5">
        <f t="shared" si="485"/>
        <v>1.7503454629202997E-2</v>
      </c>
      <c r="N1069" s="5">
        <f t="shared" si="486"/>
        <v>2.3459493274945231E-2</v>
      </c>
      <c r="O1069" s="5" t="str">
        <f t="shared" si="462"/>
        <v/>
      </c>
      <c r="P1069" s="5">
        <f t="shared" si="462"/>
        <v>1.9050694220213105E-2</v>
      </c>
      <c r="R1069" s="26">
        <f t="shared" si="463"/>
        <v>38051</v>
      </c>
      <c r="S1069" s="5" cm="1">
        <f t="array" ref="S1069">_xlfn.SINGLE(IF(ISERROR(LINEST(J1069:J1330,$J1069:$J1330)),"",(LINEST(J1069:J1330,$J1069:$J1330))))</f>
        <v>0.99999999999999989</v>
      </c>
      <c r="T1069" s="5" cm="1">
        <f t="array" ref="T1069">_xlfn.SINGLE(IF(ISERROR(LINEST(K1069:K1330,$J1069:$J1330)),"",(LINEST(K1069:K1330,$J1069:$J1330))))</f>
        <v>0.44137236690526283</v>
      </c>
      <c r="U1069" s="5" cm="1">
        <f t="array" ref="U1069">_xlfn.SINGLE(IF(ISERROR(LINEST(L1069:L1330,$J1069:$J1330)),"",(LINEST(L1069:L1330,$J1069:$J1330))))</f>
        <v>0.30601414024527424</v>
      </c>
      <c r="V1069" s="5" cm="1">
        <f t="array" ref="V1069">_xlfn.SINGLE(IF(ISERROR(LINEST(M1069:M1330,$J1069:$J1330)),"",(LINEST(M1069:M1330,$J1069:$J1330))))</f>
        <v>0.27839660102375025</v>
      </c>
      <c r="W1069" s="5" cm="1">
        <f t="array" ref="W1069">_xlfn.SINGLE(IF(ISERROR(LINEST(N1069:N1330,$J1069:$J1330)),"",(LINEST(N1069:N1330,$J1069:$J1330))))</f>
        <v>0.24800172903300202</v>
      </c>
      <c r="X1069" s="5" t="str" cm="1">
        <f t="array" ref="X1069">_xlfn.SINGLE(IF(ISERROR(LINEST(O1069:O1330,$J1069:$J1330)),"",(LINEST(O1069:O1330,$J1069:$J1330))))</f>
        <v/>
      </c>
      <c r="Y1069" s="5" cm="1">
        <f t="array" ref="Y1069">_xlfn.SINGLE(IF(ISERROR(LINEST(P1069:P1330,$J1069:$J1330)),"",(LINEST(P1069:P1330,$J1069:$J1330))))</f>
        <v>0.38322222598982258</v>
      </c>
      <c r="AA1069" s="12">
        <f t="shared" si="464"/>
        <v>1</v>
      </c>
      <c r="AB1069" s="12">
        <f t="shared" si="478"/>
        <v>9.8362747429597788E-2</v>
      </c>
      <c r="AC1069" s="12">
        <f t="shared" si="479"/>
        <v>0.10056427173662248</v>
      </c>
      <c r="AD1069" s="12">
        <f t="shared" si="480"/>
        <v>3.5640659538163776E-2</v>
      </c>
      <c r="AE1069" s="12">
        <f t="shared" si="481"/>
        <v>4.2120077014126983E-2</v>
      </c>
      <c r="AF1069" s="12"/>
      <c r="AG1069" s="12">
        <f t="shared" si="465"/>
        <v>0.11462367644358884</v>
      </c>
      <c r="AH1069" s="27">
        <f t="shared" si="466"/>
        <v>7.8262286432419975E-2</v>
      </c>
      <c r="AJ1069" s="25">
        <f t="shared" si="467"/>
        <v>0</v>
      </c>
      <c r="AK1069" s="25">
        <f t="shared" si="468"/>
        <v>0</v>
      </c>
      <c r="AL1069" s="25">
        <f t="shared" si="469"/>
        <v>0</v>
      </c>
      <c r="AM1069" s="25">
        <f t="shared" si="470"/>
        <v>0</v>
      </c>
      <c r="AN1069" s="25">
        <f t="shared" si="471"/>
        <v>0</v>
      </c>
      <c r="AO1069" s="25">
        <f t="shared" si="472"/>
        <v>0</v>
      </c>
      <c r="AP1069" s="25">
        <f t="shared" si="473"/>
        <v>0</v>
      </c>
      <c r="AR1069" s="28">
        <f t="shared" si="474"/>
        <v>38051</v>
      </c>
      <c r="AS1069" s="4">
        <f t="shared" si="475"/>
        <v>0.24800172903300202</v>
      </c>
      <c r="AT1069" s="4">
        <f t="shared" si="476"/>
        <v>0.33140141263942235</v>
      </c>
      <c r="AU1069" s="4">
        <f t="shared" si="477"/>
        <v>0.44137236690526283</v>
      </c>
    </row>
    <row r="1070" spans="1:47" x14ac:dyDescent="0.25">
      <c r="A1070" s="2">
        <v>38044</v>
      </c>
      <c r="B1070" s="9">
        <v>1144.9421</v>
      </c>
      <c r="C1070" s="9">
        <v>26.35</v>
      </c>
      <c r="D1070" s="9">
        <v>12.966699999999999</v>
      </c>
      <c r="E1070" s="9">
        <v>21.71</v>
      </c>
      <c r="F1070" s="9">
        <v>31.97</v>
      </c>
      <c r="G1070" s="9" t="s">
        <v>0</v>
      </c>
      <c r="H1070" s="9">
        <v>30.97</v>
      </c>
      <c r="J1070" s="5">
        <f t="shared" si="482"/>
        <v>7.2868969408834694E-4</v>
      </c>
      <c r="K1070" s="5">
        <f t="shared" si="483"/>
        <v>-1.8939393939393367E-3</v>
      </c>
      <c r="L1070" s="5">
        <f t="shared" si="484"/>
        <v>4.648748324513452E-3</v>
      </c>
      <c r="M1070" s="5">
        <f t="shared" si="485"/>
        <v>9.2208390963577358E-4</v>
      </c>
      <c r="N1070" s="5">
        <f t="shared" si="486"/>
        <v>2.2712731925783602E-2</v>
      </c>
      <c r="O1070" s="5" t="str">
        <f t="shared" si="462"/>
        <v/>
      </c>
      <c r="P1070" s="5">
        <f t="shared" si="462"/>
        <v>1.7077175697865377E-2</v>
      </c>
      <c r="R1070" s="26">
        <f t="shared" si="463"/>
        <v>38044</v>
      </c>
      <c r="S1070" s="5" cm="1">
        <f t="array" ref="S1070">_xlfn.SINGLE(IF(ISERROR(LINEST(J1070:J1331,$J1070:$J1331)),"",(LINEST(J1070:J1331,$J1070:$J1331))))</f>
        <v>1</v>
      </c>
      <c r="T1070" s="5" cm="1">
        <f t="array" ref="T1070">_xlfn.SINGLE(IF(ISERROR(LINEST(K1070:K1331,$J1070:$J1331)),"",(LINEST(K1070:K1331,$J1070:$J1331))))</f>
        <v>0.44073394971911867</v>
      </c>
      <c r="U1070" s="5" cm="1">
        <f t="array" ref="U1070">_xlfn.SINGLE(IF(ISERROR(LINEST(L1070:L1331,$J1070:$J1331)),"",(LINEST(L1070:L1331,$J1070:$J1331))))</f>
        <v>0.30641920196945788</v>
      </c>
      <c r="V1070" s="5" cm="1">
        <f t="array" ref="V1070">_xlfn.SINGLE(IF(ISERROR(LINEST(M1070:M1331,$J1070:$J1331)),"",(LINEST(M1070:M1331,$J1070:$J1331))))</f>
        <v>0.27772605102408082</v>
      </c>
      <c r="W1070" s="5" cm="1">
        <f t="array" ref="W1070">_xlfn.SINGLE(IF(ISERROR(LINEST(N1070:N1331,$J1070:$J1331)),"",(LINEST(N1070:N1331,$J1070:$J1331))))</f>
        <v>0.2466301618258831</v>
      </c>
      <c r="X1070" s="5" t="str" cm="1">
        <f t="array" ref="X1070">_xlfn.SINGLE(IF(ISERROR(LINEST(O1070:O1331,$J1070:$J1331)),"",(LINEST(O1070:O1331,$J1070:$J1331))))</f>
        <v/>
      </c>
      <c r="Y1070" s="5" cm="1">
        <f t="array" ref="Y1070">_xlfn.SINGLE(IF(ISERROR(LINEST(P1070:P1331,$J1070:$J1331)),"",(LINEST(P1070:P1331,$J1070:$J1331))))</f>
        <v>0.38262292845261631</v>
      </c>
      <c r="AA1070" s="12">
        <f t="shared" si="464"/>
        <v>0.99999999999999978</v>
      </c>
      <c r="AB1070" s="12">
        <f t="shared" si="478"/>
        <v>9.7992628610252777E-2</v>
      </c>
      <c r="AC1070" s="12">
        <f t="shared" si="479"/>
        <v>0.1005415159136329</v>
      </c>
      <c r="AD1070" s="12">
        <f t="shared" si="480"/>
        <v>3.5428375346868941E-2</v>
      </c>
      <c r="AE1070" s="12">
        <f t="shared" si="481"/>
        <v>4.0649648183664185E-2</v>
      </c>
      <c r="AF1070" s="12"/>
      <c r="AG1070" s="12">
        <f t="shared" si="465"/>
        <v>0.11398332506631412</v>
      </c>
      <c r="AH1070" s="27">
        <f t="shared" si="466"/>
        <v>7.7719098624146582E-2</v>
      </c>
      <c r="AJ1070" s="25">
        <f t="shared" si="467"/>
        <v>0</v>
      </c>
      <c r="AK1070" s="25">
        <f t="shared" si="468"/>
        <v>0</v>
      </c>
      <c r="AL1070" s="25">
        <f t="shared" si="469"/>
        <v>0</v>
      </c>
      <c r="AM1070" s="25">
        <f t="shared" si="470"/>
        <v>0</v>
      </c>
      <c r="AN1070" s="25">
        <f t="shared" si="471"/>
        <v>0</v>
      </c>
      <c r="AO1070" s="25">
        <f t="shared" si="472"/>
        <v>0</v>
      </c>
      <c r="AP1070" s="25">
        <f t="shared" si="473"/>
        <v>0</v>
      </c>
      <c r="AR1070" s="28">
        <f t="shared" si="474"/>
        <v>38044</v>
      </c>
      <c r="AS1070" s="4">
        <f t="shared" si="475"/>
        <v>0.2466301618258831</v>
      </c>
      <c r="AT1070" s="4">
        <f t="shared" si="476"/>
        <v>0.33082645859823134</v>
      </c>
      <c r="AU1070" s="4">
        <f t="shared" si="477"/>
        <v>0.44073394971911867</v>
      </c>
    </row>
    <row r="1071" spans="1:47" x14ac:dyDescent="0.25">
      <c r="A1071" s="2">
        <v>38037</v>
      </c>
      <c r="B1071" s="9">
        <v>1144.1084000000001</v>
      </c>
      <c r="C1071" s="9">
        <v>26.4</v>
      </c>
      <c r="D1071" s="9">
        <v>12.906700000000001</v>
      </c>
      <c r="E1071" s="9">
        <v>21.69</v>
      </c>
      <c r="F1071" s="9">
        <v>31.26</v>
      </c>
      <c r="G1071" s="9" t="s">
        <v>0</v>
      </c>
      <c r="H1071" s="9">
        <v>30.45</v>
      </c>
      <c r="J1071" s="5">
        <f t="shared" si="482"/>
        <v>-1.484888678731755E-3</v>
      </c>
      <c r="K1071" s="5">
        <f t="shared" si="483"/>
        <v>8.4033613445377853E-3</v>
      </c>
      <c r="L1071" s="5">
        <f t="shared" si="484"/>
        <v>-2.056706331717173E-3</v>
      </c>
      <c r="M1071" s="5">
        <f t="shared" si="485"/>
        <v>1.118881118881121E-2</v>
      </c>
      <c r="N1071" s="5">
        <f t="shared" si="486"/>
        <v>2.8873917228104951E-3</v>
      </c>
      <c r="O1071" s="5" t="str">
        <f t="shared" si="462"/>
        <v/>
      </c>
      <c r="P1071" s="5">
        <f t="shared" si="462"/>
        <v>1.5677118078719188E-2</v>
      </c>
      <c r="R1071" s="26">
        <f t="shared" si="463"/>
        <v>38037</v>
      </c>
      <c r="S1071" s="5" cm="1">
        <f t="array" ref="S1071">_xlfn.SINGLE(IF(ISERROR(LINEST(J1071:J1332,$J1071:$J1332)),"",(LINEST(J1071:J1332,$J1071:$J1332))))</f>
        <v>1</v>
      </c>
      <c r="T1071" s="5" cm="1">
        <f t="array" ref="T1071">_xlfn.SINGLE(IF(ISERROR(LINEST(K1071:K1332,$J1071:$J1332)),"",(LINEST(K1071:K1332,$J1071:$J1332))))</f>
        <v>0.43938571921848374</v>
      </c>
      <c r="U1071" s="5" cm="1">
        <f t="array" ref="U1071">_xlfn.SINGLE(IF(ISERROR(LINEST(L1071:L1332,$J1071:$J1332)),"",(LINEST(L1071:L1332,$J1071:$J1332))))</f>
        <v>0.30665455729800872</v>
      </c>
      <c r="V1071" s="5" cm="1">
        <f t="array" ref="V1071">_xlfn.SINGLE(IF(ISERROR(LINEST(M1071:M1332,$J1071:$J1332)),"",(LINEST(M1071:M1332,$J1071:$J1332))))</f>
        <v>0.27818147046411518</v>
      </c>
      <c r="W1071" s="5" cm="1">
        <f t="array" ref="W1071">_xlfn.SINGLE(IF(ISERROR(LINEST(N1071:N1332,$J1071:$J1332)),"",(LINEST(N1071:N1332,$J1071:$J1332))))</f>
        <v>0.24521876284404101</v>
      </c>
      <c r="X1071" s="5" t="str" cm="1">
        <f t="array" ref="X1071">_xlfn.SINGLE(IF(ISERROR(LINEST(O1071:O1332,$J1071:$J1332)),"",(LINEST(O1071:O1332,$J1071:$J1332))))</f>
        <v/>
      </c>
      <c r="Y1071" s="5" cm="1">
        <f t="array" ref="Y1071">_xlfn.SINGLE(IF(ISERROR(LINEST(P1071:P1332,$J1071:$J1332)),"",(LINEST(P1071:P1332,$J1071:$J1332))))</f>
        <v>0.38291350019363934</v>
      </c>
      <c r="AA1071" s="12">
        <f t="shared" si="464"/>
        <v>1.0000000000000004</v>
      </c>
      <c r="AB1071" s="12">
        <f t="shared" si="478"/>
        <v>9.7147888623516088E-2</v>
      </c>
      <c r="AC1071" s="12">
        <f t="shared" si="479"/>
        <v>0.10068427464314698</v>
      </c>
      <c r="AD1071" s="12">
        <f t="shared" si="480"/>
        <v>3.5537381611503743E-2</v>
      </c>
      <c r="AE1071" s="12">
        <f t="shared" si="481"/>
        <v>4.0097424819063629E-2</v>
      </c>
      <c r="AF1071" s="12"/>
      <c r="AG1071" s="12">
        <f t="shared" si="465"/>
        <v>0.11423354668117079</v>
      </c>
      <c r="AH1071" s="27">
        <f t="shared" si="466"/>
        <v>7.7540103275680256E-2</v>
      </c>
      <c r="AJ1071" s="25">
        <f t="shared" si="467"/>
        <v>0</v>
      </c>
      <c r="AK1071" s="25">
        <f t="shared" si="468"/>
        <v>0</v>
      </c>
      <c r="AL1071" s="25">
        <f t="shared" si="469"/>
        <v>0</v>
      </c>
      <c r="AM1071" s="25">
        <f t="shared" si="470"/>
        <v>0</v>
      </c>
      <c r="AN1071" s="25">
        <f t="shared" si="471"/>
        <v>0</v>
      </c>
      <c r="AO1071" s="25">
        <f t="shared" si="472"/>
        <v>0</v>
      </c>
      <c r="AP1071" s="25">
        <f t="shared" si="473"/>
        <v>0</v>
      </c>
      <c r="AR1071" s="28">
        <f t="shared" si="474"/>
        <v>38037</v>
      </c>
      <c r="AS1071" s="4">
        <f t="shared" si="475"/>
        <v>0.24521876284404101</v>
      </c>
      <c r="AT1071" s="4">
        <f t="shared" si="476"/>
        <v>0.33047080200365758</v>
      </c>
      <c r="AU1071" s="4">
        <f t="shared" si="477"/>
        <v>0.43938571921848374</v>
      </c>
    </row>
    <row r="1072" spans="1:47" x14ac:dyDescent="0.25">
      <c r="A1072" s="2">
        <v>38030</v>
      </c>
      <c r="B1072" s="9">
        <v>1145.8098</v>
      </c>
      <c r="C1072" s="9">
        <v>26.18</v>
      </c>
      <c r="D1072" s="9">
        <v>12.933299999999999</v>
      </c>
      <c r="E1072" s="9">
        <v>21.45</v>
      </c>
      <c r="F1072" s="9">
        <v>31.17</v>
      </c>
      <c r="G1072" s="9" t="s">
        <v>0</v>
      </c>
      <c r="H1072" s="9">
        <v>29.98</v>
      </c>
      <c r="J1072" s="5">
        <f t="shared" si="482"/>
        <v>2.6730134327981325E-3</v>
      </c>
      <c r="K1072" s="5">
        <f t="shared" si="483"/>
        <v>3.7242472266244109E-2</v>
      </c>
      <c r="L1072" s="5">
        <f t="shared" si="484"/>
        <v>-1.995953533838013E-2</v>
      </c>
      <c r="M1072" s="5">
        <f t="shared" si="485"/>
        <v>7.0422535211267512E-3</v>
      </c>
      <c r="N1072" s="5">
        <f t="shared" si="486"/>
        <v>1.234166937317327E-2</v>
      </c>
      <c r="O1072" s="5" t="str">
        <f t="shared" si="462"/>
        <v/>
      </c>
      <c r="P1072" s="5">
        <f t="shared" si="462"/>
        <v>-1.3815789473684115E-2</v>
      </c>
      <c r="R1072" s="26">
        <f t="shared" si="463"/>
        <v>38030</v>
      </c>
      <c r="S1072" s="5" cm="1">
        <f t="array" ref="S1072">_xlfn.SINGLE(IF(ISERROR(LINEST(J1072:J1333,$J1072:$J1333)),"",(LINEST(J1072:J1333,$J1072:$J1333))))</f>
        <v>1</v>
      </c>
      <c r="T1072" s="5" cm="1">
        <f t="array" ref="T1072">_xlfn.SINGLE(IF(ISERROR(LINEST(K1072:K1333,$J1072:$J1333)),"",(LINEST(K1072:K1333,$J1072:$J1333))))</f>
        <v>0.4418619349685477</v>
      </c>
      <c r="U1072" s="5" cm="1">
        <f t="array" ref="U1072">_xlfn.SINGLE(IF(ISERROR(LINEST(L1072:L1333,$J1072:$J1333)),"",(LINEST(L1072:L1333,$J1072:$J1333))))</f>
        <v>0.30767308347080236</v>
      </c>
      <c r="V1072" s="5" cm="1">
        <f t="array" ref="V1072">_xlfn.SINGLE(IF(ISERROR(LINEST(M1072:M1333,$J1072:$J1333)),"",(LINEST(M1072:M1333,$J1072:$J1333))))</f>
        <v>0.2786527545902876</v>
      </c>
      <c r="W1072" s="5" cm="1">
        <f t="array" ref="W1072">_xlfn.SINGLE(IF(ISERROR(LINEST(N1072:N1333,$J1072:$J1333)),"",(LINEST(N1072:N1333,$J1072:$J1333))))</f>
        <v>0.24563693476732507</v>
      </c>
      <c r="X1072" s="5" t="str" cm="1">
        <f t="array" ref="X1072">_xlfn.SINGLE(IF(ISERROR(LINEST(O1072:O1333,$J1072:$J1333)),"",(LINEST(O1072:O1333,$J1072:$J1333))))</f>
        <v/>
      </c>
      <c r="Y1072" s="5" cm="1">
        <f t="array" ref="Y1072">_xlfn.SINGLE(IF(ISERROR(LINEST(P1072:P1333,$J1072:$J1333)),"",(LINEST(P1072:P1333,$J1072:$J1333))))</f>
        <v>0.38389006838657602</v>
      </c>
      <c r="AA1072" s="12">
        <f t="shared" si="464"/>
        <v>0.99999999999999978</v>
      </c>
      <c r="AB1072" s="12">
        <f t="shared" si="478"/>
        <v>9.7214549428043751E-2</v>
      </c>
      <c r="AC1072" s="12">
        <f t="shared" si="479"/>
        <v>0.10091478400750936</v>
      </c>
      <c r="AD1072" s="12">
        <f t="shared" si="480"/>
        <v>3.5666530993439756E-2</v>
      </c>
      <c r="AE1072" s="12">
        <f t="shared" si="481"/>
        <v>4.0224998826354393E-2</v>
      </c>
      <c r="AF1072" s="12"/>
      <c r="AG1072" s="12">
        <f t="shared" si="465"/>
        <v>0.11465637842884696</v>
      </c>
      <c r="AH1072" s="27">
        <f t="shared" si="466"/>
        <v>7.7735448336838847E-2</v>
      </c>
      <c r="AJ1072" s="25">
        <f t="shared" si="467"/>
        <v>0</v>
      </c>
      <c r="AK1072" s="25">
        <f t="shared" si="468"/>
        <v>0</v>
      </c>
      <c r="AL1072" s="25">
        <f t="shared" si="469"/>
        <v>0</v>
      </c>
      <c r="AM1072" s="25">
        <f t="shared" si="470"/>
        <v>0</v>
      </c>
      <c r="AN1072" s="25">
        <f t="shared" si="471"/>
        <v>0</v>
      </c>
      <c r="AO1072" s="25">
        <f t="shared" si="472"/>
        <v>0</v>
      </c>
      <c r="AP1072" s="25">
        <f t="shared" si="473"/>
        <v>0</v>
      </c>
      <c r="AR1072" s="28">
        <f t="shared" si="474"/>
        <v>38030</v>
      </c>
      <c r="AS1072" s="4">
        <f t="shared" si="475"/>
        <v>0.24563693476732507</v>
      </c>
      <c r="AT1072" s="4">
        <f t="shared" si="476"/>
        <v>0.33154295523670774</v>
      </c>
      <c r="AU1072" s="4">
        <f t="shared" si="477"/>
        <v>0.4418619349685477</v>
      </c>
    </row>
    <row r="1073" spans="1:47" x14ac:dyDescent="0.25">
      <c r="A1073" s="2">
        <v>38023</v>
      </c>
      <c r="B1073" s="9">
        <v>1142.7552000000001</v>
      </c>
      <c r="C1073" s="9">
        <v>25.24</v>
      </c>
      <c r="D1073" s="9">
        <v>13.1967</v>
      </c>
      <c r="E1073" s="9">
        <v>21.3</v>
      </c>
      <c r="F1073" s="9">
        <v>30.79</v>
      </c>
      <c r="G1073" s="9" t="s">
        <v>0</v>
      </c>
      <c r="H1073" s="9">
        <v>30.4</v>
      </c>
      <c r="J1073" s="5">
        <f t="shared" si="482"/>
        <v>1.0280010948370943E-2</v>
      </c>
      <c r="K1073" s="5">
        <f t="shared" si="483"/>
        <v>-1.4062500000000089E-2</v>
      </c>
      <c r="L1073" s="5">
        <f t="shared" si="484"/>
        <v>2.5918698934177087E-2</v>
      </c>
      <c r="M1073" s="5">
        <f t="shared" si="485"/>
        <v>1.4285714285714235E-2</v>
      </c>
      <c r="N1073" s="5">
        <f t="shared" si="486"/>
        <v>-3.2467532467539417E-4</v>
      </c>
      <c r="O1073" s="5" t="str">
        <f t="shared" si="462"/>
        <v/>
      </c>
      <c r="P1073" s="5">
        <f t="shared" si="462"/>
        <v>2.1848739495798242E-2</v>
      </c>
      <c r="R1073" s="26">
        <f t="shared" si="463"/>
        <v>38023</v>
      </c>
      <c r="S1073" s="5" cm="1">
        <f t="array" ref="S1073">_xlfn.SINGLE(IF(ISERROR(LINEST(J1073:J1334,$J1073:$J1334)),"",(LINEST(J1073:J1334,$J1073:$J1334))))</f>
        <v>0.99999999999999944</v>
      </c>
      <c r="T1073" s="5" cm="1">
        <f t="array" ref="T1073">_xlfn.SINGLE(IF(ISERROR(LINEST(K1073:K1334,$J1073:$J1334)),"",(LINEST(K1073:K1334,$J1073:$J1334))))</f>
        <v>0.45400854166227661</v>
      </c>
      <c r="U1073" s="5" cm="1">
        <f t="array" ref="U1073">_xlfn.SINGLE(IF(ISERROR(LINEST(L1073:L1334,$J1073:$J1334)),"",(LINEST(L1073:L1334,$J1073:$J1334))))</f>
        <v>0.31424270146070898</v>
      </c>
      <c r="V1073" s="5" cm="1">
        <f t="array" ref="V1073">_xlfn.SINGLE(IF(ISERROR(LINEST(M1073:M1334,$J1073:$J1334)),"",(LINEST(M1073:M1334,$J1073:$J1334))))</f>
        <v>0.28085040549617196</v>
      </c>
      <c r="W1073" s="5" cm="1">
        <f t="array" ref="W1073">_xlfn.SINGLE(IF(ISERROR(LINEST(N1073:N1334,$J1073:$J1334)),"",(LINEST(N1073:N1334,$J1073:$J1334))))</f>
        <v>0.24451865332709166</v>
      </c>
      <c r="X1073" s="5" t="str" cm="1">
        <f t="array" ref="X1073">_xlfn.SINGLE(IF(ISERROR(LINEST(O1073:O1334,$J1073:$J1334)),"",(LINEST(O1073:O1334,$J1073:$J1334))))</f>
        <v/>
      </c>
      <c r="Y1073" s="5" cm="1">
        <f t="array" ref="Y1073">_xlfn.SINGLE(IF(ISERROR(LINEST(P1073:P1334,$J1073:$J1334)),"",(LINEST(P1073:P1334,$J1073:$J1334))))</f>
        <v>0.38026873543174544</v>
      </c>
      <c r="AA1073" s="12">
        <f t="shared" si="464"/>
        <v>1</v>
      </c>
      <c r="AB1073" s="12">
        <f t="shared" si="478"/>
        <v>0.1012837316385615</v>
      </c>
      <c r="AC1073" s="12">
        <f t="shared" si="479"/>
        <v>0.10472793567459078</v>
      </c>
      <c r="AD1073" s="12">
        <f t="shared" si="480"/>
        <v>3.6372841337380654E-2</v>
      </c>
      <c r="AE1073" s="12">
        <f t="shared" si="481"/>
        <v>4.0075781185165006E-2</v>
      </c>
      <c r="AF1073" s="12"/>
      <c r="AG1073" s="12">
        <f t="shared" si="465"/>
        <v>0.11311108206396314</v>
      </c>
      <c r="AH1073" s="27">
        <f t="shared" si="466"/>
        <v>7.9114274379932223E-2</v>
      </c>
      <c r="AJ1073" s="25">
        <f t="shared" si="467"/>
        <v>0</v>
      </c>
      <c r="AK1073" s="25">
        <f t="shared" si="468"/>
        <v>0</v>
      </c>
      <c r="AL1073" s="25">
        <f t="shared" si="469"/>
        <v>0</v>
      </c>
      <c r="AM1073" s="25">
        <f t="shared" si="470"/>
        <v>0</v>
      </c>
      <c r="AN1073" s="25">
        <f t="shared" si="471"/>
        <v>0</v>
      </c>
      <c r="AO1073" s="25">
        <f t="shared" si="472"/>
        <v>0</v>
      </c>
      <c r="AP1073" s="25">
        <f t="shared" si="473"/>
        <v>0</v>
      </c>
      <c r="AR1073" s="28">
        <f t="shared" si="474"/>
        <v>38023</v>
      </c>
      <c r="AS1073" s="4">
        <f t="shared" si="475"/>
        <v>0.24451865332709166</v>
      </c>
      <c r="AT1073" s="4">
        <f t="shared" si="476"/>
        <v>0.33477780747559888</v>
      </c>
      <c r="AU1073" s="4">
        <f t="shared" si="477"/>
        <v>0.45400854166227661</v>
      </c>
    </row>
    <row r="1074" spans="1:47" x14ac:dyDescent="0.25">
      <c r="A1074" s="2">
        <v>38016</v>
      </c>
      <c r="B1074" s="9">
        <v>1131.1271999999999</v>
      </c>
      <c r="C1074" s="9">
        <v>25.6</v>
      </c>
      <c r="D1074" s="9">
        <v>12.863300000000001</v>
      </c>
      <c r="E1074" s="9">
        <v>21</v>
      </c>
      <c r="F1074" s="9">
        <v>30.8</v>
      </c>
      <c r="G1074" s="9" t="s">
        <v>0</v>
      </c>
      <c r="H1074" s="9">
        <v>29.75</v>
      </c>
      <c r="J1074" s="5">
        <f t="shared" si="482"/>
        <v>-9.1325628913256907E-3</v>
      </c>
      <c r="K1074" s="5">
        <f t="shared" si="483"/>
        <v>5.4988216810682999E-3</v>
      </c>
      <c r="L1074" s="5">
        <f t="shared" si="484"/>
        <v>-7.9742725597105046E-3</v>
      </c>
      <c r="M1074" s="5">
        <f t="shared" si="485"/>
        <v>-3.7138927097661534E-2</v>
      </c>
      <c r="N1074" s="5">
        <f t="shared" si="486"/>
        <v>-2.9309801449732054E-2</v>
      </c>
      <c r="O1074" s="5" t="str">
        <f t="shared" si="462"/>
        <v/>
      </c>
      <c r="P1074" s="5">
        <f t="shared" si="462"/>
        <v>-4.01740877134249E-3</v>
      </c>
      <c r="R1074" s="26">
        <f t="shared" si="463"/>
        <v>38016</v>
      </c>
      <c r="S1074" s="5" cm="1">
        <f t="array" ref="S1074">_xlfn.SINGLE(IF(ISERROR(LINEST(J1074:J1335,$J1074:$J1335)),"",(LINEST(J1074:J1335,$J1074:$J1335))))</f>
        <v>1.0000000000000002</v>
      </c>
      <c r="T1074" s="5" cm="1">
        <f t="array" ref="T1074">_xlfn.SINGLE(IF(ISERROR(LINEST(K1074:K1335,$J1074:$J1335)),"",(LINEST(K1074:K1335,$J1074:$J1335))))</f>
        <v>0.45328187410751908</v>
      </c>
      <c r="U1074" s="5" cm="1">
        <f t="array" ref="U1074">_xlfn.SINGLE(IF(ISERROR(LINEST(L1074:L1335,$J1074:$J1335)),"",(LINEST(L1074:L1335,$J1074:$J1335))))</f>
        <v>0.30614078273021927</v>
      </c>
      <c r="V1074" s="5" cm="1">
        <f t="array" ref="V1074">_xlfn.SINGLE(IF(ISERROR(LINEST(M1074:M1335,$J1074:$J1335)),"",(LINEST(M1074:M1335,$J1074:$J1335))))</f>
        <v>0.26666231988897454</v>
      </c>
      <c r="W1074" s="5" cm="1">
        <f t="array" ref="W1074">_xlfn.SINGLE(IF(ISERROR(LINEST(N1074:N1335,$J1074:$J1335)),"",(LINEST(N1074:N1335,$J1074:$J1335))))</f>
        <v>0.22799529074233396</v>
      </c>
      <c r="X1074" s="5" t="str" cm="1">
        <f t="array" ref="X1074">_xlfn.SINGLE(IF(ISERROR(LINEST(O1074:O1335,$J1074:$J1335)),"",(LINEST(O1074:O1335,$J1074:$J1335))))</f>
        <v/>
      </c>
      <c r="Y1074" s="5" cm="1">
        <f t="array" ref="Y1074">_xlfn.SINGLE(IF(ISERROR(LINEST(P1074:P1335,$J1074:$J1335)),"",(LINEST(P1074:P1335,$J1074:$J1335))))</f>
        <v>0.36782709788519286</v>
      </c>
      <c r="AA1074" s="12">
        <f t="shared" si="464"/>
        <v>0.99999999999999978</v>
      </c>
      <c r="AB1074" s="12">
        <f t="shared" si="478"/>
        <v>0.10193366045132637</v>
      </c>
      <c r="AC1074" s="12">
        <f t="shared" si="479"/>
        <v>0.10048814909958549</v>
      </c>
      <c r="AD1074" s="12">
        <f t="shared" si="480"/>
        <v>3.2940870991007468E-2</v>
      </c>
      <c r="AE1074" s="12">
        <f t="shared" si="481"/>
        <v>3.4693390881189626E-2</v>
      </c>
      <c r="AF1074" s="12"/>
      <c r="AG1074" s="12">
        <f t="shared" si="465"/>
        <v>0.10650708988271017</v>
      </c>
      <c r="AH1074" s="27">
        <f t="shared" si="466"/>
        <v>7.5312632261163831E-2</v>
      </c>
      <c r="AJ1074" s="25">
        <f t="shared" si="467"/>
        <v>0</v>
      </c>
      <c r="AK1074" s="25">
        <f t="shared" si="468"/>
        <v>0</v>
      </c>
      <c r="AL1074" s="25">
        <f t="shared" si="469"/>
        <v>0</v>
      </c>
      <c r="AM1074" s="25">
        <f t="shared" si="470"/>
        <v>0</v>
      </c>
      <c r="AN1074" s="25">
        <f t="shared" si="471"/>
        <v>0</v>
      </c>
      <c r="AO1074" s="25">
        <f t="shared" si="472"/>
        <v>0</v>
      </c>
      <c r="AP1074" s="25">
        <f t="shared" si="473"/>
        <v>0</v>
      </c>
      <c r="AR1074" s="28">
        <f t="shared" si="474"/>
        <v>38016</v>
      </c>
      <c r="AS1074" s="4">
        <f t="shared" si="475"/>
        <v>0.22799529074233396</v>
      </c>
      <c r="AT1074" s="4">
        <f t="shared" si="476"/>
        <v>0.32438147307084791</v>
      </c>
      <c r="AU1074" s="4">
        <f t="shared" si="477"/>
        <v>0.45328187410751908</v>
      </c>
    </row>
    <row r="1075" spans="1:47" x14ac:dyDescent="0.25">
      <c r="A1075" s="2">
        <v>38009</v>
      </c>
      <c r="B1075" s="9">
        <v>1141.5525</v>
      </c>
      <c r="C1075" s="9">
        <v>25.46</v>
      </c>
      <c r="D1075" s="9">
        <v>12.966699999999999</v>
      </c>
      <c r="E1075" s="9">
        <v>21.81</v>
      </c>
      <c r="F1075" s="9">
        <v>31.73</v>
      </c>
      <c r="G1075" s="9" t="s">
        <v>0</v>
      </c>
      <c r="H1075" s="9">
        <v>29.87</v>
      </c>
      <c r="J1075" s="5">
        <f t="shared" si="482"/>
        <v>1.5152320697537913E-3</v>
      </c>
      <c r="K1075" s="5">
        <f t="shared" si="483"/>
        <v>3.5380235868239129E-2</v>
      </c>
      <c r="L1075" s="5">
        <f t="shared" si="484"/>
        <v>1.2762334710582302E-2</v>
      </c>
      <c r="M1075" s="5">
        <f t="shared" si="485"/>
        <v>6.4605445316103793E-3</v>
      </c>
      <c r="N1075" s="5">
        <f t="shared" si="486"/>
        <v>3.6589349885658207E-2</v>
      </c>
      <c r="O1075" s="5" t="str">
        <f t="shared" si="462"/>
        <v/>
      </c>
      <c r="P1075" s="5">
        <f t="shared" si="462"/>
        <v>4.4405594405594329E-2</v>
      </c>
      <c r="R1075" s="26">
        <f t="shared" si="463"/>
        <v>38009</v>
      </c>
      <c r="S1075" s="5" cm="1">
        <f t="array" ref="S1075">_xlfn.SINGLE(IF(ISERROR(LINEST(J1075:J1336,$J1075:$J1336)),"",(LINEST(J1075:J1336,$J1075:$J1336))))</f>
        <v>0.99999999999999989</v>
      </c>
      <c r="T1075" s="5" cm="1">
        <f t="array" ref="T1075">_xlfn.SINGLE(IF(ISERROR(LINEST(K1075:K1336,$J1075:$J1336)),"",(LINEST(K1075:K1336,$J1075:$J1336))))</f>
        <v>0.45610577150913334</v>
      </c>
      <c r="U1075" s="5" cm="1">
        <f t="array" ref="U1075">_xlfn.SINGLE(IF(ISERROR(LINEST(L1075:L1336,$J1075:$J1336)),"",(LINEST(L1075:L1336,$J1075:$J1336))))</f>
        <v>0.30550246626687777</v>
      </c>
      <c r="V1075" s="5" cm="1">
        <f t="array" ref="V1075">_xlfn.SINGLE(IF(ISERROR(LINEST(M1075:M1336,$J1075:$J1336)),"",(LINEST(M1075:M1336,$J1075:$J1336))))</f>
        <v>0.26649215978815333</v>
      </c>
      <c r="W1075" s="5" cm="1">
        <f t="array" ref="W1075">_xlfn.SINGLE(IF(ISERROR(LINEST(N1075:N1336,$J1075:$J1336)),"",(LINEST(N1075:N1336,$J1075:$J1336))))</f>
        <v>0.22866520922167541</v>
      </c>
      <c r="X1075" s="5" t="str" cm="1">
        <f t="array" ref="X1075">_xlfn.SINGLE(IF(ISERROR(LINEST(O1075:O1336,$J1075:$J1336)),"",(LINEST(O1075:O1336,$J1075:$J1336))))</f>
        <v/>
      </c>
      <c r="Y1075" s="5" cm="1">
        <f t="array" ref="Y1075">_xlfn.SINGLE(IF(ISERROR(LINEST(P1075:P1336,$J1075:$J1336)),"",(LINEST(P1075:P1336,$J1075:$J1336))))</f>
        <v>0.36855208987584492</v>
      </c>
      <c r="AA1075" s="12">
        <f t="shared" si="464"/>
        <v>0.99999999999999978</v>
      </c>
      <c r="AB1075" s="12">
        <f t="shared" si="478"/>
        <v>0.10289155881989469</v>
      </c>
      <c r="AC1075" s="12">
        <f t="shared" si="479"/>
        <v>0.10018938525548568</v>
      </c>
      <c r="AD1075" s="12">
        <f t="shared" si="480"/>
        <v>3.2983217422932372E-2</v>
      </c>
      <c r="AE1075" s="12">
        <f t="shared" si="481"/>
        <v>3.4922047934014988E-2</v>
      </c>
      <c r="AF1075" s="12"/>
      <c r="AG1075" s="12">
        <f t="shared" si="465"/>
        <v>0.10689452025817675</v>
      </c>
      <c r="AH1075" s="27">
        <f t="shared" si="466"/>
        <v>7.5576145938100886E-2</v>
      </c>
      <c r="AJ1075" s="25">
        <f t="shared" si="467"/>
        <v>0</v>
      </c>
      <c r="AK1075" s="25">
        <f t="shared" si="468"/>
        <v>0</v>
      </c>
      <c r="AL1075" s="25">
        <f t="shared" si="469"/>
        <v>0</v>
      </c>
      <c r="AM1075" s="25">
        <f t="shared" si="470"/>
        <v>0</v>
      </c>
      <c r="AN1075" s="25">
        <f t="shared" si="471"/>
        <v>0</v>
      </c>
      <c r="AO1075" s="25">
        <f t="shared" si="472"/>
        <v>0</v>
      </c>
      <c r="AP1075" s="25">
        <f t="shared" si="473"/>
        <v>0</v>
      </c>
      <c r="AR1075" s="28">
        <f t="shared" si="474"/>
        <v>38009</v>
      </c>
      <c r="AS1075" s="4">
        <f t="shared" si="475"/>
        <v>0.22866520922167541</v>
      </c>
      <c r="AT1075" s="4">
        <f t="shared" si="476"/>
        <v>0.325063539332337</v>
      </c>
      <c r="AU1075" s="4">
        <f t="shared" si="477"/>
        <v>0.45610577150913334</v>
      </c>
    </row>
    <row r="1076" spans="1:47" x14ac:dyDescent="0.25">
      <c r="A1076" s="2">
        <v>38002</v>
      </c>
      <c r="B1076" s="9">
        <v>1139.8253999999999</v>
      </c>
      <c r="C1076" s="9">
        <v>24.59</v>
      </c>
      <c r="D1076" s="9">
        <v>12.8033</v>
      </c>
      <c r="E1076" s="9">
        <v>21.67</v>
      </c>
      <c r="F1076" s="9">
        <v>30.61</v>
      </c>
      <c r="G1076" s="9" t="s">
        <v>0</v>
      </c>
      <c r="H1076" s="9">
        <v>28.6</v>
      </c>
      <c r="J1076" s="5">
        <f t="shared" si="482"/>
        <v>1.6018288278202064E-2</v>
      </c>
      <c r="K1076" s="5">
        <f t="shared" si="483"/>
        <v>1.6293279022403517E-3</v>
      </c>
      <c r="L1076" s="5">
        <f t="shared" si="484"/>
        <v>7.3406766325727624E-3</v>
      </c>
      <c r="M1076" s="5">
        <f t="shared" si="485"/>
        <v>2.3126734505087843E-3</v>
      </c>
      <c r="N1076" s="5">
        <f t="shared" si="486"/>
        <v>8.8991430454845588E-3</v>
      </c>
      <c r="O1076" s="5" t="str">
        <f t="shared" ref="O1076:P1139" si="487">IF(ISERROR(G1076/G1077),"",((G1076/G1077)-1))</f>
        <v/>
      </c>
      <c r="P1076" s="5">
        <f t="shared" si="487"/>
        <v>-3.4952813701494279E-4</v>
      </c>
      <c r="R1076" s="26">
        <f t="shared" ref="R1076:R1139" si="488">A1076</f>
        <v>38002</v>
      </c>
      <c r="S1076" s="5" cm="1">
        <f t="array" ref="S1076">_xlfn.SINGLE(IF(ISERROR(LINEST(J1076:J1337,$J1076:$J1337)),"",(LINEST(J1076:J1337,$J1076:$J1337))))</f>
        <v>1.0000000000000002</v>
      </c>
      <c r="T1076" s="5" cm="1">
        <f t="array" ref="T1076">_xlfn.SINGLE(IF(ISERROR(LINEST(K1076:K1337,$J1076:$J1337)),"",(LINEST(K1076:K1337,$J1076:$J1337))))</f>
        <v>0.45440849208071959</v>
      </c>
      <c r="U1076" s="5" cm="1">
        <f t="array" ref="U1076">_xlfn.SINGLE(IF(ISERROR(LINEST(L1076:L1337,$J1076:$J1337)),"",(LINEST(L1076:L1337,$J1076:$J1337))))</f>
        <v>0.30763844769031984</v>
      </c>
      <c r="V1076" s="5" cm="1">
        <f t="array" ref="V1076">_xlfn.SINGLE(IF(ISERROR(LINEST(M1076:M1337,$J1076:$J1337)),"",(LINEST(M1076:M1337,$J1076:$J1337))))</f>
        <v>0.26742209451629056</v>
      </c>
      <c r="W1076" s="5" cm="1">
        <f t="array" ref="W1076">_xlfn.SINGLE(IF(ISERROR(LINEST(N1076:N1337,$J1076:$J1337)),"",(LINEST(N1076:N1337,$J1076:$J1337))))</f>
        <v>0.22506084243145966</v>
      </c>
      <c r="X1076" s="5" t="str" cm="1">
        <f t="array" ref="X1076">_xlfn.SINGLE(IF(ISERROR(LINEST(O1076:O1337,$J1076:$J1337)),"",(LINEST(O1076:O1337,$J1076:$J1337))))</f>
        <v/>
      </c>
      <c r="Y1076" s="5" cm="1">
        <f t="array" ref="Y1076">_xlfn.SINGLE(IF(ISERROR(LINEST(P1076:P1337,$J1076:$J1337)),"",(LINEST(P1076:P1337,$J1076:$J1337))))</f>
        <v>0.37030004925941323</v>
      </c>
      <c r="AA1076" s="12">
        <f t="shared" ref="AA1076:AA1139" si="489">CORREL(J1076:J1337,$J1076:$J1337)^2</f>
        <v>1.0000000000000004</v>
      </c>
      <c r="AB1076" s="12">
        <f t="shared" si="478"/>
        <v>0.10276915601948357</v>
      </c>
      <c r="AC1076" s="12">
        <f t="shared" si="479"/>
        <v>0.10162633028277658</v>
      </c>
      <c r="AD1076" s="12">
        <f t="shared" si="480"/>
        <v>3.3305309598160603E-2</v>
      </c>
      <c r="AE1076" s="12">
        <f t="shared" si="481"/>
        <v>3.4028732638749275E-2</v>
      </c>
      <c r="AF1076" s="12"/>
      <c r="AG1076" s="12">
        <f t="shared" ref="AG1076:AG1139" si="490">CORREL(P1076:P1337,$J1076:$J1337)^2</f>
        <v>0.10877593220965602</v>
      </c>
      <c r="AH1076" s="27">
        <f t="shared" ref="AH1076:AH1139" si="491">AVERAGE(AB1076:AG1076)</f>
        <v>7.6101092149765209E-2</v>
      </c>
      <c r="AJ1076" s="25">
        <f t="shared" ref="AJ1076:AJ1139" si="492">IF(S1076&lt;0,1,0)</f>
        <v>0</v>
      </c>
      <c r="AK1076" s="25">
        <f t="shared" ref="AK1076:AK1139" si="493">IF(T1076&lt;0,1,0)</f>
        <v>0</v>
      </c>
      <c r="AL1076" s="25">
        <f t="shared" ref="AL1076:AL1139" si="494">IF(U1076&lt;0,1,0)</f>
        <v>0</v>
      </c>
      <c r="AM1076" s="25">
        <f t="shared" ref="AM1076:AM1139" si="495">IF(V1076&lt;0,1,0)</f>
        <v>0</v>
      </c>
      <c r="AN1076" s="25">
        <f t="shared" ref="AN1076:AN1139" si="496">IF(W1076&lt;0,1,0)</f>
        <v>0</v>
      </c>
      <c r="AO1076" s="25">
        <f t="shared" ref="AO1076:AO1139" si="497">IF(X1076&lt;0,1,0)</f>
        <v>0</v>
      </c>
      <c r="AP1076" s="25">
        <f t="shared" ref="AP1076:AP1139" si="498">IF(Y1076&lt;0,1,0)</f>
        <v>0</v>
      </c>
      <c r="AR1076" s="28">
        <f t="shared" ref="AR1076:AR1139" si="499">R1076</f>
        <v>38002</v>
      </c>
      <c r="AS1076" s="4">
        <f t="shared" si="475"/>
        <v>0.22506084243145966</v>
      </c>
      <c r="AT1076" s="4">
        <f t="shared" si="476"/>
        <v>0.32496598519564063</v>
      </c>
      <c r="AU1076" s="4">
        <f t="shared" si="477"/>
        <v>0.45440849208071959</v>
      </c>
    </row>
    <row r="1077" spans="1:47" x14ac:dyDescent="0.25">
      <c r="A1077" s="2">
        <v>37995</v>
      </c>
      <c r="B1077" s="9">
        <v>1121.8552</v>
      </c>
      <c r="C1077" s="9">
        <v>24.55</v>
      </c>
      <c r="D1077" s="9">
        <v>12.71</v>
      </c>
      <c r="E1077" s="9">
        <v>21.62</v>
      </c>
      <c r="F1077" s="9">
        <v>30.34</v>
      </c>
      <c r="G1077" s="9" t="s">
        <v>0</v>
      </c>
      <c r="H1077" s="9">
        <v>28.61</v>
      </c>
      <c r="J1077" s="5">
        <f t="shared" si="482"/>
        <v>1.2061961703215163E-2</v>
      </c>
      <c r="K1077" s="5">
        <f t="shared" si="483"/>
        <v>-7.2786089769510953E-3</v>
      </c>
      <c r="L1077" s="5">
        <f t="shared" si="484"/>
        <v>-1.6763752543185739E-2</v>
      </c>
      <c r="M1077" s="5">
        <f t="shared" si="485"/>
        <v>-1.8467220683286989E-3</v>
      </c>
      <c r="N1077" s="5">
        <f t="shared" si="486"/>
        <v>-1.0759700032605179E-2</v>
      </c>
      <c r="O1077" s="5" t="str">
        <f t="shared" si="487"/>
        <v/>
      </c>
      <c r="P1077" s="5">
        <f t="shared" si="487"/>
        <v>-6.5972222222222543E-3</v>
      </c>
      <c r="R1077" s="26">
        <f t="shared" si="488"/>
        <v>37995</v>
      </c>
      <c r="S1077" s="5" cm="1">
        <f t="array" ref="S1077">_xlfn.SINGLE(IF(ISERROR(LINEST(J1077:J1338,$J1077:$J1338)),"",(LINEST(J1077:J1338,$J1077:$J1338))))</f>
        <v>1.0000000000000004</v>
      </c>
      <c r="T1077" s="5" cm="1">
        <f t="array" ref="T1077">_xlfn.SINGLE(IF(ISERROR(LINEST(K1077:K1338,$J1077:$J1338)),"",(LINEST(K1077:K1338,$J1077:$J1338))))</f>
        <v>0.44230276397212009</v>
      </c>
      <c r="U1077" s="5" cm="1">
        <f t="array" ref="U1077">_xlfn.SINGLE(IF(ISERROR(LINEST(L1077:L1338,$J1077:$J1338)),"",(LINEST(L1077:L1338,$J1077:$J1338))))</f>
        <v>0.29683092395685751</v>
      </c>
      <c r="V1077" s="5" cm="1">
        <f t="array" ref="V1077">_xlfn.SINGLE(IF(ISERROR(LINEST(M1077:M1338,$J1077:$J1338)),"",(LINEST(M1077:M1338,$J1077:$J1338))))</f>
        <v>0.26077589222762171</v>
      </c>
      <c r="W1077" s="5" cm="1">
        <f t="array" ref="W1077">_xlfn.SINGLE(IF(ISERROR(LINEST(N1077:N1338,$J1077:$J1338)),"",(LINEST(N1077:N1338,$J1077:$J1338))))</f>
        <v>0.21845973155185192</v>
      </c>
      <c r="X1077" s="5" t="str" cm="1">
        <f t="array" ref="X1077">_xlfn.SINGLE(IF(ISERROR(LINEST(O1077:O1338,$J1077:$J1338)),"",(LINEST(O1077:O1338,$J1077:$J1338))))</f>
        <v/>
      </c>
      <c r="Y1077" s="5" cm="1">
        <f t="array" ref="Y1077">_xlfn.SINGLE(IF(ISERROR(LINEST(P1077:P1338,$J1077:$J1338)),"",(LINEST(P1077:P1338,$J1077:$J1338))))</f>
        <v>0.35853312022612327</v>
      </c>
      <c r="AA1077" s="12">
        <f t="shared" si="489"/>
        <v>0.99999999999999978</v>
      </c>
      <c r="AB1077" s="12">
        <f t="shared" si="478"/>
        <v>9.730925760679289E-2</v>
      </c>
      <c r="AC1077" s="12">
        <f t="shared" si="479"/>
        <v>9.4084278937852622E-2</v>
      </c>
      <c r="AD1077" s="12">
        <f t="shared" si="480"/>
        <v>3.1800576447289834E-2</v>
      </c>
      <c r="AE1077" s="12">
        <f t="shared" si="481"/>
        <v>3.2182412167064779E-2</v>
      </c>
      <c r="AF1077" s="12"/>
      <c r="AG1077" s="12">
        <f t="shared" si="490"/>
        <v>0.1014505620640351</v>
      </c>
      <c r="AH1077" s="27">
        <f t="shared" si="491"/>
        <v>7.1365417444607046E-2</v>
      </c>
      <c r="AJ1077" s="25">
        <f t="shared" si="492"/>
        <v>0</v>
      </c>
      <c r="AK1077" s="25">
        <f t="shared" si="493"/>
        <v>0</v>
      </c>
      <c r="AL1077" s="25">
        <f t="shared" si="494"/>
        <v>0</v>
      </c>
      <c r="AM1077" s="25">
        <f t="shared" si="495"/>
        <v>0</v>
      </c>
      <c r="AN1077" s="25">
        <f t="shared" si="496"/>
        <v>0</v>
      </c>
      <c r="AO1077" s="25">
        <f t="shared" si="497"/>
        <v>0</v>
      </c>
      <c r="AP1077" s="25">
        <f t="shared" si="498"/>
        <v>0</v>
      </c>
      <c r="AR1077" s="28">
        <f t="shared" si="499"/>
        <v>37995</v>
      </c>
      <c r="AS1077" s="4">
        <f t="shared" si="475"/>
        <v>0.21845973155185192</v>
      </c>
      <c r="AT1077" s="4">
        <f t="shared" si="476"/>
        <v>0.3153804863869149</v>
      </c>
      <c r="AU1077" s="4">
        <f t="shared" si="477"/>
        <v>0.44230276397212009</v>
      </c>
    </row>
    <row r="1078" spans="1:47" x14ac:dyDescent="0.25">
      <c r="A1078" s="2">
        <v>37988</v>
      </c>
      <c r="B1078" s="9">
        <v>1108.4847</v>
      </c>
      <c r="C1078" s="9">
        <v>24.73</v>
      </c>
      <c r="D1078" s="9">
        <v>12.9267</v>
      </c>
      <c r="E1078" s="9">
        <v>21.66</v>
      </c>
      <c r="F1078" s="9">
        <v>30.67</v>
      </c>
      <c r="G1078" s="9" t="s">
        <v>0</v>
      </c>
      <c r="H1078" s="9">
        <v>28.8</v>
      </c>
      <c r="J1078" s="5">
        <f t="shared" si="482"/>
        <v>1.1494052542754041E-2</v>
      </c>
      <c r="K1078" s="5">
        <f t="shared" si="483"/>
        <v>-3.2245062474808295E-3</v>
      </c>
      <c r="L1078" s="5">
        <f t="shared" si="484"/>
        <v>-7.4174748335675833E-3</v>
      </c>
      <c r="M1078" s="5">
        <f t="shared" si="485"/>
        <v>9.7902097902098362E-3</v>
      </c>
      <c r="N1078" s="5">
        <f t="shared" si="486"/>
        <v>-1.2874155133569265E-2</v>
      </c>
      <c r="O1078" s="5" t="str">
        <f t="shared" si="487"/>
        <v/>
      </c>
      <c r="P1078" s="5">
        <f t="shared" si="487"/>
        <v>-3.1281533804238149E-2</v>
      </c>
      <c r="R1078" s="26">
        <f t="shared" si="488"/>
        <v>37988</v>
      </c>
      <c r="S1078" s="5" cm="1">
        <f t="array" ref="S1078">_xlfn.SINGLE(IF(ISERROR(LINEST(J1078:J1339,$J1078:$J1339)),"",(LINEST(J1078:J1339,$J1078:$J1339))))</f>
        <v>0.99999999999999978</v>
      </c>
      <c r="T1078" s="5" cm="1">
        <f t="array" ref="T1078">_xlfn.SINGLE(IF(ISERROR(LINEST(K1078:K1339,$J1078:$J1339)),"",(LINEST(K1078:K1339,$J1078:$J1339))))</f>
        <v>0.44332579060271821</v>
      </c>
      <c r="U1078" s="5" cm="1">
        <f t="array" ref="U1078">_xlfn.SINGLE(IF(ISERROR(LINEST(L1078:L1339,$J1078:$J1339)),"",(LINEST(L1078:L1339,$J1078:$J1339))))</f>
        <v>0.29821338304923278</v>
      </c>
      <c r="V1078" s="5" cm="1">
        <f t="array" ref="V1078">_xlfn.SINGLE(IF(ISERROR(LINEST(M1078:M1339,$J1078:$J1339)),"",(LINEST(M1078:M1339,$J1078:$J1339))))</f>
        <v>0.26129990768934303</v>
      </c>
      <c r="W1078" s="5" cm="1">
        <f t="array" ref="W1078">_xlfn.SINGLE(IF(ISERROR(LINEST(N1078:N1339,$J1078:$J1339)),"",(LINEST(N1078:N1339,$J1078:$J1339))))</f>
        <v>0.21897818827556068</v>
      </c>
      <c r="X1078" s="5" t="str" cm="1">
        <f t="array" ref="X1078">_xlfn.SINGLE(IF(ISERROR(LINEST(O1078:O1339,$J1078:$J1339)),"",(LINEST(O1078:O1339,$J1078:$J1339))))</f>
        <v/>
      </c>
      <c r="Y1078" s="5" cm="1">
        <f t="array" ref="Y1078">_xlfn.SINGLE(IF(ISERROR(LINEST(P1078:P1339,$J1078:$J1339)),"",(LINEST(P1078:P1339,$J1078:$J1339))))</f>
        <v>0.35950720353834947</v>
      </c>
      <c r="AA1078" s="12">
        <f t="shared" si="489"/>
        <v>1</v>
      </c>
      <c r="AB1078" s="12">
        <f t="shared" si="478"/>
        <v>9.7563538586996013E-2</v>
      </c>
      <c r="AC1078" s="12">
        <f t="shared" si="479"/>
        <v>9.506130929401739E-2</v>
      </c>
      <c r="AD1078" s="12">
        <f t="shared" si="480"/>
        <v>3.187221357930773E-2</v>
      </c>
      <c r="AE1078" s="12">
        <f t="shared" si="481"/>
        <v>3.2234700373916604E-2</v>
      </c>
      <c r="AF1078" s="12"/>
      <c r="AG1078" s="12">
        <f t="shared" si="490"/>
        <v>0.10173843844712413</v>
      </c>
      <c r="AH1078" s="27">
        <f t="shared" si="491"/>
        <v>7.1694040056272376E-2</v>
      </c>
      <c r="AJ1078" s="25">
        <f t="shared" si="492"/>
        <v>0</v>
      </c>
      <c r="AK1078" s="25">
        <f t="shared" si="493"/>
        <v>0</v>
      </c>
      <c r="AL1078" s="25">
        <f t="shared" si="494"/>
        <v>0</v>
      </c>
      <c r="AM1078" s="25">
        <f t="shared" si="495"/>
        <v>0</v>
      </c>
      <c r="AN1078" s="25">
        <f t="shared" si="496"/>
        <v>0</v>
      </c>
      <c r="AO1078" s="25">
        <f t="shared" si="497"/>
        <v>0</v>
      </c>
      <c r="AP1078" s="25">
        <f t="shared" si="498"/>
        <v>0</v>
      </c>
      <c r="AR1078" s="28">
        <f t="shared" si="499"/>
        <v>37988</v>
      </c>
      <c r="AS1078" s="4">
        <f t="shared" si="475"/>
        <v>0.21897818827556068</v>
      </c>
      <c r="AT1078" s="4">
        <f t="shared" si="476"/>
        <v>0.31626489463104079</v>
      </c>
      <c r="AU1078" s="4">
        <f t="shared" si="477"/>
        <v>0.44332579060271821</v>
      </c>
    </row>
    <row r="1079" spans="1:47" x14ac:dyDescent="0.25">
      <c r="A1079" s="2">
        <v>37981</v>
      </c>
      <c r="B1079" s="9">
        <v>1095.8885</v>
      </c>
      <c r="C1079" s="9">
        <v>24.81</v>
      </c>
      <c r="D1079" s="9">
        <v>13.023300000000001</v>
      </c>
      <c r="E1079" s="9">
        <v>21.45</v>
      </c>
      <c r="F1079" s="9">
        <v>31.07</v>
      </c>
      <c r="G1079" s="9" t="s">
        <v>0</v>
      </c>
      <c r="H1079" s="9">
        <v>29.73</v>
      </c>
      <c r="J1079" s="5">
        <f t="shared" si="482"/>
        <v>6.6349134118632858E-3</v>
      </c>
      <c r="K1079" s="5">
        <f t="shared" si="483"/>
        <v>2.7329192546583947E-2</v>
      </c>
      <c r="L1079" s="5">
        <f t="shared" si="484"/>
        <v>2.3305334454336357E-2</v>
      </c>
      <c r="M1079" s="5">
        <f t="shared" si="485"/>
        <v>1.9971469329529201E-2</v>
      </c>
      <c r="N1079" s="5">
        <f t="shared" si="486"/>
        <v>2.0026263952724888E-2</v>
      </c>
      <c r="O1079" s="5" t="str">
        <f t="shared" si="487"/>
        <v/>
      </c>
      <c r="P1079" s="5">
        <f t="shared" si="487"/>
        <v>3.3009034051424635E-2</v>
      </c>
      <c r="R1079" s="26">
        <f t="shared" si="488"/>
        <v>37981</v>
      </c>
      <c r="S1079" s="5" cm="1">
        <f t="array" ref="S1079">_xlfn.SINGLE(IF(ISERROR(LINEST(J1079:J1340,$J1079:$J1340)),"",(LINEST(J1079:J1340,$J1079:$J1340))))</f>
        <v>0.99999999999999978</v>
      </c>
      <c r="T1079" s="5" cm="1">
        <f t="array" ref="T1079">_xlfn.SINGLE(IF(ISERROR(LINEST(K1079:K1340,$J1079:$J1340)),"",(LINEST(K1079:K1340,$J1079:$J1340))))</f>
        <v>0.44712084726263301</v>
      </c>
      <c r="U1079" s="5" cm="1">
        <f t="array" ref="U1079">_xlfn.SINGLE(IF(ISERROR(LINEST(L1079:L1340,$J1079:$J1340)),"",(LINEST(L1079:L1340,$J1079:$J1340))))</f>
        <v>0.30182724662623223</v>
      </c>
      <c r="V1079" s="5" cm="1">
        <f t="array" ref="V1079">_xlfn.SINGLE(IF(ISERROR(LINEST(M1079:M1340,$J1079:$J1340)),"",(LINEST(M1079:M1340,$J1079:$J1340))))</f>
        <v>0.25893877733659632</v>
      </c>
      <c r="W1079" s="5" cm="1">
        <f t="array" ref="W1079">_xlfn.SINGLE(IF(ISERROR(LINEST(N1079:N1340,$J1079:$J1340)),"",(LINEST(N1079:N1340,$J1079:$J1340))))</f>
        <v>0.21348764029003017</v>
      </c>
      <c r="X1079" s="5" t="str" cm="1">
        <f t="array" ref="X1079">_xlfn.SINGLE(IF(ISERROR(LINEST(O1079:O1340,$J1079:$J1340)),"",(LINEST(O1079:O1340,$J1079:$J1340))))</f>
        <v/>
      </c>
      <c r="Y1079" s="5" cm="1">
        <f t="array" ref="Y1079">_xlfn.SINGLE(IF(ISERROR(LINEST(P1079:P1340,$J1079:$J1340)),"",(LINEST(P1079:P1340,$J1079:$J1340))))</f>
        <v>0.36350671037312154</v>
      </c>
      <c r="AA1079" s="12">
        <f t="shared" si="489"/>
        <v>1.0000000000000004</v>
      </c>
      <c r="AB1079" s="12">
        <f t="shared" si="478"/>
        <v>9.9389362866663541E-2</v>
      </c>
      <c r="AC1079" s="12">
        <f t="shared" si="479"/>
        <v>9.7467940431722758E-2</v>
      </c>
      <c r="AD1079" s="12">
        <f t="shared" si="480"/>
        <v>3.1446921814187699E-2</v>
      </c>
      <c r="AE1079" s="12">
        <f t="shared" si="481"/>
        <v>3.0684078218111106E-2</v>
      </c>
      <c r="AF1079" s="12"/>
      <c r="AG1079" s="12">
        <f t="shared" si="490"/>
        <v>0.10468514492348646</v>
      </c>
      <c r="AH1079" s="27">
        <f t="shared" si="491"/>
        <v>7.2734689650834322E-2</v>
      </c>
      <c r="AJ1079" s="25">
        <f t="shared" si="492"/>
        <v>0</v>
      </c>
      <c r="AK1079" s="25">
        <f t="shared" si="493"/>
        <v>0</v>
      </c>
      <c r="AL1079" s="25">
        <f t="shared" si="494"/>
        <v>0</v>
      </c>
      <c r="AM1079" s="25">
        <f t="shared" si="495"/>
        <v>0</v>
      </c>
      <c r="AN1079" s="25">
        <f t="shared" si="496"/>
        <v>0</v>
      </c>
      <c r="AO1079" s="25">
        <f t="shared" si="497"/>
        <v>0</v>
      </c>
      <c r="AP1079" s="25">
        <f t="shared" si="498"/>
        <v>0</v>
      </c>
      <c r="AR1079" s="28">
        <f t="shared" si="499"/>
        <v>37981</v>
      </c>
      <c r="AS1079" s="4">
        <f t="shared" si="475"/>
        <v>0.21348764029003017</v>
      </c>
      <c r="AT1079" s="4">
        <f t="shared" si="476"/>
        <v>0.31697624437772265</v>
      </c>
      <c r="AU1079" s="4">
        <f t="shared" si="477"/>
        <v>0.44712084726263301</v>
      </c>
    </row>
    <row r="1080" spans="1:47" x14ac:dyDescent="0.25">
      <c r="A1080" s="2">
        <v>37974</v>
      </c>
      <c r="B1080" s="9">
        <v>1088.6652999999999</v>
      </c>
      <c r="C1080" s="9">
        <v>24.15</v>
      </c>
      <c r="D1080" s="9">
        <v>12.726699999999999</v>
      </c>
      <c r="E1080" s="9">
        <v>21.03</v>
      </c>
      <c r="F1080" s="9">
        <v>30.46</v>
      </c>
      <c r="G1080" s="9" t="s">
        <v>0</v>
      </c>
      <c r="H1080" s="9">
        <v>28.78</v>
      </c>
      <c r="J1080" s="5">
        <f t="shared" si="482"/>
        <v>1.3526688152466271E-2</v>
      </c>
      <c r="K1080" s="5">
        <f t="shared" si="483"/>
        <v>-1.7493897477624087E-2</v>
      </c>
      <c r="L1080" s="5">
        <f t="shared" si="484"/>
        <v>-1.0880800826940873E-2</v>
      </c>
      <c r="M1080" s="5">
        <f t="shared" si="485"/>
        <v>1.5942028985507228E-2</v>
      </c>
      <c r="N1080" s="5">
        <f t="shared" si="486"/>
        <v>6.9421487603305021E-3</v>
      </c>
      <c r="O1080" s="5" t="str">
        <f t="shared" si="487"/>
        <v/>
      </c>
      <c r="P1080" s="5">
        <f t="shared" si="487"/>
        <v>-6.9013112491372874E-3</v>
      </c>
      <c r="R1080" s="26">
        <f t="shared" si="488"/>
        <v>37974</v>
      </c>
      <c r="S1080" s="5" cm="1">
        <f t="array" ref="S1080">_xlfn.SINGLE(IF(ISERROR(LINEST(J1080:J1341,$J1080:$J1341)),"",(LINEST(J1080:J1341,$J1080:$J1341))))</f>
        <v>1.0000000000000002</v>
      </c>
      <c r="T1080" s="5" cm="1">
        <f t="array" ref="T1080">_xlfn.SINGLE(IF(ISERROR(LINEST(K1080:K1341,$J1080:$J1341)),"",(LINEST(K1080:K1341,$J1080:$J1341))))</f>
        <v>0.45136923634970816</v>
      </c>
      <c r="U1080" s="5" cm="1">
        <f t="array" ref="U1080">_xlfn.SINGLE(IF(ISERROR(LINEST(L1080:L1341,$J1080:$J1341)),"",(LINEST(L1080:L1341,$J1080:$J1341))))</f>
        <v>0.30006148645371528</v>
      </c>
      <c r="V1080" s="5" cm="1">
        <f t="array" ref="V1080">_xlfn.SINGLE(IF(ISERROR(LINEST(M1080:M1341,$J1080:$J1341)),"",(LINEST(M1080:M1341,$J1080:$J1341))))</f>
        <v>0.2579364955537265</v>
      </c>
      <c r="W1080" s="5" cm="1">
        <f t="array" ref="W1080">_xlfn.SINGLE(IF(ISERROR(LINEST(N1080:N1341,$J1080:$J1341)),"",(LINEST(N1080:N1341,$J1080:$J1341))))</f>
        <v>0.212065710174132</v>
      </c>
      <c r="X1080" s="5" t="str" cm="1">
        <f t="array" ref="X1080">_xlfn.SINGLE(IF(ISERROR(LINEST(O1080:O1341,$J1080:$J1341)),"",(LINEST(O1080:O1341,$J1080:$J1341))))</f>
        <v/>
      </c>
      <c r="Y1080" s="5" cm="1">
        <f t="array" ref="Y1080">_xlfn.SINGLE(IF(ISERROR(LINEST(P1080:P1341,$J1080:$J1341)),"",(LINEST(P1080:P1341,$J1080:$J1341))))</f>
        <v>0.36366762832596311</v>
      </c>
      <c r="AA1080" s="12">
        <f t="shared" si="489"/>
        <v>0.99999999999999978</v>
      </c>
      <c r="AB1080" s="12">
        <f t="shared" si="478"/>
        <v>0.1006234245730237</v>
      </c>
      <c r="AC1080" s="12">
        <f t="shared" si="479"/>
        <v>9.6684107559200511E-2</v>
      </c>
      <c r="AD1080" s="12">
        <f t="shared" si="480"/>
        <v>3.1280536052990249E-2</v>
      </c>
      <c r="AE1080" s="12">
        <f t="shared" si="481"/>
        <v>3.0355370139281426E-2</v>
      </c>
      <c r="AF1080" s="12"/>
      <c r="AG1080" s="12">
        <f t="shared" si="490"/>
        <v>0.10520761608494851</v>
      </c>
      <c r="AH1080" s="27">
        <f t="shared" si="491"/>
        <v>7.2830210881888874E-2</v>
      </c>
      <c r="AJ1080" s="25">
        <f t="shared" si="492"/>
        <v>0</v>
      </c>
      <c r="AK1080" s="25">
        <f t="shared" si="493"/>
        <v>0</v>
      </c>
      <c r="AL1080" s="25">
        <f t="shared" si="494"/>
        <v>0</v>
      </c>
      <c r="AM1080" s="25">
        <f t="shared" si="495"/>
        <v>0</v>
      </c>
      <c r="AN1080" s="25">
        <f t="shared" si="496"/>
        <v>0</v>
      </c>
      <c r="AO1080" s="25">
        <f t="shared" si="497"/>
        <v>0</v>
      </c>
      <c r="AP1080" s="25">
        <f t="shared" si="498"/>
        <v>0</v>
      </c>
      <c r="AR1080" s="28">
        <f t="shared" si="499"/>
        <v>37974</v>
      </c>
      <c r="AS1080" s="4">
        <f t="shared" si="475"/>
        <v>0.212065710174132</v>
      </c>
      <c r="AT1080" s="4">
        <f t="shared" si="476"/>
        <v>0.31702011137144898</v>
      </c>
      <c r="AU1080" s="4">
        <f t="shared" si="477"/>
        <v>0.45136923634970816</v>
      </c>
    </row>
    <row r="1081" spans="1:47" x14ac:dyDescent="0.25">
      <c r="A1081" s="2">
        <v>37967</v>
      </c>
      <c r="B1081" s="9">
        <v>1074.1358</v>
      </c>
      <c r="C1081" s="9">
        <v>24.58</v>
      </c>
      <c r="D1081" s="9">
        <v>12.8667</v>
      </c>
      <c r="E1081" s="9">
        <v>20.7</v>
      </c>
      <c r="F1081" s="9">
        <v>30.25</v>
      </c>
      <c r="G1081" s="9" t="s">
        <v>0</v>
      </c>
      <c r="H1081" s="9">
        <v>28.98</v>
      </c>
      <c r="J1081" s="5">
        <f t="shared" si="482"/>
        <v>1.1900575344419462E-2</v>
      </c>
      <c r="K1081" s="5">
        <f t="shared" si="483"/>
        <v>-4.0666937779587631E-4</v>
      </c>
      <c r="L1081" s="5">
        <f t="shared" si="484"/>
        <v>1.5260429406705578E-2</v>
      </c>
      <c r="M1081" s="5">
        <f t="shared" si="485"/>
        <v>-3.8498556304139564E-3</v>
      </c>
      <c r="N1081" s="5">
        <f t="shared" si="486"/>
        <v>8.3333333333333037E-3</v>
      </c>
      <c r="O1081" s="5" t="str">
        <f t="shared" si="487"/>
        <v/>
      </c>
      <c r="P1081" s="5">
        <f t="shared" si="487"/>
        <v>-5.8319039451114607E-3</v>
      </c>
      <c r="R1081" s="26">
        <f t="shared" si="488"/>
        <v>37967</v>
      </c>
      <c r="S1081" s="5" cm="1">
        <f t="array" ref="S1081">_xlfn.SINGLE(IF(ISERROR(LINEST(J1081:J1342,$J1081:$J1342)),"",(LINEST(J1081:J1342,$J1081:$J1342))))</f>
        <v>1</v>
      </c>
      <c r="T1081" s="5" cm="1">
        <f t="array" ref="T1081">_xlfn.SINGLE(IF(ISERROR(LINEST(K1081:K1342,$J1081:$J1342)),"",(LINEST(K1081:K1342,$J1081:$J1342))))</f>
        <v>0.45269432563409662</v>
      </c>
      <c r="U1081" s="5" cm="1">
        <f t="array" ref="U1081">_xlfn.SINGLE(IF(ISERROR(LINEST(L1081:L1342,$J1081:$J1342)),"",(LINEST(L1081:L1342,$J1081:$J1342))))</f>
        <v>0.30233521708466266</v>
      </c>
      <c r="V1081" s="5" cm="1">
        <f t="array" ref="V1081">_xlfn.SINGLE(IF(ISERROR(LINEST(M1081:M1342,$J1081:$J1342)),"",(LINEST(M1081:M1342,$J1081:$J1342))))</f>
        <v>0.25730158827889243</v>
      </c>
      <c r="W1081" s="5" cm="1">
        <f t="array" ref="W1081">_xlfn.SINGLE(IF(ISERROR(LINEST(N1081:N1342,$J1081:$J1342)),"",(LINEST(N1081:N1342,$J1081:$J1342))))</f>
        <v>0.21258953566893138</v>
      </c>
      <c r="X1081" s="5" t="str" cm="1">
        <f t="array" ref="X1081">_xlfn.SINGLE(IF(ISERROR(LINEST(O1081:O1342,$J1081:$J1342)),"",(LINEST(O1081:O1342,$J1081:$J1342))))</f>
        <v/>
      </c>
      <c r="Y1081" s="5" cm="1">
        <f t="array" ref="Y1081">_xlfn.SINGLE(IF(ISERROR(LINEST(P1081:P1342,$J1081:$J1342)),"",(LINEST(P1081:P1342,$J1081:$J1342))))</f>
        <v>0.36518296464066097</v>
      </c>
      <c r="AA1081" s="12">
        <f t="shared" si="489"/>
        <v>1</v>
      </c>
      <c r="AB1081" s="12">
        <f t="shared" si="478"/>
        <v>0.10123969556338265</v>
      </c>
      <c r="AC1081" s="12">
        <f t="shared" si="479"/>
        <v>9.7754923420442244E-2</v>
      </c>
      <c r="AD1081" s="12">
        <f t="shared" si="480"/>
        <v>3.1126288902607886E-2</v>
      </c>
      <c r="AE1081" s="12">
        <f t="shared" si="481"/>
        <v>3.0457910547365807E-2</v>
      </c>
      <c r="AF1081" s="12"/>
      <c r="AG1081" s="12">
        <f t="shared" si="490"/>
        <v>0.10591899407744579</v>
      </c>
      <c r="AH1081" s="27">
        <f t="shared" si="491"/>
        <v>7.3299562502248866E-2</v>
      </c>
      <c r="AJ1081" s="25">
        <f t="shared" si="492"/>
        <v>0</v>
      </c>
      <c r="AK1081" s="25">
        <f t="shared" si="493"/>
        <v>0</v>
      </c>
      <c r="AL1081" s="25">
        <f t="shared" si="494"/>
        <v>0</v>
      </c>
      <c r="AM1081" s="25">
        <f t="shared" si="495"/>
        <v>0</v>
      </c>
      <c r="AN1081" s="25">
        <f t="shared" si="496"/>
        <v>0</v>
      </c>
      <c r="AO1081" s="25">
        <f t="shared" si="497"/>
        <v>0</v>
      </c>
      <c r="AP1081" s="25">
        <f t="shared" si="498"/>
        <v>0</v>
      </c>
      <c r="AR1081" s="28">
        <f t="shared" si="499"/>
        <v>37967</v>
      </c>
      <c r="AS1081" s="4">
        <f t="shared" si="475"/>
        <v>0.21258953566893138</v>
      </c>
      <c r="AT1081" s="4">
        <f t="shared" si="476"/>
        <v>0.31802072626144884</v>
      </c>
      <c r="AU1081" s="4">
        <f t="shared" si="477"/>
        <v>0.45269432563409662</v>
      </c>
    </row>
    <row r="1082" spans="1:47" x14ac:dyDescent="0.25">
      <c r="A1082" s="2">
        <v>37960</v>
      </c>
      <c r="B1082" s="9">
        <v>1061.5033000000001</v>
      </c>
      <c r="C1082" s="9">
        <v>24.59</v>
      </c>
      <c r="D1082" s="9">
        <v>12.673299999999999</v>
      </c>
      <c r="E1082" s="9">
        <v>20.78</v>
      </c>
      <c r="F1082" s="9">
        <v>30</v>
      </c>
      <c r="G1082" s="9" t="s">
        <v>0</v>
      </c>
      <c r="H1082" s="9">
        <v>29.15</v>
      </c>
      <c r="J1082" s="5">
        <f t="shared" si="482"/>
        <v>3.1173558608001972E-3</v>
      </c>
      <c r="K1082" s="5">
        <f t="shared" si="483"/>
        <v>-2.4340770791074773E-3</v>
      </c>
      <c r="L1082" s="5">
        <f t="shared" si="484"/>
        <v>-9.898437500000079E-3</v>
      </c>
      <c r="M1082" s="5">
        <f t="shared" si="485"/>
        <v>1.4457831325300763E-3</v>
      </c>
      <c r="N1082" s="5">
        <f t="shared" si="486"/>
        <v>-1.6393442622950838E-2</v>
      </c>
      <c r="O1082" s="5" t="str">
        <f t="shared" si="487"/>
        <v/>
      </c>
      <c r="P1082" s="5">
        <f t="shared" si="487"/>
        <v>-3.4188034188035177E-3</v>
      </c>
      <c r="R1082" s="26">
        <f t="shared" si="488"/>
        <v>37960</v>
      </c>
      <c r="S1082" s="5" cm="1">
        <f t="array" ref="S1082">_xlfn.SINGLE(IF(ISERROR(LINEST(J1082:J1343,$J1082:$J1343)),"",(LINEST(J1082:J1343,$J1082:$J1343))))</f>
        <v>1</v>
      </c>
      <c r="T1082" s="5" cm="1">
        <f t="array" ref="T1082">_xlfn.SINGLE(IF(ISERROR(LINEST(K1082:K1343,$J1082:$J1343)),"",(LINEST(K1082:K1343,$J1082:$J1343))))</f>
        <v>0.45789669642237751</v>
      </c>
      <c r="U1082" s="5" cm="1">
        <f t="array" ref="U1082">_xlfn.SINGLE(IF(ISERROR(LINEST(L1082:L1343,$J1082:$J1343)),"",(LINEST(L1082:L1343,$J1082:$J1343))))</f>
        <v>0.30035073738266593</v>
      </c>
      <c r="V1082" s="5" cm="1">
        <f t="array" ref="V1082">_xlfn.SINGLE(IF(ISERROR(LINEST(M1082:M1343,$J1082:$J1343)),"",(LINEST(M1082:M1343,$J1082:$J1343))))</f>
        <v>0.25741733096990643</v>
      </c>
      <c r="W1082" s="5" cm="1">
        <f t="array" ref="W1082">_xlfn.SINGLE(IF(ISERROR(LINEST(N1082:N1343,$J1082:$J1343)),"",(LINEST(N1082:N1343,$J1082:$J1343))))</f>
        <v>0.21330062533786023</v>
      </c>
      <c r="X1082" s="5" t="str" cm="1">
        <f t="array" ref="X1082">_xlfn.SINGLE(IF(ISERROR(LINEST(O1082:O1343,$J1082:$J1343)),"",(LINEST(O1082:O1343,$J1082:$J1343))))</f>
        <v/>
      </c>
      <c r="Y1082" s="5" cm="1">
        <f t="array" ref="Y1082">_xlfn.SINGLE(IF(ISERROR(LINEST(P1082:P1343,$J1082:$J1343)),"",(LINEST(P1082:P1343,$J1082:$J1343))))</f>
        <v>0.36559976077026746</v>
      </c>
      <c r="AA1082" s="12">
        <f t="shared" si="489"/>
        <v>1</v>
      </c>
      <c r="AB1082" s="12">
        <f t="shared" si="478"/>
        <v>0.10196758868933251</v>
      </c>
      <c r="AC1082" s="12">
        <f t="shared" si="479"/>
        <v>9.6423412948309944E-2</v>
      </c>
      <c r="AD1082" s="12">
        <f t="shared" si="480"/>
        <v>3.1159515660537193E-2</v>
      </c>
      <c r="AE1082" s="12">
        <f t="shared" si="481"/>
        <v>3.0637936180700872E-2</v>
      </c>
      <c r="AF1082" s="12"/>
      <c r="AG1082" s="12">
        <f t="shared" si="490"/>
        <v>0.10619531504527484</v>
      </c>
      <c r="AH1082" s="27">
        <f t="shared" si="491"/>
        <v>7.3276753704831082E-2</v>
      </c>
      <c r="AJ1082" s="25">
        <f t="shared" si="492"/>
        <v>0</v>
      </c>
      <c r="AK1082" s="25">
        <f t="shared" si="493"/>
        <v>0</v>
      </c>
      <c r="AL1082" s="25">
        <f t="shared" si="494"/>
        <v>0</v>
      </c>
      <c r="AM1082" s="25">
        <f t="shared" si="495"/>
        <v>0</v>
      </c>
      <c r="AN1082" s="25">
        <f t="shared" si="496"/>
        <v>0</v>
      </c>
      <c r="AO1082" s="25">
        <f t="shared" si="497"/>
        <v>0</v>
      </c>
      <c r="AP1082" s="25">
        <f t="shared" si="498"/>
        <v>0</v>
      </c>
      <c r="AR1082" s="28">
        <f t="shared" si="499"/>
        <v>37960</v>
      </c>
      <c r="AS1082" s="4">
        <f t="shared" si="475"/>
        <v>0.21330062533786023</v>
      </c>
      <c r="AT1082" s="4">
        <f t="shared" si="476"/>
        <v>0.31891303017661554</v>
      </c>
      <c r="AU1082" s="4">
        <f t="shared" si="477"/>
        <v>0.45789669642237751</v>
      </c>
    </row>
    <row r="1083" spans="1:47" x14ac:dyDescent="0.25">
      <c r="A1083" s="2">
        <v>37953</v>
      </c>
      <c r="B1083" s="9">
        <v>1058.2045000000001</v>
      </c>
      <c r="C1083" s="9">
        <v>24.65</v>
      </c>
      <c r="D1083" s="9">
        <v>12.8</v>
      </c>
      <c r="E1083" s="9">
        <v>20.75</v>
      </c>
      <c r="F1083" s="9">
        <v>30.5</v>
      </c>
      <c r="G1083" s="9" t="s">
        <v>0</v>
      </c>
      <c r="H1083" s="9">
        <v>29.25</v>
      </c>
      <c r="J1083" s="5">
        <f t="shared" si="482"/>
        <v>2.2140026792666356E-2</v>
      </c>
      <c r="K1083" s="5">
        <f t="shared" si="483"/>
        <v>1.2320328542094305E-2</v>
      </c>
      <c r="L1083" s="5">
        <f t="shared" si="484"/>
        <v>2.8385033784055214E-2</v>
      </c>
      <c r="M1083" s="5">
        <f t="shared" si="485"/>
        <v>3.1312127236580389E-2</v>
      </c>
      <c r="N1083" s="5">
        <f t="shared" si="486"/>
        <v>1.6666666666666607E-2</v>
      </c>
      <c r="O1083" s="5" t="str">
        <f t="shared" si="487"/>
        <v/>
      </c>
      <c r="P1083" s="5">
        <f t="shared" si="487"/>
        <v>1.1061182163843775E-2</v>
      </c>
      <c r="R1083" s="26">
        <f t="shared" si="488"/>
        <v>37953</v>
      </c>
      <c r="S1083" s="5" cm="1">
        <f t="array" ref="S1083">_xlfn.SINGLE(IF(ISERROR(LINEST(J1083:J1344,$J1083:$J1344)),"",(LINEST(J1083:J1344,$J1083:$J1344))))</f>
        <v>1.0000000000000002</v>
      </c>
      <c r="T1083" s="5" cm="1">
        <f t="array" ref="T1083">_xlfn.SINGLE(IF(ISERROR(LINEST(K1083:K1344,$J1083:$J1344)),"",(LINEST(K1083:K1344,$J1083:$J1344))))</f>
        <v>0.45608328469566795</v>
      </c>
      <c r="U1083" s="5" cm="1">
        <f t="array" ref="U1083">_xlfn.SINGLE(IF(ISERROR(LINEST(L1083:L1344,$J1083:$J1344)),"",(LINEST(L1083:L1344,$J1083:$J1344))))</f>
        <v>0.29920588424307876</v>
      </c>
      <c r="V1083" s="5" cm="1">
        <f t="array" ref="V1083">_xlfn.SINGLE(IF(ISERROR(LINEST(M1083:M1344,$J1083:$J1344)),"",(LINEST(M1083:M1344,$J1083:$J1344))))</f>
        <v>0.25568110037078268</v>
      </c>
      <c r="W1083" s="5" cm="1">
        <f t="array" ref="W1083">_xlfn.SINGLE(IF(ISERROR(LINEST(N1083:N1344,$J1083:$J1344)),"",(LINEST(N1083:N1344,$J1083:$J1344))))</f>
        <v>0.21417743419118404</v>
      </c>
      <c r="X1083" s="5" t="str" cm="1">
        <f t="array" ref="X1083">_xlfn.SINGLE(IF(ISERROR(LINEST(O1083:O1344,$J1083:$J1344)),"",(LINEST(O1083:O1344,$J1083:$J1344))))</f>
        <v/>
      </c>
      <c r="Y1083" s="5" cm="1">
        <f t="array" ref="Y1083">_xlfn.SINGLE(IF(ISERROR(LINEST(P1083:P1344,$J1083:$J1344)),"",(LINEST(P1083:P1344,$J1083:$J1344))))</f>
        <v>0.36628637558217286</v>
      </c>
      <c r="AA1083" s="12">
        <f t="shared" si="489"/>
        <v>1</v>
      </c>
      <c r="AB1083" s="12">
        <f t="shared" si="478"/>
        <v>0.10146288860939094</v>
      </c>
      <c r="AC1083" s="12">
        <f t="shared" si="479"/>
        <v>9.6041526821431744E-2</v>
      </c>
      <c r="AD1083" s="12">
        <f t="shared" si="480"/>
        <v>3.0829049598702158E-2</v>
      </c>
      <c r="AE1083" s="12">
        <f t="shared" si="481"/>
        <v>3.1003114188094316E-2</v>
      </c>
      <c r="AF1083" s="12"/>
      <c r="AG1083" s="12">
        <f t="shared" si="490"/>
        <v>0.10684103344149604</v>
      </c>
      <c r="AH1083" s="27">
        <f t="shared" si="491"/>
        <v>7.3235522531823055E-2</v>
      </c>
      <c r="AJ1083" s="25">
        <f t="shared" si="492"/>
        <v>0</v>
      </c>
      <c r="AK1083" s="25">
        <f t="shared" si="493"/>
        <v>0</v>
      </c>
      <c r="AL1083" s="25">
        <f t="shared" si="494"/>
        <v>0</v>
      </c>
      <c r="AM1083" s="25">
        <f t="shared" si="495"/>
        <v>0</v>
      </c>
      <c r="AN1083" s="25">
        <f t="shared" si="496"/>
        <v>0</v>
      </c>
      <c r="AO1083" s="25">
        <f t="shared" si="497"/>
        <v>0</v>
      </c>
      <c r="AP1083" s="25">
        <f t="shared" si="498"/>
        <v>0</v>
      </c>
      <c r="AR1083" s="28">
        <f t="shared" si="499"/>
        <v>37953</v>
      </c>
      <c r="AS1083" s="4">
        <f t="shared" si="475"/>
        <v>0.21417743419118404</v>
      </c>
      <c r="AT1083" s="4">
        <f t="shared" si="476"/>
        <v>0.3182868158165772</v>
      </c>
      <c r="AU1083" s="4">
        <f t="shared" si="477"/>
        <v>0.45608328469566795</v>
      </c>
    </row>
    <row r="1084" spans="1:47" x14ac:dyDescent="0.25">
      <c r="A1084" s="2">
        <v>37946</v>
      </c>
      <c r="B1084" s="9">
        <v>1035.2833000000001</v>
      </c>
      <c r="C1084" s="9">
        <v>24.35</v>
      </c>
      <c r="D1084" s="9">
        <v>12.4467</v>
      </c>
      <c r="E1084" s="9">
        <v>20.12</v>
      </c>
      <c r="F1084" s="9">
        <v>30</v>
      </c>
      <c r="G1084" s="9" t="s">
        <v>0</v>
      </c>
      <c r="H1084" s="9">
        <v>28.93</v>
      </c>
      <c r="J1084" s="5">
        <f t="shared" si="482"/>
        <v>-1.4342298269420684E-2</v>
      </c>
      <c r="K1084" s="5">
        <f t="shared" si="483"/>
        <v>-1.3371150729335479E-2</v>
      </c>
      <c r="L1084" s="5">
        <f t="shared" si="484"/>
        <v>-1.3474204823765268E-2</v>
      </c>
      <c r="M1084" s="5">
        <f t="shared" si="485"/>
        <v>-2.6137463697966989E-2</v>
      </c>
      <c r="N1084" s="5">
        <f t="shared" si="486"/>
        <v>-6.9513406156902491E-3</v>
      </c>
      <c r="O1084" s="5" t="str">
        <f t="shared" si="487"/>
        <v/>
      </c>
      <c r="P1084" s="5">
        <f t="shared" si="487"/>
        <v>9.7731239092495592E-3</v>
      </c>
      <c r="R1084" s="26">
        <f t="shared" si="488"/>
        <v>37946</v>
      </c>
      <c r="S1084" s="5" cm="1">
        <f t="array" ref="S1084">_xlfn.SINGLE(IF(ISERROR(LINEST(J1084:J1345,$J1084:$J1345)),"",(LINEST(J1084:J1345,$J1084:$J1345))))</f>
        <v>1</v>
      </c>
      <c r="T1084" s="5" cm="1">
        <f t="array" ref="T1084">_xlfn.SINGLE(IF(ISERROR(LINEST(K1084:K1345,$J1084:$J1345)),"",(LINEST(K1084:K1345,$J1084:$J1345))))</f>
        <v>0.45669825191033714</v>
      </c>
      <c r="U1084" s="5" cm="1">
        <f t="array" ref="U1084">_xlfn.SINGLE(IF(ISERROR(LINEST(L1084:L1345,$J1084:$J1345)),"",(LINEST(L1084:L1345,$J1084:$J1345))))</f>
        <v>0.2961335049756163</v>
      </c>
      <c r="V1084" s="5" cm="1">
        <f t="array" ref="V1084">_xlfn.SINGLE(IF(ISERROR(LINEST(M1084:M1345,$J1084:$J1345)),"",(LINEST(M1084:M1345,$J1084:$J1345))))</f>
        <v>0.25712826970019287</v>
      </c>
      <c r="W1084" s="5" cm="1">
        <f t="array" ref="W1084">_xlfn.SINGLE(IF(ISERROR(LINEST(N1084:N1345,$J1084:$J1345)),"",(LINEST(N1084:N1345,$J1084:$J1345))))</f>
        <v>0.21128033205232954</v>
      </c>
      <c r="X1084" s="5" t="str" cm="1">
        <f t="array" ref="X1084">_xlfn.SINGLE(IF(ISERROR(LINEST(O1084:O1345,$J1084:$J1345)),"",(LINEST(O1084:O1345,$J1084:$J1345))))</f>
        <v/>
      </c>
      <c r="Y1084" s="5" cm="1">
        <f t="array" ref="Y1084">_xlfn.SINGLE(IF(ISERROR(LINEST(P1084:P1345,$J1084:$J1345)),"",(LINEST(P1084:P1345,$J1084:$J1345))))</f>
        <v>0.36680960338120516</v>
      </c>
      <c r="AA1084" s="12">
        <f t="shared" si="489"/>
        <v>1</v>
      </c>
      <c r="AB1084" s="12">
        <f t="shared" si="478"/>
        <v>0.10199284538433374</v>
      </c>
      <c r="AC1084" s="12">
        <f t="shared" si="479"/>
        <v>9.4722135006531913E-2</v>
      </c>
      <c r="AD1084" s="12">
        <f t="shared" si="480"/>
        <v>3.1264871927944443E-2</v>
      </c>
      <c r="AE1084" s="12">
        <f t="shared" si="481"/>
        <v>3.0290326174372124E-2</v>
      </c>
      <c r="AF1084" s="12"/>
      <c r="AG1084" s="12">
        <f t="shared" si="490"/>
        <v>0.10741008102439213</v>
      </c>
      <c r="AH1084" s="27">
        <f t="shared" si="491"/>
        <v>7.3136051903514882E-2</v>
      </c>
      <c r="AJ1084" s="25">
        <f t="shared" si="492"/>
        <v>0</v>
      </c>
      <c r="AK1084" s="25">
        <f t="shared" si="493"/>
        <v>0</v>
      </c>
      <c r="AL1084" s="25">
        <f t="shared" si="494"/>
        <v>0</v>
      </c>
      <c r="AM1084" s="25">
        <f t="shared" si="495"/>
        <v>0</v>
      </c>
      <c r="AN1084" s="25">
        <f t="shared" si="496"/>
        <v>0</v>
      </c>
      <c r="AO1084" s="25">
        <f t="shared" si="497"/>
        <v>0</v>
      </c>
      <c r="AP1084" s="25">
        <f t="shared" si="498"/>
        <v>0</v>
      </c>
      <c r="AR1084" s="28">
        <f t="shared" si="499"/>
        <v>37946</v>
      </c>
      <c r="AS1084" s="4">
        <f t="shared" si="475"/>
        <v>0.21128033205232954</v>
      </c>
      <c r="AT1084" s="4">
        <f t="shared" si="476"/>
        <v>0.31760999240393623</v>
      </c>
      <c r="AU1084" s="4">
        <f t="shared" si="477"/>
        <v>0.45669825191033714</v>
      </c>
    </row>
    <row r="1085" spans="1:47" x14ac:dyDescent="0.25">
      <c r="A1085" s="2">
        <v>37939</v>
      </c>
      <c r="B1085" s="9">
        <v>1050.3477</v>
      </c>
      <c r="C1085" s="9">
        <v>24.68</v>
      </c>
      <c r="D1085" s="9">
        <v>12.6167</v>
      </c>
      <c r="E1085" s="9">
        <v>20.66</v>
      </c>
      <c r="F1085" s="9">
        <v>30.21</v>
      </c>
      <c r="G1085" s="9" t="s">
        <v>0</v>
      </c>
      <c r="H1085" s="9">
        <v>28.65</v>
      </c>
      <c r="J1085" s="5">
        <f t="shared" si="482"/>
        <v>-2.7139040225747646E-3</v>
      </c>
      <c r="K1085" s="5">
        <f t="shared" si="483"/>
        <v>1.0233319688907061E-2</v>
      </c>
      <c r="L1085" s="5">
        <f t="shared" si="484"/>
        <v>-1.2777777777777777E-2</v>
      </c>
      <c r="M1085" s="5">
        <f t="shared" si="485"/>
        <v>9.2818759159747355E-3</v>
      </c>
      <c r="N1085" s="5">
        <f t="shared" si="486"/>
        <v>3.6544850498338999E-3</v>
      </c>
      <c r="O1085" s="5" t="str">
        <f t="shared" si="487"/>
        <v/>
      </c>
      <c r="P1085" s="5">
        <f t="shared" si="487"/>
        <v>-1.2068965517241459E-2</v>
      </c>
      <c r="R1085" s="26">
        <f t="shared" si="488"/>
        <v>37939</v>
      </c>
      <c r="S1085" s="5" cm="1">
        <f t="array" ref="S1085">_xlfn.SINGLE(IF(ISERROR(LINEST(J1085:J1346,$J1085:$J1346)),"",(LINEST(J1085:J1346,$J1085:$J1346))))</f>
        <v>0.99999999999999989</v>
      </c>
      <c r="T1085" s="5" cm="1">
        <f t="array" ref="T1085">_xlfn.SINGLE(IF(ISERROR(LINEST(K1085:K1346,$J1085:$J1346)),"",(LINEST(K1085:K1346,$J1085:$J1346))))</f>
        <v>0.45791723405059154</v>
      </c>
      <c r="U1085" s="5" cm="1">
        <f t="array" ref="U1085">_xlfn.SINGLE(IF(ISERROR(LINEST(L1085:L1346,$J1085:$J1346)),"",(LINEST(L1085:L1346,$J1085:$J1346))))</f>
        <v>0.29720192501727966</v>
      </c>
      <c r="V1085" s="5" cm="1">
        <f t="array" ref="V1085">_xlfn.SINGLE(IF(ISERROR(LINEST(M1085:M1346,$J1085:$J1346)),"",(LINEST(M1085:M1346,$J1085:$J1346))))</f>
        <v>0.25443842292676605</v>
      </c>
      <c r="W1085" s="5" cm="1">
        <f t="array" ref="W1085">_xlfn.SINGLE(IF(ISERROR(LINEST(N1085:N1346,$J1085:$J1346)),"",(LINEST(N1085:N1346,$J1085:$J1346))))</f>
        <v>0.21021498158311275</v>
      </c>
      <c r="X1085" s="5" t="str" cm="1">
        <f t="array" ref="X1085">_xlfn.SINGLE(IF(ISERROR(LINEST(O1085:O1346,$J1085:$J1346)),"",(LINEST(O1085:O1346,$J1085:$J1346))))</f>
        <v/>
      </c>
      <c r="Y1085" s="5" cm="1">
        <f t="array" ref="Y1085">_xlfn.SINGLE(IF(ISERROR(LINEST(P1085:P1346,$J1085:$J1346)),"",(LINEST(P1085:P1346,$J1085:$J1346))))</f>
        <v>0.3707723014460228</v>
      </c>
      <c r="AA1085" s="12">
        <f t="shared" si="489"/>
        <v>1</v>
      </c>
      <c r="AB1085" s="12">
        <f t="shared" si="478"/>
        <v>0.10232142431666021</v>
      </c>
      <c r="AC1085" s="12">
        <f t="shared" si="479"/>
        <v>9.5000565439843074E-2</v>
      </c>
      <c r="AD1085" s="12">
        <f t="shared" si="480"/>
        <v>3.0644149913020152E-2</v>
      </c>
      <c r="AE1085" s="12">
        <f t="shared" si="481"/>
        <v>2.9981218356855379E-2</v>
      </c>
      <c r="AF1085" s="12"/>
      <c r="AG1085" s="12">
        <f t="shared" si="490"/>
        <v>0.10871812521014071</v>
      </c>
      <c r="AH1085" s="27">
        <f t="shared" si="491"/>
        <v>7.3333096647303891E-2</v>
      </c>
      <c r="AJ1085" s="25">
        <f t="shared" si="492"/>
        <v>0</v>
      </c>
      <c r="AK1085" s="25">
        <f t="shared" si="493"/>
        <v>0</v>
      </c>
      <c r="AL1085" s="25">
        <f t="shared" si="494"/>
        <v>0</v>
      </c>
      <c r="AM1085" s="25">
        <f t="shared" si="495"/>
        <v>0</v>
      </c>
      <c r="AN1085" s="25">
        <f t="shared" si="496"/>
        <v>0</v>
      </c>
      <c r="AO1085" s="25">
        <f t="shared" si="497"/>
        <v>0</v>
      </c>
      <c r="AP1085" s="25">
        <f t="shared" si="498"/>
        <v>0</v>
      </c>
      <c r="AR1085" s="28">
        <f t="shared" si="499"/>
        <v>37939</v>
      </c>
      <c r="AS1085" s="4">
        <f t="shared" si="475"/>
        <v>0.21021498158311275</v>
      </c>
      <c r="AT1085" s="4">
        <f t="shared" si="476"/>
        <v>0.31810897300475449</v>
      </c>
      <c r="AU1085" s="4">
        <f t="shared" si="477"/>
        <v>0.45791723405059154</v>
      </c>
    </row>
    <row r="1086" spans="1:47" x14ac:dyDescent="0.25">
      <c r="A1086" s="2">
        <v>37932</v>
      </c>
      <c r="B1086" s="9">
        <v>1053.2059999999999</v>
      </c>
      <c r="C1086" s="9">
        <v>24.43</v>
      </c>
      <c r="D1086" s="9">
        <v>12.78</v>
      </c>
      <c r="E1086" s="9">
        <v>20.47</v>
      </c>
      <c r="F1086" s="9">
        <v>30.1</v>
      </c>
      <c r="G1086" s="9" t="s">
        <v>0</v>
      </c>
      <c r="H1086" s="9">
        <v>29</v>
      </c>
      <c r="J1086" s="5">
        <f t="shared" si="482"/>
        <v>2.3713389670874108E-3</v>
      </c>
      <c r="K1086" s="5">
        <f t="shared" si="483"/>
        <v>-2.8571428571428914E-3</v>
      </c>
      <c r="L1086" s="5">
        <f t="shared" si="484"/>
        <v>1.294316263365225E-2</v>
      </c>
      <c r="M1086" s="5">
        <f t="shared" si="485"/>
        <v>-1.1588604538870229E-2</v>
      </c>
      <c r="N1086" s="5">
        <f t="shared" si="486"/>
        <v>3.7931034482758585E-2</v>
      </c>
      <c r="O1086" s="5" t="str">
        <f t="shared" si="487"/>
        <v/>
      </c>
      <c r="P1086" s="5">
        <f t="shared" si="487"/>
        <v>2.2927689594356204E-2</v>
      </c>
      <c r="R1086" s="26">
        <f t="shared" si="488"/>
        <v>37932</v>
      </c>
      <c r="S1086" s="5" cm="1">
        <f t="array" ref="S1086">_xlfn.SINGLE(IF(ISERROR(LINEST(J1086:J1347,$J1086:$J1347)),"",(LINEST(J1086:J1347,$J1086:$J1347))))</f>
        <v>1.0000000000000002</v>
      </c>
      <c r="T1086" s="5" cm="1">
        <f t="array" ref="T1086">_xlfn.SINGLE(IF(ISERROR(LINEST(K1086:K1347,$J1086:$J1347)),"",(LINEST(K1086:K1347,$J1086:$J1347))))</f>
        <v>0.46669147777870229</v>
      </c>
      <c r="U1086" s="5" cm="1">
        <f t="array" ref="U1086">_xlfn.SINGLE(IF(ISERROR(LINEST(L1086:L1347,$J1086:$J1347)),"",(LINEST(L1086:L1347,$J1086:$J1347))))</f>
        <v>0.30034586706959893</v>
      </c>
      <c r="V1086" s="5" cm="1">
        <f t="array" ref="V1086">_xlfn.SINGLE(IF(ISERROR(LINEST(M1086:M1347,$J1086:$J1347)),"",(LINEST(M1086:M1347,$J1086:$J1347))))</f>
        <v>0.24733337415121912</v>
      </c>
      <c r="W1086" s="5" cm="1">
        <f t="array" ref="W1086">_xlfn.SINGLE(IF(ISERROR(LINEST(N1086:N1347,$J1086:$J1347)),"",(LINEST(N1086:N1347,$J1086:$J1347))))</f>
        <v>0.21027252617612455</v>
      </c>
      <c r="X1086" s="5" t="str" cm="1">
        <f t="array" ref="X1086">_xlfn.SINGLE(IF(ISERROR(LINEST(O1086:O1347,$J1086:$J1347)),"",(LINEST(O1086:O1347,$J1086:$J1347))))</f>
        <v/>
      </c>
      <c r="Y1086" s="5" cm="1">
        <f t="array" ref="Y1086">_xlfn.SINGLE(IF(ISERROR(LINEST(P1086:P1347,$J1086:$J1347)),"",(LINEST(P1086:P1347,$J1086:$J1347))))</f>
        <v>0.36958651495540135</v>
      </c>
      <c r="AA1086" s="12">
        <f t="shared" si="489"/>
        <v>0.99999999999999978</v>
      </c>
      <c r="AB1086" s="12">
        <f t="shared" si="478"/>
        <v>0.10605453452434146</v>
      </c>
      <c r="AC1086" s="12">
        <f t="shared" si="479"/>
        <v>9.7396350134658902E-2</v>
      </c>
      <c r="AD1086" s="12">
        <f t="shared" si="480"/>
        <v>2.9117176015210217E-2</v>
      </c>
      <c r="AE1086" s="12">
        <f t="shared" si="481"/>
        <v>3.0209379903837829E-2</v>
      </c>
      <c r="AF1086" s="12"/>
      <c r="AG1086" s="12">
        <f t="shared" si="490"/>
        <v>0.10884616200925662</v>
      </c>
      <c r="AH1086" s="27">
        <f t="shared" si="491"/>
        <v>7.4324720517461002E-2</v>
      </c>
      <c r="AJ1086" s="25">
        <f t="shared" si="492"/>
        <v>0</v>
      </c>
      <c r="AK1086" s="25">
        <f t="shared" si="493"/>
        <v>0</v>
      </c>
      <c r="AL1086" s="25">
        <f t="shared" si="494"/>
        <v>0</v>
      </c>
      <c r="AM1086" s="25">
        <f t="shared" si="495"/>
        <v>0</v>
      </c>
      <c r="AN1086" s="25">
        <f t="shared" si="496"/>
        <v>0</v>
      </c>
      <c r="AO1086" s="25">
        <f t="shared" si="497"/>
        <v>0</v>
      </c>
      <c r="AP1086" s="25">
        <f t="shared" si="498"/>
        <v>0</v>
      </c>
      <c r="AR1086" s="28">
        <f t="shared" si="499"/>
        <v>37932</v>
      </c>
      <c r="AS1086" s="4">
        <f t="shared" si="475"/>
        <v>0.21027252617612455</v>
      </c>
      <c r="AT1086" s="4">
        <f t="shared" si="476"/>
        <v>0.31884595202620925</v>
      </c>
      <c r="AU1086" s="4">
        <f t="shared" si="477"/>
        <v>0.46669147777870229</v>
      </c>
    </row>
    <row r="1087" spans="1:47" x14ac:dyDescent="0.25">
      <c r="A1087" s="2">
        <v>37925</v>
      </c>
      <c r="B1087" s="9">
        <v>1050.7144000000001</v>
      </c>
      <c r="C1087" s="9">
        <v>24.5</v>
      </c>
      <c r="D1087" s="9">
        <v>12.6167</v>
      </c>
      <c r="E1087" s="9">
        <v>20.71</v>
      </c>
      <c r="F1087" s="9">
        <v>29</v>
      </c>
      <c r="G1087" s="9" t="s">
        <v>0</v>
      </c>
      <c r="H1087" s="9">
        <v>28.35</v>
      </c>
      <c r="J1087" s="5">
        <f t="shared" si="482"/>
        <v>2.1196312119656557E-2</v>
      </c>
      <c r="K1087" s="5">
        <f t="shared" si="483"/>
        <v>1.0309278350515427E-2</v>
      </c>
      <c r="L1087" s="5">
        <f t="shared" si="484"/>
        <v>4.5579984585677913E-2</v>
      </c>
      <c r="M1087" s="5">
        <f t="shared" si="485"/>
        <v>1.0736944851146957E-2</v>
      </c>
      <c r="N1087" s="5">
        <f t="shared" si="486"/>
        <v>9.7493036211699913E-3</v>
      </c>
      <c r="O1087" s="5" t="str">
        <f t="shared" si="487"/>
        <v/>
      </c>
      <c r="P1087" s="5">
        <f t="shared" si="487"/>
        <v>2.7173913043478271E-2</v>
      </c>
      <c r="R1087" s="26">
        <f t="shared" si="488"/>
        <v>37925</v>
      </c>
      <c r="S1087" s="5" cm="1">
        <f t="array" ref="S1087">_xlfn.SINGLE(IF(ISERROR(LINEST(J1087:J1348,$J1087:$J1348)),"",(LINEST(J1087:J1348,$J1087:$J1348))))</f>
        <v>0.99999999999999989</v>
      </c>
      <c r="T1087" s="5" cm="1">
        <f t="array" ref="T1087">_xlfn.SINGLE(IF(ISERROR(LINEST(K1087:K1348,$J1087:$J1348)),"",(LINEST(K1087:K1348,$J1087:$J1348))))</f>
        <v>0.46258410596578942</v>
      </c>
      <c r="U1087" s="5" cm="1">
        <f t="array" ref="U1087">_xlfn.SINGLE(IF(ISERROR(LINEST(L1087:L1348,$J1087:$J1348)),"",(LINEST(L1087:L1348,$J1087:$J1348))))</f>
        <v>0.29799754376886034</v>
      </c>
      <c r="V1087" s="5" cm="1">
        <f t="array" ref="V1087">_xlfn.SINGLE(IF(ISERROR(LINEST(M1087:M1348,$J1087:$J1348)),"",(LINEST(M1087:M1348,$J1087:$J1348))))</f>
        <v>0.24463753375168459</v>
      </c>
      <c r="W1087" s="5" cm="1">
        <f t="array" ref="W1087">_xlfn.SINGLE(IF(ISERROR(LINEST(N1087:N1348,$J1087:$J1348)),"",(LINEST(N1087:N1348,$J1087:$J1348))))</f>
        <v>0.20523189758222413</v>
      </c>
      <c r="X1087" s="5" t="str" cm="1">
        <f t="array" ref="X1087">_xlfn.SINGLE(IF(ISERROR(LINEST(O1087:O1348,$J1087:$J1348)),"",(LINEST(O1087:O1348,$J1087:$J1348))))</f>
        <v/>
      </c>
      <c r="Y1087" s="5" cm="1">
        <f t="array" ref="Y1087">_xlfn.SINGLE(IF(ISERROR(LINEST(P1087:P1348,$J1087:$J1348)),"",(LINEST(P1087:P1348,$J1087:$J1348))))</f>
        <v>0.37055845572008034</v>
      </c>
      <c r="AA1087" s="12">
        <f t="shared" si="489"/>
        <v>1</v>
      </c>
      <c r="AB1087" s="12">
        <f t="shared" si="478"/>
        <v>0.10443233808042773</v>
      </c>
      <c r="AC1087" s="12">
        <f t="shared" si="479"/>
        <v>9.6205493557327298E-2</v>
      </c>
      <c r="AD1087" s="12">
        <f t="shared" si="480"/>
        <v>2.8570398649875955E-2</v>
      </c>
      <c r="AE1087" s="12">
        <f t="shared" si="481"/>
        <v>2.8911514182299109E-2</v>
      </c>
      <c r="AF1087" s="12"/>
      <c r="AG1087" s="12">
        <f t="shared" si="490"/>
        <v>0.10983048854926347</v>
      </c>
      <c r="AH1087" s="27">
        <f t="shared" si="491"/>
        <v>7.3590046603838707E-2</v>
      </c>
      <c r="AJ1087" s="25">
        <f t="shared" si="492"/>
        <v>0</v>
      </c>
      <c r="AK1087" s="25">
        <f t="shared" si="493"/>
        <v>0</v>
      </c>
      <c r="AL1087" s="25">
        <f t="shared" si="494"/>
        <v>0</v>
      </c>
      <c r="AM1087" s="25">
        <f t="shared" si="495"/>
        <v>0</v>
      </c>
      <c r="AN1087" s="25">
        <f t="shared" si="496"/>
        <v>0</v>
      </c>
      <c r="AO1087" s="25">
        <f t="shared" si="497"/>
        <v>0</v>
      </c>
      <c r="AP1087" s="25">
        <f t="shared" si="498"/>
        <v>0</v>
      </c>
      <c r="AR1087" s="28">
        <f t="shared" si="499"/>
        <v>37925</v>
      </c>
      <c r="AS1087" s="4">
        <f t="shared" si="475"/>
        <v>0.20523189758222413</v>
      </c>
      <c r="AT1087" s="4">
        <f t="shared" si="476"/>
        <v>0.31620190735772774</v>
      </c>
      <c r="AU1087" s="4">
        <f t="shared" si="477"/>
        <v>0.46258410596578942</v>
      </c>
    </row>
    <row r="1088" spans="1:47" x14ac:dyDescent="0.25">
      <c r="A1088" s="2">
        <v>37918</v>
      </c>
      <c r="B1088" s="9">
        <v>1028.9054000000001</v>
      </c>
      <c r="C1088" s="9">
        <v>24.25</v>
      </c>
      <c r="D1088" s="9">
        <v>12.066700000000001</v>
      </c>
      <c r="E1088" s="9">
        <v>20.49</v>
      </c>
      <c r="F1088" s="9">
        <v>28.72</v>
      </c>
      <c r="G1088" s="9" t="s">
        <v>0</v>
      </c>
      <c r="H1088" s="9">
        <v>27.6</v>
      </c>
      <c r="J1088" s="5">
        <f t="shared" si="482"/>
        <v>-1.0023257451871381E-2</v>
      </c>
      <c r="K1088" s="5">
        <f t="shared" si="483"/>
        <v>-1.6227180527383256E-2</v>
      </c>
      <c r="L1088" s="5">
        <f t="shared" si="484"/>
        <v>-1.3618565718162667E-2</v>
      </c>
      <c r="M1088" s="5">
        <f t="shared" si="485"/>
        <v>-7.2674418604652402E-3</v>
      </c>
      <c r="N1088" s="5">
        <f t="shared" si="486"/>
        <v>-3.3647375504710642E-2</v>
      </c>
      <c r="O1088" s="5" t="str">
        <f t="shared" si="487"/>
        <v/>
      </c>
      <c r="P1088" s="5">
        <f t="shared" si="487"/>
        <v>-2.0929407591344429E-2</v>
      </c>
      <c r="R1088" s="26">
        <f t="shared" si="488"/>
        <v>37918</v>
      </c>
      <c r="S1088" s="5" cm="1">
        <f t="array" ref="S1088">_xlfn.SINGLE(IF(ISERROR(LINEST(J1088:J1349,$J1088:$J1349)),"",(LINEST(J1088:J1349,$J1088:$J1349))))</f>
        <v>1.0000000000000002</v>
      </c>
      <c r="T1088" s="5" cm="1">
        <f t="array" ref="T1088">_xlfn.SINGLE(IF(ISERROR(LINEST(K1088:K1349,$J1088:$J1349)),"",(LINEST(K1088:K1349,$J1088:$J1349))))</f>
        <v>0.46404653837959303</v>
      </c>
      <c r="U1088" s="5" cm="1">
        <f t="array" ref="U1088">_xlfn.SINGLE(IF(ISERROR(LINEST(L1088:L1349,$J1088:$J1349)),"",(LINEST(L1088:L1349,$J1088:$J1349))))</f>
        <v>0.294193958025814</v>
      </c>
      <c r="V1088" s="5" cm="1">
        <f t="array" ref="V1088">_xlfn.SINGLE(IF(ISERROR(LINEST(M1088:M1349,$J1088:$J1349)),"",(LINEST(M1088:M1349,$J1088:$J1349))))</f>
        <v>0.24176763063449996</v>
      </c>
      <c r="W1088" s="5" cm="1">
        <f t="array" ref="W1088">_xlfn.SINGLE(IF(ISERROR(LINEST(N1088:N1349,$J1088:$J1349)),"",(LINEST(N1088:N1349,$J1088:$J1349))))</f>
        <v>0.20731476605124366</v>
      </c>
      <c r="X1088" s="5" t="str" cm="1">
        <f t="array" ref="X1088">_xlfn.SINGLE(IF(ISERROR(LINEST(O1088:O1349,$J1088:$J1349)),"",(LINEST(O1088:O1349,$J1088:$J1349))))</f>
        <v/>
      </c>
      <c r="Y1088" s="5" cm="1">
        <f t="array" ref="Y1088">_xlfn.SINGLE(IF(ISERROR(LINEST(P1088:P1349,$J1088:$J1349)),"",(LINEST(P1088:P1349,$J1088:$J1349))))</f>
        <v>0.3676468751678354</v>
      </c>
      <c r="AA1088" s="12">
        <f t="shared" si="489"/>
        <v>0.99999999999999978</v>
      </c>
      <c r="AB1088" s="12">
        <f t="shared" si="478"/>
        <v>0.10476391990122595</v>
      </c>
      <c r="AC1088" s="12">
        <f t="shared" si="479"/>
        <v>9.4598478637712702E-2</v>
      </c>
      <c r="AD1088" s="12">
        <f t="shared" si="480"/>
        <v>2.7813782964368736E-2</v>
      </c>
      <c r="AE1088" s="12">
        <f t="shared" si="481"/>
        <v>2.9293422494058256E-2</v>
      </c>
      <c r="AF1088" s="12"/>
      <c r="AG1088" s="12">
        <f t="shared" si="490"/>
        <v>0.10821667357772871</v>
      </c>
      <c r="AH1088" s="27">
        <f t="shared" si="491"/>
        <v>7.2937255515018881E-2</v>
      </c>
      <c r="AJ1088" s="25">
        <f t="shared" si="492"/>
        <v>0</v>
      </c>
      <c r="AK1088" s="25">
        <f t="shared" si="493"/>
        <v>0</v>
      </c>
      <c r="AL1088" s="25">
        <f t="shared" si="494"/>
        <v>0</v>
      </c>
      <c r="AM1088" s="25">
        <f t="shared" si="495"/>
        <v>0</v>
      </c>
      <c r="AN1088" s="25">
        <f t="shared" si="496"/>
        <v>0</v>
      </c>
      <c r="AO1088" s="25">
        <f t="shared" si="497"/>
        <v>0</v>
      </c>
      <c r="AP1088" s="25">
        <f t="shared" si="498"/>
        <v>0</v>
      </c>
      <c r="AR1088" s="28">
        <f t="shared" si="499"/>
        <v>37918</v>
      </c>
      <c r="AS1088" s="4">
        <f t="shared" si="475"/>
        <v>0.20731476605124366</v>
      </c>
      <c r="AT1088" s="4">
        <f t="shared" si="476"/>
        <v>0.31499395365179728</v>
      </c>
      <c r="AU1088" s="4">
        <f t="shared" si="477"/>
        <v>0.46404653837959303</v>
      </c>
    </row>
    <row r="1089" spans="1:47" x14ac:dyDescent="0.25">
      <c r="A1089" s="2">
        <v>37911</v>
      </c>
      <c r="B1089" s="9">
        <v>1039.3227999999999</v>
      </c>
      <c r="C1089" s="9">
        <v>24.65</v>
      </c>
      <c r="D1089" s="9">
        <v>12.2333</v>
      </c>
      <c r="E1089" s="9">
        <v>20.64</v>
      </c>
      <c r="F1089" s="9">
        <v>29.72</v>
      </c>
      <c r="G1089" s="9" t="s">
        <v>0</v>
      </c>
      <c r="H1089" s="9">
        <v>28.19</v>
      </c>
      <c r="J1089" s="5">
        <f t="shared" si="482"/>
        <v>1.2163071082005317E-3</v>
      </c>
      <c r="K1089" s="5">
        <f t="shared" si="483"/>
        <v>6.9444444444444198E-3</v>
      </c>
      <c r="L1089" s="5">
        <f t="shared" si="484"/>
        <v>-2.0552441953562872E-2</v>
      </c>
      <c r="M1089" s="5">
        <f t="shared" si="485"/>
        <v>-2.1337126600284417E-2</v>
      </c>
      <c r="N1089" s="5">
        <f t="shared" si="486"/>
        <v>-7.679465776293859E-3</v>
      </c>
      <c r="O1089" s="5" t="str">
        <f t="shared" si="487"/>
        <v/>
      </c>
      <c r="P1089" s="5">
        <f t="shared" si="487"/>
        <v>8.2260371959943512E-3</v>
      </c>
      <c r="R1089" s="26">
        <f t="shared" si="488"/>
        <v>37911</v>
      </c>
      <c r="S1089" s="5" cm="1">
        <f t="array" ref="S1089">_xlfn.SINGLE(IF(ISERROR(LINEST(J1089:J1350,$J1089:$J1350)),"",(LINEST(J1089:J1350,$J1089:$J1350))))</f>
        <v>1.0000000000000002</v>
      </c>
      <c r="T1089" s="5" cm="1">
        <f t="array" ref="T1089">_xlfn.SINGLE(IF(ISERROR(LINEST(K1089:K1350,$J1089:$J1350)),"",(LINEST(K1089:K1350,$J1089:$J1350))))</f>
        <v>0.45318249806446143</v>
      </c>
      <c r="U1089" s="5" cm="1">
        <f t="array" ref="U1089">_xlfn.SINGLE(IF(ISERROR(LINEST(L1089:L1350,$J1089:$J1350)),"",(LINEST(L1089:L1350,$J1089:$J1350))))</f>
        <v>0.27622955642145997</v>
      </c>
      <c r="V1089" s="5" cm="1">
        <f t="array" ref="V1089">_xlfn.SINGLE(IF(ISERROR(LINEST(M1089:M1350,$J1089:$J1350)),"",(LINEST(M1089:M1350,$J1089:$J1350))))</f>
        <v>0.22763920348288155</v>
      </c>
      <c r="W1089" s="5" cm="1">
        <f t="array" ref="W1089">_xlfn.SINGLE(IF(ISERROR(LINEST(N1089:N1350,$J1089:$J1350)),"",(LINEST(N1089:N1350,$J1089:$J1350))))</f>
        <v>0.2029710198837342</v>
      </c>
      <c r="X1089" s="5" t="str" cm="1">
        <f t="array" ref="X1089">_xlfn.SINGLE(IF(ISERROR(LINEST(O1089:O1350,$J1089:$J1350)),"",(LINEST(O1089:O1350,$J1089:$J1350))))</f>
        <v/>
      </c>
      <c r="Y1089" s="5" cm="1">
        <f t="array" ref="Y1089">_xlfn.SINGLE(IF(ISERROR(LINEST(P1089:P1350,$J1089:$J1350)),"",(LINEST(P1089:P1350,$J1089:$J1350))))</f>
        <v>0.36324259582296708</v>
      </c>
      <c r="AA1089" s="12">
        <f t="shared" si="489"/>
        <v>1.0000000000000004</v>
      </c>
      <c r="AB1089" s="12">
        <f t="shared" si="478"/>
        <v>0.10251544598563139</v>
      </c>
      <c r="AC1089" s="12">
        <f t="shared" si="479"/>
        <v>8.5252700549800622E-2</v>
      </c>
      <c r="AD1089" s="12">
        <f t="shared" si="480"/>
        <v>2.5257172109805076E-2</v>
      </c>
      <c r="AE1089" s="12">
        <f t="shared" si="481"/>
        <v>2.8901789946934275E-2</v>
      </c>
      <c r="AF1089" s="12"/>
      <c r="AG1089" s="12">
        <f t="shared" si="490"/>
        <v>0.10840768343148974</v>
      </c>
      <c r="AH1089" s="27">
        <f t="shared" si="491"/>
        <v>7.0066958404732219E-2</v>
      </c>
      <c r="AJ1089" s="25">
        <f t="shared" si="492"/>
        <v>0</v>
      </c>
      <c r="AK1089" s="25">
        <f t="shared" si="493"/>
        <v>0</v>
      </c>
      <c r="AL1089" s="25">
        <f t="shared" si="494"/>
        <v>0</v>
      </c>
      <c r="AM1089" s="25">
        <f t="shared" si="495"/>
        <v>0</v>
      </c>
      <c r="AN1089" s="25">
        <f t="shared" si="496"/>
        <v>0</v>
      </c>
      <c r="AO1089" s="25">
        <f t="shared" si="497"/>
        <v>0</v>
      </c>
      <c r="AP1089" s="25">
        <f t="shared" si="498"/>
        <v>0</v>
      </c>
      <c r="AR1089" s="28">
        <f t="shared" si="499"/>
        <v>37911</v>
      </c>
      <c r="AS1089" s="4">
        <f t="shared" si="475"/>
        <v>0.2029710198837342</v>
      </c>
      <c r="AT1089" s="4">
        <f t="shared" si="476"/>
        <v>0.30465297473510083</v>
      </c>
      <c r="AU1089" s="4">
        <f t="shared" si="477"/>
        <v>0.45318249806446143</v>
      </c>
    </row>
    <row r="1090" spans="1:47" x14ac:dyDescent="0.25">
      <c r="A1090" s="2">
        <v>37904</v>
      </c>
      <c r="B1090" s="9">
        <v>1038.0601999999999</v>
      </c>
      <c r="C1090" s="9">
        <v>24.48</v>
      </c>
      <c r="D1090" s="9">
        <v>12.49</v>
      </c>
      <c r="E1090" s="9">
        <v>21.09</v>
      </c>
      <c r="F1090" s="9">
        <v>29.95</v>
      </c>
      <c r="G1090" s="9" t="s">
        <v>0</v>
      </c>
      <c r="H1090" s="9">
        <v>27.96</v>
      </c>
      <c r="J1090" s="5">
        <f t="shared" si="482"/>
        <v>7.9741864818885233E-3</v>
      </c>
      <c r="K1090" s="5">
        <f t="shared" si="483"/>
        <v>-8.9068825910930682E-3</v>
      </c>
      <c r="L1090" s="5">
        <f t="shared" si="484"/>
        <v>1.0659869997675653E-3</v>
      </c>
      <c r="M1090" s="5">
        <f t="shared" si="485"/>
        <v>2.5279533300923696E-2</v>
      </c>
      <c r="N1090" s="5">
        <f t="shared" si="486"/>
        <v>-1.0571522960026392E-2</v>
      </c>
      <c r="O1090" s="5" t="str">
        <f t="shared" si="487"/>
        <v/>
      </c>
      <c r="P1090" s="5">
        <f t="shared" si="487"/>
        <v>-1.5492957746478742E-2</v>
      </c>
      <c r="R1090" s="26">
        <f t="shared" si="488"/>
        <v>37904</v>
      </c>
      <c r="S1090" s="5" cm="1">
        <f t="array" ref="S1090">_xlfn.SINGLE(IF(ISERROR(LINEST(J1090:J1351,$J1090:$J1351)),"",(LINEST(J1090:J1351,$J1090:$J1351))))</f>
        <v>1</v>
      </c>
      <c r="T1090" s="5" cm="1">
        <f t="array" ref="T1090">_xlfn.SINGLE(IF(ISERROR(LINEST(K1090:K1351,$J1090:$J1351)),"",(LINEST(K1090:K1351,$J1090:$J1351))))</f>
        <v>0.4518382993237956</v>
      </c>
      <c r="U1090" s="5" cm="1">
        <f t="array" ref="U1090">_xlfn.SINGLE(IF(ISERROR(LINEST(L1090:L1351,$J1090:$J1351)),"",(LINEST(L1090:L1351,$J1090:$J1351))))</f>
        <v>0.26963606564741355</v>
      </c>
      <c r="V1090" s="5" cm="1">
        <f t="array" ref="V1090">_xlfn.SINGLE(IF(ISERROR(LINEST(M1090:M1351,$J1090:$J1351)),"",(LINEST(M1090:M1351,$J1090:$J1351))))</f>
        <v>0.22793546720945773</v>
      </c>
      <c r="W1090" s="5" cm="1">
        <f t="array" ref="W1090">_xlfn.SINGLE(IF(ISERROR(LINEST(N1090:N1351,$J1090:$J1351)),"",(LINEST(N1090:N1351,$J1090:$J1351))))</f>
        <v>0.20405758864633813</v>
      </c>
      <c r="X1090" s="5" t="str" cm="1">
        <f t="array" ref="X1090">_xlfn.SINGLE(IF(ISERROR(LINEST(O1090:O1351,$J1090:$J1351)),"",(LINEST(O1090:O1351,$J1090:$J1351))))</f>
        <v/>
      </c>
      <c r="Y1090" s="5" cm="1">
        <f t="array" ref="Y1090">_xlfn.SINGLE(IF(ISERROR(LINEST(P1090:P1351,$J1090:$J1351)),"",(LINEST(P1090:P1351,$J1090:$J1351))))</f>
        <v>0.3577343846259512</v>
      </c>
      <c r="AA1090" s="12">
        <f t="shared" si="489"/>
        <v>1</v>
      </c>
      <c r="AB1090" s="12">
        <f t="shared" si="478"/>
        <v>0.10208074441206981</v>
      </c>
      <c r="AC1090" s="12">
        <f t="shared" si="479"/>
        <v>7.953886811274806E-2</v>
      </c>
      <c r="AD1090" s="12">
        <f t="shared" si="480"/>
        <v>2.5387507909706449E-2</v>
      </c>
      <c r="AE1090" s="12">
        <f t="shared" si="481"/>
        <v>2.9244202070381572E-2</v>
      </c>
      <c r="AF1090" s="12"/>
      <c r="AG1090" s="12">
        <f t="shared" si="490"/>
        <v>0.10412601072152482</v>
      </c>
      <c r="AH1090" s="27">
        <f t="shared" si="491"/>
        <v>6.8075466645286145E-2</v>
      </c>
      <c r="AJ1090" s="25">
        <f t="shared" si="492"/>
        <v>0</v>
      </c>
      <c r="AK1090" s="25">
        <f t="shared" si="493"/>
        <v>0</v>
      </c>
      <c r="AL1090" s="25">
        <f t="shared" si="494"/>
        <v>0</v>
      </c>
      <c r="AM1090" s="25">
        <f t="shared" si="495"/>
        <v>0</v>
      </c>
      <c r="AN1090" s="25">
        <f t="shared" si="496"/>
        <v>0</v>
      </c>
      <c r="AO1090" s="25">
        <f t="shared" si="497"/>
        <v>0</v>
      </c>
      <c r="AP1090" s="25">
        <f t="shared" si="498"/>
        <v>0</v>
      </c>
      <c r="AR1090" s="28">
        <f t="shared" si="499"/>
        <v>37904</v>
      </c>
      <c r="AS1090" s="4">
        <f t="shared" si="475"/>
        <v>0.20405758864633813</v>
      </c>
      <c r="AT1090" s="4">
        <f t="shared" si="476"/>
        <v>0.30224036109059121</v>
      </c>
      <c r="AU1090" s="4">
        <f t="shared" si="477"/>
        <v>0.4518382993237956</v>
      </c>
    </row>
    <row r="1091" spans="1:47" x14ac:dyDescent="0.25">
      <c r="A1091" s="2">
        <v>37897</v>
      </c>
      <c r="B1091" s="9">
        <v>1029.848</v>
      </c>
      <c r="C1091" s="9">
        <v>24.7</v>
      </c>
      <c r="D1091" s="9">
        <v>12.476699999999999</v>
      </c>
      <c r="E1091" s="9">
        <v>20.57</v>
      </c>
      <c r="F1091" s="9">
        <v>30.27</v>
      </c>
      <c r="G1091" s="9" t="s">
        <v>0</v>
      </c>
      <c r="H1091" s="9">
        <v>28.4</v>
      </c>
      <c r="J1091" s="5">
        <f t="shared" si="482"/>
        <v>3.3099681246724133E-2</v>
      </c>
      <c r="K1091" s="5">
        <f t="shared" si="483"/>
        <v>3.6943744752308882E-2</v>
      </c>
      <c r="L1091" s="5">
        <f t="shared" si="484"/>
        <v>3.8280060249486159E-2</v>
      </c>
      <c r="M1091" s="5">
        <f t="shared" si="485"/>
        <v>3.1077694235589037E-2</v>
      </c>
      <c r="N1091" s="5">
        <f t="shared" si="486"/>
        <v>4.8856548856548887E-2</v>
      </c>
      <c r="O1091" s="5" t="str">
        <f t="shared" si="487"/>
        <v/>
      </c>
      <c r="P1091" s="5">
        <f t="shared" si="487"/>
        <v>4.6811647622557961E-2</v>
      </c>
      <c r="R1091" s="26">
        <f t="shared" si="488"/>
        <v>37897</v>
      </c>
      <c r="S1091" s="5" cm="1">
        <f t="array" ref="S1091">_xlfn.SINGLE(IF(ISERROR(LINEST(J1091:J1352,$J1091:$J1352)),"",(LINEST(J1091:J1352,$J1091:$J1352))))</f>
        <v>1.0000000000000002</v>
      </c>
      <c r="T1091" s="5" cm="1">
        <f t="array" ref="T1091">_xlfn.SINGLE(IF(ISERROR(LINEST(K1091:K1352,$J1091:$J1352)),"",(LINEST(K1091:K1352,$J1091:$J1352))))</f>
        <v>0.43781341582887756</v>
      </c>
      <c r="U1091" s="5" cm="1">
        <f t="array" ref="U1091">_xlfn.SINGLE(IF(ISERROR(LINEST(L1091:L1352,$J1091:$J1352)),"",(LINEST(L1091:L1352,$J1091:$J1352))))</f>
        <v>0.26433989118348067</v>
      </c>
      <c r="V1091" s="5" cm="1">
        <f t="array" ref="V1091">_xlfn.SINGLE(IF(ISERROR(LINEST(M1091:M1352,$J1091:$J1352)),"",(LINEST(M1091:M1352,$J1091:$J1352))))</f>
        <v>0.21696499230622732</v>
      </c>
      <c r="W1091" s="5" cm="1">
        <f t="array" ref="W1091">_xlfn.SINGLE(IF(ISERROR(LINEST(N1091:N1352,$J1091:$J1352)),"",(LINEST(N1091:N1352,$J1091:$J1352))))</f>
        <v>0.19587103266042921</v>
      </c>
      <c r="X1091" s="5" t="str" cm="1">
        <f t="array" ref="X1091">_xlfn.SINGLE(IF(ISERROR(LINEST(O1091:O1352,$J1091:$J1352)),"",(LINEST(O1091:O1352,$J1091:$J1352))))</f>
        <v/>
      </c>
      <c r="Y1091" s="5" cm="1">
        <f t="array" ref="Y1091">_xlfn.SINGLE(IF(ISERROR(LINEST(P1091:P1352,$J1091:$J1352)),"",(LINEST(P1091:P1352,$J1091:$J1352))))</f>
        <v>0.35480325353061826</v>
      </c>
      <c r="AA1091" s="12">
        <f t="shared" si="489"/>
        <v>1</v>
      </c>
      <c r="AB1091" s="12">
        <f t="shared" si="478"/>
        <v>9.5867614684038427E-2</v>
      </c>
      <c r="AC1091" s="12">
        <f t="shared" si="479"/>
        <v>7.6916628780760055E-2</v>
      </c>
      <c r="AD1091" s="12">
        <f t="shared" si="480"/>
        <v>2.3116185107894215E-2</v>
      </c>
      <c r="AE1091" s="12">
        <f t="shared" si="481"/>
        <v>2.704320853591409E-2</v>
      </c>
      <c r="AF1091" s="12"/>
      <c r="AG1091" s="12">
        <f t="shared" si="490"/>
        <v>0.10331742095154051</v>
      </c>
      <c r="AH1091" s="27">
        <f t="shared" si="491"/>
        <v>6.5252211612029459E-2</v>
      </c>
      <c r="AJ1091" s="25">
        <f t="shared" si="492"/>
        <v>0</v>
      </c>
      <c r="AK1091" s="25">
        <f t="shared" si="493"/>
        <v>0</v>
      </c>
      <c r="AL1091" s="25">
        <f t="shared" si="494"/>
        <v>0</v>
      </c>
      <c r="AM1091" s="25">
        <f t="shared" si="495"/>
        <v>0</v>
      </c>
      <c r="AN1091" s="25">
        <f t="shared" si="496"/>
        <v>0</v>
      </c>
      <c r="AO1091" s="25">
        <f t="shared" si="497"/>
        <v>0</v>
      </c>
      <c r="AP1091" s="25">
        <f t="shared" si="498"/>
        <v>0</v>
      </c>
      <c r="AR1091" s="28">
        <f t="shared" si="499"/>
        <v>37897</v>
      </c>
      <c r="AS1091" s="4">
        <f t="shared" si="475"/>
        <v>0.19587103266042921</v>
      </c>
      <c r="AT1091" s="4">
        <f t="shared" si="476"/>
        <v>0.29395851710192661</v>
      </c>
      <c r="AU1091" s="4">
        <f t="shared" si="477"/>
        <v>0.43781341582887756</v>
      </c>
    </row>
    <row r="1092" spans="1:47" x14ac:dyDescent="0.25">
      <c r="A1092" s="2">
        <v>37890</v>
      </c>
      <c r="B1092" s="9">
        <v>996.85249999999996</v>
      </c>
      <c r="C1092" s="9">
        <v>23.82</v>
      </c>
      <c r="D1092" s="9">
        <v>12.0167</v>
      </c>
      <c r="E1092" s="9">
        <v>19.95</v>
      </c>
      <c r="F1092" s="9">
        <v>28.86</v>
      </c>
      <c r="G1092" s="9" t="s">
        <v>0</v>
      </c>
      <c r="H1092" s="9">
        <v>27.13</v>
      </c>
      <c r="J1092" s="5">
        <f t="shared" si="482"/>
        <v>-3.8069798796569798E-2</v>
      </c>
      <c r="K1092" s="5">
        <f t="shared" si="483"/>
        <v>-1.7731958762886579E-2</v>
      </c>
      <c r="L1092" s="5">
        <f t="shared" si="484"/>
        <v>-3.2214678618312509E-2</v>
      </c>
      <c r="M1092" s="5">
        <f t="shared" si="485"/>
        <v>-2.5000000000000577E-3</v>
      </c>
      <c r="N1092" s="5">
        <f t="shared" si="486"/>
        <v>-1.0966415352981485E-2</v>
      </c>
      <c r="O1092" s="5" t="str">
        <f t="shared" si="487"/>
        <v/>
      </c>
      <c r="P1092" s="5">
        <f t="shared" si="487"/>
        <v>-3.4519572953736755E-2</v>
      </c>
      <c r="R1092" s="26">
        <f t="shared" si="488"/>
        <v>37890</v>
      </c>
      <c r="S1092" s="5" cm="1">
        <f t="array" ref="S1092">_xlfn.SINGLE(IF(ISERROR(LINEST(J1092:J1353,$J1092:$J1353)),"",(LINEST(J1092:J1353,$J1092:$J1353))))</f>
        <v>1.0000000000000004</v>
      </c>
      <c r="T1092" s="5" cm="1">
        <f t="array" ref="T1092">_xlfn.SINGLE(IF(ISERROR(LINEST(K1092:K1353,$J1092:$J1353)),"",(LINEST(K1092:K1353,$J1092:$J1353))))</f>
        <v>0.43160436866514751</v>
      </c>
      <c r="U1092" s="5" cm="1">
        <f t="array" ref="U1092">_xlfn.SINGLE(IF(ISERROR(LINEST(L1092:L1353,$J1092:$J1353)),"",(LINEST(L1092:L1353,$J1092:$J1353))))</f>
        <v>0.25968780350050175</v>
      </c>
      <c r="V1092" s="5" cm="1">
        <f t="array" ref="V1092">_xlfn.SINGLE(IF(ISERROR(LINEST(M1092:M1353,$J1092:$J1353)),"",(LINEST(M1092:M1353,$J1092:$J1353))))</f>
        <v>0.21735615608290809</v>
      </c>
      <c r="W1092" s="5" cm="1">
        <f t="array" ref="W1092">_xlfn.SINGLE(IF(ISERROR(LINEST(N1092:N1353,$J1092:$J1353)),"",(LINEST(N1092:N1353,$J1092:$J1353))))</f>
        <v>0.18932880735735083</v>
      </c>
      <c r="X1092" s="5" t="str" cm="1">
        <f t="array" ref="X1092">_xlfn.SINGLE(IF(ISERROR(LINEST(O1092:O1353,$J1092:$J1353)),"",(LINEST(O1092:O1353,$J1092:$J1353))))</f>
        <v/>
      </c>
      <c r="Y1092" s="5" cm="1">
        <f t="array" ref="Y1092">_xlfn.SINGLE(IF(ISERROR(LINEST(P1092:P1353,$J1092:$J1353)),"",(LINEST(P1092:P1353,$J1092:$J1353))))</f>
        <v>0.34781500968967838</v>
      </c>
      <c r="AA1092" s="12">
        <f t="shared" si="489"/>
        <v>0.99999999999999978</v>
      </c>
      <c r="AB1092" s="12">
        <f t="shared" si="478"/>
        <v>9.3200029688056532E-2</v>
      </c>
      <c r="AC1092" s="12">
        <f t="shared" si="479"/>
        <v>7.4564241103927786E-2</v>
      </c>
      <c r="AD1092" s="12">
        <f t="shared" si="480"/>
        <v>2.3101005428411238E-2</v>
      </c>
      <c r="AE1092" s="12">
        <f t="shared" si="481"/>
        <v>2.5399742840965227E-2</v>
      </c>
      <c r="AF1092" s="12"/>
      <c r="AG1092" s="12">
        <f t="shared" si="490"/>
        <v>9.9845016345553469E-2</v>
      </c>
      <c r="AH1092" s="27">
        <f t="shared" si="491"/>
        <v>6.3222007081382842E-2</v>
      </c>
      <c r="AJ1092" s="25">
        <f t="shared" si="492"/>
        <v>0</v>
      </c>
      <c r="AK1092" s="25">
        <f t="shared" si="493"/>
        <v>0</v>
      </c>
      <c r="AL1092" s="25">
        <f t="shared" si="494"/>
        <v>0</v>
      </c>
      <c r="AM1092" s="25">
        <f t="shared" si="495"/>
        <v>0</v>
      </c>
      <c r="AN1092" s="25">
        <f t="shared" si="496"/>
        <v>0</v>
      </c>
      <c r="AO1092" s="25">
        <f t="shared" si="497"/>
        <v>0</v>
      </c>
      <c r="AP1092" s="25">
        <f t="shared" si="498"/>
        <v>0</v>
      </c>
      <c r="AR1092" s="28">
        <f t="shared" si="499"/>
        <v>37890</v>
      </c>
      <c r="AS1092" s="4">
        <f t="shared" si="475"/>
        <v>0.18932880735735083</v>
      </c>
      <c r="AT1092" s="4">
        <f t="shared" si="476"/>
        <v>0.28915842905911732</v>
      </c>
      <c r="AU1092" s="4">
        <f t="shared" si="477"/>
        <v>0.43160436866514751</v>
      </c>
    </row>
    <row r="1093" spans="1:47" x14ac:dyDescent="0.25">
      <c r="A1093" s="2">
        <v>37883</v>
      </c>
      <c r="B1093" s="9">
        <v>1036.3044</v>
      </c>
      <c r="C1093" s="9">
        <v>24.25</v>
      </c>
      <c r="D1093" s="9">
        <v>12.416700000000001</v>
      </c>
      <c r="E1093" s="9">
        <v>20</v>
      </c>
      <c r="F1093" s="9">
        <v>29.18</v>
      </c>
      <c r="G1093" s="9" t="s">
        <v>0</v>
      </c>
      <c r="H1093" s="9">
        <v>28.1</v>
      </c>
      <c r="J1093" s="5">
        <f t="shared" si="482"/>
        <v>1.7348052012054138E-2</v>
      </c>
      <c r="K1093" s="5">
        <f t="shared" si="483"/>
        <v>-6.1475409836064809E-3</v>
      </c>
      <c r="L1093" s="5">
        <f t="shared" si="484"/>
        <v>2.6453495581439501E-2</v>
      </c>
      <c r="M1093" s="5">
        <f t="shared" si="485"/>
        <v>2.5115325474115657E-2</v>
      </c>
      <c r="N1093" s="5">
        <f t="shared" si="486"/>
        <v>-1.1517615176151796E-2</v>
      </c>
      <c r="O1093" s="5" t="str">
        <f t="shared" si="487"/>
        <v/>
      </c>
      <c r="P1093" s="5">
        <f t="shared" si="487"/>
        <v>-7.1123755334279171E-4</v>
      </c>
      <c r="R1093" s="26">
        <f t="shared" si="488"/>
        <v>37883</v>
      </c>
      <c r="S1093" s="5" cm="1">
        <f t="array" ref="S1093">_xlfn.SINGLE(IF(ISERROR(LINEST(J1093:J1354,$J1093:$J1354)),"",(LINEST(J1093:J1354,$J1093:$J1354))))</f>
        <v>1.0000000000000002</v>
      </c>
      <c r="T1093" s="5" cm="1">
        <f t="array" ref="T1093">_xlfn.SINGLE(IF(ISERROR(LINEST(K1093:K1354,$J1093:$J1354)),"",(LINEST(K1093:K1354,$J1093:$J1354))))</f>
        <v>0.43284874468915097</v>
      </c>
      <c r="U1093" s="5" cm="1">
        <f t="array" ref="U1093">_xlfn.SINGLE(IF(ISERROR(LINEST(L1093:L1354,$J1093:$J1354)),"",(LINEST(L1093:L1354,$J1093:$J1354))))</f>
        <v>0.258221264508327</v>
      </c>
      <c r="V1093" s="5" cm="1">
        <f t="array" ref="V1093">_xlfn.SINGLE(IF(ISERROR(LINEST(M1093:M1354,$J1093:$J1354)),"",(LINEST(M1093:M1354,$J1093:$J1354))))</f>
        <v>0.21987973157539678</v>
      </c>
      <c r="W1093" s="5" cm="1">
        <f t="array" ref="W1093">_xlfn.SINGLE(IF(ISERROR(LINEST(N1093:N1354,$J1093:$J1354)),"",(LINEST(N1093:N1354,$J1093:$J1354))))</f>
        <v>0.18953075486020646</v>
      </c>
      <c r="X1093" s="5" t="str" cm="1">
        <f t="array" ref="X1093">_xlfn.SINGLE(IF(ISERROR(LINEST(O1093:O1354,$J1093:$J1354)),"",(LINEST(O1093:O1354,$J1093:$J1354))))</f>
        <v/>
      </c>
      <c r="Y1093" s="5" cm="1">
        <f t="array" ref="Y1093">_xlfn.SINGLE(IF(ISERROR(LINEST(P1093:P1354,$J1093:$J1354)),"",(LINEST(P1093:P1354,$J1093:$J1354))))</f>
        <v>0.34429246749671549</v>
      </c>
      <c r="AA1093" s="12">
        <f t="shared" si="489"/>
        <v>1</v>
      </c>
      <c r="AB1093" s="12">
        <f t="shared" si="478"/>
        <v>9.2937827249312155E-2</v>
      </c>
      <c r="AC1093" s="12">
        <f t="shared" si="479"/>
        <v>7.2208731109628235E-2</v>
      </c>
      <c r="AD1093" s="12">
        <f t="shared" si="480"/>
        <v>2.3442265861431714E-2</v>
      </c>
      <c r="AE1093" s="12">
        <f t="shared" si="481"/>
        <v>2.5255709367862308E-2</v>
      </c>
      <c r="AF1093" s="12"/>
      <c r="AG1093" s="12">
        <f t="shared" si="490"/>
        <v>9.7595611845683009E-2</v>
      </c>
      <c r="AH1093" s="27">
        <f t="shared" si="491"/>
        <v>6.2288029086783478E-2</v>
      </c>
      <c r="AJ1093" s="25">
        <f t="shared" si="492"/>
        <v>0</v>
      </c>
      <c r="AK1093" s="25">
        <f t="shared" si="493"/>
        <v>0</v>
      </c>
      <c r="AL1093" s="25">
        <f t="shared" si="494"/>
        <v>0</v>
      </c>
      <c r="AM1093" s="25">
        <f t="shared" si="495"/>
        <v>0</v>
      </c>
      <c r="AN1093" s="25">
        <f t="shared" si="496"/>
        <v>0</v>
      </c>
      <c r="AO1093" s="25">
        <f t="shared" si="497"/>
        <v>0</v>
      </c>
      <c r="AP1093" s="25">
        <f t="shared" si="498"/>
        <v>0</v>
      </c>
      <c r="AR1093" s="28">
        <f t="shared" si="499"/>
        <v>37883</v>
      </c>
      <c r="AS1093" s="4">
        <f t="shared" si="475"/>
        <v>0.18953075486020646</v>
      </c>
      <c r="AT1093" s="4">
        <f t="shared" si="476"/>
        <v>0.28895459262595935</v>
      </c>
      <c r="AU1093" s="4">
        <f t="shared" si="477"/>
        <v>0.43284874468915097</v>
      </c>
    </row>
    <row r="1094" spans="1:47" x14ac:dyDescent="0.25">
      <c r="A1094" s="2">
        <v>37876</v>
      </c>
      <c r="B1094" s="9">
        <v>1018.6331</v>
      </c>
      <c r="C1094" s="9">
        <v>24.4</v>
      </c>
      <c r="D1094" s="9">
        <v>12.0967</v>
      </c>
      <c r="E1094" s="9">
        <v>19.510000000000002</v>
      </c>
      <c r="F1094" s="9">
        <v>29.52</v>
      </c>
      <c r="G1094" s="9" t="s">
        <v>0</v>
      </c>
      <c r="H1094" s="9">
        <v>28.12</v>
      </c>
      <c r="J1094" s="5">
        <f t="shared" si="482"/>
        <v>-2.6974073129100162E-3</v>
      </c>
      <c r="K1094" s="5">
        <f t="shared" si="483"/>
        <v>-2.044989775051187E-3</v>
      </c>
      <c r="L1094" s="5">
        <f t="shared" si="484"/>
        <v>-9.8226198564259626E-3</v>
      </c>
      <c r="M1094" s="5">
        <f t="shared" si="485"/>
        <v>-7.6297049847404708E-3</v>
      </c>
      <c r="N1094" s="5">
        <f t="shared" si="486"/>
        <v>5.7921635434412533E-3</v>
      </c>
      <c r="O1094" s="5" t="str">
        <f t="shared" si="487"/>
        <v/>
      </c>
      <c r="P1094" s="5">
        <f t="shared" si="487"/>
        <v>7.8853046594982157E-3</v>
      </c>
      <c r="R1094" s="26">
        <f t="shared" si="488"/>
        <v>37876</v>
      </c>
      <c r="S1094" s="5" cm="1">
        <f t="array" ref="S1094">_xlfn.SINGLE(IF(ISERROR(LINEST(J1094:J1355,$J1094:$J1355)),"",(LINEST(J1094:J1355,$J1094:$J1355))))</f>
        <v>1.0000000000000002</v>
      </c>
      <c r="T1094" s="5" cm="1">
        <f t="array" ref="T1094">_xlfn.SINGLE(IF(ISERROR(LINEST(K1094:K1355,$J1094:$J1355)),"",(LINEST(K1094:K1355,$J1094:$J1355))))</f>
        <v>0.43206646221482192</v>
      </c>
      <c r="U1094" s="5" cm="1">
        <f t="array" ref="U1094">_xlfn.SINGLE(IF(ISERROR(LINEST(L1094:L1355,$J1094:$J1355)),"",(LINEST(L1094:L1355,$J1094:$J1355))))</f>
        <v>0.25563993058608253</v>
      </c>
      <c r="V1094" s="5" cm="1">
        <f t="array" ref="V1094">_xlfn.SINGLE(IF(ISERROR(LINEST(M1094:M1355,$J1094:$J1355)),"",(LINEST(M1094:M1355,$J1094:$J1355))))</f>
        <v>0.21911002162509571</v>
      </c>
      <c r="W1094" s="5" cm="1">
        <f t="array" ref="W1094">_xlfn.SINGLE(IF(ISERROR(LINEST(N1094:N1355,$J1094:$J1355)),"",(LINEST(N1094:N1355,$J1094:$J1355))))</f>
        <v>0.19801732452597845</v>
      </c>
      <c r="X1094" s="5" t="str" cm="1">
        <f t="array" ref="X1094">_xlfn.SINGLE(IF(ISERROR(LINEST(O1094:O1355,$J1094:$J1355)),"",(LINEST(O1094:O1355,$J1094:$J1355))))</f>
        <v/>
      </c>
      <c r="Y1094" s="5" cm="1">
        <f t="array" ref="Y1094">_xlfn.SINGLE(IF(ISERROR(LINEST(P1094:P1355,$J1094:$J1355)),"",(LINEST(P1094:P1355,$J1094:$J1355))))</f>
        <v>0.34540362502231087</v>
      </c>
      <c r="AA1094" s="12">
        <f t="shared" si="489"/>
        <v>1</v>
      </c>
      <c r="AB1094" s="12">
        <f t="shared" si="478"/>
        <v>9.3043034045198203E-2</v>
      </c>
      <c r="AC1094" s="12">
        <f t="shared" si="479"/>
        <v>7.1317474803340067E-2</v>
      </c>
      <c r="AD1094" s="12">
        <f t="shared" si="480"/>
        <v>2.3413637590276447E-2</v>
      </c>
      <c r="AE1094" s="12">
        <f t="shared" si="481"/>
        <v>2.7487084442343913E-2</v>
      </c>
      <c r="AF1094" s="12"/>
      <c r="AG1094" s="12">
        <f t="shared" si="490"/>
        <v>9.8600674729912491E-2</v>
      </c>
      <c r="AH1094" s="27">
        <f t="shared" si="491"/>
        <v>6.2772381122214213E-2</v>
      </c>
      <c r="AJ1094" s="25">
        <f t="shared" si="492"/>
        <v>0</v>
      </c>
      <c r="AK1094" s="25">
        <f t="shared" si="493"/>
        <v>0</v>
      </c>
      <c r="AL1094" s="25">
        <f t="shared" si="494"/>
        <v>0</v>
      </c>
      <c r="AM1094" s="25">
        <f t="shared" si="495"/>
        <v>0</v>
      </c>
      <c r="AN1094" s="25">
        <f t="shared" si="496"/>
        <v>0</v>
      </c>
      <c r="AO1094" s="25">
        <f t="shared" si="497"/>
        <v>0</v>
      </c>
      <c r="AP1094" s="25">
        <f t="shared" si="498"/>
        <v>0</v>
      </c>
      <c r="AR1094" s="28">
        <f t="shared" si="499"/>
        <v>37876</v>
      </c>
      <c r="AS1094" s="4">
        <f t="shared" ref="AS1094:AS1157" si="500">MIN(T1094:Y1094)</f>
        <v>0.19801732452597845</v>
      </c>
      <c r="AT1094" s="4">
        <f t="shared" ref="AT1094:AT1157" si="501">AVERAGE(T1094:Y1094)</f>
        <v>0.29004747279485793</v>
      </c>
      <c r="AU1094" s="4">
        <f t="shared" ref="AU1094:AU1157" si="502">MAX(T1094:Y1094)</f>
        <v>0.43206646221482192</v>
      </c>
    </row>
    <row r="1095" spans="1:47" x14ac:dyDescent="0.25">
      <c r="A1095" s="2">
        <v>37869</v>
      </c>
      <c r="B1095" s="9">
        <v>1021.3882</v>
      </c>
      <c r="C1095" s="9">
        <v>24.45</v>
      </c>
      <c r="D1095" s="9">
        <v>12.216699999999999</v>
      </c>
      <c r="E1095" s="9">
        <v>19.66</v>
      </c>
      <c r="F1095" s="9">
        <v>29.35</v>
      </c>
      <c r="G1095" s="9" t="s">
        <v>0</v>
      </c>
      <c r="H1095" s="9">
        <v>27.9</v>
      </c>
      <c r="J1095" s="5">
        <f t="shared" si="482"/>
        <v>1.3269781186158403E-2</v>
      </c>
      <c r="K1095" s="5">
        <f t="shared" si="483"/>
        <v>4.1067761806981018E-3</v>
      </c>
      <c r="L1095" s="5">
        <f t="shared" si="484"/>
        <v>1.5241039448862681E-2</v>
      </c>
      <c r="M1095" s="5">
        <f t="shared" si="485"/>
        <v>1.6546018614270963E-2</v>
      </c>
      <c r="N1095" s="5">
        <f t="shared" si="486"/>
        <v>3.0186030186030388E-2</v>
      </c>
      <c r="O1095" s="5" t="str">
        <f t="shared" si="487"/>
        <v/>
      </c>
      <c r="P1095" s="5">
        <f t="shared" si="487"/>
        <v>1.8991964937910888E-2</v>
      </c>
      <c r="R1095" s="26">
        <f t="shared" si="488"/>
        <v>37869</v>
      </c>
      <c r="S1095" s="5" cm="1">
        <f t="array" ref="S1095">_xlfn.SINGLE(IF(ISERROR(LINEST(J1095:J1356,$J1095:$J1356)),"",(LINEST(J1095:J1356,$J1095:$J1356))))</f>
        <v>1.0000000000000002</v>
      </c>
      <c r="T1095" s="5" cm="1">
        <f t="array" ref="T1095">_xlfn.SINGLE(IF(ISERROR(LINEST(K1095:K1356,$J1095:$J1356)),"",(LINEST(K1095:K1356,$J1095:$J1356))))</f>
        <v>0.44210457402264719</v>
      </c>
      <c r="U1095" s="5" cm="1">
        <f t="array" ref="U1095">_xlfn.SINGLE(IF(ISERROR(LINEST(L1095:L1356,$J1095:$J1356)),"",(LINEST(L1095:L1356,$J1095:$J1356))))</f>
        <v>0.2518165804650257</v>
      </c>
      <c r="V1095" s="5" cm="1">
        <f t="array" ref="V1095">_xlfn.SINGLE(IF(ISERROR(LINEST(M1095:M1356,$J1095:$J1356)),"",(LINEST(M1095:M1356,$J1095:$J1356))))</f>
        <v>0.22127629640899954</v>
      </c>
      <c r="W1095" s="5" cm="1">
        <f t="array" ref="W1095">_xlfn.SINGLE(IF(ISERROR(LINEST(N1095:N1356,$J1095:$J1356)),"",(LINEST(N1095:N1356,$J1095:$J1356))))</f>
        <v>0.19830458011859461</v>
      </c>
      <c r="X1095" s="5" t="str" cm="1">
        <f t="array" ref="X1095">_xlfn.SINGLE(IF(ISERROR(LINEST(O1095:O1356,$J1095:$J1356)),"",(LINEST(O1095:O1356,$J1095:$J1356))))</f>
        <v/>
      </c>
      <c r="Y1095" s="5" cm="1">
        <f t="array" ref="Y1095">_xlfn.SINGLE(IF(ISERROR(LINEST(P1095:P1356,$J1095:$J1356)),"",(LINEST(P1095:P1356,$J1095:$J1356))))</f>
        <v>0.34003609275003638</v>
      </c>
      <c r="AA1095" s="12">
        <f t="shared" si="489"/>
        <v>0.99999999999999978</v>
      </c>
      <c r="AB1095" s="12">
        <f t="shared" si="478"/>
        <v>9.7747827793146724E-2</v>
      </c>
      <c r="AC1095" s="12">
        <f t="shared" si="479"/>
        <v>7.0150747711308942E-2</v>
      </c>
      <c r="AD1095" s="12">
        <f t="shared" si="480"/>
        <v>2.4167724320287812E-2</v>
      </c>
      <c r="AE1095" s="12">
        <f t="shared" si="481"/>
        <v>2.7915066457892084E-2</v>
      </c>
      <c r="AF1095" s="12"/>
      <c r="AG1095" s="12">
        <f t="shared" si="490"/>
        <v>9.6810641934598166E-2</v>
      </c>
      <c r="AH1095" s="27">
        <f t="shared" si="491"/>
        <v>6.3358401643446749E-2</v>
      </c>
      <c r="AJ1095" s="25">
        <f t="shared" si="492"/>
        <v>0</v>
      </c>
      <c r="AK1095" s="25">
        <f t="shared" si="493"/>
        <v>0</v>
      </c>
      <c r="AL1095" s="25">
        <f t="shared" si="494"/>
        <v>0</v>
      </c>
      <c r="AM1095" s="25">
        <f t="shared" si="495"/>
        <v>0</v>
      </c>
      <c r="AN1095" s="25">
        <f t="shared" si="496"/>
        <v>0</v>
      </c>
      <c r="AO1095" s="25">
        <f t="shared" si="497"/>
        <v>0</v>
      </c>
      <c r="AP1095" s="25">
        <f t="shared" si="498"/>
        <v>0</v>
      </c>
      <c r="AR1095" s="28">
        <f t="shared" si="499"/>
        <v>37869</v>
      </c>
      <c r="AS1095" s="4">
        <f t="shared" si="500"/>
        <v>0.19830458011859461</v>
      </c>
      <c r="AT1095" s="4">
        <f t="shared" si="501"/>
        <v>0.29070762475306067</v>
      </c>
      <c r="AU1095" s="4">
        <f t="shared" si="502"/>
        <v>0.44210457402264719</v>
      </c>
    </row>
    <row r="1096" spans="1:47" x14ac:dyDescent="0.25">
      <c r="A1096" s="2">
        <v>37862</v>
      </c>
      <c r="B1096" s="9">
        <v>1008.0121</v>
      </c>
      <c r="C1096" s="9">
        <v>24.35</v>
      </c>
      <c r="D1096" s="9">
        <v>12.033300000000001</v>
      </c>
      <c r="E1096" s="9">
        <v>19.34</v>
      </c>
      <c r="F1096" s="9">
        <v>28.49</v>
      </c>
      <c r="G1096" s="9" t="s">
        <v>0</v>
      </c>
      <c r="H1096" s="9">
        <v>27.38</v>
      </c>
      <c r="J1096" s="5">
        <f t="shared" si="482"/>
        <v>1.5060988019101051E-2</v>
      </c>
      <c r="K1096" s="5">
        <f t="shared" si="483"/>
        <v>0</v>
      </c>
      <c r="L1096" s="5">
        <f t="shared" si="484"/>
        <v>8.9379291840996355E-3</v>
      </c>
      <c r="M1096" s="5">
        <f t="shared" si="485"/>
        <v>1.4690451206715638E-2</v>
      </c>
      <c r="N1096" s="5">
        <f t="shared" si="486"/>
        <v>-4.8899755501222719E-3</v>
      </c>
      <c r="O1096" s="5" t="str">
        <f t="shared" si="487"/>
        <v/>
      </c>
      <c r="P1096" s="5">
        <f t="shared" si="487"/>
        <v>1.7843866171003642E-2</v>
      </c>
      <c r="R1096" s="26">
        <f t="shared" si="488"/>
        <v>37862</v>
      </c>
      <c r="S1096" s="5" cm="1">
        <f t="array" ref="S1096">_xlfn.SINGLE(IF(ISERROR(LINEST(J1096:J1357,$J1096:$J1357)),"",(LINEST(J1096:J1357,$J1096:$J1357))))</f>
        <v>1</v>
      </c>
      <c r="T1096" s="5" cm="1">
        <f t="array" ref="T1096">_xlfn.SINGLE(IF(ISERROR(LINEST(K1096:K1357,$J1096:$J1357)),"",(LINEST(K1096:K1357,$J1096:$J1357))))</f>
        <v>0.4307993026858461</v>
      </c>
      <c r="U1096" s="5" cm="1">
        <f t="array" ref="U1096">_xlfn.SINGLE(IF(ISERROR(LINEST(L1096:L1357,$J1096:$J1357)),"",(LINEST(L1096:L1357,$J1096:$J1357))))</f>
        <v>0.24526177120717868</v>
      </c>
      <c r="V1096" s="5" cm="1">
        <f t="array" ref="V1096">_xlfn.SINGLE(IF(ISERROR(LINEST(M1096:M1357,$J1096:$J1357)),"",(LINEST(M1096:M1357,$J1096:$J1357))))</f>
        <v>0.21307227720689442</v>
      </c>
      <c r="W1096" s="5" cm="1">
        <f t="array" ref="W1096">_xlfn.SINGLE(IF(ISERROR(LINEST(N1096:N1357,$J1096:$J1357)),"",(LINEST(N1096:N1357,$J1096:$J1357))))</f>
        <v>0.20142800845759931</v>
      </c>
      <c r="X1096" s="5" t="str" cm="1">
        <f t="array" ref="X1096">_xlfn.SINGLE(IF(ISERROR(LINEST(O1096:O1357,$J1096:$J1357)),"",(LINEST(O1096:O1357,$J1096:$J1357))))</f>
        <v/>
      </c>
      <c r="Y1096" s="5" cm="1">
        <f t="array" ref="Y1096">_xlfn.SINGLE(IF(ISERROR(LINEST(P1096:P1357,$J1096:$J1357)),"",(LINEST(P1096:P1357,$J1096:$J1357))))</f>
        <v>0.33679255214171444</v>
      </c>
      <c r="AA1096" s="12">
        <f t="shared" si="489"/>
        <v>1</v>
      </c>
      <c r="AB1096" s="12">
        <f t="shared" si="478"/>
        <v>9.3689852508472823E-2</v>
      </c>
      <c r="AC1096" s="12">
        <f t="shared" si="479"/>
        <v>6.7285780363248962E-2</v>
      </c>
      <c r="AD1096" s="12">
        <f t="shared" si="480"/>
        <v>2.265155413635949E-2</v>
      </c>
      <c r="AE1096" s="12">
        <f t="shared" si="481"/>
        <v>2.9114697093838716E-2</v>
      </c>
      <c r="AF1096" s="12"/>
      <c r="AG1096" s="12">
        <f t="shared" si="490"/>
        <v>9.6128896460643487E-2</v>
      </c>
      <c r="AH1096" s="27">
        <f t="shared" si="491"/>
        <v>6.177415611251269E-2</v>
      </c>
      <c r="AJ1096" s="25">
        <f t="shared" si="492"/>
        <v>0</v>
      </c>
      <c r="AK1096" s="25">
        <f t="shared" si="493"/>
        <v>0</v>
      </c>
      <c r="AL1096" s="25">
        <f t="shared" si="494"/>
        <v>0</v>
      </c>
      <c r="AM1096" s="25">
        <f t="shared" si="495"/>
        <v>0</v>
      </c>
      <c r="AN1096" s="25">
        <f t="shared" si="496"/>
        <v>0</v>
      </c>
      <c r="AO1096" s="25">
        <f t="shared" si="497"/>
        <v>0</v>
      </c>
      <c r="AP1096" s="25">
        <f t="shared" si="498"/>
        <v>0</v>
      </c>
      <c r="AR1096" s="28">
        <f t="shared" si="499"/>
        <v>37862</v>
      </c>
      <c r="AS1096" s="4">
        <f t="shared" si="500"/>
        <v>0.20142800845759931</v>
      </c>
      <c r="AT1096" s="4">
        <f t="shared" si="501"/>
        <v>0.28547078233984663</v>
      </c>
      <c r="AU1096" s="4">
        <f t="shared" si="502"/>
        <v>0.4307993026858461</v>
      </c>
    </row>
    <row r="1097" spans="1:47" x14ac:dyDescent="0.25">
      <c r="A1097" s="2">
        <v>37855</v>
      </c>
      <c r="B1097" s="9">
        <v>993.0557</v>
      </c>
      <c r="C1097" s="9">
        <v>24.35</v>
      </c>
      <c r="D1097" s="9">
        <v>11.9267</v>
      </c>
      <c r="E1097" s="9">
        <v>19.059999999999999</v>
      </c>
      <c r="F1097" s="9">
        <v>28.63</v>
      </c>
      <c r="G1097" s="9" t="s">
        <v>0</v>
      </c>
      <c r="H1097" s="9">
        <v>26.9</v>
      </c>
      <c r="J1097" s="5">
        <f t="shared" si="482"/>
        <v>2.4062457005189497E-3</v>
      </c>
      <c r="K1097" s="5">
        <f t="shared" si="483"/>
        <v>9.9543757776856534E-3</v>
      </c>
      <c r="L1097" s="5">
        <f t="shared" si="484"/>
        <v>2.5220702638116377E-2</v>
      </c>
      <c r="M1097" s="5">
        <f t="shared" si="485"/>
        <v>-2.1560574948665368E-2</v>
      </c>
      <c r="N1097" s="5">
        <f t="shared" si="486"/>
        <v>9.8765432098764094E-3</v>
      </c>
      <c r="O1097" s="5" t="str">
        <f t="shared" si="487"/>
        <v/>
      </c>
      <c r="P1097" s="5">
        <f t="shared" si="487"/>
        <v>9.3808630393996673E-3</v>
      </c>
      <c r="R1097" s="26">
        <f t="shared" si="488"/>
        <v>37855</v>
      </c>
      <c r="S1097" s="5" cm="1">
        <f t="array" ref="S1097">_xlfn.SINGLE(IF(ISERROR(LINEST(J1097:J1358,$J1097:$J1358)),"",(LINEST(J1097:J1358,$J1097:$J1358))))</f>
        <v>1</v>
      </c>
      <c r="T1097" s="5" cm="1">
        <f t="array" ref="T1097">_xlfn.SINGLE(IF(ISERROR(LINEST(K1097:K1358,$J1097:$J1358)),"",(LINEST(K1097:K1358,$J1097:$J1358))))</f>
        <v>0.42787733567165581</v>
      </c>
      <c r="U1097" s="5" cm="1">
        <f t="array" ref="U1097">_xlfn.SINGLE(IF(ISERROR(LINEST(L1097:L1358,$J1097:$J1358)),"",(LINEST(L1097:L1358,$J1097:$J1358))))</f>
        <v>0.24378309887429989</v>
      </c>
      <c r="V1097" s="5" cm="1">
        <f t="array" ref="V1097">_xlfn.SINGLE(IF(ISERROR(LINEST(M1097:M1358,$J1097:$J1358)),"",(LINEST(M1097:M1358,$J1097:$J1358))))</f>
        <v>0.21431778570990268</v>
      </c>
      <c r="W1097" s="5" cm="1">
        <f t="array" ref="W1097">_xlfn.SINGLE(IF(ISERROR(LINEST(N1097:N1358,$J1097:$J1358)),"",(LINEST(N1097:N1358,$J1097:$J1358))))</f>
        <v>0.20168593139317839</v>
      </c>
      <c r="X1097" s="5" t="str" cm="1">
        <f t="array" ref="X1097">_xlfn.SINGLE(IF(ISERROR(LINEST(O1097:O1358,$J1097:$J1358)),"",(LINEST(O1097:O1358,$J1097:$J1358))))</f>
        <v/>
      </c>
      <c r="Y1097" s="5" cm="1">
        <f t="array" ref="Y1097">_xlfn.SINGLE(IF(ISERROR(LINEST(P1097:P1358,$J1097:$J1358)),"",(LINEST(P1097:P1358,$J1097:$J1358))))</f>
        <v>0.33499108458991378</v>
      </c>
      <c r="AA1097" s="12">
        <f t="shared" si="489"/>
        <v>1</v>
      </c>
      <c r="AB1097" s="12">
        <f t="shared" si="478"/>
        <v>9.2193965783943635E-2</v>
      </c>
      <c r="AC1097" s="12">
        <f t="shared" si="479"/>
        <v>6.6469491397118843E-2</v>
      </c>
      <c r="AD1097" s="12">
        <f t="shared" si="480"/>
        <v>2.289071391300895E-2</v>
      </c>
      <c r="AE1097" s="12">
        <f t="shared" si="481"/>
        <v>2.9202751258202549E-2</v>
      </c>
      <c r="AF1097" s="12"/>
      <c r="AG1097" s="12">
        <f t="shared" si="490"/>
        <v>9.5225179392557563E-2</v>
      </c>
      <c r="AH1097" s="27">
        <f t="shared" si="491"/>
        <v>6.1196420348966309E-2</v>
      </c>
      <c r="AJ1097" s="25">
        <f t="shared" si="492"/>
        <v>0</v>
      </c>
      <c r="AK1097" s="25">
        <f t="shared" si="493"/>
        <v>0</v>
      </c>
      <c r="AL1097" s="25">
        <f t="shared" si="494"/>
        <v>0</v>
      </c>
      <c r="AM1097" s="25">
        <f t="shared" si="495"/>
        <v>0</v>
      </c>
      <c r="AN1097" s="25">
        <f t="shared" si="496"/>
        <v>0</v>
      </c>
      <c r="AO1097" s="25">
        <f t="shared" si="497"/>
        <v>0</v>
      </c>
      <c r="AP1097" s="25">
        <f t="shared" si="498"/>
        <v>0</v>
      </c>
      <c r="AR1097" s="28">
        <f t="shared" si="499"/>
        <v>37855</v>
      </c>
      <c r="AS1097" s="4">
        <f t="shared" si="500"/>
        <v>0.20168593139317839</v>
      </c>
      <c r="AT1097" s="4">
        <f t="shared" si="501"/>
        <v>0.2845310472477901</v>
      </c>
      <c r="AU1097" s="4">
        <f t="shared" si="502"/>
        <v>0.42787733567165581</v>
      </c>
    </row>
    <row r="1098" spans="1:47" x14ac:dyDescent="0.25">
      <c r="A1098" s="2">
        <v>37848</v>
      </c>
      <c r="B1098" s="9">
        <v>990.67190000000005</v>
      </c>
      <c r="C1098" s="9">
        <v>24.11</v>
      </c>
      <c r="D1098" s="9">
        <v>11.6333</v>
      </c>
      <c r="E1098" s="9">
        <v>19.48</v>
      </c>
      <c r="F1098" s="9">
        <v>28.35</v>
      </c>
      <c r="G1098" s="9" t="s">
        <v>0</v>
      </c>
      <c r="H1098" s="9">
        <v>26.65</v>
      </c>
      <c r="J1098" s="5">
        <f t="shared" si="482"/>
        <v>1.3385828624200125E-2</v>
      </c>
      <c r="K1098" s="5">
        <f t="shared" si="483"/>
        <v>2.3344651952461826E-2</v>
      </c>
      <c r="L1098" s="5">
        <f t="shared" si="484"/>
        <v>8.9592367736339718E-3</v>
      </c>
      <c r="M1098" s="5">
        <f t="shared" si="485"/>
        <v>2.1499737808075459E-2</v>
      </c>
      <c r="N1098" s="5">
        <f t="shared" si="486"/>
        <v>2.8664731494920215E-2</v>
      </c>
      <c r="O1098" s="5" t="str">
        <f t="shared" si="487"/>
        <v/>
      </c>
      <c r="P1098" s="5">
        <f t="shared" si="487"/>
        <v>3.0947775628626495E-2</v>
      </c>
      <c r="R1098" s="26">
        <f t="shared" si="488"/>
        <v>37848</v>
      </c>
      <c r="S1098" s="5" cm="1">
        <f t="array" ref="S1098">_xlfn.SINGLE(IF(ISERROR(LINEST(J1098:J1359,$J1098:$J1359)),"",(LINEST(J1098:J1359,$J1098:$J1359))))</f>
        <v>1</v>
      </c>
      <c r="T1098" s="5" cm="1">
        <f t="array" ref="T1098">_xlfn.SINGLE(IF(ISERROR(LINEST(K1098:K1359,$J1098:$J1359)),"",(LINEST(K1098:K1359,$J1098:$J1359))))</f>
        <v>0.43242645852675216</v>
      </c>
      <c r="U1098" s="5" cm="1">
        <f t="array" ref="U1098">_xlfn.SINGLE(IF(ISERROR(LINEST(L1098:L1359,$J1098:$J1359)),"",(LINEST(L1098:L1359,$J1098:$J1359))))</f>
        <v>0.24519472928405484</v>
      </c>
      <c r="V1098" s="5" cm="1">
        <f t="array" ref="V1098">_xlfn.SINGLE(IF(ISERROR(LINEST(M1098:M1359,$J1098:$J1359)),"",(LINEST(M1098:M1359,$J1098:$J1359))))</f>
        <v>0.2115407391573714</v>
      </c>
      <c r="W1098" s="5" cm="1">
        <f t="array" ref="W1098">_xlfn.SINGLE(IF(ISERROR(LINEST(N1098:N1359,$J1098:$J1359)),"",(LINEST(N1098:N1359,$J1098:$J1359))))</f>
        <v>0.20588156186436729</v>
      </c>
      <c r="X1098" s="5" t="str" cm="1">
        <f t="array" ref="X1098">_xlfn.SINGLE(IF(ISERROR(LINEST(O1098:O1359,$J1098:$J1359)),"",(LINEST(O1098:O1359,$J1098:$J1359))))</f>
        <v/>
      </c>
      <c r="Y1098" s="5" cm="1">
        <f t="array" ref="Y1098">_xlfn.SINGLE(IF(ISERROR(LINEST(P1098:P1359,$J1098:$J1359)),"",(LINEST(P1098:P1359,$J1098:$J1359))))</f>
        <v>0.33409182852138186</v>
      </c>
      <c r="AA1098" s="12">
        <f t="shared" si="489"/>
        <v>0.99999999999999978</v>
      </c>
      <c r="AB1098" s="12">
        <f t="shared" si="478"/>
        <v>9.3871904502144499E-2</v>
      </c>
      <c r="AC1098" s="12">
        <f t="shared" si="479"/>
        <v>6.746935325940083E-2</v>
      </c>
      <c r="AD1098" s="12">
        <f t="shared" si="480"/>
        <v>2.2363376255219315E-2</v>
      </c>
      <c r="AE1098" s="12">
        <f t="shared" si="481"/>
        <v>3.034017420495139E-2</v>
      </c>
      <c r="AF1098" s="12"/>
      <c r="AG1098" s="12">
        <f t="shared" si="490"/>
        <v>9.5004298004918941E-2</v>
      </c>
      <c r="AH1098" s="27">
        <f t="shared" si="491"/>
        <v>6.1809821245326989E-2</v>
      </c>
      <c r="AJ1098" s="25">
        <f t="shared" si="492"/>
        <v>0</v>
      </c>
      <c r="AK1098" s="25">
        <f t="shared" si="493"/>
        <v>0</v>
      </c>
      <c r="AL1098" s="25">
        <f t="shared" si="494"/>
        <v>0</v>
      </c>
      <c r="AM1098" s="25">
        <f t="shared" si="495"/>
        <v>0</v>
      </c>
      <c r="AN1098" s="25">
        <f t="shared" si="496"/>
        <v>0</v>
      </c>
      <c r="AO1098" s="25">
        <f t="shared" si="497"/>
        <v>0</v>
      </c>
      <c r="AP1098" s="25">
        <f t="shared" si="498"/>
        <v>0</v>
      </c>
      <c r="AR1098" s="28">
        <f t="shared" si="499"/>
        <v>37848</v>
      </c>
      <c r="AS1098" s="4">
        <f t="shared" si="500"/>
        <v>0.20588156186436729</v>
      </c>
      <c r="AT1098" s="4">
        <f t="shared" si="501"/>
        <v>0.28582706347078546</v>
      </c>
      <c r="AU1098" s="4">
        <f t="shared" si="502"/>
        <v>0.43242645852675216</v>
      </c>
    </row>
    <row r="1099" spans="1:47" x14ac:dyDescent="0.25">
      <c r="A1099" s="2">
        <v>37841</v>
      </c>
      <c r="B1099" s="9">
        <v>977.58609999999999</v>
      </c>
      <c r="C1099" s="9">
        <v>23.56</v>
      </c>
      <c r="D1099" s="9">
        <v>11.53</v>
      </c>
      <c r="E1099" s="9">
        <v>19.07</v>
      </c>
      <c r="F1099" s="9">
        <v>27.56</v>
      </c>
      <c r="G1099" s="9" t="s">
        <v>0</v>
      </c>
      <c r="H1099" s="9">
        <v>25.85</v>
      </c>
      <c r="J1099" s="5">
        <f t="shared" si="482"/>
        <v>-2.6184698178630672E-3</v>
      </c>
      <c r="K1099" s="5">
        <f t="shared" si="483"/>
        <v>-1.9150707743547102E-2</v>
      </c>
      <c r="L1099" s="5">
        <f t="shared" si="484"/>
        <v>3.1931647133547347E-3</v>
      </c>
      <c r="M1099" s="5">
        <f t="shared" si="485"/>
        <v>-4.6972860125260585E-3</v>
      </c>
      <c r="N1099" s="5">
        <f t="shared" si="486"/>
        <v>2.1818181818180626E-3</v>
      </c>
      <c r="O1099" s="5" t="str">
        <f t="shared" si="487"/>
        <v/>
      </c>
      <c r="P1099" s="5">
        <f t="shared" si="487"/>
        <v>-2.1944759742716591E-2</v>
      </c>
      <c r="R1099" s="26">
        <f t="shared" si="488"/>
        <v>37841</v>
      </c>
      <c r="S1099" s="5" cm="1">
        <f t="array" ref="S1099">_xlfn.SINGLE(IF(ISERROR(LINEST(J1099:J1360,$J1099:$J1360)),"",(LINEST(J1099:J1360,$J1099:$J1360))))</f>
        <v>1.0000000000000002</v>
      </c>
      <c r="T1099" s="5" cm="1">
        <f t="array" ref="T1099">_xlfn.SINGLE(IF(ISERROR(LINEST(K1099:K1360,$J1099:$J1360)),"",(LINEST(K1099:K1360,$J1099:$J1360))))</f>
        <v>0.4242876379869554</v>
      </c>
      <c r="U1099" s="5" cm="1">
        <f t="array" ref="U1099">_xlfn.SINGLE(IF(ISERROR(LINEST(L1099:L1360,$J1099:$J1360)),"",(LINEST(L1099:L1360,$J1099:$J1360))))</f>
        <v>0.24527753945882044</v>
      </c>
      <c r="V1099" s="5" cm="1">
        <f t="array" ref="V1099">_xlfn.SINGLE(IF(ISERROR(LINEST(M1099:M1360,$J1099:$J1360)),"",(LINEST(M1099:M1360,$J1099:$J1360))))</f>
        <v>0.20591875632849777</v>
      </c>
      <c r="W1099" s="5" cm="1">
        <f t="array" ref="W1099">_xlfn.SINGLE(IF(ISERROR(LINEST(N1099:N1360,$J1099:$J1360)),"",(LINEST(N1099:N1360,$J1099:$J1360))))</f>
        <v>0.20064886156057737</v>
      </c>
      <c r="X1099" s="5" t="str" cm="1">
        <f t="array" ref="X1099">_xlfn.SINGLE(IF(ISERROR(LINEST(O1099:O1360,$J1099:$J1360)),"",(LINEST(O1099:O1360,$J1099:$J1360))))</f>
        <v/>
      </c>
      <c r="Y1099" s="5" cm="1">
        <f t="array" ref="Y1099">_xlfn.SINGLE(IF(ISERROR(LINEST(P1099:P1360,$J1099:$J1360)),"",(LINEST(P1099:P1360,$J1099:$J1360))))</f>
        <v>0.33316293950235165</v>
      </c>
      <c r="AA1099" s="12">
        <f t="shared" si="489"/>
        <v>0.99999999999999978</v>
      </c>
      <c r="AB1099" s="12">
        <f t="shared" si="478"/>
        <v>9.0350944394517213E-2</v>
      </c>
      <c r="AC1099" s="12">
        <f t="shared" si="479"/>
        <v>6.7688002893449381E-2</v>
      </c>
      <c r="AD1099" s="12">
        <f t="shared" si="480"/>
        <v>2.1232300686102792E-2</v>
      </c>
      <c r="AE1099" s="12">
        <f t="shared" si="481"/>
        <v>2.8921473377610748E-2</v>
      </c>
      <c r="AF1099" s="12"/>
      <c r="AG1099" s="12">
        <f t="shared" si="490"/>
        <v>9.4996576952638037E-2</v>
      </c>
      <c r="AH1099" s="27">
        <f t="shared" si="491"/>
        <v>6.0637859660863637E-2</v>
      </c>
      <c r="AJ1099" s="25">
        <f t="shared" si="492"/>
        <v>0</v>
      </c>
      <c r="AK1099" s="25">
        <f t="shared" si="493"/>
        <v>0</v>
      </c>
      <c r="AL1099" s="25">
        <f t="shared" si="494"/>
        <v>0</v>
      </c>
      <c r="AM1099" s="25">
        <f t="shared" si="495"/>
        <v>0</v>
      </c>
      <c r="AN1099" s="25">
        <f t="shared" si="496"/>
        <v>0</v>
      </c>
      <c r="AO1099" s="25">
        <f t="shared" si="497"/>
        <v>0</v>
      </c>
      <c r="AP1099" s="25">
        <f t="shared" si="498"/>
        <v>0</v>
      </c>
      <c r="AR1099" s="28">
        <f t="shared" si="499"/>
        <v>37841</v>
      </c>
      <c r="AS1099" s="4">
        <f t="shared" si="500"/>
        <v>0.20064886156057737</v>
      </c>
      <c r="AT1099" s="4">
        <f t="shared" si="501"/>
        <v>0.28185914696744052</v>
      </c>
      <c r="AU1099" s="4">
        <f t="shared" si="502"/>
        <v>0.4242876379869554</v>
      </c>
    </row>
    <row r="1100" spans="1:47" x14ac:dyDescent="0.25">
      <c r="A1100" s="2">
        <v>37834</v>
      </c>
      <c r="B1100" s="9">
        <v>980.15260000000001</v>
      </c>
      <c r="C1100" s="9">
        <v>24.02</v>
      </c>
      <c r="D1100" s="9">
        <v>11.4933</v>
      </c>
      <c r="E1100" s="9">
        <v>19.16</v>
      </c>
      <c r="F1100" s="9">
        <v>27.5</v>
      </c>
      <c r="G1100" s="9" t="s">
        <v>0</v>
      </c>
      <c r="H1100" s="9">
        <v>26.43</v>
      </c>
      <c r="J1100" s="5">
        <f t="shared" si="482"/>
        <v>-1.8552085041838251E-2</v>
      </c>
      <c r="K1100" s="5">
        <f t="shared" si="483"/>
        <v>-1.5977058582548165E-2</v>
      </c>
      <c r="L1100" s="5">
        <f t="shared" si="484"/>
        <v>-1.0622638098599424E-2</v>
      </c>
      <c r="M1100" s="5">
        <f t="shared" si="485"/>
        <v>-1.1351909184726505E-2</v>
      </c>
      <c r="N1100" s="5">
        <f t="shared" si="486"/>
        <v>2.1865889212826506E-3</v>
      </c>
      <c r="O1100" s="5" t="str">
        <f t="shared" si="487"/>
        <v/>
      </c>
      <c r="P1100" s="5">
        <f t="shared" si="487"/>
        <v>-3.6105032822757233E-2</v>
      </c>
      <c r="R1100" s="26">
        <f t="shared" si="488"/>
        <v>37834</v>
      </c>
      <c r="S1100" s="5" cm="1">
        <f t="array" ref="S1100">_xlfn.SINGLE(IF(ISERROR(LINEST(J1100:J1361,$J1100:$J1361)),"",(LINEST(J1100:J1361,$J1100:$J1361))))</f>
        <v>1</v>
      </c>
      <c r="T1100" s="5" cm="1">
        <f t="array" ref="T1100">_xlfn.SINGLE(IF(ISERROR(LINEST(K1100:K1361,$J1100:$J1361)),"",(LINEST(K1100:K1361,$J1100:$J1361))))</f>
        <v>0.42313564642399704</v>
      </c>
      <c r="U1100" s="5" cm="1">
        <f t="array" ref="U1100">_xlfn.SINGLE(IF(ISERROR(LINEST(L1100:L1361,$J1100:$J1361)),"",(LINEST(L1100:L1361,$J1100:$J1361))))</f>
        <v>0.24510885110878169</v>
      </c>
      <c r="V1100" s="5" cm="1">
        <f t="array" ref="V1100">_xlfn.SINGLE(IF(ISERROR(LINEST(M1100:M1361,$J1100:$J1361)),"",(LINEST(M1100:M1361,$J1100:$J1361))))</f>
        <v>0.20985157222779044</v>
      </c>
      <c r="W1100" s="5" cm="1">
        <f t="array" ref="W1100">_xlfn.SINGLE(IF(ISERROR(LINEST(N1100:N1361,$J1100:$J1361)),"",(LINEST(N1100:N1361,$J1100:$J1361))))</f>
        <v>0.20168853248166368</v>
      </c>
      <c r="X1100" s="5" t="str" cm="1">
        <f t="array" ref="X1100">_xlfn.SINGLE(IF(ISERROR(LINEST(O1100:O1361,$J1100:$J1361)),"",(LINEST(O1100:O1361,$J1100:$J1361))))</f>
        <v/>
      </c>
      <c r="Y1100" s="5" cm="1">
        <f t="array" ref="Y1100">_xlfn.SINGLE(IF(ISERROR(LINEST(P1100:P1361,$J1100:$J1361)),"",(LINEST(P1100:P1361,$J1100:$J1361))))</f>
        <v>0.33336905078668033</v>
      </c>
      <c r="AA1100" s="12">
        <f t="shared" si="489"/>
        <v>1.0000000000000004</v>
      </c>
      <c r="AB1100" s="12">
        <f t="shared" si="478"/>
        <v>9.0058828331601212E-2</v>
      </c>
      <c r="AC1100" s="12">
        <f t="shared" si="479"/>
        <v>6.7687991014338825E-2</v>
      </c>
      <c r="AD1100" s="12">
        <f t="shared" si="480"/>
        <v>2.1941046769843556E-2</v>
      </c>
      <c r="AE1100" s="12">
        <f t="shared" si="481"/>
        <v>2.9237571699953696E-2</v>
      </c>
      <c r="AF1100" s="12"/>
      <c r="AG1100" s="12">
        <f t="shared" si="490"/>
        <v>9.5393066433963503E-2</v>
      </c>
      <c r="AH1100" s="27">
        <f t="shared" si="491"/>
        <v>6.0863700849940153E-2</v>
      </c>
      <c r="AJ1100" s="25">
        <f t="shared" si="492"/>
        <v>0</v>
      </c>
      <c r="AK1100" s="25">
        <f t="shared" si="493"/>
        <v>0</v>
      </c>
      <c r="AL1100" s="25">
        <f t="shared" si="494"/>
        <v>0</v>
      </c>
      <c r="AM1100" s="25">
        <f t="shared" si="495"/>
        <v>0</v>
      </c>
      <c r="AN1100" s="25">
        <f t="shared" si="496"/>
        <v>0</v>
      </c>
      <c r="AO1100" s="25">
        <f t="shared" si="497"/>
        <v>0</v>
      </c>
      <c r="AP1100" s="25">
        <f t="shared" si="498"/>
        <v>0</v>
      </c>
      <c r="AR1100" s="28">
        <f t="shared" si="499"/>
        <v>37834</v>
      </c>
      <c r="AS1100" s="4">
        <f t="shared" si="500"/>
        <v>0.20168853248166368</v>
      </c>
      <c r="AT1100" s="4">
        <f t="shared" si="501"/>
        <v>0.28263073060578259</v>
      </c>
      <c r="AU1100" s="4">
        <f t="shared" si="502"/>
        <v>0.42313564642399704</v>
      </c>
    </row>
    <row r="1101" spans="1:47" x14ac:dyDescent="0.25">
      <c r="A1101" s="2">
        <v>37827</v>
      </c>
      <c r="B1101" s="9">
        <v>998.68020000000001</v>
      </c>
      <c r="C1101" s="9">
        <v>24.41</v>
      </c>
      <c r="D1101" s="9">
        <v>11.6167</v>
      </c>
      <c r="E1101" s="9">
        <v>19.38</v>
      </c>
      <c r="F1101" s="9">
        <v>27.44</v>
      </c>
      <c r="G1101" s="9" t="s">
        <v>0</v>
      </c>
      <c r="H1101" s="9">
        <v>27.42</v>
      </c>
      <c r="J1101" s="5">
        <f t="shared" si="482"/>
        <v>5.4008016586875041E-3</v>
      </c>
      <c r="K1101" s="5">
        <f t="shared" si="483"/>
        <v>-4.0799673602611719E-3</v>
      </c>
      <c r="L1101" s="5">
        <f t="shared" si="484"/>
        <v>-3.2207809519048891E-2</v>
      </c>
      <c r="M1101" s="5">
        <f t="shared" si="485"/>
        <v>-1.0309278350515427E-3</v>
      </c>
      <c r="N1101" s="5">
        <f t="shared" si="486"/>
        <v>-1.8948873793349974E-2</v>
      </c>
      <c r="O1101" s="5" t="str">
        <f t="shared" si="487"/>
        <v/>
      </c>
      <c r="P1101" s="5">
        <f t="shared" si="487"/>
        <v>7.299270072993469E-4</v>
      </c>
      <c r="R1101" s="26">
        <f t="shared" si="488"/>
        <v>37827</v>
      </c>
      <c r="S1101" s="5" cm="1">
        <f t="array" ref="S1101">_xlfn.SINGLE(IF(ISERROR(LINEST(J1101:J1362,$J1101:$J1362)),"",(LINEST(J1101:J1362,$J1101:$J1362))))</f>
        <v>0.99999999999999989</v>
      </c>
      <c r="T1101" s="5" cm="1">
        <f t="array" ref="T1101">_xlfn.SINGLE(IF(ISERROR(LINEST(K1101:K1362,$J1101:$J1362)),"",(LINEST(K1101:K1362,$J1101:$J1362))))</f>
        <v>0.42255371387215107</v>
      </c>
      <c r="U1101" s="5" cm="1">
        <f t="array" ref="U1101">_xlfn.SINGLE(IF(ISERROR(LINEST(L1101:L1362,$J1101:$J1362)),"",(LINEST(L1101:L1362,$J1101:$J1362))))</f>
        <v>0.24278676451905618</v>
      </c>
      <c r="V1101" s="5" cm="1">
        <f t="array" ref="V1101">_xlfn.SINGLE(IF(ISERROR(LINEST(M1101:M1362,$J1101:$J1362)),"",(LINEST(M1101:M1362,$J1101:$J1362))))</f>
        <v>0.2073417184983968</v>
      </c>
      <c r="W1101" s="5" cm="1">
        <f t="array" ref="W1101">_xlfn.SINGLE(IF(ISERROR(LINEST(N1101:N1362,$J1101:$J1362)),"",(LINEST(N1101:N1362,$J1101:$J1362))))</f>
        <v>0.20146891984741189</v>
      </c>
      <c r="X1101" s="5" t="str" cm="1">
        <f t="array" ref="X1101">_xlfn.SINGLE(IF(ISERROR(LINEST(O1101:O1362,$J1101:$J1362)),"",(LINEST(O1101:O1362,$J1101:$J1362))))</f>
        <v/>
      </c>
      <c r="Y1101" s="5" cm="1">
        <f t="array" ref="Y1101">_xlfn.SINGLE(IF(ISERROR(LINEST(P1101:P1362,$J1101:$J1362)),"",(LINEST(P1101:P1362,$J1101:$J1362))))</f>
        <v>0.33628495386197454</v>
      </c>
      <c r="AA1101" s="12">
        <f t="shared" si="489"/>
        <v>0.99999999999999978</v>
      </c>
      <c r="AB1101" s="12">
        <f t="shared" si="478"/>
        <v>9.0280293163203851E-2</v>
      </c>
      <c r="AC1101" s="12">
        <f t="shared" si="479"/>
        <v>6.681796505470082E-2</v>
      </c>
      <c r="AD1101" s="12">
        <f t="shared" si="480"/>
        <v>2.1538018878645156E-2</v>
      </c>
      <c r="AE1101" s="12">
        <f t="shared" si="481"/>
        <v>2.9326936849375249E-2</v>
      </c>
      <c r="AF1101" s="12"/>
      <c r="AG1101" s="12">
        <f t="shared" si="490"/>
        <v>9.7362646816652063E-2</v>
      </c>
      <c r="AH1101" s="27">
        <f t="shared" si="491"/>
        <v>6.1065172152515432E-2</v>
      </c>
      <c r="AJ1101" s="25">
        <f t="shared" si="492"/>
        <v>0</v>
      </c>
      <c r="AK1101" s="25">
        <f t="shared" si="493"/>
        <v>0</v>
      </c>
      <c r="AL1101" s="25">
        <f t="shared" si="494"/>
        <v>0</v>
      </c>
      <c r="AM1101" s="25">
        <f t="shared" si="495"/>
        <v>0</v>
      </c>
      <c r="AN1101" s="25">
        <f t="shared" si="496"/>
        <v>0</v>
      </c>
      <c r="AO1101" s="25">
        <f t="shared" si="497"/>
        <v>0</v>
      </c>
      <c r="AP1101" s="25">
        <f t="shared" si="498"/>
        <v>0</v>
      </c>
      <c r="AR1101" s="28">
        <f t="shared" si="499"/>
        <v>37827</v>
      </c>
      <c r="AS1101" s="4">
        <f t="shared" si="500"/>
        <v>0.20146891984741189</v>
      </c>
      <c r="AT1101" s="4">
        <f t="shared" si="501"/>
        <v>0.28208721411979809</v>
      </c>
      <c r="AU1101" s="4">
        <f t="shared" si="502"/>
        <v>0.42255371387215107</v>
      </c>
    </row>
    <row r="1102" spans="1:47" x14ac:dyDescent="0.25">
      <c r="A1102" s="2">
        <v>37820</v>
      </c>
      <c r="B1102" s="9">
        <v>993.31550000000004</v>
      </c>
      <c r="C1102" s="9">
        <v>24.51</v>
      </c>
      <c r="D1102" s="9">
        <v>12.003299999999999</v>
      </c>
      <c r="E1102" s="9">
        <v>19.399999999999999</v>
      </c>
      <c r="F1102" s="9">
        <v>27.97</v>
      </c>
      <c r="G1102" s="9" t="s">
        <v>0</v>
      </c>
      <c r="H1102" s="9">
        <v>27.4</v>
      </c>
      <c r="J1102" s="5">
        <f t="shared" si="482"/>
        <v>-4.8289039743505402E-3</v>
      </c>
      <c r="K1102" s="5">
        <f t="shared" si="483"/>
        <v>-1.1294876966518652E-2</v>
      </c>
      <c r="L1102" s="5">
        <f t="shared" si="484"/>
        <v>-2.493081698287325E-3</v>
      </c>
      <c r="M1102" s="5">
        <f t="shared" si="485"/>
        <v>-2.854281422133198E-2</v>
      </c>
      <c r="N1102" s="5">
        <f t="shared" si="486"/>
        <v>-1.1311417462000706E-2</v>
      </c>
      <c r="O1102" s="5" t="str">
        <f t="shared" si="487"/>
        <v/>
      </c>
      <c r="P1102" s="5">
        <f t="shared" si="487"/>
        <v>-3.2485875706214751E-2</v>
      </c>
      <c r="R1102" s="26">
        <f t="shared" si="488"/>
        <v>37820</v>
      </c>
      <c r="S1102" s="5" cm="1">
        <f t="array" ref="S1102">_xlfn.SINGLE(IF(ISERROR(LINEST(J1102:J1363,$J1102:$J1363)),"",(LINEST(J1102:J1363,$J1102:$J1363))))</f>
        <v>1.0000000000000002</v>
      </c>
      <c r="T1102" s="5" cm="1">
        <f t="array" ref="T1102">_xlfn.SINGLE(IF(ISERROR(LINEST(K1102:K1363,$J1102:$J1363)),"",(LINEST(K1102:K1363,$J1102:$J1363))))</f>
        <v>0.42293018790427145</v>
      </c>
      <c r="U1102" s="5" cm="1">
        <f t="array" ref="U1102">_xlfn.SINGLE(IF(ISERROR(LINEST(L1102:L1363,$J1102:$J1363)),"",(LINEST(L1102:L1363,$J1102:$J1363))))</f>
        <v>0.24309879206985002</v>
      </c>
      <c r="V1102" s="5" cm="1">
        <f t="array" ref="V1102">_xlfn.SINGLE(IF(ISERROR(LINEST(M1102:M1363,$J1102:$J1363)),"",(LINEST(M1102:M1363,$J1102:$J1363))))</f>
        <v>0.20648301997690452</v>
      </c>
      <c r="W1102" s="5" cm="1">
        <f t="array" ref="W1102">_xlfn.SINGLE(IF(ISERROR(LINEST(N1102:N1363,$J1102:$J1363)),"",(LINEST(N1102:N1363,$J1102:$J1363))))</f>
        <v>0.20119280014949542</v>
      </c>
      <c r="X1102" s="5" t="str" cm="1">
        <f t="array" ref="X1102">_xlfn.SINGLE(IF(ISERROR(LINEST(O1102:O1363,$J1102:$J1363)),"",(LINEST(O1102:O1363,$J1102:$J1363))))</f>
        <v/>
      </c>
      <c r="Y1102" s="5" cm="1">
        <f t="array" ref="Y1102">_xlfn.SINGLE(IF(ISERROR(LINEST(P1102:P1363,$J1102:$J1363)),"",(LINEST(P1102:P1363,$J1102:$J1363))))</f>
        <v>0.33612859217284913</v>
      </c>
      <c r="AA1102" s="12">
        <f t="shared" si="489"/>
        <v>1</v>
      </c>
      <c r="AB1102" s="12">
        <f t="shared" si="478"/>
        <v>9.0565752425056392E-2</v>
      </c>
      <c r="AC1102" s="12">
        <f t="shared" si="479"/>
        <v>6.7507290925344743E-2</v>
      </c>
      <c r="AD1102" s="12">
        <f t="shared" si="480"/>
        <v>2.139226712647237E-2</v>
      </c>
      <c r="AE1102" s="12">
        <f t="shared" si="481"/>
        <v>2.9328201192719571E-2</v>
      </c>
      <c r="AF1102" s="12"/>
      <c r="AG1102" s="12">
        <f t="shared" si="490"/>
        <v>9.7420494784820302E-2</v>
      </c>
      <c r="AH1102" s="27">
        <f t="shared" si="491"/>
        <v>6.1242801290882679E-2</v>
      </c>
      <c r="AJ1102" s="25">
        <f t="shared" si="492"/>
        <v>0</v>
      </c>
      <c r="AK1102" s="25">
        <f t="shared" si="493"/>
        <v>0</v>
      </c>
      <c r="AL1102" s="25">
        <f t="shared" si="494"/>
        <v>0</v>
      </c>
      <c r="AM1102" s="25">
        <f t="shared" si="495"/>
        <v>0</v>
      </c>
      <c r="AN1102" s="25">
        <f t="shared" si="496"/>
        <v>0</v>
      </c>
      <c r="AO1102" s="25">
        <f t="shared" si="497"/>
        <v>0</v>
      </c>
      <c r="AP1102" s="25">
        <f t="shared" si="498"/>
        <v>0</v>
      </c>
      <c r="AR1102" s="28">
        <f t="shared" si="499"/>
        <v>37820</v>
      </c>
      <c r="AS1102" s="4">
        <f t="shared" si="500"/>
        <v>0.20119280014949542</v>
      </c>
      <c r="AT1102" s="4">
        <f t="shared" si="501"/>
        <v>0.2819666784546741</v>
      </c>
      <c r="AU1102" s="4">
        <f t="shared" si="502"/>
        <v>0.42293018790427145</v>
      </c>
    </row>
    <row r="1103" spans="1:47" x14ac:dyDescent="0.25">
      <c r="A1103" s="2">
        <v>37813</v>
      </c>
      <c r="B1103" s="9">
        <v>998.1354</v>
      </c>
      <c r="C1103" s="9">
        <v>24.79</v>
      </c>
      <c r="D1103" s="9">
        <v>12.033300000000001</v>
      </c>
      <c r="E1103" s="9">
        <v>19.97</v>
      </c>
      <c r="F1103" s="9">
        <v>28.29</v>
      </c>
      <c r="G1103" s="9" t="s">
        <v>0</v>
      </c>
      <c r="H1103" s="9">
        <v>28.32</v>
      </c>
      <c r="J1103" s="5">
        <f t="shared" si="482"/>
        <v>1.2615806026174292E-2</v>
      </c>
      <c r="K1103" s="5">
        <f t="shared" si="483"/>
        <v>-3.6173633440514941E-3</v>
      </c>
      <c r="L1103" s="5">
        <f t="shared" si="484"/>
        <v>-7.7020129136532445E-3</v>
      </c>
      <c r="M1103" s="5">
        <f t="shared" si="485"/>
        <v>1.2164216928535199E-2</v>
      </c>
      <c r="N1103" s="5">
        <f t="shared" si="486"/>
        <v>2.0562770562770671E-2</v>
      </c>
      <c r="O1103" s="5" t="str">
        <f t="shared" si="487"/>
        <v/>
      </c>
      <c r="P1103" s="5">
        <f t="shared" si="487"/>
        <v>5.0445103857566842E-2</v>
      </c>
      <c r="R1103" s="26">
        <f t="shared" si="488"/>
        <v>37813</v>
      </c>
      <c r="S1103" s="5" cm="1">
        <f t="array" ref="S1103">_xlfn.SINGLE(IF(ISERROR(LINEST(J1103:J1364,$J1103:$J1364)),"",(LINEST(J1103:J1364,$J1103:$J1364))))</f>
        <v>1</v>
      </c>
      <c r="T1103" s="5" cm="1">
        <f t="array" ref="T1103">_xlfn.SINGLE(IF(ISERROR(LINEST(K1103:K1364,$J1103:$J1364)),"",(LINEST(K1103:K1364,$J1103:$J1364))))</f>
        <v>0.4201473319515564</v>
      </c>
      <c r="U1103" s="5" cm="1">
        <f t="array" ref="U1103">_xlfn.SINGLE(IF(ISERROR(LINEST(L1103:L1364,$J1103:$J1364)),"",(LINEST(L1103:L1364,$J1103:$J1364))))</f>
        <v>0.23909026995932128</v>
      </c>
      <c r="V1103" s="5" cm="1">
        <f t="array" ref="V1103">_xlfn.SINGLE(IF(ISERROR(LINEST(M1103:M1364,$J1103:$J1364)),"",(LINEST(M1103:M1364,$J1103:$J1364))))</f>
        <v>0.20554868575995691</v>
      </c>
      <c r="W1103" s="5" cm="1">
        <f t="array" ref="W1103">_xlfn.SINGLE(IF(ISERROR(LINEST(N1103:N1364,$J1103:$J1364)),"",(LINEST(N1103:N1364,$J1103:$J1364))))</f>
        <v>0.19871616320882579</v>
      </c>
      <c r="X1103" s="5" t="str" cm="1">
        <f t="array" ref="X1103">_xlfn.SINGLE(IF(ISERROR(LINEST(O1103:O1364,$J1103:$J1364)),"",(LINEST(O1103:O1364,$J1103:$J1364))))</f>
        <v/>
      </c>
      <c r="Y1103" s="5" cm="1">
        <f t="array" ref="Y1103">_xlfn.SINGLE(IF(ISERROR(LINEST(P1103:P1364,$J1103:$J1364)),"",(LINEST(P1103:P1364,$J1103:$J1364))))</f>
        <v>0.33390699433691812</v>
      </c>
      <c r="AA1103" s="12">
        <f t="shared" si="489"/>
        <v>1</v>
      </c>
      <c r="AB1103" s="12">
        <f t="shared" si="478"/>
        <v>8.9322320215878367E-2</v>
      </c>
      <c r="AC1103" s="12">
        <f t="shared" si="479"/>
        <v>6.4506426380287613E-2</v>
      </c>
      <c r="AD1103" s="12">
        <f t="shared" si="480"/>
        <v>2.1259317214737526E-2</v>
      </c>
      <c r="AE1103" s="12">
        <f t="shared" si="481"/>
        <v>2.8580414831624979E-2</v>
      </c>
      <c r="AF1103" s="12"/>
      <c r="AG1103" s="12">
        <f t="shared" si="490"/>
        <v>9.6565352548602351E-2</v>
      </c>
      <c r="AH1103" s="27">
        <f t="shared" si="491"/>
        <v>6.0046766238226169E-2</v>
      </c>
      <c r="AJ1103" s="25">
        <f t="shared" si="492"/>
        <v>0</v>
      </c>
      <c r="AK1103" s="25">
        <f t="shared" si="493"/>
        <v>0</v>
      </c>
      <c r="AL1103" s="25">
        <f t="shared" si="494"/>
        <v>0</v>
      </c>
      <c r="AM1103" s="25">
        <f t="shared" si="495"/>
        <v>0</v>
      </c>
      <c r="AN1103" s="25">
        <f t="shared" si="496"/>
        <v>0</v>
      </c>
      <c r="AO1103" s="25">
        <f t="shared" si="497"/>
        <v>0</v>
      </c>
      <c r="AP1103" s="25">
        <f t="shared" si="498"/>
        <v>0</v>
      </c>
      <c r="AR1103" s="28">
        <f t="shared" si="499"/>
        <v>37813</v>
      </c>
      <c r="AS1103" s="4">
        <f t="shared" si="500"/>
        <v>0.19871616320882579</v>
      </c>
      <c r="AT1103" s="4">
        <f t="shared" si="501"/>
        <v>0.27948188904331572</v>
      </c>
      <c r="AU1103" s="4">
        <f t="shared" si="502"/>
        <v>0.4201473319515564</v>
      </c>
    </row>
    <row r="1104" spans="1:47" x14ac:dyDescent="0.25">
      <c r="A1104" s="2">
        <v>37806</v>
      </c>
      <c r="B1104" s="9">
        <v>985.7</v>
      </c>
      <c r="C1104" s="9">
        <v>24.88</v>
      </c>
      <c r="D1104" s="9">
        <v>12.1267</v>
      </c>
      <c r="E1104" s="9">
        <v>19.73</v>
      </c>
      <c r="F1104" s="9">
        <v>27.72</v>
      </c>
      <c r="G1104" s="9" t="s">
        <v>0</v>
      </c>
      <c r="H1104" s="9">
        <v>26.96</v>
      </c>
      <c r="J1104" s="5">
        <f t="shared" si="482"/>
        <v>9.7097880797700764E-3</v>
      </c>
      <c r="K1104" s="5">
        <f t="shared" si="483"/>
        <v>1.1793411956079636E-2</v>
      </c>
      <c r="L1104" s="5">
        <f t="shared" si="484"/>
        <v>2.9142939583987504E-2</v>
      </c>
      <c r="M1104" s="5">
        <f t="shared" si="485"/>
        <v>3.732912723449E-2</v>
      </c>
      <c r="N1104" s="5">
        <f t="shared" si="486"/>
        <v>1.0834236186347823E-3</v>
      </c>
      <c r="O1104" s="5" t="str">
        <f t="shared" si="487"/>
        <v/>
      </c>
      <c r="P1104" s="5">
        <f t="shared" si="487"/>
        <v>2.1599090564607737E-2</v>
      </c>
      <c r="R1104" s="26">
        <f t="shared" si="488"/>
        <v>37806</v>
      </c>
      <c r="S1104" s="5" cm="1">
        <f t="array" ref="S1104">_xlfn.SINGLE(IF(ISERROR(LINEST(J1104:J1365,$J1104:$J1365)),"",(LINEST(J1104:J1365,$J1104:$J1365))))</f>
        <v>1.0000000000000004</v>
      </c>
      <c r="T1104" s="5" cm="1">
        <f t="array" ref="T1104">_xlfn.SINGLE(IF(ISERROR(LINEST(K1104:K1365,$J1104:$J1365)),"",(LINEST(K1104:K1365,$J1104:$J1365))))</f>
        <v>0.4202917538542062</v>
      </c>
      <c r="U1104" s="5" cm="1">
        <f t="array" ref="U1104">_xlfn.SINGLE(IF(ISERROR(LINEST(L1104:L1365,$J1104:$J1365)),"",(LINEST(L1104:L1365,$J1104:$J1365))))</f>
        <v>0.2408184634940706</v>
      </c>
      <c r="V1104" s="5" cm="1">
        <f t="array" ref="V1104">_xlfn.SINGLE(IF(ISERROR(LINEST(M1104:M1365,$J1104:$J1365)),"",(LINEST(M1104:M1365,$J1104:$J1365))))</f>
        <v>0.20632689890146164</v>
      </c>
      <c r="W1104" s="5" cm="1">
        <f t="array" ref="W1104">_xlfn.SINGLE(IF(ISERROR(LINEST(N1104:N1365,$J1104:$J1365)),"",(LINEST(N1104:N1365,$J1104:$J1365))))</f>
        <v>0.19827418800994662</v>
      </c>
      <c r="X1104" s="5" t="str" cm="1">
        <f t="array" ref="X1104">_xlfn.SINGLE(IF(ISERROR(LINEST(O1104:O1365,$J1104:$J1365)),"",(LINEST(O1104:O1365,$J1104:$J1365))))</f>
        <v/>
      </c>
      <c r="Y1104" s="5" cm="1">
        <f t="array" ref="Y1104">_xlfn.SINGLE(IF(ISERROR(LINEST(P1104:P1365,$J1104:$J1365)),"",(LINEST(P1104:P1365,$J1104:$J1365))))</f>
        <v>0.33239711749642947</v>
      </c>
      <c r="AA1104" s="12">
        <f t="shared" si="489"/>
        <v>0.99999999999999978</v>
      </c>
      <c r="AB1104" s="12">
        <f t="shared" si="478"/>
        <v>8.9376085987858081E-2</v>
      </c>
      <c r="AC1104" s="12">
        <f t="shared" si="479"/>
        <v>6.5316725847636065E-2</v>
      </c>
      <c r="AD1104" s="12">
        <f t="shared" si="480"/>
        <v>2.1388439688450812E-2</v>
      </c>
      <c r="AE1104" s="12">
        <f t="shared" si="481"/>
        <v>2.8472025594642871E-2</v>
      </c>
      <c r="AF1104" s="12"/>
      <c r="AG1104" s="12">
        <f t="shared" si="490"/>
        <v>9.638487628710779E-2</v>
      </c>
      <c r="AH1104" s="27">
        <f t="shared" si="491"/>
        <v>6.0187630681139123E-2</v>
      </c>
      <c r="AJ1104" s="25">
        <f t="shared" si="492"/>
        <v>0</v>
      </c>
      <c r="AK1104" s="25">
        <f t="shared" si="493"/>
        <v>0</v>
      </c>
      <c r="AL1104" s="25">
        <f t="shared" si="494"/>
        <v>0</v>
      </c>
      <c r="AM1104" s="25">
        <f t="shared" si="495"/>
        <v>0</v>
      </c>
      <c r="AN1104" s="25">
        <f t="shared" si="496"/>
        <v>0</v>
      </c>
      <c r="AO1104" s="25">
        <f t="shared" si="497"/>
        <v>0</v>
      </c>
      <c r="AP1104" s="25">
        <f t="shared" si="498"/>
        <v>0</v>
      </c>
      <c r="AR1104" s="28">
        <f t="shared" si="499"/>
        <v>37806</v>
      </c>
      <c r="AS1104" s="4">
        <f t="shared" si="500"/>
        <v>0.19827418800994662</v>
      </c>
      <c r="AT1104" s="4">
        <f t="shared" si="501"/>
        <v>0.27962168435122292</v>
      </c>
      <c r="AU1104" s="4">
        <f t="shared" si="502"/>
        <v>0.4202917538542062</v>
      </c>
    </row>
    <row r="1105" spans="1:47" x14ac:dyDescent="0.25">
      <c r="A1105" s="2">
        <v>37799</v>
      </c>
      <c r="B1105" s="9">
        <v>976.22109999999998</v>
      </c>
      <c r="C1105" s="9">
        <v>24.59</v>
      </c>
      <c r="D1105" s="9">
        <v>11.783300000000001</v>
      </c>
      <c r="E1105" s="9">
        <v>19.02</v>
      </c>
      <c r="F1105" s="9">
        <v>27.69</v>
      </c>
      <c r="G1105" s="9" t="s">
        <v>0</v>
      </c>
      <c r="H1105" s="9">
        <v>26.39</v>
      </c>
      <c r="J1105" s="5">
        <f t="shared" si="482"/>
        <v>-1.9554946621032743E-2</v>
      </c>
      <c r="K1105" s="5">
        <f t="shared" si="483"/>
        <v>-2.4980174464710458E-2</v>
      </c>
      <c r="L1105" s="5">
        <f t="shared" si="484"/>
        <v>-2.0775680819060449E-2</v>
      </c>
      <c r="M1105" s="5">
        <f t="shared" si="485"/>
        <v>-3.2061068702289974E-2</v>
      </c>
      <c r="N1105" s="5">
        <f t="shared" si="486"/>
        <v>-7.1710290426676426E-3</v>
      </c>
      <c r="O1105" s="5" t="str">
        <f t="shared" si="487"/>
        <v/>
      </c>
      <c r="P1105" s="5">
        <f t="shared" si="487"/>
        <v>-1.5298507462686572E-2</v>
      </c>
      <c r="R1105" s="26">
        <f t="shared" si="488"/>
        <v>37799</v>
      </c>
      <c r="S1105" s="5" cm="1">
        <f t="array" ref="S1105">_xlfn.SINGLE(IF(ISERROR(LINEST(J1105:J1366,$J1105:$J1366)),"",(LINEST(J1105:J1366,$J1105:$J1366))))</f>
        <v>0.99999999999999978</v>
      </c>
      <c r="T1105" s="5" cm="1">
        <f t="array" ref="T1105">_xlfn.SINGLE(IF(ISERROR(LINEST(K1105:K1366,$J1105:$J1366)),"",(LINEST(K1105:K1366,$J1105:$J1366))))</f>
        <v>0.42081844742289359</v>
      </c>
      <c r="U1105" s="5" cm="1">
        <f t="array" ref="U1105">_xlfn.SINGLE(IF(ISERROR(LINEST(L1105:L1366,$J1105:$J1366)),"",(LINEST(L1105:L1366,$J1105:$J1366))))</f>
        <v>0.24218174744315185</v>
      </c>
      <c r="V1105" s="5" cm="1">
        <f t="array" ref="V1105">_xlfn.SINGLE(IF(ISERROR(LINEST(M1105:M1366,$J1105:$J1366)),"",(LINEST(M1105:M1366,$J1105:$J1366))))</f>
        <v>0.2033598233541182</v>
      </c>
      <c r="W1105" s="5" cm="1">
        <f t="array" ref="W1105">_xlfn.SINGLE(IF(ISERROR(LINEST(N1105:N1366,$J1105:$J1366)),"",(LINEST(N1105:N1366,$J1105:$J1366))))</f>
        <v>0.19901394923315063</v>
      </c>
      <c r="X1105" s="5" t="str" cm="1">
        <f t="array" ref="X1105">_xlfn.SINGLE(IF(ISERROR(LINEST(O1105:O1366,$J1105:$J1366)),"",(LINEST(O1105:O1366,$J1105:$J1366))))</f>
        <v/>
      </c>
      <c r="Y1105" s="5" cm="1">
        <f t="array" ref="Y1105">_xlfn.SINGLE(IF(ISERROR(LINEST(P1105:P1366,$J1105:$J1366)),"",(LINEST(P1105:P1366,$J1105:$J1366))))</f>
        <v>0.33051826198361828</v>
      </c>
      <c r="AA1105" s="12">
        <f t="shared" si="489"/>
        <v>1</v>
      </c>
      <c r="AB1105" s="12">
        <f t="shared" si="478"/>
        <v>8.9875993329294079E-2</v>
      </c>
      <c r="AC1105" s="12">
        <f t="shared" si="479"/>
        <v>6.6325943029377943E-2</v>
      </c>
      <c r="AD1105" s="12">
        <f t="shared" si="480"/>
        <v>2.0920367761837519E-2</v>
      </c>
      <c r="AE1105" s="12">
        <f t="shared" si="481"/>
        <v>2.877652784303289E-2</v>
      </c>
      <c r="AF1105" s="12"/>
      <c r="AG1105" s="12">
        <f t="shared" si="490"/>
        <v>9.5803690058528901E-2</v>
      </c>
      <c r="AH1105" s="27">
        <f t="shared" si="491"/>
        <v>6.0340504404414276E-2</v>
      </c>
      <c r="AJ1105" s="25">
        <f t="shared" si="492"/>
        <v>0</v>
      </c>
      <c r="AK1105" s="25">
        <f t="shared" si="493"/>
        <v>0</v>
      </c>
      <c r="AL1105" s="25">
        <f t="shared" si="494"/>
        <v>0</v>
      </c>
      <c r="AM1105" s="25">
        <f t="shared" si="495"/>
        <v>0</v>
      </c>
      <c r="AN1105" s="25">
        <f t="shared" si="496"/>
        <v>0</v>
      </c>
      <c r="AO1105" s="25">
        <f t="shared" si="497"/>
        <v>0</v>
      </c>
      <c r="AP1105" s="25">
        <f t="shared" si="498"/>
        <v>0</v>
      </c>
      <c r="AR1105" s="28">
        <f t="shared" si="499"/>
        <v>37799</v>
      </c>
      <c r="AS1105" s="4">
        <f t="shared" si="500"/>
        <v>0.19901394923315063</v>
      </c>
      <c r="AT1105" s="4">
        <f t="shared" si="501"/>
        <v>0.27917844588738649</v>
      </c>
      <c r="AU1105" s="4">
        <f t="shared" si="502"/>
        <v>0.42081844742289359</v>
      </c>
    </row>
    <row r="1106" spans="1:47" x14ac:dyDescent="0.25">
      <c r="A1106" s="2">
        <v>37792</v>
      </c>
      <c r="B1106" s="9">
        <v>995.69179999999994</v>
      </c>
      <c r="C1106" s="9">
        <v>25.22</v>
      </c>
      <c r="D1106" s="9">
        <v>12.033300000000001</v>
      </c>
      <c r="E1106" s="9">
        <v>19.649999999999999</v>
      </c>
      <c r="F1106" s="9">
        <v>27.89</v>
      </c>
      <c r="G1106" s="9" t="s">
        <v>0</v>
      </c>
      <c r="H1106" s="9">
        <v>26.8</v>
      </c>
      <c r="J1106" s="5">
        <f t="shared" si="482"/>
        <v>7.1640022844208229E-3</v>
      </c>
      <c r="K1106" s="5">
        <f t="shared" si="483"/>
        <v>1.2444801284624551E-2</v>
      </c>
      <c r="L1106" s="5">
        <f t="shared" si="484"/>
        <v>2.0921886533126433E-2</v>
      </c>
      <c r="M1106" s="5">
        <f t="shared" si="485"/>
        <v>2.0397756246812726E-3</v>
      </c>
      <c r="N1106" s="5">
        <f t="shared" si="486"/>
        <v>-9.2362344582592737E-3</v>
      </c>
      <c r="O1106" s="5" t="str">
        <f t="shared" si="487"/>
        <v/>
      </c>
      <c r="P1106" s="5">
        <f t="shared" si="487"/>
        <v>1.0558069381598756E-2</v>
      </c>
      <c r="R1106" s="26">
        <f t="shared" si="488"/>
        <v>37792</v>
      </c>
      <c r="S1106" s="5" cm="1">
        <f t="array" ref="S1106">_xlfn.SINGLE(IF(ISERROR(LINEST(J1106:J1367,$J1106:$J1367)),"",(LINEST(J1106:J1367,$J1106:$J1367))))</f>
        <v>0.99999999999999989</v>
      </c>
      <c r="T1106" s="5" cm="1">
        <f t="array" ref="T1106">_xlfn.SINGLE(IF(ISERROR(LINEST(K1106:K1367,$J1106:$J1367)),"",(LINEST(K1106:K1367,$J1106:$J1367))))</f>
        <v>0.41910692999139798</v>
      </c>
      <c r="U1106" s="5" cm="1">
        <f t="array" ref="U1106">_xlfn.SINGLE(IF(ISERROR(LINEST(L1106:L1367,$J1106:$J1367)),"",(LINEST(L1106:L1367,$J1106:$J1367))))</f>
        <v>0.24034799177259134</v>
      </c>
      <c r="V1106" s="5" cm="1">
        <f t="array" ref="V1106">_xlfn.SINGLE(IF(ISERROR(LINEST(M1106:M1367,$J1106:$J1367)),"",(LINEST(M1106:M1367,$J1106:$J1367))))</f>
        <v>0.20078528349946495</v>
      </c>
      <c r="W1106" s="5" cm="1">
        <f t="array" ref="W1106">_xlfn.SINGLE(IF(ISERROR(LINEST(N1106:N1367,$J1106:$J1367)),"",(LINEST(N1106:N1367,$J1106:$J1367))))</f>
        <v>0.19867046543185382</v>
      </c>
      <c r="X1106" s="5" t="str" cm="1">
        <f t="array" ref="X1106">_xlfn.SINGLE(IF(ISERROR(LINEST(O1106:O1367,$J1106:$J1367)),"",(LINEST(O1106:O1367,$J1106:$J1367))))</f>
        <v/>
      </c>
      <c r="Y1106" s="5" cm="1">
        <f t="array" ref="Y1106">_xlfn.SINGLE(IF(ISERROR(LINEST(P1106:P1367,$J1106:$J1367)),"",(LINEST(P1106:P1367,$J1106:$J1367))))</f>
        <v>0.32970061999424211</v>
      </c>
      <c r="AA1106" s="12">
        <f t="shared" si="489"/>
        <v>1</v>
      </c>
      <c r="AB1106" s="12">
        <f t="shared" si="478"/>
        <v>8.8974236958534347E-2</v>
      </c>
      <c r="AC1106" s="12">
        <f t="shared" si="479"/>
        <v>6.510962172417574E-2</v>
      </c>
      <c r="AD1106" s="12">
        <f t="shared" si="480"/>
        <v>2.0394790128589413E-2</v>
      </c>
      <c r="AE1106" s="12">
        <f t="shared" si="481"/>
        <v>2.8633122219855114E-2</v>
      </c>
      <c r="AF1106" s="12"/>
      <c r="AG1106" s="12">
        <f t="shared" si="490"/>
        <v>9.5246051370206683E-2</v>
      </c>
      <c r="AH1106" s="27">
        <f t="shared" si="491"/>
        <v>5.9671564480272256E-2</v>
      </c>
      <c r="AJ1106" s="25">
        <f t="shared" si="492"/>
        <v>0</v>
      </c>
      <c r="AK1106" s="25">
        <f t="shared" si="493"/>
        <v>0</v>
      </c>
      <c r="AL1106" s="25">
        <f t="shared" si="494"/>
        <v>0</v>
      </c>
      <c r="AM1106" s="25">
        <f t="shared" si="495"/>
        <v>0</v>
      </c>
      <c r="AN1106" s="25">
        <f t="shared" si="496"/>
        <v>0</v>
      </c>
      <c r="AO1106" s="25">
        <f t="shared" si="497"/>
        <v>0</v>
      </c>
      <c r="AP1106" s="25">
        <f t="shared" si="498"/>
        <v>0</v>
      </c>
      <c r="AR1106" s="28">
        <f t="shared" si="499"/>
        <v>37792</v>
      </c>
      <c r="AS1106" s="4">
        <f t="shared" si="500"/>
        <v>0.19867046543185382</v>
      </c>
      <c r="AT1106" s="4">
        <f t="shared" si="501"/>
        <v>0.27772225813791007</v>
      </c>
      <c r="AU1106" s="4">
        <f t="shared" si="502"/>
        <v>0.41910692999139798</v>
      </c>
    </row>
    <row r="1107" spans="1:47" x14ac:dyDescent="0.25">
      <c r="A1107" s="2">
        <v>37785</v>
      </c>
      <c r="B1107" s="9">
        <v>988.60940000000005</v>
      </c>
      <c r="C1107" s="9">
        <v>24.91</v>
      </c>
      <c r="D1107" s="9">
        <v>11.7867</v>
      </c>
      <c r="E1107" s="9">
        <v>19.61</v>
      </c>
      <c r="F1107" s="9">
        <v>28.15</v>
      </c>
      <c r="G1107" s="9" t="s">
        <v>0</v>
      </c>
      <c r="H1107" s="9">
        <v>26.52</v>
      </c>
      <c r="J1107" s="5">
        <f t="shared" si="482"/>
        <v>8.5830427098998463E-4</v>
      </c>
      <c r="K1107" s="5">
        <f t="shared" si="483"/>
        <v>-1.6032064128256307E-3</v>
      </c>
      <c r="L1107" s="5">
        <f t="shared" si="484"/>
        <v>-1.5313283208020168E-2</v>
      </c>
      <c r="M1107" s="5">
        <f t="shared" si="485"/>
        <v>-3.2560434139121908E-2</v>
      </c>
      <c r="N1107" s="5">
        <f t="shared" si="486"/>
        <v>-7.4047954866008903E-3</v>
      </c>
      <c r="O1107" s="5" t="str">
        <f t="shared" si="487"/>
        <v/>
      </c>
      <c r="P1107" s="5">
        <f t="shared" si="487"/>
        <v>-2.5358324145534739E-2</v>
      </c>
      <c r="R1107" s="26">
        <f t="shared" si="488"/>
        <v>37785</v>
      </c>
      <c r="S1107" s="5" cm="1">
        <f t="array" ref="S1107">_xlfn.SINGLE(IF(ISERROR(LINEST(J1107:J1368,$J1107:$J1368)),"",(LINEST(J1107:J1368,$J1107:$J1368))))</f>
        <v>0.99999999999999978</v>
      </c>
      <c r="T1107" s="5" cm="1">
        <f t="array" ref="T1107">_xlfn.SINGLE(IF(ISERROR(LINEST(K1107:K1368,$J1107:$J1368)),"",(LINEST(K1107:K1368,$J1107:$J1368))))</f>
        <v>0.41794873970944091</v>
      </c>
      <c r="U1107" s="5" cm="1">
        <f t="array" ref="U1107">_xlfn.SINGLE(IF(ISERROR(LINEST(L1107:L1368,$J1107:$J1368)),"",(LINEST(L1107:L1368,$J1107:$J1368))))</f>
        <v>0.24046113187213136</v>
      </c>
      <c r="V1107" s="5" cm="1">
        <f t="array" ref="V1107">_xlfn.SINGLE(IF(ISERROR(LINEST(M1107:M1368,$J1107:$J1368)),"",(LINEST(M1107:M1368,$J1107:$J1368))))</f>
        <v>0.20054805825259708</v>
      </c>
      <c r="W1107" s="5" cm="1">
        <f t="array" ref="W1107">_xlfn.SINGLE(IF(ISERROR(LINEST(N1107:N1368,$J1107:$J1368)),"",(LINEST(N1107:N1368,$J1107:$J1368))))</f>
        <v>0.20099921349643629</v>
      </c>
      <c r="X1107" s="5" t="str" cm="1">
        <f t="array" ref="X1107">_xlfn.SINGLE(IF(ISERROR(LINEST(O1107:O1368,$J1107:$J1368)),"",(LINEST(O1107:O1368,$J1107:$J1368))))</f>
        <v/>
      </c>
      <c r="Y1107" s="5" cm="1">
        <f t="array" ref="Y1107">_xlfn.SINGLE(IF(ISERROR(LINEST(P1107:P1368,$J1107:$J1368)),"",(LINEST(P1107:P1368,$J1107:$J1368))))</f>
        <v>0.33049491715840867</v>
      </c>
      <c r="AA1107" s="12">
        <f t="shared" si="489"/>
        <v>0.99999999999999978</v>
      </c>
      <c r="AB1107" s="12">
        <f t="shared" si="478"/>
        <v>8.8553610279373557E-2</v>
      </c>
      <c r="AC1107" s="12">
        <f t="shared" si="479"/>
        <v>6.5262687325919472E-2</v>
      </c>
      <c r="AD1107" s="12">
        <f t="shared" si="480"/>
        <v>2.0359078031894341E-2</v>
      </c>
      <c r="AE1107" s="12">
        <f t="shared" si="481"/>
        <v>2.9220230340835731E-2</v>
      </c>
      <c r="AF1107" s="12"/>
      <c r="AG1107" s="12">
        <f t="shared" si="490"/>
        <v>9.562602145622999E-2</v>
      </c>
      <c r="AH1107" s="27">
        <f t="shared" si="491"/>
        <v>5.9804325486850621E-2</v>
      </c>
      <c r="AJ1107" s="25">
        <f t="shared" si="492"/>
        <v>0</v>
      </c>
      <c r="AK1107" s="25">
        <f t="shared" si="493"/>
        <v>0</v>
      </c>
      <c r="AL1107" s="25">
        <f t="shared" si="494"/>
        <v>0</v>
      </c>
      <c r="AM1107" s="25">
        <f t="shared" si="495"/>
        <v>0</v>
      </c>
      <c r="AN1107" s="25">
        <f t="shared" si="496"/>
        <v>0</v>
      </c>
      <c r="AO1107" s="25">
        <f t="shared" si="497"/>
        <v>0</v>
      </c>
      <c r="AP1107" s="25">
        <f t="shared" si="498"/>
        <v>0</v>
      </c>
      <c r="AR1107" s="28">
        <f t="shared" si="499"/>
        <v>37785</v>
      </c>
      <c r="AS1107" s="4">
        <f t="shared" si="500"/>
        <v>0.20054805825259708</v>
      </c>
      <c r="AT1107" s="4">
        <f t="shared" si="501"/>
        <v>0.27809041209780283</v>
      </c>
      <c r="AU1107" s="4">
        <f t="shared" si="502"/>
        <v>0.41794873970944091</v>
      </c>
    </row>
    <row r="1108" spans="1:47" x14ac:dyDescent="0.25">
      <c r="A1108" s="2">
        <v>37778</v>
      </c>
      <c r="B1108" s="9">
        <v>987.76160000000004</v>
      </c>
      <c r="C1108" s="9">
        <v>24.95</v>
      </c>
      <c r="D1108" s="9">
        <v>11.97</v>
      </c>
      <c r="E1108" s="9">
        <v>20.27</v>
      </c>
      <c r="F1108" s="9">
        <v>28.36</v>
      </c>
      <c r="G1108" s="9" t="s">
        <v>0</v>
      </c>
      <c r="H1108" s="9">
        <v>27.21</v>
      </c>
      <c r="J1108" s="5">
        <f t="shared" si="482"/>
        <v>2.5088346996866351E-2</v>
      </c>
      <c r="K1108" s="5">
        <f t="shared" si="483"/>
        <v>8.0808080808081328E-3</v>
      </c>
      <c r="L1108" s="5">
        <f t="shared" si="484"/>
        <v>1.5267175572519109E-2</v>
      </c>
      <c r="M1108" s="5">
        <f t="shared" si="485"/>
        <v>3.365629780724122E-2</v>
      </c>
      <c r="N1108" s="5">
        <f t="shared" si="486"/>
        <v>1.8312387791741491E-2</v>
      </c>
      <c r="O1108" s="5" t="str">
        <f t="shared" si="487"/>
        <v/>
      </c>
      <c r="P1108" s="5">
        <f t="shared" si="487"/>
        <v>4.653846153846164E-2</v>
      </c>
      <c r="R1108" s="26">
        <f t="shared" si="488"/>
        <v>37778</v>
      </c>
      <c r="S1108" s="5" cm="1">
        <f t="array" ref="S1108">_xlfn.SINGLE(IF(ISERROR(LINEST(J1108:J1369,$J1108:$J1369)),"",(LINEST(J1108:J1369,$J1108:$J1369))))</f>
        <v>1.0000000000000002</v>
      </c>
      <c r="T1108" s="5" cm="1">
        <f t="array" ref="T1108">_xlfn.SINGLE(IF(ISERROR(LINEST(K1108:K1369,$J1108:$J1369)),"",(LINEST(K1108:K1369,$J1108:$J1369))))</f>
        <v>0.41553744135398563</v>
      </c>
      <c r="U1108" s="5" cm="1">
        <f t="array" ref="U1108">_xlfn.SINGLE(IF(ISERROR(LINEST(L1108:L1369,$J1108:$J1369)),"",(LINEST(L1108:L1369,$J1108:$J1369))))</f>
        <v>0.23885320822552991</v>
      </c>
      <c r="V1108" s="5" cm="1">
        <f t="array" ref="V1108">_xlfn.SINGLE(IF(ISERROR(LINEST(M1108:M1369,$J1108:$J1369)),"",(LINEST(M1108:M1369,$J1108:$J1369))))</f>
        <v>0.20478044750100977</v>
      </c>
      <c r="W1108" s="5" cm="1">
        <f t="array" ref="W1108">_xlfn.SINGLE(IF(ISERROR(LINEST(N1108:N1369,$J1108:$J1369)),"",(LINEST(N1108:N1369,$J1108:$J1369))))</f>
        <v>0.20164436288405282</v>
      </c>
      <c r="X1108" s="5" t="str" cm="1">
        <f t="array" ref="X1108">_xlfn.SINGLE(IF(ISERROR(LINEST(O1108:O1369,$J1108:$J1369)),"",(LINEST(O1108:O1369,$J1108:$J1369))))</f>
        <v/>
      </c>
      <c r="Y1108" s="5" cm="1">
        <f t="array" ref="Y1108">_xlfn.SINGLE(IF(ISERROR(LINEST(P1108:P1369,$J1108:$J1369)),"",(LINEST(P1108:P1369,$J1108:$J1369))))</f>
        <v>0.32887617452172108</v>
      </c>
      <c r="AA1108" s="12">
        <f t="shared" si="489"/>
        <v>0.99999999999999978</v>
      </c>
      <c r="AB1108" s="12">
        <f t="shared" si="478"/>
        <v>8.7659318313837289E-2</v>
      </c>
      <c r="AC1108" s="12">
        <f t="shared" si="479"/>
        <v>6.4571751728025872E-2</v>
      </c>
      <c r="AD1108" s="12">
        <f t="shared" si="480"/>
        <v>2.121350135627895E-2</v>
      </c>
      <c r="AE1108" s="12">
        <f t="shared" si="481"/>
        <v>2.946326434206388E-2</v>
      </c>
      <c r="AF1108" s="12"/>
      <c r="AG1108" s="12">
        <f t="shared" si="490"/>
        <v>9.5099196129761226E-2</v>
      </c>
      <c r="AH1108" s="27">
        <f t="shared" si="491"/>
        <v>5.960140637399345E-2</v>
      </c>
      <c r="AJ1108" s="25">
        <f t="shared" si="492"/>
        <v>0</v>
      </c>
      <c r="AK1108" s="25">
        <f t="shared" si="493"/>
        <v>0</v>
      </c>
      <c r="AL1108" s="25">
        <f t="shared" si="494"/>
        <v>0</v>
      </c>
      <c r="AM1108" s="25">
        <f t="shared" si="495"/>
        <v>0</v>
      </c>
      <c r="AN1108" s="25">
        <f t="shared" si="496"/>
        <v>0</v>
      </c>
      <c r="AO1108" s="25">
        <f t="shared" si="497"/>
        <v>0</v>
      </c>
      <c r="AP1108" s="25">
        <f t="shared" si="498"/>
        <v>0</v>
      </c>
      <c r="AR1108" s="28">
        <f t="shared" si="499"/>
        <v>37778</v>
      </c>
      <c r="AS1108" s="4">
        <f t="shared" si="500"/>
        <v>0.20164436288405282</v>
      </c>
      <c r="AT1108" s="4">
        <f t="shared" si="501"/>
        <v>0.27793832689725984</v>
      </c>
      <c r="AU1108" s="4">
        <f t="shared" si="502"/>
        <v>0.41553744135398563</v>
      </c>
    </row>
    <row r="1109" spans="1:47" x14ac:dyDescent="0.25">
      <c r="A1109" s="2">
        <v>37771</v>
      </c>
      <c r="B1109" s="9">
        <v>963.58680000000004</v>
      </c>
      <c r="C1109" s="9">
        <v>24.75</v>
      </c>
      <c r="D1109" s="9">
        <v>11.79</v>
      </c>
      <c r="E1109" s="9">
        <v>19.61</v>
      </c>
      <c r="F1109" s="9">
        <v>27.85</v>
      </c>
      <c r="G1109" s="9" t="s">
        <v>0</v>
      </c>
      <c r="H1109" s="9">
        <v>26</v>
      </c>
      <c r="J1109" s="5">
        <f t="shared" si="482"/>
        <v>3.2535825283458442E-2</v>
      </c>
      <c r="K1109" s="5">
        <f t="shared" si="483"/>
        <v>2.0197856553998195E-2</v>
      </c>
      <c r="L1109" s="5">
        <f t="shared" si="484"/>
        <v>1.9014693171996555E-2</v>
      </c>
      <c r="M1109" s="5">
        <f t="shared" si="485"/>
        <v>5.1020408163249265E-4</v>
      </c>
      <c r="N1109" s="5">
        <f t="shared" si="486"/>
        <v>2.3520764424843854E-2</v>
      </c>
      <c r="O1109" s="5" t="str">
        <f t="shared" si="487"/>
        <v/>
      </c>
      <c r="P1109" s="5">
        <f t="shared" si="487"/>
        <v>5.0251256281406143E-3</v>
      </c>
      <c r="R1109" s="26">
        <f t="shared" si="488"/>
        <v>37771</v>
      </c>
      <c r="S1109" s="5" cm="1">
        <f t="array" ref="S1109">_xlfn.SINGLE(IF(ISERROR(LINEST(J1109:J1370,$J1109:$J1370)),"",(LINEST(J1109:J1370,$J1109:$J1370))))</f>
        <v>1.0000000000000002</v>
      </c>
      <c r="T1109" s="5" cm="1">
        <f t="array" ref="T1109">_xlfn.SINGLE(IF(ISERROR(LINEST(K1109:K1370,$J1109:$J1370)),"",(LINEST(K1109:K1370,$J1109:$J1370))))</f>
        <v>0.41146325045860332</v>
      </c>
      <c r="U1109" s="5" cm="1">
        <f t="array" ref="U1109">_xlfn.SINGLE(IF(ISERROR(LINEST(L1109:L1370,$J1109:$J1370)),"",(LINEST(L1109:L1370,$J1109:$J1370))))</f>
        <v>0.23851242193996372</v>
      </c>
      <c r="V1109" s="5" cm="1">
        <f t="array" ref="V1109">_xlfn.SINGLE(IF(ISERROR(LINEST(M1109:M1370,$J1109:$J1370)),"",(LINEST(M1109:M1370,$J1109:$J1370))))</f>
        <v>0.1998325554039708</v>
      </c>
      <c r="W1109" s="5" cm="1">
        <f t="array" ref="W1109">_xlfn.SINGLE(IF(ISERROR(LINEST(N1109:N1370,$J1109:$J1370)),"",(LINEST(N1109:N1370,$J1109:$J1370))))</f>
        <v>0.19771799028387757</v>
      </c>
      <c r="X1109" s="5" t="str" cm="1">
        <f t="array" ref="X1109">_xlfn.SINGLE(IF(ISERROR(LINEST(O1109:O1370,$J1109:$J1370)),"",(LINEST(O1109:O1370,$J1109:$J1370))))</f>
        <v/>
      </c>
      <c r="Y1109" s="5" cm="1">
        <f t="array" ref="Y1109">_xlfn.SINGLE(IF(ISERROR(LINEST(P1109:P1370,$J1109:$J1370)),"",(LINEST(P1109:P1370,$J1109:$J1370))))</f>
        <v>0.31898979396866306</v>
      </c>
      <c r="AA1109" s="12">
        <f t="shared" si="489"/>
        <v>1.0000000000000004</v>
      </c>
      <c r="AB1109" s="12">
        <f t="shared" si="478"/>
        <v>8.5405003025409015E-2</v>
      </c>
      <c r="AC1109" s="12">
        <f t="shared" si="479"/>
        <v>6.4316703613921153E-2</v>
      </c>
      <c r="AD1109" s="12">
        <f t="shared" si="480"/>
        <v>2.0211796911009869E-2</v>
      </c>
      <c r="AE1109" s="12">
        <f t="shared" si="481"/>
        <v>2.8245012694403666E-2</v>
      </c>
      <c r="AF1109" s="12"/>
      <c r="AG1109" s="12">
        <f t="shared" si="490"/>
        <v>8.8639213812151008E-2</v>
      </c>
      <c r="AH1109" s="27">
        <f t="shared" si="491"/>
        <v>5.7363546011378941E-2</v>
      </c>
      <c r="AJ1109" s="25">
        <f t="shared" si="492"/>
        <v>0</v>
      </c>
      <c r="AK1109" s="25">
        <f t="shared" si="493"/>
        <v>0</v>
      </c>
      <c r="AL1109" s="25">
        <f t="shared" si="494"/>
        <v>0</v>
      </c>
      <c r="AM1109" s="25">
        <f t="shared" si="495"/>
        <v>0</v>
      </c>
      <c r="AN1109" s="25">
        <f t="shared" si="496"/>
        <v>0</v>
      </c>
      <c r="AO1109" s="25">
        <f t="shared" si="497"/>
        <v>0</v>
      </c>
      <c r="AP1109" s="25">
        <f t="shared" si="498"/>
        <v>0</v>
      </c>
      <c r="AR1109" s="28">
        <f t="shared" si="499"/>
        <v>37771</v>
      </c>
      <c r="AS1109" s="4">
        <f t="shared" si="500"/>
        <v>0.19771799028387757</v>
      </c>
      <c r="AT1109" s="4">
        <f t="shared" si="501"/>
        <v>0.27330320241101569</v>
      </c>
      <c r="AU1109" s="4">
        <f t="shared" si="502"/>
        <v>0.41146325045860332</v>
      </c>
    </row>
    <row r="1110" spans="1:47" x14ac:dyDescent="0.25">
      <c r="A1110" s="2">
        <v>37764</v>
      </c>
      <c r="B1110" s="9">
        <v>933.22360000000003</v>
      </c>
      <c r="C1110" s="9">
        <v>24.26</v>
      </c>
      <c r="D1110" s="9">
        <v>11.57</v>
      </c>
      <c r="E1110" s="9">
        <v>19.600000000000001</v>
      </c>
      <c r="F1110" s="9">
        <v>27.21</v>
      </c>
      <c r="G1110" s="9" t="s">
        <v>0</v>
      </c>
      <c r="H1110" s="9">
        <v>25.87</v>
      </c>
      <c r="J1110" s="5">
        <f t="shared" si="482"/>
        <v>-1.1728386367576338E-2</v>
      </c>
      <c r="K1110" s="5">
        <f t="shared" si="483"/>
        <v>6.8722466960352557E-2</v>
      </c>
      <c r="L1110" s="5">
        <f t="shared" si="484"/>
        <v>6.4720660366072602E-2</v>
      </c>
      <c r="M1110" s="5">
        <f t="shared" si="485"/>
        <v>6.233062330623329E-2</v>
      </c>
      <c r="N1110" s="5">
        <f t="shared" si="486"/>
        <v>3.8549618320610657E-2</v>
      </c>
      <c r="O1110" s="5" t="str">
        <f t="shared" si="487"/>
        <v/>
      </c>
      <c r="P1110" s="5">
        <f t="shared" si="487"/>
        <v>7.5675675675675791E-2</v>
      </c>
      <c r="R1110" s="26">
        <f t="shared" si="488"/>
        <v>37764</v>
      </c>
      <c r="S1110" s="5" cm="1">
        <f t="array" ref="S1110">_xlfn.SINGLE(IF(ISERROR(LINEST(J1110:J1371,$J1110:$J1371)),"",(LINEST(J1110:J1371,$J1110:$J1371))))</f>
        <v>1</v>
      </c>
      <c r="T1110" s="5" cm="1">
        <f t="array" ref="T1110">_xlfn.SINGLE(IF(ISERROR(LINEST(K1110:K1371,$J1110:$J1371)),"",(LINEST(K1110:K1371,$J1110:$J1371))))</f>
        <v>0.41007821868620054</v>
      </c>
      <c r="U1110" s="5" cm="1">
        <f t="array" ref="U1110">_xlfn.SINGLE(IF(ISERROR(LINEST(L1110:L1371,$J1110:$J1371)),"",(LINEST(L1110:L1371,$J1110:$J1371))))</f>
        <v>0.23703757583549254</v>
      </c>
      <c r="V1110" s="5" cm="1">
        <f t="array" ref="V1110">_xlfn.SINGLE(IF(ISERROR(LINEST(M1110:M1371,$J1110:$J1371)),"",(LINEST(M1110:M1371,$J1110:$J1371))))</f>
        <v>0.20073013503996232</v>
      </c>
      <c r="W1110" s="5" cm="1">
        <f t="array" ref="W1110">_xlfn.SINGLE(IF(ISERROR(LINEST(N1110:N1371,$J1110:$J1371)),"",(LINEST(N1110:N1371,$J1110:$J1371))))</f>
        <v>0.19525390988914196</v>
      </c>
      <c r="X1110" s="5" t="str" cm="1">
        <f t="array" ref="X1110">_xlfn.SINGLE(IF(ISERROR(LINEST(O1110:O1371,$J1110:$J1371)),"",(LINEST(O1110:O1371,$J1110:$J1371))))</f>
        <v/>
      </c>
      <c r="Y1110" s="5" cm="1">
        <f t="array" ref="Y1110">_xlfn.SINGLE(IF(ISERROR(LINEST(P1110:P1371,$J1110:$J1371)),"",(LINEST(P1110:P1371,$J1110:$J1371))))</f>
        <v>0.31996940619605402</v>
      </c>
      <c r="AA1110" s="12">
        <f t="shared" si="489"/>
        <v>1</v>
      </c>
      <c r="AB1110" s="12">
        <f t="shared" si="478"/>
        <v>8.4074370871851836E-2</v>
      </c>
      <c r="AC1110" s="12">
        <f t="shared" si="479"/>
        <v>6.329579848043039E-2</v>
      </c>
      <c r="AD1110" s="12">
        <f t="shared" si="480"/>
        <v>2.0293269438987047E-2</v>
      </c>
      <c r="AE1110" s="12">
        <f t="shared" si="481"/>
        <v>2.7458383396863111E-2</v>
      </c>
      <c r="AF1110" s="12"/>
      <c r="AG1110" s="12">
        <f t="shared" si="490"/>
        <v>8.8748884623818136E-2</v>
      </c>
      <c r="AH1110" s="27">
        <f t="shared" si="491"/>
        <v>5.6774141362390097E-2</v>
      </c>
      <c r="AJ1110" s="25">
        <f t="shared" si="492"/>
        <v>0</v>
      </c>
      <c r="AK1110" s="25">
        <f t="shared" si="493"/>
        <v>0</v>
      </c>
      <c r="AL1110" s="25">
        <f t="shared" si="494"/>
        <v>0</v>
      </c>
      <c r="AM1110" s="25">
        <f t="shared" si="495"/>
        <v>0</v>
      </c>
      <c r="AN1110" s="25">
        <f t="shared" si="496"/>
        <v>0</v>
      </c>
      <c r="AO1110" s="25">
        <f t="shared" si="497"/>
        <v>0</v>
      </c>
      <c r="AP1110" s="25">
        <f t="shared" si="498"/>
        <v>0</v>
      </c>
      <c r="AR1110" s="28">
        <f t="shared" si="499"/>
        <v>37764</v>
      </c>
      <c r="AS1110" s="4">
        <f t="shared" si="500"/>
        <v>0.19525390988914196</v>
      </c>
      <c r="AT1110" s="4">
        <f t="shared" si="501"/>
        <v>0.27261384912937026</v>
      </c>
      <c r="AU1110" s="4">
        <f t="shared" si="502"/>
        <v>0.41007821868620054</v>
      </c>
    </row>
    <row r="1111" spans="1:47" x14ac:dyDescent="0.25">
      <c r="A1111" s="2">
        <v>37757</v>
      </c>
      <c r="B1111" s="9">
        <v>944.29870000000005</v>
      </c>
      <c r="C1111" s="9">
        <v>22.7</v>
      </c>
      <c r="D1111" s="9">
        <v>10.8667</v>
      </c>
      <c r="E1111" s="9">
        <v>18.45</v>
      </c>
      <c r="F1111" s="9">
        <v>26.2</v>
      </c>
      <c r="G1111" s="9" t="s">
        <v>0</v>
      </c>
      <c r="H1111" s="9">
        <v>24.05</v>
      </c>
      <c r="J1111" s="5">
        <f t="shared" si="482"/>
        <v>1.1669191111354893E-2</v>
      </c>
      <c r="K1111" s="5">
        <f t="shared" si="483"/>
        <v>-3.1569965870307248E-2</v>
      </c>
      <c r="L1111" s="5">
        <f t="shared" si="484"/>
        <v>-2.4244165686424179E-2</v>
      </c>
      <c r="M1111" s="5">
        <f t="shared" si="485"/>
        <v>-4.1558441558441572E-2</v>
      </c>
      <c r="N1111" s="5">
        <f t="shared" si="486"/>
        <v>-1.0200226671703838E-2</v>
      </c>
      <c r="O1111" s="5" t="str">
        <f t="shared" si="487"/>
        <v/>
      </c>
      <c r="P1111" s="5">
        <f t="shared" si="487"/>
        <v>-1.6359918200408941E-2</v>
      </c>
      <c r="R1111" s="26">
        <f t="shared" si="488"/>
        <v>37757</v>
      </c>
      <c r="S1111" s="5" cm="1">
        <f t="array" ref="S1111">_xlfn.SINGLE(IF(ISERROR(LINEST(J1111:J1372,$J1111:$J1372)),"",(LINEST(J1111:J1372,$J1111:$J1372))))</f>
        <v>1</v>
      </c>
      <c r="T1111" s="5" cm="1">
        <f t="array" ref="T1111">_xlfn.SINGLE(IF(ISERROR(LINEST(K1111:K1372,$J1111:$J1372)),"",(LINEST(K1111:K1372,$J1111:$J1372))))</f>
        <v>0.41405289627042874</v>
      </c>
      <c r="U1111" s="5" cm="1">
        <f t="array" ref="U1111">_xlfn.SINGLE(IF(ISERROR(LINEST(L1111:L1372,$J1111:$J1372)),"",(LINEST(L1111:L1372,$J1111:$J1372))))</f>
        <v>0.2404163502816189</v>
      </c>
      <c r="V1111" s="5" cm="1">
        <f t="array" ref="V1111">_xlfn.SINGLE(IF(ISERROR(LINEST(M1111:M1372,$J1111:$J1372)),"",(LINEST(M1111:M1372,$J1111:$J1372))))</f>
        <v>0.20417593885996529</v>
      </c>
      <c r="W1111" s="5" cm="1">
        <f t="array" ref="W1111">_xlfn.SINGLE(IF(ISERROR(LINEST(N1111:N1372,$J1111:$J1372)),"",(LINEST(N1111:N1372,$J1111:$J1372))))</f>
        <v>0.19738457598461809</v>
      </c>
      <c r="X1111" s="5" t="str" cm="1">
        <f t="array" ref="X1111">_xlfn.SINGLE(IF(ISERROR(LINEST(O1111:O1372,$J1111:$J1372)),"",(LINEST(O1111:O1372,$J1111:$J1372))))</f>
        <v/>
      </c>
      <c r="Y1111" s="5" cm="1">
        <f t="array" ref="Y1111">_xlfn.SINGLE(IF(ISERROR(LINEST(P1111:P1372,$J1111:$J1372)),"",(LINEST(P1111:P1372,$J1111:$J1372))))</f>
        <v>0.32411874550120162</v>
      </c>
      <c r="AA1111" s="12">
        <f t="shared" si="489"/>
        <v>1.0000000000000004</v>
      </c>
      <c r="AB1111" s="12">
        <f t="shared" si="478"/>
        <v>8.6476197118327949E-2</v>
      </c>
      <c r="AC1111" s="12">
        <f t="shared" si="479"/>
        <v>6.6132324068928092E-2</v>
      </c>
      <c r="AD1111" s="12">
        <f t="shared" si="480"/>
        <v>2.1175389030975395E-2</v>
      </c>
      <c r="AE1111" s="12">
        <f t="shared" si="481"/>
        <v>2.8177926937819103E-2</v>
      </c>
      <c r="AF1111" s="12"/>
      <c r="AG1111" s="12">
        <f t="shared" si="490"/>
        <v>9.3087199010842975E-2</v>
      </c>
      <c r="AH1111" s="27">
        <f t="shared" si="491"/>
        <v>5.9009807233378696E-2</v>
      </c>
      <c r="AJ1111" s="25">
        <f t="shared" si="492"/>
        <v>0</v>
      </c>
      <c r="AK1111" s="25">
        <f t="shared" si="493"/>
        <v>0</v>
      </c>
      <c r="AL1111" s="25">
        <f t="shared" si="494"/>
        <v>0</v>
      </c>
      <c r="AM1111" s="25">
        <f t="shared" si="495"/>
        <v>0</v>
      </c>
      <c r="AN1111" s="25">
        <f t="shared" si="496"/>
        <v>0</v>
      </c>
      <c r="AO1111" s="25">
        <f t="shared" si="497"/>
        <v>0</v>
      </c>
      <c r="AP1111" s="25">
        <f t="shared" si="498"/>
        <v>0</v>
      </c>
      <c r="AR1111" s="28">
        <f t="shared" si="499"/>
        <v>37757</v>
      </c>
      <c r="AS1111" s="4">
        <f t="shared" si="500"/>
        <v>0.19738457598461809</v>
      </c>
      <c r="AT1111" s="4">
        <f t="shared" si="501"/>
        <v>0.27602970137956651</v>
      </c>
      <c r="AU1111" s="4">
        <f t="shared" si="502"/>
        <v>0.41405289627042874</v>
      </c>
    </row>
    <row r="1112" spans="1:47" x14ac:dyDescent="0.25">
      <c r="A1112" s="2">
        <v>37750</v>
      </c>
      <c r="B1112" s="9">
        <v>933.40660000000003</v>
      </c>
      <c r="C1112" s="9">
        <v>23.44</v>
      </c>
      <c r="D1112" s="9">
        <v>11.136699999999999</v>
      </c>
      <c r="E1112" s="9">
        <v>19.25</v>
      </c>
      <c r="F1112" s="9">
        <v>26.47</v>
      </c>
      <c r="G1112" s="9" t="s">
        <v>0</v>
      </c>
      <c r="H1112" s="9">
        <v>24.45</v>
      </c>
      <c r="J1112" s="5">
        <f t="shared" si="482"/>
        <v>3.5816451010317607E-3</v>
      </c>
      <c r="K1112" s="5">
        <f t="shared" si="483"/>
        <v>1.9130434782608674E-2</v>
      </c>
      <c r="L1112" s="5">
        <f t="shared" si="484"/>
        <v>-1.8792951541850234E-2</v>
      </c>
      <c r="M1112" s="5">
        <f t="shared" si="485"/>
        <v>1.1029411764705843E-2</v>
      </c>
      <c r="N1112" s="5">
        <f t="shared" si="486"/>
        <v>1.651305683563753E-2</v>
      </c>
      <c r="O1112" s="5" t="str">
        <f t="shared" si="487"/>
        <v/>
      </c>
      <c r="P1112" s="5">
        <f t="shared" si="487"/>
        <v>8.1866557511256488E-4</v>
      </c>
      <c r="R1112" s="26">
        <f t="shared" si="488"/>
        <v>37750</v>
      </c>
      <c r="S1112" s="5" cm="1">
        <f t="array" ref="S1112">_xlfn.SINGLE(IF(ISERROR(LINEST(J1112:J1373,$J1112:$J1373)),"",(LINEST(J1112:J1373,$J1112:$J1373))))</f>
        <v>1.0000000000000004</v>
      </c>
      <c r="T1112" s="5" cm="1">
        <f t="array" ref="T1112">_xlfn.SINGLE(IF(ISERROR(LINEST(K1112:K1373,$J1112:$J1373)),"",(LINEST(K1112:K1373,$J1112:$J1373))))</f>
        <v>0.41378989178586068</v>
      </c>
      <c r="U1112" s="5" cm="1">
        <f t="array" ref="U1112">_xlfn.SINGLE(IF(ISERROR(LINEST(L1112:L1373,$J1112:$J1373)),"",(LINEST(L1112:L1373,$J1112:$J1373))))</f>
        <v>0.24283323805709983</v>
      </c>
      <c r="V1112" s="5" cm="1">
        <f t="array" ref="V1112">_xlfn.SINGLE(IF(ISERROR(LINEST(M1112:M1373,$J1112:$J1373)),"",(LINEST(M1112:M1373,$J1112:$J1373))))</f>
        <v>0.20677902038519888</v>
      </c>
      <c r="W1112" s="5" cm="1">
        <f t="array" ref="W1112">_xlfn.SINGLE(IF(ISERROR(LINEST(N1112:N1373,$J1112:$J1373)),"",(LINEST(N1112:N1373,$J1112:$J1373))))</f>
        <v>0.19860114665891573</v>
      </c>
      <c r="X1112" s="5" t="str" cm="1">
        <f t="array" ref="X1112">_xlfn.SINGLE(IF(ISERROR(LINEST(O1112:O1373,$J1112:$J1373)),"",(LINEST(O1112:O1373,$J1112:$J1373))))</f>
        <v/>
      </c>
      <c r="Y1112" s="5" cm="1">
        <f t="array" ref="Y1112">_xlfn.SINGLE(IF(ISERROR(LINEST(P1112:P1373,$J1112:$J1373)),"",(LINEST(P1112:P1373,$J1112:$J1373))))</f>
        <v>0.32798753788214607</v>
      </c>
      <c r="AA1112" s="12">
        <f t="shared" si="489"/>
        <v>1.0000000000000004</v>
      </c>
      <c r="AB1112" s="12">
        <f t="shared" si="478"/>
        <v>8.6254099792827776E-2</v>
      </c>
      <c r="AC1112" s="12">
        <f t="shared" si="479"/>
        <v>6.7563652960899168E-2</v>
      </c>
      <c r="AD1112" s="12">
        <f t="shared" si="480"/>
        <v>2.1800860232809079E-2</v>
      </c>
      <c r="AE1112" s="12">
        <f t="shared" si="481"/>
        <v>2.8521564497749986E-2</v>
      </c>
      <c r="AF1112" s="12"/>
      <c r="AG1112" s="12">
        <f t="shared" si="490"/>
        <v>9.4195388571288313E-2</v>
      </c>
      <c r="AH1112" s="27">
        <f t="shared" si="491"/>
        <v>5.9667113211114862E-2</v>
      </c>
      <c r="AJ1112" s="25">
        <f t="shared" si="492"/>
        <v>0</v>
      </c>
      <c r="AK1112" s="25">
        <f t="shared" si="493"/>
        <v>0</v>
      </c>
      <c r="AL1112" s="25">
        <f t="shared" si="494"/>
        <v>0</v>
      </c>
      <c r="AM1112" s="25">
        <f t="shared" si="495"/>
        <v>0</v>
      </c>
      <c r="AN1112" s="25">
        <f t="shared" si="496"/>
        <v>0</v>
      </c>
      <c r="AO1112" s="25">
        <f t="shared" si="497"/>
        <v>0</v>
      </c>
      <c r="AP1112" s="25">
        <f t="shared" si="498"/>
        <v>0</v>
      </c>
      <c r="AR1112" s="28">
        <f t="shared" si="499"/>
        <v>37750</v>
      </c>
      <c r="AS1112" s="4">
        <f t="shared" si="500"/>
        <v>0.19860114665891573</v>
      </c>
      <c r="AT1112" s="4">
        <f t="shared" si="501"/>
        <v>0.27799816695384427</v>
      </c>
      <c r="AU1112" s="4">
        <f t="shared" si="502"/>
        <v>0.41378989178586068</v>
      </c>
    </row>
    <row r="1113" spans="1:47" x14ac:dyDescent="0.25">
      <c r="A1113" s="2">
        <v>37743</v>
      </c>
      <c r="B1113" s="9">
        <v>930.07539999999995</v>
      </c>
      <c r="C1113" s="9">
        <v>23</v>
      </c>
      <c r="D1113" s="9">
        <v>11.35</v>
      </c>
      <c r="E1113" s="9">
        <v>19.04</v>
      </c>
      <c r="F1113" s="9">
        <v>26.04</v>
      </c>
      <c r="G1113" s="9" t="s">
        <v>0</v>
      </c>
      <c r="H1113" s="9">
        <v>24.43</v>
      </c>
      <c r="J1113" s="5">
        <f t="shared" si="482"/>
        <v>3.478060702429997E-2</v>
      </c>
      <c r="K1113" s="5">
        <f t="shared" si="483"/>
        <v>3.0927835051546504E-2</v>
      </c>
      <c r="L1113" s="5">
        <f t="shared" si="484"/>
        <v>-1.7590149516270026E-3</v>
      </c>
      <c r="M1113" s="5">
        <f t="shared" si="485"/>
        <v>-3.1043256997455471E-2</v>
      </c>
      <c r="N1113" s="5">
        <f t="shared" si="486"/>
        <v>2.3094688221707571E-3</v>
      </c>
      <c r="O1113" s="5" t="str">
        <f t="shared" si="487"/>
        <v/>
      </c>
      <c r="P1113" s="5">
        <f t="shared" si="487"/>
        <v>3.2980972515856299E-2</v>
      </c>
      <c r="R1113" s="26">
        <f t="shared" si="488"/>
        <v>37743</v>
      </c>
      <c r="S1113" s="5" cm="1">
        <f t="array" ref="S1113">_xlfn.SINGLE(IF(ISERROR(LINEST(J1113:J1374,$J1113:$J1374)),"",(LINEST(J1113:J1374,$J1113:$J1374))))</f>
        <v>1</v>
      </c>
      <c r="T1113" s="5" cm="1">
        <f t="array" ref="T1113">_xlfn.SINGLE(IF(ISERROR(LINEST(K1113:K1374,$J1113:$J1374)),"",(LINEST(K1113:K1374,$J1113:$J1374))))</f>
        <v>0.41296571947804872</v>
      </c>
      <c r="U1113" s="5" cm="1">
        <f t="array" ref="U1113">_xlfn.SINGLE(IF(ISERROR(LINEST(L1113:L1374,$J1113:$J1374)),"",(LINEST(L1113:L1374,$J1113:$J1374))))</f>
        <v>0.24397904871358927</v>
      </c>
      <c r="V1113" s="5" cm="1">
        <f t="array" ref="V1113">_xlfn.SINGLE(IF(ISERROR(LINEST(M1113:M1374,$J1113:$J1374)),"",(LINEST(M1113:M1374,$J1113:$J1374))))</f>
        <v>0.20634464156072324</v>
      </c>
      <c r="W1113" s="5" cm="1">
        <f t="array" ref="W1113">_xlfn.SINGLE(IF(ISERROR(LINEST(N1113:N1374,$J1113:$J1374)),"",(LINEST(N1113:N1374,$J1113:$J1374))))</f>
        <v>0.19692946906555195</v>
      </c>
      <c r="X1113" s="5" t="str" cm="1">
        <f t="array" ref="X1113">_xlfn.SINGLE(IF(ISERROR(LINEST(O1113:O1374,$J1113:$J1374)),"",(LINEST(O1113:O1374,$J1113:$J1374))))</f>
        <v/>
      </c>
      <c r="Y1113" s="5" cm="1">
        <f t="array" ref="Y1113">_xlfn.SINGLE(IF(ISERROR(LINEST(P1113:P1374,$J1113:$J1374)),"",(LINEST(P1113:P1374,$J1113:$J1374))))</f>
        <v>0.32832879196386128</v>
      </c>
      <c r="AA1113" s="12">
        <f t="shared" si="489"/>
        <v>1</v>
      </c>
      <c r="AB1113" s="12">
        <f t="shared" si="478"/>
        <v>8.6032026162255651E-2</v>
      </c>
      <c r="AC1113" s="12">
        <f t="shared" si="479"/>
        <v>6.828925445167984E-2</v>
      </c>
      <c r="AD1113" s="12">
        <f t="shared" si="480"/>
        <v>2.1728912579219672E-2</v>
      </c>
      <c r="AE1113" s="12">
        <f t="shared" si="481"/>
        <v>2.8035762174928574E-2</v>
      </c>
      <c r="AF1113" s="12"/>
      <c r="AG1113" s="12">
        <f t="shared" si="490"/>
        <v>9.441182702748932E-2</v>
      </c>
      <c r="AH1113" s="27">
        <f t="shared" si="491"/>
        <v>5.9699556479114603E-2</v>
      </c>
      <c r="AJ1113" s="25">
        <f t="shared" si="492"/>
        <v>0</v>
      </c>
      <c r="AK1113" s="25">
        <f t="shared" si="493"/>
        <v>0</v>
      </c>
      <c r="AL1113" s="25">
        <f t="shared" si="494"/>
        <v>0</v>
      </c>
      <c r="AM1113" s="25">
        <f t="shared" si="495"/>
        <v>0</v>
      </c>
      <c r="AN1113" s="25">
        <f t="shared" si="496"/>
        <v>0</v>
      </c>
      <c r="AO1113" s="25">
        <f t="shared" si="497"/>
        <v>0</v>
      </c>
      <c r="AP1113" s="25">
        <f t="shared" si="498"/>
        <v>0</v>
      </c>
      <c r="AR1113" s="28">
        <f t="shared" si="499"/>
        <v>37743</v>
      </c>
      <c r="AS1113" s="4">
        <f t="shared" si="500"/>
        <v>0.19692946906555195</v>
      </c>
      <c r="AT1113" s="4">
        <f t="shared" si="501"/>
        <v>0.27770953415635491</v>
      </c>
      <c r="AU1113" s="4">
        <f t="shared" si="502"/>
        <v>0.41296571947804872</v>
      </c>
    </row>
    <row r="1114" spans="1:47" x14ac:dyDescent="0.25">
      <c r="A1114" s="2">
        <v>37736</v>
      </c>
      <c r="B1114" s="9">
        <v>898.81410000000005</v>
      </c>
      <c r="C1114" s="9">
        <v>22.31</v>
      </c>
      <c r="D1114" s="9">
        <v>11.37</v>
      </c>
      <c r="E1114" s="9">
        <v>19.649999999999999</v>
      </c>
      <c r="F1114" s="9">
        <v>25.98</v>
      </c>
      <c r="G1114" s="9" t="s">
        <v>0</v>
      </c>
      <c r="H1114" s="9">
        <v>23.65</v>
      </c>
      <c r="J1114" s="5">
        <f t="shared" si="482"/>
        <v>5.8550859512518372E-3</v>
      </c>
      <c r="K1114" s="5">
        <f t="shared" si="483"/>
        <v>1.8721461187214627E-2</v>
      </c>
      <c r="L1114" s="5">
        <f t="shared" si="484"/>
        <v>7.6839222567863796E-3</v>
      </c>
      <c r="M1114" s="5">
        <f t="shared" si="485"/>
        <v>2.8257456828885363E-2</v>
      </c>
      <c r="N1114" s="5">
        <f t="shared" si="486"/>
        <v>2.5256511444356811E-2</v>
      </c>
      <c r="O1114" s="5" t="str">
        <f t="shared" si="487"/>
        <v/>
      </c>
      <c r="P1114" s="5">
        <f t="shared" si="487"/>
        <v>-1.5813566375364241E-2</v>
      </c>
      <c r="R1114" s="26">
        <f t="shared" si="488"/>
        <v>37736</v>
      </c>
      <c r="S1114" s="5" cm="1">
        <f t="array" ref="S1114">_xlfn.SINGLE(IF(ISERROR(LINEST(J1114:J1375,$J1114:$J1375)),"",(LINEST(J1114:J1375,$J1114:$J1375))))</f>
        <v>0.99999999999999989</v>
      </c>
      <c r="T1114" s="5" cm="1">
        <f t="array" ref="T1114">_xlfn.SINGLE(IF(ISERROR(LINEST(K1114:K1375,$J1114:$J1375)),"",(LINEST(K1114:K1375,$J1114:$J1375))))</f>
        <v>0.41095801601915122</v>
      </c>
      <c r="U1114" s="5" cm="1">
        <f t="array" ref="U1114">_xlfn.SINGLE(IF(ISERROR(LINEST(L1114:L1375,$J1114:$J1375)),"",(LINEST(L1114:L1375,$J1114:$J1375))))</f>
        <v>0.2477041210838023</v>
      </c>
      <c r="V1114" s="5" cm="1">
        <f t="array" ref="V1114">_xlfn.SINGLE(IF(ISERROR(LINEST(M1114:M1375,$J1114:$J1375)),"",(LINEST(M1114:M1375,$J1114:$J1375))))</f>
        <v>0.21365866809361977</v>
      </c>
      <c r="W1114" s="5" cm="1">
        <f t="array" ref="W1114">_xlfn.SINGLE(IF(ISERROR(LINEST(N1114:N1375,$J1114:$J1375)),"",(LINEST(N1114:N1375,$J1114:$J1375))))</f>
        <v>0.19760133248822875</v>
      </c>
      <c r="X1114" s="5" t="str" cm="1">
        <f t="array" ref="X1114">_xlfn.SINGLE(IF(ISERROR(LINEST(O1114:O1375,$J1114:$J1375)),"",(LINEST(O1114:O1375,$J1114:$J1375))))</f>
        <v/>
      </c>
      <c r="Y1114" s="5" cm="1">
        <f t="array" ref="Y1114">_xlfn.SINGLE(IF(ISERROR(LINEST(P1114:P1375,$J1114:$J1375)),"",(LINEST(P1114:P1375,$J1114:$J1375))))</f>
        <v>0.32530401248260332</v>
      </c>
      <c r="AA1114" s="12">
        <f t="shared" si="489"/>
        <v>1</v>
      </c>
      <c r="AB1114" s="12">
        <f t="shared" si="478"/>
        <v>8.4914981157559605E-2</v>
      </c>
      <c r="AC1114" s="12">
        <f t="shared" si="479"/>
        <v>6.9632554447796244E-2</v>
      </c>
      <c r="AD1114" s="12">
        <f t="shared" si="480"/>
        <v>2.3205609495426698E-2</v>
      </c>
      <c r="AE1114" s="12">
        <f t="shared" si="481"/>
        <v>2.8089441408821067E-2</v>
      </c>
      <c r="AF1114" s="12"/>
      <c r="AG1114" s="12">
        <f t="shared" si="490"/>
        <v>9.2578497164229862E-2</v>
      </c>
      <c r="AH1114" s="27">
        <f t="shared" si="491"/>
        <v>5.968421673476669E-2</v>
      </c>
      <c r="AJ1114" s="25">
        <f t="shared" si="492"/>
        <v>0</v>
      </c>
      <c r="AK1114" s="25">
        <f t="shared" si="493"/>
        <v>0</v>
      </c>
      <c r="AL1114" s="25">
        <f t="shared" si="494"/>
        <v>0</v>
      </c>
      <c r="AM1114" s="25">
        <f t="shared" si="495"/>
        <v>0</v>
      </c>
      <c r="AN1114" s="25">
        <f t="shared" si="496"/>
        <v>0</v>
      </c>
      <c r="AO1114" s="25">
        <f t="shared" si="497"/>
        <v>0</v>
      </c>
      <c r="AP1114" s="25">
        <f t="shared" si="498"/>
        <v>0</v>
      </c>
      <c r="AR1114" s="28">
        <f t="shared" si="499"/>
        <v>37736</v>
      </c>
      <c r="AS1114" s="4">
        <f t="shared" si="500"/>
        <v>0.19760133248822875</v>
      </c>
      <c r="AT1114" s="4">
        <f t="shared" si="501"/>
        <v>0.27904523003348103</v>
      </c>
      <c r="AU1114" s="4">
        <f t="shared" si="502"/>
        <v>0.41095801601915122</v>
      </c>
    </row>
    <row r="1115" spans="1:47" x14ac:dyDescent="0.25">
      <c r="A1115" s="2">
        <v>37729</v>
      </c>
      <c r="B1115" s="9">
        <v>893.58209999999997</v>
      </c>
      <c r="C1115" s="9">
        <v>21.9</v>
      </c>
      <c r="D1115" s="9">
        <v>11.283300000000001</v>
      </c>
      <c r="E1115" s="9">
        <v>19.11</v>
      </c>
      <c r="F1115" s="9">
        <v>25.34</v>
      </c>
      <c r="G1115" s="9" t="s">
        <v>0</v>
      </c>
      <c r="H1115" s="9">
        <v>24.03</v>
      </c>
      <c r="J1115" s="5">
        <f t="shared" si="482"/>
        <v>2.9114765063802173E-2</v>
      </c>
      <c r="K1115" s="5">
        <f t="shared" si="483"/>
        <v>1.6713091922005541E-2</v>
      </c>
      <c r="L1115" s="5">
        <f t="shared" si="484"/>
        <v>1.9885567597371478E-2</v>
      </c>
      <c r="M1115" s="5">
        <f t="shared" si="485"/>
        <v>2.9079159935379684E-2</v>
      </c>
      <c r="N1115" s="5">
        <f t="shared" si="486"/>
        <v>1.5631262525050094E-2</v>
      </c>
      <c r="O1115" s="5" t="str">
        <f t="shared" si="487"/>
        <v/>
      </c>
      <c r="P1115" s="5">
        <f t="shared" si="487"/>
        <v>2.2553191489361746E-2</v>
      </c>
      <c r="R1115" s="26">
        <f t="shared" si="488"/>
        <v>37729</v>
      </c>
      <c r="S1115" s="5" cm="1">
        <f t="array" ref="S1115">_xlfn.SINGLE(IF(ISERROR(LINEST(J1115:J1376,$J1115:$J1376)),"",(LINEST(J1115:J1376,$J1115:$J1376))))</f>
        <v>1</v>
      </c>
      <c r="T1115" s="5" cm="1">
        <f t="array" ref="T1115">_xlfn.SINGLE(IF(ISERROR(LINEST(K1115:K1376,$J1115:$J1376)),"",(LINEST(K1115:K1376,$J1115:$J1376))))</f>
        <v>0.41058850707957528</v>
      </c>
      <c r="U1115" s="5" cm="1">
        <f t="array" ref="U1115">_xlfn.SINGLE(IF(ISERROR(LINEST(L1115:L1376,$J1115:$J1376)),"",(LINEST(L1115:L1376,$J1115:$J1376))))</f>
        <v>0.24685226828959428</v>
      </c>
      <c r="V1115" s="5" cm="1">
        <f t="array" ref="V1115">_xlfn.SINGLE(IF(ISERROR(LINEST(M1115:M1376,$J1115:$J1376)),"",(LINEST(M1115:M1376,$J1115:$J1376))))</f>
        <v>0.21217463024425567</v>
      </c>
      <c r="W1115" s="5" cm="1">
        <f t="array" ref="W1115">_xlfn.SINGLE(IF(ISERROR(LINEST(N1115:N1376,$J1115:$J1376)),"",(LINEST(N1115:N1376,$J1115:$J1376))))</f>
        <v>0.19701072959073973</v>
      </c>
      <c r="X1115" s="5" t="str" cm="1">
        <f t="array" ref="X1115">_xlfn.SINGLE(IF(ISERROR(LINEST(O1115:O1376,$J1115:$J1376)),"",(LINEST(O1115:O1376,$J1115:$J1376))))</f>
        <v/>
      </c>
      <c r="Y1115" s="5" cm="1">
        <f t="array" ref="Y1115">_xlfn.SINGLE(IF(ISERROR(LINEST(P1115:P1376,$J1115:$J1376)),"",(LINEST(P1115:P1376,$J1115:$J1376))))</f>
        <v>0.32548951408222287</v>
      </c>
      <c r="AA1115" s="12">
        <f t="shared" si="489"/>
        <v>1.0000000000000004</v>
      </c>
      <c r="AB1115" s="12">
        <f t="shared" si="478"/>
        <v>8.4858871379809478E-2</v>
      </c>
      <c r="AC1115" s="12">
        <f t="shared" si="479"/>
        <v>6.9153179581970578E-2</v>
      </c>
      <c r="AD1115" s="12">
        <f t="shared" si="480"/>
        <v>2.2931598034996756E-2</v>
      </c>
      <c r="AE1115" s="12">
        <f t="shared" si="481"/>
        <v>2.7989334791408284E-2</v>
      </c>
      <c r="AF1115" s="12"/>
      <c r="AG1115" s="12">
        <f t="shared" si="490"/>
        <v>9.2816344675710497E-2</v>
      </c>
      <c r="AH1115" s="27">
        <f t="shared" si="491"/>
        <v>5.9549865692779112E-2</v>
      </c>
      <c r="AJ1115" s="25">
        <f t="shared" si="492"/>
        <v>0</v>
      </c>
      <c r="AK1115" s="25">
        <f t="shared" si="493"/>
        <v>0</v>
      </c>
      <c r="AL1115" s="25">
        <f t="shared" si="494"/>
        <v>0</v>
      </c>
      <c r="AM1115" s="25">
        <f t="shared" si="495"/>
        <v>0</v>
      </c>
      <c r="AN1115" s="25">
        <f t="shared" si="496"/>
        <v>0</v>
      </c>
      <c r="AO1115" s="25">
        <f t="shared" si="497"/>
        <v>0</v>
      </c>
      <c r="AP1115" s="25">
        <f t="shared" si="498"/>
        <v>0</v>
      </c>
      <c r="AR1115" s="28">
        <f t="shared" si="499"/>
        <v>37729</v>
      </c>
      <c r="AS1115" s="4">
        <f t="shared" si="500"/>
        <v>0.19701072959073973</v>
      </c>
      <c r="AT1115" s="4">
        <f t="shared" si="501"/>
        <v>0.27842312985727757</v>
      </c>
      <c r="AU1115" s="4">
        <f t="shared" si="502"/>
        <v>0.41058850707957528</v>
      </c>
    </row>
    <row r="1116" spans="1:47" x14ac:dyDescent="0.25">
      <c r="A1116" s="2">
        <v>37722</v>
      </c>
      <c r="B1116" s="9">
        <v>868.30169999999998</v>
      </c>
      <c r="C1116" s="9">
        <v>21.54</v>
      </c>
      <c r="D1116" s="9">
        <v>11.0633</v>
      </c>
      <c r="E1116" s="9">
        <v>18.57</v>
      </c>
      <c r="F1116" s="9">
        <v>24.95</v>
      </c>
      <c r="G1116" s="9" t="s">
        <v>0</v>
      </c>
      <c r="H1116" s="9">
        <v>23.5</v>
      </c>
      <c r="J1116" s="5">
        <f t="shared" si="482"/>
        <v>-1.2005199962450974E-2</v>
      </c>
      <c r="K1116" s="5">
        <f t="shared" si="483"/>
        <v>-2.7777777777778789E-3</v>
      </c>
      <c r="L1116" s="5">
        <f t="shared" si="484"/>
        <v>-1.2205357142857087E-2</v>
      </c>
      <c r="M1116" s="5">
        <f t="shared" si="485"/>
        <v>-2.0569620253164556E-2</v>
      </c>
      <c r="N1116" s="5">
        <f t="shared" si="486"/>
        <v>-1.3833992094861691E-2</v>
      </c>
      <c r="O1116" s="5" t="str">
        <f t="shared" si="487"/>
        <v/>
      </c>
      <c r="P1116" s="5">
        <f t="shared" si="487"/>
        <v>-1.0526315789473717E-2</v>
      </c>
      <c r="R1116" s="26">
        <f t="shared" si="488"/>
        <v>37722</v>
      </c>
      <c r="S1116" s="5" cm="1">
        <f t="array" ref="S1116">_xlfn.SINGLE(IF(ISERROR(LINEST(J1116:J1377,$J1116:$J1377)),"",(LINEST(J1116:J1377,$J1116:$J1377))))</f>
        <v>1</v>
      </c>
      <c r="T1116" s="5" cm="1">
        <f t="array" ref="T1116">_xlfn.SINGLE(IF(ISERROR(LINEST(K1116:K1377,$J1116:$J1377)),"",(LINEST(K1116:K1377,$J1116:$J1377))))</f>
        <v>0.41029578507755826</v>
      </c>
      <c r="U1116" s="5" cm="1">
        <f t="array" ref="U1116">_xlfn.SINGLE(IF(ISERROR(LINEST(L1116:L1377,$J1116:$J1377)),"",(LINEST(L1116:L1377,$J1116:$J1377))))</f>
        <v>0.24613697488671085</v>
      </c>
      <c r="V1116" s="5" cm="1">
        <f t="array" ref="V1116">_xlfn.SINGLE(IF(ISERROR(LINEST(M1116:M1377,$J1116:$J1377)),"",(LINEST(M1116:M1377,$J1116:$J1377))))</f>
        <v>0.20988361830084809</v>
      </c>
      <c r="W1116" s="5" cm="1">
        <f t="array" ref="W1116">_xlfn.SINGLE(IF(ISERROR(LINEST(N1116:N1377,$J1116:$J1377)),"",(LINEST(N1116:N1377,$J1116:$J1377))))</f>
        <v>0.19582044421533157</v>
      </c>
      <c r="X1116" s="5" t="str" cm="1">
        <f t="array" ref="X1116">_xlfn.SINGLE(IF(ISERROR(LINEST(O1116:O1377,$J1116:$J1377)),"",(LINEST(O1116:O1377,$J1116:$J1377))))</f>
        <v/>
      </c>
      <c r="Y1116" s="5" cm="1">
        <f t="array" ref="Y1116">_xlfn.SINGLE(IF(ISERROR(LINEST(P1116:P1377,$J1116:$J1377)),"",(LINEST(P1116:P1377,$J1116:$J1377))))</f>
        <v>0.32444898978530651</v>
      </c>
      <c r="AA1116" s="12">
        <f t="shared" si="489"/>
        <v>1.0000000000000004</v>
      </c>
      <c r="AB1116" s="12">
        <f t="shared" si="478"/>
        <v>8.4464303692592127E-2</v>
      </c>
      <c r="AC1116" s="12">
        <f t="shared" si="479"/>
        <v>6.8487814584700116E-2</v>
      </c>
      <c r="AD1116" s="12">
        <f t="shared" si="480"/>
        <v>2.238115569425022E-2</v>
      </c>
      <c r="AE1116" s="12">
        <f t="shared" si="481"/>
        <v>2.7573656589756867E-2</v>
      </c>
      <c r="AF1116" s="12"/>
      <c r="AG1116" s="12">
        <f t="shared" si="490"/>
        <v>9.1961733008972535E-2</v>
      </c>
      <c r="AH1116" s="27">
        <f t="shared" si="491"/>
        <v>5.8973732714054372E-2</v>
      </c>
      <c r="AJ1116" s="25">
        <f t="shared" si="492"/>
        <v>0</v>
      </c>
      <c r="AK1116" s="25">
        <f t="shared" si="493"/>
        <v>0</v>
      </c>
      <c r="AL1116" s="25">
        <f t="shared" si="494"/>
        <v>0</v>
      </c>
      <c r="AM1116" s="25">
        <f t="shared" si="495"/>
        <v>0</v>
      </c>
      <c r="AN1116" s="25">
        <f t="shared" si="496"/>
        <v>0</v>
      </c>
      <c r="AO1116" s="25">
        <f t="shared" si="497"/>
        <v>0</v>
      </c>
      <c r="AP1116" s="25">
        <f t="shared" si="498"/>
        <v>0</v>
      </c>
      <c r="AR1116" s="28">
        <f t="shared" si="499"/>
        <v>37722</v>
      </c>
      <c r="AS1116" s="4">
        <f t="shared" si="500"/>
        <v>0.19582044421533157</v>
      </c>
      <c r="AT1116" s="4">
        <f t="shared" si="501"/>
        <v>0.27731716245315108</v>
      </c>
      <c r="AU1116" s="4">
        <f t="shared" si="502"/>
        <v>0.41029578507755826</v>
      </c>
    </row>
    <row r="1117" spans="1:47" x14ac:dyDescent="0.25">
      <c r="A1117" s="2">
        <v>37715</v>
      </c>
      <c r="B1117" s="9">
        <v>878.85249999999996</v>
      </c>
      <c r="C1117" s="9">
        <v>21.6</v>
      </c>
      <c r="D1117" s="9">
        <v>11.2</v>
      </c>
      <c r="E1117" s="9">
        <v>18.96</v>
      </c>
      <c r="F1117" s="9">
        <v>25.3</v>
      </c>
      <c r="G1117" s="9" t="s">
        <v>0</v>
      </c>
      <c r="H1117" s="9">
        <v>23.75</v>
      </c>
      <c r="J1117" s="5">
        <f t="shared" si="482"/>
        <v>1.7780918488933484E-2</v>
      </c>
      <c r="K1117" s="5">
        <f t="shared" si="483"/>
        <v>9.817671809256634E-3</v>
      </c>
      <c r="L1117" s="5">
        <f t="shared" si="484"/>
        <v>1.9729953656915544E-2</v>
      </c>
      <c r="M1117" s="5">
        <f t="shared" si="485"/>
        <v>2.1001615508885241E-2</v>
      </c>
      <c r="N1117" s="5">
        <f t="shared" si="486"/>
        <v>3.1720856463124392E-3</v>
      </c>
      <c r="O1117" s="5" t="str">
        <f t="shared" si="487"/>
        <v/>
      </c>
      <c r="P1117" s="5">
        <f t="shared" si="487"/>
        <v>4.2283298097252064E-3</v>
      </c>
      <c r="R1117" s="26">
        <f t="shared" si="488"/>
        <v>37715</v>
      </c>
      <c r="S1117" s="5" cm="1">
        <f t="array" ref="S1117">_xlfn.SINGLE(IF(ISERROR(LINEST(J1117:J1378,$J1117:$J1378)),"",(LINEST(J1117:J1378,$J1117:$J1378))))</f>
        <v>1.0000000000000002</v>
      </c>
      <c r="T1117" s="5" cm="1">
        <f t="array" ref="T1117">_xlfn.SINGLE(IF(ISERROR(LINEST(K1117:K1378,$J1117:$J1378)),"",(LINEST(K1117:K1378,$J1117:$J1378))))</f>
        <v>0.41252795698787914</v>
      </c>
      <c r="U1117" s="5" cm="1">
        <f t="array" ref="U1117">_xlfn.SINGLE(IF(ISERROR(LINEST(L1117:L1378,$J1117:$J1378)),"",(LINEST(L1117:L1378,$J1117:$J1378))))</f>
        <v>0.24906268132925288</v>
      </c>
      <c r="V1117" s="5" cm="1">
        <f t="array" ref="V1117">_xlfn.SINGLE(IF(ISERROR(LINEST(M1117:M1378,$J1117:$J1378)),"",(LINEST(M1117:M1378,$J1117:$J1378))))</f>
        <v>0.2099989212619075</v>
      </c>
      <c r="W1117" s="5" cm="1">
        <f t="array" ref="W1117">_xlfn.SINGLE(IF(ISERROR(LINEST(N1117:N1378,$J1117:$J1378)),"",(LINEST(N1117:N1378,$J1117:$J1378))))</f>
        <v>0.1953537536383447</v>
      </c>
      <c r="X1117" s="5" t="str" cm="1">
        <f t="array" ref="X1117">_xlfn.SINGLE(IF(ISERROR(LINEST(O1117:O1378,$J1117:$J1378)),"",(LINEST(O1117:O1378,$J1117:$J1378))))</f>
        <v/>
      </c>
      <c r="Y1117" s="5" cm="1">
        <f t="array" ref="Y1117">_xlfn.SINGLE(IF(ISERROR(LINEST(P1117:P1378,$J1117:$J1378)),"",(LINEST(P1117:P1378,$J1117:$J1378))))</f>
        <v>0.32546337445477647</v>
      </c>
      <c r="AA1117" s="12">
        <f t="shared" si="489"/>
        <v>1.0000000000000004</v>
      </c>
      <c r="AB1117" s="12">
        <f t="shared" si="478"/>
        <v>8.5428756355427918E-2</v>
      </c>
      <c r="AC1117" s="12">
        <f t="shared" si="479"/>
        <v>6.9882735382856373E-2</v>
      </c>
      <c r="AD1117" s="12">
        <f t="shared" si="480"/>
        <v>2.2468931365977309E-2</v>
      </c>
      <c r="AE1117" s="12">
        <f t="shared" si="481"/>
        <v>2.75217130722069E-2</v>
      </c>
      <c r="AF1117" s="12"/>
      <c r="AG1117" s="12">
        <f t="shared" si="490"/>
        <v>9.2649020334543836E-2</v>
      </c>
      <c r="AH1117" s="27">
        <f t="shared" si="491"/>
        <v>5.9590231302202465E-2</v>
      </c>
      <c r="AJ1117" s="25">
        <f t="shared" si="492"/>
        <v>0</v>
      </c>
      <c r="AK1117" s="25">
        <f t="shared" si="493"/>
        <v>0</v>
      </c>
      <c r="AL1117" s="25">
        <f t="shared" si="494"/>
        <v>0</v>
      </c>
      <c r="AM1117" s="25">
        <f t="shared" si="495"/>
        <v>0</v>
      </c>
      <c r="AN1117" s="25">
        <f t="shared" si="496"/>
        <v>0</v>
      </c>
      <c r="AO1117" s="25">
        <f t="shared" si="497"/>
        <v>0</v>
      </c>
      <c r="AP1117" s="25">
        <f t="shared" si="498"/>
        <v>0</v>
      </c>
      <c r="AR1117" s="28">
        <f t="shared" si="499"/>
        <v>37715</v>
      </c>
      <c r="AS1117" s="4">
        <f t="shared" si="500"/>
        <v>0.1953537536383447</v>
      </c>
      <c r="AT1117" s="4">
        <f t="shared" si="501"/>
        <v>0.27848133753443216</v>
      </c>
      <c r="AU1117" s="4">
        <f t="shared" si="502"/>
        <v>0.41252795698787914</v>
      </c>
    </row>
    <row r="1118" spans="1:47" x14ac:dyDescent="0.25">
      <c r="A1118" s="2">
        <v>37708</v>
      </c>
      <c r="B1118" s="9">
        <v>863.49869999999999</v>
      </c>
      <c r="C1118" s="9">
        <v>21.39</v>
      </c>
      <c r="D1118" s="9">
        <v>10.9833</v>
      </c>
      <c r="E1118" s="9">
        <v>18.57</v>
      </c>
      <c r="F1118" s="9">
        <v>25.22</v>
      </c>
      <c r="G1118" s="9" t="s">
        <v>0</v>
      </c>
      <c r="H1118" s="9">
        <v>23.65</v>
      </c>
      <c r="J1118" s="5">
        <f t="shared" si="482"/>
        <v>-3.6050321039821309E-2</v>
      </c>
      <c r="K1118" s="5">
        <f t="shared" si="483"/>
        <v>-2.3287671232876672E-2</v>
      </c>
      <c r="L1118" s="5">
        <f t="shared" si="484"/>
        <v>-2.2255258917682208E-2</v>
      </c>
      <c r="M1118" s="5">
        <f t="shared" si="485"/>
        <v>2.3704520396912843E-2</v>
      </c>
      <c r="N1118" s="5">
        <f t="shared" si="486"/>
        <v>-1.407349491790455E-2</v>
      </c>
      <c r="O1118" s="5" t="str">
        <f t="shared" si="487"/>
        <v/>
      </c>
      <c r="P1118" s="5">
        <f t="shared" si="487"/>
        <v>-6.30252100840345E-3</v>
      </c>
      <c r="R1118" s="26">
        <f t="shared" si="488"/>
        <v>37708</v>
      </c>
      <c r="S1118" s="5" cm="1">
        <f t="array" ref="S1118">_xlfn.SINGLE(IF(ISERROR(LINEST(J1118:J1379,$J1118:$J1379)),"",(LINEST(J1118:J1379,$J1118:$J1379))))</f>
        <v>0.99999999999999944</v>
      </c>
      <c r="T1118" s="5" cm="1">
        <f t="array" ref="T1118">_xlfn.SINGLE(IF(ISERROR(LINEST(K1118:K1379,$J1118:$J1379)),"",(LINEST(K1118:K1379,$J1118:$J1379))))</f>
        <v>0.41214239104483513</v>
      </c>
      <c r="U1118" s="5" cm="1">
        <f t="array" ref="U1118">_xlfn.SINGLE(IF(ISERROR(LINEST(L1118:L1379,$J1118:$J1379)),"",(LINEST(L1118:L1379,$J1118:$J1379))))</f>
        <v>0.24750472104563362</v>
      </c>
      <c r="V1118" s="5" cm="1">
        <f t="array" ref="V1118">_xlfn.SINGLE(IF(ISERROR(LINEST(M1118:M1379,$J1118:$J1379)),"",(LINEST(M1118:M1379,$J1118:$J1379))))</f>
        <v>0.20862688016269079</v>
      </c>
      <c r="W1118" s="5" cm="1">
        <f t="array" ref="W1118">_xlfn.SINGLE(IF(ISERROR(LINEST(N1118:N1379,$J1118:$J1379)),"",(LINEST(N1118:N1379,$J1118:$J1379))))</f>
        <v>0.1957855788366295</v>
      </c>
      <c r="X1118" s="5" t="str" cm="1">
        <f t="array" ref="X1118">_xlfn.SINGLE(IF(ISERROR(LINEST(O1118:O1379,$J1118:$J1379)),"",(LINEST(O1118:O1379,$J1118:$J1379))))</f>
        <v/>
      </c>
      <c r="Y1118" s="5" cm="1">
        <f t="array" ref="Y1118">_xlfn.SINGLE(IF(ISERROR(LINEST(P1118:P1379,$J1118:$J1379)),"",(LINEST(P1118:P1379,$J1118:$J1379))))</f>
        <v>0.3257629376751715</v>
      </c>
      <c r="AA1118" s="12">
        <f t="shared" si="489"/>
        <v>0.99999999999999978</v>
      </c>
      <c r="AB1118" s="12">
        <f t="shared" si="478"/>
        <v>8.5136924459899635E-2</v>
      </c>
      <c r="AC1118" s="12">
        <f t="shared" si="479"/>
        <v>6.8732816874516031E-2</v>
      </c>
      <c r="AD1118" s="12">
        <f t="shared" si="480"/>
        <v>2.2161884175067686E-2</v>
      </c>
      <c r="AE1118" s="12">
        <f t="shared" si="481"/>
        <v>2.7526617787505321E-2</v>
      </c>
      <c r="AF1118" s="12"/>
      <c r="AG1118" s="12">
        <f t="shared" si="490"/>
        <v>9.2645797672207583E-2</v>
      </c>
      <c r="AH1118" s="27">
        <f t="shared" si="491"/>
        <v>5.9240808193839242E-2</v>
      </c>
      <c r="AJ1118" s="25">
        <f t="shared" si="492"/>
        <v>0</v>
      </c>
      <c r="AK1118" s="25">
        <f t="shared" si="493"/>
        <v>0</v>
      </c>
      <c r="AL1118" s="25">
        <f t="shared" si="494"/>
        <v>0</v>
      </c>
      <c r="AM1118" s="25">
        <f t="shared" si="495"/>
        <v>0</v>
      </c>
      <c r="AN1118" s="25">
        <f t="shared" si="496"/>
        <v>0</v>
      </c>
      <c r="AO1118" s="25">
        <f t="shared" si="497"/>
        <v>0</v>
      </c>
      <c r="AP1118" s="25">
        <f t="shared" si="498"/>
        <v>0</v>
      </c>
      <c r="AR1118" s="28">
        <f t="shared" si="499"/>
        <v>37708</v>
      </c>
      <c r="AS1118" s="4">
        <f t="shared" si="500"/>
        <v>0.1957855788366295</v>
      </c>
      <c r="AT1118" s="4">
        <f t="shared" si="501"/>
        <v>0.27796450175299209</v>
      </c>
      <c r="AU1118" s="4">
        <f t="shared" si="502"/>
        <v>0.41214239104483513</v>
      </c>
    </row>
    <row r="1119" spans="1:47" x14ac:dyDescent="0.25">
      <c r="A1119" s="2">
        <v>37701</v>
      </c>
      <c r="B1119" s="9">
        <v>895.79229999999995</v>
      </c>
      <c r="C1119" s="9">
        <v>21.9</v>
      </c>
      <c r="D1119" s="9">
        <v>11.2333</v>
      </c>
      <c r="E1119" s="9">
        <v>18.14</v>
      </c>
      <c r="F1119" s="9">
        <v>25.58</v>
      </c>
      <c r="G1119" s="9" t="s">
        <v>0</v>
      </c>
      <c r="H1119" s="9">
        <v>23.8</v>
      </c>
      <c r="J1119" s="5">
        <f t="shared" si="482"/>
        <v>7.5030140225554209E-2</v>
      </c>
      <c r="K1119" s="5">
        <f t="shared" si="483"/>
        <v>2.1931871208586085E-2</v>
      </c>
      <c r="L1119" s="5">
        <f t="shared" si="484"/>
        <v>4.5279015883945783E-2</v>
      </c>
      <c r="M1119" s="5">
        <f t="shared" si="485"/>
        <v>8.4279736999402388E-2</v>
      </c>
      <c r="N1119" s="5">
        <f t="shared" si="486"/>
        <v>4.4934640522875657E-2</v>
      </c>
      <c r="O1119" s="5" t="str">
        <f t="shared" si="487"/>
        <v/>
      </c>
      <c r="P1119" s="5">
        <f t="shared" si="487"/>
        <v>5.7777777777777706E-2</v>
      </c>
      <c r="R1119" s="26">
        <f t="shared" si="488"/>
        <v>37701</v>
      </c>
      <c r="S1119" s="5" cm="1">
        <f t="array" ref="S1119">_xlfn.SINGLE(IF(ISERROR(LINEST(J1119:J1380,$J1119:$J1380)),"",(LINEST(J1119:J1380,$J1119:$J1380))))</f>
        <v>1</v>
      </c>
      <c r="T1119" s="5" cm="1">
        <f t="array" ref="T1119">_xlfn.SINGLE(IF(ISERROR(LINEST(K1119:K1380,$J1119:$J1380)),"",(LINEST(K1119:K1380,$J1119:$J1380))))</f>
        <v>0.40861721754173919</v>
      </c>
      <c r="U1119" s="5" cm="1">
        <f t="array" ref="U1119">_xlfn.SINGLE(IF(ISERROR(LINEST(L1119:L1380,$J1119:$J1380)),"",(LINEST(L1119:L1380,$J1119:$J1380))))</f>
        <v>0.24478617115314036</v>
      </c>
      <c r="V1119" s="5" cm="1">
        <f t="array" ref="V1119">_xlfn.SINGLE(IF(ISERROR(LINEST(M1119:M1380,$J1119:$J1380)),"",(LINEST(M1119:M1380,$J1119:$J1380))))</f>
        <v>0.21750382112901936</v>
      </c>
      <c r="W1119" s="5" cm="1">
        <f t="array" ref="W1119">_xlfn.SINGLE(IF(ISERROR(LINEST(N1119:N1380,$J1119:$J1380)),"",(LINEST(N1119:N1380,$J1119:$J1380))))</f>
        <v>0.19998658803571331</v>
      </c>
      <c r="X1119" s="5" t="str" cm="1">
        <f t="array" ref="X1119">_xlfn.SINGLE(IF(ISERROR(LINEST(O1119:O1380,$J1119:$J1380)),"",(LINEST(O1119:O1380,$J1119:$J1380))))</f>
        <v/>
      </c>
      <c r="Y1119" s="5" cm="1">
        <f t="array" ref="Y1119">_xlfn.SINGLE(IF(ISERROR(LINEST(P1119:P1380,$J1119:$J1380)),"",(LINEST(P1119:P1380,$J1119:$J1380))))</f>
        <v>0.33017609266079789</v>
      </c>
      <c r="AA1119" s="12">
        <f t="shared" si="489"/>
        <v>1</v>
      </c>
      <c r="AB1119" s="12">
        <f t="shared" si="478"/>
        <v>8.361879807472139E-2</v>
      </c>
      <c r="AC1119" s="12">
        <f t="shared" si="479"/>
        <v>6.7283740949774379E-2</v>
      </c>
      <c r="AD1119" s="12">
        <f t="shared" si="480"/>
        <v>2.4012024144337365E-2</v>
      </c>
      <c r="AE1119" s="12">
        <f t="shared" si="481"/>
        <v>2.8482219443574791E-2</v>
      </c>
      <c r="AF1119" s="12"/>
      <c r="AG1119" s="12">
        <f t="shared" si="490"/>
        <v>9.4498275752502581E-2</v>
      </c>
      <c r="AH1119" s="27">
        <f t="shared" si="491"/>
        <v>5.9579011672982095E-2</v>
      </c>
      <c r="AJ1119" s="25">
        <f t="shared" si="492"/>
        <v>0</v>
      </c>
      <c r="AK1119" s="25">
        <f t="shared" si="493"/>
        <v>0</v>
      </c>
      <c r="AL1119" s="25">
        <f t="shared" si="494"/>
        <v>0</v>
      </c>
      <c r="AM1119" s="25">
        <f t="shared" si="495"/>
        <v>0</v>
      </c>
      <c r="AN1119" s="25">
        <f t="shared" si="496"/>
        <v>0</v>
      </c>
      <c r="AO1119" s="25">
        <f t="shared" si="497"/>
        <v>0</v>
      </c>
      <c r="AP1119" s="25">
        <f t="shared" si="498"/>
        <v>0</v>
      </c>
      <c r="AR1119" s="28">
        <f t="shared" si="499"/>
        <v>37701</v>
      </c>
      <c r="AS1119" s="4">
        <f t="shared" si="500"/>
        <v>0.19998658803571331</v>
      </c>
      <c r="AT1119" s="4">
        <f t="shared" si="501"/>
        <v>0.28021397810408205</v>
      </c>
      <c r="AU1119" s="4">
        <f t="shared" si="502"/>
        <v>0.40861721754173919</v>
      </c>
    </row>
    <row r="1120" spans="1:47" x14ac:dyDescent="0.25">
      <c r="A1120" s="2">
        <v>37694</v>
      </c>
      <c r="B1120" s="9">
        <v>833.27179999999998</v>
      </c>
      <c r="C1120" s="9">
        <v>21.43</v>
      </c>
      <c r="D1120" s="9">
        <v>10.746700000000001</v>
      </c>
      <c r="E1120" s="9">
        <v>16.73</v>
      </c>
      <c r="F1120" s="9">
        <v>24.48</v>
      </c>
      <c r="G1120" s="9" t="s">
        <v>0</v>
      </c>
      <c r="H1120" s="9">
        <v>22.5</v>
      </c>
      <c r="J1120" s="5">
        <f t="shared" si="482"/>
        <v>5.2905916551904131E-3</v>
      </c>
      <c r="K1120" s="5">
        <f t="shared" si="483"/>
        <v>-9.3240093240087862E-4</v>
      </c>
      <c r="L1120" s="5">
        <f t="shared" si="484"/>
        <v>-1.9166354833115684E-2</v>
      </c>
      <c r="M1120" s="5">
        <f t="shared" si="485"/>
        <v>-1.0644589000591398E-2</v>
      </c>
      <c r="N1120" s="5">
        <f t="shared" si="486"/>
        <v>-2.8513238289206155E-3</v>
      </c>
      <c r="O1120" s="5" t="str">
        <f t="shared" si="487"/>
        <v/>
      </c>
      <c r="P1120" s="5">
        <f t="shared" si="487"/>
        <v>-2.2172949002217113E-3</v>
      </c>
      <c r="R1120" s="26">
        <f t="shared" si="488"/>
        <v>37694</v>
      </c>
      <c r="S1120" s="5" cm="1">
        <f t="array" ref="S1120">_xlfn.SINGLE(IF(ISERROR(LINEST(J1120:J1381,$J1120:$J1381)),"",(LINEST(J1120:J1381,$J1120:$J1381))))</f>
        <v>0.99999999999999978</v>
      </c>
      <c r="T1120" s="5" cm="1">
        <f t="array" ref="T1120">_xlfn.SINGLE(IF(ISERROR(LINEST(K1120:K1381,$J1120:$J1381)),"",(LINEST(K1120:K1381,$J1120:$J1381))))</f>
        <v>0.41063230229909509</v>
      </c>
      <c r="U1120" s="5" cm="1">
        <f t="array" ref="U1120">_xlfn.SINGLE(IF(ISERROR(LINEST(L1120:L1381,$J1120:$J1381)),"",(LINEST(L1120:L1381,$J1120:$J1381))))</f>
        <v>0.23604707437801392</v>
      </c>
      <c r="V1120" s="5" cm="1">
        <f t="array" ref="V1120">_xlfn.SINGLE(IF(ISERROR(LINEST(M1120:M1381,$J1120:$J1381)),"",(LINEST(M1120:M1381,$J1120:$J1381))))</f>
        <v>0.1943343073416752</v>
      </c>
      <c r="W1120" s="5" cm="1">
        <f t="array" ref="W1120">_xlfn.SINGLE(IF(ISERROR(LINEST(N1120:N1381,$J1120:$J1381)),"",(LINEST(N1120:N1381,$J1120:$J1381))))</f>
        <v>0.18758967062996951</v>
      </c>
      <c r="X1120" s="5" t="str" cm="1">
        <f t="array" ref="X1120">_xlfn.SINGLE(IF(ISERROR(LINEST(O1120:O1381,$J1120:$J1381)),"",(LINEST(O1120:O1381,$J1120:$J1381))))</f>
        <v/>
      </c>
      <c r="Y1120" s="5" cm="1">
        <f t="array" ref="Y1120">_xlfn.SINGLE(IF(ISERROR(LINEST(P1120:P1381,$J1120:$J1381)),"",(LINEST(P1120:P1381,$J1120:$J1381))))</f>
        <v>0.31670892192202671</v>
      </c>
      <c r="AA1120" s="12">
        <f t="shared" si="489"/>
        <v>1</v>
      </c>
      <c r="AB1120" s="12">
        <f t="shared" si="478"/>
        <v>8.2348843889353707E-2</v>
      </c>
      <c r="AC1120" s="12">
        <f t="shared" si="479"/>
        <v>6.1553788447880953E-2</v>
      </c>
      <c r="AD1120" s="12">
        <f t="shared" si="480"/>
        <v>1.8969019812313994E-2</v>
      </c>
      <c r="AE1120" s="12">
        <f t="shared" si="481"/>
        <v>2.4520742136446689E-2</v>
      </c>
      <c r="AF1120" s="12"/>
      <c r="AG1120" s="12">
        <f t="shared" si="490"/>
        <v>8.5628010897549289E-2</v>
      </c>
      <c r="AH1120" s="27">
        <f t="shared" si="491"/>
        <v>5.4604081036708926E-2</v>
      </c>
      <c r="AJ1120" s="25">
        <f t="shared" si="492"/>
        <v>0</v>
      </c>
      <c r="AK1120" s="25">
        <f t="shared" si="493"/>
        <v>0</v>
      </c>
      <c r="AL1120" s="25">
        <f t="shared" si="494"/>
        <v>0</v>
      </c>
      <c r="AM1120" s="25">
        <f t="shared" si="495"/>
        <v>0</v>
      </c>
      <c r="AN1120" s="25">
        <f t="shared" si="496"/>
        <v>0</v>
      </c>
      <c r="AO1120" s="25">
        <f t="shared" si="497"/>
        <v>0</v>
      </c>
      <c r="AP1120" s="25">
        <f t="shared" si="498"/>
        <v>0</v>
      </c>
      <c r="AR1120" s="28">
        <f t="shared" si="499"/>
        <v>37694</v>
      </c>
      <c r="AS1120" s="4">
        <f t="shared" si="500"/>
        <v>0.18758967062996951</v>
      </c>
      <c r="AT1120" s="4">
        <f t="shared" si="501"/>
        <v>0.26906245531415612</v>
      </c>
      <c r="AU1120" s="4">
        <f t="shared" si="502"/>
        <v>0.41063230229909509</v>
      </c>
    </row>
    <row r="1121" spans="1:47" x14ac:dyDescent="0.25">
      <c r="A1121" s="2">
        <v>37687</v>
      </c>
      <c r="B1121" s="9">
        <v>828.88649999999996</v>
      </c>
      <c r="C1121" s="9">
        <v>21.45</v>
      </c>
      <c r="D1121" s="9">
        <v>10.9567</v>
      </c>
      <c r="E1121" s="9">
        <v>16.91</v>
      </c>
      <c r="F1121" s="9">
        <v>24.55</v>
      </c>
      <c r="G1121" s="9" t="s">
        <v>0</v>
      </c>
      <c r="H1121" s="9">
        <v>22.55</v>
      </c>
      <c r="J1121" s="5">
        <f t="shared" si="482"/>
        <v>-1.45796791108177E-2</v>
      </c>
      <c r="K1121" s="5">
        <f t="shared" si="483"/>
        <v>7.9887218045111563E-3</v>
      </c>
      <c r="L1121" s="5">
        <f t="shared" si="484"/>
        <v>2.4948550046772766E-2</v>
      </c>
      <c r="M1121" s="5">
        <f t="shared" si="485"/>
        <v>-1.7709563164108877E-3</v>
      </c>
      <c r="N1121" s="5">
        <f t="shared" si="486"/>
        <v>2.0408163265306367E-3</v>
      </c>
      <c r="O1121" s="5" t="str">
        <f t="shared" si="487"/>
        <v/>
      </c>
      <c r="P1121" s="5">
        <f t="shared" si="487"/>
        <v>-8.79120879120876E-3</v>
      </c>
      <c r="R1121" s="26">
        <f t="shared" si="488"/>
        <v>37687</v>
      </c>
      <c r="S1121" s="5" cm="1">
        <f t="array" ref="S1121">_xlfn.SINGLE(IF(ISERROR(LINEST(J1121:J1382,$J1121:$J1382)),"",(LINEST(J1121:J1382,$J1121:$J1382))))</f>
        <v>1</v>
      </c>
      <c r="T1121" s="5" cm="1">
        <f t="array" ref="T1121">_xlfn.SINGLE(IF(ISERROR(LINEST(K1121:K1382,$J1121:$J1382)),"",(LINEST(K1121:K1382,$J1121:$J1382))))</f>
        <v>0.41111518812388653</v>
      </c>
      <c r="U1121" s="5" cm="1">
        <f t="array" ref="U1121">_xlfn.SINGLE(IF(ISERROR(LINEST(L1121:L1382,$J1121:$J1382)),"",(LINEST(L1121:L1382,$J1121:$J1382))))</f>
        <v>0.23671811438744603</v>
      </c>
      <c r="V1121" s="5" cm="1">
        <f t="array" ref="V1121">_xlfn.SINGLE(IF(ISERROR(LINEST(M1121:M1382,$J1121:$J1382)),"",(LINEST(M1121:M1382,$J1121:$J1382))))</f>
        <v>0.19552961116484432</v>
      </c>
      <c r="W1121" s="5" cm="1">
        <f t="array" ref="W1121">_xlfn.SINGLE(IF(ISERROR(LINEST(N1121:N1382,$J1121:$J1382)),"",(LINEST(N1121:N1382,$J1121:$J1382))))</f>
        <v>0.18717391533036931</v>
      </c>
      <c r="X1121" s="5" t="str" cm="1">
        <f t="array" ref="X1121">_xlfn.SINGLE(IF(ISERROR(LINEST(O1121:O1382,$J1121:$J1382)),"",(LINEST(O1121:O1382,$J1121:$J1382))))</f>
        <v/>
      </c>
      <c r="Y1121" s="5" cm="1">
        <f t="array" ref="Y1121">_xlfn.SINGLE(IF(ISERROR(LINEST(P1121:P1382,$J1121:$J1382)),"",(LINEST(P1121:P1382,$J1121:$J1382))))</f>
        <v>0.31636353533141043</v>
      </c>
      <c r="AA1121" s="12">
        <f t="shared" si="489"/>
        <v>0.99999999999999978</v>
      </c>
      <c r="AB1121" s="12">
        <f t="shared" si="478"/>
        <v>8.2499958420471725E-2</v>
      </c>
      <c r="AC1121" s="12">
        <f t="shared" si="479"/>
        <v>6.2041159292851637E-2</v>
      </c>
      <c r="AD1121" s="12">
        <f t="shared" si="480"/>
        <v>1.9166999338385639E-2</v>
      </c>
      <c r="AE1121" s="12">
        <f t="shared" si="481"/>
        <v>2.4394095228153806E-2</v>
      </c>
      <c r="AF1121" s="12"/>
      <c r="AG1121" s="12">
        <f t="shared" si="490"/>
        <v>8.5391022358091859E-2</v>
      </c>
      <c r="AH1121" s="27">
        <f t="shared" si="491"/>
        <v>5.4698646927590931E-2</v>
      </c>
      <c r="AJ1121" s="25">
        <f t="shared" si="492"/>
        <v>0</v>
      </c>
      <c r="AK1121" s="25">
        <f t="shared" si="493"/>
        <v>0</v>
      </c>
      <c r="AL1121" s="25">
        <f t="shared" si="494"/>
        <v>0</v>
      </c>
      <c r="AM1121" s="25">
        <f t="shared" si="495"/>
        <v>0</v>
      </c>
      <c r="AN1121" s="25">
        <f t="shared" si="496"/>
        <v>0</v>
      </c>
      <c r="AO1121" s="25">
        <f t="shared" si="497"/>
        <v>0</v>
      </c>
      <c r="AP1121" s="25">
        <f t="shared" si="498"/>
        <v>0</v>
      </c>
      <c r="AR1121" s="28">
        <f t="shared" si="499"/>
        <v>37687</v>
      </c>
      <c r="AS1121" s="4">
        <f t="shared" si="500"/>
        <v>0.18717391533036931</v>
      </c>
      <c r="AT1121" s="4">
        <f t="shared" si="501"/>
        <v>0.26938007286759136</v>
      </c>
      <c r="AU1121" s="4">
        <f t="shared" si="502"/>
        <v>0.41111518812388653</v>
      </c>
    </row>
    <row r="1122" spans="1:47" x14ac:dyDescent="0.25">
      <c r="A1122" s="2">
        <v>37680</v>
      </c>
      <c r="B1122" s="9">
        <v>841.15020000000004</v>
      </c>
      <c r="C1122" s="9">
        <v>21.28</v>
      </c>
      <c r="D1122" s="9">
        <v>10.69</v>
      </c>
      <c r="E1122" s="9">
        <v>16.940000000000001</v>
      </c>
      <c r="F1122" s="9">
        <v>24.5</v>
      </c>
      <c r="G1122" s="9" t="s">
        <v>0</v>
      </c>
      <c r="H1122" s="9">
        <v>22.75</v>
      </c>
      <c r="J1122" s="5">
        <f t="shared" si="482"/>
        <v>-8.2773422522915974E-3</v>
      </c>
      <c r="K1122" s="5">
        <f t="shared" si="483"/>
        <v>-3.4920634920634908E-2</v>
      </c>
      <c r="L1122" s="5">
        <f t="shared" si="484"/>
        <v>-1.2426074201415949E-3</v>
      </c>
      <c r="M1122" s="5">
        <f t="shared" si="485"/>
        <v>-4.8314606741572952E-2</v>
      </c>
      <c r="N1122" s="5">
        <f t="shared" si="486"/>
        <v>-1.487736228387615E-2</v>
      </c>
      <c r="O1122" s="5" t="str">
        <f t="shared" si="487"/>
        <v/>
      </c>
      <c r="P1122" s="5">
        <f t="shared" si="487"/>
        <v>6.6371681415928752E-3</v>
      </c>
      <c r="R1122" s="26">
        <f t="shared" si="488"/>
        <v>37680</v>
      </c>
      <c r="S1122" s="5" cm="1">
        <f t="array" ref="S1122">_xlfn.SINGLE(IF(ISERROR(LINEST(J1122:J1383,$J1122:$J1383)),"",(LINEST(J1122:J1383,$J1122:$J1383))))</f>
        <v>0.99999999999999978</v>
      </c>
      <c r="T1122" s="5" cm="1">
        <f t="array" ref="T1122">_xlfn.SINGLE(IF(ISERROR(LINEST(K1122:K1383,$J1122:$J1383)),"",(LINEST(K1122:K1383,$J1122:$J1383))))</f>
        <v>0.41117846788021961</v>
      </c>
      <c r="U1122" s="5" cm="1">
        <f t="array" ref="U1122">_xlfn.SINGLE(IF(ISERROR(LINEST(L1122:L1383,$J1122:$J1383)),"",(LINEST(L1122:L1383,$J1122:$J1383))))</f>
        <v>0.23840517882452403</v>
      </c>
      <c r="V1122" s="5" cm="1">
        <f t="array" ref="V1122">_xlfn.SINGLE(IF(ISERROR(LINEST(M1122:M1383,$J1122:$J1383)),"",(LINEST(M1122:M1383,$J1122:$J1383))))</f>
        <v>0.19523433598742287</v>
      </c>
      <c r="W1122" s="5" cm="1">
        <f t="array" ref="W1122">_xlfn.SINGLE(IF(ISERROR(LINEST(N1122:N1383,$J1122:$J1383)),"",(LINEST(N1122:N1383,$J1122:$J1383))))</f>
        <v>0.18712939326919653</v>
      </c>
      <c r="X1122" s="5" t="str" cm="1">
        <f t="array" ref="X1122">_xlfn.SINGLE(IF(ISERROR(LINEST(O1122:O1383,$J1122:$J1383)),"",(LINEST(O1122:O1383,$J1122:$J1383))))</f>
        <v/>
      </c>
      <c r="Y1122" s="5" cm="1">
        <f t="array" ref="Y1122">_xlfn.SINGLE(IF(ISERROR(LINEST(P1122:P1383,$J1122:$J1383)),"",(LINEST(P1122:P1383,$J1122:$J1383))))</f>
        <v>0.31535778685084237</v>
      </c>
      <c r="AA1122" s="12">
        <f t="shared" si="489"/>
        <v>1.0000000000000004</v>
      </c>
      <c r="AB1122" s="12">
        <f t="shared" si="478"/>
        <v>8.2541907376527168E-2</v>
      </c>
      <c r="AC1122" s="12">
        <f t="shared" si="479"/>
        <v>6.3118523974430338E-2</v>
      </c>
      <c r="AD1122" s="12">
        <f t="shared" si="480"/>
        <v>1.9111289241498693E-2</v>
      </c>
      <c r="AE1122" s="12">
        <f t="shared" si="481"/>
        <v>2.4385577861718785E-2</v>
      </c>
      <c r="AF1122" s="12"/>
      <c r="AG1122" s="12">
        <f t="shared" si="490"/>
        <v>8.4878121961289021E-2</v>
      </c>
      <c r="AH1122" s="27">
        <f t="shared" si="491"/>
        <v>5.4807084083092802E-2</v>
      </c>
      <c r="AJ1122" s="25">
        <f t="shared" si="492"/>
        <v>0</v>
      </c>
      <c r="AK1122" s="25">
        <f t="shared" si="493"/>
        <v>0</v>
      </c>
      <c r="AL1122" s="25">
        <f t="shared" si="494"/>
        <v>0</v>
      </c>
      <c r="AM1122" s="25">
        <f t="shared" si="495"/>
        <v>0</v>
      </c>
      <c r="AN1122" s="25">
        <f t="shared" si="496"/>
        <v>0</v>
      </c>
      <c r="AO1122" s="25">
        <f t="shared" si="497"/>
        <v>0</v>
      </c>
      <c r="AP1122" s="25">
        <f t="shared" si="498"/>
        <v>0</v>
      </c>
      <c r="AR1122" s="28">
        <f t="shared" si="499"/>
        <v>37680</v>
      </c>
      <c r="AS1122" s="4">
        <f t="shared" si="500"/>
        <v>0.18712939326919653</v>
      </c>
      <c r="AT1122" s="4">
        <f t="shared" si="501"/>
        <v>0.26946103256244108</v>
      </c>
      <c r="AU1122" s="4">
        <f t="shared" si="502"/>
        <v>0.41117846788021961</v>
      </c>
    </row>
    <row r="1123" spans="1:47" x14ac:dyDescent="0.25">
      <c r="A1123" s="2">
        <v>37673</v>
      </c>
      <c r="B1123" s="9">
        <v>848.17079999999999</v>
      </c>
      <c r="C1123" s="9">
        <v>22.05</v>
      </c>
      <c r="D1123" s="9">
        <v>10.7033</v>
      </c>
      <c r="E1123" s="9">
        <v>17.8</v>
      </c>
      <c r="F1123" s="9">
        <v>24.87</v>
      </c>
      <c r="G1123" s="9" t="s">
        <v>0</v>
      </c>
      <c r="H1123" s="9">
        <v>22.6</v>
      </c>
      <c r="J1123" s="5">
        <f t="shared" si="482"/>
        <v>1.5912842648823311E-2</v>
      </c>
      <c r="K1123" s="5">
        <f t="shared" si="483"/>
        <v>4.5558086560364419E-3</v>
      </c>
      <c r="L1123" s="5">
        <f t="shared" si="484"/>
        <v>8.7935909519323285E-3</v>
      </c>
      <c r="M1123" s="5">
        <f t="shared" si="485"/>
        <v>1.1363636363636243E-2</v>
      </c>
      <c r="N1123" s="5">
        <f t="shared" si="486"/>
        <v>1.6762060506950061E-2</v>
      </c>
      <c r="O1123" s="5" t="str">
        <f t="shared" si="487"/>
        <v/>
      </c>
      <c r="P1123" s="5">
        <f t="shared" si="487"/>
        <v>7.1301247771835552E-3</v>
      </c>
      <c r="R1123" s="26">
        <f t="shared" si="488"/>
        <v>37673</v>
      </c>
      <c r="S1123" s="5" cm="1">
        <f t="array" ref="S1123">_xlfn.SINGLE(IF(ISERROR(LINEST(J1123:J1384,$J1123:$J1384)),"",(LINEST(J1123:J1384,$J1123:$J1384))))</f>
        <v>1</v>
      </c>
      <c r="T1123" s="5" cm="1">
        <f t="array" ref="T1123">_xlfn.SINGLE(IF(ISERROR(LINEST(K1123:K1384,$J1123:$J1384)),"",(LINEST(K1123:K1384,$J1123:$J1384))))</f>
        <v>0.41125997849986123</v>
      </c>
      <c r="U1123" s="5" cm="1">
        <f t="array" ref="U1123">_xlfn.SINGLE(IF(ISERROR(LINEST(L1123:L1384,$J1123:$J1384)),"",(LINEST(L1123:L1384,$J1123:$J1384))))</f>
        <v>0.2365842954206327</v>
      </c>
      <c r="V1123" s="5" cm="1">
        <f t="array" ref="V1123">_xlfn.SINGLE(IF(ISERROR(LINEST(M1123:M1384,$J1123:$J1384)),"",(LINEST(M1123:M1384,$J1123:$J1384))))</f>
        <v>0.19435034420670802</v>
      </c>
      <c r="W1123" s="5" cm="1">
        <f t="array" ref="W1123">_xlfn.SINGLE(IF(ISERROR(LINEST(N1123:N1384,$J1123:$J1384)),"",(LINEST(N1123:N1384,$J1123:$J1384))))</f>
        <v>0.18764938048696653</v>
      </c>
      <c r="X1123" s="5" t="str" cm="1">
        <f t="array" ref="X1123">_xlfn.SINGLE(IF(ISERROR(LINEST(O1123:O1384,$J1123:$J1384)),"",(LINEST(O1123:O1384,$J1123:$J1384))))</f>
        <v/>
      </c>
      <c r="Y1123" s="5" cm="1">
        <f t="array" ref="Y1123">_xlfn.SINGLE(IF(ISERROR(LINEST(P1123:P1384,$J1123:$J1384)),"",(LINEST(P1123:P1384,$J1123:$J1384))))</f>
        <v>0.31572780161368003</v>
      </c>
      <c r="AA1123" s="12">
        <f t="shared" si="489"/>
        <v>1.0000000000000004</v>
      </c>
      <c r="AB1123" s="12">
        <f t="shared" si="478"/>
        <v>8.2743339857469289E-2</v>
      </c>
      <c r="AC1123" s="12">
        <f t="shared" si="479"/>
        <v>6.2024204913582619E-2</v>
      </c>
      <c r="AD1123" s="12">
        <f t="shared" si="480"/>
        <v>1.9043196605981527E-2</v>
      </c>
      <c r="AE1123" s="12">
        <f t="shared" si="481"/>
        <v>2.4529504627274594E-2</v>
      </c>
      <c r="AF1123" s="12"/>
      <c r="AG1123" s="12">
        <f t="shared" si="490"/>
        <v>8.5139573790207979E-2</v>
      </c>
      <c r="AH1123" s="27">
        <f t="shared" si="491"/>
        <v>5.4695963958903207E-2</v>
      </c>
      <c r="AJ1123" s="25">
        <f t="shared" si="492"/>
        <v>0</v>
      </c>
      <c r="AK1123" s="25">
        <f t="shared" si="493"/>
        <v>0</v>
      </c>
      <c r="AL1123" s="25">
        <f t="shared" si="494"/>
        <v>0</v>
      </c>
      <c r="AM1123" s="25">
        <f t="shared" si="495"/>
        <v>0</v>
      </c>
      <c r="AN1123" s="25">
        <f t="shared" si="496"/>
        <v>0</v>
      </c>
      <c r="AO1123" s="25">
        <f t="shared" si="497"/>
        <v>0</v>
      </c>
      <c r="AP1123" s="25">
        <f t="shared" si="498"/>
        <v>0</v>
      </c>
      <c r="AR1123" s="28">
        <f t="shared" si="499"/>
        <v>37673</v>
      </c>
      <c r="AS1123" s="4">
        <f t="shared" si="500"/>
        <v>0.18764938048696653</v>
      </c>
      <c r="AT1123" s="4">
        <f t="shared" si="501"/>
        <v>0.26911436004556971</v>
      </c>
      <c r="AU1123" s="4">
        <f t="shared" si="502"/>
        <v>0.41125997849986123</v>
      </c>
    </row>
    <row r="1124" spans="1:47" x14ac:dyDescent="0.25">
      <c r="A1124" s="2">
        <v>37666</v>
      </c>
      <c r="B1124" s="9">
        <v>834.8854</v>
      </c>
      <c r="C1124" s="9">
        <v>21.95</v>
      </c>
      <c r="D1124" s="9">
        <v>10.61</v>
      </c>
      <c r="E1124" s="9">
        <v>17.600000000000001</v>
      </c>
      <c r="F1124" s="9">
        <v>24.46</v>
      </c>
      <c r="G1124" s="9" t="s">
        <v>0</v>
      </c>
      <c r="H1124" s="9">
        <v>22.44</v>
      </c>
      <c r="J1124" s="5">
        <f t="shared" si="482"/>
        <v>6.2596737728395357E-3</v>
      </c>
      <c r="K1124" s="5">
        <f t="shared" si="483"/>
        <v>3.1484962406014949E-2</v>
      </c>
      <c r="L1124" s="5">
        <f t="shared" si="484"/>
        <v>1.2085888985338578E-2</v>
      </c>
      <c r="M1124" s="5">
        <f t="shared" si="485"/>
        <v>-2.8328611898015277E-3</v>
      </c>
      <c r="N1124" s="5">
        <f t="shared" si="486"/>
        <v>-1.3709677419354804E-2</v>
      </c>
      <c r="O1124" s="5" t="str">
        <f t="shared" si="487"/>
        <v/>
      </c>
      <c r="P1124" s="5">
        <f t="shared" si="487"/>
        <v>3.5778175313059268E-3</v>
      </c>
      <c r="R1124" s="26">
        <f t="shared" si="488"/>
        <v>37666</v>
      </c>
      <c r="S1124" s="5" cm="1">
        <f t="array" ref="S1124">_xlfn.SINGLE(IF(ISERROR(LINEST(J1124:J1385,$J1124:$J1385)),"",(LINEST(J1124:J1385,$J1124:$J1385))))</f>
        <v>1</v>
      </c>
      <c r="T1124" s="5" cm="1">
        <f t="array" ref="T1124">_xlfn.SINGLE(IF(ISERROR(LINEST(K1124:K1385,$J1124:$J1385)),"",(LINEST(K1124:K1385,$J1124:$J1385))))</f>
        <v>0.41312321818577608</v>
      </c>
      <c r="U1124" s="5" cm="1">
        <f t="array" ref="U1124">_xlfn.SINGLE(IF(ISERROR(LINEST(L1124:L1385,$J1124:$J1385)),"",(LINEST(L1124:L1385,$J1124:$J1385))))</f>
        <v>0.23852313527718694</v>
      </c>
      <c r="V1124" s="5" cm="1">
        <f t="array" ref="V1124">_xlfn.SINGLE(IF(ISERROR(LINEST(M1124:M1385,$J1124:$J1385)),"",(LINEST(M1124:M1385,$J1124:$J1385))))</f>
        <v>0.19340921371829309</v>
      </c>
      <c r="W1124" s="5" cm="1">
        <f t="array" ref="W1124">_xlfn.SINGLE(IF(ISERROR(LINEST(N1124:N1385,$J1124:$J1385)),"",(LINEST(N1124:N1385,$J1124:$J1385))))</f>
        <v>0.18839379255298608</v>
      </c>
      <c r="X1124" s="5" t="str" cm="1">
        <f t="array" ref="X1124">_xlfn.SINGLE(IF(ISERROR(LINEST(O1124:O1385,$J1124:$J1385)),"",(LINEST(O1124:O1385,$J1124:$J1385))))</f>
        <v/>
      </c>
      <c r="Y1124" s="5" cm="1">
        <f t="array" ref="Y1124">_xlfn.SINGLE(IF(ISERROR(LINEST(P1124:P1385,$J1124:$J1385)),"",(LINEST(P1124:P1385,$J1124:$J1385))))</f>
        <v>0.31529725944747528</v>
      </c>
      <c r="AA1124" s="12">
        <f t="shared" si="489"/>
        <v>1</v>
      </c>
      <c r="AB1124" s="12">
        <f t="shared" si="478"/>
        <v>8.2958719333998204E-2</v>
      </c>
      <c r="AC1124" s="12">
        <f t="shared" si="479"/>
        <v>6.17897077509659E-2</v>
      </c>
      <c r="AD1124" s="12">
        <f t="shared" si="480"/>
        <v>1.8846215172315849E-2</v>
      </c>
      <c r="AE1124" s="12">
        <f t="shared" si="481"/>
        <v>2.4525701545402706E-2</v>
      </c>
      <c r="AF1124" s="12"/>
      <c r="AG1124" s="12">
        <f t="shared" si="490"/>
        <v>8.4834315397519164E-2</v>
      </c>
      <c r="AH1124" s="27">
        <f t="shared" si="491"/>
        <v>5.4590931840040366E-2</v>
      </c>
      <c r="AJ1124" s="25">
        <f t="shared" si="492"/>
        <v>0</v>
      </c>
      <c r="AK1124" s="25">
        <f t="shared" si="493"/>
        <v>0</v>
      </c>
      <c r="AL1124" s="25">
        <f t="shared" si="494"/>
        <v>0</v>
      </c>
      <c r="AM1124" s="25">
        <f t="shared" si="495"/>
        <v>0</v>
      </c>
      <c r="AN1124" s="25">
        <f t="shared" si="496"/>
        <v>0</v>
      </c>
      <c r="AO1124" s="25">
        <f t="shared" si="497"/>
        <v>0</v>
      </c>
      <c r="AP1124" s="25">
        <f t="shared" si="498"/>
        <v>0</v>
      </c>
      <c r="AR1124" s="28">
        <f t="shared" si="499"/>
        <v>37666</v>
      </c>
      <c r="AS1124" s="4">
        <f t="shared" si="500"/>
        <v>0.18839379255298608</v>
      </c>
      <c r="AT1124" s="4">
        <f t="shared" si="501"/>
        <v>0.26974932383634348</v>
      </c>
      <c r="AU1124" s="4">
        <f t="shared" si="502"/>
        <v>0.41312321818577608</v>
      </c>
    </row>
    <row r="1125" spans="1:47" x14ac:dyDescent="0.25">
      <c r="A1125" s="2">
        <v>37659</v>
      </c>
      <c r="B1125" s="9">
        <v>829.69179999999994</v>
      </c>
      <c r="C1125" s="9">
        <v>21.28</v>
      </c>
      <c r="D1125" s="9">
        <v>10.4833</v>
      </c>
      <c r="E1125" s="9">
        <v>17.649999999999999</v>
      </c>
      <c r="F1125" s="9">
        <v>24.8</v>
      </c>
      <c r="G1125" s="9" t="s">
        <v>0</v>
      </c>
      <c r="H1125" s="9">
        <v>22.36</v>
      </c>
      <c r="J1125" s="5">
        <f t="shared" si="482"/>
        <v>-3.0393950028508865E-2</v>
      </c>
      <c r="K1125" s="5">
        <f t="shared" si="483"/>
        <v>-4.9999999999999933E-2</v>
      </c>
      <c r="L1125" s="5">
        <f t="shared" si="484"/>
        <v>-1.1317231427951824E-2</v>
      </c>
      <c r="M1125" s="5">
        <f t="shared" si="485"/>
        <v>-6.7529544175577438E-3</v>
      </c>
      <c r="N1125" s="5">
        <f t="shared" si="486"/>
        <v>-4.6887009992313544E-2</v>
      </c>
      <c r="O1125" s="5" t="str">
        <f t="shared" si="487"/>
        <v/>
      </c>
      <c r="P1125" s="5">
        <f t="shared" si="487"/>
        <v>-5.3344623200677455E-2</v>
      </c>
      <c r="R1125" s="26">
        <f t="shared" si="488"/>
        <v>37659</v>
      </c>
      <c r="S1125" s="5" cm="1">
        <f t="array" ref="S1125">_xlfn.SINGLE(IF(ISERROR(LINEST(J1125:J1386,$J1125:$J1386)),"",(LINEST(J1125:J1386,$J1125:$J1386))))</f>
        <v>1.0000000000000002</v>
      </c>
      <c r="T1125" s="5" cm="1">
        <f t="array" ref="T1125">_xlfn.SINGLE(IF(ISERROR(LINEST(K1125:K1386,$J1125:$J1386)),"",(LINEST(K1125:K1386,$J1125:$J1386))))</f>
        <v>0.40118280220911029</v>
      </c>
      <c r="U1125" s="5" cm="1">
        <f t="array" ref="U1125">_xlfn.SINGLE(IF(ISERROR(LINEST(L1125:L1386,$J1125:$J1386)),"",(LINEST(L1125:L1386,$J1125:$J1386))))</f>
        <v>0.23456462735518779</v>
      </c>
      <c r="V1125" s="5" cm="1">
        <f t="array" ref="V1125">_xlfn.SINGLE(IF(ISERROR(LINEST(M1125:M1386,$J1125:$J1386)),"",(LINEST(M1125:M1386,$J1125:$J1386))))</f>
        <v>0.19280144655119233</v>
      </c>
      <c r="W1125" s="5" cm="1">
        <f t="array" ref="W1125">_xlfn.SINGLE(IF(ISERROR(LINEST(N1125:N1386,$J1125:$J1386)),"",(LINEST(N1125:N1386,$J1125:$J1386))))</f>
        <v>0.18678397001751706</v>
      </c>
      <c r="X1125" s="5" t="str" cm="1">
        <f t="array" ref="X1125">_xlfn.SINGLE(IF(ISERROR(LINEST(O1125:O1386,$J1125:$J1386)),"",(LINEST(O1125:O1386,$J1125:$J1386))))</f>
        <v/>
      </c>
      <c r="Y1125" s="5" cm="1">
        <f t="array" ref="Y1125">_xlfn.SINGLE(IF(ISERROR(LINEST(P1125:P1386,$J1125:$J1386)),"",(LINEST(P1125:P1386,$J1125:$J1386))))</f>
        <v>0.31360874072338912</v>
      </c>
      <c r="AA1125" s="12">
        <f t="shared" si="489"/>
        <v>1</v>
      </c>
      <c r="AB1125" s="12">
        <f t="shared" ref="AB1125:AB1188" si="503">CORREL(K1125:K1386,$J1125:$J1386)^2</f>
        <v>7.8219749872708064E-2</v>
      </c>
      <c r="AC1125" s="12">
        <f t="shared" ref="AC1125:AC1188" si="504">CORREL(L1125:L1386,$J1125:$J1386)^2</f>
        <v>6.0014116277004072E-2</v>
      </c>
      <c r="AD1125" s="12">
        <f t="shared" ref="AD1125:AD1188" si="505">CORREL(M1125:M1386,$J1125:$J1386)^2</f>
        <v>1.8821761123340972E-2</v>
      </c>
      <c r="AE1125" s="12">
        <f t="shared" ref="AE1125:AE1188" si="506">CORREL(N1125:N1386,$J1125:$J1386)^2</f>
        <v>2.4240656995916505E-2</v>
      </c>
      <c r="AF1125" s="12"/>
      <c r="AG1125" s="12">
        <f t="shared" si="490"/>
        <v>8.4352402382393027E-2</v>
      </c>
      <c r="AH1125" s="27">
        <f t="shared" si="491"/>
        <v>5.3129737330272528E-2</v>
      </c>
      <c r="AJ1125" s="25">
        <f t="shared" si="492"/>
        <v>0</v>
      </c>
      <c r="AK1125" s="25">
        <f t="shared" si="493"/>
        <v>0</v>
      </c>
      <c r="AL1125" s="25">
        <f t="shared" si="494"/>
        <v>0</v>
      </c>
      <c r="AM1125" s="25">
        <f t="shared" si="495"/>
        <v>0</v>
      </c>
      <c r="AN1125" s="25">
        <f t="shared" si="496"/>
        <v>0</v>
      </c>
      <c r="AO1125" s="25">
        <f t="shared" si="497"/>
        <v>0</v>
      </c>
      <c r="AP1125" s="25">
        <f t="shared" si="498"/>
        <v>0</v>
      </c>
      <c r="AR1125" s="28">
        <f t="shared" si="499"/>
        <v>37659</v>
      </c>
      <c r="AS1125" s="4">
        <f t="shared" si="500"/>
        <v>0.18678397001751706</v>
      </c>
      <c r="AT1125" s="4">
        <f t="shared" si="501"/>
        <v>0.26578831737127934</v>
      </c>
      <c r="AU1125" s="4">
        <f t="shared" si="502"/>
        <v>0.40118280220911029</v>
      </c>
    </row>
    <row r="1126" spans="1:47" x14ac:dyDescent="0.25">
      <c r="A1126" s="2">
        <v>37652</v>
      </c>
      <c r="B1126" s="9">
        <v>855.69989999999996</v>
      </c>
      <c r="C1126" s="9">
        <v>22.4</v>
      </c>
      <c r="D1126" s="9">
        <v>10.603300000000001</v>
      </c>
      <c r="E1126" s="9">
        <v>17.77</v>
      </c>
      <c r="F1126" s="9">
        <v>26.02</v>
      </c>
      <c r="G1126" s="9" t="s">
        <v>0</v>
      </c>
      <c r="H1126" s="9">
        <v>23.62</v>
      </c>
      <c r="J1126" s="5">
        <f t="shared" si="482"/>
        <v>-6.6195574191841855E-3</v>
      </c>
      <c r="K1126" s="5">
        <f t="shared" si="483"/>
        <v>2.1431828545371623E-2</v>
      </c>
      <c r="L1126" s="5">
        <f t="shared" si="484"/>
        <v>4.3970974824500075E-2</v>
      </c>
      <c r="M1126" s="5">
        <f t="shared" si="485"/>
        <v>-8.9651639344262346E-2</v>
      </c>
      <c r="N1126" s="5">
        <f t="shared" si="486"/>
        <v>4.245465071401E-3</v>
      </c>
      <c r="O1126" s="5" t="str">
        <f t="shared" si="487"/>
        <v/>
      </c>
      <c r="P1126" s="5">
        <f t="shared" si="487"/>
        <v>0</v>
      </c>
      <c r="R1126" s="26">
        <f t="shared" si="488"/>
        <v>37652</v>
      </c>
      <c r="S1126" s="5" cm="1">
        <f t="array" ref="S1126">_xlfn.SINGLE(IF(ISERROR(LINEST(J1126:J1387,$J1126:$J1387)),"",(LINEST(J1126:J1387,$J1126:$J1387))))</f>
        <v>1.0000000000000002</v>
      </c>
      <c r="T1126" s="5" cm="1">
        <f t="array" ref="T1126">_xlfn.SINGLE(IF(ISERROR(LINEST(K1126:K1387,$J1126:$J1387)),"",(LINEST(K1126:K1387,$J1126:$J1387))))</f>
        <v>0.40042197501862625</v>
      </c>
      <c r="U1126" s="5" cm="1">
        <f t="array" ref="U1126">_xlfn.SINGLE(IF(ISERROR(LINEST(L1126:L1387,$J1126:$J1387)),"",(LINEST(L1126:L1387,$J1126:$J1387))))</f>
        <v>0.23236177603784977</v>
      </c>
      <c r="V1126" s="5" cm="1">
        <f t="array" ref="V1126">_xlfn.SINGLE(IF(ISERROR(LINEST(M1126:M1387,$J1126:$J1387)),"",(LINEST(M1126:M1387,$J1126:$J1387))))</f>
        <v>0.19054365555837752</v>
      </c>
      <c r="W1126" s="5" cm="1">
        <f t="array" ref="W1126">_xlfn.SINGLE(IF(ISERROR(LINEST(N1126:N1387,$J1126:$J1387)),"",(LINEST(N1126:N1387,$J1126:$J1387))))</f>
        <v>0.17667557363238565</v>
      </c>
      <c r="X1126" s="5" t="str" cm="1">
        <f t="array" ref="X1126">_xlfn.SINGLE(IF(ISERROR(LINEST(O1126:O1387,$J1126:$J1387)),"",(LINEST(O1126:O1387,$J1126:$J1387))))</f>
        <v/>
      </c>
      <c r="Y1126" s="5" cm="1">
        <f t="array" ref="Y1126">_xlfn.SINGLE(IF(ISERROR(LINEST(P1126:P1387,$J1126:$J1387)),"",(LINEST(P1126:P1387,$J1126:$J1387))))</f>
        <v>0.2988298768360082</v>
      </c>
      <c r="AA1126" s="12">
        <f t="shared" si="489"/>
        <v>1.0000000000000004</v>
      </c>
      <c r="AB1126" s="12">
        <f t="shared" si="503"/>
        <v>7.7778927152641564E-2</v>
      </c>
      <c r="AC1126" s="12">
        <f t="shared" si="504"/>
        <v>5.8830964789751659E-2</v>
      </c>
      <c r="AD1126" s="12">
        <f t="shared" si="505"/>
        <v>1.8344931392965638E-2</v>
      </c>
      <c r="AE1126" s="12">
        <f t="shared" si="506"/>
        <v>2.1736755894732986E-2</v>
      </c>
      <c r="AF1126" s="12"/>
      <c r="AG1126" s="12">
        <f t="shared" si="490"/>
        <v>7.5925645818728252E-2</v>
      </c>
      <c r="AH1126" s="27">
        <f t="shared" si="491"/>
        <v>5.0523445009764023E-2</v>
      </c>
      <c r="AJ1126" s="25">
        <f t="shared" si="492"/>
        <v>0</v>
      </c>
      <c r="AK1126" s="25">
        <f t="shared" si="493"/>
        <v>0</v>
      </c>
      <c r="AL1126" s="25">
        <f t="shared" si="494"/>
        <v>0</v>
      </c>
      <c r="AM1126" s="25">
        <f t="shared" si="495"/>
        <v>0</v>
      </c>
      <c r="AN1126" s="25">
        <f t="shared" si="496"/>
        <v>0</v>
      </c>
      <c r="AO1126" s="25">
        <f t="shared" si="497"/>
        <v>0</v>
      </c>
      <c r="AP1126" s="25">
        <f t="shared" si="498"/>
        <v>0</v>
      </c>
      <c r="AR1126" s="28">
        <f t="shared" si="499"/>
        <v>37652</v>
      </c>
      <c r="AS1126" s="4">
        <f t="shared" si="500"/>
        <v>0.17667557363238565</v>
      </c>
      <c r="AT1126" s="4">
        <f t="shared" si="501"/>
        <v>0.25976657141664949</v>
      </c>
      <c r="AU1126" s="4">
        <f t="shared" si="502"/>
        <v>0.40042197501862625</v>
      </c>
    </row>
    <row r="1127" spans="1:47" x14ac:dyDescent="0.25">
      <c r="A1127" s="2">
        <v>37645</v>
      </c>
      <c r="B1127" s="9">
        <v>861.40200000000004</v>
      </c>
      <c r="C1127" s="9">
        <v>21.93</v>
      </c>
      <c r="D1127" s="9">
        <v>10.156700000000001</v>
      </c>
      <c r="E1127" s="9">
        <v>19.52</v>
      </c>
      <c r="F1127" s="9">
        <v>25.91</v>
      </c>
      <c r="G1127" s="9" t="s">
        <v>0</v>
      </c>
      <c r="H1127" s="9">
        <v>23.62</v>
      </c>
      <c r="J1127" s="5">
        <f t="shared" si="482"/>
        <v>-4.4780760283553156E-2</v>
      </c>
      <c r="K1127" s="5">
        <f t="shared" si="483"/>
        <v>-2.1419009370816644E-2</v>
      </c>
      <c r="L1127" s="5">
        <f t="shared" si="484"/>
        <v>-1.0714250927756686E-2</v>
      </c>
      <c r="M1127" s="5">
        <f t="shared" si="485"/>
        <v>-4.8732943469785628E-2</v>
      </c>
      <c r="N1127" s="5">
        <f t="shared" si="486"/>
        <v>-3.1401869158878548E-2</v>
      </c>
      <c r="O1127" s="5" t="str">
        <f t="shared" si="487"/>
        <v/>
      </c>
      <c r="P1127" s="5">
        <f t="shared" si="487"/>
        <v>8.4745762711868622E-4</v>
      </c>
      <c r="R1127" s="26">
        <f t="shared" si="488"/>
        <v>37645</v>
      </c>
      <c r="S1127" s="5" cm="1">
        <f t="array" ref="S1127">_xlfn.SINGLE(IF(ISERROR(LINEST(J1127:J1388,$J1127:$J1388)),"",(LINEST(J1127:J1388,$J1127:$J1388))))</f>
        <v>1.0000000000000002</v>
      </c>
      <c r="T1127" s="5" cm="1">
        <f t="array" ref="T1127">_xlfn.SINGLE(IF(ISERROR(LINEST(K1127:K1388,$J1127:$J1388)),"",(LINEST(K1127:K1388,$J1127:$J1388))))</f>
        <v>0.402071316512989</v>
      </c>
      <c r="U1127" s="5" cm="1">
        <f t="array" ref="U1127">_xlfn.SINGLE(IF(ISERROR(LINEST(L1127:L1388,$J1127:$J1388)),"",(LINEST(L1127:L1388,$J1127:$J1388))))</f>
        <v>0.23340627740424577</v>
      </c>
      <c r="V1127" s="5" cm="1">
        <f t="array" ref="V1127">_xlfn.SINGLE(IF(ISERROR(LINEST(M1127:M1388,$J1127:$J1388)),"",(LINEST(M1127:M1388,$J1127:$J1388))))</f>
        <v>0.18746455358071487</v>
      </c>
      <c r="W1127" s="5" cm="1">
        <f t="array" ref="W1127">_xlfn.SINGLE(IF(ISERROR(LINEST(N1127:N1388,$J1127:$J1388)),"",(LINEST(N1127:N1388,$J1127:$J1388))))</f>
        <v>0.17741687109262677</v>
      </c>
      <c r="X1127" s="5" t="str" cm="1">
        <f t="array" ref="X1127">_xlfn.SINGLE(IF(ISERROR(LINEST(O1127:O1388,$J1127:$J1388)),"",(LINEST(O1127:O1388,$J1127:$J1388))))</f>
        <v/>
      </c>
      <c r="Y1127" s="5" cm="1">
        <f t="array" ref="Y1127">_xlfn.SINGLE(IF(ISERROR(LINEST(P1127:P1388,$J1127:$J1388)),"",(LINEST(P1127:P1388,$J1127:$J1388))))</f>
        <v>0.29886824415298019</v>
      </c>
      <c r="AA1127" s="12">
        <f t="shared" si="489"/>
        <v>1</v>
      </c>
      <c r="AB1127" s="12">
        <f t="shared" si="503"/>
        <v>7.8076796846782218E-2</v>
      </c>
      <c r="AC1127" s="12">
        <f t="shared" si="504"/>
        <v>5.9829094967412032E-2</v>
      </c>
      <c r="AD1127" s="12">
        <f t="shared" si="505"/>
        <v>1.8087483600346975E-2</v>
      </c>
      <c r="AE1127" s="12">
        <f t="shared" si="506"/>
        <v>2.1848767968430001E-2</v>
      </c>
      <c r="AF1127" s="12"/>
      <c r="AG1127" s="12">
        <f t="shared" si="490"/>
        <v>7.593539558988105E-2</v>
      </c>
      <c r="AH1127" s="27">
        <f t="shared" si="491"/>
        <v>5.0755507794570456E-2</v>
      </c>
      <c r="AJ1127" s="25">
        <f t="shared" si="492"/>
        <v>0</v>
      </c>
      <c r="AK1127" s="25">
        <f t="shared" si="493"/>
        <v>0</v>
      </c>
      <c r="AL1127" s="25">
        <f t="shared" si="494"/>
        <v>0</v>
      </c>
      <c r="AM1127" s="25">
        <f t="shared" si="495"/>
        <v>0</v>
      </c>
      <c r="AN1127" s="25">
        <f t="shared" si="496"/>
        <v>0</v>
      </c>
      <c r="AO1127" s="25">
        <f t="shared" si="497"/>
        <v>0</v>
      </c>
      <c r="AP1127" s="25">
        <f t="shared" si="498"/>
        <v>0</v>
      </c>
      <c r="AR1127" s="28">
        <f t="shared" si="499"/>
        <v>37645</v>
      </c>
      <c r="AS1127" s="4">
        <f t="shared" si="500"/>
        <v>0.17741687109262677</v>
      </c>
      <c r="AT1127" s="4">
        <f t="shared" si="501"/>
        <v>0.25984545254871133</v>
      </c>
      <c r="AU1127" s="4">
        <f t="shared" si="502"/>
        <v>0.402071316512989</v>
      </c>
    </row>
    <row r="1128" spans="1:47" x14ac:dyDescent="0.25">
      <c r="A1128" s="2">
        <v>37638</v>
      </c>
      <c r="B1128" s="9">
        <v>901.78459999999995</v>
      </c>
      <c r="C1128" s="9">
        <v>22.41</v>
      </c>
      <c r="D1128" s="9">
        <v>10.2667</v>
      </c>
      <c r="E1128" s="9">
        <v>20.52</v>
      </c>
      <c r="F1128" s="9">
        <v>26.75</v>
      </c>
      <c r="G1128" s="9" t="s">
        <v>0</v>
      </c>
      <c r="H1128" s="9">
        <v>23.6</v>
      </c>
      <c r="J1128" s="5">
        <f t="shared" si="482"/>
        <v>-2.7797195333519431E-2</v>
      </c>
      <c r="K1128" s="5">
        <f t="shared" si="483"/>
        <v>-4.5977011494252817E-2</v>
      </c>
      <c r="L1128" s="5">
        <f t="shared" si="484"/>
        <v>-3.5691810607981767E-2</v>
      </c>
      <c r="M1128" s="5">
        <f t="shared" si="485"/>
        <v>-2.2857142857142909E-2</v>
      </c>
      <c r="N1128" s="5">
        <f t="shared" si="486"/>
        <v>-1.1090573012939031E-2</v>
      </c>
      <c r="O1128" s="5" t="str">
        <f t="shared" si="487"/>
        <v/>
      </c>
      <c r="P1128" s="5">
        <f t="shared" si="487"/>
        <v>-3.6734693877551017E-2</v>
      </c>
      <c r="R1128" s="26">
        <f t="shared" si="488"/>
        <v>37638</v>
      </c>
      <c r="S1128" s="5" cm="1">
        <f t="array" ref="S1128">_xlfn.SINGLE(IF(ISERROR(LINEST(J1128:J1389,$J1128:$J1389)),"",(LINEST(J1128:J1389,$J1128:$J1389))))</f>
        <v>1</v>
      </c>
      <c r="T1128" s="5" cm="1">
        <f t="array" ref="T1128">_xlfn.SINGLE(IF(ISERROR(LINEST(K1128:K1389,$J1128:$J1389)),"",(LINEST(K1128:K1389,$J1128:$J1389))))</f>
        <v>0.40801280527445821</v>
      </c>
      <c r="U1128" s="5" cm="1">
        <f t="array" ref="U1128">_xlfn.SINGLE(IF(ISERROR(LINEST(L1128:L1389,$J1128:$J1389)),"",(LINEST(L1128:L1389,$J1128:$J1389))))</f>
        <v>0.22630445282834302</v>
      </c>
      <c r="V1128" s="5" cm="1">
        <f t="array" ref="V1128">_xlfn.SINGLE(IF(ISERROR(LINEST(M1128:M1389,$J1128:$J1389)),"",(LINEST(M1128:M1389,$J1128:$J1389))))</f>
        <v>0.18182993594174143</v>
      </c>
      <c r="W1128" s="5" cm="1">
        <f t="array" ref="W1128">_xlfn.SINGLE(IF(ISERROR(LINEST(N1128:N1389,$J1128:$J1389)),"",(LINEST(N1128:N1389,$J1128:$J1389))))</f>
        <v>0.17990900451126168</v>
      </c>
      <c r="X1128" s="5" t="str" cm="1">
        <f t="array" ref="X1128">_xlfn.SINGLE(IF(ISERROR(LINEST(O1128:O1389,$J1128:$J1389)),"",(LINEST(O1128:O1389,$J1128:$J1389))))</f>
        <v/>
      </c>
      <c r="Y1128" s="5" cm="1">
        <f t="array" ref="Y1128">_xlfn.SINGLE(IF(ISERROR(LINEST(P1128:P1389,$J1128:$J1389)),"",(LINEST(P1128:P1389,$J1128:$J1389))))</f>
        <v>0.30373391759059842</v>
      </c>
      <c r="AA1128" s="12">
        <f t="shared" si="489"/>
        <v>1.0000000000000004</v>
      </c>
      <c r="AB1128" s="12">
        <f t="shared" si="503"/>
        <v>7.970350850397509E-2</v>
      </c>
      <c r="AC1128" s="12">
        <f t="shared" si="504"/>
        <v>5.5825230786143071E-2</v>
      </c>
      <c r="AD1128" s="12">
        <f t="shared" si="505"/>
        <v>1.7034661910432659E-2</v>
      </c>
      <c r="AE1128" s="12">
        <f t="shared" si="506"/>
        <v>2.2280802204815424E-2</v>
      </c>
      <c r="AF1128" s="12"/>
      <c r="AG1128" s="12">
        <f t="shared" si="490"/>
        <v>7.8024067573149128E-2</v>
      </c>
      <c r="AH1128" s="27">
        <f t="shared" si="491"/>
        <v>5.0573654195703074E-2</v>
      </c>
      <c r="AJ1128" s="25">
        <f t="shared" si="492"/>
        <v>0</v>
      </c>
      <c r="AK1128" s="25">
        <f t="shared" si="493"/>
        <v>0</v>
      </c>
      <c r="AL1128" s="25">
        <f t="shared" si="494"/>
        <v>0</v>
      </c>
      <c r="AM1128" s="25">
        <f t="shared" si="495"/>
        <v>0</v>
      </c>
      <c r="AN1128" s="25">
        <f t="shared" si="496"/>
        <v>0</v>
      </c>
      <c r="AO1128" s="25">
        <f t="shared" si="497"/>
        <v>0</v>
      </c>
      <c r="AP1128" s="25">
        <f t="shared" si="498"/>
        <v>0</v>
      </c>
      <c r="AR1128" s="28">
        <f t="shared" si="499"/>
        <v>37638</v>
      </c>
      <c r="AS1128" s="4">
        <f t="shared" si="500"/>
        <v>0.17990900451126168</v>
      </c>
      <c r="AT1128" s="4">
        <f t="shared" si="501"/>
        <v>0.25995802322928058</v>
      </c>
      <c r="AU1128" s="4">
        <f t="shared" si="502"/>
        <v>0.40801280527445821</v>
      </c>
    </row>
    <row r="1129" spans="1:47" x14ac:dyDescent="0.25">
      <c r="A1129" s="2">
        <v>37631</v>
      </c>
      <c r="B1129" s="9">
        <v>927.5684</v>
      </c>
      <c r="C1129" s="9">
        <v>23.49</v>
      </c>
      <c r="D1129" s="9">
        <v>10.646699999999999</v>
      </c>
      <c r="E1129" s="9">
        <v>21</v>
      </c>
      <c r="F1129" s="9">
        <v>27.05</v>
      </c>
      <c r="G1129" s="9" t="s">
        <v>0</v>
      </c>
      <c r="H1129" s="9">
        <v>24.5</v>
      </c>
      <c r="J1129" s="5">
        <f t="shared" si="482"/>
        <v>2.0888086228580516E-2</v>
      </c>
      <c r="K1129" s="5">
        <f t="shared" si="483"/>
        <v>-4.2553191489369535E-4</v>
      </c>
      <c r="L1129" s="5">
        <f t="shared" si="484"/>
        <v>-2.234159779614342E-2</v>
      </c>
      <c r="M1129" s="5">
        <f t="shared" si="485"/>
        <v>2.1400778210116878E-2</v>
      </c>
      <c r="N1129" s="5">
        <f t="shared" si="486"/>
        <v>-6.6103562247521452E-3</v>
      </c>
      <c r="O1129" s="5" t="str">
        <f t="shared" si="487"/>
        <v/>
      </c>
      <c r="P1129" s="5">
        <f t="shared" si="487"/>
        <v>8.2304526748970819E-3</v>
      </c>
      <c r="R1129" s="26">
        <f t="shared" si="488"/>
        <v>37631</v>
      </c>
      <c r="S1129" s="5" cm="1">
        <f t="array" ref="S1129">_xlfn.SINGLE(IF(ISERROR(LINEST(J1129:J1390,$J1129:$J1390)),"",(LINEST(J1129:J1390,$J1129:$J1390))))</f>
        <v>1.0000000000000002</v>
      </c>
      <c r="T1129" s="5" cm="1">
        <f t="array" ref="T1129">_xlfn.SINGLE(IF(ISERROR(LINEST(K1129:K1390,$J1129:$J1390)),"",(LINEST(K1129:K1390,$J1129:$J1390))))</f>
        <v>0.41285048869871854</v>
      </c>
      <c r="U1129" s="5" cm="1">
        <f t="array" ref="U1129">_xlfn.SINGLE(IF(ISERROR(LINEST(L1129:L1390,$J1129:$J1390)),"",(LINEST(L1129:L1390,$J1129:$J1390))))</f>
        <v>0.23525459765123574</v>
      </c>
      <c r="V1129" s="5" cm="1">
        <f t="array" ref="V1129">_xlfn.SINGLE(IF(ISERROR(LINEST(M1129:M1390,$J1129:$J1390)),"",(LINEST(M1129:M1390,$J1129:$J1390))))</f>
        <v>0.17570262396062308</v>
      </c>
      <c r="W1129" s="5" cm="1">
        <f t="array" ref="W1129">_xlfn.SINGLE(IF(ISERROR(LINEST(N1129:N1390,$J1129:$J1390)),"",(LINEST(N1129:N1390,$J1129:$J1390))))</f>
        <v>0.19663879290872047</v>
      </c>
      <c r="X1129" s="5" t="str" cm="1">
        <f t="array" ref="X1129">_xlfn.SINGLE(IF(ISERROR(LINEST(O1129:O1390,$J1129:$J1390)),"",(LINEST(O1129:O1390,$J1129:$J1390))))</f>
        <v/>
      </c>
      <c r="Y1129" s="5" cm="1">
        <f t="array" ref="Y1129">_xlfn.SINGLE(IF(ISERROR(LINEST(P1129:P1390,$J1129:$J1390)),"",(LINEST(P1129:P1390,$J1129:$J1390))))</f>
        <v>0.30352441965478871</v>
      </c>
      <c r="AA1129" s="12">
        <f t="shared" si="489"/>
        <v>1</v>
      </c>
      <c r="AB1129" s="12">
        <f t="shared" si="503"/>
        <v>8.1929685407482689E-2</v>
      </c>
      <c r="AC1129" s="12">
        <f t="shared" si="504"/>
        <v>5.9797229802390918E-2</v>
      </c>
      <c r="AD1129" s="12">
        <f t="shared" si="505"/>
        <v>1.6045103339152159E-2</v>
      </c>
      <c r="AE1129" s="12">
        <f t="shared" si="506"/>
        <v>2.6208875353590268E-2</v>
      </c>
      <c r="AF1129" s="12"/>
      <c r="AG1129" s="12">
        <f t="shared" si="490"/>
        <v>7.8648184102367263E-2</v>
      </c>
      <c r="AH1129" s="27">
        <f t="shared" si="491"/>
        <v>5.2525815600996652E-2</v>
      </c>
      <c r="AJ1129" s="25">
        <f t="shared" si="492"/>
        <v>0</v>
      </c>
      <c r="AK1129" s="25">
        <f t="shared" si="493"/>
        <v>0</v>
      </c>
      <c r="AL1129" s="25">
        <f t="shared" si="494"/>
        <v>0</v>
      </c>
      <c r="AM1129" s="25">
        <f t="shared" si="495"/>
        <v>0</v>
      </c>
      <c r="AN1129" s="25">
        <f t="shared" si="496"/>
        <v>0</v>
      </c>
      <c r="AO1129" s="25">
        <f t="shared" si="497"/>
        <v>0</v>
      </c>
      <c r="AP1129" s="25">
        <f t="shared" si="498"/>
        <v>0</v>
      </c>
      <c r="AR1129" s="28">
        <f t="shared" si="499"/>
        <v>37631</v>
      </c>
      <c r="AS1129" s="4">
        <f t="shared" si="500"/>
        <v>0.17570262396062308</v>
      </c>
      <c r="AT1129" s="4">
        <f t="shared" si="501"/>
        <v>0.26479418457481729</v>
      </c>
      <c r="AU1129" s="4">
        <f t="shared" si="502"/>
        <v>0.41285048869871854</v>
      </c>
    </row>
    <row r="1130" spans="1:47" x14ac:dyDescent="0.25">
      <c r="A1130" s="2">
        <v>37624</v>
      </c>
      <c r="B1130" s="9">
        <v>908.58969999999999</v>
      </c>
      <c r="C1130" s="9">
        <v>23.5</v>
      </c>
      <c r="D1130" s="9">
        <v>10.89</v>
      </c>
      <c r="E1130" s="9">
        <v>20.56</v>
      </c>
      <c r="F1130" s="9">
        <v>27.23</v>
      </c>
      <c r="G1130" s="9" t="s">
        <v>0</v>
      </c>
      <c r="H1130" s="9">
        <v>24.3</v>
      </c>
      <c r="J1130" s="5">
        <f t="shared" ref="J1130:J1193" si="507">IF(ISERROR(B1130/B1131),"",((B1130/B1131)-1))</f>
        <v>3.7919326274655552E-2</v>
      </c>
      <c r="K1130" s="5">
        <f t="shared" ref="K1130:K1193" si="508">IF(ISERROR(C1130/C1131),"",((C1130/C1131)-1))</f>
        <v>1.6875811337083491E-2</v>
      </c>
      <c r="L1130" s="5">
        <f t="shared" ref="L1130:L1193" si="509">IF(ISERROR(D1130/D1131),"",((D1130/D1131)-1))</f>
        <v>4.0780633261016996E-2</v>
      </c>
      <c r="M1130" s="5">
        <f t="shared" ref="M1130:M1193" si="510">IF(ISERROR(E1130/E1131),"",((E1130/E1131)-1))</f>
        <v>3.1093279839518484E-2</v>
      </c>
      <c r="N1130" s="5">
        <f t="shared" ref="N1130:N1193" si="511">IF(ISERROR(F1130/F1131),"",((F1130/F1131)-1))</f>
        <v>1.113999257333842E-2</v>
      </c>
      <c r="O1130" s="5" t="str">
        <f t="shared" si="487"/>
        <v/>
      </c>
      <c r="P1130" s="5">
        <f t="shared" si="487"/>
        <v>3.303055326176807E-3</v>
      </c>
      <c r="R1130" s="26">
        <f t="shared" si="488"/>
        <v>37624</v>
      </c>
      <c r="S1130" s="5" cm="1">
        <f t="array" ref="S1130">_xlfn.SINGLE(IF(ISERROR(LINEST(J1130:J1391,$J1130:$J1391)),"",(LINEST(J1130:J1391,$J1130:$J1391))))</f>
        <v>0.99999999999999989</v>
      </c>
      <c r="T1130" s="5" cm="1">
        <f t="array" ref="T1130">_xlfn.SINGLE(IF(ISERROR(LINEST(K1130:K1391,$J1130:$J1391)),"",(LINEST(K1130:K1391,$J1130:$J1391))))</f>
        <v>0.41046559600162341</v>
      </c>
      <c r="U1130" s="5" cm="1">
        <f t="array" ref="U1130">_xlfn.SINGLE(IF(ISERROR(LINEST(L1130:L1391,$J1130:$J1391)),"",(LINEST(L1130:L1391,$J1130:$J1391))))</f>
        <v>0.23469146937132659</v>
      </c>
      <c r="V1130" s="5" cm="1">
        <f t="array" ref="V1130">_xlfn.SINGLE(IF(ISERROR(LINEST(M1130:M1391,$J1130:$J1391)),"",(LINEST(M1130:M1391,$J1130:$J1391))))</f>
        <v>0.17283294756130205</v>
      </c>
      <c r="W1130" s="5" cm="1">
        <f t="array" ref="W1130">_xlfn.SINGLE(IF(ISERROR(LINEST(N1130:N1391,$J1130:$J1391)),"",(LINEST(N1130:N1391,$J1130:$J1391))))</f>
        <v>0.20282784327683426</v>
      </c>
      <c r="X1130" s="5" t="str" cm="1">
        <f t="array" ref="X1130">_xlfn.SINGLE(IF(ISERROR(LINEST(O1130:O1391,$J1130:$J1391)),"",(LINEST(O1130:O1391,$J1130:$J1391))))</f>
        <v/>
      </c>
      <c r="Y1130" s="5" cm="1">
        <f t="array" ref="Y1130">_xlfn.SINGLE(IF(ISERROR(LINEST(P1130:P1391,$J1130:$J1391)),"",(LINEST(P1130:P1391,$J1130:$J1391))))</f>
        <v>0.30831621578168295</v>
      </c>
      <c r="AA1130" s="12">
        <f t="shared" si="489"/>
        <v>1</v>
      </c>
      <c r="AB1130" s="12">
        <f t="shared" si="503"/>
        <v>8.1463539555653233E-2</v>
      </c>
      <c r="AC1130" s="12">
        <f t="shared" si="504"/>
        <v>6.0014261830409386E-2</v>
      </c>
      <c r="AD1130" s="12">
        <f t="shared" si="505"/>
        <v>1.5634134354518041E-2</v>
      </c>
      <c r="AE1130" s="12">
        <f t="shared" si="506"/>
        <v>2.7945588156410021E-2</v>
      </c>
      <c r="AF1130" s="12"/>
      <c r="AG1130" s="12">
        <f t="shared" si="490"/>
        <v>8.117153981247914E-2</v>
      </c>
      <c r="AH1130" s="27">
        <f t="shared" si="491"/>
        <v>5.3245812741893959E-2</v>
      </c>
      <c r="AJ1130" s="25">
        <f t="shared" si="492"/>
        <v>0</v>
      </c>
      <c r="AK1130" s="25">
        <f t="shared" si="493"/>
        <v>0</v>
      </c>
      <c r="AL1130" s="25">
        <f t="shared" si="494"/>
        <v>0</v>
      </c>
      <c r="AM1130" s="25">
        <f t="shared" si="495"/>
        <v>0</v>
      </c>
      <c r="AN1130" s="25">
        <f t="shared" si="496"/>
        <v>0</v>
      </c>
      <c r="AO1130" s="25">
        <f t="shared" si="497"/>
        <v>0</v>
      </c>
      <c r="AP1130" s="25">
        <f t="shared" si="498"/>
        <v>0</v>
      </c>
      <c r="AR1130" s="28">
        <f t="shared" si="499"/>
        <v>37624</v>
      </c>
      <c r="AS1130" s="4">
        <f t="shared" si="500"/>
        <v>0.17283294756130205</v>
      </c>
      <c r="AT1130" s="4">
        <f t="shared" si="501"/>
        <v>0.26582681439855388</v>
      </c>
      <c r="AU1130" s="4">
        <f t="shared" si="502"/>
        <v>0.41046559600162341</v>
      </c>
    </row>
    <row r="1131" spans="1:47" x14ac:dyDescent="0.25">
      <c r="A1131" s="2">
        <v>37617</v>
      </c>
      <c r="B1131" s="9">
        <v>875.39530000000002</v>
      </c>
      <c r="C1131" s="9">
        <v>23.11</v>
      </c>
      <c r="D1131" s="9">
        <v>10.4633</v>
      </c>
      <c r="E1131" s="9">
        <v>19.940000000000001</v>
      </c>
      <c r="F1131" s="9">
        <v>26.93</v>
      </c>
      <c r="G1131" s="9" t="s">
        <v>0</v>
      </c>
      <c r="H1131" s="9">
        <v>24.22</v>
      </c>
      <c r="J1131" s="5">
        <f t="shared" si="507"/>
        <v>-2.2719820842169058E-2</v>
      </c>
      <c r="K1131" s="5">
        <f t="shared" si="508"/>
        <v>-2.1588946459413227E-3</v>
      </c>
      <c r="L1131" s="5">
        <f t="shared" si="509"/>
        <v>-1.7530516431924936E-2</v>
      </c>
      <c r="M1131" s="5">
        <f t="shared" si="510"/>
        <v>-1.5308641975308568E-2</v>
      </c>
      <c r="N1131" s="5">
        <f t="shared" si="511"/>
        <v>-8.4683357879233867E-3</v>
      </c>
      <c r="O1131" s="5" t="str">
        <f t="shared" si="487"/>
        <v/>
      </c>
      <c r="P1131" s="5">
        <f t="shared" si="487"/>
        <v>3.5928143712574911E-2</v>
      </c>
      <c r="R1131" s="26">
        <f t="shared" si="488"/>
        <v>37617</v>
      </c>
      <c r="S1131" s="5" cm="1">
        <f t="array" ref="S1131">_xlfn.SINGLE(IF(ISERROR(LINEST(J1131:J1392,$J1131:$J1392)),"",(LINEST(J1131:J1392,$J1131:$J1392))))</f>
        <v>1</v>
      </c>
      <c r="T1131" s="5" cm="1">
        <f t="array" ref="T1131">_xlfn.SINGLE(IF(ISERROR(LINEST(K1131:K1392,$J1131:$J1392)),"",(LINEST(K1131:K1392,$J1131:$J1392))))</f>
        <v>0.40941541518220914</v>
      </c>
      <c r="U1131" s="5" cm="1">
        <f t="array" ref="U1131">_xlfn.SINGLE(IF(ISERROR(LINEST(L1131:L1392,$J1131:$J1392)),"",(LINEST(L1131:L1392,$J1131:$J1392))))</f>
        <v>0.22538910133984769</v>
      </c>
      <c r="V1131" s="5" cm="1">
        <f t="array" ref="V1131">_xlfn.SINGLE(IF(ISERROR(LINEST(M1131:M1392,$J1131:$J1392)),"",(LINEST(M1131:M1392,$J1131:$J1392))))</f>
        <v>0.16624727070650724</v>
      </c>
      <c r="W1131" s="5" cm="1">
        <f t="array" ref="W1131">_xlfn.SINGLE(IF(ISERROR(LINEST(N1131:N1392,$J1131:$J1392)),"",(LINEST(N1131:N1392,$J1131:$J1392))))</f>
        <v>0.19929665089483059</v>
      </c>
      <c r="X1131" s="5" t="str" cm="1">
        <f t="array" ref="X1131">_xlfn.SINGLE(IF(ISERROR(LINEST(O1131:O1392,$J1131:$J1392)),"",(LINEST(O1131:O1392,$J1131:$J1392))))</f>
        <v/>
      </c>
      <c r="Y1131" s="5" cm="1">
        <f t="array" ref="Y1131">_xlfn.SINGLE(IF(ISERROR(LINEST(P1131:P1392,$J1131:$J1392)),"",(LINEST(P1131:P1392,$J1131:$J1392))))</f>
        <v>0.30731868884207858</v>
      </c>
      <c r="AA1131" s="12">
        <f t="shared" si="489"/>
        <v>1</v>
      </c>
      <c r="AB1131" s="12">
        <f t="shared" si="503"/>
        <v>8.0583432406804101E-2</v>
      </c>
      <c r="AC1131" s="12">
        <f t="shared" si="504"/>
        <v>5.4052453474001484E-2</v>
      </c>
      <c r="AD1131" s="12">
        <f t="shared" si="505"/>
        <v>1.4352769055824112E-2</v>
      </c>
      <c r="AE1131" s="12">
        <f t="shared" si="506"/>
        <v>2.6569777028318628E-2</v>
      </c>
      <c r="AF1131" s="12"/>
      <c r="AG1131" s="12">
        <f t="shared" si="490"/>
        <v>7.9516130882386377E-2</v>
      </c>
      <c r="AH1131" s="27">
        <f t="shared" si="491"/>
        <v>5.1014912569466928E-2</v>
      </c>
      <c r="AJ1131" s="25">
        <f t="shared" si="492"/>
        <v>0</v>
      </c>
      <c r="AK1131" s="25">
        <f t="shared" si="493"/>
        <v>0</v>
      </c>
      <c r="AL1131" s="25">
        <f t="shared" si="494"/>
        <v>0</v>
      </c>
      <c r="AM1131" s="25">
        <f t="shared" si="495"/>
        <v>0</v>
      </c>
      <c r="AN1131" s="25">
        <f t="shared" si="496"/>
        <v>0</v>
      </c>
      <c r="AO1131" s="25">
        <f t="shared" si="497"/>
        <v>0</v>
      </c>
      <c r="AP1131" s="25">
        <f t="shared" si="498"/>
        <v>0</v>
      </c>
      <c r="AR1131" s="28">
        <f t="shared" si="499"/>
        <v>37617</v>
      </c>
      <c r="AS1131" s="4">
        <f t="shared" si="500"/>
        <v>0.16624727070650724</v>
      </c>
      <c r="AT1131" s="4">
        <f t="shared" si="501"/>
        <v>0.26153342539309465</v>
      </c>
      <c r="AU1131" s="4">
        <f t="shared" si="502"/>
        <v>0.40941541518220914</v>
      </c>
    </row>
    <row r="1132" spans="1:47" x14ac:dyDescent="0.25">
      <c r="A1132" s="2">
        <v>37610</v>
      </c>
      <c r="B1132" s="9">
        <v>895.74649999999997</v>
      </c>
      <c r="C1132" s="9">
        <v>23.16</v>
      </c>
      <c r="D1132" s="9">
        <v>10.65</v>
      </c>
      <c r="E1132" s="9">
        <v>20.25</v>
      </c>
      <c r="F1132" s="9">
        <v>27.16</v>
      </c>
      <c r="G1132" s="9" t="s">
        <v>0</v>
      </c>
      <c r="H1132" s="9">
        <v>23.38</v>
      </c>
      <c r="J1132" s="5">
        <f t="shared" si="507"/>
        <v>7.0470521877823433E-3</v>
      </c>
      <c r="K1132" s="5">
        <f t="shared" si="508"/>
        <v>1.6235190873190142E-2</v>
      </c>
      <c r="L1132" s="5">
        <f t="shared" si="509"/>
        <v>-2.4725274725274637E-2</v>
      </c>
      <c r="M1132" s="5">
        <f t="shared" si="510"/>
        <v>4.4891640866873139E-2</v>
      </c>
      <c r="N1132" s="5">
        <f t="shared" si="511"/>
        <v>-5.12820512820511E-3</v>
      </c>
      <c r="O1132" s="5" t="str">
        <f t="shared" si="487"/>
        <v/>
      </c>
      <c r="P1132" s="5">
        <f t="shared" si="487"/>
        <v>5.5913978494623873E-3</v>
      </c>
      <c r="R1132" s="26">
        <f t="shared" si="488"/>
        <v>37610</v>
      </c>
      <c r="S1132" s="5" cm="1">
        <f t="array" ref="S1132">_xlfn.SINGLE(IF(ISERROR(LINEST(J1132:J1393,$J1132:$J1393)),"",(LINEST(J1132:J1393,$J1132:$J1393))))</f>
        <v>1</v>
      </c>
      <c r="T1132" s="5" cm="1">
        <f t="array" ref="T1132">_xlfn.SINGLE(IF(ISERROR(LINEST(K1132:K1393,$J1132:$J1393)),"",(LINEST(K1132:K1393,$J1132:$J1393))))</f>
        <v>0.40847280250096746</v>
      </c>
      <c r="U1132" s="5" cm="1">
        <f t="array" ref="U1132">_xlfn.SINGLE(IF(ISERROR(LINEST(L1132:L1393,$J1132:$J1393)),"",(LINEST(L1132:L1393,$J1132:$J1393))))</f>
        <v>0.22371943357887125</v>
      </c>
      <c r="V1132" s="5" cm="1">
        <f t="array" ref="V1132">_xlfn.SINGLE(IF(ISERROR(LINEST(M1132:M1393,$J1132:$J1393)),"",(LINEST(M1132:M1393,$J1132:$J1393))))</f>
        <v>0.1642309815853045</v>
      </c>
      <c r="W1132" s="5" cm="1">
        <f t="array" ref="W1132">_xlfn.SINGLE(IF(ISERROR(LINEST(N1132:N1393,$J1132:$J1393)),"",(LINEST(N1132:N1393,$J1132:$J1393))))</f>
        <v>0.19878118830230243</v>
      </c>
      <c r="X1132" s="5" t="str" cm="1">
        <f t="array" ref="X1132">_xlfn.SINGLE(IF(ISERROR(LINEST(O1132:O1393,$J1132:$J1393)),"",(LINEST(O1132:O1393,$J1132:$J1393))))</f>
        <v/>
      </c>
      <c r="Y1132" s="5" cm="1">
        <f t="array" ref="Y1132">_xlfn.SINGLE(IF(ISERROR(LINEST(P1132:P1393,$J1132:$J1393)),"",(LINEST(P1132:P1393,$J1132:$J1393))))</f>
        <v>0.31160980715983144</v>
      </c>
      <c r="AA1132" s="12">
        <f t="shared" si="489"/>
        <v>1.0000000000000004</v>
      </c>
      <c r="AB1132" s="12">
        <f t="shared" si="503"/>
        <v>7.9616452897850021E-2</v>
      </c>
      <c r="AC1132" s="12">
        <f t="shared" si="504"/>
        <v>5.3227949493709278E-2</v>
      </c>
      <c r="AD1132" s="12">
        <f t="shared" si="505"/>
        <v>1.3968186761456707E-2</v>
      </c>
      <c r="AE1132" s="12">
        <f t="shared" si="506"/>
        <v>2.638042743966661E-2</v>
      </c>
      <c r="AF1132" s="12"/>
      <c r="AG1132" s="12">
        <f t="shared" si="490"/>
        <v>8.1965438110629493E-2</v>
      </c>
      <c r="AH1132" s="27">
        <f t="shared" si="491"/>
        <v>5.1031690940662421E-2</v>
      </c>
      <c r="AJ1132" s="25">
        <f t="shared" si="492"/>
        <v>0</v>
      </c>
      <c r="AK1132" s="25">
        <f t="shared" si="493"/>
        <v>0</v>
      </c>
      <c r="AL1132" s="25">
        <f t="shared" si="494"/>
        <v>0</v>
      </c>
      <c r="AM1132" s="25">
        <f t="shared" si="495"/>
        <v>0</v>
      </c>
      <c r="AN1132" s="25">
        <f t="shared" si="496"/>
        <v>0</v>
      </c>
      <c r="AO1132" s="25">
        <f t="shared" si="497"/>
        <v>0</v>
      </c>
      <c r="AP1132" s="25">
        <f t="shared" si="498"/>
        <v>0</v>
      </c>
      <c r="AR1132" s="28">
        <f t="shared" si="499"/>
        <v>37610</v>
      </c>
      <c r="AS1132" s="4">
        <f t="shared" si="500"/>
        <v>0.1642309815853045</v>
      </c>
      <c r="AT1132" s="4">
        <f t="shared" si="501"/>
        <v>0.26136284262545539</v>
      </c>
      <c r="AU1132" s="4">
        <f t="shared" si="502"/>
        <v>0.40847280250096746</v>
      </c>
    </row>
    <row r="1133" spans="1:47" x14ac:dyDescent="0.25">
      <c r="A1133" s="2">
        <v>37603</v>
      </c>
      <c r="B1133" s="9">
        <v>889.47829999999999</v>
      </c>
      <c r="C1133" s="9">
        <v>22.79</v>
      </c>
      <c r="D1133" s="9">
        <v>10.92</v>
      </c>
      <c r="E1133" s="9">
        <v>19.38</v>
      </c>
      <c r="F1133" s="9">
        <v>27.3</v>
      </c>
      <c r="G1133" s="9" t="s">
        <v>0</v>
      </c>
      <c r="H1133" s="9">
        <v>23.25</v>
      </c>
      <c r="J1133" s="5">
        <f t="shared" si="507"/>
        <v>-2.4943849317427547E-2</v>
      </c>
      <c r="K1133" s="5">
        <f t="shared" si="508"/>
        <v>1.7582417582417964E-3</v>
      </c>
      <c r="L1133" s="5">
        <f t="shared" si="509"/>
        <v>5.5248618784531356E-3</v>
      </c>
      <c r="M1133" s="5">
        <f t="shared" si="510"/>
        <v>2.6483050847457612E-2</v>
      </c>
      <c r="N1133" s="5">
        <f t="shared" si="511"/>
        <v>5.4054054054054168E-2</v>
      </c>
      <c r="O1133" s="5" t="str">
        <f t="shared" si="487"/>
        <v/>
      </c>
      <c r="P1133" s="5">
        <f t="shared" si="487"/>
        <v>-8.5287846481876262E-3</v>
      </c>
      <c r="R1133" s="26">
        <f t="shared" si="488"/>
        <v>37603</v>
      </c>
      <c r="S1133" s="5" cm="1">
        <f t="array" ref="S1133">_xlfn.SINGLE(IF(ISERROR(LINEST(J1133:J1394,$J1133:$J1394)),"",(LINEST(J1133:J1394,$J1133:$J1394))))</f>
        <v>1.0000000000000002</v>
      </c>
      <c r="T1133" s="5" cm="1">
        <f t="array" ref="T1133">_xlfn.SINGLE(IF(ISERROR(LINEST(K1133:K1394,$J1133:$J1394)),"",(LINEST(K1133:K1394,$J1133:$J1394))))</f>
        <v>0.40487098892600443</v>
      </c>
      <c r="U1133" s="5" cm="1">
        <f t="array" ref="U1133">_xlfn.SINGLE(IF(ISERROR(LINEST(L1133:L1394,$J1133:$J1394)),"",(LINEST(L1133:L1394,$J1133:$J1394))))</f>
        <v>0.22358692234043825</v>
      </c>
      <c r="V1133" s="5" cm="1">
        <f t="array" ref="V1133">_xlfn.SINGLE(IF(ISERROR(LINEST(M1133:M1394,$J1133:$J1394)),"",(LINEST(M1133:M1394,$J1133:$J1394))))</f>
        <v>0.16189231666993142</v>
      </c>
      <c r="W1133" s="5" cm="1">
        <f t="array" ref="W1133">_xlfn.SINGLE(IF(ISERROR(LINEST(N1133:N1394,$J1133:$J1394)),"",(LINEST(N1133:N1394,$J1133:$J1394))))</f>
        <v>0.19922588382295336</v>
      </c>
      <c r="X1133" s="5" t="str" cm="1">
        <f t="array" ref="X1133">_xlfn.SINGLE(IF(ISERROR(LINEST(O1133:O1394,$J1133:$J1394)),"",(LINEST(O1133:O1394,$J1133:$J1394))))</f>
        <v/>
      </c>
      <c r="Y1133" s="5" cm="1">
        <f t="array" ref="Y1133">_xlfn.SINGLE(IF(ISERROR(LINEST(P1133:P1394,$J1133:$J1394)),"",(LINEST(P1133:P1394,$J1133:$J1394))))</f>
        <v>0.3151179007779894</v>
      </c>
      <c r="AA1133" s="12">
        <f t="shared" si="489"/>
        <v>1.0000000000000004</v>
      </c>
      <c r="AB1133" s="12">
        <f t="shared" si="503"/>
        <v>7.8586950133479841E-2</v>
      </c>
      <c r="AC1133" s="12">
        <f t="shared" si="504"/>
        <v>5.3579627700850702E-2</v>
      </c>
      <c r="AD1133" s="12">
        <f t="shared" si="505"/>
        <v>1.3698773617326432E-2</v>
      </c>
      <c r="AE1133" s="12">
        <f t="shared" si="506"/>
        <v>2.6610825374040022E-2</v>
      </c>
      <c r="AF1133" s="12"/>
      <c r="AG1133" s="12">
        <f t="shared" si="490"/>
        <v>8.3796409001669014E-2</v>
      </c>
      <c r="AH1133" s="27">
        <f t="shared" si="491"/>
        <v>5.1254517165473204E-2</v>
      </c>
      <c r="AJ1133" s="25">
        <f t="shared" si="492"/>
        <v>0</v>
      </c>
      <c r="AK1133" s="25">
        <f t="shared" si="493"/>
        <v>0</v>
      </c>
      <c r="AL1133" s="25">
        <f t="shared" si="494"/>
        <v>0</v>
      </c>
      <c r="AM1133" s="25">
        <f t="shared" si="495"/>
        <v>0</v>
      </c>
      <c r="AN1133" s="25">
        <f t="shared" si="496"/>
        <v>0</v>
      </c>
      <c r="AO1133" s="25">
        <f t="shared" si="497"/>
        <v>0</v>
      </c>
      <c r="AP1133" s="25">
        <f t="shared" si="498"/>
        <v>0</v>
      </c>
      <c r="AR1133" s="28">
        <f t="shared" si="499"/>
        <v>37603</v>
      </c>
      <c r="AS1133" s="4">
        <f t="shared" si="500"/>
        <v>0.16189231666993142</v>
      </c>
      <c r="AT1133" s="4">
        <f t="shared" si="501"/>
        <v>0.26093880250746337</v>
      </c>
      <c r="AU1133" s="4">
        <f t="shared" si="502"/>
        <v>0.40487098892600443</v>
      </c>
    </row>
    <row r="1134" spans="1:47" x14ac:dyDescent="0.25">
      <c r="A1134" s="2">
        <v>37596</v>
      </c>
      <c r="B1134" s="9">
        <v>912.23289999999997</v>
      </c>
      <c r="C1134" s="9">
        <v>22.75</v>
      </c>
      <c r="D1134" s="9">
        <v>10.86</v>
      </c>
      <c r="E1134" s="9">
        <v>18.88</v>
      </c>
      <c r="F1134" s="9">
        <v>25.9</v>
      </c>
      <c r="G1134" s="9" t="s">
        <v>0</v>
      </c>
      <c r="H1134" s="9">
        <v>23.45</v>
      </c>
      <c r="J1134" s="5">
        <f t="shared" si="507"/>
        <v>-2.5718626750695472E-2</v>
      </c>
      <c r="K1134" s="5">
        <f t="shared" si="508"/>
        <v>2.0179372197309364E-2</v>
      </c>
      <c r="L1134" s="5">
        <f t="shared" si="509"/>
        <v>3.5933341600450142E-2</v>
      </c>
      <c r="M1134" s="5">
        <f t="shared" si="510"/>
        <v>-3.1298101590559235E-2</v>
      </c>
      <c r="N1134" s="5">
        <f t="shared" si="511"/>
        <v>1.1718749999999778E-2</v>
      </c>
      <c r="O1134" s="5" t="str">
        <f t="shared" si="487"/>
        <v/>
      </c>
      <c r="P1134" s="5">
        <f t="shared" si="487"/>
        <v>-1.882845188284521E-2</v>
      </c>
      <c r="R1134" s="26">
        <f t="shared" si="488"/>
        <v>37596</v>
      </c>
      <c r="S1134" s="5" cm="1">
        <f t="array" ref="S1134">_xlfn.SINGLE(IF(ISERROR(LINEST(J1134:J1395,$J1134:$J1395)),"",(LINEST(J1134:J1395,$J1134:$J1395))))</f>
        <v>0.99999999999999989</v>
      </c>
      <c r="T1134" s="5" cm="1">
        <f t="array" ref="T1134">_xlfn.SINGLE(IF(ISERROR(LINEST(K1134:K1395,$J1134:$J1395)),"",(LINEST(K1134:K1395,$J1134:$J1395))))</f>
        <v>0.40651471231220337</v>
      </c>
      <c r="U1134" s="5" cm="1">
        <f t="array" ref="U1134">_xlfn.SINGLE(IF(ISERROR(LINEST(L1134:L1395,$J1134:$J1395)),"",(LINEST(L1134:L1395,$J1134:$J1395))))</f>
        <v>0.22856337360186527</v>
      </c>
      <c r="V1134" s="5" cm="1">
        <f t="array" ref="V1134">_xlfn.SINGLE(IF(ISERROR(LINEST(M1134:M1395,$J1134:$J1395)),"",(LINEST(M1134:M1395,$J1134:$J1395))))</f>
        <v>0.1637046806536277</v>
      </c>
      <c r="W1134" s="5" cm="1">
        <f t="array" ref="W1134">_xlfn.SINGLE(IF(ISERROR(LINEST(N1134:N1395,$J1134:$J1395)),"",(LINEST(N1134:N1395,$J1134:$J1395))))</f>
        <v>0.20122434682256718</v>
      </c>
      <c r="X1134" s="5" t="str" cm="1">
        <f t="array" ref="X1134">_xlfn.SINGLE(IF(ISERROR(LINEST(O1134:O1395,$J1134:$J1395)),"",(LINEST(O1134:O1395,$J1134:$J1395))))</f>
        <v/>
      </c>
      <c r="Y1134" s="5" cm="1">
        <f t="array" ref="Y1134">_xlfn.SINGLE(IF(ISERROR(LINEST(P1134:P1395,$J1134:$J1395)),"",(LINEST(P1134:P1395,$J1134:$J1395))))</f>
        <v>0.31236939488540172</v>
      </c>
      <c r="AA1134" s="12">
        <f t="shared" si="489"/>
        <v>1</v>
      </c>
      <c r="AB1134" s="12">
        <f t="shared" si="503"/>
        <v>7.9284275115722294E-2</v>
      </c>
      <c r="AC1134" s="12">
        <f t="shared" si="504"/>
        <v>5.5729372423682158E-2</v>
      </c>
      <c r="AD1134" s="12">
        <f t="shared" si="505"/>
        <v>1.4045426172364752E-2</v>
      </c>
      <c r="AE1134" s="12">
        <f t="shared" si="506"/>
        <v>2.7352313749581639E-2</v>
      </c>
      <c r="AF1134" s="12"/>
      <c r="AG1134" s="12">
        <f t="shared" si="490"/>
        <v>8.2429686228655985E-2</v>
      </c>
      <c r="AH1134" s="27">
        <f t="shared" si="491"/>
        <v>5.1768214738001375E-2</v>
      </c>
      <c r="AJ1134" s="25">
        <f t="shared" si="492"/>
        <v>0</v>
      </c>
      <c r="AK1134" s="25">
        <f t="shared" si="493"/>
        <v>0</v>
      </c>
      <c r="AL1134" s="25">
        <f t="shared" si="494"/>
        <v>0</v>
      </c>
      <c r="AM1134" s="25">
        <f t="shared" si="495"/>
        <v>0</v>
      </c>
      <c r="AN1134" s="25">
        <f t="shared" si="496"/>
        <v>0</v>
      </c>
      <c r="AO1134" s="25">
        <f t="shared" si="497"/>
        <v>0</v>
      </c>
      <c r="AP1134" s="25">
        <f t="shared" si="498"/>
        <v>0</v>
      </c>
      <c r="AR1134" s="28">
        <f t="shared" si="499"/>
        <v>37596</v>
      </c>
      <c r="AS1134" s="4">
        <f t="shared" si="500"/>
        <v>0.1637046806536277</v>
      </c>
      <c r="AT1134" s="4">
        <f t="shared" si="501"/>
        <v>0.262475301655133</v>
      </c>
      <c r="AU1134" s="4">
        <f t="shared" si="502"/>
        <v>0.40651471231220337</v>
      </c>
    </row>
    <row r="1135" spans="1:47" x14ac:dyDescent="0.25">
      <c r="A1135" s="2">
        <v>37589</v>
      </c>
      <c r="B1135" s="9">
        <v>936.31359999999995</v>
      </c>
      <c r="C1135" s="9">
        <v>22.3</v>
      </c>
      <c r="D1135" s="9">
        <v>10.4833</v>
      </c>
      <c r="E1135" s="9">
        <v>19.489999999999998</v>
      </c>
      <c r="F1135" s="9">
        <v>25.6</v>
      </c>
      <c r="G1135" s="9" t="s">
        <v>0</v>
      </c>
      <c r="H1135" s="9">
        <v>23.9</v>
      </c>
      <c r="J1135" s="5">
        <f t="shared" si="507"/>
        <v>6.1960270932854833E-3</v>
      </c>
      <c r="K1135" s="5">
        <f t="shared" si="508"/>
        <v>-2.0641194554237963E-2</v>
      </c>
      <c r="L1135" s="5">
        <f t="shared" si="509"/>
        <v>-2.8535283878514672E-3</v>
      </c>
      <c r="M1135" s="5">
        <f t="shared" si="510"/>
        <v>9.8445595854921297E-3</v>
      </c>
      <c r="N1135" s="5">
        <f t="shared" si="511"/>
        <v>-2.6615969581749055E-2</v>
      </c>
      <c r="O1135" s="5" t="str">
        <f t="shared" si="487"/>
        <v/>
      </c>
      <c r="P1135" s="5">
        <f t="shared" si="487"/>
        <v>-6.6500415627597231E-3</v>
      </c>
      <c r="R1135" s="26">
        <f t="shared" si="488"/>
        <v>37589</v>
      </c>
      <c r="S1135" s="5" cm="1">
        <f t="array" ref="S1135">_xlfn.SINGLE(IF(ISERROR(LINEST(J1135:J1396,$J1135:$J1396)),"",(LINEST(J1135:J1396,$J1135:$J1396))))</f>
        <v>1</v>
      </c>
      <c r="T1135" s="5" cm="1">
        <f t="array" ref="T1135">_xlfn.SINGLE(IF(ISERROR(LINEST(K1135:K1396,$J1135:$J1396)),"",(LINEST(K1135:K1396,$J1135:$J1396))))</f>
        <v>0.41049790287951032</v>
      </c>
      <c r="U1135" s="5" cm="1">
        <f t="array" ref="U1135">_xlfn.SINGLE(IF(ISERROR(LINEST(L1135:L1396,$J1135:$J1396)),"",(LINEST(L1135:L1396,$J1135:$J1396))))</f>
        <v>0.23255439850395096</v>
      </c>
      <c r="V1135" s="5" cm="1">
        <f t="array" ref="V1135">_xlfn.SINGLE(IF(ISERROR(LINEST(M1135:M1396,$J1135:$J1396)),"",(LINEST(M1135:M1396,$J1135:$J1396))))</f>
        <v>0.15915416864291293</v>
      </c>
      <c r="W1135" s="5" cm="1">
        <f t="array" ref="W1135">_xlfn.SINGLE(IF(ISERROR(LINEST(N1135:N1396,$J1135:$J1396)),"",(LINEST(N1135:N1396,$J1135:$J1396))))</f>
        <v>0.20138740647571654</v>
      </c>
      <c r="X1135" s="5" t="str" cm="1">
        <f t="array" ref="X1135">_xlfn.SINGLE(IF(ISERROR(LINEST(O1135:O1396,$J1135:$J1396)),"",(LINEST(O1135:O1396,$J1135:$J1396))))</f>
        <v/>
      </c>
      <c r="Y1135" s="5" cm="1">
        <f t="array" ref="Y1135">_xlfn.SINGLE(IF(ISERROR(LINEST(P1135:P1396,$J1135:$J1396)),"",(LINEST(P1135:P1396,$J1135:$J1396))))</f>
        <v>0.31056194292100903</v>
      </c>
      <c r="AA1135" s="12">
        <f t="shared" si="489"/>
        <v>1</v>
      </c>
      <c r="AB1135" s="12">
        <f t="shared" si="503"/>
        <v>8.0671026604106799E-2</v>
      </c>
      <c r="AC1135" s="12">
        <f t="shared" si="504"/>
        <v>5.7725346047625137E-2</v>
      </c>
      <c r="AD1135" s="12">
        <f t="shared" si="505"/>
        <v>1.3239942443780765E-2</v>
      </c>
      <c r="AE1135" s="12">
        <f t="shared" si="506"/>
        <v>2.7144249093266969E-2</v>
      </c>
      <c r="AF1135" s="12"/>
      <c r="AG1135" s="12">
        <f t="shared" si="490"/>
        <v>8.1332676738079104E-2</v>
      </c>
      <c r="AH1135" s="27">
        <f t="shared" si="491"/>
        <v>5.2022648185371757E-2</v>
      </c>
      <c r="AJ1135" s="25">
        <f t="shared" si="492"/>
        <v>0</v>
      </c>
      <c r="AK1135" s="25">
        <f t="shared" si="493"/>
        <v>0</v>
      </c>
      <c r="AL1135" s="25">
        <f t="shared" si="494"/>
        <v>0</v>
      </c>
      <c r="AM1135" s="25">
        <f t="shared" si="495"/>
        <v>0</v>
      </c>
      <c r="AN1135" s="25">
        <f t="shared" si="496"/>
        <v>0</v>
      </c>
      <c r="AO1135" s="25">
        <f t="shared" si="497"/>
        <v>0</v>
      </c>
      <c r="AP1135" s="25">
        <f t="shared" si="498"/>
        <v>0</v>
      </c>
      <c r="AR1135" s="28">
        <f t="shared" si="499"/>
        <v>37589</v>
      </c>
      <c r="AS1135" s="4">
        <f t="shared" si="500"/>
        <v>0.15915416864291293</v>
      </c>
      <c r="AT1135" s="4">
        <f t="shared" si="501"/>
        <v>0.26283116388462002</v>
      </c>
      <c r="AU1135" s="4">
        <f t="shared" si="502"/>
        <v>0.41049790287951032</v>
      </c>
    </row>
    <row r="1136" spans="1:47" x14ac:dyDescent="0.25">
      <c r="A1136" s="2">
        <v>37582</v>
      </c>
      <c r="B1136" s="9">
        <v>930.54790000000003</v>
      </c>
      <c r="C1136" s="9">
        <v>22.77</v>
      </c>
      <c r="D1136" s="9">
        <v>10.513299999999999</v>
      </c>
      <c r="E1136" s="9">
        <v>19.3</v>
      </c>
      <c r="F1136" s="9">
        <v>26.3</v>
      </c>
      <c r="G1136" s="9" t="s">
        <v>0</v>
      </c>
      <c r="H1136" s="9">
        <v>24.06</v>
      </c>
      <c r="J1136" s="5">
        <f t="shared" si="507"/>
        <v>2.276600604109813E-2</v>
      </c>
      <c r="K1136" s="5">
        <f t="shared" si="508"/>
        <v>2.7990970654627523E-2</v>
      </c>
      <c r="L1136" s="5">
        <f t="shared" si="509"/>
        <v>1.0243400885967535E-2</v>
      </c>
      <c r="M1136" s="5">
        <f t="shared" si="510"/>
        <v>2.8236547682472191E-2</v>
      </c>
      <c r="N1136" s="5">
        <f t="shared" si="511"/>
        <v>-1.8290406868234355E-2</v>
      </c>
      <c r="O1136" s="5" t="str">
        <f t="shared" si="487"/>
        <v/>
      </c>
      <c r="P1136" s="5">
        <f t="shared" si="487"/>
        <v>4.8366013071895475E-2</v>
      </c>
      <c r="R1136" s="26">
        <f t="shared" si="488"/>
        <v>37582</v>
      </c>
      <c r="S1136" s="5" cm="1">
        <f t="array" ref="S1136">_xlfn.SINGLE(IF(ISERROR(LINEST(J1136:J1397,$J1136:$J1397)),"",(LINEST(J1136:J1397,$J1136:$J1397))))</f>
        <v>0.99999999999999989</v>
      </c>
      <c r="T1136" s="5" cm="1">
        <f t="array" ref="T1136">_xlfn.SINGLE(IF(ISERROR(LINEST(K1136:K1397,$J1136:$J1397)),"",(LINEST(K1136:K1397,$J1136:$J1397))))</f>
        <v>0.42010558232959822</v>
      </c>
      <c r="U1136" s="5" cm="1">
        <f t="array" ref="U1136">_xlfn.SINGLE(IF(ISERROR(LINEST(L1136:L1397,$J1136:$J1397)),"",(LINEST(L1136:L1397,$J1136:$J1397))))</f>
        <v>0.23998890363273223</v>
      </c>
      <c r="V1136" s="5" cm="1">
        <f t="array" ref="V1136">_xlfn.SINGLE(IF(ISERROR(LINEST(M1136:M1397,$J1136:$J1397)),"",(LINEST(M1136:M1397,$J1136:$J1397))))</f>
        <v>0.16251318403815876</v>
      </c>
      <c r="W1136" s="5" cm="1">
        <f t="array" ref="W1136">_xlfn.SINGLE(IF(ISERROR(LINEST(N1136:N1397,$J1136:$J1397)),"",(LINEST(N1136:N1397,$J1136:$J1397))))</f>
        <v>0.2157806912944189</v>
      </c>
      <c r="X1136" s="5" t="str" cm="1">
        <f t="array" ref="X1136">_xlfn.SINGLE(IF(ISERROR(LINEST(O1136:O1397,$J1136:$J1397)),"",(LINEST(O1136:O1397,$J1136:$J1397))))</f>
        <v/>
      </c>
      <c r="Y1136" s="5" cm="1">
        <f t="array" ref="Y1136">_xlfn.SINGLE(IF(ISERROR(LINEST(P1136:P1397,$J1136:$J1397)),"",(LINEST(P1136:P1397,$J1136:$J1397))))</f>
        <v>0.31490528713914234</v>
      </c>
      <c r="AA1136" s="12">
        <f t="shared" si="489"/>
        <v>1</v>
      </c>
      <c r="AB1136" s="12">
        <f t="shared" si="503"/>
        <v>8.4258223957189682E-2</v>
      </c>
      <c r="AC1136" s="12">
        <f t="shared" si="504"/>
        <v>6.1086075381494541E-2</v>
      </c>
      <c r="AD1136" s="12">
        <f t="shared" si="505"/>
        <v>1.3870859636823605E-2</v>
      </c>
      <c r="AE1136" s="12">
        <f t="shared" si="506"/>
        <v>3.0717122409046459E-2</v>
      </c>
      <c r="AF1136" s="12"/>
      <c r="AG1136" s="12">
        <f t="shared" si="490"/>
        <v>8.3756591314068818E-2</v>
      </c>
      <c r="AH1136" s="27">
        <f t="shared" si="491"/>
        <v>5.4737774539724615E-2</v>
      </c>
      <c r="AJ1136" s="25">
        <f t="shared" si="492"/>
        <v>0</v>
      </c>
      <c r="AK1136" s="25">
        <f t="shared" si="493"/>
        <v>0</v>
      </c>
      <c r="AL1136" s="25">
        <f t="shared" si="494"/>
        <v>0</v>
      </c>
      <c r="AM1136" s="25">
        <f t="shared" si="495"/>
        <v>0</v>
      </c>
      <c r="AN1136" s="25">
        <f t="shared" si="496"/>
        <v>0</v>
      </c>
      <c r="AO1136" s="25">
        <f t="shared" si="497"/>
        <v>0</v>
      </c>
      <c r="AP1136" s="25">
        <f t="shared" si="498"/>
        <v>0</v>
      </c>
      <c r="AR1136" s="28">
        <f t="shared" si="499"/>
        <v>37582</v>
      </c>
      <c r="AS1136" s="4">
        <f t="shared" si="500"/>
        <v>0.16251318403815876</v>
      </c>
      <c r="AT1136" s="4">
        <f t="shared" si="501"/>
        <v>0.27065872968681004</v>
      </c>
      <c r="AU1136" s="4">
        <f t="shared" si="502"/>
        <v>0.42010558232959822</v>
      </c>
    </row>
    <row r="1137" spans="1:47" x14ac:dyDescent="0.25">
      <c r="A1137" s="2">
        <v>37575</v>
      </c>
      <c r="B1137" s="9">
        <v>909.83460000000002</v>
      </c>
      <c r="C1137" s="9">
        <v>22.15</v>
      </c>
      <c r="D1137" s="9">
        <v>10.406700000000001</v>
      </c>
      <c r="E1137" s="9">
        <v>18.77</v>
      </c>
      <c r="F1137" s="9">
        <v>26.79</v>
      </c>
      <c r="G1137" s="9" t="s">
        <v>0</v>
      </c>
      <c r="H1137" s="9">
        <v>22.95</v>
      </c>
      <c r="J1137" s="5">
        <f t="shared" si="507"/>
        <v>1.6867761812535242E-2</v>
      </c>
      <c r="K1137" s="5">
        <f t="shared" si="508"/>
        <v>1.1415525114155223E-2</v>
      </c>
      <c r="L1137" s="5">
        <f t="shared" si="509"/>
        <v>7.1032487201572181E-3</v>
      </c>
      <c r="M1137" s="5">
        <f t="shared" si="510"/>
        <v>3.7016574585635231E-2</v>
      </c>
      <c r="N1137" s="5">
        <f t="shared" si="511"/>
        <v>-1.8681318681318726E-2</v>
      </c>
      <c r="O1137" s="5" t="str">
        <f t="shared" si="487"/>
        <v/>
      </c>
      <c r="P1137" s="5">
        <f t="shared" si="487"/>
        <v>-4.3750000000000067E-2</v>
      </c>
      <c r="R1137" s="26">
        <f t="shared" si="488"/>
        <v>37575</v>
      </c>
      <c r="S1137" s="5" cm="1">
        <f t="array" ref="S1137">_xlfn.SINGLE(IF(ISERROR(LINEST(J1137:J1398,$J1137:$J1398)),"",(LINEST(J1137:J1398,$J1137:$J1398))))</f>
        <v>1.0000000000000002</v>
      </c>
      <c r="T1137" s="5" cm="1">
        <f t="array" ref="T1137">_xlfn.SINGLE(IF(ISERROR(LINEST(K1137:K1398,$J1137:$J1398)),"",(LINEST(K1137:K1398,$J1137:$J1398))))</f>
        <v>0.41819352002112992</v>
      </c>
      <c r="U1137" s="5" cm="1">
        <f t="array" ref="U1137">_xlfn.SINGLE(IF(ISERROR(LINEST(L1137:L1398,$J1137:$J1398)),"",(LINEST(L1137:L1398,$J1137:$J1398))))</f>
        <v>0.23959742177009294</v>
      </c>
      <c r="V1137" s="5" cm="1">
        <f t="array" ref="V1137">_xlfn.SINGLE(IF(ISERROR(LINEST(M1137:M1398,$J1137:$J1398)),"",(LINEST(M1137:M1398,$J1137:$J1398))))</f>
        <v>0.1599822239374033</v>
      </c>
      <c r="W1137" s="5" cm="1">
        <f t="array" ref="W1137">_xlfn.SINGLE(IF(ISERROR(LINEST(N1137:N1398,$J1137:$J1398)),"",(LINEST(N1137:N1398,$J1137:$J1398))))</f>
        <v>0.21827750255596606</v>
      </c>
      <c r="X1137" s="5" t="str" cm="1">
        <f t="array" ref="X1137">_xlfn.SINGLE(IF(ISERROR(LINEST(O1137:O1398,$J1137:$J1398)),"",(LINEST(O1137:O1398,$J1137:$J1398))))</f>
        <v/>
      </c>
      <c r="Y1137" s="5" cm="1">
        <f t="array" ref="Y1137">_xlfn.SINGLE(IF(ISERROR(LINEST(P1137:P1398,$J1137:$J1398)),"",(LINEST(P1137:P1398,$J1137:$J1398))))</f>
        <v>0.31066687869729953</v>
      </c>
      <c r="AA1137" s="12">
        <f t="shared" si="489"/>
        <v>1</v>
      </c>
      <c r="AB1137" s="12">
        <f t="shared" si="503"/>
        <v>8.3438877366203548E-2</v>
      </c>
      <c r="AC1137" s="12">
        <f t="shared" si="504"/>
        <v>6.0558018606827246E-2</v>
      </c>
      <c r="AD1137" s="12">
        <f t="shared" si="505"/>
        <v>1.3431262907398241E-2</v>
      </c>
      <c r="AE1137" s="12">
        <f t="shared" si="506"/>
        <v>3.1382372819644296E-2</v>
      </c>
      <c r="AF1137" s="12"/>
      <c r="AG1137" s="12">
        <f t="shared" si="490"/>
        <v>8.1813118487444283E-2</v>
      </c>
      <c r="AH1137" s="27">
        <f t="shared" si="491"/>
        <v>5.4124730037503524E-2</v>
      </c>
      <c r="AJ1137" s="25">
        <f t="shared" si="492"/>
        <v>0</v>
      </c>
      <c r="AK1137" s="25">
        <f t="shared" si="493"/>
        <v>0</v>
      </c>
      <c r="AL1137" s="25">
        <f t="shared" si="494"/>
        <v>0</v>
      </c>
      <c r="AM1137" s="25">
        <f t="shared" si="495"/>
        <v>0</v>
      </c>
      <c r="AN1137" s="25">
        <f t="shared" si="496"/>
        <v>0</v>
      </c>
      <c r="AO1137" s="25">
        <f t="shared" si="497"/>
        <v>0</v>
      </c>
      <c r="AP1137" s="25">
        <f t="shared" si="498"/>
        <v>0</v>
      </c>
      <c r="AR1137" s="28">
        <f t="shared" si="499"/>
        <v>37575</v>
      </c>
      <c r="AS1137" s="4">
        <f t="shared" si="500"/>
        <v>0.1599822239374033</v>
      </c>
      <c r="AT1137" s="4">
        <f t="shared" si="501"/>
        <v>0.26934350939637836</v>
      </c>
      <c r="AU1137" s="4">
        <f t="shared" si="502"/>
        <v>0.41819352002112992</v>
      </c>
    </row>
    <row r="1138" spans="1:47" x14ac:dyDescent="0.25">
      <c r="A1138" s="2">
        <v>37568</v>
      </c>
      <c r="B1138" s="9">
        <v>894.7423</v>
      </c>
      <c r="C1138" s="9">
        <v>21.9</v>
      </c>
      <c r="D1138" s="9">
        <v>10.333299999999999</v>
      </c>
      <c r="E1138" s="9">
        <v>18.100000000000001</v>
      </c>
      <c r="F1138" s="9">
        <v>27.3</v>
      </c>
      <c r="G1138" s="9" t="s">
        <v>0</v>
      </c>
      <c r="H1138" s="9">
        <v>24</v>
      </c>
      <c r="J1138" s="5">
        <f t="shared" si="507"/>
        <v>-6.9051624283157365E-3</v>
      </c>
      <c r="K1138" s="5">
        <f t="shared" si="508"/>
        <v>-2.2757697456492698E-2</v>
      </c>
      <c r="L1138" s="5">
        <f t="shared" si="509"/>
        <v>-2.6381992405755117E-2</v>
      </c>
      <c r="M1138" s="5">
        <f t="shared" si="510"/>
        <v>8.9049338146811152E-2</v>
      </c>
      <c r="N1138" s="5">
        <f t="shared" si="511"/>
        <v>-9.4527363184079505E-2</v>
      </c>
      <c r="O1138" s="5" t="str">
        <f t="shared" si="487"/>
        <v/>
      </c>
      <c r="P1138" s="5">
        <f t="shared" si="487"/>
        <v>0</v>
      </c>
      <c r="R1138" s="26">
        <f t="shared" si="488"/>
        <v>37568</v>
      </c>
      <c r="S1138" s="5" cm="1">
        <f t="array" ref="S1138">_xlfn.SINGLE(IF(ISERROR(LINEST(J1138:J1399,$J1138:$J1399)),"",(LINEST(J1138:J1399,$J1138:$J1399))))</f>
        <v>0.99999999999999989</v>
      </c>
      <c r="T1138" s="5" cm="1">
        <f t="array" ref="T1138">_xlfn.SINGLE(IF(ISERROR(LINEST(K1138:K1399,$J1138:$J1399)),"",(LINEST(K1138:K1399,$J1138:$J1399))))</f>
        <v>0.41715587930908266</v>
      </c>
      <c r="U1138" s="5" cm="1">
        <f t="array" ref="U1138">_xlfn.SINGLE(IF(ISERROR(LINEST(L1138:L1399,$J1138:$J1399)),"",(LINEST(L1138:L1399,$J1138:$J1399))))</f>
        <v>0.2406611398700908</v>
      </c>
      <c r="V1138" s="5" cm="1">
        <f t="array" ref="V1138">_xlfn.SINGLE(IF(ISERROR(LINEST(M1138:M1399,$J1138:$J1399)),"",(LINEST(M1138:M1399,$J1138:$J1399))))</f>
        <v>0.15680272500426967</v>
      </c>
      <c r="W1138" s="5" cm="1">
        <f t="array" ref="W1138">_xlfn.SINGLE(IF(ISERROR(LINEST(N1138:N1399,$J1138:$J1399)),"",(LINEST(N1138:N1399,$J1138:$J1399))))</f>
        <v>0.22048442987467612</v>
      </c>
      <c r="X1138" s="5" t="str" cm="1">
        <f t="array" ref="X1138">_xlfn.SINGLE(IF(ISERROR(LINEST(O1138:O1399,$J1138:$J1399)),"",(LINEST(O1138:O1399,$J1138:$J1399))))</f>
        <v/>
      </c>
      <c r="Y1138" s="5" cm="1">
        <f t="array" ref="Y1138">_xlfn.SINGLE(IF(ISERROR(LINEST(P1138:P1399,$J1138:$J1399)),"",(LINEST(P1138:P1399,$J1138:$J1399))))</f>
        <v>0.31176222570472661</v>
      </c>
      <c r="AA1138" s="12">
        <f t="shared" si="489"/>
        <v>1</v>
      </c>
      <c r="AB1138" s="12">
        <f t="shared" si="503"/>
        <v>8.3010198920156569E-2</v>
      </c>
      <c r="AC1138" s="12">
        <f t="shared" si="504"/>
        <v>6.09427391658151E-2</v>
      </c>
      <c r="AD1138" s="12">
        <f t="shared" si="505"/>
        <v>1.2939941560389049E-2</v>
      </c>
      <c r="AE1138" s="12">
        <f t="shared" si="506"/>
        <v>3.2037352089242757E-2</v>
      </c>
      <c r="AF1138" s="12"/>
      <c r="AG1138" s="12">
        <f t="shared" si="490"/>
        <v>8.2524347002768242E-2</v>
      </c>
      <c r="AH1138" s="27">
        <f t="shared" si="491"/>
        <v>5.4290915747674341E-2</v>
      </c>
      <c r="AJ1138" s="25">
        <f t="shared" si="492"/>
        <v>0</v>
      </c>
      <c r="AK1138" s="25">
        <f t="shared" si="493"/>
        <v>0</v>
      </c>
      <c r="AL1138" s="25">
        <f t="shared" si="494"/>
        <v>0</v>
      </c>
      <c r="AM1138" s="25">
        <f t="shared" si="495"/>
        <v>0</v>
      </c>
      <c r="AN1138" s="25">
        <f t="shared" si="496"/>
        <v>0</v>
      </c>
      <c r="AO1138" s="25">
        <f t="shared" si="497"/>
        <v>0</v>
      </c>
      <c r="AP1138" s="25">
        <f t="shared" si="498"/>
        <v>0</v>
      </c>
      <c r="AR1138" s="28">
        <f t="shared" si="499"/>
        <v>37568</v>
      </c>
      <c r="AS1138" s="4">
        <f t="shared" si="500"/>
        <v>0.15680272500426967</v>
      </c>
      <c r="AT1138" s="4">
        <f t="shared" si="501"/>
        <v>0.26937327995256916</v>
      </c>
      <c r="AU1138" s="4">
        <f t="shared" si="502"/>
        <v>0.41715587930908266</v>
      </c>
    </row>
    <row r="1139" spans="1:47" x14ac:dyDescent="0.25">
      <c r="A1139" s="2">
        <v>37561</v>
      </c>
      <c r="B1139" s="9">
        <v>900.96360000000004</v>
      </c>
      <c r="C1139" s="9">
        <v>22.41</v>
      </c>
      <c r="D1139" s="9">
        <v>10.613300000000001</v>
      </c>
      <c r="E1139" s="9">
        <v>16.62</v>
      </c>
      <c r="F1139" s="9">
        <v>30.15</v>
      </c>
      <c r="G1139" s="9" t="s">
        <v>0</v>
      </c>
      <c r="H1139" s="9">
        <v>24</v>
      </c>
      <c r="J1139" s="5">
        <f t="shared" si="507"/>
        <v>3.6915282895926271E-3</v>
      </c>
      <c r="K1139" s="5">
        <f t="shared" si="508"/>
        <v>3.3195020746887849E-2</v>
      </c>
      <c r="L1139" s="5">
        <f t="shared" si="509"/>
        <v>1.0790476190476239E-2</v>
      </c>
      <c r="M1139" s="5">
        <f t="shared" si="510"/>
        <v>1.3414634146341697E-2</v>
      </c>
      <c r="N1139" s="5">
        <f t="shared" si="511"/>
        <v>2.2727272727272707E-2</v>
      </c>
      <c r="O1139" s="5" t="str">
        <f t="shared" si="487"/>
        <v/>
      </c>
      <c r="P1139" s="5">
        <f t="shared" si="487"/>
        <v>2.7837259100642386E-2</v>
      </c>
      <c r="R1139" s="26">
        <f t="shared" si="488"/>
        <v>37561</v>
      </c>
      <c r="S1139" s="5" cm="1">
        <f t="array" ref="S1139">_xlfn.SINGLE(IF(ISERROR(LINEST(J1139:J1400,$J1139:$J1400)),"",(LINEST(J1139:J1400,$J1139:$J1400))))</f>
        <v>1.0000000000000002</v>
      </c>
      <c r="T1139" s="5" cm="1">
        <f t="array" ref="T1139">_xlfn.SINGLE(IF(ISERROR(LINEST(K1139:K1400,$J1139:$J1400)),"",(LINEST(K1139:K1400,$J1139:$J1400))))</f>
        <v>0.414212191320734</v>
      </c>
      <c r="U1139" s="5" cm="1">
        <f t="array" ref="U1139">_xlfn.SINGLE(IF(ISERROR(LINEST(L1139:L1400,$J1139:$J1400)),"",(LINEST(L1139:L1400,$J1139:$J1400))))</f>
        <v>0.24411046632931505</v>
      </c>
      <c r="V1139" s="5" cm="1">
        <f t="array" ref="V1139">_xlfn.SINGLE(IF(ISERROR(LINEST(M1139:M1400,$J1139:$J1400)),"",(LINEST(M1139:M1400,$J1139:$J1400))))</f>
        <v>0.15940017616035806</v>
      </c>
      <c r="W1139" s="5" cm="1">
        <f t="array" ref="W1139">_xlfn.SINGLE(IF(ISERROR(LINEST(N1139:N1400,$J1139:$J1400)),"",(LINEST(N1139:N1400,$J1139:$J1400))))</f>
        <v>0.21930737030610487</v>
      </c>
      <c r="X1139" s="5" t="str" cm="1">
        <f t="array" ref="X1139">_xlfn.SINGLE(IF(ISERROR(LINEST(O1139:O1400,$J1139:$J1400)),"",(LINEST(O1139:O1400,$J1139:$J1400))))</f>
        <v/>
      </c>
      <c r="Y1139" s="5" cm="1">
        <f t="array" ref="Y1139">_xlfn.SINGLE(IF(ISERROR(LINEST(P1139:P1400,$J1139:$J1400)),"",(LINEST(P1139:P1400,$J1139:$J1400))))</f>
        <v>0.31132160254986097</v>
      </c>
      <c r="AA1139" s="12">
        <f t="shared" si="489"/>
        <v>1</v>
      </c>
      <c r="AB1139" s="12">
        <f t="shared" si="503"/>
        <v>8.2240392323189998E-2</v>
      </c>
      <c r="AC1139" s="12">
        <f t="shared" si="504"/>
        <v>6.2709332585884195E-2</v>
      </c>
      <c r="AD1139" s="12">
        <f t="shared" si="505"/>
        <v>1.3690924552443947E-2</v>
      </c>
      <c r="AE1139" s="12">
        <f t="shared" si="506"/>
        <v>3.269552464042378E-2</v>
      </c>
      <c r="AF1139" s="12"/>
      <c r="AG1139" s="12">
        <f t="shared" si="490"/>
        <v>8.2586708085603408E-2</v>
      </c>
      <c r="AH1139" s="27">
        <f t="shared" si="491"/>
        <v>5.4784576437509072E-2</v>
      </c>
      <c r="AJ1139" s="25">
        <f t="shared" si="492"/>
        <v>0</v>
      </c>
      <c r="AK1139" s="25">
        <f t="shared" si="493"/>
        <v>0</v>
      </c>
      <c r="AL1139" s="25">
        <f t="shared" si="494"/>
        <v>0</v>
      </c>
      <c r="AM1139" s="25">
        <f t="shared" si="495"/>
        <v>0</v>
      </c>
      <c r="AN1139" s="25">
        <f t="shared" si="496"/>
        <v>0</v>
      </c>
      <c r="AO1139" s="25">
        <f t="shared" si="497"/>
        <v>0</v>
      </c>
      <c r="AP1139" s="25">
        <f t="shared" si="498"/>
        <v>0</v>
      </c>
      <c r="AR1139" s="28">
        <f t="shared" si="499"/>
        <v>37561</v>
      </c>
      <c r="AS1139" s="4">
        <f t="shared" si="500"/>
        <v>0.15940017616035806</v>
      </c>
      <c r="AT1139" s="4">
        <f t="shared" si="501"/>
        <v>0.2696703613332746</v>
      </c>
      <c r="AU1139" s="4">
        <f t="shared" si="502"/>
        <v>0.414212191320734</v>
      </c>
    </row>
    <row r="1140" spans="1:47" x14ac:dyDescent="0.25">
      <c r="A1140" s="2">
        <v>37554</v>
      </c>
      <c r="B1140" s="9">
        <v>897.6499</v>
      </c>
      <c r="C1140" s="9">
        <v>21.69</v>
      </c>
      <c r="D1140" s="9">
        <v>10.5</v>
      </c>
      <c r="E1140" s="9">
        <v>16.399999999999999</v>
      </c>
      <c r="F1140" s="9">
        <v>29.48</v>
      </c>
      <c r="G1140" s="9" t="s">
        <v>0</v>
      </c>
      <c r="H1140" s="9">
        <v>23.35</v>
      </c>
      <c r="J1140" s="5">
        <f t="shared" si="507"/>
        <v>1.4989255348439423E-2</v>
      </c>
      <c r="K1140" s="5">
        <f t="shared" si="508"/>
        <v>1.5925058548009297E-2</v>
      </c>
      <c r="L1140" s="5">
        <f t="shared" si="509"/>
        <v>0</v>
      </c>
      <c r="M1140" s="5">
        <f t="shared" si="510"/>
        <v>7.5409836065573721E-2</v>
      </c>
      <c r="N1140" s="5">
        <f t="shared" si="511"/>
        <v>1.5851137146795313E-2</v>
      </c>
      <c r="O1140" s="5" t="str">
        <f t="shared" ref="O1140:P1203" si="512">IF(ISERROR(G1140/G1141),"",((G1140/G1141)-1))</f>
        <v/>
      </c>
      <c r="P1140" s="5">
        <f t="shared" si="512"/>
        <v>1.9205587079877739E-2</v>
      </c>
      <c r="R1140" s="26">
        <f t="shared" ref="R1140:R1203" si="513">A1140</f>
        <v>37554</v>
      </c>
      <c r="S1140" s="5" cm="1">
        <f t="array" ref="S1140">_xlfn.SINGLE(IF(ISERROR(LINEST(J1140:J1401,$J1140:$J1401)),"",(LINEST(J1140:J1401,$J1140:$J1401))))</f>
        <v>1.0000000000000002</v>
      </c>
      <c r="T1140" s="5" cm="1">
        <f t="array" ref="T1140">_xlfn.SINGLE(IF(ISERROR(LINEST(K1140:K1401,$J1140:$J1401)),"",(LINEST(K1140:K1401,$J1140:$J1401))))</f>
        <v>0.41358983681309852</v>
      </c>
      <c r="U1140" s="5" cm="1">
        <f t="array" ref="U1140">_xlfn.SINGLE(IF(ISERROR(LINEST(L1140:L1401,$J1140:$J1401)),"",(LINEST(L1140:L1401,$J1140:$J1401))))</f>
        <v>0.24365565428991004</v>
      </c>
      <c r="V1140" s="5" cm="1">
        <f t="array" ref="V1140">_xlfn.SINGLE(IF(ISERROR(LINEST(M1140:M1401,$J1140:$J1401)),"",(LINEST(M1140:M1401,$J1140:$J1401))))</f>
        <v>0.15890141827451953</v>
      </c>
      <c r="W1140" s="5" cm="1">
        <f t="array" ref="W1140">_xlfn.SINGLE(IF(ISERROR(LINEST(N1140:N1401,$J1140:$J1401)),"",(LINEST(N1140:N1401,$J1140:$J1401))))</f>
        <v>0.21891510475244572</v>
      </c>
      <c r="X1140" s="5" t="str" cm="1">
        <f t="array" ref="X1140">_xlfn.SINGLE(IF(ISERROR(LINEST(O1140:O1401,$J1140:$J1401)),"",(LINEST(O1140:O1401,$J1140:$J1401))))</f>
        <v/>
      </c>
      <c r="Y1140" s="5" cm="1">
        <f t="array" ref="Y1140">_xlfn.SINGLE(IF(ISERROR(LINEST(P1140:P1401,$J1140:$J1401)),"",(LINEST(P1140:P1401,$J1140:$J1401))))</f>
        <v>0.31101696018512304</v>
      </c>
      <c r="AA1140" s="12">
        <f t="shared" ref="AA1140:AA1203" si="514">CORREL(J1140:J1401,$J1140:$J1401)^2</f>
        <v>0.99999999999999978</v>
      </c>
      <c r="AB1140" s="12">
        <f t="shared" si="503"/>
        <v>8.2181459605017576E-2</v>
      </c>
      <c r="AC1140" s="12">
        <f t="shared" si="504"/>
        <v>6.2337222484039369E-2</v>
      </c>
      <c r="AD1140" s="12">
        <f t="shared" si="505"/>
        <v>1.3597068740345471E-2</v>
      </c>
      <c r="AE1140" s="12">
        <f t="shared" si="506"/>
        <v>3.2624670834356433E-2</v>
      </c>
      <c r="AF1140" s="12"/>
      <c r="AG1140" s="12">
        <f t="shared" ref="AG1140:AG1203" si="515">CORREL(P1140:P1401,$J1140:$J1401)^2</f>
        <v>8.2641073907274612E-2</v>
      </c>
      <c r="AH1140" s="27">
        <f t="shared" ref="AH1140:AH1203" si="516">AVERAGE(AB1140:AG1140)</f>
        <v>5.4676299114206697E-2</v>
      </c>
      <c r="AJ1140" s="25">
        <f t="shared" ref="AJ1140:AJ1203" si="517">IF(S1140&lt;0,1,0)</f>
        <v>0</v>
      </c>
      <c r="AK1140" s="25">
        <f t="shared" ref="AK1140:AK1203" si="518">IF(T1140&lt;0,1,0)</f>
        <v>0</v>
      </c>
      <c r="AL1140" s="25">
        <f t="shared" ref="AL1140:AL1203" si="519">IF(U1140&lt;0,1,0)</f>
        <v>0</v>
      </c>
      <c r="AM1140" s="25">
        <f t="shared" ref="AM1140:AM1203" si="520">IF(V1140&lt;0,1,0)</f>
        <v>0</v>
      </c>
      <c r="AN1140" s="25">
        <f t="shared" ref="AN1140:AN1203" si="521">IF(W1140&lt;0,1,0)</f>
        <v>0</v>
      </c>
      <c r="AO1140" s="25">
        <f t="shared" ref="AO1140:AO1203" si="522">IF(X1140&lt;0,1,0)</f>
        <v>0</v>
      </c>
      <c r="AP1140" s="25">
        <f t="shared" ref="AP1140:AP1203" si="523">IF(Y1140&lt;0,1,0)</f>
        <v>0</v>
      </c>
      <c r="AR1140" s="28">
        <f t="shared" ref="AR1140:AR1203" si="524">R1140</f>
        <v>37554</v>
      </c>
      <c r="AS1140" s="4">
        <f t="shared" si="500"/>
        <v>0.15890141827451953</v>
      </c>
      <c r="AT1140" s="4">
        <f t="shared" si="501"/>
        <v>0.26921579486301939</v>
      </c>
      <c r="AU1140" s="4">
        <f t="shared" si="502"/>
        <v>0.41358983681309852</v>
      </c>
    </row>
    <row r="1141" spans="1:47" x14ac:dyDescent="0.25">
      <c r="A1141" s="2">
        <v>37547</v>
      </c>
      <c r="B1141" s="9">
        <v>884.39350000000002</v>
      </c>
      <c r="C1141" s="9">
        <v>21.35</v>
      </c>
      <c r="D1141" s="9">
        <v>10.5</v>
      </c>
      <c r="E1141" s="9">
        <v>15.25</v>
      </c>
      <c r="F1141" s="9">
        <v>29.02</v>
      </c>
      <c r="G1141" s="9" t="s">
        <v>0</v>
      </c>
      <c r="H1141" s="9">
        <v>22.91</v>
      </c>
      <c r="J1141" s="5">
        <f t="shared" si="507"/>
        <v>5.8749411901321658E-2</v>
      </c>
      <c r="K1141" s="5">
        <f t="shared" si="508"/>
        <v>1.5699333967649887E-2</v>
      </c>
      <c r="L1141" s="5">
        <f t="shared" si="509"/>
        <v>1.2214049531007465E-2</v>
      </c>
      <c r="M1141" s="5">
        <f t="shared" si="510"/>
        <v>-0.10818713450292405</v>
      </c>
      <c r="N1141" s="5">
        <f t="shared" si="511"/>
        <v>-1.6271186440677932E-2</v>
      </c>
      <c r="O1141" s="5" t="str">
        <f t="shared" si="512"/>
        <v/>
      </c>
      <c r="P1141" s="5">
        <f t="shared" si="512"/>
        <v>1.4614703277236574E-2</v>
      </c>
      <c r="R1141" s="26">
        <f t="shared" si="513"/>
        <v>37547</v>
      </c>
      <c r="S1141" s="5" cm="1">
        <f t="array" ref="S1141">_xlfn.SINGLE(IF(ISERROR(LINEST(J1141:J1402,$J1141:$J1402)),"",(LINEST(J1141:J1402,$J1141:$J1402))))</f>
        <v>0.99999999999999989</v>
      </c>
      <c r="T1141" s="5" cm="1">
        <f t="array" ref="T1141">_xlfn.SINGLE(IF(ISERROR(LINEST(K1141:K1402,$J1141:$J1402)),"",(LINEST(K1141:K1402,$J1141:$J1402))))</f>
        <v>0.41510159129781493</v>
      </c>
      <c r="U1141" s="5" cm="1">
        <f t="array" ref="U1141">_xlfn.SINGLE(IF(ISERROR(LINEST(L1141:L1402,$J1141:$J1402)),"",(LINEST(L1141:L1402,$J1141:$J1402))))</f>
        <v>0.24462665268758763</v>
      </c>
      <c r="V1141" s="5" cm="1">
        <f t="array" ref="V1141">_xlfn.SINGLE(IF(ISERROR(LINEST(M1141:M1402,$J1141:$J1402)),"",(LINEST(M1141:M1402,$J1141:$J1402))))</f>
        <v>0.15220436110087326</v>
      </c>
      <c r="W1141" s="5" cm="1">
        <f t="array" ref="W1141">_xlfn.SINGLE(IF(ISERROR(LINEST(N1141:N1402,$J1141:$J1402)),"",(LINEST(N1141:N1402,$J1141:$J1402))))</f>
        <v>0.21929292517359247</v>
      </c>
      <c r="X1141" s="5" t="str" cm="1">
        <f t="array" ref="X1141">_xlfn.SINGLE(IF(ISERROR(LINEST(O1141:O1402,$J1141:$J1402)),"",(LINEST(O1141:O1402,$J1141:$J1402))))</f>
        <v/>
      </c>
      <c r="Y1141" s="5" cm="1">
        <f t="array" ref="Y1141">_xlfn.SINGLE(IF(ISERROR(LINEST(P1141:P1402,$J1141:$J1402)),"",(LINEST(P1141:P1402,$J1141:$J1402))))</f>
        <v>0.31055835348196181</v>
      </c>
      <c r="AA1141" s="12">
        <f t="shared" si="514"/>
        <v>0.99999999999999978</v>
      </c>
      <c r="AB1141" s="12">
        <f t="shared" si="503"/>
        <v>8.280113414477755E-2</v>
      </c>
      <c r="AC1141" s="12">
        <f t="shared" si="504"/>
        <v>6.2898423156868707E-2</v>
      </c>
      <c r="AD1141" s="12">
        <f t="shared" si="505"/>
        <v>1.2675185653241437E-2</v>
      </c>
      <c r="AE1141" s="12">
        <f t="shared" si="506"/>
        <v>3.2786614263194201E-2</v>
      </c>
      <c r="AF1141" s="12"/>
      <c r="AG1141" s="12">
        <f t="shared" si="515"/>
        <v>8.260044938068585E-2</v>
      </c>
      <c r="AH1141" s="27">
        <f t="shared" si="516"/>
        <v>5.4752361319753549E-2</v>
      </c>
      <c r="AJ1141" s="25">
        <f t="shared" si="517"/>
        <v>0</v>
      </c>
      <c r="AK1141" s="25">
        <f t="shared" si="518"/>
        <v>0</v>
      </c>
      <c r="AL1141" s="25">
        <f t="shared" si="519"/>
        <v>0</v>
      </c>
      <c r="AM1141" s="25">
        <f t="shared" si="520"/>
        <v>0</v>
      </c>
      <c r="AN1141" s="25">
        <f t="shared" si="521"/>
        <v>0</v>
      </c>
      <c r="AO1141" s="25">
        <f t="shared" si="522"/>
        <v>0</v>
      </c>
      <c r="AP1141" s="25">
        <f t="shared" si="523"/>
        <v>0</v>
      </c>
      <c r="AR1141" s="28">
        <f t="shared" si="524"/>
        <v>37547</v>
      </c>
      <c r="AS1141" s="4">
        <f t="shared" si="500"/>
        <v>0.15220436110087326</v>
      </c>
      <c r="AT1141" s="4">
        <f t="shared" si="501"/>
        <v>0.268356776748366</v>
      </c>
      <c r="AU1141" s="4">
        <f t="shared" si="502"/>
        <v>0.41510159129781493</v>
      </c>
    </row>
    <row r="1142" spans="1:47" x14ac:dyDescent="0.25">
      <c r="A1142" s="2">
        <v>37540</v>
      </c>
      <c r="B1142" s="9">
        <v>835.31899999999996</v>
      </c>
      <c r="C1142" s="9">
        <v>21.02</v>
      </c>
      <c r="D1142" s="9">
        <v>10.3733</v>
      </c>
      <c r="E1142" s="9">
        <v>17.100000000000001</v>
      </c>
      <c r="F1142" s="9">
        <v>29.5</v>
      </c>
      <c r="G1142" s="9" t="s">
        <v>0</v>
      </c>
      <c r="H1142" s="9">
        <v>22.58</v>
      </c>
      <c r="J1142" s="5">
        <f t="shared" si="507"/>
        <v>4.3388902032095222E-2</v>
      </c>
      <c r="K1142" s="5">
        <f t="shared" si="508"/>
        <v>-3.5779816513761498E-2</v>
      </c>
      <c r="L1142" s="5">
        <f t="shared" si="509"/>
        <v>-2.8107520635604621E-2</v>
      </c>
      <c r="M1142" s="5">
        <f t="shared" si="510"/>
        <v>5.555555555555558E-2</v>
      </c>
      <c r="N1142" s="5">
        <f t="shared" si="511"/>
        <v>1.5840220385674897E-2</v>
      </c>
      <c r="O1142" s="5" t="str">
        <f t="shared" si="512"/>
        <v/>
      </c>
      <c r="P1142" s="5">
        <f t="shared" si="512"/>
        <v>-3.3804022250748966E-2</v>
      </c>
      <c r="R1142" s="26">
        <f t="shared" si="513"/>
        <v>37540</v>
      </c>
      <c r="S1142" s="5" cm="1">
        <f t="array" ref="S1142">_xlfn.SINGLE(IF(ISERROR(LINEST(J1142:J1403,$J1142:$J1403)),"",(LINEST(J1142:J1403,$J1142:$J1403))))</f>
        <v>1.0000000000000002</v>
      </c>
      <c r="T1142" s="5" cm="1">
        <f t="array" ref="T1142">_xlfn.SINGLE(IF(ISERROR(LINEST(K1142:K1403,$J1142:$J1403)),"",(LINEST(K1142:K1403,$J1142:$J1403))))</f>
        <v>0.41752780364831393</v>
      </c>
      <c r="U1142" s="5" cm="1">
        <f t="array" ref="U1142">_xlfn.SINGLE(IF(ISERROR(LINEST(L1142:L1403,$J1142:$J1403)),"",(LINEST(L1142:L1403,$J1142:$J1403))))</f>
        <v>0.24570899412192879</v>
      </c>
      <c r="V1142" s="5" cm="1">
        <f t="array" ref="V1142">_xlfn.SINGLE(IF(ISERROR(LINEST(M1142:M1403,$J1142:$J1403)),"",(LINEST(M1142:M1403,$J1142:$J1403))))</f>
        <v>0.18476820991472506</v>
      </c>
      <c r="W1142" s="5" cm="1">
        <f t="array" ref="W1142">_xlfn.SINGLE(IF(ISERROR(LINEST(N1142:N1403,$J1142:$J1403)),"",(LINEST(N1142:N1403,$J1142:$J1403))))</f>
        <v>0.22744471824802884</v>
      </c>
      <c r="X1142" s="5" t="str" cm="1">
        <f t="array" ref="X1142">_xlfn.SINGLE(IF(ISERROR(LINEST(O1142:O1403,$J1142:$J1403)),"",(LINEST(O1142:O1403,$J1142:$J1403))))</f>
        <v/>
      </c>
      <c r="Y1142" s="5" cm="1">
        <f t="array" ref="Y1142">_xlfn.SINGLE(IF(ISERROR(LINEST(P1142:P1403,$J1142:$J1403)),"",(LINEST(P1142:P1403,$J1142:$J1403))))</f>
        <v>0.31196597954182165</v>
      </c>
      <c r="AA1142" s="12">
        <f t="shared" si="514"/>
        <v>1</v>
      </c>
      <c r="AB1142" s="12">
        <f t="shared" si="503"/>
        <v>8.2464246797507121E-2</v>
      </c>
      <c r="AC1142" s="12">
        <f t="shared" si="504"/>
        <v>6.2466266250735036E-2</v>
      </c>
      <c r="AD1142" s="12">
        <f t="shared" si="505"/>
        <v>1.8939676160429374E-2</v>
      </c>
      <c r="AE1142" s="12">
        <f t="shared" si="506"/>
        <v>3.463571055638149E-2</v>
      </c>
      <c r="AF1142" s="12"/>
      <c r="AG1142" s="12">
        <f t="shared" si="515"/>
        <v>8.1606340798890009E-2</v>
      </c>
      <c r="AH1142" s="27">
        <f t="shared" si="516"/>
        <v>5.60224481127886E-2</v>
      </c>
      <c r="AJ1142" s="25">
        <f t="shared" si="517"/>
        <v>0</v>
      </c>
      <c r="AK1142" s="25">
        <f t="shared" si="518"/>
        <v>0</v>
      </c>
      <c r="AL1142" s="25">
        <f t="shared" si="519"/>
        <v>0</v>
      </c>
      <c r="AM1142" s="25">
        <f t="shared" si="520"/>
        <v>0</v>
      </c>
      <c r="AN1142" s="25">
        <f t="shared" si="521"/>
        <v>0</v>
      </c>
      <c r="AO1142" s="25">
        <f t="shared" si="522"/>
        <v>0</v>
      </c>
      <c r="AP1142" s="25">
        <f t="shared" si="523"/>
        <v>0</v>
      </c>
      <c r="AR1142" s="28">
        <f t="shared" si="524"/>
        <v>37540</v>
      </c>
      <c r="AS1142" s="4">
        <f t="shared" si="500"/>
        <v>0.18476820991472506</v>
      </c>
      <c r="AT1142" s="4">
        <f t="shared" si="501"/>
        <v>0.27748314109496369</v>
      </c>
      <c r="AU1142" s="4">
        <f t="shared" si="502"/>
        <v>0.41752780364831393</v>
      </c>
    </row>
    <row r="1143" spans="1:47" x14ac:dyDescent="0.25">
      <c r="A1143" s="2">
        <v>37533</v>
      </c>
      <c r="B1143" s="9">
        <v>800.58259999999996</v>
      </c>
      <c r="C1143" s="9">
        <v>21.8</v>
      </c>
      <c r="D1143" s="9">
        <v>10.673299999999999</v>
      </c>
      <c r="E1143" s="9">
        <v>16.2</v>
      </c>
      <c r="F1143" s="9">
        <v>29.04</v>
      </c>
      <c r="G1143" s="9" t="s">
        <v>0</v>
      </c>
      <c r="H1143" s="9">
        <v>23.37</v>
      </c>
      <c r="J1143" s="5">
        <f t="shared" si="507"/>
        <v>-3.2373642909589773E-2</v>
      </c>
      <c r="K1143" s="5">
        <f t="shared" si="508"/>
        <v>2.1077283372365363E-2</v>
      </c>
      <c r="L1143" s="5">
        <f t="shared" si="509"/>
        <v>-1.9295618057023178E-2</v>
      </c>
      <c r="M1143" s="5">
        <f t="shared" si="510"/>
        <v>-6.6282420749279702E-2</v>
      </c>
      <c r="N1143" s="5">
        <f t="shared" si="511"/>
        <v>1.3793103448276334E-3</v>
      </c>
      <c r="O1143" s="5" t="str">
        <f t="shared" si="512"/>
        <v/>
      </c>
      <c r="P1143" s="5">
        <f t="shared" si="512"/>
        <v>-4.0246406570841886E-2</v>
      </c>
      <c r="R1143" s="26">
        <f t="shared" si="513"/>
        <v>37533</v>
      </c>
      <c r="S1143" s="5" cm="1">
        <f t="array" ref="S1143">_xlfn.SINGLE(IF(ISERROR(LINEST(J1143:J1404,$J1143:$J1404)),"",(LINEST(J1143:J1404,$J1143:$J1404))))</f>
        <v>1.0000000000000002</v>
      </c>
      <c r="T1143" s="5" cm="1">
        <f t="array" ref="T1143">_xlfn.SINGLE(IF(ISERROR(LINEST(K1143:K1404,$J1143:$J1404)),"",(LINEST(K1143:K1404,$J1143:$J1404))))</f>
        <v>0.42839529391292885</v>
      </c>
      <c r="U1143" s="5" cm="1">
        <f t="array" ref="U1143">_xlfn.SINGLE(IF(ISERROR(LINEST(L1143:L1404,$J1143:$J1404)),"",(LINEST(L1143:L1404,$J1143:$J1404))))</f>
        <v>0.25502219132619214</v>
      </c>
      <c r="V1143" s="5" cm="1">
        <f t="array" ref="V1143">_xlfn.SINGLE(IF(ISERROR(LINEST(M1143:M1404,$J1143:$J1404)),"",(LINEST(M1143:M1404,$J1143:$J1404))))</f>
        <v>0.17732769737593967</v>
      </c>
      <c r="W1143" s="5" cm="1">
        <f t="array" ref="W1143">_xlfn.SINGLE(IF(ISERROR(LINEST(N1143:N1404,$J1143:$J1404)),"",(LINEST(N1143:N1404,$J1143:$J1404))))</f>
        <v>0.22781113492925684</v>
      </c>
      <c r="X1143" s="5" t="str" cm="1">
        <f t="array" ref="X1143">_xlfn.SINGLE(IF(ISERROR(LINEST(O1143:O1404,$J1143:$J1404)),"",(LINEST(O1143:O1404,$J1143:$J1404))))</f>
        <v/>
      </c>
      <c r="Y1143" s="5" cm="1">
        <f t="array" ref="Y1143">_xlfn.SINGLE(IF(ISERROR(LINEST(P1143:P1404,$J1143:$J1404)),"",(LINEST(P1143:P1404,$J1143:$J1404))))</f>
        <v>0.32329656679508012</v>
      </c>
      <c r="AA1143" s="12">
        <f t="shared" si="514"/>
        <v>1.0000000000000004</v>
      </c>
      <c r="AB1143" s="12">
        <f t="shared" si="503"/>
        <v>8.6460562797100904E-2</v>
      </c>
      <c r="AC1143" s="12">
        <f t="shared" si="504"/>
        <v>6.7060852863618306E-2</v>
      </c>
      <c r="AD1143" s="12">
        <f t="shared" si="505"/>
        <v>1.742976740858064E-2</v>
      </c>
      <c r="AE1143" s="12">
        <f t="shared" si="506"/>
        <v>3.4494344092274185E-2</v>
      </c>
      <c r="AF1143" s="12"/>
      <c r="AG1143" s="12">
        <f t="shared" si="515"/>
        <v>8.7295360183951384E-2</v>
      </c>
      <c r="AH1143" s="27">
        <f t="shared" si="516"/>
        <v>5.8548177469105088E-2</v>
      </c>
      <c r="AJ1143" s="25">
        <f t="shared" si="517"/>
        <v>0</v>
      </c>
      <c r="AK1143" s="25">
        <f t="shared" si="518"/>
        <v>0</v>
      </c>
      <c r="AL1143" s="25">
        <f t="shared" si="519"/>
        <v>0</v>
      </c>
      <c r="AM1143" s="25">
        <f t="shared" si="520"/>
        <v>0</v>
      </c>
      <c r="AN1143" s="25">
        <f t="shared" si="521"/>
        <v>0</v>
      </c>
      <c r="AO1143" s="25">
        <f t="shared" si="522"/>
        <v>0</v>
      </c>
      <c r="AP1143" s="25">
        <f t="shared" si="523"/>
        <v>0</v>
      </c>
      <c r="AR1143" s="28">
        <f t="shared" si="524"/>
        <v>37533</v>
      </c>
      <c r="AS1143" s="4">
        <f t="shared" si="500"/>
        <v>0.17732769737593967</v>
      </c>
      <c r="AT1143" s="4">
        <f t="shared" si="501"/>
        <v>0.28237057686787959</v>
      </c>
      <c r="AU1143" s="4">
        <f t="shared" si="502"/>
        <v>0.42839529391292885</v>
      </c>
    </row>
    <row r="1144" spans="1:47" x14ac:dyDescent="0.25">
      <c r="A1144" s="2">
        <v>37526</v>
      </c>
      <c r="B1144" s="9">
        <v>827.36749999999995</v>
      </c>
      <c r="C1144" s="9">
        <v>21.35</v>
      </c>
      <c r="D1144" s="9">
        <v>10.8833</v>
      </c>
      <c r="E1144" s="9">
        <v>17.350000000000001</v>
      </c>
      <c r="F1144" s="9">
        <v>29</v>
      </c>
      <c r="G1144" s="9" t="s">
        <v>0</v>
      </c>
      <c r="H1144" s="9">
        <v>24.35</v>
      </c>
      <c r="J1144" s="5">
        <f t="shared" si="507"/>
        <v>-2.1319604930689517E-2</v>
      </c>
      <c r="K1144" s="5">
        <f t="shared" si="508"/>
        <v>9.4562647754139473E-3</v>
      </c>
      <c r="L1144" s="5">
        <f t="shared" si="509"/>
        <v>3.815592418417868E-2</v>
      </c>
      <c r="M1144" s="5">
        <f t="shared" si="510"/>
        <v>-1.0268111808328539E-2</v>
      </c>
      <c r="N1144" s="5">
        <f t="shared" si="511"/>
        <v>4.1292639138240439E-2</v>
      </c>
      <c r="O1144" s="5" t="str">
        <f t="shared" si="512"/>
        <v/>
      </c>
      <c r="P1144" s="5">
        <f t="shared" si="512"/>
        <v>8.4632516703786242E-2</v>
      </c>
      <c r="R1144" s="26">
        <f t="shared" si="513"/>
        <v>37526</v>
      </c>
      <c r="S1144" s="5" cm="1">
        <f t="array" ref="S1144">_xlfn.SINGLE(IF(ISERROR(LINEST(J1144:J1405,$J1144:$J1405)),"",(LINEST(J1144:J1405,$J1144:$J1405))))</f>
        <v>0.99999999999999978</v>
      </c>
      <c r="T1144" s="5" cm="1">
        <f t="array" ref="T1144">_xlfn.SINGLE(IF(ISERROR(LINEST(K1144:K1405,$J1144:$J1405)),"",(LINEST(K1144:K1405,$J1144:$J1405))))</f>
        <v>0.43377142909446814</v>
      </c>
      <c r="U1144" s="5" cm="1">
        <f t="array" ref="U1144">_xlfn.SINGLE(IF(ISERROR(LINEST(L1144:L1405,$J1144:$J1405)),"",(LINEST(L1144:L1405,$J1144:$J1405))))</f>
        <v>0.25277308592512682</v>
      </c>
      <c r="V1144" s="5" cm="1">
        <f t="array" ref="V1144">_xlfn.SINGLE(IF(ISERROR(LINEST(M1144:M1405,$J1144:$J1405)),"",(LINEST(M1144:M1405,$J1144:$J1405))))</f>
        <v>0.16817649499920648</v>
      </c>
      <c r="W1144" s="5" cm="1">
        <f t="array" ref="W1144">_xlfn.SINGLE(IF(ISERROR(LINEST(N1144:N1405,$J1144:$J1405)),"",(LINEST(N1144:N1405,$J1144:$J1405))))</f>
        <v>0.2287319872276864</v>
      </c>
      <c r="X1144" s="5" t="str" cm="1">
        <f t="array" ref="X1144">_xlfn.SINGLE(IF(ISERROR(LINEST(O1144:O1405,$J1144:$J1405)),"",(LINEST(O1144:O1405,$J1144:$J1405))))</f>
        <v/>
      </c>
      <c r="Y1144" s="5" cm="1">
        <f t="array" ref="Y1144">_xlfn.SINGLE(IF(ISERROR(LINEST(P1144:P1405,$J1144:$J1405)),"",(LINEST(P1144:P1405,$J1144:$J1405))))</f>
        <v>0.31830657537947638</v>
      </c>
      <c r="AA1144" s="12">
        <f t="shared" si="514"/>
        <v>1</v>
      </c>
      <c r="AB1144" s="12">
        <f t="shared" si="503"/>
        <v>8.8302621537796347E-2</v>
      </c>
      <c r="AC1144" s="12">
        <f t="shared" si="504"/>
        <v>6.569215592034218E-2</v>
      </c>
      <c r="AD1144" s="12">
        <f t="shared" si="505"/>
        <v>1.5781572169373651E-2</v>
      </c>
      <c r="AE1144" s="12">
        <f t="shared" si="506"/>
        <v>3.4597756046021964E-2</v>
      </c>
      <c r="AF1144" s="12"/>
      <c r="AG1144" s="12">
        <f t="shared" si="515"/>
        <v>8.4740287143063558E-2</v>
      </c>
      <c r="AH1144" s="27">
        <f t="shared" si="516"/>
        <v>5.7822878563319538E-2</v>
      </c>
      <c r="AJ1144" s="25">
        <f t="shared" si="517"/>
        <v>0</v>
      </c>
      <c r="AK1144" s="25">
        <f t="shared" si="518"/>
        <v>0</v>
      </c>
      <c r="AL1144" s="25">
        <f t="shared" si="519"/>
        <v>0</v>
      </c>
      <c r="AM1144" s="25">
        <f t="shared" si="520"/>
        <v>0</v>
      </c>
      <c r="AN1144" s="25">
        <f t="shared" si="521"/>
        <v>0</v>
      </c>
      <c r="AO1144" s="25">
        <f t="shared" si="522"/>
        <v>0</v>
      </c>
      <c r="AP1144" s="25">
        <f t="shared" si="523"/>
        <v>0</v>
      </c>
      <c r="AR1144" s="28">
        <f t="shared" si="524"/>
        <v>37526</v>
      </c>
      <c r="AS1144" s="4">
        <f t="shared" si="500"/>
        <v>0.16817649499920648</v>
      </c>
      <c r="AT1144" s="4">
        <f t="shared" si="501"/>
        <v>0.28035191452519281</v>
      </c>
      <c r="AU1144" s="4">
        <f t="shared" si="502"/>
        <v>0.43377142909446814</v>
      </c>
    </row>
    <row r="1145" spans="1:47" x14ac:dyDescent="0.25">
      <c r="A1145" s="2">
        <v>37519</v>
      </c>
      <c r="B1145" s="9">
        <v>845.39089999999999</v>
      </c>
      <c r="C1145" s="9">
        <v>21.15</v>
      </c>
      <c r="D1145" s="9">
        <v>10.4833</v>
      </c>
      <c r="E1145" s="9">
        <v>17.53</v>
      </c>
      <c r="F1145" s="9">
        <v>27.85</v>
      </c>
      <c r="G1145" s="9" t="s">
        <v>0</v>
      </c>
      <c r="H1145" s="9">
        <v>22.45</v>
      </c>
      <c r="J1145" s="5">
        <f t="shared" si="507"/>
        <v>-4.9915593970416783E-2</v>
      </c>
      <c r="K1145" s="5">
        <f t="shared" si="508"/>
        <v>-3.8636363636363691E-2</v>
      </c>
      <c r="L1145" s="5">
        <f t="shared" si="509"/>
        <v>-3.2307791716282175E-2</v>
      </c>
      <c r="M1145" s="5">
        <f t="shared" si="510"/>
        <v>-6.0557341907824136E-2</v>
      </c>
      <c r="N1145" s="5">
        <f t="shared" si="511"/>
        <v>-6.4216910453085418E-3</v>
      </c>
      <c r="O1145" s="5" t="str">
        <f t="shared" si="512"/>
        <v/>
      </c>
      <c r="P1145" s="5">
        <f t="shared" si="512"/>
        <v>-6.0669456066945626E-2</v>
      </c>
      <c r="R1145" s="26">
        <f t="shared" si="513"/>
        <v>37519</v>
      </c>
      <c r="S1145" s="5" cm="1">
        <f t="array" ref="S1145">_xlfn.SINGLE(IF(ISERROR(LINEST(J1145:J1406,$J1145:$J1406)),"",(LINEST(J1145:J1406,$J1145:$J1406))))</f>
        <v>0.99999999999999989</v>
      </c>
      <c r="T1145" s="5" cm="1">
        <f t="array" ref="T1145">_xlfn.SINGLE(IF(ISERROR(LINEST(K1145:K1406,$J1145:$J1406)),"",(LINEST(K1145:K1406,$J1145:$J1406))))</f>
        <v>0.42691971656239969</v>
      </c>
      <c r="U1145" s="5" cm="1">
        <f t="array" ref="U1145">_xlfn.SINGLE(IF(ISERROR(LINEST(L1145:L1406,$J1145:$J1406)),"",(LINEST(L1145:L1406,$J1145:$J1406))))</f>
        <v>0.25683355902309762</v>
      </c>
      <c r="V1145" s="5" cm="1">
        <f t="array" ref="V1145">_xlfn.SINGLE(IF(ISERROR(LINEST(M1145:M1406,$J1145:$J1406)),"",(LINEST(M1145:M1406,$J1145:$J1406))))</f>
        <v>0.16910978009285518</v>
      </c>
      <c r="W1145" s="5" cm="1">
        <f t="array" ref="W1145">_xlfn.SINGLE(IF(ISERROR(LINEST(N1145:N1406,$J1145:$J1406)),"",(LINEST(N1145:N1406,$J1145:$J1406))))</f>
        <v>0.232287353661082</v>
      </c>
      <c r="X1145" s="5" t="str" cm="1">
        <f t="array" ref="X1145">_xlfn.SINGLE(IF(ISERROR(LINEST(O1145:O1406,$J1145:$J1406)),"",(LINEST(O1145:O1406,$J1145:$J1406))))</f>
        <v/>
      </c>
      <c r="Y1145" s="5" cm="1">
        <f t="array" ref="Y1145">_xlfn.SINGLE(IF(ISERROR(LINEST(P1145:P1406,$J1145:$J1406)),"",(LINEST(P1145:P1406,$J1145:$J1406))))</f>
        <v>0.32773719894014736</v>
      </c>
      <c r="AA1145" s="12">
        <f t="shared" si="514"/>
        <v>1</v>
      </c>
      <c r="AB1145" s="12">
        <f t="shared" si="503"/>
        <v>8.5210898862674495E-2</v>
      </c>
      <c r="AC1145" s="12">
        <f t="shared" si="504"/>
        <v>6.8374642194168458E-2</v>
      </c>
      <c r="AD1145" s="12">
        <f t="shared" si="505"/>
        <v>1.597898561674338E-2</v>
      </c>
      <c r="AE1145" s="12">
        <f t="shared" si="506"/>
        <v>3.5931505725657099E-2</v>
      </c>
      <c r="AF1145" s="12"/>
      <c r="AG1145" s="12">
        <f t="shared" si="515"/>
        <v>9.2602167783718728E-2</v>
      </c>
      <c r="AH1145" s="27">
        <f t="shared" si="516"/>
        <v>5.9619640036592439E-2</v>
      </c>
      <c r="AJ1145" s="25">
        <f t="shared" si="517"/>
        <v>0</v>
      </c>
      <c r="AK1145" s="25">
        <f t="shared" si="518"/>
        <v>0</v>
      </c>
      <c r="AL1145" s="25">
        <f t="shared" si="519"/>
        <v>0</v>
      </c>
      <c r="AM1145" s="25">
        <f t="shared" si="520"/>
        <v>0</v>
      </c>
      <c r="AN1145" s="25">
        <f t="shared" si="521"/>
        <v>0</v>
      </c>
      <c r="AO1145" s="25">
        <f t="shared" si="522"/>
        <v>0</v>
      </c>
      <c r="AP1145" s="25">
        <f t="shared" si="523"/>
        <v>0</v>
      </c>
      <c r="AR1145" s="28">
        <f t="shared" si="524"/>
        <v>37519</v>
      </c>
      <c r="AS1145" s="4">
        <f t="shared" si="500"/>
        <v>0.16910978009285518</v>
      </c>
      <c r="AT1145" s="4">
        <f t="shared" si="501"/>
        <v>0.28257752165591637</v>
      </c>
      <c r="AU1145" s="4">
        <f t="shared" si="502"/>
        <v>0.42691971656239969</v>
      </c>
    </row>
    <row r="1146" spans="1:47" x14ac:dyDescent="0.25">
      <c r="A1146" s="2">
        <v>37512</v>
      </c>
      <c r="B1146" s="9">
        <v>889.80610000000001</v>
      </c>
      <c r="C1146" s="9">
        <v>22</v>
      </c>
      <c r="D1146" s="9">
        <v>10.833299999999999</v>
      </c>
      <c r="E1146" s="9">
        <v>18.66</v>
      </c>
      <c r="F1146" s="9">
        <v>28.03</v>
      </c>
      <c r="G1146" s="9" t="s">
        <v>0</v>
      </c>
      <c r="H1146" s="9">
        <v>23.9</v>
      </c>
      <c r="J1146" s="5">
        <f t="shared" si="507"/>
        <v>-4.5985263952975641E-3</v>
      </c>
      <c r="K1146" s="5">
        <f t="shared" si="508"/>
        <v>-4.5248868778281492E-3</v>
      </c>
      <c r="L1146" s="5">
        <f t="shared" si="509"/>
        <v>2.2974504249291705E-2</v>
      </c>
      <c r="M1146" s="5">
        <f t="shared" si="510"/>
        <v>-3.4161490683229823E-2</v>
      </c>
      <c r="N1146" s="5">
        <f t="shared" si="511"/>
        <v>-7.7876106194689765E-3</v>
      </c>
      <c r="O1146" s="5" t="str">
        <f t="shared" si="512"/>
        <v/>
      </c>
      <c r="P1146" s="5">
        <f t="shared" si="512"/>
        <v>-1.6460905349794275E-2</v>
      </c>
      <c r="R1146" s="26">
        <f t="shared" si="513"/>
        <v>37512</v>
      </c>
      <c r="S1146" s="5" cm="1">
        <f t="array" ref="S1146">_xlfn.SINGLE(IF(ISERROR(LINEST(J1146:J1407,$J1146:$J1407)),"",(LINEST(J1146:J1407,$J1146:$J1407))))</f>
        <v>1</v>
      </c>
      <c r="T1146" s="5" cm="1">
        <f t="array" ref="T1146">_xlfn.SINGLE(IF(ISERROR(LINEST(K1146:K1407,$J1146:$J1407)),"",(LINEST(K1146:K1407,$J1146:$J1407))))</f>
        <v>0.42151731603789039</v>
      </c>
      <c r="U1146" s="5" cm="1">
        <f t="array" ref="U1146">_xlfn.SINGLE(IF(ISERROR(LINEST(L1146:L1407,$J1146:$J1407)),"",(LINEST(L1146:L1407,$J1146:$J1407))))</f>
        <v>0.25131879237981108</v>
      </c>
      <c r="V1146" s="5" cm="1">
        <f t="array" ref="V1146">_xlfn.SINGLE(IF(ISERROR(LINEST(M1146:M1407,$J1146:$J1407)),"",(LINEST(M1146:M1407,$J1146:$J1407))))</f>
        <v>0.15637774819697384</v>
      </c>
      <c r="W1146" s="5" cm="1">
        <f t="array" ref="W1146">_xlfn.SINGLE(IF(ISERROR(LINEST(N1146:N1407,$J1146:$J1407)),"",(LINEST(N1146:N1407,$J1146:$J1407))))</f>
        <v>0.23289511769474122</v>
      </c>
      <c r="X1146" s="5" t="str" cm="1">
        <f t="array" ref="X1146">_xlfn.SINGLE(IF(ISERROR(LINEST(O1146:O1407,$J1146:$J1407)),"",(LINEST(O1146:O1407,$J1146:$J1407))))</f>
        <v/>
      </c>
      <c r="Y1146" s="5" cm="1">
        <f t="array" ref="Y1146">_xlfn.SINGLE(IF(ISERROR(LINEST(P1146:P1407,$J1146:$J1407)),"",(LINEST(P1146:P1407,$J1146:$J1407))))</f>
        <v>0.31684570109709626</v>
      </c>
      <c r="AA1146" s="12">
        <f t="shared" si="514"/>
        <v>0.99999999999999978</v>
      </c>
      <c r="AB1146" s="12">
        <f t="shared" si="503"/>
        <v>8.2050906413786595E-2</v>
      </c>
      <c r="AC1146" s="12">
        <f t="shared" si="504"/>
        <v>6.5040520639226884E-2</v>
      </c>
      <c r="AD1146" s="12">
        <f t="shared" si="505"/>
        <v>1.3636237712212557E-2</v>
      </c>
      <c r="AE1146" s="12">
        <f t="shared" si="506"/>
        <v>3.5675542802640833E-2</v>
      </c>
      <c r="AF1146" s="12"/>
      <c r="AG1146" s="12">
        <f t="shared" si="515"/>
        <v>8.6861068045726977E-2</v>
      </c>
      <c r="AH1146" s="27">
        <f t="shared" si="516"/>
        <v>5.6652855122718768E-2</v>
      </c>
      <c r="AJ1146" s="25">
        <f t="shared" si="517"/>
        <v>0</v>
      </c>
      <c r="AK1146" s="25">
        <f t="shared" si="518"/>
        <v>0</v>
      </c>
      <c r="AL1146" s="25">
        <f t="shared" si="519"/>
        <v>0</v>
      </c>
      <c r="AM1146" s="25">
        <f t="shared" si="520"/>
        <v>0</v>
      </c>
      <c r="AN1146" s="25">
        <f t="shared" si="521"/>
        <v>0</v>
      </c>
      <c r="AO1146" s="25">
        <f t="shared" si="522"/>
        <v>0</v>
      </c>
      <c r="AP1146" s="25">
        <f t="shared" si="523"/>
        <v>0</v>
      </c>
      <c r="AR1146" s="28">
        <f t="shared" si="524"/>
        <v>37512</v>
      </c>
      <c r="AS1146" s="4">
        <f t="shared" si="500"/>
        <v>0.15637774819697384</v>
      </c>
      <c r="AT1146" s="4">
        <f t="shared" si="501"/>
        <v>0.27579093508130254</v>
      </c>
      <c r="AU1146" s="4">
        <f t="shared" si="502"/>
        <v>0.42151731603789039</v>
      </c>
    </row>
    <row r="1147" spans="1:47" x14ac:dyDescent="0.25">
      <c r="A1147" s="2">
        <v>37505</v>
      </c>
      <c r="B1147" s="9">
        <v>893.91679999999997</v>
      </c>
      <c r="C1147" s="9">
        <v>22.1</v>
      </c>
      <c r="D1147" s="9">
        <v>10.59</v>
      </c>
      <c r="E1147" s="9">
        <v>19.32</v>
      </c>
      <c r="F1147" s="9">
        <v>28.25</v>
      </c>
      <c r="G1147" s="9" t="s">
        <v>0</v>
      </c>
      <c r="H1147" s="9">
        <v>24.3</v>
      </c>
      <c r="J1147" s="5">
        <f t="shared" si="507"/>
        <v>-2.4186063774393585E-2</v>
      </c>
      <c r="K1147" s="5">
        <f t="shared" si="508"/>
        <v>3.0783582089552342E-2</v>
      </c>
      <c r="L1147" s="5">
        <f t="shared" si="509"/>
        <v>1.6636746762410226E-2</v>
      </c>
      <c r="M1147" s="5">
        <f t="shared" si="510"/>
        <v>-2.865761689291102E-2</v>
      </c>
      <c r="N1147" s="5">
        <f t="shared" si="511"/>
        <v>7.1301247771835552E-3</v>
      </c>
      <c r="O1147" s="5" t="str">
        <f t="shared" si="512"/>
        <v/>
      </c>
      <c r="P1147" s="5">
        <f t="shared" si="512"/>
        <v>8.2987551867219622E-3</v>
      </c>
      <c r="R1147" s="26">
        <f t="shared" si="513"/>
        <v>37505</v>
      </c>
      <c r="S1147" s="5" cm="1">
        <f t="array" ref="S1147">_xlfn.SINGLE(IF(ISERROR(LINEST(J1147:J1408,$J1147:$J1408)),"",(LINEST(J1147:J1408,$J1147:$J1408))))</f>
        <v>0.99999999999999989</v>
      </c>
      <c r="T1147" s="5" cm="1">
        <f t="array" ref="T1147">_xlfn.SINGLE(IF(ISERROR(LINEST(K1147:K1408,$J1147:$J1408)),"",(LINEST(K1147:K1408,$J1147:$J1408))))</f>
        <v>0.4120526411050211</v>
      </c>
      <c r="U1147" s="5" cm="1">
        <f t="array" ref="U1147">_xlfn.SINGLE(IF(ISERROR(LINEST(L1147:L1408,$J1147:$J1408)),"",(LINEST(L1147:L1408,$J1147:$J1408))))</f>
        <v>0.2480980416833814</v>
      </c>
      <c r="V1147" s="5" cm="1">
        <f t="array" ref="V1147">_xlfn.SINGLE(IF(ISERROR(LINEST(M1147:M1408,$J1147:$J1408)),"",(LINEST(M1147:M1408,$J1147:$J1408))))</f>
        <v>0.15712168186856984</v>
      </c>
      <c r="W1147" s="5" cm="1">
        <f t="array" ref="W1147">_xlfn.SINGLE(IF(ISERROR(LINEST(N1147:N1408,$J1147:$J1408)),"",(LINEST(N1147:N1408,$J1147:$J1408))))</f>
        <v>0.2313536913855386</v>
      </c>
      <c r="X1147" s="5" t="str" cm="1">
        <f t="array" ref="X1147">_xlfn.SINGLE(IF(ISERROR(LINEST(O1147:O1408,$J1147:$J1408)),"",(LINEST(O1147:O1408,$J1147:$J1408))))</f>
        <v/>
      </c>
      <c r="Y1147" s="5" cm="1">
        <f t="array" ref="Y1147">_xlfn.SINGLE(IF(ISERROR(LINEST(P1147:P1408,$J1147:$J1408)),"",(LINEST(P1147:P1408,$J1147:$J1408))))</f>
        <v>0.3099524638919266</v>
      </c>
      <c r="AA1147" s="12">
        <f t="shared" si="514"/>
        <v>1</v>
      </c>
      <c r="AB1147" s="12">
        <f t="shared" si="503"/>
        <v>7.8434266188242882E-2</v>
      </c>
      <c r="AC1147" s="12">
        <f t="shared" si="504"/>
        <v>6.3766546797395185E-2</v>
      </c>
      <c r="AD1147" s="12">
        <f t="shared" si="505"/>
        <v>1.3872191749769119E-2</v>
      </c>
      <c r="AE1147" s="12">
        <f t="shared" si="506"/>
        <v>3.5390939774841465E-2</v>
      </c>
      <c r="AF1147" s="12"/>
      <c r="AG1147" s="12">
        <f t="shared" si="515"/>
        <v>8.3302104375518493E-2</v>
      </c>
      <c r="AH1147" s="27">
        <f t="shared" si="516"/>
        <v>5.4953209777153435E-2</v>
      </c>
      <c r="AJ1147" s="25">
        <f t="shared" si="517"/>
        <v>0</v>
      </c>
      <c r="AK1147" s="25">
        <f t="shared" si="518"/>
        <v>0</v>
      </c>
      <c r="AL1147" s="25">
        <f t="shared" si="519"/>
        <v>0</v>
      </c>
      <c r="AM1147" s="25">
        <f t="shared" si="520"/>
        <v>0</v>
      </c>
      <c r="AN1147" s="25">
        <f t="shared" si="521"/>
        <v>0</v>
      </c>
      <c r="AO1147" s="25">
        <f t="shared" si="522"/>
        <v>0</v>
      </c>
      <c r="AP1147" s="25">
        <f t="shared" si="523"/>
        <v>0</v>
      </c>
      <c r="AR1147" s="28">
        <f t="shared" si="524"/>
        <v>37505</v>
      </c>
      <c r="AS1147" s="4">
        <f t="shared" si="500"/>
        <v>0.15712168186856984</v>
      </c>
      <c r="AT1147" s="4">
        <f t="shared" si="501"/>
        <v>0.27171570398688749</v>
      </c>
      <c r="AU1147" s="4">
        <f t="shared" si="502"/>
        <v>0.4120526411050211</v>
      </c>
    </row>
    <row r="1148" spans="1:47" x14ac:dyDescent="0.25">
      <c r="A1148" s="2">
        <v>37498</v>
      </c>
      <c r="B1148" s="9">
        <v>916.07299999999998</v>
      </c>
      <c r="C1148" s="9">
        <v>21.44</v>
      </c>
      <c r="D1148" s="9">
        <v>10.416700000000001</v>
      </c>
      <c r="E1148" s="9">
        <v>19.89</v>
      </c>
      <c r="F1148" s="9">
        <v>28.05</v>
      </c>
      <c r="G1148" s="9" t="s">
        <v>0</v>
      </c>
      <c r="H1148" s="9">
        <v>24.1</v>
      </c>
      <c r="J1148" s="5">
        <f t="shared" si="507"/>
        <v>-2.6349392399030558E-2</v>
      </c>
      <c r="K1148" s="5">
        <f t="shared" si="508"/>
        <v>9.3370681605975392E-4</v>
      </c>
      <c r="L1148" s="5">
        <f t="shared" si="509"/>
        <v>-2.6476635514018576E-2</v>
      </c>
      <c r="M1148" s="5">
        <f t="shared" si="510"/>
        <v>-8.4745762711863071E-3</v>
      </c>
      <c r="N1148" s="5">
        <f t="shared" si="511"/>
        <v>-1.9230769230769273E-2</v>
      </c>
      <c r="O1148" s="5" t="str">
        <f t="shared" si="512"/>
        <v/>
      </c>
      <c r="P1148" s="5">
        <f t="shared" si="512"/>
        <v>-1.2699713232281806E-2</v>
      </c>
      <c r="R1148" s="26">
        <f t="shared" si="513"/>
        <v>37498</v>
      </c>
      <c r="S1148" s="5" cm="1">
        <f t="array" ref="S1148">_xlfn.SINGLE(IF(ISERROR(LINEST(J1148:J1409,$J1148:$J1409)),"",(LINEST(J1148:J1409,$J1148:$J1409))))</f>
        <v>0.99999999999999989</v>
      </c>
      <c r="T1148" s="5" cm="1">
        <f t="array" ref="T1148">_xlfn.SINGLE(IF(ISERROR(LINEST(K1148:K1409,$J1148:$J1409)),"",(LINEST(K1148:K1409,$J1148:$J1409))))</f>
        <v>0.41033105543354675</v>
      </c>
      <c r="U1148" s="5" cm="1">
        <f t="array" ref="U1148">_xlfn.SINGLE(IF(ISERROR(LINEST(L1148:L1409,$J1148:$J1409)),"",(LINEST(L1148:L1409,$J1148:$J1409))))</f>
        <v>0.24846214974952319</v>
      </c>
      <c r="V1148" s="5" cm="1">
        <f t="array" ref="V1148">_xlfn.SINGLE(IF(ISERROR(LINEST(M1148:M1409,$J1148:$J1409)),"",(LINEST(M1148:M1409,$J1148:$J1409))))</f>
        <v>0.15423883561415691</v>
      </c>
      <c r="W1148" s="5" cm="1">
        <f t="array" ref="W1148">_xlfn.SINGLE(IF(ISERROR(LINEST(N1148:N1409,$J1148:$J1409)),"",(LINEST(N1148:N1409,$J1148:$J1409))))</f>
        <v>0.22949541521577532</v>
      </c>
      <c r="X1148" s="5" t="str" cm="1">
        <f t="array" ref="X1148">_xlfn.SINGLE(IF(ISERROR(LINEST(O1148:O1409,$J1148:$J1409)),"",(LINEST(O1148:O1409,$J1148:$J1409))))</f>
        <v/>
      </c>
      <c r="Y1148" s="5" cm="1">
        <f t="array" ref="Y1148">_xlfn.SINGLE(IF(ISERROR(LINEST(P1148:P1409,$J1148:$J1409)),"",(LINEST(P1148:P1409,$J1148:$J1409))))</f>
        <v>0.30846874266601132</v>
      </c>
      <c r="AA1148" s="12">
        <f t="shared" si="514"/>
        <v>1.0000000000000004</v>
      </c>
      <c r="AB1148" s="12">
        <f t="shared" si="503"/>
        <v>7.7695498352902514E-2</v>
      </c>
      <c r="AC1148" s="12">
        <f t="shared" si="504"/>
        <v>6.4021644221963173E-2</v>
      </c>
      <c r="AD1148" s="12">
        <f t="shared" si="505"/>
        <v>1.3404114767802627E-2</v>
      </c>
      <c r="AE1148" s="12">
        <f t="shared" si="506"/>
        <v>3.4803437533160828E-2</v>
      </c>
      <c r="AF1148" s="12"/>
      <c r="AG1148" s="12">
        <f t="shared" si="515"/>
        <v>8.2456972051808117E-2</v>
      </c>
      <c r="AH1148" s="27">
        <f t="shared" si="516"/>
        <v>5.4476333385527452E-2</v>
      </c>
      <c r="AJ1148" s="25">
        <f t="shared" si="517"/>
        <v>0</v>
      </c>
      <c r="AK1148" s="25">
        <f t="shared" si="518"/>
        <v>0</v>
      </c>
      <c r="AL1148" s="25">
        <f t="shared" si="519"/>
        <v>0</v>
      </c>
      <c r="AM1148" s="25">
        <f t="shared" si="520"/>
        <v>0</v>
      </c>
      <c r="AN1148" s="25">
        <f t="shared" si="521"/>
        <v>0</v>
      </c>
      <c r="AO1148" s="25">
        <f t="shared" si="522"/>
        <v>0</v>
      </c>
      <c r="AP1148" s="25">
        <f t="shared" si="523"/>
        <v>0</v>
      </c>
      <c r="AR1148" s="28">
        <f t="shared" si="524"/>
        <v>37498</v>
      </c>
      <c r="AS1148" s="4">
        <f t="shared" si="500"/>
        <v>0.15423883561415691</v>
      </c>
      <c r="AT1148" s="4">
        <f t="shared" si="501"/>
        <v>0.27019923973580273</v>
      </c>
      <c r="AU1148" s="4">
        <f t="shared" si="502"/>
        <v>0.41033105543354675</v>
      </c>
    </row>
    <row r="1149" spans="1:47" x14ac:dyDescent="0.25">
      <c r="A1149" s="2">
        <v>37491</v>
      </c>
      <c r="B1149" s="9">
        <v>940.86419999999998</v>
      </c>
      <c r="C1149" s="9">
        <v>21.42</v>
      </c>
      <c r="D1149" s="9">
        <v>10.7</v>
      </c>
      <c r="E1149" s="9">
        <v>20.059999999999999</v>
      </c>
      <c r="F1149" s="9">
        <v>28.6</v>
      </c>
      <c r="G1149" s="9" t="s">
        <v>0</v>
      </c>
      <c r="H1149" s="9">
        <v>24.41</v>
      </c>
      <c r="J1149" s="5">
        <f t="shared" si="507"/>
        <v>1.301857536971629E-2</v>
      </c>
      <c r="K1149" s="5">
        <f t="shared" si="508"/>
        <v>-2.6363636363636256E-2</v>
      </c>
      <c r="L1149" s="5">
        <f t="shared" si="509"/>
        <v>3.7523452157597337E-3</v>
      </c>
      <c r="M1149" s="5">
        <f t="shared" si="510"/>
        <v>3.2955715756951331E-2</v>
      </c>
      <c r="N1149" s="5">
        <f t="shared" si="511"/>
        <v>-1.8194301407483571E-2</v>
      </c>
      <c r="O1149" s="5" t="str">
        <f t="shared" si="512"/>
        <v/>
      </c>
      <c r="P1149" s="5">
        <f t="shared" si="512"/>
        <v>2.9957805907173007E-2</v>
      </c>
      <c r="R1149" s="26">
        <f t="shared" si="513"/>
        <v>37491</v>
      </c>
      <c r="S1149" s="5" cm="1">
        <f t="array" ref="S1149">_xlfn.SINGLE(IF(ISERROR(LINEST(J1149:J1410,$J1149:$J1410)),"",(LINEST(J1149:J1410,$J1149:$J1410))))</f>
        <v>0.99999999999999989</v>
      </c>
      <c r="T1149" s="5" cm="1">
        <f t="array" ref="T1149">_xlfn.SINGLE(IF(ISERROR(LINEST(K1149:K1410,$J1149:$J1410)),"",(LINEST(K1149:K1410,$J1149:$J1410))))</f>
        <v>0.41724716749466856</v>
      </c>
      <c r="U1149" s="5" cm="1">
        <f t="array" ref="U1149">_xlfn.SINGLE(IF(ISERROR(LINEST(L1149:L1410,$J1149:$J1410)),"",(LINEST(L1149:L1410,$J1149:$J1410))))</f>
        <v>0.24397824361298404</v>
      </c>
      <c r="V1149" s="5" cm="1">
        <f t="array" ref="V1149">_xlfn.SINGLE(IF(ISERROR(LINEST(M1149:M1410,$J1149:$J1410)),"",(LINEST(M1149:M1410,$J1149:$J1410))))</f>
        <v>0.15270460504429986</v>
      </c>
      <c r="W1149" s="5" cm="1">
        <f t="array" ref="W1149">_xlfn.SINGLE(IF(ISERROR(LINEST(N1149:N1410,$J1149:$J1410)),"",(LINEST(N1149:N1410,$J1149:$J1410))))</f>
        <v>0.2244492873032975</v>
      </c>
      <c r="X1149" s="5" t="str" cm="1">
        <f t="array" ref="X1149">_xlfn.SINGLE(IF(ISERROR(LINEST(O1149:O1410,$J1149:$J1410)),"",(LINEST(O1149:O1410,$J1149:$J1410))))</f>
        <v/>
      </c>
      <c r="Y1149" s="5" cm="1">
        <f t="array" ref="Y1149">_xlfn.SINGLE(IF(ISERROR(LINEST(P1149:P1410,$J1149:$J1410)),"",(LINEST(P1149:P1410,$J1149:$J1410))))</f>
        <v>0.30874887245566396</v>
      </c>
      <c r="AA1149" s="12">
        <f t="shared" si="514"/>
        <v>1</v>
      </c>
      <c r="AB1149" s="12">
        <f t="shared" si="503"/>
        <v>7.9753970039030758E-2</v>
      </c>
      <c r="AC1149" s="12">
        <f t="shared" si="504"/>
        <v>6.1931579562241615E-2</v>
      </c>
      <c r="AD1149" s="12">
        <f t="shared" si="505"/>
        <v>1.3134579203669051E-2</v>
      </c>
      <c r="AE1149" s="12">
        <f t="shared" si="506"/>
        <v>3.3269471182468965E-2</v>
      </c>
      <c r="AF1149" s="12"/>
      <c r="AG1149" s="12">
        <f t="shared" si="515"/>
        <v>8.254396139013645E-2</v>
      </c>
      <c r="AH1149" s="27">
        <f t="shared" si="516"/>
        <v>5.412671227550938E-2</v>
      </c>
      <c r="AJ1149" s="25">
        <f t="shared" si="517"/>
        <v>0</v>
      </c>
      <c r="AK1149" s="25">
        <f t="shared" si="518"/>
        <v>0</v>
      </c>
      <c r="AL1149" s="25">
        <f t="shared" si="519"/>
        <v>0</v>
      </c>
      <c r="AM1149" s="25">
        <f t="shared" si="520"/>
        <v>0</v>
      </c>
      <c r="AN1149" s="25">
        <f t="shared" si="521"/>
        <v>0</v>
      </c>
      <c r="AO1149" s="25">
        <f t="shared" si="522"/>
        <v>0</v>
      </c>
      <c r="AP1149" s="25">
        <f t="shared" si="523"/>
        <v>0</v>
      </c>
      <c r="AR1149" s="28">
        <f t="shared" si="524"/>
        <v>37491</v>
      </c>
      <c r="AS1149" s="4">
        <f t="shared" si="500"/>
        <v>0.15270460504429986</v>
      </c>
      <c r="AT1149" s="4">
        <f t="shared" si="501"/>
        <v>0.26942563518218277</v>
      </c>
      <c r="AU1149" s="4">
        <f t="shared" si="502"/>
        <v>0.41724716749466856</v>
      </c>
    </row>
    <row r="1150" spans="1:47" x14ac:dyDescent="0.25">
      <c r="A1150" s="2">
        <v>37484</v>
      </c>
      <c r="B1150" s="9">
        <v>928.77290000000005</v>
      </c>
      <c r="C1150" s="9">
        <v>22</v>
      </c>
      <c r="D1150" s="9">
        <v>10.66</v>
      </c>
      <c r="E1150" s="9">
        <v>19.420000000000002</v>
      </c>
      <c r="F1150" s="9">
        <v>29.13</v>
      </c>
      <c r="G1150" s="9" t="s">
        <v>0</v>
      </c>
      <c r="H1150" s="9">
        <v>23.7</v>
      </c>
      <c r="J1150" s="5">
        <f t="shared" si="507"/>
        <v>2.216066725883592E-2</v>
      </c>
      <c r="K1150" s="5">
        <f t="shared" si="508"/>
        <v>-6.3233965672990777E-3</v>
      </c>
      <c r="L1150" s="5">
        <f t="shared" si="509"/>
        <v>8.8296251431383421E-3</v>
      </c>
      <c r="M1150" s="5">
        <f t="shared" si="510"/>
        <v>1.5471892728211589E-3</v>
      </c>
      <c r="N1150" s="5">
        <f t="shared" si="511"/>
        <v>1.8531468531468365E-2</v>
      </c>
      <c r="O1150" s="5" t="str">
        <f t="shared" si="512"/>
        <v/>
      </c>
      <c r="P1150" s="5">
        <f t="shared" si="512"/>
        <v>4.4052863436123246E-2</v>
      </c>
      <c r="R1150" s="26">
        <f t="shared" si="513"/>
        <v>37484</v>
      </c>
      <c r="S1150" s="5" cm="1">
        <f t="array" ref="S1150">_xlfn.SINGLE(IF(ISERROR(LINEST(J1150:J1411,$J1150:$J1411)),"",(LINEST(J1150:J1411,$J1150:$J1411))))</f>
        <v>1</v>
      </c>
      <c r="T1150" s="5" cm="1">
        <f t="array" ref="T1150">_xlfn.SINGLE(IF(ISERROR(LINEST(K1150:K1411,$J1150:$J1411)),"",(LINEST(K1150:K1411,$J1150:$J1411))))</f>
        <v>0.41139138291204153</v>
      </c>
      <c r="U1150" s="5" cm="1">
        <f t="array" ref="U1150">_xlfn.SINGLE(IF(ISERROR(LINEST(L1150:L1411,$J1150:$J1411)),"",(LINEST(L1150:L1411,$J1150:$J1411))))</f>
        <v>0.2422390981214475</v>
      </c>
      <c r="V1150" s="5" cm="1">
        <f t="array" ref="V1150">_xlfn.SINGLE(IF(ISERROR(LINEST(M1150:M1411,$J1150:$J1411)),"",(LINEST(M1150:M1411,$J1150:$J1411))))</f>
        <v>0.149775165005119</v>
      </c>
      <c r="W1150" s="5" cm="1">
        <f t="array" ref="W1150">_xlfn.SINGLE(IF(ISERROR(LINEST(N1150:N1411,$J1150:$J1411)),"",(LINEST(N1150:N1411,$J1150:$J1411))))</f>
        <v>0.22198945956429192</v>
      </c>
      <c r="X1150" s="5" t="str" cm="1">
        <f t="array" ref="X1150">_xlfn.SINGLE(IF(ISERROR(LINEST(O1150:O1411,$J1150:$J1411)),"",(LINEST(O1150:O1411,$J1150:$J1411))))</f>
        <v/>
      </c>
      <c r="Y1150" s="5" cm="1">
        <f t="array" ref="Y1150">_xlfn.SINGLE(IF(ISERROR(LINEST(P1150:P1411,$J1150:$J1411)),"",(LINEST(P1150:P1411,$J1150:$J1411))))</f>
        <v>0.30542387183566549</v>
      </c>
      <c r="AA1150" s="12">
        <f t="shared" si="514"/>
        <v>1.0000000000000004</v>
      </c>
      <c r="AB1150" s="12">
        <f t="shared" si="503"/>
        <v>7.7905439101149901E-2</v>
      </c>
      <c r="AC1150" s="12">
        <f t="shared" si="504"/>
        <v>6.1377611316410514E-2</v>
      </c>
      <c r="AD1150" s="12">
        <f t="shared" si="505"/>
        <v>1.2739307801208558E-2</v>
      </c>
      <c r="AE1150" s="12">
        <f t="shared" si="506"/>
        <v>3.2735952883619704E-2</v>
      </c>
      <c r="AF1150" s="12"/>
      <c r="AG1150" s="12">
        <f t="shared" si="515"/>
        <v>8.1502287602929838E-2</v>
      </c>
      <c r="AH1150" s="27">
        <f t="shared" si="516"/>
        <v>5.3252119741063697E-2</v>
      </c>
      <c r="AJ1150" s="25">
        <f t="shared" si="517"/>
        <v>0</v>
      </c>
      <c r="AK1150" s="25">
        <f t="shared" si="518"/>
        <v>0</v>
      </c>
      <c r="AL1150" s="25">
        <f t="shared" si="519"/>
        <v>0</v>
      </c>
      <c r="AM1150" s="25">
        <f t="shared" si="520"/>
        <v>0</v>
      </c>
      <c r="AN1150" s="25">
        <f t="shared" si="521"/>
        <v>0</v>
      </c>
      <c r="AO1150" s="25">
        <f t="shared" si="522"/>
        <v>0</v>
      </c>
      <c r="AP1150" s="25">
        <f t="shared" si="523"/>
        <v>0</v>
      </c>
      <c r="AR1150" s="28">
        <f t="shared" si="524"/>
        <v>37484</v>
      </c>
      <c r="AS1150" s="4">
        <f t="shared" si="500"/>
        <v>0.149775165005119</v>
      </c>
      <c r="AT1150" s="4">
        <f t="shared" si="501"/>
        <v>0.26616379548771307</v>
      </c>
      <c r="AU1150" s="4">
        <f t="shared" si="502"/>
        <v>0.41139138291204153</v>
      </c>
    </row>
    <row r="1151" spans="1:47" x14ac:dyDescent="0.25">
      <c r="A1151" s="2">
        <v>37477</v>
      </c>
      <c r="B1151" s="9">
        <v>908.63689999999997</v>
      </c>
      <c r="C1151" s="9">
        <v>22.14</v>
      </c>
      <c r="D1151" s="9">
        <v>10.566700000000001</v>
      </c>
      <c r="E1151" s="9">
        <v>19.39</v>
      </c>
      <c r="F1151" s="9">
        <v>28.6</v>
      </c>
      <c r="G1151" s="9" t="s">
        <v>0</v>
      </c>
      <c r="H1151" s="9">
        <v>22.7</v>
      </c>
      <c r="J1151" s="5">
        <f t="shared" si="507"/>
        <v>5.1365435202024967E-2</v>
      </c>
      <c r="K1151" s="5">
        <f t="shared" si="508"/>
        <v>8.0000000000000071E-2</v>
      </c>
      <c r="L1151" s="5">
        <f t="shared" si="509"/>
        <v>6.1979899497487612E-2</v>
      </c>
      <c r="M1151" s="5">
        <f t="shared" si="510"/>
        <v>-5.1546391752566034E-4</v>
      </c>
      <c r="N1151" s="5">
        <f t="shared" si="511"/>
        <v>3.8112522686025496E-2</v>
      </c>
      <c r="O1151" s="5" t="str">
        <f t="shared" si="512"/>
        <v/>
      </c>
      <c r="P1151" s="5">
        <f t="shared" si="512"/>
        <v>3.4168564920273425E-2</v>
      </c>
      <c r="R1151" s="26">
        <f t="shared" si="513"/>
        <v>37477</v>
      </c>
      <c r="S1151" s="5" cm="1">
        <f t="array" ref="S1151">_xlfn.SINGLE(IF(ISERROR(LINEST(J1151:J1412,$J1151:$J1412)),"",(LINEST(J1151:J1412,$J1151:$J1412))))</f>
        <v>0.99999999999999989</v>
      </c>
      <c r="T1151" s="5" cm="1">
        <f t="array" ref="T1151">_xlfn.SINGLE(IF(ISERROR(LINEST(K1151:K1412,$J1151:$J1412)),"",(LINEST(K1151:K1412,$J1151:$J1412))))</f>
        <v>0.41356846466644742</v>
      </c>
      <c r="U1151" s="5" cm="1">
        <f t="array" ref="U1151">_xlfn.SINGLE(IF(ISERROR(LINEST(L1151:L1412,$J1151:$J1412)),"",(LINEST(L1151:L1412,$J1151:$J1412))))</f>
        <v>0.24111604725884792</v>
      </c>
      <c r="V1151" s="5" cm="1">
        <f t="array" ref="V1151">_xlfn.SINGLE(IF(ISERROR(LINEST(M1151:M1412,$J1151:$J1412)),"",(LINEST(M1151:M1412,$J1151:$J1412))))</f>
        <v>0.15145599592186568</v>
      </c>
      <c r="W1151" s="5" cm="1">
        <f t="array" ref="W1151">_xlfn.SINGLE(IF(ISERROR(LINEST(N1151:N1412,$J1151:$J1412)),"",(LINEST(N1151:N1412,$J1151:$J1412))))</f>
        <v>0.2255166247056388</v>
      </c>
      <c r="X1151" s="5" t="str" cm="1">
        <f t="array" ref="X1151">_xlfn.SINGLE(IF(ISERROR(LINEST(O1151:O1412,$J1151:$J1412)),"",(LINEST(O1151:O1412,$J1151:$J1412))))</f>
        <v/>
      </c>
      <c r="Y1151" s="5" cm="1">
        <f t="array" ref="Y1151">_xlfn.SINGLE(IF(ISERROR(LINEST(P1151:P1412,$J1151:$J1412)),"",(LINEST(P1151:P1412,$J1151:$J1412))))</f>
        <v>0.30087112833549734</v>
      </c>
      <c r="AA1151" s="12">
        <f t="shared" si="514"/>
        <v>0.99999999999999978</v>
      </c>
      <c r="AB1151" s="12">
        <f t="shared" si="503"/>
        <v>7.8610199171496517E-2</v>
      </c>
      <c r="AC1151" s="12">
        <f t="shared" si="504"/>
        <v>6.071706542772376E-2</v>
      </c>
      <c r="AD1151" s="12">
        <f t="shared" si="505"/>
        <v>1.2992088511079901E-2</v>
      </c>
      <c r="AE1151" s="12">
        <f t="shared" si="506"/>
        <v>3.3224258167258713E-2</v>
      </c>
      <c r="AF1151" s="12"/>
      <c r="AG1151" s="12">
        <f t="shared" si="515"/>
        <v>7.9620096367316012E-2</v>
      </c>
      <c r="AH1151" s="27">
        <f t="shared" si="516"/>
        <v>5.303274152897499E-2</v>
      </c>
      <c r="AJ1151" s="25">
        <f t="shared" si="517"/>
        <v>0</v>
      </c>
      <c r="AK1151" s="25">
        <f t="shared" si="518"/>
        <v>0</v>
      </c>
      <c r="AL1151" s="25">
        <f t="shared" si="519"/>
        <v>0</v>
      </c>
      <c r="AM1151" s="25">
        <f t="shared" si="520"/>
        <v>0</v>
      </c>
      <c r="AN1151" s="25">
        <f t="shared" si="521"/>
        <v>0</v>
      </c>
      <c r="AO1151" s="25">
        <f t="shared" si="522"/>
        <v>0</v>
      </c>
      <c r="AP1151" s="25">
        <f t="shared" si="523"/>
        <v>0</v>
      </c>
      <c r="AR1151" s="28">
        <f t="shared" si="524"/>
        <v>37477</v>
      </c>
      <c r="AS1151" s="4">
        <f t="shared" si="500"/>
        <v>0.15145599592186568</v>
      </c>
      <c r="AT1151" s="4">
        <f t="shared" si="501"/>
        <v>0.26650565217765942</v>
      </c>
      <c r="AU1151" s="4">
        <f t="shared" si="502"/>
        <v>0.41356846466644742</v>
      </c>
    </row>
    <row r="1152" spans="1:47" x14ac:dyDescent="0.25">
      <c r="A1152" s="2">
        <v>37470</v>
      </c>
      <c r="B1152" s="9">
        <v>864.24459999999999</v>
      </c>
      <c r="C1152" s="9">
        <v>20.5</v>
      </c>
      <c r="D1152" s="9">
        <v>9.9499999999999993</v>
      </c>
      <c r="E1152" s="9">
        <v>19.399999999999999</v>
      </c>
      <c r="F1152" s="9">
        <v>27.55</v>
      </c>
      <c r="G1152" s="9" t="s">
        <v>0</v>
      </c>
      <c r="H1152" s="9">
        <v>21.95</v>
      </c>
      <c r="J1152" s="5">
        <f t="shared" si="507"/>
        <v>1.3377130728870368E-2</v>
      </c>
      <c r="K1152" s="5">
        <f t="shared" si="508"/>
        <v>-1.4423076923076983E-2</v>
      </c>
      <c r="L1152" s="5">
        <f t="shared" si="509"/>
        <v>4.553048850967234E-2</v>
      </c>
      <c r="M1152" s="5">
        <f t="shared" si="510"/>
        <v>1.5706806282722363E-2</v>
      </c>
      <c r="N1152" s="5">
        <f t="shared" si="511"/>
        <v>-1.6071428571428514E-2</v>
      </c>
      <c r="O1152" s="5" t="str">
        <f t="shared" si="512"/>
        <v/>
      </c>
      <c r="P1152" s="5">
        <f t="shared" si="512"/>
        <v>-1.7897091722595126E-2</v>
      </c>
      <c r="R1152" s="26">
        <f t="shared" si="513"/>
        <v>37470</v>
      </c>
      <c r="S1152" s="5" cm="1">
        <f t="array" ref="S1152">_xlfn.SINGLE(IF(ISERROR(LINEST(J1152:J1413,$J1152:$J1413)),"",(LINEST(J1152:J1413,$J1152:$J1413))))</f>
        <v>1</v>
      </c>
      <c r="T1152" s="5" cm="1">
        <f t="array" ref="T1152">_xlfn.SINGLE(IF(ISERROR(LINEST(K1152:K1413,$J1152:$J1413)),"",(LINEST(K1152:K1413,$J1152:$J1413))))</f>
        <v>0.39925567296810943</v>
      </c>
      <c r="U1152" s="5" cm="1">
        <f t="array" ref="U1152">_xlfn.SINGLE(IF(ISERROR(LINEST(L1152:L1413,$J1152:$J1413)),"",(LINEST(L1152:L1413,$J1152:$J1413))))</f>
        <v>0.22894275074672008</v>
      </c>
      <c r="V1152" s="5" cm="1">
        <f t="array" ref="V1152">_xlfn.SINGLE(IF(ISERROR(LINEST(M1152:M1413,$J1152:$J1413)),"",(LINEST(M1152:M1413,$J1152:$J1413))))</f>
        <v>0.15412950921898114</v>
      </c>
      <c r="W1152" s="5" cm="1">
        <f t="array" ref="W1152">_xlfn.SINGLE(IF(ISERROR(LINEST(N1152:N1413,$J1152:$J1413)),"",(LINEST(N1152:N1413,$J1152:$J1413))))</f>
        <v>0.21878271272594041</v>
      </c>
      <c r="X1152" s="5" t="str" cm="1">
        <f t="array" ref="X1152">_xlfn.SINGLE(IF(ISERROR(LINEST(O1152:O1413,$J1152:$J1413)),"",(LINEST(O1152:O1413,$J1152:$J1413))))</f>
        <v/>
      </c>
      <c r="Y1152" s="5" cm="1">
        <f t="array" ref="Y1152">_xlfn.SINGLE(IF(ISERROR(LINEST(P1152:P1413,$J1152:$J1413)),"",(LINEST(P1152:P1413,$J1152:$J1413))))</f>
        <v>0.29613154672606684</v>
      </c>
      <c r="AA1152" s="12">
        <f t="shared" si="514"/>
        <v>1</v>
      </c>
      <c r="AB1152" s="12">
        <f t="shared" si="503"/>
        <v>7.3378952411918177E-2</v>
      </c>
      <c r="AC1152" s="12">
        <f t="shared" si="504"/>
        <v>5.5067248468122797E-2</v>
      </c>
      <c r="AD1152" s="12">
        <f t="shared" si="505"/>
        <v>1.3283772468829646E-2</v>
      </c>
      <c r="AE1152" s="12">
        <f t="shared" si="506"/>
        <v>3.1019578049270663E-2</v>
      </c>
      <c r="AF1152" s="12"/>
      <c r="AG1152" s="12">
        <f t="shared" si="515"/>
        <v>7.6559190480518499E-2</v>
      </c>
      <c r="AH1152" s="27">
        <f t="shared" si="516"/>
        <v>4.986174837573195E-2</v>
      </c>
      <c r="AJ1152" s="25">
        <f t="shared" si="517"/>
        <v>0</v>
      </c>
      <c r="AK1152" s="25">
        <f t="shared" si="518"/>
        <v>0</v>
      </c>
      <c r="AL1152" s="25">
        <f t="shared" si="519"/>
        <v>0</v>
      </c>
      <c r="AM1152" s="25">
        <f t="shared" si="520"/>
        <v>0</v>
      </c>
      <c r="AN1152" s="25">
        <f t="shared" si="521"/>
        <v>0</v>
      </c>
      <c r="AO1152" s="25">
        <f t="shared" si="522"/>
        <v>0</v>
      </c>
      <c r="AP1152" s="25">
        <f t="shared" si="523"/>
        <v>0</v>
      </c>
      <c r="AR1152" s="28">
        <f t="shared" si="524"/>
        <v>37470</v>
      </c>
      <c r="AS1152" s="4">
        <f t="shared" si="500"/>
        <v>0.15412950921898114</v>
      </c>
      <c r="AT1152" s="4">
        <f t="shared" si="501"/>
        <v>0.25944843847716359</v>
      </c>
      <c r="AU1152" s="4">
        <f t="shared" si="502"/>
        <v>0.39925567296810943</v>
      </c>
    </row>
    <row r="1153" spans="1:47" x14ac:dyDescent="0.25">
      <c r="A1153" s="2">
        <v>37463</v>
      </c>
      <c r="B1153" s="9">
        <v>852.83609999999999</v>
      </c>
      <c r="C1153" s="9">
        <v>20.8</v>
      </c>
      <c r="D1153" s="9">
        <v>9.5167000000000002</v>
      </c>
      <c r="E1153" s="9">
        <v>19.100000000000001</v>
      </c>
      <c r="F1153" s="9">
        <v>28</v>
      </c>
      <c r="G1153" s="9" t="s">
        <v>0</v>
      </c>
      <c r="H1153" s="9">
        <v>22.35</v>
      </c>
      <c r="J1153" s="5">
        <f t="shared" si="507"/>
        <v>5.9856443149060024E-3</v>
      </c>
      <c r="K1153" s="5">
        <f t="shared" si="508"/>
        <v>4.0000000000000036E-2</v>
      </c>
      <c r="L1153" s="5">
        <f t="shared" si="509"/>
        <v>6.6894618834080655E-2</v>
      </c>
      <c r="M1153" s="5">
        <f t="shared" si="510"/>
        <v>1.3262599469495928E-2</v>
      </c>
      <c r="N1153" s="5">
        <f t="shared" si="511"/>
        <v>8.737864077669899E-2</v>
      </c>
      <c r="O1153" s="5" t="str">
        <f t="shared" si="512"/>
        <v/>
      </c>
      <c r="P1153" s="5">
        <f t="shared" si="512"/>
        <v>0.10370370370370385</v>
      </c>
      <c r="R1153" s="26">
        <f t="shared" si="513"/>
        <v>37463</v>
      </c>
      <c r="S1153" s="5" cm="1">
        <f t="array" ref="S1153">_xlfn.SINGLE(IF(ISERROR(LINEST(J1153:J1414,$J1153:$J1414)),"",(LINEST(J1153:J1414,$J1153:$J1414))))</f>
        <v>1.0000000000000002</v>
      </c>
      <c r="T1153" s="5" cm="1">
        <f t="array" ref="T1153">_xlfn.SINGLE(IF(ISERROR(LINEST(K1153:K1414,$J1153:$J1414)),"",(LINEST(K1153:K1414,$J1153:$J1414))))</f>
        <v>0.39765806212142468</v>
      </c>
      <c r="U1153" s="5" cm="1">
        <f t="array" ref="U1153">_xlfn.SINGLE(IF(ISERROR(LINEST(L1153:L1414,$J1153:$J1414)),"",(LINEST(L1153:L1414,$J1153:$J1414))))</f>
        <v>0.22108835081129863</v>
      </c>
      <c r="V1153" s="5" cm="1">
        <f t="array" ref="V1153">_xlfn.SINGLE(IF(ISERROR(LINEST(M1153:M1414,$J1153:$J1414)),"",(LINEST(M1153:M1414,$J1153:$J1414))))</f>
        <v>0.1508888312472243</v>
      </c>
      <c r="W1153" s="5" cm="1">
        <f t="array" ref="W1153">_xlfn.SINGLE(IF(ISERROR(LINEST(N1153:N1414,$J1153:$J1414)),"",(LINEST(N1153:N1414,$J1153:$J1414))))</f>
        <v>0.21421227828077347</v>
      </c>
      <c r="X1153" s="5" t="str" cm="1">
        <f t="array" ref="X1153">_xlfn.SINGLE(IF(ISERROR(LINEST(O1153:O1414,$J1153:$J1414)),"",(LINEST(O1153:O1414,$J1153:$J1414))))</f>
        <v/>
      </c>
      <c r="Y1153" s="5" cm="1">
        <f t="array" ref="Y1153">_xlfn.SINGLE(IF(ISERROR(LINEST(P1153:P1414,$J1153:$J1414)),"",(LINEST(P1153:P1414,$J1153:$J1414))))</f>
        <v>0.29625689699957769</v>
      </c>
      <c r="AA1153" s="12">
        <f t="shared" si="514"/>
        <v>1</v>
      </c>
      <c r="AB1153" s="12">
        <f t="shared" si="503"/>
        <v>7.296949300764495E-2</v>
      </c>
      <c r="AC1153" s="12">
        <f t="shared" si="504"/>
        <v>5.1639102397645222E-2</v>
      </c>
      <c r="AD1153" s="12">
        <f t="shared" si="505"/>
        <v>1.2760690658900231E-2</v>
      </c>
      <c r="AE1153" s="12">
        <f t="shared" si="506"/>
        <v>2.9671918977046838E-2</v>
      </c>
      <c r="AF1153" s="12"/>
      <c r="AG1153" s="12">
        <f t="shared" si="515"/>
        <v>7.6906779078724327E-2</v>
      </c>
      <c r="AH1153" s="27">
        <f t="shared" si="516"/>
        <v>4.8789596823992323E-2</v>
      </c>
      <c r="AJ1153" s="25">
        <f t="shared" si="517"/>
        <v>0</v>
      </c>
      <c r="AK1153" s="25">
        <f t="shared" si="518"/>
        <v>0</v>
      </c>
      <c r="AL1153" s="25">
        <f t="shared" si="519"/>
        <v>0</v>
      </c>
      <c r="AM1153" s="25">
        <f t="shared" si="520"/>
        <v>0</v>
      </c>
      <c r="AN1153" s="25">
        <f t="shared" si="521"/>
        <v>0</v>
      </c>
      <c r="AO1153" s="25">
        <f t="shared" si="522"/>
        <v>0</v>
      </c>
      <c r="AP1153" s="25">
        <f t="shared" si="523"/>
        <v>0</v>
      </c>
      <c r="AR1153" s="28">
        <f t="shared" si="524"/>
        <v>37463</v>
      </c>
      <c r="AS1153" s="4">
        <f t="shared" si="500"/>
        <v>0.1508888312472243</v>
      </c>
      <c r="AT1153" s="4">
        <f t="shared" si="501"/>
        <v>0.25602088389205979</v>
      </c>
      <c r="AU1153" s="4">
        <f t="shared" si="502"/>
        <v>0.39765806212142468</v>
      </c>
    </row>
    <row r="1154" spans="1:47" x14ac:dyDescent="0.25">
      <c r="A1154" s="2">
        <v>37456</v>
      </c>
      <c r="B1154" s="9">
        <v>847.76170000000002</v>
      </c>
      <c r="C1154" s="9">
        <v>20</v>
      </c>
      <c r="D1154" s="9">
        <v>8.92</v>
      </c>
      <c r="E1154" s="9">
        <v>18.850000000000001</v>
      </c>
      <c r="F1154" s="9">
        <v>25.75</v>
      </c>
      <c r="G1154" s="9" t="s">
        <v>0</v>
      </c>
      <c r="H1154" s="9">
        <v>20.25</v>
      </c>
      <c r="J1154" s="5">
        <f t="shared" si="507"/>
        <v>-7.9912224132133947E-2</v>
      </c>
      <c r="K1154" s="5">
        <f t="shared" si="508"/>
        <v>-4.5346062052505909E-2</v>
      </c>
      <c r="L1154" s="5">
        <f t="shared" si="509"/>
        <v>-7.8826433137463403E-2</v>
      </c>
      <c r="M1154" s="5">
        <f t="shared" si="510"/>
        <v>-5.2763819095477227E-2</v>
      </c>
      <c r="N1154" s="5">
        <f t="shared" si="511"/>
        <v>-5.1215917464996319E-2</v>
      </c>
      <c r="O1154" s="5" t="str">
        <f t="shared" si="512"/>
        <v/>
      </c>
      <c r="P1154" s="5">
        <f t="shared" si="512"/>
        <v>-7.6607387140902872E-2</v>
      </c>
      <c r="R1154" s="26">
        <f t="shared" si="513"/>
        <v>37456</v>
      </c>
      <c r="S1154" s="5" cm="1">
        <f t="array" ref="S1154">_xlfn.SINGLE(IF(ISERROR(LINEST(J1154:J1415,$J1154:$J1415)),"",(LINEST(J1154:J1415,$J1154:$J1415))))</f>
        <v>0.99999999999999967</v>
      </c>
      <c r="T1154" s="5" cm="1">
        <f t="array" ref="T1154">_xlfn.SINGLE(IF(ISERROR(LINEST(K1154:K1415,$J1154:$J1415)),"",(LINEST(K1154:K1415,$J1154:$J1415))))</f>
        <v>0.39652290996824413</v>
      </c>
      <c r="U1154" s="5" cm="1">
        <f t="array" ref="U1154">_xlfn.SINGLE(IF(ISERROR(LINEST(L1154:L1415,$J1154:$J1415)),"",(LINEST(L1154:L1415,$J1154:$J1415))))</f>
        <v>0.21953373110182886</v>
      </c>
      <c r="V1154" s="5" cm="1">
        <f t="array" ref="V1154">_xlfn.SINGLE(IF(ISERROR(LINEST(M1154:M1415,$J1154:$J1415)),"",(LINEST(M1154:M1415,$J1154:$J1415))))</f>
        <v>0.15053340977818497</v>
      </c>
      <c r="W1154" s="5" cm="1">
        <f t="array" ref="W1154">_xlfn.SINGLE(IF(ISERROR(LINEST(N1154:N1415,$J1154:$J1415)),"",(LINEST(N1154:N1415,$J1154:$J1415))))</f>
        <v>0.21155128206065255</v>
      </c>
      <c r="X1154" s="5" t="str" cm="1">
        <f t="array" ref="X1154">_xlfn.SINGLE(IF(ISERROR(LINEST(O1154:O1415,$J1154:$J1415)),"",(LINEST(O1154:O1415,$J1154:$J1415))))</f>
        <v/>
      </c>
      <c r="Y1154" s="5" cm="1">
        <f t="array" ref="Y1154">_xlfn.SINGLE(IF(ISERROR(LINEST(P1154:P1415,$J1154:$J1415)),"",(LINEST(P1154:P1415,$J1154:$J1415))))</f>
        <v>0.29304301477805156</v>
      </c>
      <c r="AA1154" s="12">
        <f t="shared" si="514"/>
        <v>1.0000000000000004</v>
      </c>
      <c r="AB1154" s="12">
        <f t="shared" si="503"/>
        <v>7.2791929590691001E-2</v>
      </c>
      <c r="AC1154" s="12">
        <f t="shared" si="504"/>
        <v>5.1700463966741501E-2</v>
      </c>
      <c r="AD1154" s="12">
        <f t="shared" si="505"/>
        <v>1.2704428309597548E-2</v>
      </c>
      <c r="AE1154" s="12">
        <f t="shared" si="506"/>
        <v>2.9566797261097316E-2</v>
      </c>
      <c r="AF1154" s="12"/>
      <c r="AG1154" s="12">
        <f t="shared" si="515"/>
        <v>7.8321350976408979E-2</v>
      </c>
      <c r="AH1154" s="27">
        <f t="shared" si="516"/>
        <v>4.901699402090727E-2</v>
      </c>
      <c r="AJ1154" s="25">
        <f t="shared" si="517"/>
        <v>0</v>
      </c>
      <c r="AK1154" s="25">
        <f t="shared" si="518"/>
        <v>0</v>
      </c>
      <c r="AL1154" s="25">
        <f t="shared" si="519"/>
        <v>0</v>
      </c>
      <c r="AM1154" s="25">
        <f t="shared" si="520"/>
        <v>0</v>
      </c>
      <c r="AN1154" s="25">
        <f t="shared" si="521"/>
        <v>0</v>
      </c>
      <c r="AO1154" s="25">
        <f t="shared" si="522"/>
        <v>0</v>
      </c>
      <c r="AP1154" s="25">
        <f t="shared" si="523"/>
        <v>0</v>
      </c>
      <c r="AR1154" s="28">
        <f t="shared" si="524"/>
        <v>37456</v>
      </c>
      <c r="AS1154" s="4">
        <f t="shared" si="500"/>
        <v>0.15053340977818497</v>
      </c>
      <c r="AT1154" s="4">
        <f t="shared" si="501"/>
        <v>0.25423686953739238</v>
      </c>
      <c r="AU1154" s="4">
        <f t="shared" si="502"/>
        <v>0.39652290996824413</v>
      </c>
    </row>
    <row r="1155" spans="1:47" x14ac:dyDescent="0.25">
      <c r="A1155" s="2">
        <v>37449</v>
      </c>
      <c r="B1155" s="9">
        <v>921.3922</v>
      </c>
      <c r="C1155" s="9">
        <v>20.95</v>
      </c>
      <c r="D1155" s="9">
        <v>9.6832999999999991</v>
      </c>
      <c r="E1155" s="9">
        <v>19.899999999999999</v>
      </c>
      <c r="F1155" s="9">
        <v>27.14</v>
      </c>
      <c r="G1155" s="9" t="s">
        <v>0</v>
      </c>
      <c r="H1155" s="9">
        <v>21.93</v>
      </c>
      <c r="J1155" s="5">
        <f t="shared" si="507"/>
        <v>-6.8383777769127296E-2</v>
      </c>
      <c r="K1155" s="5">
        <f t="shared" si="508"/>
        <v>-7.5055187637969034E-2</v>
      </c>
      <c r="L1155" s="5">
        <f t="shared" si="509"/>
        <v>-3.4566301096709884E-2</v>
      </c>
      <c r="M1155" s="5">
        <f t="shared" si="510"/>
        <v>-5.3732762719923999E-2</v>
      </c>
      <c r="N1155" s="5">
        <f t="shared" si="511"/>
        <v>-6.8634179821551178E-2</v>
      </c>
      <c r="O1155" s="5" t="str">
        <f t="shared" si="512"/>
        <v/>
      </c>
      <c r="P1155" s="5">
        <f t="shared" si="512"/>
        <v>-6.5217391304347894E-2</v>
      </c>
      <c r="R1155" s="26">
        <f t="shared" si="513"/>
        <v>37449</v>
      </c>
      <c r="S1155" s="5" cm="1">
        <f t="array" ref="S1155">_xlfn.SINGLE(IF(ISERROR(LINEST(J1155:J1416,$J1155:$J1416)),"",(LINEST(J1155:J1416,$J1155:$J1416))))</f>
        <v>1</v>
      </c>
      <c r="T1155" s="5" cm="1">
        <f t="array" ref="T1155">_xlfn.SINGLE(IF(ISERROR(LINEST(K1155:K1416,$J1155:$J1416)),"",(LINEST(K1155:K1416,$J1155:$J1416))))</f>
        <v>0.39093848175278145</v>
      </c>
      <c r="U1155" s="5" cm="1">
        <f t="array" ref="U1155">_xlfn.SINGLE(IF(ISERROR(LINEST(L1155:L1416,$J1155:$J1416)),"",(LINEST(L1155:L1416,$J1155:$J1416))))</f>
        <v>0.19427355144481281</v>
      </c>
      <c r="V1155" s="5" cm="1">
        <f t="array" ref="V1155">_xlfn.SINGLE(IF(ISERROR(LINEST(M1155:M1416,$J1155:$J1416)),"",(LINEST(M1155:M1416,$J1155:$J1416))))</f>
        <v>0.13399970099933584</v>
      </c>
      <c r="W1155" s="5" cm="1">
        <f t="array" ref="W1155">_xlfn.SINGLE(IF(ISERROR(LINEST(N1155:N1416,$J1155:$J1416)),"",(LINEST(N1155:N1416,$J1155:$J1416))))</f>
        <v>0.19745550772407244</v>
      </c>
      <c r="X1155" s="5" t="str" cm="1">
        <f t="array" ref="X1155">_xlfn.SINGLE(IF(ISERROR(LINEST(O1155:O1416,$J1155:$J1416)),"",(LINEST(O1155:O1416,$J1155:$J1416))))</f>
        <v/>
      </c>
      <c r="Y1155" s="5" cm="1">
        <f t="array" ref="Y1155">_xlfn.SINGLE(IF(ISERROR(LINEST(P1155:P1416,$J1155:$J1416)),"",(LINEST(P1155:P1416,$J1155:$J1416))))</f>
        <v>0.2715912142378219</v>
      </c>
      <c r="AA1155" s="12">
        <f t="shared" si="514"/>
        <v>1.0000000000000004</v>
      </c>
      <c r="AB1155" s="12">
        <f t="shared" si="503"/>
        <v>6.8830425217225044E-2</v>
      </c>
      <c r="AC1155" s="12">
        <f t="shared" si="504"/>
        <v>4.0096464304429737E-2</v>
      </c>
      <c r="AD1155" s="12">
        <f t="shared" si="505"/>
        <v>9.8281502483051498E-3</v>
      </c>
      <c r="AE1155" s="12">
        <f t="shared" si="506"/>
        <v>2.5081081543691399E-2</v>
      </c>
      <c r="AF1155" s="12"/>
      <c r="AG1155" s="12">
        <f t="shared" si="515"/>
        <v>6.6901095888740464E-2</v>
      </c>
      <c r="AH1155" s="27">
        <f t="shared" si="516"/>
        <v>4.2147443440478355E-2</v>
      </c>
      <c r="AJ1155" s="25">
        <f t="shared" si="517"/>
        <v>0</v>
      </c>
      <c r="AK1155" s="25">
        <f t="shared" si="518"/>
        <v>0</v>
      </c>
      <c r="AL1155" s="25">
        <f t="shared" si="519"/>
        <v>0</v>
      </c>
      <c r="AM1155" s="25">
        <f t="shared" si="520"/>
        <v>0</v>
      </c>
      <c r="AN1155" s="25">
        <f t="shared" si="521"/>
        <v>0</v>
      </c>
      <c r="AO1155" s="25">
        <f t="shared" si="522"/>
        <v>0</v>
      </c>
      <c r="AP1155" s="25">
        <f t="shared" si="523"/>
        <v>0</v>
      </c>
      <c r="AR1155" s="28">
        <f t="shared" si="524"/>
        <v>37449</v>
      </c>
      <c r="AS1155" s="4">
        <f t="shared" si="500"/>
        <v>0.13399970099933584</v>
      </c>
      <c r="AT1155" s="4">
        <f t="shared" si="501"/>
        <v>0.23765169123176491</v>
      </c>
      <c r="AU1155" s="4">
        <f t="shared" si="502"/>
        <v>0.39093848175278145</v>
      </c>
    </row>
    <row r="1156" spans="1:47" x14ac:dyDescent="0.25">
      <c r="A1156" s="2">
        <v>37442</v>
      </c>
      <c r="B1156" s="9">
        <v>989.02549999999997</v>
      </c>
      <c r="C1156" s="9">
        <v>22.65</v>
      </c>
      <c r="D1156" s="9">
        <v>10.029999999999999</v>
      </c>
      <c r="E1156" s="9">
        <v>21.03</v>
      </c>
      <c r="F1156" s="9">
        <v>29.14</v>
      </c>
      <c r="G1156" s="9" t="s">
        <v>0</v>
      </c>
      <c r="H1156" s="9">
        <v>23.46</v>
      </c>
      <c r="J1156" s="5">
        <f t="shared" si="507"/>
        <v>-7.9701810763721515E-4</v>
      </c>
      <c r="K1156" s="5">
        <f t="shared" si="508"/>
        <v>-3.3703071672355089E-2</v>
      </c>
      <c r="L1156" s="5">
        <f t="shared" si="509"/>
        <v>8.040201005025116E-3</v>
      </c>
      <c r="M1156" s="5">
        <f t="shared" si="510"/>
        <v>-3.6646816307833174E-2</v>
      </c>
      <c r="N1156" s="5">
        <f t="shared" si="511"/>
        <v>1.3565217391304341E-2</v>
      </c>
      <c r="O1156" s="5" t="str">
        <f t="shared" si="512"/>
        <v/>
      </c>
      <c r="P1156" s="5">
        <f t="shared" si="512"/>
        <v>-8.5178875638836082E-4</v>
      </c>
      <c r="R1156" s="26">
        <f t="shared" si="513"/>
        <v>37442</v>
      </c>
      <c r="S1156" s="5" cm="1">
        <f t="array" ref="S1156">_xlfn.SINGLE(IF(ISERROR(LINEST(J1156:J1417,$J1156:$J1417)),"",(LINEST(J1156:J1417,$J1156:$J1417))))</f>
        <v>0.99999999999999989</v>
      </c>
      <c r="T1156" s="5" cm="1">
        <f t="array" ref="T1156">_xlfn.SINGLE(IF(ISERROR(LINEST(K1156:K1417,$J1156:$J1417)),"",(LINEST(K1156:K1417,$J1156:$J1417))))</f>
        <v>0.37245746823832587</v>
      </c>
      <c r="U1156" s="5" cm="1">
        <f t="array" ref="U1156">_xlfn.SINGLE(IF(ISERROR(LINEST(L1156:L1417,$J1156:$J1417)),"",(LINEST(L1156:L1417,$J1156:$J1417))))</f>
        <v>0.18957672018567759</v>
      </c>
      <c r="V1156" s="5" cm="1">
        <f t="array" ref="V1156">_xlfn.SINGLE(IF(ISERROR(LINEST(M1156:M1417,$J1156:$J1417)),"",(LINEST(M1156:M1417,$J1156:$J1417))))</f>
        <v>0.12003646149356478</v>
      </c>
      <c r="W1156" s="5" cm="1">
        <f t="array" ref="W1156">_xlfn.SINGLE(IF(ISERROR(LINEST(N1156:N1417,$J1156:$J1417)),"",(LINEST(N1156:N1417,$J1156:$J1417))))</f>
        <v>0.17450241799772362</v>
      </c>
      <c r="X1156" s="5" t="str" cm="1">
        <f t="array" ref="X1156">_xlfn.SINGLE(IF(ISERROR(LINEST(O1156:O1417,$J1156:$J1417)),"",(LINEST(O1156:O1417,$J1156:$J1417))))</f>
        <v/>
      </c>
      <c r="Y1156" s="5" cm="1">
        <f t="array" ref="Y1156">_xlfn.SINGLE(IF(ISERROR(LINEST(P1156:P1417,$J1156:$J1417)),"",(LINEST(P1156:P1417,$J1156:$J1417))))</f>
        <v>0.25774605282433605</v>
      </c>
      <c r="AA1156" s="12">
        <f t="shared" si="514"/>
        <v>1</v>
      </c>
      <c r="AB1156" s="12">
        <f t="shared" si="503"/>
        <v>6.2119887283845758E-2</v>
      </c>
      <c r="AC1156" s="12">
        <f t="shared" si="504"/>
        <v>3.7599343510092288E-2</v>
      </c>
      <c r="AD1156" s="12">
        <f t="shared" si="505"/>
        <v>7.798663991424217E-3</v>
      </c>
      <c r="AE1156" s="12">
        <f t="shared" si="506"/>
        <v>1.9520485186840592E-2</v>
      </c>
      <c r="AF1156" s="12"/>
      <c r="AG1156" s="12">
        <f t="shared" si="515"/>
        <v>6.0149424677057438E-2</v>
      </c>
      <c r="AH1156" s="27">
        <f t="shared" si="516"/>
        <v>3.7437560929852058E-2</v>
      </c>
      <c r="AJ1156" s="25">
        <f t="shared" si="517"/>
        <v>0</v>
      </c>
      <c r="AK1156" s="25">
        <f t="shared" si="518"/>
        <v>0</v>
      </c>
      <c r="AL1156" s="25">
        <f t="shared" si="519"/>
        <v>0</v>
      </c>
      <c r="AM1156" s="25">
        <f t="shared" si="520"/>
        <v>0</v>
      </c>
      <c r="AN1156" s="25">
        <f t="shared" si="521"/>
        <v>0</v>
      </c>
      <c r="AO1156" s="25">
        <f t="shared" si="522"/>
        <v>0</v>
      </c>
      <c r="AP1156" s="25">
        <f t="shared" si="523"/>
        <v>0</v>
      </c>
      <c r="AR1156" s="28">
        <f t="shared" si="524"/>
        <v>37442</v>
      </c>
      <c r="AS1156" s="4">
        <f t="shared" si="500"/>
        <v>0.12003646149356478</v>
      </c>
      <c r="AT1156" s="4">
        <f t="shared" si="501"/>
        <v>0.22286382414792555</v>
      </c>
      <c r="AU1156" s="4">
        <f t="shared" si="502"/>
        <v>0.37245746823832587</v>
      </c>
    </row>
    <row r="1157" spans="1:47" x14ac:dyDescent="0.25">
      <c r="A1157" s="2">
        <v>37435</v>
      </c>
      <c r="B1157" s="9">
        <v>989.81439999999998</v>
      </c>
      <c r="C1157" s="9">
        <v>23.44</v>
      </c>
      <c r="D1157" s="9">
        <v>9.9499999999999993</v>
      </c>
      <c r="E1157" s="9">
        <v>21.83</v>
      </c>
      <c r="F1157" s="9">
        <v>28.75</v>
      </c>
      <c r="G1157" s="9" t="s">
        <v>0</v>
      </c>
      <c r="H1157" s="9">
        <v>23.48</v>
      </c>
      <c r="J1157" s="5">
        <f t="shared" si="507"/>
        <v>6.866604282205202E-4</v>
      </c>
      <c r="K1157" s="5">
        <f t="shared" si="508"/>
        <v>1.4718614718614687E-2</v>
      </c>
      <c r="L1157" s="5">
        <f t="shared" si="509"/>
        <v>-1.1592676845441074E-2</v>
      </c>
      <c r="M1157" s="5">
        <f t="shared" si="510"/>
        <v>-2.1515015688032268E-2</v>
      </c>
      <c r="N1157" s="5">
        <f t="shared" si="511"/>
        <v>-2.3769100169779289E-2</v>
      </c>
      <c r="O1157" s="5" t="str">
        <f t="shared" si="512"/>
        <v/>
      </c>
      <c r="P1157" s="5">
        <f t="shared" si="512"/>
        <v>2.3093681917211395E-2</v>
      </c>
      <c r="R1157" s="26">
        <f t="shared" si="513"/>
        <v>37435</v>
      </c>
      <c r="S1157" s="5" cm="1">
        <f t="array" ref="S1157">_xlfn.SINGLE(IF(ISERROR(LINEST(J1157:J1418,$J1157:$J1418)),"",(LINEST(J1157:J1418,$J1157:$J1418))))</f>
        <v>1.0000000000000002</v>
      </c>
      <c r="T1157" s="5" cm="1">
        <f t="array" ref="T1157">_xlfn.SINGLE(IF(ISERROR(LINEST(K1157:K1418,$J1157:$J1418)),"",(LINEST(K1157:K1418,$J1157:$J1418))))</f>
        <v>0.37365053557808786</v>
      </c>
      <c r="U1157" s="5" cm="1">
        <f t="array" ref="U1157">_xlfn.SINGLE(IF(ISERROR(LINEST(L1157:L1418,$J1157:$J1418)),"",(LINEST(L1157:L1418,$J1157:$J1418))))</f>
        <v>0.18860060686705399</v>
      </c>
      <c r="V1157" s="5" cm="1">
        <f t="array" ref="V1157">_xlfn.SINGLE(IF(ISERROR(LINEST(M1157:M1418,$J1157:$J1418)),"",(LINEST(M1157:M1418,$J1157:$J1418))))</f>
        <v>0.12070909899135666</v>
      </c>
      <c r="W1157" s="5" cm="1">
        <f t="array" ref="W1157">_xlfn.SINGLE(IF(ISERROR(LINEST(N1157:N1418,$J1157:$J1418)),"",(LINEST(N1157:N1418,$J1157:$J1418))))</f>
        <v>0.17432579159557765</v>
      </c>
      <c r="X1157" s="5" t="str" cm="1">
        <f t="array" ref="X1157">_xlfn.SINGLE(IF(ISERROR(LINEST(O1157:O1418,$J1157:$J1418)),"",(LINEST(O1157:O1418,$J1157:$J1418))))</f>
        <v/>
      </c>
      <c r="Y1157" s="5" cm="1">
        <f t="array" ref="Y1157">_xlfn.SINGLE(IF(ISERROR(LINEST(P1157:P1418,$J1157:$J1418)),"",(LINEST(P1157:P1418,$J1157:$J1418))))</f>
        <v>0.25850840282960408</v>
      </c>
      <c r="AA1157" s="12">
        <f t="shared" si="514"/>
        <v>1</v>
      </c>
      <c r="AB1157" s="12">
        <f t="shared" si="503"/>
        <v>6.2645695201773266E-2</v>
      </c>
      <c r="AC1157" s="12">
        <f t="shared" si="504"/>
        <v>3.7224247398055542E-2</v>
      </c>
      <c r="AD1157" s="12">
        <f t="shared" si="505"/>
        <v>7.9188278795708222E-3</v>
      </c>
      <c r="AE1157" s="12">
        <f t="shared" si="506"/>
        <v>1.9508784991934203E-2</v>
      </c>
      <c r="AF1157" s="12"/>
      <c r="AG1157" s="12">
        <f t="shared" si="515"/>
        <v>6.0501184418367236E-2</v>
      </c>
      <c r="AH1157" s="27">
        <f t="shared" si="516"/>
        <v>3.7559747977940219E-2</v>
      </c>
      <c r="AJ1157" s="25">
        <f t="shared" si="517"/>
        <v>0</v>
      </c>
      <c r="AK1157" s="25">
        <f t="shared" si="518"/>
        <v>0</v>
      </c>
      <c r="AL1157" s="25">
        <f t="shared" si="519"/>
        <v>0</v>
      </c>
      <c r="AM1157" s="25">
        <f t="shared" si="520"/>
        <v>0</v>
      </c>
      <c r="AN1157" s="25">
        <f t="shared" si="521"/>
        <v>0</v>
      </c>
      <c r="AO1157" s="25">
        <f t="shared" si="522"/>
        <v>0</v>
      </c>
      <c r="AP1157" s="25">
        <f t="shared" si="523"/>
        <v>0</v>
      </c>
      <c r="AR1157" s="28">
        <f t="shared" si="524"/>
        <v>37435</v>
      </c>
      <c r="AS1157" s="4">
        <f t="shared" si="500"/>
        <v>0.12070909899135666</v>
      </c>
      <c r="AT1157" s="4">
        <f t="shared" si="501"/>
        <v>0.22315888717233606</v>
      </c>
      <c r="AU1157" s="4">
        <f t="shared" si="502"/>
        <v>0.37365053557808786</v>
      </c>
    </row>
    <row r="1158" spans="1:47" x14ac:dyDescent="0.25">
      <c r="A1158" s="2">
        <v>37428</v>
      </c>
      <c r="B1158" s="9">
        <v>989.13520000000005</v>
      </c>
      <c r="C1158" s="9">
        <v>23.1</v>
      </c>
      <c r="D1158" s="9">
        <v>10.066700000000001</v>
      </c>
      <c r="E1158" s="9">
        <v>22.31</v>
      </c>
      <c r="F1158" s="9">
        <v>29.45</v>
      </c>
      <c r="G1158" s="9" t="s">
        <v>0</v>
      </c>
      <c r="H1158" s="9">
        <v>22.95</v>
      </c>
      <c r="J1158" s="5">
        <f t="shared" si="507"/>
        <v>-1.800859110145514E-2</v>
      </c>
      <c r="K1158" s="5">
        <f t="shared" si="508"/>
        <v>7.2423398328690824E-2</v>
      </c>
      <c r="L1158" s="5">
        <f t="shared" si="509"/>
        <v>4.3906131718395303E-2</v>
      </c>
      <c r="M1158" s="5">
        <f t="shared" si="510"/>
        <v>-1.8909410729991194E-2</v>
      </c>
      <c r="N1158" s="5">
        <f t="shared" si="511"/>
        <v>5.1785714285714324E-2</v>
      </c>
      <c r="O1158" s="5" t="str">
        <f t="shared" si="512"/>
        <v/>
      </c>
      <c r="P1158" s="5">
        <f t="shared" si="512"/>
        <v>2.0000000000000018E-2</v>
      </c>
      <c r="R1158" s="26">
        <f t="shared" si="513"/>
        <v>37428</v>
      </c>
      <c r="S1158" s="5" cm="1">
        <f t="array" ref="S1158">_xlfn.SINGLE(IF(ISERROR(LINEST(J1158:J1419,$J1158:$J1419)),"",(LINEST(J1158:J1419,$J1158:$J1419))))</f>
        <v>1.0000000000000002</v>
      </c>
      <c r="T1158" s="5" cm="1">
        <f t="array" ref="T1158">_xlfn.SINGLE(IF(ISERROR(LINEST(K1158:K1419,$J1158:$J1419)),"",(LINEST(K1158:K1419,$J1158:$J1419))))</f>
        <v>0.37303827942119078</v>
      </c>
      <c r="U1158" s="5" cm="1">
        <f t="array" ref="U1158">_xlfn.SINGLE(IF(ISERROR(LINEST(L1158:L1419,$J1158:$J1419)),"",(LINEST(L1158:L1419,$J1158:$J1419))))</f>
        <v>0.18658076549381086</v>
      </c>
      <c r="V1158" s="5" cm="1">
        <f t="array" ref="V1158">_xlfn.SINGLE(IF(ISERROR(LINEST(M1158:M1419,$J1158:$J1419)),"",(LINEST(M1158:M1419,$J1158:$J1419))))</f>
        <v>0.12074070237249156</v>
      </c>
      <c r="W1158" s="5" cm="1">
        <f t="array" ref="W1158">_xlfn.SINGLE(IF(ISERROR(LINEST(N1158:N1419,$J1158:$J1419)),"",(LINEST(N1158:N1419,$J1158:$J1419))))</f>
        <v>0.17439002491527977</v>
      </c>
      <c r="X1158" s="5" t="str" cm="1">
        <f t="array" ref="X1158">_xlfn.SINGLE(IF(ISERROR(LINEST(O1158:O1419,$J1158:$J1419)),"",(LINEST(O1158:O1419,$J1158:$J1419))))</f>
        <v/>
      </c>
      <c r="Y1158" s="5" cm="1">
        <f t="array" ref="Y1158">_xlfn.SINGLE(IF(ISERROR(LINEST(P1158:P1419,$J1158:$J1419)),"",(LINEST(P1158:P1419,$J1158:$J1419))))</f>
        <v>0.25743643769880081</v>
      </c>
      <c r="AA1158" s="12">
        <f t="shared" si="514"/>
        <v>1.0000000000000004</v>
      </c>
      <c r="AB1158" s="12">
        <f t="shared" si="503"/>
        <v>6.2416713389428467E-2</v>
      </c>
      <c r="AC1158" s="12">
        <f t="shared" si="504"/>
        <v>3.5456568027217819E-2</v>
      </c>
      <c r="AD1158" s="12">
        <f t="shared" si="505"/>
        <v>7.9350939378177061E-3</v>
      </c>
      <c r="AE1158" s="12">
        <f t="shared" si="506"/>
        <v>1.956439652930253E-2</v>
      </c>
      <c r="AF1158" s="12"/>
      <c r="AG1158" s="12">
        <f t="shared" si="515"/>
        <v>5.9744011014616828E-2</v>
      </c>
      <c r="AH1158" s="27">
        <f t="shared" si="516"/>
        <v>3.7023356579676661E-2</v>
      </c>
      <c r="AJ1158" s="25">
        <f t="shared" si="517"/>
        <v>0</v>
      </c>
      <c r="AK1158" s="25">
        <f t="shared" si="518"/>
        <v>0</v>
      </c>
      <c r="AL1158" s="25">
        <f t="shared" si="519"/>
        <v>0</v>
      </c>
      <c r="AM1158" s="25">
        <f t="shared" si="520"/>
        <v>0</v>
      </c>
      <c r="AN1158" s="25">
        <f t="shared" si="521"/>
        <v>0</v>
      </c>
      <c r="AO1158" s="25">
        <f t="shared" si="522"/>
        <v>0</v>
      </c>
      <c r="AP1158" s="25">
        <f t="shared" si="523"/>
        <v>0</v>
      </c>
      <c r="AR1158" s="28">
        <f t="shared" si="524"/>
        <v>37428</v>
      </c>
      <c r="AS1158" s="4">
        <f t="shared" ref="AS1158:AS1221" si="525">MIN(T1158:Y1158)</f>
        <v>0.12074070237249156</v>
      </c>
      <c r="AT1158" s="4">
        <f t="shared" ref="AT1158:AT1221" si="526">AVERAGE(T1158:Y1158)</f>
        <v>0.22243724198031475</v>
      </c>
      <c r="AU1158" s="4">
        <f t="shared" ref="AU1158:AU1221" si="527">MAX(T1158:Y1158)</f>
        <v>0.37303827942119078</v>
      </c>
    </row>
    <row r="1159" spans="1:47" x14ac:dyDescent="0.25">
      <c r="A1159" s="2">
        <v>37421</v>
      </c>
      <c r="B1159" s="9">
        <v>1007.2748</v>
      </c>
      <c r="C1159" s="9">
        <v>21.54</v>
      </c>
      <c r="D1159" s="9">
        <v>9.6433</v>
      </c>
      <c r="E1159" s="9">
        <v>22.74</v>
      </c>
      <c r="F1159" s="9">
        <v>28</v>
      </c>
      <c r="G1159" s="9" t="s">
        <v>0</v>
      </c>
      <c r="H1159" s="9">
        <v>22.5</v>
      </c>
      <c r="J1159" s="5">
        <f t="shared" si="507"/>
        <v>-1.9710034009798538E-2</v>
      </c>
      <c r="K1159" s="5">
        <f t="shared" si="508"/>
        <v>1.0793054903801114E-2</v>
      </c>
      <c r="L1159" s="5">
        <f t="shared" si="509"/>
        <v>-3.4385733024923204E-2</v>
      </c>
      <c r="M1159" s="5">
        <f t="shared" si="510"/>
        <v>-3.3163265306122458E-2</v>
      </c>
      <c r="N1159" s="5">
        <f t="shared" si="511"/>
        <v>-3.2039871840512379E-3</v>
      </c>
      <c r="O1159" s="5" t="str">
        <f t="shared" si="512"/>
        <v/>
      </c>
      <c r="P1159" s="5">
        <f t="shared" si="512"/>
        <v>-4.6610169491525522E-2</v>
      </c>
      <c r="R1159" s="26">
        <f t="shared" si="513"/>
        <v>37421</v>
      </c>
      <c r="S1159" s="5" cm="1">
        <f t="array" ref="S1159">_xlfn.SINGLE(IF(ISERROR(LINEST(J1159:J1420,$J1159:$J1420)),"",(LINEST(J1159:J1420,$J1159:$J1420))))</f>
        <v>1.0000000000000004</v>
      </c>
      <c r="T1159" s="5" cm="1">
        <f t="array" ref="T1159">_xlfn.SINGLE(IF(ISERROR(LINEST(K1159:K1420,$J1159:$J1420)),"",(LINEST(K1159:K1420,$J1159:$J1420))))</f>
        <v>0.38599459256164248</v>
      </c>
      <c r="U1159" s="5" cm="1">
        <f t="array" ref="U1159">_xlfn.SINGLE(IF(ISERROR(LINEST(L1159:L1420,$J1159:$J1420)),"",(LINEST(L1159:L1420,$J1159:$J1420))))</f>
        <v>0.18764526100247486</v>
      </c>
      <c r="V1159" s="5" cm="1">
        <f t="array" ref="V1159">_xlfn.SINGLE(IF(ISERROR(LINEST(M1159:M1420,$J1159:$J1420)),"",(LINEST(M1159:M1420,$J1159:$J1420))))</f>
        <v>0.12285477273238771</v>
      </c>
      <c r="W1159" s="5" cm="1">
        <f t="array" ref="W1159">_xlfn.SINGLE(IF(ISERROR(LINEST(N1159:N1420,$J1159:$J1420)),"",(LINEST(N1159:N1420,$J1159:$J1420))))</f>
        <v>0.18394713381335961</v>
      </c>
      <c r="X1159" s="5" t="str" cm="1">
        <f t="array" ref="X1159">_xlfn.SINGLE(IF(ISERROR(LINEST(O1159:O1420,$J1159:$J1420)),"",(LINEST(O1159:O1420,$J1159:$J1420))))</f>
        <v/>
      </c>
      <c r="Y1159" s="5" cm="1">
        <f t="array" ref="Y1159">_xlfn.SINGLE(IF(ISERROR(LINEST(P1159:P1420,$J1159:$J1420)),"",(LINEST(P1159:P1420,$J1159:$J1420))))</f>
        <v>0.26209901152908333</v>
      </c>
      <c r="AA1159" s="12">
        <f t="shared" si="514"/>
        <v>1</v>
      </c>
      <c r="AB1159" s="12">
        <f t="shared" si="503"/>
        <v>6.7795465745680988E-2</v>
      </c>
      <c r="AC1159" s="12">
        <f t="shared" si="504"/>
        <v>3.6419799635064233E-2</v>
      </c>
      <c r="AD1159" s="12">
        <f t="shared" si="505"/>
        <v>8.2647326909977403E-3</v>
      </c>
      <c r="AE1159" s="12">
        <f t="shared" si="506"/>
        <v>2.2036047186968749E-2</v>
      </c>
      <c r="AF1159" s="12"/>
      <c r="AG1159" s="12">
        <f t="shared" si="515"/>
        <v>6.2301556435322931E-2</v>
      </c>
      <c r="AH1159" s="27">
        <f t="shared" si="516"/>
        <v>3.9363520338806926E-2</v>
      </c>
      <c r="AJ1159" s="25">
        <f t="shared" si="517"/>
        <v>0</v>
      </c>
      <c r="AK1159" s="25">
        <f t="shared" si="518"/>
        <v>0</v>
      </c>
      <c r="AL1159" s="25">
        <f t="shared" si="519"/>
        <v>0</v>
      </c>
      <c r="AM1159" s="25">
        <f t="shared" si="520"/>
        <v>0</v>
      </c>
      <c r="AN1159" s="25">
        <f t="shared" si="521"/>
        <v>0</v>
      </c>
      <c r="AO1159" s="25">
        <f t="shared" si="522"/>
        <v>0</v>
      </c>
      <c r="AP1159" s="25">
        <f t="shared" si="523"/>
        <v>0</v>
      </c>
      <c r="AR1159" s="28">
        <f t="shared" si="524"/>
        <v>37421</v>
      </c>
      <c r="AS1159" s="4">
        <f t="shared" si="525"/>
        <v>0.12285477273238771</v>
      </c>
      <c r="AT1159" s="4">
        <f t="shared" si="526"/>
        <v>0.22850815432778959</v>
      </c>
      <c r="AU1159" s="4">
        <f t="shared" si="527"/>
        <v>0.38599459256164248</v>
      </c>
    </row>
    <row r="1160" spans="1:47" x14ac:dyDescent="0.25">
      <c r="A1160" s="2">
        <v>37414</v>
      </c>
      <c r="B1160" s="9">
        <v>1027.5273999999999</v>
      </c>
      <c r="C1160" s="9">
        <v>21.31</v>
      </c>
      <c r="D1160" s="9">
        <v>9.9867000000000008</v>
      </c>
      <c r="E1160" s="9">
        <v>23.52</v>
      </c>
      <c r="F1160" s="9">
        <v>28.09</v>
      </c>
      <c r="G1160" s="9" t="s">
        <v>0</v>
      </c>
      <c r="H1160" s="9">
        <v>23.6</v>
      </c>
      <c r="J1160" s="5">
        <f t="shared" si="507"/>
        <v>-3.711862597727511E-2</v>
      </c>
      <c r="K1160" s="5">
        <f t="shared" si="508"/>
        <v>-7.9083837510803834E-2</v>
      </c>
      <c r="L1160" s="5">
        <f t="shared" si="509"/>
        <v>-1.7704859984065568E-2</v>
      </c>
      <c r="M1160" s="5">
        <f t="shared" si="510"/>
        <v>-2.9302517540239381E-2</v>
      </c>
      <c r="N1160" s="5">
        <f t="shared" si="511"/>
        <v>-3.9658119658119717E-2</v>
      </c>
      <c r="O1160" s="5" t="str">
        <f t="shared" si="512"/>
        <v/>
      </c>
      <c r="P1160" s="5">
        <f t="shared" si="512"/>
        <v>-3.9869812855980347E-2</v>
      </c>
      <c r="R1160" s="26">
        <f t="shared" si="513"/>
        <v>37414</v>
      </c>
      <c r="S1160" s="5" cm="1">
        <f t="array" ref="S1160">_xlfn.SINGLE(IF(ISERROR(LINEST(J1160:J1421,$J1160:$J1421)),"",(LINEST(J1160:J1421,$J1160:$J1421))))</f>
        <v>1</v>
      </c>
      <c r="T1160" s="5" cm="1">
        <f t="array" ref="T1160">_xlfn.SINGLE(IF(ISERROR(LINEST(K1160:K1421,$J1160:$J1421)),"",(LINEST(K1160:K1421,$J1160:$J1421))))</f>
        <v>0.38940933472908651</v>
      </c>
      <c r="U1160" s="5" cm="1">
        <f t="array" ref="U1160">_xlfn.SINGLE(IF(ISERROR(LINEST(L1160:L1421,$J1160:$J1421)),"",(LINEST(L1160:L1421,$J1160:$J1421))))</f>
        <v>0.18811710151394001</v>
      </c>
      <c r="V1160" s="5" cm="1">
        <f t="array" ref="V1160">_xlfn.SINGLE(IF(ISERROR(LINEST(M1160:M1421,$J1160:$J1421)),"",(LINEST(M1160:M1421,$J1160:$J1421))))</f>
        <v>0.11969526915645387</v>
      </c>
      <c r="W1160" s="5" cm="1">
        <f t="array" ref="W1160">_xlfn.SINGLE(IF(ISERROR(LINEST(N1160:N1421,$J1160:$J1421)),"",(LINEST(N1160:N1421,$J1160:$J1421))))</f>
        <v>0.18620345249132156</v>
      </c>
      <c r="X1160" s="5" t="str" cm="1">
        <f t="array" ref="X1160">_xlfn.SINGLE(IF(ISERROR(LINEST(O1160:O1421,$J1160:$J1421)),"",(LINEST(O1160:O1421,$J1160:$J1421))))</f>
        <v/>
      </c>
      <c r="Y1160" s="5" cm="1">
        <f t="array" ref="Y1160">_xlfn.SINGLE(IF(ISERROR(LINEST(P1160:P1421,$J1160:$J1421)),"",(LINEST(P1160:P1421,$J1160:$J1421))))</f>
        <v>0.25996873933727965</v>
      </c>
      <c r="AA1160" s="12">
        <f t="shared" si="514"/>
        <v>1</v>
      </c>
      <c r="AB1160" s="12">
        <f t="shared" si="503"/>
        <v>6.8742158605336709E-2</v>
      </c>
      <c r="AC1160" s="12">
        <f t="shared" si="504"/>
        <v>3.5738427702486295E-2</v>
      </c>
      <c r="AD1160" s="12">
        <f t="shared" si="505"/>
        <v>7.8574913055270337E-3</v>
      </c>
      <c r="AE1160" s="12">
        <f t="shared" si="506"/>
        <v>2.2392209282344085E-2</v>
      </c>
      <c r="AF1160" s="12"/>
      <c r="AG1160" s="12">
        <f t="shared" si="515"/>
        <v>6.1232196949185975E-2</v>
      </c>
      <c r="AH1160" s="27">
        <f t="shared" si="516"/>
        <v>3.9192496768976015E-2</v>
      </c>
      <c r="AJ1160" s="25">
        <f t="shared" si="517"/>
        <v>0</v>
      </c>
      <c r="AK1160" s="25">
        <f t="shared" si="518"/>
        <v>0</v>
      </c>
      <c r="AL1160" s="25">
        <f t="shared" si="519"/>
        <v>0</v>
      </c>
      <c r="AM1160" s="25">
        <f t="shared" si="520"/>
        <v>0</v>
      </c>
      <c r="AN1160" s="25">
        <f t="shared" si="521"/>
        <v>0</v>
      </c>
      <c r="AO1160" s="25">
        <f t="shared" si="522"/>
        <v>0</v>
      </c>
      <c r="AP1160" s="25">
        <f t="shared" si="523"/>
        <v>0</v>
      </c>
      <c r="AR1160" s="28">
        <f t="shared" si="524"/>
        <v>37414</v>
      </c>
      <c r="AS1160" s="4">
        <f t="shared" si="525"/>
        <v>0.11969526915645387</v>
      </c>
      <c r="AT1160" s="4">
        <f t="shared" si="526"/>
        <v>0.22867877944561635</v>
      </c>
      <c r="AU1160" s="4">
        <f t="shared" si="527"/>
        <v>0.38940933472908651</v>
      </c>
    </row>
    <row r="1161" spans="1:47" x14ac:dyDescent="0.25">
      <c r="A1161" s="2">
        <v>37407</v>
      </c>
      <c r="B1161" s="9">
        <v>1067.1380999999999</v>
      </c>
      <c r="C1161" s="9">
        <v>23.14</v>
      </c>
      <c r="D1161" s="9">
        <v>10.166700000000001</v>
      </c>
      <c r="E1161" s="9">
        <v>24.23</v>
      </c>
      <c r="F1161" s="9">
        <v>29.25</v>
      </c>
      <c r="G1161" s="9" t="s">
        <v>0</v>
      </c>
      <c r="H1161" s="9">
        <v>24.58</v>
      </c>
      <c r="J1161" s="5">
        <f t="shared" si="507"/>
        <v>-1.5393306851117727E-2</v>
      </c>
      <c r="K1161" s="5">
        <f t="shared" si="508"/>
        <v>-1.2947777298231156E-3</v>
      </c>
      <c r="L1161" s="5">
        <f t="shared" si="509"/>
        <v>-1.5493816998654042E-2</v>
      </c>
      <c r="M1161" s="5">
        <f t="shared" si="510"/>
        <v>-2.8078620136381849E-2</v>
      </c>
      <c r="N1161" s="5">
        <f t="shared" si="511"/>
        <v>1.712328767123239E-3</v>
      </c>
      <c r="O1161" s="5" t="str">
        <f t="shared" si="512"/>
        <v/>
      </c>
      <c r="P1161" s="5">
        <f t="shared" si="512"/>
        <v>4.8187633262260166E-2</v>
      </c>
      <c r="R1161" s="26">
        <f t="shared" si="513"/>
        <v>37407</v>
      </c>
      <c r="S1161" s="5" cm="1">
        <f t="array" ref="S1161">_xlfn.SINGLE(IF(ISERROR(LINEST(J1161:J1422,$J1161:$J1422)),"",(LINEST(J1161:J1422,$J1161:$J1422))))</f>
        <v>1.0000000000000002</v>
      </c>
      <c r="T1161" s="5" cm="1">
        <f t="array" ref="T1161">_xlfn.SINGLE(IF(ISERROR(LINEST(K1161:K1422,$J1161:$J1422)),"",(LINEST(K1161:K1422,$J1161:$J1422))))</f>
        <v>0.37669264431950872</v>
      </c>
      <c r="U1161" s="5" cm="1">
        <f t="array" ref="U1161">_xlfn.SINGLE(IF(ISERROR(LINEST(L1161:L1422,$J1161:$J1422)),"",(LINEST(L1161:L1422,$J1161:$J1422))))</f>
        <v>0.18571927710052452</v>
      </c>
      <c r="V1161" s="5" cm="1">
        <f t="array" ref="V1161">_xlfn.SINGLE(IF(ISERROR(LINEST(M1161:M1422,$J1161:$J1422)),"",(LINEST(M1161:M1422,$J1161:$J1422))))</f>
        <v>0.11458275311699061</v>
      </c>
      <c r="W1161" s="5" cm="1">
        <f t="array" ref="W1161">_xlfn.SINGLE(IF(ISERROR(LINEST(N1161:N1422,$J1161:$J1422)),"",(LINEST(N1161:N1422,$J1161:$J1422))))</f>
        <v>0.17962270473847061</v>
      </c>
      <c r="X1161" s="5" t="str" cm="1">
        <f t="array" ref="X1161">_xlfn.SINGLE(IF(ISERROR(LINEST(O1161:O1422,$J1161:$J1422)),"",(LINEST(O1161:O1422,$J1161:$J1422))))</f>
        <v/>
      </c>
      <c r="Y1161" s="5" cm="1">
        <f t="array" ref="Y1161">_xlfn.SINGLE(IF(ISERROR(LINEST(P1161:P1422,$J1161:$J1422)),"",(LINEST(P1161:P1422,$J1161:$J1422))))</f>
        <v>0.25390712360326745</v>
      </c>
      <c r="AA1161" s="12">
        <f t="shared" si="514"/>
        <v>1</v>
      </c>
      <c r="AB1161" s="12">
        <f t="shared" si="503"/>
        <v>6.4795446794760778E-2</v>
      </c>
      <c r="AC1161" s="12">
        <f t="shared" si="504"/>
        <v>3.4604049908256225E-2</v>
      </c>
      <c r="AD1161" s="12">
        <f t="shared" si="505"/>
        <v>7.1652455365254159E-3</v>
      </c>
      <c r="AE1161" s="12">
        <f t="shared" si="506"/>
        <v>2.0732700502955489E-2</v>
      </c>
      <c r="AF1161" s="12"/>
      <c r="AG1161" s="12">
        <f t="shared" si="515"/>
        <v>5.8193918821460015E-2</v>
      </c>
      <c r="AH1161" s="27">
        <f t="shared" si="516"/>
        <v>3.7098272312791593E-2</v>
      </c>
      <c r="AJ1161" s="25">
        <f t="shared" si="517"/>
        <v>0</v>
      </c>
      <c r="AK1161" s="25">
        <f t="shared" si="518"/>
        <v>0</v>
      </c>
      <c r="AL1161" s="25">
        <f t="shared" si="519"/>
        <v>0</v>
      </c>
      <c r="AM1161" s="25">
        <f t="shared" si="520"/>
        <v>0</v>
      </c>
      <c r="AN1161" s="25">
        <f t="shared" si="521"/>
        <v>0</v>
      </c>
      <c r="AO1161" s="25">
        <f t="shared" si="522"/>
        <v>0</v>
      </c>
      <c r="AP1161" s="25">
        <f t="shared" si="523"/>
        <v>0</v>
      </c>
      <c r="AR1161" s="28">
        <f t="shared" si="524"/>
        <v>37407</v>
      </c>
      <c r="AS1161" s="4">
        <f t="shared" si="525"/>
        <v>0.11458275311699061</v>
      </c>
      <c r="AT1161" s="4">
        <f t="shared" si="526"/>
        <v>0.22210490057575241</v>
      </c>
      <c r="AU1161" s="4">
        <f t="shared" si="527"/>
        <v>0.37669264431950872</v>
      </c>
    </row>
    <row r="1162" spans="1:47" x14ac:dyDescent="0.25">
      <c r="A1162" s="2">
        <v>37400</v>
      </c>
      <c r="B1162" s="9">
        <v>1083.8217</v>
      </c>
      <c r="C1162" s="9">
        <v>23.17</v>
      </c>
      <c r="D1162" s="9">
        <v>10.326700000000001</v>
      </c>
      <c r="E1162" s="9">
        <v>24.93</v>
      </c>
      <c r="F1162" s="9">
        <v>29.2</v>
      </c>
      <c r="G1162" s="9" t="s">
        <v>0</v>
      </c>
      <c r="H1162" s="9">
        <v>23.45</v>
      </c>
      <c r="J1162" s="5">
        <f t="shared" si="507"/>
        <v>-2.0577137630285236E-2</v>
      </c>
      <c r="K1162" s="5">
        <f t="shared" si="508"/>
        <v>-7.7087794432547652E-3</v>
      </c>
      <c r="L1162" s="5">
        <f t="shared" si="509"/>
        <v>2.5922330097087887E-3</v>
      </c>
      <c r="M1162" s="5">
        <f t="shared" si="510"/>
        <v>7.1797076526225245E-2</v>
      </c>
      <c r="N1162" s="5">
        <f t="shared" si="511"/>
        <v>1.388888888888884E-2</v>
      </c>
      <c r="O1162" s="5" t="str">
        <f t="shared" si="512"/>
        <v/>
      </c>
      <c r="P1162" s="5">
        <f t="shared" si="512"/>
        <v>4.7129391602398485E-3</v>
      </c>
      <c r="R1162" s="26">
        <f t="shared" si="513"/>
        <v>37400</v>
      </c>
      <c r="S1162" s="5" cm="1">
        <f t="array" ref="S1162">_xlfn.SINGLE(IF(ISERROR(LINEST(J1162:J1423,$J1162:$J1423)),"",(LINEST(J1162:J1423,$J1162:$J1423))))</f>
        <v>1.0000000000000002</v>
      </c>
      <c r="T1162" s="5" cm="1">
        <f t="array" ref="T1162">_xlfn.SINGLE(IF(ISERROR(LINEST(K1162:K1423,$J1162:$J1423)),"",(LINEST(K1162:K1423,$J1162:$J1423))))</f>
        <v>0.37677724856223738</v>
      </c>
      <c r="U1162" s="5" cm="1">
        <f t="array" ref="U1162">_xlfn.SINGLE(IF(ISERROR(LINEST(L1162:L1423,$J1162:$J1423)),"",(LINEST(L1162:L1423,$J1162:$J1423))))</f>
        <v>0.18729947243763542</v>
      </c>
      <c r="V1162" s="5" cm="1">
        <f t="array" ref="V1162">_xlfn.SINGLE(IF(ISERROR(LINEST(M1162:M1423,$J1162:$J1423)),"",(LINEST(M1162:M1423,$J1162:$J1423))))</f>
        <v>0.11155303142724483</v>
      </c>
      <c r="W1162" s="5" cm="1">
        <f t="array" ref="W1162">_xlfn.SINGLE(IF(ISERROR(LINEST(N1162:N1423,$J1162:$J1423)),"",(LINEST(N1162:N1423,$J1162:$J1423))))</f>
        <v>0.17683529751237101</v>
      </c>
      <c r="X1162" s="5" t="str" cm="1">
        <f t="array" ref="X1162">_xlfn.SINGLE(IF(ISERROR(LINEST(O1162:O1423,$J1162:$J1423)),"",(LINEST(O1162:O1423,$J1162:$J1423))))</f>
        <v/>
      </c>
      <c r="Y1162" s="5" cm="1">
        <f t="array" ref="Y1162">_xlfn.SINGLE(IF(ISERROR(LINEST(P1162:P1423,$J1162:$J1423)),"",(LINEST(P1162:P1423,$J1162:$J1423))))</f>
        <v>0.2600558432468702</v>
      </c>
      <c r="AA1162" s="12">
        <f t="shared" si="514"/>
        <v>0.99999999999999978</v>
      </c>
      <c r="AB1162" s="12">
        <f t="shared" si="503"/>
        <v>6.4855434030348519E-2</v>
      </c>
      <c r="AC1162" s="12">
        <f t="shared" si="504"/>
        <v>3.5086545088114068E-2</v>
      </c>
      <c r="AD1162" s="12">
        <f t="shared" si="505"/>
        <v>6.8110112584973941E-3</v>
      </c>
      <c r="AE1162" s="12">
        <f t="shared" si="506"/>
        <v>2.0055337918918732E-2</v>
      </c>
      <c r="AF1162" s="12"/>
      <c r="AG1162" s="12">
        <f t="shared" si="515"/>
        <v>6.1577828320045006E-2</v>
      </c>
      <c r="AH1162" s="27">
        <f t="shared" si="516"/>
        <v>3.7677231323184748E-2</v>
      </c>
      <c r="AJ1162" s="25">
        <f t="shared" si="517"/>
        <v>0</v>
      </c>
      <c r="AK1162" s="25">
        <f t="shared" si="518"/>
        <v>0</v>
      </c>
      <c r="AL1162" s="25">
        <f t="shared" si="519"/>
        <v>0</v>
      </c>
      <c r="AM1162" s="25">
        <f t="shared" si="520"/>
        <v>0</v>
      </c>
      <c r="AN1162" s="25">
        <f t="shared" si="521"/>
        <v>0</v>
      </c>
      <c r="AO1162" s="25">
        <f t="shared" si="522"/>
        <v>0</v>
      </c>
      <c r="AP1162" s="25">
        <f t="shared" si="523"/>
        <v>0</v>
      </c>
      <c r="AR1162" s="28">
        <f t="shared" si="524"/>
        <v>37400</v>
      </c>
      <c r="AS1162" s="4">
        <f t="shared" si="525"/>
        <v>0.11155303142724483</v>
      </c>
      <c r="AT1162" s="4">
        <f t="shared" si="526"/>
        <v>0.22250417863727176</v>
      </c>
      <c r="AU1162" s="4">
        <f t="shared" si="527"/>
        <v>0.37677724856223738</v>
      </c>
    </row>
    <row r="1163" spans="1:47" x14ac:dyDescent="0.25">
      <c r="A1163" s="2">
        <v>37393</v>
      </c>
      <c r="B1163" s="9">
        <v>1106.5922</v>
      </c>
      <c r="C1163" s="9">
        <v>23.35</v>
      </c>
      <c r="D1163" s="9">
        <v>10.3</v>
      </c>
      <c r="E1163" s="9">
        <v>23.26</v>
      </c>
      <c r="F1163" s="9">
        <v>28.8</v>
      </c>
      <c r="G1163" s="9" t="s">
        <v>0</v>
      </c>
      <c r="H1163" s="9">
        <v>23.34</v>
      </c>
      <c r="J1163" s="5">
        <f t="shared" si="507"/>
        <v>4.8916379087838191E-2</v>
      </c>
      <c r="K1163" s="5">
        <f t="shared" si="508"/>
        <v>8.6393088552916275E-3</v>
      </c>
      <c r="L1163" s="5">
        <f t="shared" si="509"/>
        <v>-5.1481170254894515E-3</v>
      </c>
      <c r="M1163" s="5">
        <f t="shared" si="510"/>
        <v>1.1744236624619431E-2</v>
      </c>
      <c r="N1163" s="5">
        <f t="shared" si="511"/>
        <v>-2.9649595687331498E-2</v>
      </c>
      <c r="O1163" s="5" t="str">
        <f t="shared" si="512"/>
        <v/>
      </c>
      <c r="P1163" s="5">
        <f t="shared" si="512"/>
        <v>9.0791180285343387E-3</v>
      </c>
      <c r="R1163" s="26">
        <f t="shared" si="513"/>
        <v>37393</v>
      </c>
      <c r="S1163" s="5" cm="1">
        <f t="array" ref="S1163">_xlfn.SINGLE(IF(ISERROR(LINEST(J1163:J1424,$J1163:$J1424)),"",(LINEST(J1163:J1424,$J1163:$J1424))))</f>
        <v>0.99999999999999989</v>
      </c>
      <c r="T1163" s="5" cm="1">
        <f t="array" ref="T1163">_xlfn.SINGLE(IF(ISERROR(LINEST(K1163:K1424,$J1163:$J1424)),"",(LINEST(K1163:K1424,$J1163:$J1424))))</f>
        <v>0.37681390871778409</v>
      </c>
      <c r="U1163" s="5" cm="1">
        <f t="array" ref="U1163">_xlfn.SINGLE(IF(ISERROR(LINEST(L1163:L1424,$J1163:$J1424)),"",(LINEST(L1163:L1424,$J1163:$J1424))))</f>
        <v>0.18805165108279251</v>
      </c>
      <c r="V1163" s="5" cm="1">
        <f t="array" ref="V1163">_xlfn.SINGLE(IF(ISERROR(LINEST(M1163:M1424,$J1163:$J1424)),"",(LINEST(M1163:M1424,$J1163:$J1424))))</f>
        <v>0.11989366087854497</v>
      </c>
      <c r="W1163" s="5" cm="1">
        <f t="array" ref="W1163">_xlfn.SINGLE(IF(ISERROR(LINEST(N1163:N1424,$J1163:$J1424)),"",(LINEST(N1163:N1424,$J1163:$J1424))))</f>
        <v>0.17795629683295786</v>
      </c>
      <c r="X1163" s="5" t="str" cm="1">
        <f t="array" ref="X1163">_xlfn.SINGLE(IF(ISERROR(LINEST(O1163:O1424,$J1163:$J1424)),"",(LINEST(O1163:O1424,$J1163:$J1424))))</f>
        <v/>
      </c>
      <c r="Y1163" s="5" cm="1">
        <f t="array" ref="Y1163">_xlfn.SINGLE(IF(ISERROR(LINEST(P1163:P1424,$J1163:$J1424)),"",(LINEST(P1163:P1424,$J1163:$J1424))))</f>
        <v>0.26059130987143697</v>
      </c>
      <c r="AA1163" s="12">
        <f t="shared" si="514"/>
        <v>1</v>
      </c>
      <c r="AB1163" s="12">
        <f t="shared" si="503"/>
        <v>6.4721901475972995E-2</v>
      </c>
      <c r="AC1163" s="12">
        <f t="shared" si="504"/>
        <v>3.5264262420730122E-2</v>
      </c>
      <c r="AD1163" s="12">
        <f t="shared" si="505"/>
        <v>7.9590725541144949E-3</v>
      </c>
      <c r="AE1163" s="12">
        <f t="shared" si="506"/>
        <v>2.0208256681209361E-2</v>
      </c>
      <c r="AF1163" s="12"/>
      <c r="AG1163" s="12">
        <f t="shared" si="515"/>
        <v>6.1536296122998699E-2</v>
      </c>
      <c r="AH1163" s="27">
        <f t="shared" si="516"/>
        <v>3.7937957851005136E-2</v>
      </c>
      <c r="AJ1163" s="25">
        <f t="shared" si="517"/>
        <v>0</v>
      </c>
      <c r="AK1163" s="25">
        <f t="shared" si="518"/>
        <v>0</v>
      </c>
      <c r="AL1163" s="25">
        <f t="shared" si="519"/>
        <v>0</v>
      </c>
      <c r="AM1163" s="25">
        <f t="shared" si="520"/>
        <v>0</v>
      </c>
      <c r="AN1163" s="25">
        <f t="shared" si="521"/>
        <v>0</v>
      </c>
      <c r="AO1163" s="25">
        <f t="shared" si="522"/>
        <v>0</v>
      </c>
      <c r="AP1163" s="25">
        <f t="shared" si="523"/>
        <v>0</v>
      </c>
      <c r="AR1163" s="28">
        <f t="shared" si="524"/>
        <v>37393</v>
      </c>
      <c r="AS1163" s="4">
        <f t="shared" si="525"/>
        <v>0.11989366087854497</v>
      </c>
      <c r="AT1163" s="4">
        <f t="shared" si="526"/>
        <v>0.22466136547670326</v>
      </c>
      <c r="AU1163" s="4">
        <f t="shared" si="527"/>
        <v>0.37681390871778409</v>
      </c>
    </row>
    <row r="1164" spans="1:47" x14ac:dyDescent="0.25">
      <c r="A1164" s="2">
        <v>37386</v>
      </c>
      <c r="B1164" s="9">
        <v>1054.9861000000001</v>
      </c>
      <c r="C1164" s="9">
        <v>23.15</v>
      </c>
      <c r="D1164" s="9">
        <v>10.353300000000001</v>
      </c>
      <c r="E1164" s="9">
        <v>22.99</v>
      </c>
      <c r="F1164" s="9">
        <v>29.68</v>
      </c>
      <c r="G1164" s="9" t="s">
        <v>0</v>
      </c>
      <c r="H1164" s="9">
        <v>23.13</v>
      </c>
      <c r="J1164" s="5">
        <f t="shared" si="507"/>
        <v>-1.7178914176137261E-2</v>
      </c>
      <c r="K1164" s="5">
        <f t="shared" si="508"/>
        <v>-3.5416666666666763E-2</v>
      </c>
      <c r="L1164" s="5">
        <f t="shared" si="509"/>
        <v>-3.3007369217405769E-2</v>
      </c>
      <c r="M1164" s="5">
        <f t="shared" si="510"/>
        <v>1.9060283687943214E-2</v>
      </c>
      <c r="N1164" s="5">
        <f t="shared" si="511"/>
        <v>5.4200542005420349E-3</v>
      </c>
      <c r="O1164" s="5" t="str">
        <f t="shared" si="512"/>
        <v/>
      </c>
      <c r="P1164" s="5">
        <f t="shared" si="512"/>
        <v>-6.5454545454545543E-2</v>
      </c>
      <c r="R1164" s="26">
        <f t="shared" si="513"/>
        <v>37386</v>
      </c>
      <c r="S1164" s="5" cm="1">
        <f t="array" ref="S1164">_xlfn.SINGLE(IF(ISERROR(LINEST(J1164:J1425,$J1164:$J1425)),"",(LINEST(J1164:J1425,$J1164:$J1425))))</f>
        <v>0.99999999999999989</v>
      </c>
      <c r="T1164" s="5" cm="1">
        <f t="array" ref="T1164">_xlfn.SINGLE(IF(ISERROR(LINEST(K1164:K1425,$J1164:$J1425)),"",(LINEST(K1164:K1425,$J1164:$J1425))))</f>
        <v>0.3796670534041382</v>
      </c>
      <c r="U1164" s="5" cm="1">
        <f t="array" ref="U1164">_xlfn.SINGLE(IF(ISERROR(LINEST(L1164:L1425,$J1164:$J1425)),"",(LINEST(L1164:L1425,$J1164:$J1425))))</f>
        <v>0.18947519181083736</v>
      </c>
      <c r="V1164" s="5" cm="1">
        <f t="array" ref="V1164">_xlfn.SINGLE(IF(ISERROR(LINEST(M1164:M1425,$J1164:$J1425)),"",(LINEST(M1164:M1425,$J1164:$J1425))))</f>
        <v>0.11979640225812156</v>
      </c>
      <c r="W1164" s="5" cm="1">
        <f t="array" ref="W1164">_xlfn.SINGLE(IF(ISERROR(LINEST(N1164:N1425,$J1164:$J1425)),"",(LINEST(N1164:N1425,$J1164:$J1425))))</f>
        <v>0.18774674800817906</v>
      </c>
      <c r="X1164" s="5" t="str" cm="1">
        <f t="array" ref="X1164">_xlfn.SINGLE(IF(ISERROR(LINEST(O1164:O1425,$J1164:$J1425)),"",(LINEST(O1164:O1425,$J1164:$J1425))))</f>
        <v/>
      </c>
      <c r="Y1164" s="5" cm="1">
        <f t="array" ref="Y1164">_xlfn.SINGLE(IF(ISERROR(LINEST(P1164:P1425,$J1164:$J1425)),"",(LINEST(P1164:P1425,$J1164:$J1425))))</f>
        <v>0.26014259580225579</v>
      </c>
      <c r="AA1164" s="12">
        <f t="shared" si="514"/>
        <v>1.0000000000000004</v>
      </c>
      <c r="AB1164" s="12">
        <f t="shared" si="503"/>
        <v>6.4996891822494116E-2</v>
      </c>
      <c r="AC1164" s="12">
        <f t="shared" si="504"/>
        <v>3.5204494440067333E-2</v>
      </c>
      <c r="AD1164" s="12">
        <f t="shared" si="505"/>
        <v>7.8567562947093206E-3</v>
      </c>
      <c r="AE1164" s="12">
        <f t="shared" si="506"/>
        <v>2.2320863427983742E-2</v>
      </c>
      <c r="AF1164" s="12"/>
      <c r="AG1164" s="12">
        <f t="shared" si="515"/>
        <v>6.0607046538285414E-2</v>
      </c>
      <c r="AH1164" s="27">
        <f t="shared" si="516"/>
        <v>3.8197210504707986E-2</v>
      </c>
      <c r="AJ1164" s="25">
        <f t="shared" si="517"/>
        <v>0</v>
      </c>
      <c r="AK1164" s="25">
        <f t="shared" si="518"/>
        <v>0</v>
      </c>
      <c r="AL1164" s="25">
        <f t="shared" si="519"/>
        <v>0</v>
      </c>
      <c r="AM1164" s="25">
        <f t="shared" si="520"/>
        <v>0</v>
      </c>
      <c r="AN1164" s="25">
        <f t="shared" si="521"/>
        <v>0</v>
      </c>
      <c r="AO1164" s="25">
        <f t="shared" si="522"/>
        <v>0</v>
      </c>
      <c r="AP1164" s="25">
        <f t="shared" si="523"/>
        <v>0</v>
      </c>
      <c r="AR1164" s="28">
        <f t="shared" si="524"/>
        <v>37386</v>
      </c>
      <c r="AS1164" s="4">
        <f t="shared" si="525"/>
        <v>0.11979640225812156</v>
      </c>
      <c r="AT1164" s="4">
        <f t="shared" si="526"/>
        <v>0.22736559825670638</v>
      </c>
      <c r="AU1164" s="4">
        <f t="shared" si="527"/>
        <v>0.3796670534041382</v>
      </c>
    </row>
    <row r="1165" spans="1:47" x14ac:dyDescent="0.25">
      <c r="A1165" s="2">
        <v>37379</v>
      </c>
      <c r="B1165" s="9">
        <v>1073.4264000000001</v>
      </c>
      <c r="C1165" s="9">
        <v>24</v>
      </c>
      <c r="D1165" s="9">
        <v>10.7067</v>
      </c>
      <c r="E1165" s="9">
        <v>22.56</v>
      </c>
      <c r="F1165" s="9">
        <v>29.52</v>
      </c>
      <c r="G1165" s="9" t="s">
        <v>0</v>
      </c>
      <c r="H1165" s="9">
        <v>24.75</v>
      </c>
      <c r="J1165" s="5">
        <f t="shared" si="507"/>
        <v>-2.6856400112605927E-3</v>
      </c>
      <c r="K1165" s="5">
        <f t="shared" si="508"/>
        <v>6.2893081761006275E-3</v>
      </c>
      <c r="L1165" s="5">
        <f t="shared" si="509"/>
        <v>1.8066503751176688E-2</v>
      </c>
      <c r="M1165" s="5">
        <f t="shared" si="510"/>
        <v>3.3913840513290383E-2</v>
      </c>
      <c r="N1165" s="5">
        <f t="shared" si="511"/>
        <v>4.1269841269841123E-2</v>
      </c>
      <c r="O1165" s="5" t="str">
        <f t="shared" si="512"/>
        <v/>
      </c>
      <c r="P1165" s="5">
        <f t="shared" si="512"/>
        <v>5.0955414012738842E-2</v>
      </c>
      <c r="R1165" s="26">
        <f t="shared" si="513"/>
        <v>37379</v>
      </c>
      <c r="S1165" s="5" cm="1">
        <f t="array" ref="S1165">_xlfn.SINGLE(IF(ISERROR(LINEST(J1165:J1426,$J1165:$J1426)),"",(LINEST(J1165:J1426,$J1165:$J1426))))</f>
        <v>1.0000000000000002</v>
      </c>
      <c r="T1165" s="5" cm="1">
        <f t="array" ref="T1165">_xlfn.SINGLE(IF(ISERROR(LINEST(K1165:K1426,$J1165:$J1426)),"",(LINEST(K1165:K1426,$J1165:$J1426))))</f>
        <v>0.35796478657000869</v>
      </c>
      <c r="U1165" s="5" cm="1">
        <f t="array" ref="U1165">_xlfn.SINGLE(IF(ISERROR(LINEST(L1165:L1426,$J1165:$J1426)),"",(LINEST(L1165:L1426,$J1165:$J1426))))</f>
        <v>0.20121823383140341</v>
      </c>
      <c r="V1165" s="5" cm="1">
        <f t="array" ref="V1165">_xlfn.SINGLE(IF(ISERROR(LINEST(M1165:M1426,$J1165:$J1426)),"",(LINEST(M1165:M1426,$J1165:$J1426))))</f>
        <v>0.12302297816404215</v>
      </c>
      <c r="W1165" s="5" cm="1">
        <f t="array" ref="W1165">_xlfn.SINGLE(IF(ISERROR(LINEST(N1165:N1426,$J1165:$J1426)),"",(LINEST(N1165:N1426,$J1165:$J1426))))</f>
        <v>0.18296687977599671</v>
      </c>
      <c r="X1165" s="5" t="str" cm="1">
        <f t="array" ref="X1165">_xlfn.SINGLE(IF(ISERROR(LINEST(O1165:O1426,$J1165:$J1426)),"",(LINEST(O1165:O1426,$J1165:$J1426))))</f>
        <v/>
      </c>
      <c r="Y1165" s="5" cm="1">
        <f t="array" ref="Y1165">_xlfn.SINGLE(IF(ISERROR(LINEST(P1165:P1426,$J1165:$J1426)),"",(LINEST(P1165:P1426,$J1165:$J1426))))</f>
        <v>0.25443439322442374</v>
      </c>
      <c r="AA1165" s="12">
        <f t="shared" si="514"/>
        <v>1.0000000000000004</v>
      </c>
      <c r="AB1165" s="12">
        <f t="shared" si="503"/>
        <v>5.8758391956259128E-2</v>
      </c>
      <c r="AC1165" s="12">
        <f t="shared" si="504"/>
        <v>3.9929069124650593E-2</v>
      </c>
      <c r="AD1165" s="12">
        <f t="shared" si="505"/>
        <v>8.4332875045493288E-3</v>
      </c>
      <c r="AE1165" s="12">
        <f t="shared" si="506"/>
        <v>2.1563385743877454E-2</v>
      </c>
      <c r="AF1165" s="12"/>
      <c r="AG1165" s="12">
        <f t="shared" si="515"/>
        <v>6.012526872022133E-2</v>
      </c>
      <c r="AH1165" s="27">
        <f t="shared" si="516"/>
        <v>3.776188060991157E-2</v>
      </c>
      <c r="AJ1165" s="25">
        <f t="shared" si="517"/>
        <v>0</v>
      </c>
      <c r="AK1165" s="25">
        <f t="shared" si="518"/>
        <v>0</v>
      </c>
      <c r="AL1165" s="25">
        <f t="shared" si="519"/>
        <v>0</v>
      </c>
      <c r="AM1165" s="25">
        <f t="shared" si="520"/>
        <v>0</v>
      </c>
      <c r="AN1165" s="25">
        <f t="shared" si="521"/>
        <v>0</v>
      </c>
      <c r="AO1165" s="25">
        <f t="shared" si="522"/>
        <v>0</v>
      </c>
      <c r="AP1165" s="25">
        <f t="shared" si="523"/>
        <v>0</v>
      </c>
      <c r="AR1165" s="28">
        <f t="shared" si="524"/>
        <v>37379</v>
      </c>
      <c r="AS1165" s="4">
        <f t="shared" si="525"/>
        <v>0.12302297816404215</v>
      </c>
      <c r="AT1165" s="4">
        <f t="shared" si="526"/>
        <v>0.22392145431317495</v>
      </c>
      <c r="AU1165" s="4">
        <f t="shared" si="527"/>
        <v>0.35796478657000869</v>
      </c>
    </row>
    <row r="1166" spans="1:47" x14ac:dyDescent="0.25">
      <c r="A1166" s="2">
        <v>37372</v>
      </c>
      <c r="B1166" s="9">
        <v>1076.317</v>
      </c>
      <c r="C1166" s="9">
        <v>23.85</v>
      </c>
      <c r="D1166" s="9">
        <v>10.5167</v>
      </c>
      <c r="E1166" s="9">
        <v>21.82</v>
      </c>
      <c r="F1166" s="9">
        <v>28.35</v>
      </c>
      <c r="G1166" s="9" t="s">
        <v>0</v>
      </c>
      <c r="H1166" s="9">
        <v>23.55</v>
      </c>
      <c r="J1166" s="5">
        <f t="shared" si="507"/>
        <v>-4.341645752749046E-2</v>
      </c>
      <c r="K1166" s="5">
        <f t="shared" si="508"/>
        <v>-1.851851851851849E-2</v>
      </c>
      <c r="L1166" s="5">
        <f t="shared" si="509"/>
        <v>-2.3219742353738804E-2</v>
      </c>
      <c r="M1166" s="5">
        <f t="shared" si="510"/>
        <v>-4.29824561403509E-2</v>
      </c>
      <c r="N1166" s="5">
        <f t="shared" si="511"/>
        <v>-4.7058823529411709E-2</v>
      </c>
      <c r="O1166" s="5" t="str">
        <f t="shared" si="512"/>
        <v/>
      </c>
      <c r="P1166" s="5">
        <f t="shared" si="512"/>
        <v>-2.0790020790020791E-2</v>
      </c>
      <c r="R1166" s="26">
        <f t="shared" si="513"/>
        <v>37372</v>
      </c>
      <c r="S1166" s="5" cm="1">
        <f t="array" ref="S1166">_xlfn.SINGLE(IF(ISERROR(LINEST(J1166:J1427,$J1166:$J1427)),"",(LINEST(J1166:J1427,$J1166:$J1427))))</f>
        <v>0.99999999999999989</v>
      </c>
      <c r="T1166" s="5" cm="1">
        <f t="array" ref="T1166">_xlfn.SINGLE(IF(ISERROR(LINEST(K1166:K1427,$J1166:$J1427)),"",(LINEST(K1166:K1427,$J1166:$J1427))))</f>
        <v>0.3584292564347179</v>
      </c>
      <c r="U1166" s="5" cm="1">
        <f t="array" ref="U1166">_xlfn.SINGLE(IF(ISERROR(LINEST(L1166:L1427,$J1166:$J1427)),"",(LINEST(L1166:L1427,$J1166:$J1427))))</f>
        <v>0.20167842067964614</v>
      </c>
      <c r="V1166" s="5" cm="1">
        <f t="array" ref="V1166">_xlfn.SINGLE(IF(ISERROR(LINEST(M1166:M1427,$J1166:$J1427)),"",(LINEST(M1166:M1427,$J1166:$J1427))))</f>
        <v>0.12386930635249874</v>
      </c>
      <c r="W1166" s="5" cm="1">
        <f t="array" ref="W1166">_xlfn.SINGLE(IF(ISERROR(LINEST(N1166:N1427,$J1166:$J1427)),"",(LINEST(N1166:N1427,$J1166:$J1427))))</f>
        <v>0.18317551877886887</v>
      </c>
      <c r="X1166" s="5" t="str" cm="1">
        <f t="array" ref="X1166">_xlfn.SINGLE(IF(ISERROR(LINEST(O1166:O1427,$J1166:$J1427)),"",(LINEST(O1166:O1427,$J1166:$J1427))))</f>
        <v/>
      </c>
      <c r="Y1166" s="5" cm="1">
        <f t="array" ref="Y1166">_xlfn.SINGLE(IF(ISERROR(LINEST(P1166:P1427,$J1166:$J1427)),"",(LINEST(P1166:P1427,$J1166:$J1427))))</f>
        <v>0.25540416534269705</v>
      </c>
      <c r="AA1166" s="12">
        <f t="shared" si="514"/>
        <v>1.0000000000000004</v>
      </c>
      <c r="AB1166" s="12">
        <f t="shared" si="503"/>
        <v>5.8847342814747704E-2</v>
      </c>
      <c r="AC1166" s="12">
        <f t="shared" si="504"/>
        <v>4.0150682496717369E-2</v>
      </c>
      <c r="AD1166" s="12">
        <f t="shared" si="505"/>
        <v>8.5740778598237498E-3</v>
      </c>
      <c r="AE1166" s="12">
        <f t="shared" si="506"/>
        <v>2.1574402141763111E-2</v>
      </c>
      <c r="AF1166" s="12"/>
      <c r="AG1166" s="12">
        <f t="shared" si="515"/>
        <v>6.1280248796077741E-2</v>
      </c>
      <c r="AH1166" s="27">
        <f t="shared" si="516"/>
        <v>3.8085350821825938E-2</v>
      </c>
      <c r="AJ1166" s="25">
        <f t="shared" si="517"/>
        <v>0</v>
      </c>
      <c r="AK1166" s="25">
        <f t="shared" si="518"/>
        <v>0</v>
      </c>
      <c r="AL1166" s="25">
        <f t="shared" si="519"/>
        <v>0</v>
      </c>
      <c r="AM1166" s="25">
        <f t="shared" si="520"/>
        <v>0</v>
      </c>
      <c r="AN1166" s="25">
        <f t="shared" si="521"/>
        <v>0</v>
      </c>
      <c r="AO1166" s="25">
        <f t="shared" si="522"/>
        <v>0</v>
      </c>
      <c r="AP1166" s="25">
        <f t="shared" si="523"/>
        <v>0</v>
      </c>
      <c r="AR1166" s="28">
        <f t="shared" si="524"/>
        <v>37372</v>
      </c>
      <c r="AS1166" s="4">
        <f t="shared" si="525"/>
        <v>0.12386930635249874</v>
      </c>
      <c r="AT1166" s="4">
        <f t="shared" si="526"/>
        <v>0.22451133351768573</v>
      </c>
      <c r="AU1166" s="4">
        <f t="shared" si="527"/>
        <v>0.3584292564347179</v>
      </c>
    </row>
    <row r="1167" spans="1:47" x14ac:dyDescent="0.25">
      <c r="A1167" s="2">
        <v>37365</v>
      </c>
      <c r="B1167" s="9">
        <v>1125.1677999999999</v>
      </c>
      <c r="C1167" s="9">
        <v>24.3</v>
      </c>
      <c r="D1167" s="9">
        <v>10.7667</v>
      </c>
      <c r="E1167" s="9">
        <v>22.8</v>
      </c>
      <c r="F1167" s="9">
        <v>29.75</v>
      </c>
      <c r="G1167" s="9" t="s">
        <v>0</v>
      </c>
      <c r="H1167" s="9">
        <v>24.05</v>
      </c>
      <c r="J1167" s="5">
        <f t="shared" si="507"/>
        <v>1.2739898053453214E-2</v>
      </c>
      <c r="K1167" s="5">
        <f t="shared" si="508"/>
        <v>-3.6900369003689537E-3</v>
      </c>
      <c r="L1167" s="5">
        <f t="shared" si="509"/>
        <v>1.0322144754004503E-2</v>
      </c>
      <c r="M1167" s="5">
        <f t="shared" si="510"/>
        <v>2.6102610261026227E-2</v>
      </c>
      <c r="N1167" s="5">
        <f t="shared" si="511"/>
        <v>-6.6777963272119933E-3</v>
      </c>
      <c r="O1167" s="5" t="str">
        <f t="shared" si="512"/>
        <v/>
      </c>
      <c r="P1167" s="5">
        <f t="shared" si="512"/>
        <v>-1.43442622950819E-2</v>
      </c>
      <c r="R1167" s="26">
        <f t="shared" si="513"/>
        <v>37365</v>
      </c>
      <c r="S1167" s="5" cm="1">
        <f t="array" ref="S1167">_xlfn.SINGLE(IF(ISERROR(LINEST(J1167:J1428,$J1167:$J1428)),"",(LINEST(J1167:J1428,$J1167:$J1428))))</f>
        <v>0.99999999999999989</v>
      </c>
      <c r="T1167" s="5" cm="1">
        <f t="array" ref="T1167">_xlfn.SINGLE(IF(ISERROR(LINEST(K1167:K1428,$J1167:$J1428)),"",(LINEST(K1167:K1428,$J1167:$J1428))))</f>
        <v>0.35602047339322906</v>
      </c>
      <c r="U1167" s="5" cm="1">
        <f t="array" ref="U1167">_xlfn.SINGLE(IF(ISERROR(LINEST(L1167:L1428,$J1167:$J1428)),"",(LINEST(L1167:L1428,$J1167:$J1428))))</f>
        <v>0.19357317163418566</v>
      </c>
      <c r="V1167" s="5" cm="1">
        <f t="array" ref="V1167">_xlfn.SINGLE(IF(ISERROR(LINEST(M1167:M1428,$J1167:$J1428)),"",(LINEST(M1167:M1428,$J1167:$J1428))))</f>
        <v>0.11506940322163983</v>
      </c>
      <c r="W1167" s="5" cm="1">
        <f t="array" ref="W1167">_xlfn.SINGLE(IF(ISERROR(LINEST(N1167:N1428,$J1167:$J1428)),"",(LINEST(N1167:N1428,$J1167:$J1428))))</f>
        <v>0.17532826992577155</v>
      </c>
      <c r="X1167" s="5" t="str" cm="1">
        <f t="array" ref="X1167">_xlfn.SINGLE(IF(ISERROR(LINEST(O1167:O1428,$J1167:$J1428)),"",(LINEST(O1167:O1428,$J1167:$J1428))))</f>
        <v/>
      </c>
      <c r="Y1167" s="5" cm="1">
        <f t="array" ref="Y1167">_xlfn.SINGLE(IF(ISERROR(LINEST(P1167:P1428,$J1167:$J1428)),"",(LINEST(P1167:P1428,$J1167:$J1428))))</f>
        <v>0.26749320856024467</v>
      </c>
      <c r="AA1167" s="12">
        <f t="shared" si="514"/>
        <v>0.99999999999999978</v>
      </c>
      <c r="AB1167" s="12">
        <f t="shared" si="503"/>
        <v>5.7907652883809148E-2</v>
      </c>
      <c r="AC1167" s="12">
        <f t="shared" si="504"/>
        <v>3.6939291883926896E-2</v>
      </c>
      <c r="AD1167" s="12">
        <f t="shared" si="505"/>
        <v>7.4142703935621288E-3</v>
      </c>
      <c r="AE1167" s="12">
        <f t="shared" si="506"/>
        <v>1.9836570500117945E-2</v>
      </c>
      <c r="AF1167" s="12"/>
      <c r="AG1167" s="12">
        <f t="shared" si="515"/>
        <v>6.4859769332639622E-2</v>
      </c>
      <c r="AH1167" s="27">
        <f t="shared" si="516"/>
        <v>3.7391510998811148E-2</v>
      </c>
      <c r="AJ1167" s="25">
        <f t="shared" si="517"/>
        <v>0</v>
      </c>
      <c r="AK1167" s="25">
        <f t="shared" si="518"/>
        <v>0</v>
      </c>
      <c r="AL1167" s="25">
        <f t="shared" si="519"/>
        <v>0</v>
      </c>
      <c r="AM1167" s="25">
        <f t="shared" si="520"/>
        <v>0</v>
      </c>
      <c r="AN1167" s="25">
        <f t="shared" si="521"/>
        <v>0</v>
      </c>
      <c r="AO1167" s="25">
        <f t="shared" si="522"/>
        <v>0</v>
      </c>
      <c r="AP1167" s="25">
        <f t="shared" si="523"/>
        <v>0</v>
      </c>
      <c r="AR1167" s="28">
        <f t="shared" si="524"/>
        <v>37365</v>
      </c>
      <c r="AS1167" s="4">
        <f t="shared" si="525"/>
        <v>0.11506940322163983</v>
      </c>
      <c r="AT1167" s="4">
        <f t="shared" si="526"/>
        <v>0.22149690534701416</v>
      </c>
      <c r="AU1167" s="4">
        <f t="shared" si="527"/>
        <v>0.35602047339322906</v>
      </c>
    </row>
    <row r="1168" spans="1:47" x14ac:dyDescent="0.25">
      <c r="A1168" s="2">
        <v>37358</v>
      </c>
      <c r="B1168" s="9">
        <v>1111.0136</v>
      </c>
      <c r="C1168" s="9">
        <v>24.39</v>
      </c>
      <c r="D1168" s="9">
        <v>10.656700000000001</v>
      </c>
      <c r="E1168" s="9">
        <v>22.22</v>
      </c>
      <c r="F1168" s="9">
        <v>29.95</v>
      </c>
      <c r="G1168" s="9" t="s">
        <v>0</v>
      </c>
      <c r="H1168" s="9">
        <v>24.4</v>
      </c>
      <c r="J1168" s="5">
        <f t="shared" si="507"/>
        <v>-1.0435193873502002E-2</v>
      </c>
      <c r="K1168" s="5">
        <f t="shared" si="508"/>
        <v>3.1289640591966261E-2</v>
      </c>
      <c r="L1168" s="5">
        <f t="shared" si="509"/>
        <v>2.6330742634807836E-2</v>
      </c>
      <c r="M1168" s="5">
        <f t="shared" si="510"/>
        <v>-1.4634146341463539E-2</v>
      </c>
      <c r="N1168" s="5">
        <f t="shared" si="511"/>
        <v>6.6215735137059362E-2</v>
      </c>
      <c r="O1168" s="5" t="str">
        <f t="shared" si="512"/>
        <v/>
      </c>
      <c r="P1168" s="5">
        <f t="shared" si="512"/>
        <v>4.7210300429184393E-2</v>
      </c>
      <c r="R1168" s="26">
        <f t="shared" si="513"/>
        <v>37358</v>
      </c>
      <c r="S1168" s="5" cm="1">
        <f t="array" ref="S1168">_xlfn.SINGLE(IF(ISERROR(LINEST(J1168:J1429,$J1168:$J1429)),"",(LINEST(J1168:J1429,$J1168:$J1429))))</f>
        <v>0.99999999999999978</v>
      </c>
      <c r="T1168" s="5" cm="1">
        <f t="array" ref="T1168">_xlfn.SINGLE(IF(ISERROR(LINEST(K1168:K1429,$J1168:$J1429)),"",(LINEST(K1168:K1429,$J1168:$J1429))))</f>
        <v>0.35358679207825322</v>
      </c>
      <c r="U1168" s="5" cm="1">
        <f t="array" ref="U1168">_xlfn.SINGLE(IF(ISERROR(LINEST(L1168:L1429,$J1168:$J1429)),"",(LINEST(L1168:L1429,$J1168:$J1429))))</f>
        <v>0.19402336351688979</v>
      </c>
      <c r="V1168" s="5" cm="1">
        <f t="array" ref="V1168">_xlfn.SINGLE(IF(ISERROR(LINEST(M1168:M1429,$J1168:$J1429)),"",(LINEST(M1168:M1429,$J1168:$J1429))))</f>
        <v>0.11437886264838773</v>
      </c>
      <c r="W1168" s="5" cm="1">
        <f t="array" ref="W1168">_xlfn.SINGLE(IF(ISERROR(LINEST(N1168:N1429,$J1168:$J1429)),"",(LINEST(N1168:N1429,$J1168:$J1429))))</f>
        <v>0.17690062500722695</v>
      </c>
      <c r="X1168" s="5" t="str" cm="1">
        <f t="array" ref="X1168">_xlfn.SINGLE(IF(ISERROR(LINEST(O1168:O1429,$J1168:$J1429)),"",(LINEST(O1168:O1429,$J1168:$J1429))))</f>
        <v/>
      </c>
      <c r="Y1168" s="5" cm="1">
        <f t="array" ref="Y1168">_xlfn.SINGLE(IF(ISERROR(LINEST(P1168:P1429,$J1168:$J1429)),"",(LINEST(P1168:P1429,$J1168:$J1429))))</f>
        <v>0.27357634623501786</v>
      </c>
      <c r="AA1168" s="12">
        <f t="shared" si="514"/>
        <v>1</v>
      </c>
      <c r="AB1168" s="12">
        <f t="shared" si="503"/>
        <v>5.7314228693795467E-2</v>
      </c>
      <c r="AC1168" s="12">
        <f t="shared" si="504"/>
        <v>3.7234589696178148E-2</v>
      </c>
      <c r="AD1168" s="12">
        <f t="shared" si="505"/>
        <v>7.3637822960156566E-3</v>
      </c>
      <c r="AE1168" s="12">
        <f t="shared" si="506"/>
        <v>2.0261346627407511E-2</v>
      </c>
      <c r="AF1168" s="12"/>
      <c r="AG1168" s="12">
        <f t="shared" si="515"/>
        <v>6.7596594519023209E-2</v>
      </c>
      <c r="AH1168" s="27">
        <f t="shared" si="516"/>
        <v>3.7954108366483996E-2</v>
      </c>
      <c r="AJ1168" s="25">
        <f t="shared" si="517"/>
        <v>0</v>
      </c>
      <c r="AK1168" s="25">
        <f t="shared" si="518"/>
        <v>0</v>
      </c>
      <c r="AL1168" s="25">
        <f t="shared" si="519"/>
        <v>0</v>
      </c>
      <c r="AM1168" s="25">
        <f t="shared" si="520"/>
        <v>0</v>
      </c>
      <c r="AN1168" s="25">
        <f t="shared" si="521"/>
        <v>0</v>
      </c>
      <c r="AO1168" s="25">
        <f t="shared" si="522"/>
        <v>0</v>
      </c>
      <c r="AP1168" s="25">
        <f t="shared" si="523"/>
        <v>0</v>
      </c>
      <c r="AR1168" s="28">
        <f t="shared" si="524"/>
        <v>37358</v>
      </c>
      <c r="AS1168" s="4">
        <f t="shared" si="525"/>
        <v>0.11437886264838773</v>
      </c>
      <c r="AT1168" s="4">
        <f t="shared" si="526"/>
        <v>0.2224931978971551</v>
      </c>
      <c r="AU1168" s="4">
        <f t="shared" si="527"/>
        <v>0.35358679207825322</v>
      </c>
    </row>
    <row r="1169" spans="1:47" x14ac:dyDescent="0.25">
      <c r="A1169" s="2">
        <v>37351</v>
      </c>
      <c r="B1169" s="9">
        <v>1122.7294999999999</v>
      </c>
      <c r="C1169" s="9">
        <v>23.65</v>
      </c>
      <c r="D1169" s="9">
        <v>10.3833</v>
      </c>
      <c r="E1169" s="9">
        <v>22.55</v>
      </c>
      <c r="F1169" s="9">
        <v>28.09</v>
      </c>
      <c r="G1169" s="9" t="s">
        <v>0</v>
      </c>
      <c r="H1169" s="9">
        <v>23.3</v>
      </c>
      <c r="J1169" s="5">
        <f t="shared" si="507"/>
        <v>-2.1489707260805457E-2</v>
      </c>
      <c r="K1169" s="5">
        <f t="shared" si="508"/>
        <v>2.1186440677964935E-3</v>
      </c>
      <c r="L1169" s="5">
        <f t="shared" si="509"/>
        <v>3.0089285714285818E-2</v>
      </c>
      <c r="M1169" s="5">
        <f t="shared" si="510"/>
        <v>-1.7429193899782036E-2</v>
      </c>
      <c r="N1169" s="5">
        <f t="shared" si="511"/>
        <v>2.856122813280848E-3</v>
      </c>
      <c r="O1169" s="5" t="str">
        <f t="shared" si="512"/>
        <v/>
      </c>
      <c r="P1169" s="5">
        <f t="shared" si="512"/>
        <v>0</v>
      </c>
      <c r="R1169" s="26">
        <f t="shared" si="513"/>
        <v>37351</v>
      </c>
      <c r="S1169" s="5" cm="1">
        <f t="array" ref="S1169">_xlfn.SINGLE(IF(ISERROR(LINEST(J1169:J1430,$J1169:$J1430)),"",(LINEST(J1169:J1430,$J1169:$J1430))))</f>
        <v>1</v>
      </c>
      <c r="T1169" s="5" cm="1">
        <f t="array" ref="T1169">_xlfn.SINGLE(IF(ISERROR(LINEST(K1169:K1430,$J1169:$J1430)),"",(LINEST(K1169:K1430,$J1169:$J1430))))</f>
        <v>0.36282174357083918</v>
      </c>
      <c r="U1169" s="5" cm="1">
        <f t="array" ref="U1169">_xlfn.SINGLE(IF(ISERROR(LINEST(L1169:L1430,$J1169:$J1430)),"",(LINEST(L1169:L1430,$J1169:$J1430))))</f>
        <v>0.19242358844364657</v>
      </c>
      <c r="V1169" s="5" cm="1">
        <f t="array" ref="V1169">_xlfn.SINGLE(IF(ISERROR(LINEST(M1169:M1430,$J1169:$J1430)),"",(LINEST(M1169:M1430,$J1169:$J1430))))</f>
        <v>0.11295735432762134</v>
      </c>
      <c r="W1169" s="5" cm="1">
        <f t="array" ref="W1169">_xlfn.SINGLE(IF(ISERROR(LINEST(N1169:N1430,$J1169:$J1430)),"",(LINEST(N1169:N1430,$J1169:$J1430))))</f>
        <v>0.18481506756702573</v>
      </c>
      <c r="X1169" s="5" t="str" cm="1">
        <f t="array" ref="X1169">_xlfn.SINGLE(IF(ISERROR(LINEST(O1169:O1430,$J1169:$J1430)),"",(LINEST(O1169:O1430,$J1169:$J1430))))</f>
        <v/>
      </c>
      <c r="Y1169" s="5" cm="1">
        <f t="array" ref="Y1169">_xlfn.SINGLE(IF(ISERROR(LINEST(P1169:P1430,$J1169:$J1430)),"",(LINEST(P1169:P1430,$J1169:$J1430))))</f>
        <v>0.27998745111165413</v>
      </c>
      <c r="AA1169" s="12">
        <f t="shared" si="514"/>
        <v>0.99999999999999978</v>
      </c>
      <c r="AB1169" s="12">
        <f t="shared" si="503"/>
        <v>5.9906738182788223E-2</v>
      </c>
      <c r="AC1169" s="12">
        <f t="shared" si="504"/>
        <v>3.6689389641445275E-2</v>
      </c>
      <c r="AD1169" s="12">
        <f t="shared" si="505"/>
        <v>7.1999341213025607E-3</v>
      </c>
      <c r="AE1169" s="12">
        <f t="shared" si="506"/>
        <v>2.2367310547934342E-2</v>
      </c>
      <c r="AF1169" s="12"/>
      <c r="AG1169" s="12">
        <f t="shared" si="515"/>
        <v>7.12320064153424E-2</v>
      </c>
      <c r="AH1169" s="27">
        <f t="shared" si="516"/>
        <v>3.947907578176256E-2</v>
      </c>
      <c r="AJ1169" s="25">
        <f t="shared" si="517"/>
        <v>0</v>
      </c>
      <c r="AK1169" s="25">
        <f t="shared" si="518"/>
        <v>0</v>
      </c>
      <c r="AL1169" s="25">
        <f t="shared" si="519"/>
        <v>0</v>
      </c>
      <c r="AM1169" s="25">
        <f t="shared" si="520"/>
        <v>0</v>
      </c>
      <c r="AN1169" s="25">
        <f t="shared" si="521"/>
        <v>0</v>
      </c>
      <c r="AO1169" s="25">
        <f t="shared" si="522"/>
        <v>0</v>
      </c>
      <c r="AP1169" s="25">
        <f t="shared" si="523"/>
        <v>0</v>
      </c>
      <c r="AR1169" s="28">
        <f t="shared" si="524"/>
        <v>37351</v>
      </c>
      <c r="AS1169" s="4">
        <f t="shared" si="525"/>
        <v>0.11295735432762134</v>
      </c>
      <c r="AT1169" s="4">
        <f t="shared" si="526"/>
        <v>0.22660104100415737</v>
      </c>
      <c r="AU1169" s="4">
        <f t="shared" si="527"/>
        <v>0.36282174357083918</v>
      </c>
    </row>
    <row r="1170" spans="1:47" x14ac:dyDescent="0.25">
      <c r="A1170" s="2">
        <v>37344</v>
      </c>
      <c r="B1170" s="9">
        <v>1147.3865000000001</v>
      </c>
      <c r="C1170" s="9">
        <v>23.6</v>
      </c>
      <c r="D1170" s="9">
        <v>10.08</v>
      </c>
      <c r="E1170" s="9">
        <v>22.95</v>
      </c>
      <c r="F1170" s="9">
        <v>28.01</v>
      </c>
      <c r="G1170" s="9" t="s">
        <v>0</v>
      </c>
      <c r="H1170" s="9">
        <v>23.3</v>
      </c>
      <c r="J1170" s="5">
        <f t="shared" si="507"/>
        <v>-1.1394665635467982E-3</v>
      </c>
      <c r="K1170" s="5">
        <f t="shared" si="508"/>
        <v>-7.9865489701553827E-3</v>
      </c>
      <c r="L1170" s="5">
        <f t="shared" si="509"/>
        <v>6.6512463641510422E-4</v>
      </c>
      <c r="M1170" s="5">
        <f t="shared" si="510"/>
        <v>-2.754237288135597E-2</v>
      </c>
      <c r="N1170" s="5">
        <f t="shared" si="511"/>
        <v>1.485507246376816E-2</v>
      </c>
      <c r="O1170" s="5" t="str">
        <f t="shared" si="512"/>
        <v/>
      </c>
      <c r="P1170" s="5">
        <f t="shared" si="512"/>
        <v>-1.8947368421052602E-2</v>
      </c>
      <c r="R1170" s="26">
        <f t="shared" si="513"/>
        <v>37344</v>
      </c>
      <c r="S1170" s="5" cm="1">
        <f t="array" ref="S1170">_xlfn.SINGLE(IF(ISERROR(LINEST(J1170:J1431,$J1170:$J1431)),"",(LINEST(J1170:J1431,$J1170:$J1431))))</f>
        <v>1.0000000000000002</v>
      </c>
      <c r="T1170" s="5" cm="1">
        <f t="array" ref="T1170">_xlfn.SINGLE(IF(ISERROR(LINEST(K1170:K1431,$J1170:$J1431)),"",(LINEST(K1170:K1431,$J1170:$J1431))))</f>
        <v>0.36582127139315612</v>
      </c>
      <c r="U1170" s="5" cm="1">
        <f t="array" ref="U1170">_xlfn.SINGLE(IF(ISERROR(LINEST(L1170:L1431,$J1170:$J1431)),"",(LINEST(L1170:L1431,$J1170:$J1431))))</f>
        <v>0.19621857116392741</v>
      </c>
      <c r="V1170" s="5" cm="1">
        <f t="array" ref="V1170">_xlfn.SINGLE(IF(ISERROR(LINEST(M1170:M1431,$J1170:$J1431)),"",(LINEST(M1170:M1431,$J1170:$J1431))))</f>
        <v>0.10904612776603133</v>
      </c>
      <c r="W1170" s="5" cm="1">
        <f t="array" ref="W1170">_xlfn.SINGLE(IF(ISERROR(LINEST(N1170:N1431,$J1170:$J1431)),"",(LINEST(N1170:N1431,$J1170:$J1431))))</f>
        <v>0.18617363440692802</v>
      </c>
      <c r="X1170" s="5" t="str" cm="1">
        <f t="array" ref="X1170">_xlfn.SINGLE(IF(ISERROR(LINEST(O1170:O1431,$J1170:$J1431)),"",(LINEST(O1170:O1431,$J1170:$J1431))))</f>
        <v/>
      </c>
      <c r="Y1170" s="5" cm="1">
        <f t="array" ref="Y1170">_xlfn.SINGLE(IF(ISERROR(LINEST(P1170:P1431,$J1170:$J1431)),"",(LINEST(P1170:P1431,$J1170:$J1431))))</f>
        <v>0.28041960329693344</v>
      </c>
      <c r="AA1170" s="12">
        <f t="shared" si="514"/>
        <v>0.99999999999999978</v>
      </c>
      <c r="AB1170" s="12">
        <f t="shared" si="503"/>
        <v>6.0681974542298511E-2</v>
      </c>
      <c r="AC1170" s="12">
        <f t="shared" si="504"/>
        <v>3.8237162287879378E-2</v>
      </c>
      <c r="AD1170" s="12">
        <f t="shared" si="505"/>
        <v>6.6938646782160171E-3</v>
      </c>
      <c r="AE1170" s="12">
        <f t="shared" si="506"/>
        <v>2.2651049567916536E-2</v>
      </c>
      <c r="AF1170" s="12"/>
      <c r="AG1170" s="12">
        <f t="shared" si="515"/>
        <v>7.1334780015552185E-2</v>
      </c>
      <c r="AH1170" s="27">
        <f t="shared" si="516"/>
        <v>3.9919766218372524E-2</v>
      </c>
      <c r="AJ1170" s="25">
        <f t="shared" si="517"/>
        <v>0</v>
      </c>
      <c r="AK1170" s="25">
        <f t="shared" si="518"/>
        <v>0</v>
      </c>
      <c r="AL1170" s="25">
        <f t="shared" si="519"/>
        <v>0</v>
      </c>
      <c r="AM1170" s="25">
        <f t="shared" si="520"/>
        <v>0</v>
      </c>
      <c r="AN1170" s="25">
        <f t="shared" si="521"/>
        <v>0</v>
      </c>
      <c r="AO1170" s="25">
        <f t="shared" si="522"/>
        <v>0</v>
      </c>
      <c r="AP1170" s="25">
        <f t="shared" si="523"/>
        <v>0</v>
      </c>
      <c r="AR1170" s="28">
        <f t="shared" si="524"/>
        <v>37344</v>
      </c>
      <c r="AS1170" s="4">
        <f t="shared" si="525"/>
        <v>0.10904612776603133</v>
      </c>
      <c r="AT1170" s="4">
        <f t="shared" si="526"/>
        <v>0.22753584160539525</v>
      </c>
      <c r="AU1170" s="4">
        <f t="shared" si="527"/>
        <v>0.36582127139315612</v>
      </c>
    </row>
    <row r="1171" spans="1:47" x14ac:dyDescent="0.25">
      <c r="A1171" s="2">
        <v>37337</v>
      </c>
      <c r="B1171" s="9">
        <v>1148.6954000000001</v>
      </c>
      <c r="C1171" s="9">
        <v>23.79</v>
      </c>
      <c r="D1171" s="9">
        <v>10.0733</v>
      </c>
      <c r="E1171" s="9">
        <v>23.6</v>
      </c>
      <c r="F1171" s="9">
        <v>27.6</v>
      </c>
      <c r="G1171" s="9" t="s">
        <v>0</v>
      </c>
      <c r="H1171" s="9">
        <v>23.75</v>
      </c>
      <c r="J1171" s="5">
        <f t="shared" si="507"/>
        <v>-1.4972106628688753E-2</v>
      </c>
      <c r="K1171" s="5">
        <f t="shared" si="508"/>
        <v>1.2626262626260765E-3</v>
      </c>
      <c r="L1171" s="5">
        <f t="shared" si="509"/>
        <v>-3.4504902571573681E-2</v>
      </c>
      <c r="M1171" s="5">
        <f t="shared" si="510"/>
        <v>3.9647577092511099E-2</v>
      </c>
      <c r="N1171" s="5">
        <f t="shared" si="511"/>
        <v>3.5647279549718691E-2</v>
      </c>
      <c r="O1171" s="5" t="str">
        <f t="shared" si="512"/>
        <v/>
      </c>
      <c r="P1171" s="5">
        <f t="shared" si="512"/>
        <v>-2.1008403361344463E-3</v>
      </c>
      <c r="R1171" s="26">
        <f t="shared" si="513"/>
        <v>37337</v>
      </c>
      <c r="S1171" s="5" cm="1">
        <f t="array" ref="S1171">_xlfn.SINGLE(IF(ISERROR(LINEST(J1171:J1432,$J1171:$J1432)),"",(LINEST(J1171:J1432,$J1171:$J1432))))</f>
        <v>1</v>
      </c>
      <c r="T1171" s="5" cm="1">
        <f t="array" ref="T1171">_xlfn.SINGLE(IF(ISERROR(LINEST(K1171:K1432,$J1171:$J1432)),"",(LINEST(K1171:K1432,$J1171:$J1432))))</f>
        <v>0.362383248028393</v>
      </c>
      <c r="U1171" s="5" cm="1">
        <f t="array" ref="U1171">_xlfn.SINGLE(IF(ISERROR(LINEST(L1171:L1432,$J1171:$J1432)),"",(LINEST(L1171:L1432,$J1171:$J1432))))</f>
        <v>0.19646779453378282</v>
      </c>
      <c r="V1171" s="5" cm="1">
        <f t="array" ref="V1171">_xlfn.SINGLE(IF(ISERROR(LINEST(M1171:M1432,$J1171:$J1432)),"",(LINEST(M1171:M1432,$J1171:$J1432))))</f>
        <v>0.10883228733851474</v>
      </c>
      <c r="W1171" s="5" cm="1">
        <f t="array" ref="W1171">_xlfn.SINGLE(IF(ISERROR(LINEST(N1171:N1432,$J1171:$J1432)),"",(LINEST(N1171:N1432,$J1171:$J1432))))</f>
        <v>0.18761836285299718</v>
      </c>
      <c r="X1171" s="5" t="str" cm="1">
        <f t="array" ref="X1171">_xlfn.SINGLE(IF(ISERROR(LINEST(O1171:O1432,$J1171:$J1432)),"",(LINEST(O1171:O1432,$J1171:$J1432))))</f>
        <v/>
      </c>
      <c r="Y1171" s="5" cm="1">
        <f t="array" ref="Y1171">_xlfn.SINGLE(IF(ISERROR(LINEST(P1171:P1432,$J1171:$J1432)),"",(LINEST(P1171:P1432,$J1171:$J1432))))</f>
        <v>0.28143804171851078</v>
      </c>
      <c r="AA1171" s="12">
        <f t="shared" si="514"/>
        <v>1.0000000000000004</v>
      </c>
      <c r="AB1171" s="12">
        <f t="shared" si="503"/>
        <v>5.9336166766572065E-2</v>
      </c>
      <c r="AC1171" s="12">
        <f t="shared" si="504"/>
        <v>3.8359171285030066E-2</v>
      </c>
      <c r="AD1171" s="12">
        <f t="shared" si="505"/>
        <v>6.6889674564972442E-3</v>
      </c>
      <c r="AE1171" s="12">
        <f t="shared" si="506"/>
        <v>2.3005582335615071E-2</v>
      </c>
      <c r="AF1171" s="12"/>
      <c r="AG1171" s="12">
        <f t="shared" si="515"/>
        <v>7.1866842465924188E-2</v>
      </c>
      <c r="AH1171" s="27">
        <f t="shared" si="516"/>
        <v>3.985134606192773E-2</v>
      </c>
      <c r="AJ1171" s="25">
        <f t="shared" si="517"/>
        <v>0</v>
      </c>
      <c r="AK1171" s="25">
        <f t="shared" si="518"/>
        <v>0</v>
      </c>
      <c r="AL1171" s="25">
        <f t="shared" si="519"/>
        <v>0</v>
      </c>
      <c r="AM1171" s="25">
        <f t="shared" si="520"/>
        <v>0</v>
      </c>
      <c r="AN1171" s="25">
        <f t="shared" si="521"/>
        <v>0</v>
      </c>
      <c r="AO1171" s="25">
        <f t="shared" si="522"/>
        <v>0</v>
      </c>
      <c r="AP1171" s="25">
        <f t="shared" si="523"/>
        <v>0</v>
      </c>
      <c r="AR1171" s="28">
        <f t="shared" si="524"/>
        <v>37337</v>
      </c>
      <c r="AS1171" s="4">
        <f t="shared" si="525"/>
        <v>0.10883228733851474</v>
      </c>
      <c r="AT1171" s="4">
        <f t="shared" si="526"/>
        <v>0.22734794689443971</v>
      </c>
      <c r="AU1171" s="4">
        <f t="shared" si="527"/>
        <v>0.362383248028393</v>
      </c>
    </row>
    <row r="1172" spans="1:47" x14ac:dyDescent="0.25">
      <c r="A1172" s="2">
        <v>37330</v>
      </c>
      <c r="B1172" s="9">
        <v>1166.1551999999999</v>
      </c>
      <c r="C1172" s="9">
        <v>23.76</v>
      </c>
      <c r="D1172" s="9">
        <v>10.433299999999999</v>
      </c>
      <c r="E1172" s="9">
        <v>22.7</v>
      </c>
      <c r="F1172" s="9">
        <v>26.65</v>
      </c>
      <c r="G1172" s="9" t="s">
        <v>0</v>
      </c>
      <c r="H1172" s="9">
        <v>23.8</v>
      </c>
      <c r="J1172" s="5">
        <f t="shared" si="507"/>
        <v>1.5881562417305872E-3</v>
      </c>
      <c r="K1172" s="5">
        <f t="shared" si="508"/>
        <v>2.4137931034482918E-2</v>
      </c>
      <c r="L1172" s="5">
        <f t="shared" si="509"/>
        <v>9.6774505724210869E-3</v>
      </c>
      <c r="M1172" s="5">
        <f t="shared" si="510"/>
        <v>3.5366931918654476E-3</v>
      </c>
      <c r="N1172" s="5">
        <f t="shared" si="511"/>
        <v>-8.9252510226850434E-3</v>
      </c>
      <c r="O1172" s="5" t="str">
        <f t="shared" si="512"/>
        <v/>
      </c>
      <c r="P1172" s="5">
        <f t="shared" si="512"/>
        <v>2.9498525073745618E-3</v>
      </c>
      <c r="R1172" s="26">
        <f t="shared" si="513"/>
        <v>37330</v>
      </c>
      <c r="S1172" s="5" cm="1">
        <f t="array" ref="S1172">_xlfn.SINGLE(IF(ISERROR(LINEST(J1172:J1433,$J1172:$J1433)),"",(LINEST(J1172:J1433,$J1172:$J1433))))</f>
        <v>1</v>
      </c>
      <c r="T1172" s="5" cm="1">
        <f t="array" ref="T1172">_xlfn.SINGLE(IF(ISERROR(LINEST(K1172:K1433,$J1172:$J1433)),"",(LINEST(K1172:K1433,$J1172:$J1433))))</f>
        <v>0.36123342680201481</v>
      </c>
      <c r="U1172" s="5" cm="1">
        <f t="array" ref="U1172">_xlfn.SINGLE(IF(ISERROR(LINEST(L1172:L1433,$J1172:$J1433)),"",(LINEST(L1172:L1433,$J1172:$J1433))))</f>
        <v>0.1953205929598803</v>
      </c>
      <c r="V1172" s="5" cm="1">
        <f t="array" ref="V1172">_xlfn.SINGLE(IF(ISERROR(LINEST(M1172:M1433,$J1172:$J1433)),"",(LINEST(M1172:M1433,$J1172:$J1433))))</f>
        <v>0.11408226861047806</v>
      </c>
      <c r="W1172" s="5" cm="1">
        <f t="array" ref="W1172">_xlfn.SINGLE(IF(ISERROR(LINEST(N1172:N1433,$J1172:$J1433)),"",(LINEST(N1172:N1433,$J1172:$J1433))))</f>
        <v>0.18723243630066211</v>
      </c>
      <c r="X1172" s="5" t="str" cm="1">
        <f t="array" ref="X1172">_xlfn.SINGLE(IF(ISERROR(LINEST(O1172:O1433,$J1172:$J1433)),"",(LINEST(O1172:O1433,$J1172:$J1433))))</f>
        <v/>
      </c>
      <c r="Y1172" s="5" cm="1">
        <f t="array" ref="Y1172">_xlfn.SINGLE(IF(ISERROR(LINEST(P1172:P1433,$J1172:$J1433)),"",(LINEST(P1172:P1433,$J1172:$J1433))))</f>
        <v>0.28310377672534132</v>
      </c>
      <c r="AA1172" s="12">
        <f t="shared" si="514"/>
        <v>1</v>
      </c>
      <c r="AB1172" s="12">
        <f t="shared" si="503"/>
        <v>5.8928375401785957E-2</v>
      </c>
      <c r="AC1172" s="12">
        <f t="shared" si="504"/>
        <v>3.806262782477611E-2</v>
      </c>
      <c r="AD1172" s="12">
        <f t="shared" si="505"/>
        <v>7.3688370121044906E-3</v>
      </c>
      <c r="AE1172" s="12">
        <f t="shared" si="506"/>
        <v>2.2879112118187373E-2</v>
      </c>
      <c r="AF1172" s="12"/>
      <c r="AG1172" s="12">
        <f t="shared" si="515"/>
        <v>7.2549561825208969E-2</v>
      </c>
      <c r="AH1172" s="27">
        <f t="shared" si="516"/>
        <v>3.9957702836412576E-2</v>
      </c>
      <c r="AJ1172" s="25">
        <f t="shared" si="517"/>
        <v>0</v>
      </c>
      <c r="AK1172" s="25">
        <f t="shared" si="518"/>
        <v>0</v>
      </c>
      <c r="AL1172" s="25">
        <f t="shared" si="519"/>
        <v>0</v>
      </c>
      <c r="AM1172" s="25">
        <f t="shared" si="520"/>
        <v>0</v>
      </c>
      <c r="AN1172" s="25">
        <f t="shared" si="521"/>
        <v>0</v>
      </c>
      <c r="AO1172" s="25">
        <f t="shared" si="522"/>
        <v>0</v>
      </c>
      <c r="AP1172" s="25">
        <f t="shared" si="523"/>
        <v>0</v>
      </c>
      <c r="AR1172" s="28">
        <f t="shared" si="524"/>
        <v>37330</v>
      </c>
      <c r="AS1172" s="4">
        <f t="shared" si="525"/>
        <v>0.11408226861047806</v>
      </c>
      <c r="AT1172" s="4">
        <f t="shared" si="526"/>
        <v>0.22819450027967533</v>
      </c>
      <c r="AU1172" s="4">
        <f t="shared" si="527"/>
        <v>0.36123342680201481</v>
      </c>
    </row>
    <row r="1173" spans="1:47" x14ac:dyDescent="0.25">
      <c r="A1173" s="2">
        <v>37323</v>
      </c>
      <c r="B1173" s="9">
        <v>1164.3061</v>
      </c>
      <c r="C1173" s="9">
        <v>23.2</v>
      </c>
      <c r="D1173" s="9">
        <v>10.333299999999999</v>
      </c>
      <c r="E1173" s="9">
        <v>22.62</v>
      </c>
      <c r="F1173" s="9">
        <v>26.89</v>
      </c>
      <c r="G1173" s="9" t="s">
        <v>0</v>
      </c>
      <c r="H1173" s="9">
        <v>23.73</v>
      </c>
      <c r="J1173" s="5">
        <f t="shared" si="507"/>
        <v>2.8736253216054219E-2</v>
      </c>
      <c r="K1173" s="5">
        <f t="shared" si="508"/>
        <v>4.0825482279048808E-2</v>
      </c>
      <c r="L1173" s="5">
        <f t="shared" si="509"/>
        <v>1.7061372471087743E-3</v>
      </c>
      <c r="M1173" s="5">
        <f t="shared" si="510"/>
        <v>5.7998129092609929E-2</v>
      </c>
      <c r="N1173" s="5">
        <f t="shared" si="511"/>
        <v>7.1161048689138973E-3</v>
      </c>
      <c r="O1173" s="5" t="str">
        <f t="shared" si="512"/>
        <v/>
      </c>
      <c r="P1173" s="5">
        <f t="shared" si="512"/>
        <v>2.0645161290322678E-2</v>
      </c>
      <c r="R1173" s="26">
        <f t="shared" si="513"/>
        <v>37323</v>
      </c>
      <c r="S1173" s="5" cm="1">
        <f t="array" ref="S1173">_xlfn.SINGLE(IF(ISERROR(LINEST(J1173:J1434,$J1173:$J1434)),"",(LINEST(J1173:J1434,$J1173:$J1434))))</f>
        <v>0.99999999999999989</v>
      </c>
      <c r="T1173" s="5" cm="1">
        <f t="array" ref="T1173">_xlfn.SINGLE(IF(ISERROR(LINEST(K1173:K1434,$J1173:$J1434)),"",(LINEST(K1173:K1434,$J1173:$J1434))))</f>
        <v>0.36115110080697832</v>
      </c>
      <c r="U1173" s="5" cm="1">
        <f t="array" ref="U1173">_xlfn.SINGLE(IF(ISERROR(LINEST(L1173:L1434,$J1173:$J1434)),"",(LINEST(L1173:L1434,$J1173:$J1434))))</f>
        <v>0.19631363420249665</v>
      </c>
      <c r="V1173" s="5" cm="1">
        <f t="array" ref="V1173">_xlfn.SINGLE(IF(ISERROR(LINEST(M1173:M1434,$J1173:$J1434)),"",(LINEST(M1173:M1434,$J1173:$J1434))))</f>
        <v>0.11281391178447317</v>
      </c>
      <c r="W1173" s="5" cm="1">
        <f t="array" ref="W1173">_xlfn.SINGLE(IF(ISERROR(LINEST(N1173:N1434,$J1173:$J1434)),"",(LINEST(N1173:N1434,$J1173:$J1434))))</f>
        <v>0.18730237823654083</v>
      </c>
      <c r="X1173" s="5" t="str" cm="1">
        <f t="array" ref="X1173">_xlfn.SINGLE(IF(ISERROR(LINEST(O1173:O1434,$J1173:$J1434)),"",(LINEST(O1173:O1434,$J1173:$J1434))))</f>
        <v/>
      </c>
      <c r="Y1173" s="5" cm="1">
        <f t="array" ref="Y1173">_xlfn.SINGLE(IF(ISERROR(LINEST(P1173:P1434,$J1173:$J1434)),"",(LINEST(P1173:P1434,$J1173:$J1434))))</f>
        <v>0.28180743114193485</v>
      </c>
      <c r="AA1173" s="12">
        <f t="shared" si="514"/>
        <v>1.0000000000000004</v>
      </c>
      <c r="AB1173" s="12">
        <f t="shared" si="503"/>
        <v>5.9051173218026068E-2</v>
      </c>
      <c r="AC1173" s="12">
        <f t="shared" si="504"/>
        <v>3.8467103690210724E-2</v>
      </c>
      <c r="AD1173" s="12">
        <f t="shared" si="505"/>
        <v>7.2115684235942081E-3</v>
      </c>
      <c r="AE1173" s="12">
        <f t="shared" si="506"/>
        <v>2.2932500762013572E-2</v>
      </c>
      <c r="AF1173" s="12"/>
      <c r="AG1173" s="12">
        <f t="shared" si="515"/>
        <v>7.1940374893183376E-2</v>
      </c>
      <c r="AH1173" s="27">
        <f t="shared" si="516"/>
        <v>3.9920544197405594E-2</v>
      </c>
      <c r="AJ1173" s="25">
        <f t="shared" si="517"/>
        <v>0</v>
      </c>
      <c r="AK1173" s="25">
        <f t="shared" si="518"/>
        <v>0</v>
      </c>
      <c r="AL1173" s="25">
        <f t="shared" si="519"/>
        <v>0</v>
      </c>
      <c r="AM1173" s="25">
        <f t="shared" si="520"/>
        <v>0</v>
      </c>
      <c r="AN1173" s="25">
        <f t="shared" si="521"/>
        <v>0</v>
      </c>
      <c r="AO1173" s="25">
        <f t="shared" si="522"/>
        <v>0</v>
      </c>
      <c r="AP1173" s="25">
        <f t="shared" si="523"/>
        <v>0</v>
      </c>
      <c r="AR1173" s="28">
        <f t="shared" si="524"/>
        <v>37323</v>
      </c>
      <c r="AS1173" s="4">
        <f t="shared" si="525"/>
        <v>0.11281391178447317</v>
      </c>
      <c r="AT1173" s="4">
        <f t="shared" si="526"/>
        <v>0.22787769123448479</v>
      </c>
      <c r="AU1173" s="4">
        <f t="shared" si="527"/>
        <v>0.36115110080697832</v>
      </c>
    </row>
    <row r="1174" spans="1:47" x14ac:dyDescent="0.25">
      <c r="A1174" s="2">
        <v>37316</v>
      </c>
      <c r="B1174" s="9">
        <v>1131.7828999999999</v>
      </c>
      <c r="C1174" s="9">
        <v>22.29</v>
      </c>
      <c r="D1174" s="9">
        <v>10.3157</v>
      </c>
      <c r="E1174" s="9">
        <v>21.38</v>
      </c>
      <c r="F1174" s="9">
        <v>26.7</v>
      </c>
      <c r="G1174" s="9" t="s">
        <v>0</v>
      </c>
      <c r="H1174" s="9">
        <v>23.25</v>
      </c>
      <c r="J1174" s="5">
        <f t="shared" si="507"/>
        <v>3.8487470337329022E-2</v>
      </c>
      <c r="K1174" s="5">
        <f t="shared" si="508"/>
        <v>2.7188940092165881E-2</v>
      </c>
      <c r="L1174" s="5">
        <f t="shared" si="509"/>
        <v>1.2236286919831141E-2</v>
      </c>
      <c r="M1174" s="5">
        <f t="shared" si="510"/>
        <v>3.3849129593810368E-2</v>
      </c>
      <c r="N1174" s="5">
        <f t="shared" si="511"/>
        <v>-7.4850299401196807E-4</v>
      </c>
      <c r="O1174" s="5" t="str">
        <f t="shared" si="512"/>
        <v/>
      </c>
      <c r="P1174" s="5">
        <f t="shared" si="512"/>
        <v>-1.0217113665389466E-2</v>
      </c>
      <c r="R1174" s="26">
        <f t="shared" si="513"/>
        <v>37316</v>
      </c>
      <c r="S1174" s="5" cm="1">
        <f t="array" ref="S1174">_xlfn.SINGLE(IF(ISERROR(LINEST(J1174:J1435,$J1174:$J1435)),"",(LINEST(J1174:J1435,$J1174:$J1435))))</f>
        <v>1</v>
      </c>
      <c r="T1174" s="5" cm="1">
        <f t="array" ref="T1174">_xlfn.SINGLE(IF(ISERROR(LINEST(K1174:K1435,$J1174:$J1435)),"",(LINEST(K1174:K1435,$J1174:$J1435))))</f>
        <v>0.35450643958703615</v>
      </c>
      <c r="U1174" s="5" cm="1">
        <f t="array" ref="U1174">_xlfn.SINGLE(IF(ISERROR(LINEST(L1174:L1435,$J1174:$J1435)),"",(LINEST(L1174:L1435,$J1174:$J1435))))</f>
        <v>0.1987078935090377</v>
      </c>
      <c r="V1174" s="5" cm="1">
        <f t="array" ref="V1174">_xlfn.SINGLE(IF(ISERROR(LINEST(M1174:M1435,$J1174:$J1435)),"",(LINEST(M1174:M1435,$J1174:$J1435))))</f>
        <v>0.10534774134271298</v>
      </c>
      <c r="W1174" s="5" cm="1">
        <f t="array" ref="W1174">_xlfn.SINGLE(IF(ISERROR(LINEST(N1174:N1435,$J1174:$J1435)),"",(LINEST(N1174:N1435,$J1174:$J1435))))</f>
        <v>0.18699691171170632</v>
      </c>
      <c r="X1174" s="5" t="str" cm="1">
        <f t="array" ref="X1174">_xlfn.SINGLE(IF(ISERROR(LINEST(O1174:O1435,$J1174:$J1435)),"",(LINEST(O1174:O1435,$J1174:$J1435))))</f>
        <v/>
      </c>
      <c r="Y1174" s="5" cm="1">
        <f t="array" ref="Y1174">_xlfn.SINGLE(IF(ISERROR(LINEST(P1174:P1435,$J1174:$J1435)),"",(LINEST(P1174:P1435,$J1174:$J1435))))</f>
        <v>0.28061127450079337</v>
      </c>
      <c r="AA1174" s="12">
        <f t="shared" si="514"/>
        <v>1</v>
      </c>
      <c r="AB1174" s="12">
        <f t="shared" si="503"/>
        <v>5.6883090282277407E-2</v>
      </c>
      <c r="AC1174" s="12">
        <f t="shared" si="504"/>
        <v>3.9204102594151621E-2</v>
      </c>
      <c r="AD1174" s="12">
        <f t="shared" si="505"/>
        <v>6.3321546579662115E-3</v>
      </c>
      <c r="AE1174" s="12">
        <f t="shared" si="506"/>
        <v>2.2803748147650259E-2</v>
      </c>
      <c r="AF1174" s="12"/>
      <c r="AG1174" s="12">
        <f t="shared" si="515"/>
        <v>7.1246652543067349E-2</v>
      </c>
      <c r="AH1174" s="27">
        <f t="shared" si="516"/>
        <v>3.9293949645022572E-2</v>
      </c>
      <c r="AJ1174" s="25">
        <f t="shared" si="517"/>
        <v>0</v>
      </c>
      <c r="AK1174" s="25">
        <f t="shared" si="518"/>
        <v>0</v>
      </c>
      <c r="AL1174" s="25">
        <f t="shared" si="519"/>
        <v>0</v>
      </c>
      <c r="AM1174" s="25">
        <f t="shared" si="520"/>
        <v>0</v>
      </c>
      <c r="AN1174" s="25">
        <f t="shared" si="521"/>
        <v>0</v>
      </c>
      <c r="AO1174" s="25">
        <f t="shared" si="522"/>
        <v>0</v>
      </c>
      <c r="AP1174" s="25">
        <f t="shared" si="523"/>
        <v>0</v>
      </c>
      <c r="AR1174" s="28">
        <f t="shared" si="524"/>
        <v>37316</v>
      </c>
      <c r="AS1174" s="4">
        <f t="shared" si="525"/>
        <v>0.10534774134271298</v>
      </c>
      <c r="AT1174" s="4">
        <f t="shared" si="526"/>
        <v>0.2252340521302573</v>
      </c>
      <c r="AU1174" s="4">
        <f t="shared" si="527"/>
        <v>0.35450643958703615</v>
      </c>
    </row>
    <row r="1175" spans="1:47" x14ac:dyDescent="0.25">
      <c r="A1175" s="2">
        <v>37309</v>
      </c>
      <c r="B1175" s="9">
        <v>1089.8378</v>
      </c>
      <c r="C1175" s="9">
        <v>21.7</v>
      </c>
      <c r="D1175" s="9">
        <v>10.191000000000001</v>
      </c>
      <c r="E1175" s="9">
        <v>20.68</v>
      </c>
      <c r="F1175" s="9">
        <v>26.72</v>
      </c>
      <c r="G1175" s="9" t="s">
        <v>0</v>
      </c>
      <c r="H1175" s="9">
        <v>23.49</v>
      </c>
      <c r="J1175" s="5">
        <f t="shared" si="507"/>
        <v>-1.2992849110424642E-2</v>
      </c>
      <c r="K1175" s="5">
        <f t="shared" si="508"/>
        <v>-3.211418376449604E-2</v>
      </c>
      <c r="L1175" s="5">
        <f t="shared" si="509"/>
        <v>-1.377101216455523E-2</v>
      </c>
      <c r="M1175" s="5">
        <f t="shared" si="510"/>
        <v>1.7215937038858931E-2</v>
      </c>
      <c r="N1175" s="5">
        <f t="shared" si="511"/>
        <v>3.7669902912621289E-2</v>
      </c>
      <c r="O1175" s="5" t="str">
        <f t="shared" si="512"/>
        <v/>
      </c>
      <c r="P1175" s="5">
        <f t="shared" si="512"/>
        <v>1.7057569296374808E-3</v>
      </c>
      <c r="R1175" s="26">
        <f t="shared" si="513"/>
        <v>37309</v>
      </c>
      <c r="S1175" s="5" cm="1">
        <f t="array" ref="S1175">_xlfn.SINGLE(IF(ISERROR(LINEST(J1175:J1436,$J1175:$J1436)),"",(LINEST(J1175:J1436,$J1175:$J1436))))</f>
        <v>1</v>
      </c>
      <c r="T1175" s="5" cm="1">
        <f t="array" ref="T1175">_xlfn.SINGLE(IF(ISERROR(LINEST(K1175:K1436,$J1175:$J1436)),"",(LINEST(K1175:K1436,$J1175:$J1436))))</f>
        <v>0.35124558354123508</v>
      </c>
      <c r="U1175" s="5" cm="1">
        <f t="array" ref="U1175">_xlfn.SINGLE(IF(ISERROR(LINEST(L1175:L1436,$J1175:$J1436)),"",(LINEST(L1175:L1436,$J1175:$J1436))))</f>
        <v>0.19796810901385212</v>
      </c>
      <c r="V1175" s="5" cm="1">
        <f t="array" ref="V1175">_xlfn.SINGLE(IF(ISERROR(LINEST(M1175:M1436,$J1175:$J1436)),"",(LINEST(M1175:M1436,$J1175:$J1436))))</f>
        <v>9.9514083664393502E-2</v>
      </c>
      <c r="W1175" s="5" cm="1">
        <f t="array" ref="W1175">_xlfn.SINGLE(IF(ISERROR(LINEST(N1175:N1436,$J1175:$J1436)),"",(LINEST(N1175:N1436,$J1175:$J1436))))</f>
        <v>0.18777394187222701</v>
      </c>
      <c r="X1175" s="5" t="str" cm="1">
        <f t="array" ref="X1175">_xlfn.SINGLE(IF(ISERROR(LINEST(O1175:O1436,$J1175:$J1436)),"",(LINEST(O1175:O1436,$J1175:$J1436))))</f>
        <v/>
      </c>
      <c r="Y1175" s="5" cm="1">
        <f t="array" ref="Y1175">_xlfn.SINGLE(IF(ISERROR(LINEST(P1175:P1436,$J1175:$J1436)),"",(LINEST(P1175:P1436,$J1175:$J1436))))</f>
        <v>0.28419103671652618</v>
      </c>
      <c r="AA1175" s="12">
        <f t="shared" si="514"/>
        <v>0.99999999999999978</v>
      </c>
      <c r="AB1175" s="12">
        <f t="shared" si="503"/>
        <v>5.5560248285105196E-2</v>
      </c>
      <c r="AC1175" s="12">
        <f t="shared" si="504"/>
        <v>3.8681489544967883E-2</v>
      </c>
      <c r="AD1175" s="12">
        <f t="shared" si="505"/>
        <v>5.6312425619424048E-3</v>
      </c>
      <c r="AE1175" s="12">
        <f t="shared" si="506"/>
        <v>2.2828938745178769E-2</v>
      </c>
      <c r="AF1175" s="12"/>
      <c r="AG1175" s="12">
        <f t="shared" si="515"/>
        <v>7.2635458298236241E-2</v>
      </c>
      <c r="AH1175" s="27">
        <f t="shared" si="516"/>
        <v>3.9067475487086098E-2</v>
      </c>
      <c r="AJ1175" s="25">
        <f t="shared" si="517"/>
        <v>0</v>
      </c>
      <c r="AK1175" s="25">
        <f t="shared" si="518"/>
        <v>0</v>
      </c>
      <c r="AL1175" s="25">
        <f t="shared" si="519"/>
        <v>0</v>
      </c>
      <c r="AM1175" s="25">
        <f t="shared" si="520"/>
        <v>0</v>
      </c>
      <c r="AN1175" s="25">
        <f t="shared" si="521"/>
        <v>0</v>
      </c>
      <c r="AO1175" s="25">
        <f t="shared" si="522"/>
        <v>0</v>
      </c>
      <c r="AP1175" s="25">
        <f t="shared" si="523"/>
        <v>0</v>
      </c>
      <c r="AR1175" s="28">
        <f t="shared" si="524"/>
        <v>37309</v>
      </c>
      <c r="AS1175" s="4">
        <f t="shared" si="525"/>
        <v>9.9514083664393502E-2</v>
      </c>
      <c r="AT1175" s="4">
        <f t="shared" si="526"/>
        <v>0.22413855096164678</v>
      </c>
      <c r="AU1175" s="4">
        <f t="shared" si="527"/>
        <v>0.35124558354123508</v>
      </c>
    </row>
    <row r="1176" spans="1:47" x14ac:dyDescent="0.25">
      <c r="A1176" s="2">
        <v>37302</v>
      </c>
      <c r="B1176" s="9">
        <v>1104.1842999999999</v>
      </c>
      <c r="C1176" s="9">
        <v>22.42</v>
      </c>
      <c r="D1176" s="9">
        <v>10.333299999999999</v>
      </c>
      <c r="E1176" s="9">
        <v>20.329999999999998</v>
      </c>
      <c r="F1176" s="9">
        <v>25.75</v>
      </c>
      <c r="G1176" s="9" t="s">
        <v>0</v>
      </c>
      <c r="H1176" s="9">
        <v>23.45</v>
      </c>
      <c r="J1176" s="5">
        <f t="shared" si="507"/>
        <v>7.2614714454826146E-3</v>
      </c>
      <c r="K1176" s="5">
        <f t="shared" si="508"/>
        <v>6.9656488549618256E-2</v>
      </c>
      <c r="L1176" s="5">
        <f t="shared" si="509"/>
        <v>2.8772537658174224E-2</v>
      </c>
      <c r="M1176" s="5">
        <f t="shared" si="510"/>
        <v>3.3028455284552782E-2</v>
      </c>
      <c r="N1176" s="5">
        <f t="shared" si="511"/>
        <v>3.9144471347861032E-2</v>
      </c>
      <c r="O1176" s="5" t="str">
        <f t="shared" si="512"/>
        <v/>
      </c>
      <c r="P1176" s="5">
        <f t="shared" si="512"/>
        <v>2.0008699434536759E-2</v>
      </c>
      <c r="R1176" s="26">
        <f t="shared" si="513"/>
        <v>37302</v>
      </c>
      <c r="S1176" s="5" cm="1">
        <f t="array" ref="S1176">_xlfn.SINGLE(IF(ISERROR(LINEST(J1176:J1437,$J1176:$J1437)),"",(LINEST(J1176:J1437,$J1176:$J1437))))</f>
        <v>1.0000000000000002</v>
      </c>
      <c r="T1176" s="5" cm="1">
        <f t="array" ref="T1176">_xlfn.SINGLE(IF(ISERROR(LINEST(K1176:K1437,$J1176:$J1437)),"",(LINEST(K1176:K1437,$J1176:$J1437))))</f>
        <v>0.34643688757285512</v>
      </c>
      <c r="U1176" s="5" cm="1">
        <f t="array" ref="U1176">_xlfn.SINGLE(IF(ISERROR(LINEST(L1176:L1437,$J1176:$J1437)),"",(LINEST(L1176:L1437,$J1176:$J1437))))</f>
        <v>0.19432726422000537</v>
      </c>
      <c r="V1176" s="5" cm="1">
        <f t="array" ref="V1176">_xlfn.SINGLE(IF(ISERROR(LINEST(M1176:M1437,$J1176:$J1437)),"",(LINEST(M1176:M1437,$J1176:$J1437))))</f>
        <v>0.10196350620132587</v>
      </c>
      <c r="W1176" s="5" cm="1">
        <f t="array" ref="W1176">_xlfn.SINGLE(IF(ISERROR(LINEST(N1176:N1437,$J1176:$J1437)),"",(LINEST(N1176:N1437,$J1176:$J1437))))</f>
        <v>0.18834305472472909</v>
      </c>
      <c r="X1176" s="5" t="str" cm="1">
        <f t="array" ref="X1176">_xlfn.SINGLE(IF(ISERROR(LINEST(O1176:O1437,$J1176:$J1437)),"",(LINEST(O1176:O1437,$J1176:$J1437))))</f>
        <v/>
      </c>
      <c r="Y1176" s="5" cm="1">
        <f t="array" ref="Y1176">_xlfn.SINGLE(IF(ISERROR(LINEST(P1176:P1437,$J1176:$J1437)),"",(LINEST(P1176:P1437,$J1176:$J1437))))</f>
        <v>0.28199933596156884</v>
      </c>
      <c r="AA1176" s="12">
        <f t="shared" si="514"/>
        <v>1</v>
      </c>
      <c r="AB1176" s="12">
        <f t="shared" si="503"/>
        <v>5.4230141459392159E-2</v>
      </c>
      <c r="AC1176" s="12">
        <f t="shared" si="504"/>
        <v>3.7307098957686205E-2</v>
      </c>
      <c r="AD1176" s="12">
        <f t="shared" si="505"/>
        <v>5.9227852923024868E-3</v>
      </c>
      <c r="AE1176" s="12">
        <f t="shared" si="506"/>
        <v>2.3084125720088774E-2</v>
      </c>
      <c r="AF1176" s="12"/>
      <c r="AG1176" s="12">
        <f t="shared" si="515"/>
        <v>7.1538130156359597E-2</v>
      </c>
      <c r="AH1176" s="27">
        <f t="shared" si="516"/>
        <v>3.8416456317165851E-2</v>
      </c>
      <c r="AJ1176" s="25">
        <f t="shared" si="517"/>
        <v>0</v>
      </c>
      <c r="AK1176" s="25">
        <f t="shared" si="518"/>
        <v>0</v>
      </c>
      <c r="AL1176" s="25">
        <f t="shared" si="519"/>
        <v>0</v>
      </c>
      <c r="AM1176" s="25">
        <f t="shared" si="520"/>
        <v>0</v>
      </c>
      <c r="AN1176" s="25">
        <f t="shared" si="521"/>
        <v>0</v>
      </c>
      <c r="AO1176" s="25">
        <f t="shared" si="522"/>
        <v>0</v>
      </c>
      <c r="AP1176" s="25">
        <f t="shared" si="523"/>
        <v>0</v>
      </c>
      <c r="AR1176" s="28">
        <f t="shared" si="524"/>
        <v>37302</v>
      </c>
      <c r="AS1176" s="4">
        <f t="shared" si="525"/>
        <v>0.10196350620132587</v>
      </c>
      <c r="AT1176" s="4">
        <f t="shared" si="526"/>
        <v>0.22261400973609685</v>
      </c>
      <c r="AU1176" s="4">
        <f t="shared" si="527"/>
        <v>0.34643688757285512</v>
      </c>
    </row>
    <row r="1177" spans="1:47" x14ac:dyDescent="0.25">
      <c r="A1177" s="2">
        <v>37295</v>
      </c>
      <c r="B1177" s="9">
        <v>1096.2240999999999</v>
      </c>
      <c r="C1177" s="9">
        <v>20.96</v>
      </c>
      <c r="D1177" s="9">
        <v>10.0443</v>
      </c>
      <c r="E1177" s="9">
        <v>19.68</v>
      </c>
      <c r="F1177" s="9">
        <v>24.78</v>
      </c>
      <c r="G1177" s="9" t="s">
        <v>0</v>
      </c>
      <c r="H1177" s="9">
        <v>22.99</v>
      </c>
      <c r="J1177" s="5">
        <f t="shared" si="507"/>
        <v>-2.3143208673214177E-2</v>
      </c>
      <c r="K1177" s="5">
        <f t="shared" si="508"/>
        <v>7.692307692307665E-3</v>
      </c>
      <c r="L1177" s="5">
        <f t="shared" si="509"/>
        <v>1.1174534142732062E-2</v>
      </c>
      <c r="M1177" s="5">
        <f t="shared" si="510"/>
        <v>-5.2935514918190596E-2</v>
      </c>
      <c r="N1177" s="5">
        <f t="shared" si="511"/>
        <v>-3.3918128654970681E-2</v>
      </c>
      <c r="O1177" s="5" t="str">
        <f t="shared" si="512"/>
        <v/>
      </c>
      <c r="P1177" s="5">
        <f t="shared" si="512"/>
        <v>3.9301310043668991E-3</v>
      </c>
      <c r="R1177" s="26">
        <f t="shared" si="513"/>
        <v>37295</v>
      </c>
      <c r="S1177" s="5" cm="1">
        <f t="array" ref="S1177">_xlfn.SINGLE(IF(ISERROR(LINEST(J1177:J1438,$J1177:$J1438)),"",(LINEST(J1177:J1438,$J1177:$J1438))))</f>
        <v>0.99999999999999989</v>
      </c>
      <c r="T1177" s="5" cm="1">
        <f t="array" ref="T1177">_xlfn.SINGLE(IF(ISERROR(LINEST(K1177:K1438,$J1177:$J1438)),"",(LINEST(K1177:K1438,$J1177:$J1438))))</f>
        <v>0.34523818942505075</v>
      </c>
      <c r="U1177" s="5" cm="1">
        <f t="array" ref="U1177">_xlfn.SINGLE(IF(ISERROR(LINEST(L1177:L1438,$J1177:$J1438)),"",(LINEST(L1177:L1438,$J1177:$J1438))))</f>
        <v>0.19349667420251629</v>
      </c>
      <c r="V1177" s="5" cm="1">
        <f t="array" ref="V1177">_xlfn.SINGLE(IF(ISERROR(LINEST(M1177:M1438,$J1177:$J1438)),"",(LINEST(M1177:M1438,$J1177:$J1438))))</f>
        <v>0.10108173915635339</v>
      </c>
      <c r="W1177" s="5" cm="1">
        <f t="array" ref="W1177">_xlfn.SINGLE(IF(ISERROR(LINEST(N1177:N1438,$J1177:$J1438)),"",(LINEST(N1177:N1438,$J1177:$J1438))))</f>
        <v>0.18683979325592376</v>
      </c>
      <c r="X1177" s="5" t="str" cm="1">
        <f t="array" ref="X1177">_xlfn.SINGLE(IF(ISERROR(LINEST(O1177:O1438,$J1177:$J1438)),"",(LINEST(O1177:O1438,$J1177:$J1438))))</f>
        <v/>
      </c>
      <c r="Y1177" s="5" cm="1">
        <f t="array" ref="Y1177">_xlfn.SINGLE(IF(ISERROR(LINEST(P1177:P1438,$J1177:$J1438)),"",(LINEST(P1177:P1438,$J1177:$J1438))))</f>
        <v>0.28124977448874383</v>
      </c>
      <c r="AA1177" s="12">
        <f t="shared" si="514"/>
        <v>1</v>
      </c>
      <c r="AB1177" s="12">
        <f t="shared" si="503"/>
        <v>5.4076334850295067E-2</v>
      </c>
      <c r="AC1177" s="12">
        <f t="shared" si="504"/>
        <v>3.7111441847420601E-2</v>
      </c>
      <c r="AD1177" s="12">
        <f t="shared" si="505"/>
        <v>5.8377125054433383E-3</v>
      </c>
      <c r="AE1177" s="12">
        <f t="shared" si="506"/>
        <v>2.275524389436278E-2</v>
      </c>
      <c r="AF1177" s="12"/>
      <c r="AG1177" s="12">
        <f t="shared" si="515"/>
        <v>7.119328478441396E-2</v>
      </c>
      <c r="AH1177" s="27">
        <f t="shared" si="516"/>
        <v>3.8194803576387146E-2</v>
      </c>
      <c r="AJ1177" s="25">
        <f t="shared" si="517"/>
        <v>0</v>
      </c>
      <c r="AK1177" s="25">
        <f t="shared" si="518"/>
        <v>0</v>
      </c>
      <c r="AL1177" s="25">
        <f t="shared" si="519"/>
        <v>0</v>
      </c>
      <c r="AM1177" s="25">
        <f t="shared" si="520"/>
        <v>0</v>
      </c>
      <c r="AN1177" s="25">
        <f t="shared" si="521"/>
        <v>0</v>
      </c>
      <c r="AO1177" s="25">
        <f t="shared" si="522"/>
        <v>0</v>
      </c>
      <c r="AP1177" s="25">
        <f t="shared" si="523"/>
        <v>0</v>
      </c>
      <c r="AR1177" s="28">
        <f t="shared" si="524"/>
        <v>37295</v>
      </c>
      <c r="AS1177" s="4">
        <f t="shared" si="525"/>
        <v>0.10108173915635339</v>
      </c>
      <c r="AT1177" s="4">
        <f t="shared" si="526"/>
        <v>0.22158123410571764</v>
      </c>
      <c r="AU1177" s="4">
        <f t="shared" si="527"/>
        <v>0.34523818942505075</v>
      </c>
    </row>
    <row r="1178" spans="1:47" x14ac:dyDescent="0.25">
      <c r="A1178" s="2">
        <v>37288</v>
      </c>
      <c r="B1178" s="9">
        <v>1122.1953000000001</v>
      </c>
      <c r="C1178" s="9">
        <v>20.8</v>
      </c>
      <c r="D1178" s="9">
        <v>9.9332999999999991</v>
      </c>
      <c r="E1178" s="9">
        <v>20.78</v>
      </c>
      <c r="F1178" s="9">
        <v>25.65</v>
      </c>
      <c r="G1178" s="9" t="s">
        <v>0</v>
      </c>
      <c r="H1178" s="9">
        <v>22.9</v>
      </c>
      <c r="J1178" s="5">
        <f t="shared" si="507"/>
        <v>-9.7844855997687441E-3</v>
      </c>
      <c r="K1178" s="5">
        <f t="shared" si="508"/>
        <v>-7.6335877862595547E-3</v>
      </c>
      <c r="L1178" s="5">
        <f t="shared" si="509"/>
        <v>-8.8801971603325036E-3</v>
      </c>
      <c r="M1178" s="5">
        <f t="shared" si="510"/>
        <v>-1.4698909435751473E-2</v>
      </c>
      <c r="N1178" s="5">
        <f t="shared" si="511"/>
        <v>-3.5714285714285809E-2</v>
      </c>
      <c r="O1178" s="5" t="str">
        <f t="shared" si="512"/>
        <v/>
      </c>
      <c r="P1178" s="5">
        <f t="shared" si="512"/>
        <v>4.3859649122806044E-3</v>
      </c>
      <c r="R1178" s="26">
        <f t="shared" si="513"/>
        <v>37288</v>
      </c>
      <c r="S1178" s="5" cm="1">
        <f t="array" ref="S1178">_xlfn.SINGLE(IF(ISERROR(LINEST(J1178:J1439,$J1178:$J1439)),"",(LINEST(J1178:J1439,$J1178:$J1439))))</f>
        <v>0.99999999999999967</v>
      </c>
      <c r="T1178" s="5" cm="1">
        <f t="array" ref="T1178">_xlfn.SINGLE(IF(ISERROR(LINEST(K1178:K1439,$J1178:$J1439)),"",(LINEST(K1178:K1439,$J1178:$J1439))))</f>
        <v>0.3471203379338485</v>
      </c>
      <c r="U1178" s="5" cm="1">
        <f t="array" ref="U1178">_xlfn.SINGLE(IF(ISERROR(LINEST(L1178:L1439,$J1178:$J1439)),"",(LINEST(L1178:L1439,$J1178:$J1439))))</f>
        <v>0.19638155570972823</v>
      </c>
      <c r="V1178" s="5" cm="1">
        <f t="array" ref="V1178">_xlfn.SINGLE(IF(ISERROR(LINEST(M1178:M1439,$J1178:$J1439)),"",(LINEST(M1178:M1439,$J1178:$J1439))))</f>
        <v>9.3089345430545561E-2</v>
      </c>
      <c r="W1178" s="5" cm="1">
        <f t="array" ref="W1178">_xlfn.SINGLE(IF(ISERROR(LINEST(N1178:N1439,$J1178:$J1439)),"",(LINEST(N1178:N1439,$J1178:$J1439))))</f>
        <v>0.18359789737932755</v>
      </c>
      <c r="X1178" s="5" t="str" cm="1">
        <f t="array" ref="X1178">_xlfn.SINGLE(IF(ISERROR(LINEST(O1178:O1439,$J1178:$J1439)),"",(LINEST(O1178:O1439,$J1178:$J1439))))</f>
        <v/>
      </c>
      <c r="Y1178" s="5" cm="1">
        <f t="array" ref="Y1178">_xlfn.SINGLE(IF(ISERROR(LINEST(P1178:P1439,$J1178:$J1439)),"",(LINEST(P1178:P1439,$J1178:$J1439))))</f>
        <v>0.28209228655459573</v>
      </c>
      <c r="AA1178" s="12">
        <f t="shared" si="514"/>
        <v>1</v>
      </c>
      <c r="AB1178" s="12">
        <f t="shared" si="503"/>
        <v>5.4594256339315327E-2</v>
      </c>
      <c r="AC1178" s="12">
        <f t="shared" si="504"/>
        <v>3.8145024721474387E-2</v>
      </c>
      <c r="AD1178" s="12">
        <f t="shared" si="505"/>
        <v>4.9835612670759907E-3</v>
      </c>
      <c r="AE1178" s="12">
        <f t="shared" si="506"/>
        <v>2.2022752322735328E-2</v>
      </c>
      <c r="AF1178" s="12"/>
      <c r="AG1178" s="12">
        <f t="shared" si="515"/>
        <v>7.1524479672997382E-2</v>
      </c>
      <c r="AH1178" s="27">
        <f t="shared" si="516"/>
        <v>3.8254014864719688E-2</v>
      </c>
      <c r="AJ1178" s="25">
        <f t="shared" si="517"/>
        <v>0</v>
      </c>
      <c r="AK1178" s="25">
        <f t="shared" si="518"/>
        <v>0</v>
      </c>
      <c r="AL1178" s="25">
        <f t="shared" si="519"/>
        <v>0</v>
      </c>
      <c r="AM1178" s="25">
        <f t="shared" si="520"/>
        <v>0</v>
      </c>
      <c r="AN1178" s="25">
        <f t="shared" si="521"/>
        <v>0</v>
      </c>
      <c r="AO1178" s="25">
        <f t="shared" si="522"/>
        <v>0</v>
      </c>
      <c r="AP1178" s="25">
        <f t="shared" si="523"/>
        <v>0</v>
      </c>
      <c r="AR1178" s="28">
        <f t="shared" si="524"/>
        <v>37288</v>
      </c>
      <c r="AS1178" s="4">
        <f t="shared" si="525"/>
        <v>9.3089345430545561E-2</v>
      </c>
      <c r="AT1178" s="4">
        <f t="shared" si="526"/>
        <v>0.2204562846016091</v>
      </c>
      <c r="AU1178" s="4">
        <f t="shared" si="527"/>
        <v>0.3471203379338485</v>
      </c>
    </row>
    <row r="1179" spans="1:47" x14ac:dyDescent="0.25">
      <c r="A1179" s="2">
        <v>37281</v>
      </c>
      <c r="B1179" s="9">
        <v>1133.2838999999999</v>
      </c>
      <c r="C1179" s="9">
        <v>20.96</v>
      </c>
      <c r="D1179" s="9">
        <v>10.0223</v>
      </c>
      <c r="E1179" s="9">
        <v>21.09</v>
      </c>
      <c r="F1179" s="9">
        <v>26.6</v>
      </c>
      <c r="G1179" s="9" t="s">
        <v>0</v>
      </c>
      <c r="H1179" s="9">
        <v>22.8</v>
      </c>
      <c r="J1179" s="5">
        <f t="shared" si="507"/>
        <v>5.0626326186258286E-3</v>
      </c>
      <c r="K1179" s="5">
        <f t="shared" si="508"/>
        <v>4.7732696897373472E-4</v>
      </c>
      <c r="L1179" s="5">
        <f t="shared" si="509"/>
        <v>-2.1902969843593523E-3</v>
      </c>
      <c r="M1179" s="5">
        <f t="shared" si="510"/>
        <v>-5.3835800807537026E-2</v>
      </c>
      <c r="N1179" s="5">
        <f t="shared" si="511"/>
        <v>6.8130204390612903E-3</v>
      </c>
      <c r="O1179" s="5" t="str">
        <f t="shared" si="512"/>
        <v/>
      </c>
      <c r="P1179" s="5">
        <f t="shared" si="512"/>
        <v>-2.564102564102555E-2</v>
      </c>
      <c r="R1179" s="26">
        <f t="shared" si="513"/>
        <v>37281</v>
      </c>
      <c r="S1179" s="5" cm="1">
        <f t="array" ref="S1179">_xlfn.SINGLE(IF(ISERROR(LINEST(J1179:J1440,$J1179:$J1440)),"",(LINEST(J1179:J1440,$J1179:$J1440))))</f>
        <v>0.99999999999999978</v>
      </c>
      <c r="T1179" s="5" cm="1">
        <f t="array" ref="T1179">_xlfn.SINGLE(IF(ISERROR(LINEST(K1179:K1440,$J1179:$J1440)),"",(LINEST(K1179:K1440,$J1179:$J1440))))</f>
        <v>0.34825024929114767</v>
      </c>
      <c r="U1179" s="5" cm="1">
        <f t="array" ref="U1179">_xlfn.SINGLE(IF(ISERROR(LINEST(L1179:L1440,$J1179:$J1440)),"",(LINEST(L1179:L1440,$J1179:$J1440))))</f>
        <v>0.19685327558576185</v>
      </c>
      <c r="V1179" s="5" cm="1">
        <f t="array" ref="V1179">_xlfn.SINGLE(IF(ISERROR(LINEST(M1179:M1440,$J1179:$J1440)),"",(LINEST(M1179:M1440,$J1179:$J1440))))</f>
        <v>9.2521411411919441E-2</v>
      </c>
      <c r="W1179" s="5" cm="1">
        <f t="array" ref="W1179">_xlfn.SINGLE(IF(ISERROR(LINEST(N1179:N1440,$J1179:$J1440)),"",(LINEST(N1179:N1440,$J1179:$J1440))))</f>
        <v>0.1819774589561029</v>
      </c>
      <c r="X1179" s="5" t="str" cm="1">
        <f t="array" ref="X1179">_xlfn.SINGLE(IF(ISERROR(LINEST(O1179:O1440,$J1179:$J1440)),"",(LINEST(O1179:O1440,$J1179:$J1440))))</f>
        <v/>
      </c>
      <c r="Y1179" s="5" cm="1">
        <f t="array" ref="Y1179">_xlfn.SINGLE(IF(ISERROR(LINEST(P1179:P1440,$J1179:$J1440)),"",(LINEST(P1179:P1440,$J1179:$J1440))))</f>
        <v>0.28314412781893289</v>
      </c>
      <c r="AA1179" s="12">
        <f t="shared" si="514"/>
        <v>1.0000000000000004</v>
      </c>
      <c r="AB1179" s="12">
        <f t="shared" si="503"/>
        <v>5.4809083618137709E-2</v>
      </c>
      <c r="AC1179" s="12">
        <f t="shared" si="504"/>
        <v>3.8240158870515552E-2</v>
      </c>
      <c r="AD1179" s="12">
        <f t="shared" si="505"/>
        <v>4.9244046375988776E-3</v>
      </c>
      <c r="AE1179" s="12">
        <f t="shared" si="506"/>
        <v>2.1718377009780562E-2</v>
      </c>
      <c r="AF1179" s="12"/>
      <c r="AG1179" s="12">
        <f t="shared" si="515"/>
        <v>7.1964925424250342E-2</v>
      </c>
      <c r="AH1179" s="27">
        <f t="shared" si="516"/>
        <v>3.8331389912056611E-2</v>
      </c>
      <c r="AJ1179" s="25">
        <f t="shared" si="517"/>
        <v>0</v>
      </c>
      <c r="AK1179" s="25">
        <f t="shared" si="518"/>
        <v>0</v>
      </c>
      <c r="AL1179" s="25">
        <f t="shared" si="519"/>
        <v>0</v>
      </c>
      <c r="AM1179" s="25">
        <f t="shared" si="520"/>
        <v>0</v>
      </c>
      <c r="AN1179" s="25">
        <f t="shared" si="521"/>
        <v>0</v>
      </c>
      <c r="AO1179" s="25">
        <f t="shared" si="522"/>
        <v>0</v>
      </c>
      <c r="AP1179" s="25">
        <f t="shared" si="523"/>
        <v>0</v>
      </c>
      <c r="AR1179" s="28">
        <f t="shared" si="524"/>
        <v>37281</v>
      </c>
      <c r="AS1179" s="4">
        <f t="shared" si="525"/>
        <v>9.2521411411919441E-2</v>
      </c>
      <c r="AT1179" s="4">
        <f t="shared" si="526"/>
        <v>0.22054930461277295</v>
      </c>
      <c r="AU1179" s="4">
        <f t="shared" si="527"/>
        <v>0.34825024929114767</v>
      </c>
    </row>
    <row r="1180" spans="1:47" x14ac:dyDescent="0.25">
      <c r="A1180" s="2">
        <v>37274</v>
      </c>
      <c r="B1180" s="9">
        <v>1127.5753999999999</v>
      </c>
      <c r="C1180" s="9">
        <v>20.95</v>
      </c>
      <c r="D1180" s="9">
        <v>10.0443</v>
      </c>
      <c r="E1180" s="9">
        <v>22.29</v>
      </c>
      <c r="F1180" s="9">
        <v>26.42</v>
      </c>
      <c r="G1180" s="9" t="s">
        <v>0</v>
      </c>
      <c r="H1180" s="9">
        <v>23.4</v>
      </c>
      <c r="J1180" s="5">
        <f t="shared" si="507"/>
        <v>-1.5731530116950498E-2</v>
      </c>
      <c r="K1180" s="5">
        <f t="shared" si="508"/>
        <v>-2.2398506766215576E-2</v>
      </c>
      <c r="L1180" s="5">
        <f t="shared" si="509"/>
        <v>-1.4201589949946025E-2</v>
      </c>
      <c r="M1180" s="5">
        <f t="shared" si="510"/>
        <v>-3.0448020878642845E-2</v>
      </c>
      <c r="N1180" s="5">
        <f t="shared" si="511"/>
        <v>-2.5451862781261436E-2</v>
      </c>
      <c r="O1180" s="5" t="str">
        <f t="shared" si="512"/>
        <v/>
      </c>
      <c r="P1180" s="5">
        <f t="shared" si="512"/>
        <v>-3.105590062111796E-2</v>
      </c>
      <c r="R1180" s="26">
        <f t="shared" si="513"/>
        <v>37274</v>
      </c>
      <c r="S1180" s="5" cm="1">
        <f t="array" ref="S1180">_xlfn.SINGLE(IF(ISERROR(LINEST(J1180:J1441,$J1180:$J1441)),"",(LINEST(J1180:J1441,$J1180:$J1441))))</f>
        <v>0.99999999999999944</v>
      </c>
      <c r="T1180" s="5" cm="1">
        <f t="array" ref="T1180">_xlfn.SINGLE(IF(ISERROR(LINEST(K1180:K1441,$J1180:$J1441)),"",(LINEST(K1180:K1441,$J1180:$J1441))))</f>
        <v>0.3466878653537705</v>
      </c>
      <c r="U1180" s="5" cm="1">
        <f t="array" ref="U1180">_xlfn.SINGLE(IF(ISERROR(LINEST(L1180:L1441,$J1180:$J1441)),"",(LINEST(L1180:L1441,$J1180:$J1441))))</f>
        <v>0.19590137770850122</v>
      </c>
      <c r="V1180" s="5" cm="1">
        <f t="array" ref="V1180">_xlfn.SINGLE(IF(ISERROR(LINEST(M1180:M1441,$J1180:$J1441)),"",(LINEST(M1180:M1441,$J1180:$J1441))))</f>
        <v>9.3785701910236607E-2</v>
      </c>
      <c r="W1180" s="5" cm="1">
        <f t="array" ref="W1180">_xlfn.SINGLE(IF(ISERROR(LINEST(N1180:N1441,$J1180:$J1441)),"",(LINEST(N1180:N1441,$J1180:$J1441))))</f>
        <v>0.18799086870720708</v>
      </c>
      <c r="X1180" s="5" t="str" cm="1">
        <f t="array" ref="X1180">_xlfn.SINGLE(IF(ISERROR(LINEST(O1180:O1441,$J1180:$J1441)),"",(LINEST(O1180:O1441,$J1180:$J1441))))</f>
        <v/>
      </c>
      <c r="Y1180" s="5" cm="1">
        <f t="array" ref="Y1180">_xlfn.SINGLE(IF(ISERROR(LINEST(P1180:P1441,$J1180:$J1441)),"",(LINEST(P1180:P1441,$J1180:$J1441))))</f>
        <v>0.28404205141649713</v>
      </c>
      <c r="AA1180" s="12">
        <f t="shared" si="514"/>
        <v>1</v>
      </c>
      <c r="AB1180" s="12">
        <f t="shared" si="503"/>
        <v>5.4419346045182428E-2</v>
      </c>
      <c r="AC1180" s="12">
        <f t="shared" si="504"/>
        <v>3.7943956814421642E-2</v>
      </c>
      <c r="AD1180" s="12">
        <f t="shared" si="505"/>
        <v>5.1151092101954058E-3</v>
      </c>
      <c r="AE1180" s="12">
        <f t="shared" si="506"/>
        <v>2.2921488690200557E-2</v>
      </c>
      <c r="AF1180" s="12"/>
      <c r="AG1180" s="12">
        <f t="shared" si="515"/>
        <v>7.2758310157079786E-2</v>
      </c>
      <c r="AH1180" s="27">
        <f t="shared" si="516"/>
        <v>3.8631642183415957E-2</v>
      </c>
      <c r="AJ1180" s="25">
        <f t="shared" si="517"/>
        <v>0</v>
      </c>
      <c r="AK1180" s="25">
        <f t="shared" si="518"/>
        <v>0</v>
      </c>
      <c r="AL1180" s="25">
        <f t="shared" si="519"/>
        <v>0</v>
      </c>
      <c r="AM1180" s="25">
        <f t="shared" si="520"/>
        <v>0</v>
      </c>
      <c r="AN1180" s="25">
        <f t="shared" si="521"/>
        <v>0</v>
      </c>
      <c r="AO1180" s="25">
        <f t="shared" si="522"/>
        <v>0</v>
      </c>
      <c r="AP1180" s="25">
        <f t="shared" si="523"/>
        <v>0</v>
      </c>
      <c r="AR1180" s="28">
        <f t="shared" si="524"/>
        <v>37274</v>
      </c>
      <c r="AS1180" s="4">
        <f t="shared" si="525"/>
        <v>9.3785701910236607E-2</v>
      </c>
      <c r="AT1180" s="4">
        <f t="shared" si="526"/>
        <v>0.22168157301924252</v>
      </c>
      <c r="AU1180" s="4">
        <f t="shared" si="527"/>
        <v>0.3466878653537705</v>
      </c>
    </row>
    <row r="1181" spans="1:47" x14ac:dyDescent="0.25">
      <c r="A1181" s="2">
        <v>37267</v>
      </c>
      <c r="B1181" s="9">
        <v>1145.5974000000001</v>
      </c>
      <c r="C1181" s="9">
        <v>21.43</v>
      </c>
      <c r="D1181" s="9">
        <v>10.189</v>
      </c>
      <c r="E1181" s="9">
        <v>22.99</v>
      </c>
      <c r="F1181" s="9">
        <v>27.11</v>
      </c>
      <c r="G1181" s="9" t="s">
        <v>0</v>
      </c>
      <c r="H1181" s="9">
        <v>24.15</v>
      </c>
      <c r="J1181" s="5">
        <f t="shared" si="507"/>
        <v>-2.295156460726111E-2</v>
      </c>
      <c r="K1181" s="5">
        <f t="shared" si="508"/>
        <v>-1.6972477064220226E-2</v>
      </c>
      <c r="L1181" s="5">
        <f t="shared" si="509"/>
        <v>-1.2913788593627462E-2</v>
      </c>
      <c r="M1181" s="5">
        <f t="shared" si="510"/>
        <v>-4.5265780730897043E-2</v>
      </c>
      <c r="N1181" s="5">
        <f t="shared" si="511"/>
        <v>2.4565381708238743E-2</v>
      </c>
      <c r="O1181" s="5" t="str">
        <f t="shared" si="512"/>
        <v/>
      </c>
      <c r="P1181" s="5">
        <f t="shared" si="512"/>
        <v>-1.8292682926829396E-2</v>
      </c>
      <c r="R1181" s="26">
        <f t="shared" si="513"/>
        <v>37267</v>
      </c>
      <c r="S1181" s="5" cm="1">
        <f t="array" ref="S1181">_xlfn.SINGLE(IF(ISERROR(LINEST(J1181:J1442,$J1181:$J1442)),"",(LINEST(J1181:J1442,$J1181:$J1442))))</f>
        <v>1</v>
      </c>
      <c r="T1181" s="5" cm="1">
        <f t="array" ref="T1181">_xlfn.SINGLE(IF(ISERROR(LINEST(K1181:K1442,$J1181:$J1442)),"",(LINEST(K1181:K1442,$J1181:$J1442))))</f>
        <v>0.34501135647805298</v>
      </c>
      <c r="U1181" s="5" cm="1">
        <f t="array" ref="U1181">_xlfn.SINGLE(IF(ISERROR(LINEST(L1181:L1442,$J1181:$J1442)),"",(LINEST(L1181:L1442,$J1181:$J1442))))</f>
        <v>0.19500708038301334</v>
      </c>
      <c r="V1181" s="5" cm="1">
        <f t="array" ref="V1181">_xlfn.SINGLE(IF(ISERROR(LINEST(M1181:M1442,$J1181:$J1442)),"",(LINEST(M1181:M1442,$J1181:$J1442))))</f>
        <v>9.1780925070270733E-2</v>
      </c>
      <c r="W1181" s="5" cm="1">
        <f t="array" ref="W1181">_xlfn.SINGLE(IF(ISERROR(LINEST(N1181:N1442,$J1181:$J1442)),"",(LINEST(N1181:N1442,$J1181:$J1442))))</f>
        <v>0.18458384337700659</v>
      </c>
      <c r="X1181" s="5" t="str" cm="1">
        <f t="array" ref="X1181">_xlfn.SINGLE(IF(ISERROR(LINEST(O1181:O1442,$J1181:$J1442)),"",(LINEST(O1181:O1442,$J1181:$J1442))))</f>
        <v/>
      </c>
      <c r="Y1181" s="5" cm="1">
        <f t="array" ref="Y1181">_xlfn.SINGLE(IF(ISERROR(LINEST(P1181:P1442,$J1181:$J1442)),"",(LINEST(P1181:P1442,$J1181:$J1442))))</f>
        <v>0.28208088427298289</v>
      </c>
      <c r="AA1181" s="12">
        <f t="shared" si="514"/>
        <v>1</v>
      </c>
      <c r="AB1181" s="12">
        <f t="shared" si="503"/>
        <v>5.3922012676285824E-2</v>
      </c>
      <c r="AC1181" s="12">
        <f t="shared" si="504"/>
        <v>3.7614755427209205E-2</v>
      </c>
      <c r="AD1181" s="12">
        <f t="shared" si="505"/>
        <v>4.908085123813237E-3</v>
      </c>
      <c r="AE1181" s="12">
        <f t="shared" si="506"/>
        <v>2.2114581013383955E-2</v>
      </c>
      <c r="AF1181" s="12"/>
      <c r="AG1181" s="12">
        <f t="shared" si="515"/>
        <v>7.2002859906798625E-2</v>
      </c>
      <c r="AH1181" s="27">
        <f t="shared" si="516"/>
        <v>3.8112458829498173E-2</v>
      </c>
      <c r="AJ1181" s="25">
        <f t="shared" si="517"/>
        <v>0</v>
      </c>
      <c r="AK1181" s="25">
        <f t="shared" si="518"/>
        <v>0</v>
      </c>
      <c r="AL1181" s="25">
        <f t="shared" si="519"/>
        <v>0</v>
      </c>
      <c r="AM1181" s="25">
        <f t="shared" si="520"/>
        <v>0</v>
      </c>
      <c r="AN1181" s="25">
        <f t="shared" si="521"/>
        <v>0</v>
      </c>
      <c r="AO1181" s="25">
        <f t="shared" si="522"/>
        <v>0</v>
      </c>
      <c r="AP1181" s="25">
        <f t="shared" si="523"/>
        <v>0</v>
      </c>
      <c r="AR1181" s="28">
        <f t="shared" si="524"/>
        <v>37267</v>
      </c>
      <c r="AS1181" s="4">
        <f t="shared" si="525"/>
        <v>9.1780925070270733E-2</v>
      </c>
      <c r="AT1181" s="4">
        <f t="shared" si="526"/>
        <v>0.2196928179162653</v>
      </c>
      <c r="AU1181" s="4">
        <f t="shared" si="527"/>
        <v>0.34501135647805298</v>
      </c>
    </row>
    <row r="1182" spans="1:47" x14ac:dyDescent="0.25">
      <c r="A1182" s="2">
        <v>37260</v>
      </c>
      <c r="B1182" s="9">
        <v>1172.5083</v>
      </c>
      <c r="C1182" s="9">
        <v>21.8</v>
      </c>
      <c r="D1182" s="9">
        <v>10.3223</v>
      </c>
      <c r="E1182" s="9">
        <v>24.08</v>
      </c>
      <c r="F1182" s="9">
        <v>26.46</v>
      </c>
      <c r="G1182" s="9" t="s">
        <v>0</v>
      </c>
      <c r="H1182" s="9">
        <v>24.6</v>
      </c>
      <c r="J1182" s="5">
        <f t="shared" si="507"/>
        <v>9.8950061153124658E-3</v>
      </c>
      <c r="K1182" s="5">
        <f t="shared" si="508"/>
        <v>3.6121673003802313E-2</v>
      </c>
      <c r="L1182" s="5">
        <f t="shared" si="509"/>
        <v>-1.0231086393709843E-2</v>
      </c>
      <c r="M1182" s="5">
        <f t="shared" si="510"/>
        <v>3.3033033033033066E-2</v>
      </c>
      <c r="N1182" s="5">
        <f t="shared" si="511"/>
        <v>2.3597678916827736E-2</v>
      </c>
      <c r="O1182" s="5" t="str">
        <f t="shared" si="512"/>
        <v/>
      </c>
      <c r="P1182" s="5">
        <f t="shared" si="512"/>
        <v>3.5789473684210593E-2</v>
      </c>
      <c r="R1182" s="26">
        <f t="shared" si="513"/>
        <v>37260</v>
      </c>
      <c r="S1182" s="5" cm="1">
        <f t="array" ref="S1182">_xlfn.SINGLE(IF(ISERROR(LINEST(J1182:J1443,$J1182:$J1443)),"",(LINEST(J1182:J1443,$J1182:$J1443))))</f>
        <v>1</v>
      </c>
      <c r="T1182" s="5" cm="1">
        <f t="array" ref="T1182">_xlfn.SINGLE(IF(ISERROR(LINEST(K1182:K1443,$J1182:$J1443)),"",(LINEST(K1182:K1443,$J1182:$J1443))))</f>
        <v>0.34468156588704124</v>
      </c>
      <c r="U1182" s="5" cm="1">
        <f t="array" ref="U1182">_xlfn.SINGLE(IF(ISERROR(LINEST(L1182:L1443,$J1182:$J1443)),"",(LINEST(L1182:L1443,$J1182:$J1443))))</f>
        <v>0.19186837829192979</v>
      </c>
      <c r="V1182" s="5" cm="1">
        <f t="array" ref="V1182">_xlfn.SINGLE(IF(ISERROR(LINEST(M1182:M1443,$J1182:$J1443)),"",(LINEST(M1182:M1443,$J1182:$J1443))))</f>
        <v>8.7203604655334263E-2</v>
      </c>
      <c r="W1182" s="5" cm="1">
        <f t="array" ref="W1182">_xlfn.SINGLE(IF(ISERROR(LINEST(N1182:N1443,$J1182:$J1443)),"",(LINEST(N1182:N1443,$J1182:$J1443))))</f>
        <v>0.18989274030937817</v>
      </c>
      <c r="X1182" s="5" t="str" cm="1">
        <f t="array" ref="X1182">_xlfn.SINGLE(IF(ISERROR(LINEST(O1182:O1443,$J1182:$J1443)),"",(LINEST(O1182:O1443,$J1182:$J1443))))</f>
        <v/>
      </c>
      <c r="Y1182" s="5" cm="1">
        <f t="array" ref="Y1182">_xlfn.SINGLE(IF(ISERROR(LINEST(P1182:P1443,$J1182:$J1443)),"",(LINEST(P1182:P1443,$J1182:$J1443))))</f>
        <v>0.28034092432688995</v>
      </c>
      <c r="AA1182" s="12">
        <f t="shared" si="514"/>
        <v>1</v>
      </c>
      <c r="AB1182" s="12">
        <f t="shared" si="503"/>
        <v>5.370320899493862E-2</v>
      </c>
      <c r="AC1182" s="12">
        <f t="shared" si="504"/>
        <v>3.6270027923200554E-2</v>
      </c>
      <c r="AD1182" s="12">
        <f t="shared" si="505"/>
        <v>4.4457176306881667E-3</v>
      </c>
      <c r="AE1182" s="12">
        <f t="shared" si="506"/>
        <v>2.3340325253026473E-2</v>
      </c>
      <c r="AF1182" s="12"/>
      <c r="AG1182" s="12">
        <f t="shared" si="515"/>
        <v>7.1073577122086895E-2</v>
      </c>
      <c r="AH1182" s="27">
        <f t="shared" si="516"/>
        <v>3.7766571384788138E-2</v>
      </c>
      <c r="AJ1182" s="25">
        <f t="shared" si="517"/>
        <v>0</v>
      </c>
      <c r="AK1182" s="25">
        <f t="shared" si="518"/>
        <v>0</v>
      </c>
      <c r="AL1182" s="25">
        <f t="shared" si="519"/>
        <v>0</v>
      </c>
      <c r="AM1182" s="25">
        <f t="shared" si="520"/>
        <v>0</v>
      </c>
      <c r="AN1182" s="25">
        <f t="shared" si="521"/>
        <v>0</v>
      </c>
      <c r="AO1182" s="25">
        <f t="shared" si="522"/>
        <v>0</v>
      </c>
      <c r="AP1182" s="25">
        <f t="shared" si="523"/>
        <v>0</v>
      </c>
      <c r="AR1182" s="28">
        <f t="shared" si="524"/>
        <v>37260</v>
      </c>
      <c r="AS1182" s="4">
        <f t="shared" si="525"/>
        <v>8.7203604655334263E-2</v>
      </c>
      <c r="AT1182" s="4">
        <f t="shared" si="526"/>
        <v>0.21879744269411469</v>
      </c>
      <c r="AU1182" s="4">
        <f t="shared" si="527"/>
        <v>0.34468156588704124</v>
      </c>
    </row>
    <row r="1183" spans="1:47" x14ac:dyDescent="0.25">
      <c r="A1183" s="2">
        <v>37253</v>
      </c>
      <c r="B1183" s="9">
        <v>1161.02</v>
      </c>
      <c r="C1183" s="9">
        <v>21.04</v>
      </c>
      <c r="D1183" s="9">
        <v>10.429</v>
      </c>
      <c r="E1183" s="9">
        <v>23.31</v>
      </c>
      <c r="F1183" s="9">
        <v>25.85</v>
      </c>
      <c r="G1183" s="9" t="s">
        <v>0</v>
      </c>
      <c r="H1183" s="9">
        <v>23.75</v>
      </c>
      <c r="J1183" s="5">
        <f t="shared" si="507"/>
        <v>1.4088689743119387E-2</v>
      </c>
      <c r="K1183" s="5">
        <f t="shared" si="508"/>
        <v>-1.6822429906542036E-2</v>
      </c>
      <c r="L1183" s="5">
        <f t="shared" si="509"/>
        <v>-6.5442906541433032E-3</v>
      </c>
      <c r="M1183" s="5">
        <f t="shared" si="510"/>
        <v>2.1024967148488782E-2</v>
      </c>
      <c r="N1183" s="5">
        <f t="shared" si="511"/>
        <v>1.7716535433071057E-2</v>
      </c>
      <c r="O1183" s="5" t="str">
        <f t="shared" si="512"/>
        <v/>
      </c>
      <c r="P1183" s="5">
        <f t="shared" si="512"/>
        <v>8.4281500210692251E-4</v>
      </c>
      <c r="R1183" s="26">
        <f t="shared" si="513"/>
        <v>37253</v>
      </c>
      <c r="S1183" s="5" cm="1">
        <f t="array" ref="S1183">_xlfn.SINGLE(IF(ISERROR(LINEST(J1183:J1444,$J1183:$J1444)),"",(LINEST(J1183:J1444,$J1183:$J1444))))</f>
        <v>1.0000000000000004</v>
      </c>
      <c r="T1183" s="5" cm="1">
        <f t="array" ref="T1183">_xlfn.SINGLE(IF(ISERROR(LINEST(K1183:K1444,$J1183:$J1444)),"",(LINEST(K1183:K1444,$J1183:$J1444))))</f>
        <v>0.34438177134462383</v>
      </c>
      <c r="U1183" s="5" cm="1">
        <f t="array" ref="U1183">_xlfn.SINGLE(IF(ISERROR(LINEST(L1183:L1444,$J1183:$J1444)),"",(LINEST(L1183:L1444,$J1183:$J1444))))</f>
        <v>0.19207556017525568</v>
      </c>
      <c r="V1183" s="5" cm="1">
        <f t="array" ref="V1183">_xlfn.SINGLE(IF(ISERROR(LINEST(M1183:M1444,$J1183:$J1444)),"",(LINEST(M1183:M1444,$J1183:$J1444))))</f>
        <v>8.670738667252674E-2</v>
      </c>
      <c r="W1183" s="5" cm="1">
        <f t="array" ref="W1183">_xlfn.SINGLE(IF(ISERROR(LINEST(N1183:N1444,$J1183:$J1444)),"",(LINEST(N1183:N1444,$J1183:$J1444))))</f>
        <v>0.19079176052846605</v>
      </c>
      <c r="X1183" s="5" t="str" cm="1">
        <f t="array" ref="X1183">_xlfn.SINGLE(IF(ISERROR(LINEST(O1183:O1444,$J1183:$J1444)),"",(LINEST(O1183:O1444,$J1183:$J1444))))</f>
        <v/>
      </c>
      <c r="Y1183" s="5" cm="1">
        <f t="array" ref="Y1183">_xlfn.SINGLE(IF(ISERROR(LINEST(P1183:P1444,$J1183:$J1444)),"",(LINEST(P1183:P1444,$J1183:$J1444))))</f>
        <v>0.27934397301616487</v>
      </c>
      <c r="AA1183" s="12">
        <f t="shared" si="514"/>
        <v>0.99999999999999978</v>
      </c>
      <c r="AB1183" s="12">
        <f t="shared" si="503"/>
        <v>5.3684442076636717E-2</v>
      </c>
      <c r="AC1183" s="12">
        <f t="shared" si="504"/>
        <v>3.6371173913865254E-2</v>
      </c>
      <c r="AD1183" s="12">
        <f t="shared" si="505"/>
        <v>4.4045344639981878E-3</v>
      </c>
      <c r="AE1183" s="12">
        <f t="shared" si="506"/>
        <v>2.3468008365119468E-2</v>
      </c>
      <c r="AF1183" s="12"/>
      <c r="AG1183" s="12">
        <f t="shared" si="515"/>
        <v>7.0950415610712039E-2</v>
      </c>
      <c r="AH1183" s="27">
        <f t="shared" si="516"/>
        <v>3.7775714886066333E-2</v>
      </c>
      <c r="AJ1183" s="25">
        <f t="shared" si="517"/>
        <v>0</v>
      </c>
      <c r="AK1183" s="25">
        <f t="shared" si="518"/>
        <v>0</v>
      </c>
      <c r="AL1183" s="25">
        <f t="shared" si="519"/>
        <v>0</v>
      </c>
      <c r="AM1183" s="25">
        <f t="shared" si="520"/>
        <v>0</v>
      </c>
      <c r="AN1183" s="25">
        <f t="shared" si="521"/>
        <v>0</v>
      </c>
      <c r="AO1183" s="25">
        <f t="shared" si="522"/>
        <v>0</v>
      </c>
      <c r="AP1183" s="25">
        <f t="shared" si="523"/>
        <v>0</v>
      </c>
      <c r="AR1183" s="28">
        <f t="shared" si="524"/>
        <v>37253</v>
      </c>
      <c r="AS1183" s="4">
        <f t="shared" si="525"/>
        <v>8.670738667252674E-2</v>
      </c>
      <c r="AT1183" s="4">
        <f t="shared" si="526"/>
        <v>0.21866009034740747</v>
      </c>
      <c r="AU1183" s="4">
        <f t="shared" si="527"/>
        <v>0.34438177134462383</v>
      </c>
    </row>
    <row r="1184" spans="1:47" x14ac:dyDescent="0.25">
      <c r="A1184" s="2">
        <v>37246</v>
      </c>
      <c r="B1184" s="9">
        <v>1144.8900000000001</v>
      </c>
      <c r="C1184" s="9">
        <v>21.4</v>
      </c>
      <c r="D1184" s="9">
        <v>10.4977</v>
      </c>
      <c r="E1184" s="9">
        <v>22.83</v>
      </c>
      <c r="F1184" s="9">
        <v>25.4</v>
      </c>
      <c r="G1184" s="9" t="s">
        <v>0</v>
      </c>
      <c r="H1184" s="9">
        <v>23.73</v>
      </c>
      <c r="J1184" s="5">
        <f t="shared" si="507"/>
        <v>1.9410732888726745E-2</v>
      </c>
      <c r="K1184" s="5">
        <f t="shared" si="508"/>
        <v>5.679012345679002E-2</v>
      </c>
      <c r="L1184" s="5">
        <f t="shared" si="509"/>
        <v>3.8245475225002323E-2</v>
      </c>
      <c r="M1184" s="5">
        <f t="shared" si="510"/>
        <v>4.5808520384791551E-2</v>
      </c>
      <c r="N1184" s="5">
        <f t="shared" si="511"/>
        <v>1.6000000000000014E-2</v>
      </c>
      <c r="O1184" s="5" t="str">
        <f t="shared" si="512"/>
        <v/>
      </c>
      <c r="P1184" s="5">
        <f t="shared" si="512"/>
        <v>1.0217113665389688E-2</v>
      </c>
      <c r="R1184" s="26">
        <f t="shared" si="513"/>
        <v>37246</v>
      </c>
      <c r="S1184" s="5" cm="1">
        <f t="array" ref="S1184">_xlfn.SINGLE(IF(ISERROR(LINEST(J1184:J1445,$J1184:$J1445)),"",(LINEST(J1184:J1445,$J1184:$J1445))))</f>
        <v>1.0000000000000004</v>
      </c>
      <c r="T1184" s="5" cm="1">
        <f t="array" ref="T1184">_xlfn.SINGLE(IF(ISERROR(LINEST(K1184:K1445,$J1184:$J1445)),"",(LINEST(K1184:K1445,$J1184:$J1445))))</f>
        <v>0.34170663639966153</v>
      </c>
      <c r="U1184" s="5" cm="1">
        <f t="array" ref="U1184">_xlfn.SINGLE(IF(ISERROR(LINEST(L1184:L1445,$J1184:$J1445)),"",(LINEST(L1184:L1445,$J1184:$J1445))))</f>
        <v>0.19586913701306363</v>
      </c>
      <c r="V1184" s="5" cm="1">
        <f t="array" ref="V1184">_xlfn.SINGLE(IF(ISERROR(LINEST(M1184:M1445,$J1184:$J1445)),"",(LINEST(M1184:M1445,$J1184:$J1445))))</f>
        <v>8.5944390326079464E-2</v>
      </c>
      <c r="W1184" s="5" cm="1">
        <f t="array" ref="W1184">_xlfn.SINGLE(IF(ISERROR(LINEST(N1184:N1445,$J1184:$J1445)),"",(LINEST(N1184:N1445,$J1184:$J1445))))</f>
        <v>0.18774971989072964</v>
      </c>
      <c r="X1184" s="5" t="str" cm="1">
        <f t="array" ref="X1184">_xlfn.SINGLE(IF(ISERROR(LINEST(O1184:O1445,$J1184:$J1445)),"",(LINEST(O1184:O1445,$J1184:$J1445))))</f>
        <v/>
      </c>
      <c r="Y1184" s="5" cm="1">
        <f t="array" ref="Y1184">_xlfn.SINGLE(IF(ISERROR(LINEST(P1184:P1445,$J1184:$J1445)),"",(LINEST(P1184:P1445,$J1184:$J1445))))</f>
        <v>0.2843359555022541</v>
      </c>
      <c r="AA1184" s="12">
        <f t="shared" si="514"/>
        <v>0.99999999999999978</v>
      </c>
      <c r="AB1184" s="12">
        <f t="shared" si="503"/>
        <v>5.2973466803574683E-2</v>
      </c>
      <c r="AC1184" s="12">
        <f t="shared" si="504"/>
        <v>3.7780923244654381E-2</v>
      </c>
      <c r="AD1184" s="12">
        <f t="shared" si="505"/>
        <v>4.3435544917812766E-3</v>
      </c>
      <c r="AE1184" s="12">
        <f t="shared" si="506"/>
        <v>2.2797373277425516E-2</v>
      </c>
      <c r="AF1184" s="12"/>
      <c r="AG1184" s="12">
        <f t="shared" si="515"/>
        <v>7.3052380418725568E-2</v>
      </c>
      <c r="AH1184" s="27">
        <f t="shared" si="516"/>
        <v>3.8189539647232283E-2</v>
      </c>
      <c r="AJ1184" s="25">
        <f t="shared" si="517"/>
        <v>0</v>
      </c>
      <c r="AK1184" s="25">
        <f t="shared" si="518"/>
        <v>0</v>
      </c>
      <c r="AL1184" s="25">
        <f t="shared" si="519"/>
        <v>0</v>
      </c>
      <c r="AM1184" s="25">
        <f t="shared" si="520"/>
        <v>0</v>
      </c>
      <c r="AN1184" s="25">
        <f t="shared" si="521"/>
        <v>0</v>
      </c>
      <c r="AO1184" s="25">
        <f t="shared" si="522"/>
        <v>0</v>
      </c>
      <c r="AP1184" s="25">
        <f t="shared" si="523"/>
        <v>0</v>
      </c>
      <c r="AR1184" s="28">
        <f t="shared" si="524"/>
        <v>37246</v>
      </c>
      <c r="AS1184" s="4">
        <f t="shared" si="525"/>
        <v>8.5944390326079464E-2</v>
      </c>
      <c r="AT1184" s="4">
        <f t="shared" si="526"/>
        <v>0.21912116782635768</v>
      </c>
      <c r="AU1184" s="4">
        <f t="shared" si="527"/>
        <v>0.34170663639966153</v>
      </c>
    </row>
    <row r="1185" spans="1:47" x14ac:dyDescent="0.25">
      <c r="A1185" s="2">
        <v>37239</v>
      </c>
      <c r="B1185" s="9">
        <v>1123.0899999999999</v>
      </c>
      <c r="C1185" s="9">
        <v>20.25</v>
      </c>
      <c r="D1185" s="9">
        <v>10.111000000000001</v>
      </c>
      <c r="E1185" s="9">
        <v>21.83</v>
      </c>
      <c r="F1185" s="9">
        <v>25</v>
      </c>
      <c r="G1185" s="9" t="s">
        <v>0</v>
      </c>
      <c r="H1185" s="9">
        <v>23.49</v>
      </c>
      <c r="J1185" s="5">
        <f t="shared" si="507"/>
        <v>-3.0406367898058395E-2</v>
      </c>
      <c r="K1185" s="5">
        <f t="shared" si="508"/>
        <v>7.4626865671640896E-3</v>
      </c>
      <c r="L1185" s="5">
        <f t="shared" si="509"/>
        <v>-3.1299999041934368E-2</v>
      </c>
      <c r="M1185" s="5">
        <f t="shared" si="510"/>
        <v>-9.977324263038656E-3</v>
      </c>
      <c r="N1185" s="5">
        <f t="shared" si="511"/>
        <v>0</v>
      </c>
      <c r="O1185" s="5" t="str">
        <f t="shared" si="512"/>
        <v/>
      </c>
      <c r="P1185" s="5">
        <f t="shared" si="512"/>
        <v>-1.2755102040816757E-3</v>
      </c>
      <c r="R1185" s="26">
        <f t="shared" si="513"/>
        <v>37239</v>
      </c>
      <c r="S1185" s="5" cm="1">
        <f t="array" ref="S1185">_xlfn.SINGLE(IF(ISERROR(LINEST(J1185:J1446,$J1185:$J1446)),"",(LINEST(J1185:J1446,$J1185:$J1446))))</f>
        <v>1.0000000000000002</v>
      </c>
      <c r="T1185" s="5" cm="1">
        <f t="array" ref="T1185">_xlfn.SINGLE(IF(ISERROR(LINEST(K1185:K1446,$J1185:$J1446)),"",(LINEST(K1185:K1446,$J1185:$J1446))))</f>
        <v>0.33245785909621423</v>
      </c>
      <c r="U1185" s="5" cm="1">
        <f t="array" ref="U1185">_xlfn.SINGLE(IF(ISERROR(LINEST(L1185:L1446,$J1185:$J1446)),"",(LINEST(L1185:L1446,$J1185:$J1446))))</f>
        <v>0.19509075825568706</v>
      </c>
      <c r="V1185" s="5" cm="1">
        <f t="array" ref="V1185">_xlfn.SINGLE(IF(ISERROR(LINEST(M1185:M1446,$J1185:$J1446)),"",(LINEST(M1185:M1446,$J1185:$J1446))))</f>
        <v>8.23605082984918E-2</v>
      </c>
      <c r="W1185" s="5" cm="1">
        <f t="array" ref="W1185">_xlfn.SINGLE(IF(ISERROR(LINEST(N1185:N1446,$J1185:$J1446)),"",(LINEST(N1185:N1446,$J1185:$J1446))))</f>
        <v>0.18995855887634008</v>
      </c>
      <c r="X1185" s="5" t="str" cm="1">
        <f t="array" ref="X1185">_xlfn.SINGLE(IF(ISERROR(LINEST(O1185:O1446,$J1185:$J1446)),"",(LINEST(O1185:O1446,$J1185:$J1446))))</f>
        <v/>
      </c>
      <c r="Y1185" s="5" cm="1">
        <f t="array" ref="Y1185">_xlfn.SINGLE(IF(ISERROR(LINEST(P1185:P1446,$J1185:$J1446)),"",(LINEST(P1185:P1446,$J1185:$J1446))))</f>
        <v>0.28541327342889222</v>
      </c>
      <c r="AA1185" s="12">
        <f t="shared" si="514"/>
        <v>1</v>
      </c>
      <c r="AB1185" s="12">
        <f t="shared" si="503"/>
        <v>5.0227306518581906E-2</v>
      </c>
      <c r="AC1185" s="12">
        <f t="shared" si="504"/>
        <v>3.7576165785031444E-2</v>
      </c>
      <c r="AD1185" s="12">
        <f t="shared" si="505"/>
        <v>4.0123262016610916E-3</v>
      </c>
      <c r="AE1185" s="12">
        <f t="shared" si="506"/>
        <v>2.3222618052061751E-2</v>
      </c>
      <c r="AF1185" s="12"/>
      <c r="AG1185" s="12">
        <f t="shared" si="515"/>
        <v>7.3465221712279954E-2</v>
      </c>
      <c r="AH1185" s="27">
        <f t="shared" si="516"/>
        <v>3.7700727653923224E-2</v>
      </c>
      <c r="AJ1185" s="25">
        <f t="shared" si="517"/>
        <v>0</v>
      </c>
      <c r="AK1185" s="25">
        <f t="shared" si="518"/>
        <v>0</v>
      </c>
      <c r="AL1185" s="25">
        <f t="shared" si="519"/>
        <v>0</v>
      </c>
      <c r="AM1185" s="25">
        <f t="shared" si="520"/>
        <v>0</v>
      </c>
      <c r="AN1185" s="25">
        <f t="shared" si="521"/>
        <v>0</v>
      </c>
      <c r="AO1185" s="25">
        <f t="shared" si="522"/>
        <v>0</v>
      </c>
      <c r="AP1185" s="25">
        <f t="shared" si="523"/>
        <v>0</v>
      </c>
      <c r="AR1185" s="28">
        <f t="shared" si="524"/>
        <v>37239</v>
      </c>
      <c r="AS1185" s="4">
        <f t="shared" si="525"/>
        <v>8.23605082984918E-2</v>
      </c>
      <c r="AT1185" s="4">
        <f t="shared" si="526"/>
        <v>0.2170561915911251</v>
      </c>
      <c r="AU1185" s="4">
        <f t="shared" si="527"/>
        <v>0.33245785909621423</v>
      </c>
    </row>
    <row r="1186" spans="1:47" x14ac:dyDescent="0.25">
      <c r="A1186" s="2">
        <v>37232</v>
      </c>
      <c r="B1186" s="9">
        <v>1158.31</v>
      </c>
      <c r="C1186" s="9">
        <v>20.100000000000001</v>
      </c>
      <c r="D1186" s="9">
        <v>10.4377</v>
      </c>
      <c r="E1186" s="9">
        <v>22.05</v>
      </c>
      <c r="F1186" s="9">
        <v>25</v>
      </c>
      <c r="G1186" s="9" t="s">
        <v>0</v>
      </c>
      <c r="H1186" s="9">
        <v>23.52</v>
      </c>
      <c r="J1186" s="5">
        <f t="shared" si="507"/>
        <v>1.6551845188468084E-2</v>
      </c>
      <c r="K1186" s="5">
        <f t="shared" si="508"/>
        <v>2.5510204081632626E-2</v>
      </c>
      <c r="L1186" s="5">
        <f t="shared" si="509"/>
        <v>4.2172658698591547E-4</v>
      </c>
      <c r="M1186" s="5">
        <f t="shared" si="510"/>
        <v>5.5023923444976086E-2</v>
      </c>
      <c r="N1186" s="5">
        <f t="shared" si="511"/>
        <v>2.249488752556239E-2</v>
      </c>
      <c r="O1186" s="5" t="str">
        <f t="shared" si="512"/>
        <v/>
      </c>
      <c r="P1186" s="5">
        <f t="shared" si="512"/>
        <v>-7.5949367088608E-3</v>
      </c>
      <c r="R1186" s="26">
        <f t="shared" si="513"/>
        <v>37232</v>
      </c>
      <c r="S1186" s="5" cm="1">
        <f t="array" ref="S1186">_xlfn.SINGLE(IF(ISERROR(LINEST(J1186:J1447,$J1186:$J1447)),"",(LINEST(J1186:J1447,$J1186:$J1447))))</f>
        <v>1</v>
      </c>
      <c r="T1186" s="5" cm="1">
        <f t="array" ref="T1186">_xlfn.SINGLE(IF(ISERROR(LINEST(K1186:K1447,$J1186:$J1447)),"",(LINEST(K1186:K1447,$J1186:$J1447))))</f>
        <v>0.34484091570497066</v>
      </c>
      <c r="U1186" s="5" cm="1">
        <f t="array" ref="U1186">_xlfn.SINGLE(IF(ISERROR(LINEST(L1186:L1447,$J1186:$J1447)),"",(LINEST(L1186:L1447,$J1186:$J1447))))</f>
        <v>0.19239385045841623</v>
      </c>
      <c r="V1186" s="5" cm="1">
        <f t="array" ref="V1186">_xlfn.SINGLE(IF(ISERROR(LINEST(M1186:M1447,$J1186:$J1447)),"",(LINEST(M1186:M1447,$J1186:$J1447))))</f>
        <v>8.083811636201356E-2</v>
      </c>
      <c r="W1186" s="5" cm="1">
        <f t="array" ref="W1186">_xlfn.SINGLE(IF(ISERROR(LINEST(N1186:N1447,$J1186:$J1447)),"",(LINEST(N1186:N1447,$J1186:$J1447))))</f>
        <v>0.19163358489546947</v>
      </c>
      <c r="X1186" s="5" t="str" cm="1">
        <f t="array" ref="X1186">_xlfn.SINGLE(IF(ISERROR(LINEST(O1186:O1447,$J1186:$J1447)),"",(LINEST(O1186:O1447,$J1186:$J1447))))</f>
        <v/>
      </c>
      <c r="Y1186" s="5" cm="1">
        <f t="array" ref="Y1186">_xlfn.SINGLE(IF(ISERROR(LINEST(P1186:P1447,$J1186:$J1447)),"",(LINEST(P1186:P1447,$J1186:$J1447))))</f>
        <v>0.28983973670626162</v>
      </c>
      <c r="AA1186" s="12">
        <f t="shared" si="514"/>
        <v>1</v>
      </c>
      <c r="AB1186" s="12">
        <f t="shared" si="503"/>
        <v>5.3107392326657343E-2</v>
      </c>
      <c r="AC1186" s="12">
        <f t="shared" si="504"/>
        <v>3.6605015525069472E-2</v>
      </c>
      <c r="AD1186" s="12">
        <f t="shared" si="505"/>
        <v>3.8583835279318848E-3</v>
      </c>
      <c r="AE1186" s="12">
        <f t="shared" si="506"/>
        <v>2.3573875642357113E-2</v>
      </c>
      <c r="AF1186" s="12"/>
      <c r="AG1186" s="12">
        <f t="shared" si="515"/>
        <v>7.524558429041682E-2</v>
      </c>
      <c r="AH1186" s="27">
        <f t="shared" si="516"/>
        <v>3.8478050262486532E-2</v>
      </c>
      <c r="AJ1186" s="25">
        <f t="shared" si="517"/>
        <v>0</v>
      </c>
      <c r="AK1186" s="25">
        <f t="shared" si="518"/>
        <v>0</v>
      </c>
      <c r="AL1186" s="25">
        <f t="shared" si="519"/>
        <v>0</v>
      </c>
      <c r="AM1186" s="25">
        <f t="shared" si="520"/>
        <v>0</v>
      </c>
      <c r="AN1186" s="25">
        <f t="shared" si="521"/>
        <v>0</v>
      </c>
      <c r="AO1186" s="25">
        <f t="shared" si="522"/>
        <v>0</v>
      </c>
      <c r="AP1186" s="25">
        <f t="shared" si="523"/>
        <v>0</v>
      </c>
      <c r="AR1186" s="28">
        <f t="shared" si="524"/>
        <v>37232</v>
      </c>
      <c r="AS1186" s="4">
        <f t="shared" si="525"/>
        <v>8.083811636201356E-2</v>
      </c>
      <c r="AT1186" s="4">
        <f t="shared" si="526"/>
        <v>0.21990924082542632</v>
      </c>
      <c r="AU1186" s="4">
        <f t="shared" si="527"/>
        <v>0.34484091570497066</v>
      </c>
    </row>
    <row r="1187" spans="1:47" x14ac:dyDescent="0.25">
      <c r="A1187" s="2">
        <v>37225</v>
      </c>
      <c r="B1187" s="9">
        <v>1139.45</v>
      </c>
      <c r="C1187" s="9">
        <v>19.600000000000001</v>
      </c>
      <c r="D1187" s="9">
        <v>10.433299999999999</v>
      </c>
      <c r="E1187" s="9">
        <v>20.9</v>
      </c>
      <c r="F1187" s="9">
        <v>24.45</v>
      </c>
      <c r="G1187" s="9" t="s">
        <v>0</v>
      </c>
      <c r="H1187" s="9">
        <v>23.7</v>
      </c>
      <c r="J1187" s="5">
        <f t="shared" si="507"/>
        <v>-9.4667663473406716E-3</v>
      </c>
      <c r="K1187" s="5">
        <f t="shared" si="508"/>
        <v>-8.3255378858746343E-2</v>
      </c>
      <c r="L1187" s="5">
        <f t="shared" si="509"/>
        <v>-3.3568920959270887E-2</v>
      </c>
      <c r="M1187" s="5">
        <f t="shared" si="510"/>
        <v>-1.0416666666666741E-2</v>
      </c>
      <c r="N1187" s="5">
        <f t="shared" si="511"/>
        <v>-2.1608643457382892E-2</v>
      </c>
      <c r="O1187" s="5" t="str">
        <f t="shared" si="512"/>
        <v/>
      </c>
      <c r="P1187" s="5">
        <f t="shared" si="512"/>
        <v>-5.124099279423544E-2</v>
      </c>
      <c r="R1187" s="26">
        <f t="shared" si="513"/>
        <v>37225</v>
      </c>
      <c r="S1187" s="5" cm="1">
        <f t="array" ref="S1187">_xlfn.SINGLE(IF(ISERROR(LINEST(J1187:J1448,$J1187:$J1448)),"",(LINEST(J1187:J1448,$J1187:$J1448))))</f>
        <v>1.0000000000000002</v>
      </c>
      <c r="T1187" s="5" cm="1">
        <f t="array" ref="T1187">_xlfn.SINGLE(IF(ISERROR(LINEST(K1187:K1448,$J1187:$J1448)),"",(LINEST(K1187:K1448,$J1187:$J1448))))</f>
        <v>0.34873770374397028</v>
      </c>
      <c r="U1187" s="5" cm="1">
        <f t="array" ref="U1187">_xlfn.SINGLE(IF(ISERROR(LINEST(L1187:L1448,$J1187:$J1448)),"",(LINEST(L1187:L1448,$J1187:$J1448))))</f>
        <v>0.1946078459427163</v>
      </c>
      <c r="V1187" s="5" cm="1">
        <f t="array" ref="V1187">_xlfn.SINGLE(IF(ISERROR(LINEST(M1187:M1448,$J1187:$J1448)),"",(LINEST(M1187:M1448,$J1187:$J1448))))</f>
        <v>7.6061022191627067E-2</v>
      </c>
      <c r="W1187" s="5" cm="1">
        <f t="array" ref="W1187">_xlfn.SINGLE(IF(ISERROR(LINEST(N1187:N1448,$J1187:$J1448)),"",(LINEST(N1187:N1448,$J1187:$J1448))))</f>
        <v>0.18941110571854688</v>
      </c>
      <c r="X1187" s="5" t="str" cm="1">
        <f t="array" ref="X1187">_xlfn.SINGLE(IF(ISERROR(LINEST(O1187:O1448,$J1187:$J1448)),"",(LINEST(O1187:O1448,$J1187:$J1448))))</f>
        <v/>
      </c>
      <c r="Y1187" s="5" cm="1">
        <f t="array" ref="Y1187">_xlfn.SINGLE(IF(ISERROR(LINEST(P1187:P1448,$J1187:$J1448)),"",(LINEST(P1187:P1448,$J1187:$J1448))))</f>
        <v>0.29161130762527682</v>
      </c>
      <c r="AA1187" s="12">
        <f t="shared" si="514"/>
        <v>0.99999999999999978</v>
      </c>
      <c r="AB1187" s="12">
        <f t="shared" si="503"/>
        <v>5.2643182372083479E-2</v>
      </c>
      <c r="AC1187" s="12">
        <f t="shared" si="504"/>
        <v>3.7098700181527916E-2</v>
      </c>
      <c r="AD1187" s="12">
        <f t="shared" si="505"/>
        <v>3.4410526110000656E-3</v>
      </c>
      <c r="AE1187" s="12">
        <f t="shared" si="506"/>
        <v>2.3034349199135492E-2</v>
      </c>
      <c r="AF1187" s="12"/>
      <c r="AG1187" s="12">
        <f t="shared" si="515"/>
        <v>7.5986159617781615E-2</v>
      </c>
      <c r="AH1187" s="27">
        <f t="shared" si="516"/>
        <v>3.8440688796305716E-2</v>
      </c>
      <c r="AJ1187" s="25">
        <f t="shared" si="517"/>
        <v>0</v>
      </c>
      <c r="AK1187" s="25">
        <f t="shared" si="518"/>
        <v>0</v>
      </c>
      <c r="AL1187" s="25">
        <f t="shared" si="519"/>
        <v>0</v>
      </c>
      <c r="AM1187" s="25">
        <f t="shared" si="520"/>
        <v>0</v>
      </c>
      <c r="AN1187" s="25">
        <f t="shared" si="521"/>
        <v>0</v>
      </c>
      <c r="AO1187" s="25">
        <f t="shared" si="522"/>
        <v>0</v>
      </c>
      <c r="AP1187" s="25">
        <f t="shared" si="523"/>
        <v>0</v>
      </c>
      <c r="AR1187" s="28">
        <f t="shared" si="524"/>
        <v>37225</v>
      </c>
      <c r="AS1187" s="4">
        <f t="shared" si="525"/>
        <v>7.6061022191627067E-2</v>
      </c>
      <c r="AT1187" s="4">
        <f t="shared" si="526"/>
        <v>0.22008579704442749</v>
      </c>
      <c r="AU1187" s="4">
        <f t="shared" si="527"/>
        <v>0.34873770374397028</v>
      </c>
    </row>
    <row r="1188" spans="1:47" x14ac:dyDescent="0.25">
      <c r="A1188" s="2">
        <v>37218</v>
      </c>
      <c r="B1188" s="9">
        <v>1150.3399999999999</v>
      </c>
      <c r="C1188" s="9">
        <v>21.38</v>
      </c>
      <c r="D1188" s="9">
        <v>10.7957</v>
      </c>
      <c r="E1188" s="9">
        <v>21.12</v>
      </c>
      <c r="F1188" s="9">
        <v>24.99</v>
      </c>
      <c r="G1188" s="9" t="s">
        <v>0</v>
      </c>
      <c r="H1188" s="9">
        <v>24.98</v>
      </c>
      <c r="J1188" s="5">
        <f t="shared" si="507"/>
        <v>1.0266543714047227E-2</v>
      </c>
      <c r="K1188" s="5">
        <f t="shared" si="508"/>
        <v>2.2966507177033524E-2</v>
      </c>
      <c r="L1188" s="5">
        <f t="shared" si="509"/>
        <v>3.1433020913946175E-2</v>
      </c>
      <c r="M1188" s="5">
        <f t="shared" si="510"/>
        <v>5.8646616541353502E-2</v>
      </c>
      <c r="N1188" s="5">
        <f t="shared" si="511"/>
        <v>3.0515463917525798E-2</v>
      </c>
      <c r="O1188" s="5" t="str">
        <f t="shared" si="512"/>
        <v/>
      </c>
      <c r="P1188" s="5">
        <f t="shared" si="512"/>
        <v>4.0833333333333277E-2</v>
      </c>
      <c r="R1188" s="26">
        <f t="shared" si="513"/>
        <v>37218</v>
      </c>
      <c r="S1188" s="5" cm="1">
        <f t="array" ref="S1188">_xlfn.SINGLE(IF(ISERROR(LINEST(J1188:J1449,$J1188:$J1449)),"",(LINEST(J1188:J1449,$J1188:$J1449))))</f>
        <v>0.99999999999999989</v>
      </c>
      <c r="T1188" s="5" cm="1">
        <f t="array" ref="T1188">_xlfn.SINGLE(IF(ISERROR(LINEST(K1188:K1449,$J1188:$J1449)),"",(LINEST(K1188:K1449,$J1188:$J1449))))</f>
        <v>0.34183889097332243</v>
      </c>
      <c r="U1188" s="5" cm="1">
        <f t="array" ref="U1188">_xlfn.SINGLE(IF(ISERROR(LINEST(L1188:L1449,$J1188:$J1449)),"",(LINEST(L1188:L1449,$J1188:$J1449))))</f>
        <v>0.19349056646516125</v>
      </c>
      <c r="V1188" s="5" cm="1">
        <f t="array" ref="V1188">_xlfn.SINGLE(IF(ISERROR(LINEST(M1188:M1449,$J1188:$J1449)),"",(LINEST(M1188:M1449,$J1188:$J1449))))</f>
        <v>7.4899111409478483E-2</v>
      </c>
      <c r="W1188" s="5" cm="1">
        <f t="array" ref="W1188">_xlfn.SINGLE(IF(ISERROR(LINEST(N1188:N1449,$J1188:$J1449)),"",(LINEST(N1188:N1449,$J1188:$J1449))))</f>
        <v>0.19334951712880855</v>
      </c>
      <c r="X1188" s="5" t="str" cm="1">
        <f t="array" ref="X1188">_xlfn.SINGLE(IF(ISERROR(LINEST(O1188:O1449,$J1188:$J1449)),"",(LINEST(O1188:O1449,$J1188:$J1449))))</f>
        <v/>
      </c>
      <c r="Y1188" s="5" cm="1">
        <f t="array" ref="Y1188">_xlfn.SINGLE(IF(ISERROR(LINEST(P1188:P1449,$J1188:$J1449)),"",(LINEST(P1188:P1449,$J1188:$J1449))))</f>
        <v>0.28991667472629329</v>
      </c>
      <c r="AA1188" s="12">
        <f t="shared" si="514"/>
        <v>1</v>
      </c>
      <c r="AB1188" s="12">
        <f t="shared" si="503"/>
        <v>5.130128594247356E-2</v>
      </c>
      <c r="AC1188" s="12">
        <f t="shared" si="504"/>
        <v>3.6876110716196599E-2</v>
      </c>
      <c r="AD1188" s="12">
        <f t="shared" si="505"/>
        <v>3.3381483810949503E-3</v>
      </c>
      <c r="AE1188" s="12">
        <f t="shared" si="506"/>
        <v>2.3560831388324221E-2</v>
      </c>
      <c r="AF1188" s="12"/>
      <c r="AG1188" s="12">
        <f t="shared" si="515"/>
        <v>7.5899781549110729E-2</v>
      </c>
      <c r="AH1188" s="27">
        <f t="shared" si="516"/>
        <v>3.8195231595440013E-2</v>
      </c>
      <c r="AJ1188" s="25">
        <f t="shared" si="517"/>
        <v>0</v>
      </c>
      <c r="AK1188" s="25">
        <f t="shared" si="518"/>
        <v>0</v>
      </c>
      <c r="AL1188" s="25">
        <f t="shared" si="519"/>
        <v>0</v>
      </c>
      <c r="AM1188" s="25">
        <f t="shared" si="520"/>
        <v>0</v>
      </c>
      <c r="AN1188" s="25">
        <f t="shared" si="521"/>
        <v>0</v>
      </c>
      <c r="AO1188" s="25">
        <f t="shared" si="522"/>
        <v>0</v>
      </c>
      <c r="AP1188" s="25">
        <f t="shared" si="523"/>
        <v>0</v>
      </c>
      <c r="AR1188" s="28">
        <f t="shared" si="524"/>
        <v>37218</v>
      </c>
      <c r="AS1188" s="4">
        <f t="shared" si="525"/>
        <v>7.4899111409478483E-2</v>
      </c>
      <c r="AT1188" s="4">
        <f t="shared" si="526"/>
        <v>0.2186989521406128</v>
      </c>
      <c r="AU1188" s="4">
        <f t="shared" si="527"/>
        <v>0.34183889097332243</v>
      </c>
    </row>
    <row r="1189" spans="1:47" x14ac:dyDescent="0.25">
      <c r="A1189" s="2">
        <v>37211</v>
      </c>
      <c r="B1189" s="9">
        <v>1138.6500000000001</v>
      </c>
      <c r="C1189" s="9">
        <v>20.9</v>
      </c>
      <c r="D1189" s="9">
        <v>10.466699999999999</v>
      </c>
      <c r="E1189" s="9">
        <v>19.95</v>
      </c>
      <c r="F1189" s="9">
        <v>24.25</v>
      </c>
      <c r="G1189" s="9" t="s">
        <v>0</v>
      </c>
      <c r="H1189" s="9">
        <v>24</v>
      </c>
      <c r="J1189" s="5">
        <f t="shared" si="507"/>
        <v>1.6370468888075695E-2</v>
      </c>
      <c r="K1189" s="5">
        <f t="shared" si="508"/>
        <v>-1.9102196752628364E-3</v>
      </c>
      <c r="L1189" s="5">
        <f t="shared" si="509"/>
        <v>3.2218934911242503E-2</v>
      </c>
      <c r="M1189" s="5">
        <f t="shared" si="510"/>
        <v>-2.4926686217008887E-2</v>
      </c>
      <c r="N1189" s="5">
        <f t="shared" si="511"/>
        <v>-6.1475409836064809E-3</v>
      </c>
      <c r="O1189" s="5" t="str">
        <f t="shared" si="512"/>
        <v/>
      </c>
      <c r="P1189" s="5">
        <f t="shared" si="512"/>
        <v>2.1276595744680771E-2</v>
      </c>
      <c r="R1189" s="26">
        <f t="shared" si="513"/>
        <v>37211</v>
      </c>
      <c r="S1189" s="5" cm="1">
        <f t="array" ref="S1189">_xlfn.SINGLE(IF(ISERROR(LINEST(J1189:J1450,$J1189:$J1450)),"",(LINEST(J1189:J1450,$J1189:$J1450))))</f>
        <v>1.0000000000000002</v>
      </c>
      <c r="T1189" s="5" cm="1">
        <f t="array" ref="T1189">_xlfn.SINGLE(IF(ISERROR(LINEST(K1189:K1450,$J1189:$J1450)),"",(LINEST(K1189:K1450,$J1189:$J1450))))</f>
        <v>0.34049412054848099</v>
      </c>
      <c r="U1189" s="5" cm="1">
        <f t="array" ref="U1189">_xlfn.SINGLE(IF(ISERROR(LINEST(L1189:L1450,$J1189:$J1450)),"",(LINEST(L1189:L1450,$J1189:$J1450))))</f>
        <v>0.19339763499716375</v>
      </c>
      <c r="V1189" s="5" cm="1">
        <f t="array" ref="V1189">_xlfn.SINGLE(IF(ISERROR(LINEST(M1189:M1450,$J1189:$J1450)),"",(LINEST(M1189:M1450,$J1189:$J1450))))</f>
        <v>7.3034426566200308E-2</v>
      </c>
      <c r="W1189" s="5" cm="1">
        <f t="array" ref="W1189">_xlfn.SINGLE(IF(ISERROR(LINEST(N1189:N1450,$J1189:$J1450)),"",(LINEST(N1189:N1450,$J1189:$J1450))))</f>
        <v>0.19130808978031588</v>
      </c>
      <c r="X1189" s="5" t="str" cm="1">
        <f t="array" ref="X1189">_xlfn.SINGLE(IF(ISERROR(LINEST(O1189:O1450,$J1189:$J1450)),"",(LINEST(O1189:O1450,$J1189:$J1450))))</f>
        <v/>
      </c>
      <c r="Y1189" s="5" cm="1">
        <f t="array" ref="Y1189">_xlfn.SINGLE(IF(ISERROR(LINEST(P1189:P1450,$J1189:$J1450)),"",(LINEST(P1189:P1450,$J1189:$J1450))))</f>
        <v>0.28863315564800079</v>
      </c>
      <c r="AA1189" s="12">
        <f t="shared" si="514"/>
        <v>1.0000000000000004</v>
      </c>
      <c r="AB1189" s="12">
        <f t="shared" ref="AB1189:AB1252" si="528">CORREL(K1189:K1450,$J1189:$J1450)^2</f>
        <v>5.0937104748995259E-2</v>
      </c>
      <c r="AC1189" s="12">
        <f t="shared" ref="AC1189:AC1252" si="529">CORREL(L1189:L1450,$J1189:$J1450)^2</f>
        <v>3.6827469016201021E-2</v>
      </c>
      <c r="AD1189" s="12">
        <f t="shared" ref="AD1189:AD1252" si="530">CORREL(M1189:M1450,$J1189:$J1450)^2</f>
        <v>3.2042764298366127E-3</v>
      </c>
      <c r="AE1189" s="12">
        <f t="shared" ref="AE1189:AE1252" si="531">CORREL(N1189:N1450,$J1189:$J1450)^2</f>
        <v>2.3095806076513313E-2</v>
      </c>
      <c r="AF1189" s="12"/>
      <c r="AG1189" s="12">
        <f t="shared" si="515"/>
        <v>7.575211403325266E-2</v>
      </c>
      <c r="AH1189" s="27">
        <f t="shared" si="516"/>
        <v>3.7963354060959777E-2</v>
      </c>
      <c r="AJ1189" s="25">
        <f t="shared" si="517"/>
        <v>0</v>
      </c>
      <c r="AK1189" s="25">
        <f t="shared" si="518"/>
        <v>0</v>
      </c>
      <c r="AL1189" s="25">
        <f t="shared" si="519"/>
        <v>0</v>
      </c>
      <c r="AM1189" s="25">
        <f t="shared" si="520"/>
        <v>0</v>
      </c>
      <c r="AN1189" s="25">
        <f t="shared" si="521"/>
        <v>0</v>
      </c>
      <c r="AO1189" s="25">
        <f t="shared" si="522"/>
        <v>0</v>
      </c>
      <c r="AP1189" s="25">
        <f t="shared" si="523"/>
        <v>0</v>
      </c>
      <c r="AR1189" s="28">
        <f t="shared" si="524"/>
        <v>37211</v>
      </c>
      <c r="AS1189" s="4">
        <f t="shared" si="525"/>
        <v>7.3034426566200308E-2</v>
      </c>
      <c r="AT1189" s="4">
        <f t="shared" si="526"/>
        <v>0.21737348550803234</v>
      </c>
      <c r="AU1189" s="4">
        <f t="shared" si="527"/>
        <v>0.34049412054848099</v>
      </c>
    </row>
    <row r="1190" spans="1:47" x14ac:dyDescent="0.25">
      <c r="A1190" s="2">
        <v>37204</v>
      </c>
      <c r="B1190" s="9">
        <v>1120.31</v>
      </c>
      <c r="C1190" s="9">
        <v>20.94</v>
      </c>
      <c r="D1190" s="9">
        <v>10.14</v>
      </c>
      <c r="E1190" s="9">
        <v>20.46</v>
      </c>
      <c r="F1190" s="9">
        <v>24.4</v>
      </c>
      <c r="G1190" s="9" t="s">
        <v>0</v>
      </c>
      <c r="H1190" s="9">
        <v>23.5</v>
      </c>
      <c r="J1190" s="5">
        <f t="shared" si="507"/>
        <v>3.0454378219278766E-2</v>
      </c>
      <c r="K1190" s="5">
        <f t="shared" si="508"/>
        <v>-1.6901408450704203E-2</v>
      </c>
      <c r="L1190" s="5">
        <f t="shared" si="509"/>
        <v>9.5277918819629548E-3</v>
      </c>
      <c r="M1190" s="5">
        <f t="shared" si="510"/>
        <v>5.4639175257731987E-2</v>
      </c>
      <c r="N1190" s="5">
        <f t="shared" si="511"/>
        <v>2.2632020117351104E-2</v>
      </c>
      <c r="O1190" s="5" t="str">
        <f t="shared" si="512"/>
        <v/>
      </c>
      <c r="P1190" s="5">
        <f t="shared" si="512"/>
        <v>2.6200873362445476E-2</v>
      </c>
      <c r="R1190" s="26">
        <f t="shared" si="513"/>
        <v>37204</v>
      </c>
      <c r="S1190" s="5" cm="1">
        <f t="array" ref="S1190">_xlfn.SINGLE(IF(ISERROR(LINEST(J1190:J1451,$J1190:$J1451)),"",(LINEST(J1190:J1451,$J1190:$J1451))))</f>
        <v>0.99999999999999989</v>
      </c>
      <c r="T1190" s="5" cm="1">
        <f t="array" ref="T1190">_xlfn.SINGLE(IF(ISERROR(LINEST(K1190:K1451,$J1190:$J1451)),"",(LINEST(K1190:K1451,$J1190:$J1451))))</f>
        <v>0.33180610343270633</v>
      </c>
      <c r="U1190" s="5" cm="1">
        <f t="array" ref="U1190">_xlfn.SINGLE(IF(ISERROR(LINEST(L1190:L1451,$J1190:$J1451)),"",(LINEST(L1190:L1451,$J1190:$J1451))))</f>
        <v>0.18630548915808165</v>
      </c>
      <c r="V1190" s="5" cm="1">
        <f t="array" ref="V1190">_xlfn.SINGLE(IF(ISERROR(LINEST(M1190:M1451,$J1190:$J1451)),"",(LINEST(M1190:M1451,$J1190:$J1451))))</f>
        <v>7.9226409337820755E-2</v>
      </c>
      <c r="W1190" s="5" cm="1">
        <f t="array" ref="W1190">_xlfn.SINGLE(IF(ISERROR(LINEST(N1190:N1451,$J1190:$J1451)),"",(LINEST(N1190:N1451,$J1190:$J1451))))</f>
        <v>0.18497588917582461</v>
      </c>
      <c r="X1190" s="5" t="str" cm="1">
        <f t="array" ref="X1190">_xlfn.SINGLE(IF(ISERROR(LINEST(O1190:O1451,$J1190:$J1451)),"",(LINEST(O1190:O1451,$J1190:$J1451))))</f>
        <v/>
      </c>
      <c r="Y1190" s="5" cm="1">
        <f t="array" ref="Y1190">_xlfn.SINGLE(IF(ISERROR(LINEST(P1190:P1451,$J1190:$J1451)),"",(LINEST(P1190:P1451,$J1190:$J1451))))</f>
        <v>0.2833442068623197</v>
      </c>
      <c r="AA1190" s="12">
        <f t="shared" si="514"/>
        <v>1</v>
      </c>
      <c r="AB1190" s="12">
        <f t="shared" si="528"/>
        <v>4.8496817000718874E-2</v>
      </c>
      <c r="AC1190" s="12">
        <f t="shared" si="529"/>
        <v>3.4453209407378643E-2</v>
      </c>
      <c r="AD1190" s="12">
        <f t="shared" si="530"/>
        <v>3.7924030234107705E-3</v>
      </c>
      <c r="AE1190" s="12">
        <f t="shared" si="531"/>
        <v>2.1652250046275169E-2</v>
      </c>
      <c r="AF1190" s="12"/>
      <c r="AG1190" s="12">
        <f t="shared" si="515"/>
        <v>7.3521865031005884E-2</v>
      </c>
      <c r="AH1190" s="27">
        <f t="shared" si="516"/>
        <v>3.6383308901757866E-2</v>
      </c>
      <c r="AJ1190" s="25">
        <f t="shared" si="517"/>
        <v>0</v>
      </c>
      <c r="AK1190" s="25">
        <f t="shared" si="518"/>
        <v>0</v>
      </c>
      <c r="AL1190" s="25">
        <f t="shared" si="519"/>
        <v>0</v>
      </c>
      <c r="AM1190" s="25">
        <f t="shared" si="520"/>
        <v>0</v>
      </c>
      <c r="AN1190" s="25">
        <f t="shared" si="521"/>
        <v>0</v>
      </c>
      <c r="AO1190" s="25">
        <f t="shared" si="522"/>
        <v>0</v>
      </c>
      <c r="AP1190" s="25">
        <f t="shared" si="523"/>
        <v>0</v>
      </c>
      <c r="AR1190" s="28">
        <f t="shared" si="524"/>
        <v>37204</v>
      </c>
      <c r="AS1190" s="4">
        <f t="shared" si="525"/>
        <v>7.9226409337820755E-2</v>
      </c>
      <c r="AT1190" s="4">
        <f t="shared" si="526"/>
        <v>0.21313161959335064</v>
      </c>
      <c r="AU1190" s="4">
        <f t="shared" si="527"/>
        <v>0.33180610343270633</v>
      </c>
    </row>
    <row r="1191" spans="1:47" x14ac:dyDescent="0.25">
      <c r="A1191" s="2">
        <v>37197</v>
      </c>
      <c r="B1191" s="9">
        <v>1087.2</v>
      </c>
      <c r="C1191" s="9">
        <v>21.3</v>
      </c>
      <c r="D1191" s="9">
        <v>10.0443</v>
      </c>
      <c r="E1191" s="9">
        <v>19.399999999999999</v>
      </c>
      <c r="F1191" s="9">
        <v>23.86</v>
      </c>
      <c r="G1191" s="9" t="s">
        <v>0</v>
      </c>
      <c r="H1191" s="9">
        <v>22.9</v>
      </c>
      <c r="J1191" s="5">
        <f t="shared" si="507"/>
        <v>-1.5761218891735429E-2</v>
      </c>
      <c r="K1191" s="5">
        <f t="shared" si="508"/>
        <v>0</v>
      </c>
      <c r="L1191" s="5">
        <f t="shared" si="509"/>
        <v>-9.2131351292700225E-3</v>
      </c>
      <c r="M1191" s="5">
        <f t="shared" si="510"/>
        <v>-0.16234887737478421</v>
      </c>
      <c r="N1191" s="5">
        <f t="shared" si="511"/>
        <v>-5.4189245518966311E-3</v>
      </c>
      <c r="O1191" s="5" t="str">
        <f t="shared" si="512"/>
        <v/>
      </c>
      <c r="P1191" s="5">
        <f t="shared" si="512"/>
        <v>-2.9249682068673177E-2</v>
      </c>
      <c r="R1191" s="26">
        <f t="shared" si="513"/>
        <v>37197</v>
      </c>
      <c r="S1191" s="5" cm="1">
        <f t="array" ref="S1191">_xlfn.SINGLE(IF(ISERROR(LINEST(J1191:J1452,$J1191:$J1452)),"",(LINEST(J1191:J1452,$J1191:$J1452))))</f>
        <v>1</v>
      </c>
      <c r="T1191" s="5" cm="1">
        <f t="array" ref="T1191">_xlfn.SINGLE(IF(ISERROR(LINEST(K1191:K1452,$J1191:$J1452)),"",(LINEST(K1191:K1452,$J1191:$J1452))))</f>
        <v>0.33595847970352716</v>
      </c>
      <c r="U1191" s="5" cm="1">
        <f t="array" ref="U1191">_xlfn.SINGLE(IF(ISERROR(LINEST(L1191:L1452,$J1191:$J1452)),"",(LINEST(L1191:L1452,$J1191:$J1452))))</f>
        <v>0.18594696449889145</v>
      </c>
      <c r="V1191" s="5" cm="1">
        <f t="array" ref="V1191">_xlfn.SINGLE(IF(ISERROR(LINEST(M1191:M1452,$J1191:$J1452)),"",(LINEST(M1191:M1452,$J1191:$J1452))))</f>
        <v>7.1957033270147033E-2</v>
      </c>
      <c r="W1191" s="5" cm="1">
        <f t="array" ref="W1191">_xlfn.SINGLE(IF(ISERROR(LINEST(N1191:N1452,$J1191:$J1452)),"",(LINEST(N1191:N1452,$J1191:$J1452))))</f>
        <v>0.18210813869723649</v>
      </c>
      <c r="X1191" s="5" t="str" cm="1">
        <f t="array" ref="X1191">_xlfn.SINGLE(IF(ISERROR(LINEST(O1191:O1452,$J1191:$J1452)),"",(LINEST(O1191:O1452,$J1191:$J1452))))</f>
        <v/>
      </c>
      <c r="Y1191" s="5" cm="1">
        <f t="array" ref="Y1191">_xlfn.SINGLE(IF(ISERROR(LINEST(P1191:P1452,$J1191:$J1452)),"",(LINEST(P1191:P1452,$J1191:$J1452))))</f>
        <v>0.28048373099651958</v>
      </c>
      <c r="AA1191" s="12">
        <f t="shared" si="514"/>
        <v>0.99999999999999978</v>
      </c>
      <c r="AB1191" s="12">
        <f t="shared" si="528"/>
        <v>4.946983817721945E-2</v>
      </c>
      <c r="AC1191" s="12">
        <f t="shared" si="529"/>
        <v>3.4181449985884592E-2</v>
      </c>
      <c r="AD1191" s="12">
        <f t="shared" si="530"/>
        <v>3.1386346243359505E-3</v>
      </c>
      <c r="AE1191" s="12">
        <f t="shared" si="531"/>
        <v>2.0829803763529321E-2</v>
      </c>
      <c r="AF1191" s="12"/>
      <c r="AG1191" s="12">
        <f t="shared" si="515"/>
        <v>7.1728888531333468E-2</v>
      </c>
      <c r="AH1191" s="27">
        <f t="shared" si="516"/>
        <v>3.5869723016460554E-2</v>
      </c>
      <c r="AJ1191" s="25">
        <f t="shared" si="517"/>
        <v>0</v>
      </c>
      <c r="AK1191" s="25">
        <f t="shared" si="518"/>
        <v>0</v>
      </c>
      <c r="AL1191" s="25">
        <f t="shared" si="519"/>
        <v>0</v>
      </c>
      <c r="AM1191" s="25">
        <f t="shared" si="520"/>
        <v>0</v>
      </c>
      <c r="AN1191" s="25">
        <f t="shared" si="521"/>
        <v>0</v>
      </c>
      <c r="AO1191" s="25">
        <f t="shared" si="522"/>
        <v>0</v>
      </c>
      <c r="AP1191" s="25">
        <f t="shared" si="523"/>
        <v>0</v>
      </c>
      <c r="AR1191" s="28">
        <f t="shared" si="524"/>
        <v>37197</v>
      </c>
      <c r="AS1191" s="4">
        <f t="shared" si="525"/>
        <v>7.1957033270147033E-2</v>
      </c>
      <c r="AT1191" s="4">
        <f t="shared" si="526"/>
        <v>0.21129086943326433</v>
      </c>
      <c r="AU1191" s="4">
        <f t="shared" si="527"/>
        <v>0.33595847970352716</v>
      </c>
    </row>
    <row r="1192" spans="1:47" x14ac:dyDescent="0.25">
      <c r="A1192" s="2">
        <v>37190</v>
      </c>
      <c r="B1192" s="9">
        <v>1104.6099999999999</v>
      </c>
      <c r="C1192" s="9">
        <v>21.3</v>
      </c>
      <c r="D1192" s="9">
        <v>10.137700000000001</v>
      </c>
      <c r="E1192" s="9">
        <v>23.16</v>
      </c>
      <c r="F1192" s="9">
        <v>23.99</v>
      </c>
      <c r="G1192" s="9" t="s">
        <v>0</v>
      </c>
      <c r="H1192" s="9">
        <v>23.59</v>
      </c>
      <c r="J1192" s="5">
        <f t="shared" si="507"/>
        <v>2.8999142974251768E-2</v>
      </c>
      <c r="K1192" s="5">
        <f t="shared" si="508"/>
        <v>-2.0689655172413723E-2</v>
      </c>
      <c r="L1192" s="5">
        <f t="shared" si="509"/>
        <v>7.4933166373494231E-3</v>
      </c>
      <c r="M1192" s="5">
        <f t="shared" si="510"/>
        <v>-2.3608768971332128E-2</v>
      </c>
      <c r="N1192" s="5">
        <f t="shared" si="511"/>
        <v>1.2236286919831141E-2</v>
      </c>
      <c r="O1192" s="5" t="str">
        <f t="shared" si="512"/>
        <v/>
      </c>
      <c r="P1192" s="5">
        <f t="shared" si="512"/>
        <v>-1.0901467505241125E-2</v>
      </c>
      <c r="R1192" s="26">
        <f t="shared" si="513"/>
        <v>37190</v>
      </c>
      <c r="S1192" s="5" cm="1">
        <f t="array" ref="S1192">_xlfn.SINGLE(IF(ISERROR(LINEST(J1192:J1453,$J1192:$J1453)),"",(LINEST(J1192:J1453,$J1192:$J1453))))</f>
        <v>0.99999999999999944</v>
      </c>
      <c r="T1192" s="5" cm="1">
        <f t="array" ref="T1192">_xlfn.SINGLE(IF(ISERROR(LINEST(K1192:K1453,$J1192:$J1453)),"",(LINEST(K1192:K1453,$J1192:$J1453))))</f>
        <v>0.33736937914188087</v>
      </c>
      <c r="U1192" s="5" cm="1">
        <f t="array" ref="U1192">_xlfn.SINGLE(IF(ISERROR(LINEST(L1192:L1453,$J1192:$J1453)),"",(LINEST(L1192:L1453,$J1192:$J1453))))</f>
        <v>0.18765909997552011</v>
      </c>
      <c r="V1192" s="5" cm="1">
        <f t="array" ref="V1192">_xlfn.SINGLE(IF(ISERROR(LINEST(M1192:M1453,$J1192:$J1453)),"",(LINEST(M1192:M1453,$J1192:$J1453))))</f>
        <v>5.6290059430526729E-2</v>
      </c>
      <c r="W1192" s="5" cm="1">
        <f t="array" ref="W1192">_xlfn.SINGLE(IF(ISERROR(LINEST(N1192:N1453,$J1192:$J1453)),"",(LINEST(N1192:N1453,$J1192:$J1453))))</f>
        <v>0.17835332372298798</v>
      </c>
      <c r="X1192" s="5" t="str" cm="1">
        <f t="array" ref="X1192">_xlfn.SINGLE(IF(ISERROR(LINEST(O1192:O1453,$J1192:$J1453)),"",(LINEST(O1192:O1453,$J1192:$J1453))))</f>
        <v/>
      </c>
      <c r="Y1192" s="5" cm="1">
        <f t="array" ref="Y1192">_xlfn.SINGLE(IF(ISERROR(LINEST(P1192:P1453,$J1192:$J1453)),"",(LINEST(P1192:P1453,$J1192:$J1453))))</f>
        <v>0.28084012227923416</v>
      </c>
      <c r="AA1192" s="12">
        <f t="shared" si="514"/>
        <v>1.0000000000000004</v>
      </c>
      <c r="AB1192" s="12">
        <f t="shared" si="528"/>
        <v>4.9840049062856724E-2</v>
      </c>
      <c r="AC1192" s="12">
        <f t="shared" si="529"/>
        <v>3.4635648440557651E-2</v>
      </c>
      <c r="AD1192" s="12">
        <f t="shared" si="530"/>
        <v>2.0935035287166248E-3</v>
      </c>
      <c r="AE1192" s="12">
        <f t="shared" si="531"/>
        <v>1.9872955658767819E-2</v>
      </c>
      <c r="AF1192" s="12"/>
      <c r="AG1192" s="12">
        <f t="shared" si="515"/>
        <v>7.1741777997019959E-2</v>
      </c>
      <c r="AH1192" s="27">
        <f t="shared" si="516"/>
        <v>3.563678693758375E-2</v>
      </c>
      <c r="AJ1192" s="25">
        <f t="shared" si="517"/>
        <v>0</v>
      </c>
      <c r="AK1192" s="25">
        <f t="shared" si="518"/>
        <v>0</v>
      </c>
      <c r="AL1192" s="25">
        <f t="shared" si="519"/>
        <v>0</v>
      </c>
      <c r="AM1192" s="25">
        <f t="shared" si="520"/>
        <v>0</v>
      </c>
      <c r="AN1192" s="25">
        <f t="shared" si="521"/>
        <v>0</v>
      </c>
      <c r="AO1192" s="25">
        <f t="shared" si="522"/>
        <v>0</v>
      </c>
      <c r="AP1192" s="25">
        <f t="shared" si="523"/>
        <v>0</v>
      </c>
      <c r="AR1192" s="28">
        <f t="shared" si="524"/>
        <v>37190</v>
      </c>
      <c r="AS1192" s="4">
        <f t="shared" si="525"/>
        <v>5.6290059430526729E-2</v>
      </c>
      <c r="AT1192" s="4">
        <f t="shared" si="526"/>
        <v>0.20810239691002996</v>
      </c>
      <c r="AU1192" s="4">
        <f t="shared" si="527"/>
        <v>0.33736937914188087</v>
      </c>
    </row>
    <row r="1193" spans="1:47" x14ac:dyDescent="0.25">
      <c r="A1193" s="2">
        <v>37183</v>
      </c>
      <c r="B1193" s="9">
        <v>1073.48</v>
      </c>
      <c r="C1193" s="9">
        <v>21.75</v>
      </c>
      <c r="D1193" s="9">
        <v>10.0623</v>
      </c>
      <c r="E1193" s="9">
        <v>23.72</v>
      </c>
      <c r="F1193" s="9">
        <v>23.7</v>
      </c>
      <c r="G1193" s="9" t="s">
        <v>0</v>
      </c>
      <c r="H1193" s="9">
        <v>23.85</v>
      </c>
      <c r="J1193" s="5">
        <f t="shared" si="507"/>
        <v>-1.6644528924105728E-2</v>
      </c>
      <c r="K1193" s="5">
        <f t="shared" si="508"/>
        <v>-1.181281235801912E-2</v>
      </c>
      <c r="L1193" s="5">
        <f t="shared" si="509"/>
        <v>-1.5016102665505016E-2</v>
      </c>
      <c r="M1193" s="5">
        <f t="shared" si="510"/>
        <v>1.8900343642611617E-2</v>
      </c>
      <c r="N1193" s="5">
        <f t="shared" si="511"/>
        <v>-1.2500000000000067E-2</v>
      </c>
      <c r="O1193" s="5" t="str">
        <f t="shared" si="512"/>
        <v/>
      </c>
      <c r="P1193" s="5">
        <f t="shared" si="512"/>
        <v>-3.4412955465586981E-2</v>
      </c>
      <c r="R1193" s="26">
        <f t="shared" si="513"/>
        <v>37183</v>
      </c>
      <c r="S1193" s="5" cm="1">
        <f t="array" ref="S1193">_xlfn.SINGLE(IF(ISERROR(LINEST(J1193:J1454,$J1193:$J1454)),"",(LINEST(J1193:J1454,$J1193:$J1454))))</f>
        <v>1.0000000000000004</v>
      </c>
      <c r="T1193" s="5" cm="1">
        <f t="array" ref="T1193">_xlfn.SINGLE(IF(ISERROR(LINEST(K1193:K1454,$J1193:$J1454)),"",(LINEST(K1193:K1454,$J1193:$J1454))))</f>
        <v>0.34231466583578124</v>
      </c>
      <c r="U1193" s="5" cm="1">
        <f t="array" ref="U1193">_xlfn.SINGLE(IF(ISERROR(LINEST(L1193:L1454,$J1193:$J1454)),"",(LINEST(L1193:L1454,$J1193:$J1454))))</f>
        <v>0.18733223467949089</v>
      </c>
      <c r="V1193" s="5" cm="1">
        <f t="array" ref="V1193">_xlfn.SINGLE(IF(ISERROR(LINEST(M1193:M1454,$J1193:$J1454)),"",(LINEST(M1193:M1454,$J1193:$J1454))))</f>
        <v>6.0063599429939121E-2</v>
      </c>
      <c r="W1193" s="5" cm="1">
        <f t="array" ref="W1193">_xlfn.SINGLE(IF(ISERROR(LINEST(N1193:N1454,$J1193:$J1454)),"",(LINEST(N1193:N1454,$J1193:$J1454))))</f>
        <v>0.17992165122418252</v>
      </c>
      <c r="X1193" s="5" t="str" cm="1">
        <f t="array" ref="X1193">_xlfn.SINGLE(IF(ISERROR(LINEST(O1193:O1454,$J1193:$J1454)),"",(LINEST(O1193:O1454,$J1193:$J1454))))</f>
        <v/>
      </c>
      <c r="Y1193" s="5" cm="1">
        <f t="array" ref="Y1193">_xlfn.SINGLE(IF(ISERROR(LINEST(P1193:P1454,$J1193:$J1454)),"",(LINEST(P1193:P1454,$J1193:$J1454))))</f>
        <v>0.28222788620734179</v>
      </c>
      <c r="AA1193" s="12">
        <f t="shared" si="514"/>
        <v>0.99999999999999978</v>
      </c>
      <c r="AB1193" s="12">
        <f t="shared" si="528"/>
        <v>5.11848887158705E-2</v>
      </c>
      <c r="AC1193" s="12">
        <f t="shared" si="529"/>
        <v>3.4417960216731262E-2</v>
      </c>
      <c r="AD1193" s="12">
        <f t="shared" si="530"/>
        <v>2.3816655751085739E-3</v>
      </c>
      <c r="AE1193" s="12">
        <f t="shared" si="531"/>
        <v>2.0062292403338365E-2</v>
      </c>
      <c r="AF1193" s="12"/>
      <c r="AG1193" s="12">
        <f t="shared" si="515"/>
        <v>7.2201850101468748E-2</v>
      </c>
      <c r="AH1193" s="27">
        <f t="shared" si="516"/>
        <v>3.604973140250349E-2</v>
      </c>
      <c r="AJ1193" s="25">
        <f t="shared" si="517"/>
        <v>0</v>
      </c>
      <c r="AK1193" s="25">
        <f t="shared" si="518"/>
        <v>0</v>
      </c>
      <c r="AL1193" s="25">
        <f t="shared" si="519"/>
        <v>0</v>
      </c>
      <c r="AM1193" s="25">
        <f t="shared" si="520"/>
        <v>0</v>
      </c>
      <c r="AN1193" s="25">
        <f t="shared" si="521"/>
        <v>0</v>
      </c>
      <c r="AO1193" s="25">
        <f t="shared" si="522"/>
        <v>0</v>
      </c>
      <c r="AP1193" s="25">
        <f t="shared" si="523"/>
        <v>0</v>
      </c>
      <c r="AR1193" s="28">
        <f t="shared" si="524"/>
        <v>37183</v>
      </c>
      <c r="AS1193" s="4">
        <f t="shared" si="525"/>
        <v>6.0063599429939121E-2</v>
      </c>
      <c r="AT1193" s="4">
        <f t="shared" si="526"/>
        <v>0.21037200747534709</v>
      </c>
      <c r="AU1193" s="4">
        <f t="shared" si="527"/>
        <v>0.34231466583578124</v>
      </c>
    </row>
    <row r="1194" spans="1:47" x14ac:dyDescent="0.25">
      <c r="A1194" s="2">
        <v>37176</v>
      </c>
      <c r="B1194" s="9">
        <v>1091.6500000000001</v>
      </c>
      <c r="C1194" s="9">
        <v>22.01</v>
      </c>
      <c r="D1194" s="9">
        <v>10.2157</v>
      </c>
      <c r="E1194" s="9">
        <v>23.28</v>
      </c>
      <c r="F1194" s="9">
        <v>24</v>
      </c>
      <c r="G1194" s="9" t="s">
        <v>0</v>
      </c>
      <c r="H1194" s="9">
        <v>24.7</v>
      </c>
      <c r="J1194" s="5">
        <f t="shared" ref="J1194:J1257" si="532">IF(ISERROR(B1194/B1195),"",((B1194/B1195)-1))</f>
        <v>1.8919524351770578E-2</v>
      </c>
      <c r="K1194" s="5">
        <f t="shared" ref="K1194:K1257" si="533">IF(ISERROR(C1194/C1195),"",((C1194/C1195)-1))</f>
        <v>-1.8140589569161092E-3</v>
      </c>
      <c r="L1194" s="5">
        <f t="shared" ref="L1194:L1257" si="534">IF(ISERROR(D1194/D1195),"",((D1194/D1195)-1))</f>
        <v>-6.0324780836178427E-3</v>
      </c>
      <c r="M1194" s="5">
        <f t="shared" ref="M1194:M1257" si="535">IF(ISERROR(E1194/E1195),"",((E1194/E1195)-1))</f>
        <v>-4.3156596794081237E-2</v>
      </c>
      <c r="N1194" s="5">
        <f t="shared" ref="N1194:N1257" si="536">IF(ISERROR(F1194/F1195),"",((F1194/F1195)-1))</f>
        <v>2.5202904741563392E-2</v>
      </c>
      <c r="O1194" s="5" t="str">
        <f t="shared" si="512"/>
        <v/>
      </c>
      <c r="P1194" s="5">
        <f t="shared" si="512"/>
        <v>1.6460905349794164E-2</v>
      </c>
      <c r="R1194" s="26">
        <f t="shared" si="513"/>
        <v>37176</v>
      </c>
      <c r="S1194" s="5" cm="1">
        <f t="array" ref="S1194">_xlfn.SINGLE(IF(ISERROR(LINEST(J1194:J1455,$J1194:$J1455)),"",(LINEST(J1194:J1455,$J1194:$J1455))))</f>
        <v>0.99999999999999944</v>
      </c>
      <c r="T1194" s="5" cm="1">
        <f t="array" ref="T1194">_xlfn.SINGLE(IF(ISERROR(LINEST(K1194:K1455,$J1194:$J1455)),"",(LINEST(K1194:K1455,$J1194:$J1455))))</f>
        <v>0.34190132576291793</v>
      </c>
      <c r="U1194" s="5" cm="1">
        <f t="array" ref="U1194">_xlfn.SINGLE(IF(ISERROR(LINEST(L1194:L1455,$J1194:$J1455)),"",(LINEST(L1194:L1455,$J1194:$J1455))))</f>
        <v>0.18618389179002456</v>
      </c>
      <c r="V1194" s="5" cm="1">
        <f t="array" ref="V1194">_xlfn.SINGLE(IF(ISERROR(LINEST(M1194:M1455,$J1194:$J1455)),"",(LINEST(M1194:M1455,$J1194:$J1455))))</f>
        <v>6.2034573292586249E-2</v>
      </c>
      <c r="W1194" s="5" cm="1">
        <f t="array" ref="W1194">_xlfn.SINGLE(IF(ISERROR(LINEST(N1194:N1455,$J1194:$J1455)),"",(LINEST(N1194:N1455,$J1194:$J1455))))</f>
        <v>0.17932384631724244</v>
      </c>
      <c r="X1194" s="5" t="str" cm="1">
        <f t="array" ref="X1194">_xlfn.SINGLE(IF(ISERROR(LINEST(O1194:O1455,$J1194:$J1455)),"",(LINEST(O1194:O1455,$J1194:$J1455))))</f>
        <v/>
      </c>
      <c r="Y1194" s="5" cm="1">
        <f t="array" ref="Y1194">_xlfn.SINGLE(IF(ISERROR(LINEST(P1194:P1455,$J1194:$J1455)),"",(LINEST(P1194:P1455,$J1194:$J1455))))</f>
        <v>0.2788644903303481</v>
      </c>
      <c r="AA1194" s="12">
        <f t="shared" si="514"/>
        <v>1</v>
      </c>
      <c r="AB1194" s="12">
        <f t="shared" si="528"/>
        <v>5.097536723706874E-2</v>
      </c>
      <c r="AC1194" s="12">
        <f t="shared" si="529"/>
        <v>3.396829903583453E-2</v>
      </c>
      <c r="AD1194" s="12">
        <f t="shared" si="530"/>
        <v>2.5375531407505754E-3</v>
      </c>
      <c r="AE1194" s="12">
        <f t="shared" si="531"/>
        <v>1.9876815391552925E-2</v>
      </c>
      <c r="AF1194" s="12"/>
      <c r="AG1194" s="12">
        <f t="shared" si="515"/>
        <v>7.0453539270847618E-2</v>
      </c>
      <c r="AH1194" s="27">
        <f t="shared" si="516"/>
        <v>3.5562314815210876E-2</v>
      </c>
      <c r="AJ1194" s="25">
        <f t="shared" si="517"/>
        <v>0</v>
      </c>
      <c r="AK1194" s="25">
        <f t="shared" si="518"/>
        <v>0</v>
      </c>
      <c r="AL1194" s="25">
        <f t="shared" si="519"/>
        <v>0</v>
      </c>
      <c r="AM1194" s="25">
        <f t="shared" si="520"/>
        <v>0</v>
      </c>
      <c r="AN1194" s="25">
        <f t="shared" si="521"/>
        <v>0</v>
      </c>
      <c r="AO1194" s="25">
        <f t="shared" si="522"/>
        <v>0</v>
      </c>
      <c r="AP1194" s="25">
        <f t="shared" si="523"/>
        <v>0</v>
      </c>
      <c r="AR1194" s="28">
        <f t="shared" si="524"/>
        <v>37176</v>
      </c>
      <c r="AS1194" s="4">
        <f t="shared" si="525"/>
        <v>6.2034573292586249E-2</v>
      </c>
      <c r="AT1194" s="4">
        <f t="shared" si="526"/>
        <v>0.20966162549862383</v>
      </c>
      <c r="AU1194" s="4">
        <f t="shared" si="527"/>
        <v>0.34190132576291793</v>
      </c>
    </row>
    <row r="1195" spans="1:47" x14ac:dyDescent="0.25">
      <c r="A1195" s="2">
        <v>37169</v>
      </c>
      <c r="B1195" s="9">
        <v>1071.3800000000001</v>
      </c>
      <c r="C1195" s="9">
        <v>22.05</v>
      </c>
      <c r="D1195" s="9">
        <v>10.277699999999999</v>
      </c>
      <c r="E1195" s="9">
        <v>24.33</v>
      </c>
      <c r="F1195" s="9">
        <v>23.41</v>
      </c>
      <c r="G1195" s="9" t="s">
        <v>0</v>
      </c>
      <c r="H1195" s="9">
        <v>24.3</v>
      </c>
      <c r="J1195" s="5">
        <f t="shared" si="532"/>
        <v>2.9242799777124517E-2</v>
      </c>
      <c r="K1195" s="5">
        <f t="shared" si="533"/>
        <v>2.0833333333333259E-2</v>
      </c>
      <c r="L1195" s="5">
        <f t="shared" si="534"/>
        <v>4.6150870799955168E-2</v>
      </c>
      <c r="M1195" s="5">
        <f t="shared" si="535"/>
        <v>4.3758043758043819E-2</v>
      </c>
      <c r="N1195" s="5">
        <f t="shared" si="536"/>
        <v>8.550662676356513E-4</v>
      </c>
      <c r="O1195" s="5" t="str">
        <f t="shared" si="512"/>
        <v/>
      </c>
      <c r="P1195" s="5">
        <f t="shared" si="512"/>
        <v>1.2499999999999956E-2</v>
      </c>
      <c r="R1195" s="26">
        <f t="shared" si="513"/>
        <v>37169</v>
      </c>
      <c r="S1195" s="5" cm="1">
        <f t="array" ref="S1195">_xlfn.SINGLE(IF(ISERROR(LINEST(J1195:J1456,$J1195:$J1456)),"",(LINEST(J1195:J1456,$J1195:$J1456))))</f>
        <v>1</v>
      </c>
      <c r="T1195" s="5" cm="1">
        <f t="array" ref="T1195">_xlfn.SINGLE(IF(ISERROR(LINEST(K1195:K1456,$J1195:$J1456)),"",(LINEST(K1195:K1456,$J1195:$J1456))))</f>
        <v>0.3423897269697328</v>
      </c>
      <c r="U1195" s="5" cm="1">
        <f t="array" ref="U1195">_xlfn.SINGLE(IF(ISERROR(LINEST(L1195:L1456,$J1195:$J1456)),"",(LINEST(L1195:L1456,$J1195:$J1456))))</f>
        <v>0.18933714616358832</v>
      </c>
      <c r="V1195" s="5" cm="1">
        <f t="array" ref="V1195">_xlfn.SINGLE(IF(ISERROR(LINEST(M1195:M1456,$J1195:$J1456)),"",(LINEST(M1195:M1456,$J1195:$J1456))))</f>
        <v>6.7866952394312993E-2</v>
      </c>
      <c r="W1195" s="5" cm="1">
        <f t="array" ref="W1195">_xlfn.SINGLE(IF(ISERROR(LINEST(N1195:N1456,$J1195:$J1456)),"",(LINEST(N1195:N1456,$J1195:$J1456))))</f>
        <v>0.18148455018413678</v>
      </c>
      <c r="X1195" s="5" t="str" cm="1">
        <f t="array" ref="X1195">_xlfn.SINGLE(IF(ISERROR(LINEST(O1195:O1456,$J1195:$J1456)),"",(LINEST(O1195:O1456,$J1195:$J1456))))</f>
        <v/>
      </c>
      <c r="Y1195" s="5" cm="1">
        <f t="array" ref="Y1195">_xlfn.SINGLE(IF(ISERROR(LINEST(P1195:P1456,$J1195:$J1456)),"",(LINEST(P1195:P1456,$J1195:$J1456))))</f>
        <v>0.2767108468926765</v>
      </c>
      <c r="AA1195" s="12">
        <f t="shared" si="514"/>
        <v>0.99999999999999978</v>
      </c>
      <c r="AB1195" s="12">
        <f t="shared" si="528"/>
        <v>5.1151736311248384E-2</v>
      </c>
      <c r="AC1195" s="12">
        <f t="shared" si="529"/>
        <v>3.5056238786042679E-2</v>
      </c>
      <c r="AD1195" s="12">
        <f t="shared" si="530"/>
        <v>3.0560464628919897E-3</v>
      </c>
      <c r="AE1195" s="12">
        <f t="shared" si="531"/>
        <v>2.0294456254777393E-2</v>
      </c>
      <c r="AF1195" s="12"/>
      <c r="AG1195" s="12">
        <f t="shared" si="515"/>
        <v>6.9486213399190935E-2</v>
      </c>
      <c r="AH1195" s="27">
        <f t="shared" si="516"/>
        <v>3.5808938242830282E-2</v>
      </c>
      <c r="AJ1195" s="25">
        <f t="shared" si="517"/>
        <v>0</v>
      </c>
      <c r="AK1195" s="25">
        <f t="shared" si="518"/>
        <v>0</v>
      </c>
      <c r="AL1195" s="25">
        <f t="shared" si="519"/>
        <v>0</v>
      </c>
      <c r="AM1195" s="25">
        <f t="shared" si="520"/>
        <v>0</v>
      </c>
      <c r="AN1195" s="25">
        <f t="shared" si="521"/>
        <v>0</v>
      </c>
      <c r="AO1195" s="25">
        <f t="shared" si="522"/>
        <v>0</v>
      </c>
      <c r="AP1195" s="25">
        <f t="shared" si="523"/>
        <v>0</v>
      </c>
      <c r="AR1195" s="28">
        <f t="shared" si="524"/>
        <v>37169</v>
      </c>
      <c r="AS1195" s="4">
        <f t="shared" si="525"/>
        <v>6.7866952394312993E-2</v>
      </c>
      <c r="AT1195" s="4">
        <f t="shared" si="526"/>
        <v>0.21155784452088949</v>
      </c>
      <c r="AU1195" s="4">
        <f t="shared" si="527"/>
        <v>0.3423897269697328</v>
      </c>
    </row>
    <row r="1196" spans="1:47" x14ac:dyDescent="0.25">
      <c r="A1196" s="2">
        <v>37162</v>
      </c>
      <c r="B1196" s="9">
        <v>1040.94</v>
      </c>
      <c r="C1196" s="9">
        <v>21.6</v>
      </c>
      <c r="D1196" s="9">
        <v>9.8242999999999991</v>
      </c>
      <c r="E1196" s="9">
        <v>23.31</v>
      </c>
      <c r="F1196" s="9">
        <v>23.39</v>
      </c>
      <c r="G1196" s="9" t="s">
        <v>0</v>
      </c>
      <c r="H1196" s="9">
        <v>24</v>
      </c>
      <c r="J1196" s="5">
        <f t="shared" si="532"/>
        <v>7.780078691240444E-2</v>
      </c>
      <c r="K1196" s="5">
        <f t="shared" si="533"/>
        <v>4.0462427745664664E-2</v>
      </c>
      <c r="L1196" s="5">
        <f t="shared" si="534"/>
        <v>3.8981778186702121E-2</v>
      </c>
      <c r="M1196" s="5">
        <f t="shared" si="535"/>
        <v>-3.8461538461538325E-3</v>
      </c>
      <c r="N1196" s="5">
        <f t="shared" si="536"/>
        <v>1.2554112554112429E-2</v>
      </c>
      <c r="O1196" s="5" t="str">
        <f t="shared" si="512"/>
        <v/>
      </c>
      <c r="P1196" s="5">
        <f t="shared" si="512"/>
        <v>4.2118975249674229E-2</v>
      </c>
      <c r="R1196" s="26">
        <f t="shared" si="513"/>
        <v>37162</v>
      </c>
      <c r="S1196" s="5" cm="1">
        <f t="array" ref="S1196">_xlfn.SINGLE(IF(ISERROR(LINEST(J1196:J1457,$J1196:$J1457)),"",(LINEST(J1196:J1457,$J1196:$J1457))))</f>
        <v>0.99999999999999922</v>
      </c>
      <c r="T1196" s="5" cm="1">
        <f t="array" ref="T1196">_xlfn.SINGLE(IF(ISERROR(LINEST(K1196:K1457,$J1196:$J1457)),"",(LINEST(K1196:K1457,$J1196:$J1457))))</f>
        <v>0.34099799035653972</v>
      </c>
      <c r="U1196" s="5" cm="1">
        <f t="array" ref="U1196">_xlfn.SINGLE(IF(ISERROR(LINEST(L1196:L1457,$J1196:$J1457)),"",(LINEST(L1196:L1457,$J1196:$J1457))))</f>
        <v>0.1840466833948475</v>
      </c>
      <c r="V1196" s="5" cm="1">
        <f t="array" ref="V1196">_xlfn.SINGLE(IF(ISERROR(LINEST(M1196:M1457,$J1196:$J1457)),"",(LINEST(M1196:M1457,$J1196:$J1457))))</f>
        <v>6.2327007177736996E-2</v>
      </c>
      <c r="W1196" s="5" cm="1">
        <f t="array" ref="W1196">_xlfn.SINGLE(IF(ISERROR(LINEST(N1196:N1457,$J1196:$J1457)),"",(LINEST(N1196:N1457,$J1196:$J1457))))</f>
        <v>0.18232314721397555</v>
      </c>
      <c r="X1196" s="5" t="str" cm="1">
        <f t="array" ref="X1196">_xlfn.SINGLE(IF(ISERROR(LINEST(O1196:O1457,$J1196:$J1457)),"",(LINEST(O1196:O1457,$J1196:$J1457))))</f>
        <v/>
      </c>
      <c r="Y1196" s="5" cm="1">
        <f t="array" ref="Y1196">_xlfn.SINGLE(IF(ISERROR(LINEST(P1196:P1457,$J1196:$J1457)),"",(LINEST(P1196:P1457,$J1196:$J1457))))</f>
        <v>0.27639553171576003</v>
      </c>
      <c r="AA1196" s="12">
        <f t="shared" si="514"/>
        <v>1</v>
      </c>
      <c r="AB1196" s="12">
        <f t="shared" si="528"/>
        <v>5.0581193103223988E-2</v>
      </c>
      <c r="AC1196" s="12">
        <f t="shared" si="529"/>
        <v>3.3303787410783554E-2</v>
      </c>
      <c r="AD1196" s="12">
        <f t="shared" si="530"/>
        <v>2.5828509941230753E-3</v>
      </c>
      <c r="AE1196" s="12">
        <f t="shared" si="531"/>
        <v>2.0397143544150939E-2</v>
      </c>
      <c r="AF1196" s="12"/>
      <c r="AG1196" s="12">
        <f t="shared" si="515"/>
        <v>6.8976436927355431E-2</v>
      </c>
      <c r="AH1196" s="27">
        <f t="shared" si="516"/>
        <v>3.5168282395927397E-2</v>
      </c>
      <c r="AJ1196" s="25">
        <f t="shared" si="517"/>
        <v>0</v>
      </c>
      <c r="AK1196" s="25">
        <f t="shared" si="518"/>
        <v>0</v>
      </c>
      <c r="AL1196" s="25">
        <f t="shared" si="519"/>
        <v>0</v>
      </c>
      <c r="AM1196" s="25">
        <f t="shared" si="520"/>
        <v>0</v>
      </c>
      <c r="AN1196" s="25">
        <f t="shared" si="521"/>
        <v>0</v>
      </c>
      <c r="AO1196" s="25">
        <f t="shared" si="522"/>
        <v>0</v>
      </c>
      <c r="AP1196" s="25">
        <f t="shared" si="523"/>
        <v>0</v>
      </c>
      <c r="AR1196" s="28">
        <f t="shared" si="524"/>
        <v>37162</v>
      </c>
      <c r="AS1196" s="4">
        <f t="shared" si="525"/>
        <v>6.2327007177736996E-2</v>
      </c>
      <c r="AT1196" s="4">
        <f t="shared" si="526"/>
        <v>0.20921807197177195</v>
      </c>
      <c r="AU1196" s="4">
        <f t="shared" si="527"/>
        <v>0.34099799035653972</v>
      </c>
    </row>
    <row r="1197" spans="1:47" x14ac:dyDescent="0.25">
      <c r="A1197" s="2">
        <v>37155</v>
      </c>
      <c r="B1197" s="9">
        <v>965.8</v>
      </c>
      <c r="C1197" s="9">
        <v>20.76</v>
      </c>
      <c r="D1197" s="9">
        <v>9.4557000000000002</v>
      </c>
      <c r="E1197" s="9">
        <v>23.4</v>
      </c>
      <c r="F1197" s="9">
        <v>23.1</v>
      </c>
      <c r="G1197" s="9" t="s">
        <v>0</v>
      </c>
      <c r="H1197" s="9">
        <v>23.03</v>
      </c>
      <c r="J1197" s="5">
        <f t="shared" si="532"/>
        <v>-0.11600490599886504</v>
      </c>
      <c r="K1197" s="5">
        <f t="shared" si="533"/>
        <v>-5.6363636363636282E-2</v>
      </c>
      <c r="L1197" s="5">
        <f t="shared" si="534"/>
        <v>-3.2932080141546471E-2</v>
      </c>
      <c r="M1197" s="5">
        <f t="shared" si="535"/>
        <v>-4.4507962433646409E-2</v>
      </c>
      <c r="N1197" s="5">
        <f t="shared" si="536"/>
        <v>-6.1738424045491458E-2</v>
      </c>
      <c r="O1197" s="5" t="str">
        <f t="shared" si="512"/>
        <v/>
      </c>
      <c r="P1197" s="5">
        <f t="shared" si="512"/>
        <v>-3.0315789473684185E-2</v>
      </c>
      <c r="R1197" s="26">
        <f t="shared" si="513"/>
        <v>37155</v>
      </c>
      <c r="S1197" s="5" cm="1">
        <f t="array" ref="S1197">_xlfn.SINGLE(IF(ISERROR(LINEST(J1197:J1458,$J1197:$J1458)),"",(LINEST(J1197:J1458,$J1197:$J1458))))</f>
        <v>0.99999999999999989</v>
      </c>
      <c r="T1197" s="5" cm="1">
        <f t="array" ref="T1197">_xlfn.SINGLE(IF(ISERROR(LINEST(K1197:K1458,$J1197:$J1458)),"",(LINEST(K1197:K1458,$J1197:$J1458))))</f>
        <v>0.33402275103806733</v>
      </c>
      <c r="U1197" s="5" cm="1">
        <f t="array" ref="U1197">_xlfn.SINGLE(IF(ISERROR(LINEST(L1197:L1458,$J1197:$J1458)),"",(LINEST(L1197:L1458,$J1197:$J1458))))</f>
        <v>0.17423034845601695</v>
      </c>
      <c r="V1197" s="5" cm="1">
        <f t="array" ref="V1197">_xlfn.SINGLE(IF(ISERROR(LINEST(M1197:M1458,$J1197:$J1458)),"",(LINEST(M1197:M1458,$J1197:$J1458))))</f>
        <v>6.5902375283734299E-2</v>
      </c>
      <c r="W1197" s="5" cm="1">
        <f t="array" ref="W1197">_xlfn.SINGLE(IF(ISERROR(LINEST(N1197:N1458,$J1197:$J1458)),"",(LINEST(N1197:N1458,$J1197:$J1458))))</f>
        <v>0.18212277581577904</v>
      </c>
      <c r="X1197" s="5" t="str" cm="1">
        <f t="array" ref="X1197">_xlfn.SINGLE(IF(ISERROR(LINEST(O1197:O1458,$J1197:$J1458)),"",(LINEST(O1197:O1458,$J1197:$J1458))))</f>
        <v/>
      </c>
      <c r="Y1197" s="5" cm="1">
        <f t="array" ref="Y1197">_xlfn.SINGLE(IF(ISERROR(LINEST(P1197:P1458,$J1197:$J1458)),"",(LINEST(P1197:P1458,$J1197:$J1458))))</f>
        <v>0.26762960899877597</v>
      </c>
      <c r="AA1197" s="12">
        <f t="shared" si="514"/>
        <v>1</v>
      </c>
      <c r="AB1197" s="12">
        <f t="shared" si="528"/>
        <v>4.7188802266722361E-2</v>
      </c>
      <c r="AC1197" s="12">
        <f t="shared" si="529"/>
        <v>2.9149809055808811E-2</v>
      </c>
      <c r="AD1197" s="12">
        <f t="shared" si="530"/>
        <v>2.8013326914529987E-3</v>
      </c>
      <c r="AE1197" s="12">
        <f t="shared" si="531"/>
        <v>1.9731586233290566E-2</v>
      </c>
      <c r="AF1197" s="12"/>
      <c r="AG1197" s="12">
        <f t="shared" si="515"/>
        <v>6.3270460358072739E-2</v>
      </c>
      <c r="AH1197" s="27">
        <f t="shared" si="516"/>
        <v>3.2428398121069492E-2</v>
      </c>
      <c r="AJ1197" s="25">
        <f t="shared" si="517"/>
        <v>0</v>
      </c>
      <c r="AK1197" s="25">
        <f t="shared" si="518"/>
        <v>0</v>
      </c>
      <c r="AL1197" s="25">
        <f t="shared" si="519"/>
        <v>0</v>
      </c>
      <c r="AM1197" s="25">
        <f t="shared" si="520"/>
        <v>0</v>
      </c>
      <c r="AN1197" s="25">
        <f t="shared" si="521"/>
        <v>0</v>
      </c>
      <c r="AO1197" s="25">
        <f t="shared" si="522"/>
        <v>0</v>
      </c>
      <c r="AP1197" s="25">
        <f t="shared" si="523"/>
        <v>0</v>
      </c>
      <c r="AR1197" s="28">
        <f t="shared" si="524"/>
        <v>37155</v>
      </c>
      <c r="AS1197" s="4">
        <f t="shared" si="525"/>
        <v>6.5902375283734299E-2</v>
      </c>
      <c r="AT1197" s="4">
        <f t="shared" si="526"/>
        <v>0.20478157191847474</v>
      </c>
      <c r="AU1197" s="4">
        <f t="shared" si="527"/>
        <v>0.33402275103806733</v>
      </c>
    </row>
    <row r="1198" spans="1:47" x14ac:dyDescent="0.25">
      <c r="A1198" s="2">
        <v>37148</v>
      </c>
      <c r="B1198" s="9">
        <v>1092.54</v>
      </c>
      <c r="C1198" s="9">
        <v>22</v>
      </c>
      <c r="D1198" s="9">
        <v>9.7776999999999994</v>
      </c>
      <c r="E1198" s="9">
        <v>24.49</v>
      </c>
      <c r="F1198" s="9">
        <v>24.62</v>
      </c>
      <c r="G1198" s="9" t="s">
        <v>0</v>
      </c>
      <c r="H1198" s="9">
        <v>23.75</v>
      </c>
      <c r="J1198" s="5">
        <f t="shared" si="532"/>
        <v>6.2259389563263934E-3</v>
      </c>
      <c r="K1198" s="5">
        <f t="shared" si="533"/>
        <v>2.6119402985074647E-2</v>
      </c>
      <c r="L1198" s="5">
        <f t="shared" si="534"/>
        <v>-2.3957595056749548E-2</v>
      </c>
      <c r="M1198" s="5">
        <f t="shared" si="535"/>
        <v>-1.6465863453815288E-2</v>
      </c>
      <c r="N1198" s="5">
        <f t="shared" si="536"/>
        <v>-2.1073558648111224E-2</v>
      </c>
      <c r="O1198" s="5" t="str">
        <f t="shared" si="512"/>
        <v/>
      </c>
      <c r="P1198" s="5">
        <f t="shared" si="512"/>
        <v>1.0638297872340496E-2</v>
      </c>
      <c r="R1198" s="26">
        <f t="shared" si="513"/>
        <v>37148</v>
      </c>
      <c r="S1198" s="5" cm="1">
        <f t="array" ref="S1198">_xlfn.SINGLE(IF(ISERROR(LINEST(J1198:J1459,$J1198:$J1459)),"",(LINEST(J1198:J1459,$J1198:$J1459))))</f>
        <v>1.0000000000000002</v>
      </c>
      <c r="T1198" s="5" cm="1">
        <f t="array" ref="T1198">_xlfn.SINGLE(IF(ISERROR(LINEST(K1198:K1459,$J1198:$J1459)),"",(LINEST(K1198:K1459,$J1198:$J1459))))</f>
        <v>0.32746541989739564</v>
      </c>
      <c r="U1198" s="5" cm="1">
        <f t="array" ref="U1198">_xlfn.SINGLE(IF(ISERROR(LINEST(L1198:L1459,$J1198:$J1459)),"",(LINEST(L1198:L1459,$J1198:$J1459))))</f>
        <v>0.16199053841665859</v>
      </c>
      <c r="V1198" s="5" cm="1">
        <f t="array" ref="V1198">_xlfn.SINGLE(IF(ISERROR(LINEST(M1198:M1459,$J1198:$J1459)),"",(LINEST(M1198:M1459,$J1198:$J1459))))</f>
        <v>3.9977513171779062E-2</v>
      </c>
      <c r="W1198" s="5" cm="1">
        <f t="array" ref="W1198">_xlfn.SINGLE(IF(ISERROR(LINEST(N1198:N1459,$J1198:$J1459)),"",(LINEST(N1198:N1459,$J1198:$J1459))))</f>
        <v>0.15597972214553493</v>
      </c>
      <c r="X1198" s="5" t="str" cm="1">
        <f t="array" ref="X1198">_xlfn.SINGLE(IF(ISERROR(LINEST(O1198:O1459,$J1198:$J1459)),"",(LINEST(O1198:O1459,$J1198:$J1459))))</f>
        <v/>
      </c>
      <c r="Y1198" s="5" cm="1">
        <f t="array" ref="Y1198">_xlfn.SINGLE(IF(ISERROR(LINEST(P1198:P1459,$J1198:$J1459)),"",(LINEST(P1198:P1459,$J1198:$J1459))))</f>
        <v>0.2716164979593525</v>
      </c>
      <c r="AA1198" s="12">
        <f t="shared" si="514"/>
        <v>1</v>
      </c>
      <c r="AB1198" s="12">
        <f t="shared" si="528"/>
        <v>4.2477397273730018E-2</v>
      </c>
      <c r="AC1198" s="12">
        <f t="shared" si="529"/>
        <v>2.3644107755163339E-2</v>
      </c>
      <c r="AD1198" s="12">
        <f t="shared" si="530"/>
        <v>9.6850069280198685E-4</v>
      </c>
      <c r="AE1198" s="12">
        <f t="shared" si="531"/>
        <v>1.3659539253293938E-2</v>
      </c>
      <c r="AF1198" s="12"/>
      <c r="AG1198" s="12">
        <f t="shared" si="515"/>
        <v>6.0860853449777298E-2</v>
      </c>
      <c r="AH1198" s="27">
        <f t="shared" si="516"/>
        <v>2.8322079684953316E-2</v>
      </c>
      <c r="AJ1198" s="25">
        <f t="shared" si="517"/>
        <v>0</v>
      </c>
      <c r="AK1198" s="25">
        <f t="shared" si="518"/>
        <v>0</v>
      </c>
      <c r="AL1198" s="25">
        <f t="shared" si="519"/>
        <v>0</v>
      </c>
      <c r="AM1198" s="25">
        <f t="shared" si="520"/>
        <v>0</v>
      </c>
      <c r="AN1198" s="25">
        <f t="shared" si="521"/>
        <v>0</v>
      </c>
      <c r="AO1198" s="25">
        <f t="shared" si="522"/>
        <v>0</v>
      </c>
      <c r="AP1198" s="25">
        <f t="shared" si="523"/>
        <v>0</v>
      </c>
      <c r="AR1198" s="28">
        <f t="shared" si="524"/>
        <v>37148</v>
      </c>
      <c r="AS1198" s="4">
        <f t="shared" si="525"/>
        <v>3.9977513171779062E-2</v>
      </c>
      <c r="AT1198" s="4">
        <f t="shared" si="526"/>
        <v>0.19140593831814415</v>
      </c>
      <c r="AU1198" s="4">
        <f t="shared" si="527"/>
        <v>0.32746541989739564</v>
      </c>
    </row>
    <row r="1199" spans="1:47" x14ac:dyDescent="0.25">
      <c r="A1199" s="2">
        <v>37141</v>
      </c>
      <c r="B1199" s="9">
        <v>1085.78</v>
      </c>
      <c r="C1199" s="9">
        <v>21.44</v>
      </c>
      <c r="D1199" s="9">
        <v>10.0177</v>
      </c>
      <c r="E1199" s="9">
        <v>24.9</v>
      </c>
      <c r="F1199" s="9">
        <v>25.15</v>
      </c>
      <c r="G1199" s="9" t="s">
        <v>0</v>
      </c>
      <c r="H1199" s="9">
        <v>23.5</v>
      </c>
      <c r="J1199" s="5">
        <f t="shared" si="532"/>
        <v>-4.2167293000935024E-2</v>
      </c>
      <c r="K1199" s="5">
        <f t="shared" si="533"/>
        <v>-7.4074074074074181E-3</v>
      </c>
      <c r="L1199" s="5">
        <f t="shared" si="534"/>
        <v>1.7700000000000493E-3</v>
      </c>
      <c r="M1199" s="5">
        <f t="shared" si="535"/>
        <v>-1.2296707655692241E-2</v>
      </c>
      <c r="N1199" s="5">
        <f t="shared" si="536"/>
        <v>6.0000000000000053E-3</v>
      </c>
      <c r="O1199" s="5" t="str">
        <f t="shared" si="512"/>
        <v/>
      </c>
      <c r="P1199" s="5">
        <f t="shared" si="512"/>
        <v>-1.67364016736401E-2</v>
      </c>
      <c r="R1199" s="26">
        <f t="shared" si="513"/>
        <v>37141</v>
      </c>
      <c r="S1199" s="5" cm="1">
        <f t="array" ref="S1199">_xlfn.SINGLE(IF(ISERROR(LINEST(J1199:J1460,$J1199:$J1460)),"",(LINEST(J1199:J1460,$J1199:$J1460))))</f>
        <v>0.99999999999999989</v>
      </c>
      <c r="T1199" s="5" cm="1">
        <f t="array" ref="T1199">_xlfn.SINGLE(IF(ISERROR(LINEST(K1199:K1460,$J1199:$J1460)),"",(LINEST(K1199:K1460,$J1199:$J1460))))</f>
        <v>0.32720302720913885</v>
      </c>
      <c r="U1199" s="5" cm="1">
        <f t="array" ref="U1199">_xlfn.SINGLE(IF(ISERROR(LINEST(L1199:L1460,$J1199:$J1460)),"",(LINEST(L1199:L1460,$J1199:$J1460))))</f>
        <v>0.16254061181728388</v>
      </c>
      <c r="V1199" s="5" cm="1">
        <f t="array" ref="V1199">_xlfn.SINGLE(IF(ISERROR(LINEST(M1199:M1460,$J1199:$J1460)),"",(LINEST(M1199:M1460,$J1199:$J1460))))</f>
        <v>4.0224403332224011E-2</v>
      </c>
      <c r="W1199" s="5" cm="1">
        <f t="array" ref="W1199">_xlfn.SINGLE(IF(ISERROR(LINEST(N1199:N1460,$J1199:$J1460)),"",(LINEST(N1199:N1460,$J1199:$J1460))))</f>
        <v>0.15646057853608505</v>
      </c>
      <c r="X1199" s="5" t="str" cm="1">
        <f t="array" ref="X1199">_xlfn.SINGLE(IF(ISERROR(LINEST(O1199:O1460,$J1199:$J1460)),"",(LINEST(O1199:O1460,$J1199:$J1460))))</f>
        <v/>
      </c>
      <c r="Y1199" s="5" cm="1">
        <f t="array" ref="Y1199">_xlfn.SINGLE(IF(ISERROR(LINEST(P1199:P1460,$J1199:$J1460)),"",(LINEST(P1199:P1460,$J1199:$J1460))))</f>
        <v>0.27200339604741419</v>
      </c>
      <c r="AA1199" s="12">
        <f t="shared" si="514"/>
        <v>1.0000000000000004</v>
      </c>
      <c r="AB1199" s="12">
        <f t="shared" si="528"/>
        <v>4.2446940774160793E-2</v>
      </c>
      <c r="AC1199" s="12">
        <f t="shared" si="529"/>
        <v>2.3887088121279165E-2</v>
      </c>
      <c r="AD1199" s="12">
        <f t="shared" si="530"/>
        <v>9.8135312650384139E-4</v>
      </c>
      <c r="AE1199" s="12">
        <f t="shared" si="531"/>
        <v>1.3764628235983133E-2</v>
      </c>
      <c r="AF1199" s="12"/>
      <c r="AG1199" s="12">
        <f t="shared" si="515"/>
        <v>6.0775160918283361E-2</v>
      </c>
      <c r="AH1199" s="27">
        <f t="shared" si="516"/>
        <v>2.8371034235242058E-2</v>
      </c>
      <c r="AJ1199" s="25">
        <f t="shared" si="517"/>
        <v>0</v>
      </c>
      <c r="AK1199" s="25">
        <f t="shared" si="518"/>
        <v>0</v>
      </c>
      <c r="AL1199" s="25">
        <f t="shared" si="519"/>
        <v>0</v>
      </c>
      <c r="AM1199" s="25">
        <f t="shared" si="520"/>
        <v>0</v>
      </c>
      <c r="AN1199" s="25">
        <f t="shared" si="521"/>
        <v>0</v>
      </c>
      <c r="AO1199" s="25">
        <f t="shared" si="522"/>
        <v>0</v>
      </c>
      <c r="AP1199" s="25">
        <f t="shared" si="523"/>
        <v>0</v>
      </c>
      <c r="AR1199" s="28">
        <f t="shared" si="524"/>
        <v>37141</v>
      </c>
      <c r="AS1199" s="4">
        <f t="shared" si="525"/>
        <v>4.0224403332224011E-2</v>
      </c>
      <c r="AT1199" s="4">
        <f t="shared" si="526"/>
        <v>0.19168640338842918</v>
      </c>
      <c r="AU1199" s="4">
        <f t="shared" si="527"/>
        <v>0.32720302720913885</v>
      </c>
    </row>
    <row r="1200" spans="1:47" x14ac:dyDescent="0.25">
      <c r="A1200" s="2">
        <v>37134</v>
      </c>
      <c r="B1200" s="9">
        <v>1133.58</v>
      </c>
      <c r="C1200" s="9">
        <v>21.6</v>
      </c>
      <c r="D1200" s="9">
        <v>10</v>
      </c>
      <c r="E1200" s="9">
        <v>25.21</v>
      </c>
      <c r="F1200" s="9">
        <v>25</v>
      </c>
      <c r="G1200" s="9" t="s">
        <v>0</v>
      </c>
      <c r="H1200" s="9">
        <v>23.9</v>
      </c>
      <c r="J1200" s="5">
        <f t="shared" si="532"/>
        <v>-4.3335893259517588E-2</v>
      </c>
      <c r="K1200" s="5">
        <f t="shared" si="533"/>
        <v>-3.3557046979865723E-2</v>
      </c>
      <c r="L1200" s="5">
        <f t="shared" si="534"/>
        <v>9.0081072965664255E-4</v>
      </c>
      <c r="M1200" s="5">
        <f t="shared" si="535"/>
        <v>-3.8520213577421747E-2</v>
      </c>
      <c r="N1200" s="5">
        <f t="shared" si="536"/>
        <v>-1.5748031496062964E-2</v>
      </c>
      <c r="O1200" s="5" t="str">
        <f t="shared" si="512"/>
        <v/>
      </c>
      <c r="P1200" s="5">
        <f t="shared" si="512"/>
        <v>-2.0491803278688492E-2</v>
      </c>
      <c r="R1200" s="26">
        <f t="shared" si="513"/>
        <v>37134</v>
      </c>
      <c r="S1200" s="5" cm="1">
        <f t="array" ref="S1200">_xlfn.SINGLE(IF(ISERROR(LINEST(J1200:J1461,$J1200:$J1461)),"",(LINEST(J1200:J1461,$J1200:$J1461))))</f>
        <v>1</v>
      </c>
      <c r="T1200" s="5" cm="1">
        <f t="array" ref="T1200">_xlfn.SINGLE(IF(ISERROR(LINEST(K1200:K1461,$J1200:$J1461)),"",(LINEST(K1200:K1461,$J1200:$J1461))))</f>
        <v>0.32377248982170598</v>
      </c>
      <c r="U1200" s="5" cm="1">
        <f t="array" ref="U1200">_xlfn.SINGLE(IF(ISERROR(LINEST(L1200:L1461,$J1200:$J1461)),"",(LINEST(L1200:L1461,$J1200:$J1461))))</f>
        <v>0.16403089983013919</v>
      </c>
      <c r="V1200" s="5" cm="1">
        <f t="array" ref="V1200">_xlfn.SINGLE(IF(ISERROR(LINEST(M1200:M1461,$J1200:$J1461)),"",(LINEST(M1200:M1461,$J1200:$J1461))))</f>
        <v>4.0509370974339209E-2</v>
      </c>
      <c r="W1200" s="5" cm="1">
        <f t="array" ref="W1200">_xlfn.SINGLE(IF(ISERROR(LINEST(N1200:N1461,$J1200:$J1461)),"",(LINEST(N1200:N1461,$J1200:$J1461))))</f>
        <v>0.15913227444725661</v>
      </c>
      <c r="X1200" s="5" t="str" cm="1">
        <f t="array" ref="X1200">_xlfn.SINGLE(IF(ISERROR(LINEST(O1200:O1461,$J1200:$J1461)),"",(LINEST(O1200:O1461,$J1200:$J1461))))</f>
        <v/>
      </c>
      <c r="Y1200" s="5" cm="1">
        <f t="array" ref="Y1200">_xlfn.SINGLE(IF(ISERROR(LINEST(P1200:P1461,$J1200:$J1461)),"",(LINEST(P1200:P1461,$J1200:$J1461))))</f>
        <v>0.26979516177251517</v>
      </c>
      <c r="AA1200" s="12">
        <f t="shared" si="514"/>
        <v>0.99999999999999978</v>
      </c>
      <c r="AB1200" s="12">
        <f t="shared" si="528"/>
        <v>4.1174237516516714E-2</v>
      </c>
      <c r="AC1200" s="12">
        <f t="shared" si="529"/>
        <v>2.4137435633151329E-2</v>
      </c>
      <c r="AD1200" s="12">
        <f t="shared" si="530"/>
        <v>9.8613771095117922E-4</v>
      </c>
      <c r="AE1200" s="12">
        <f t="shared" si="531"/>
        <v>1.4129207799293355E-2</v>
      </c>
      <c r="AF1200" s="12"/>
      <c r="AG1200" s="12">
        <f t="shared" si="515"/>
        <v>5.9409857061634951E-2</v>
      </c>
      <c r="AH1200" s="27">
        <f t="shared" si="516"/>
        <v>2.7967375144309508E-2</v>
      </c>
      <c r="AJ1200" s="25">
        <f t="shared" si="517"/>
        <v>0</v>
      </c>
      <c r="AK1200" s="25">
        <f t="shared" si="518"/>
        <v>0</v>
      </c>
      <c r="AL1200" s="25">
        <f t="shared" si="519"/>
        <v>0</v>
      </c>
      <c r="AM1200" s="25">
        <f t="shared" si="520"/>
        <v>0</v>
      </c>
      <c r="AN1200" s="25">
        <f t="shared" si="521"/>
        <v>0</v>
      </c>
      <c r="AO1200" s="25">
        <f t="shared" si="522"/>
        <v>0</v>
      </c>
      <c r="AP1200" s="25">
        <f t="shared" si="523"/>
        <v>0</v>
      </c>
      <c r="AR1200" s="28">
        <f t="shared" si="524"/>
        <v>37134</v>
      </c>
      <c r="AS1200" s="4">
        <f t="shared" si="525"/>
        <v>4.0509370974339209E-2</v>
      </c>
      <c r="AT1200" s="4">
        <f t="shared" si="526"/>
        <v>0.19144803936919125</v>
      </c>
      <c r="AU1200" s="4">
        <f t="shared" si="527"/>
        <v>0.32377248982170598</v>
      </c>
    </row>
    <row r="1201" spans="1:47" x14ac:dyDescent="0.25">
      <c r="A1201" s="2">
        <v>37127</v>
      </c>
      <c r="B1201" s="9">
        <v>1184.93</v>
      </c>
      <c r="C1201" s="9">
        <v>22.35</v>
      </c>
      <c r="D1201" s="9">
        <v>9.9909999999999997</v>
      </c>
      <c r="E1201" s="9">
        <v>26.22</v>
      </c>
      <c r="F1201" s="9">
        <v>25.4</v>
      </c>
      <c r="G1201" s="9" t="s">
        <v>0</v>
      </c>
      <c r="H1201" s="9">
        <v>24.4</v>
      </c>
      <c r="J1201" s="5">
        <f t="shared" si="532"/>
        <v>1.9759546287769991E-2</v>
      </c>
      <c r="K1201" s="5">
        <f t="shared" si="533"/>
        <v>-6.2249888839482903E-3</v>
      </c>
      <c r="L1201" s="5">
        <f t="shared" si="534"/>
        <v>1.4902024521804336E-2</v>
      </c>
      <c r="M1201" s="5">
        <f t="shared" si="535"/>
        <v>3.2690035447026311E-2</v>
      </c>
      <c r="N1201" s="5">
        <f t="shared" si="536"/>
        <v>1.5593762495001773E-2</v>
      </c>
      <c r="O1201" s="5" t="str">
        <f t="shared" si="512"/>
        <v/>
      </c>
      <c r="P1201" s="5">
        <f t="shared" si="512"/>
        <v>3.7021801727683545E-3</v>
      </c>
      <c r="R1201" s="26">
        <f t="shared" si="513"/>
        <v>37127</v>
      </c>
      <c r="S1201" s="5" cm="1">
        <f t="array" ref="S1201">_xlfn.SINGLE(IF(ISERROR(LINEST(J1201:J1462,$J1201:$J1462)),"",(LINEST(J1201:J1462,$J1201:$J1462))))</f>
        <v>1.0000000000000002</v>
      </c>
      <c r="T1201" s="5" cm="1">
        <f t="array" ref="T1201">_xlfn.SINGLE(IF(ISERROR(LINEST(K1201:K1462,$J1201:$J1462)),"",(LINEST(K1201:K1462,$J1201:$J1462))))</f>
        <v>0.31856147966954856</v>
      </c>
      <c r="U1201" s="5" cm="1">
        <f t="array" ref="U1201">_xlfn.SINGLE(IF(ISERROR(LINEST(L1201:L1462,$J1201:$J1462)),"",(LINEST(L1201:L1462,$J1201:$J1462))))</f>
        <v>0.16570337351244224</v>
      </c>
      <c r="V1201" s="5" cm="1">
        <f t="array" ref="V1201">_xlfn.SINGLE(IF(ISERROR(LINEST(M1201:M1462,$J1201:$J1462)),"",(LINEST(M1201:M1462,$J1201:$J1462))))</f>
        <v>3.0254552873744862E-2</v>
      </c>
      <c r="W1201" s="5" cm="1">
        <f t="array" ref="W1201">_xlfn.SINGLE(IF(ISERROR(LINEST(N1201:N1462,$J1201:$J1462)),"",(LINEST(N1201:N1462,$J1201:$J1462))))</f>
        <v>0.15665957524146615</v>
      </c>
      <c r="X1201" s="5" t="str" cm="1">
        <f t="array" ref="X1201">_xlfn.SINGLE(IF(ISERROR(LINEST(O1201:O1462,$J1201:$J1462)),"",(LINEST(O1201:O1462,$J1201:$J1462))))</f>
        <v/>
      </c>
      <c r="Y1201" s="5" cm="1">
        <f t="array" ref="Y1201">_xlfn.SINGLE(IF(ISERROR(LINEST(P1201:P1462,$J1201:$J1462)),"",(LINEST(P1201:P1462,$J1201:$J1462))))</f>
        <v>0.26746169413991616</v>
      </c>
      <c r="AA1201" s="12">
        <f t="shared" si="514"/>
        <v>1</v>
      </c>
      <c r="AB1201" s="12">
        <f t="shared" si="528"/>
        <v>3.9483710580106968E-2</v>
      </c>
      <c r="AC1201" s="12">
        <f t="shared" si="529"/>
        <v>2.4320487292983826E-2</v>
      </c>
      <c r="AD1201" s="12">
        <f t="shared" si="530"/>
        <v>5.4634885474133532E-4</v>
      </c>
      <c r="AE1201" s="12">
        <f t="shared" si="531"/>
        <v>1.3538438318124508E-2</v>
      </c>
      <c r="AF1201" s="12"/>
      <c r="AG1201" s="12">
        <f t="shared" si="515"/>
        <v>5.7729467163270369E-2</v>
      </c>
      <c r="AH1201" s="27">
        <f t="shared" si="516"/>
        <v>2.7123690441845406E-2</v>
      </c>
      <c r="AJ1201" s="25">
        <f t="shared" si="517"/>
        <v>0</v>
      </c>
      <c r="AK1201" s="25">
        <f t="shared" si="518"/>
        <v>0</v>
      </c>
      <c r="AL1201" s="25">
        <f t="shared" si="519"/>
        <v>0</v>
      </c>
      <c r="AM1201" s="25">
        <f t="shared" si="520"/>
        <v>0</v>
      </c>
      <c r="AN1201" s="25">
        <f t="shared" si="521"/>
        <v>0</v>
      </c>
      <c r="AO1201" s="25">
        <f t="shared" si="522"/>
        <v>0</v>
      </c>
      <c r="AP1201" s="25">
        <f t="shared" si="523"/>
        <v>0</v>
      </c>
      <c r="AR1201" s="28">
        <f t="shared" si="524"/>
        <v>37127</v>
      </c>
      <c r="AS1201" s="4">
        <f t="shared" si="525"/>
        <v>3.0254552873744862E-2</v>
      </c>
      <c r="AT1201" s="4">
        <f t="shared" si="526"/>
        <v>0.18772813508742359</v>
      </c>
      <c r="AU1201" s="4">
        <f t="shared" si="527"/>
        <v>0.31856147966954856</v>
      </c>
    </row>
    <row r="1202" spans="1:47" x14ac:dyDescent="0.25">
      <c r="A1202" s="2">
        <v>37120</v>
      </c>
      <c r="B1202" s="9">
        <v>1161.97</v>
      </c>
      <c r="C1202" s="9">
        <v>22.49</v>
      </c>
      <c r="D1202" s="9">
        <v>9.8443000000000005</v>
      </c>
      <c r="E1202" s="9">
        <v>25.39</v>
      </c>
      <c r="F1202" s="9">
        <v>25.01</v>
      </c>
      <c r="G1202" s="9" t="s">
        <v>0</v>
      </c>
      <c r="H1202" s="9">
        <v>24.31</v>
      </c>
      <c r="J1202" s="5">
        <f t="shared" si="532"/>
        <v>-2.3685890972642398E-2</v>
      </c>
      <c r="K1202" s="5">
        <f t="shared" si="533"/>
        <v>5.7855126999059037E-2</v>
      </c>
      <c r="L1202" s="5">
        <f t="shared" si="534"/>
        <v>1.1404148644344803E-2</v>
      </c>
      <c r="M1202" s="5">
        <f t="shared" si="535"/>
        <v>8.3399523431295641E-3</v>
      </c>
      <c r="N1202" s="5">
        <f t="shared" si="536"/>
        <v>1.0913500404203802E-2</v>
      </c>
      <c r="O1202" s="5" t="str">
        <f t="shared" si="512"/>
        <v/>
      </c>
      <c r="P1202" s="5">
        <f t="shared" si="512"/>
        <v>7.5663716814159176E-2</v>
      </c>
      <c r="R1202" s="26">
        <f t="shared" si="513"/>
        <v>37120</v>
      </c>
      <c r="S1202" s="5" cm="1">
        <f t="array" ref="S1202">_xlfn.SINGLE(IF(ISERROR(LINEST(J1202:J1463,$J1202:$J1463)),"",(LINEST(J1202:J1463,$J1202:$J1463))))</f>
        <v>1.0000000000000002</v>
      </c>
      <c r="T1202" s="5" cm="1">
        <f t="array" ref="T1202">_xlfn.SINGLE(IF(ISERROR(LINEST(K1202:K1463,$J1202:$J1463)),"",(LINEST(K1202:K1463,$J1202:$J1463))))</f>
        <v>0.31980935256845466</v>
      </c>
      <c r="U1202" s="5" cm="1">
        <f t="array" ref="U1202">_xlfn.SINGLE(IF(ISERROR(LINEST(L1202:L1463,$J1202:$J1463)),"",(LINEST(L1202:L1463,$J1202:$J1463))))</f>
        <v>0.16525035453635339</v>
      </c>
      <c r="V1202" s="5" cm="1">
        <f t="array" ref="V1202">_xlfn.SINGLE(IF(ISERROR(LINEST(M1202:M1463,$J1202:$J1463)),"",(LINEST(M1202:M1463,$J1202:$J1463))))</f>
        <v>2.7512096278031396E-2</v>
      </c>
      <c r="W1202" s="5" cm="1">
        <f t="array" ref="W1202">_xlfn.SINGLE(IF(ISERROR(LINEST(N1202:N1463,$J1202:$J1463)),"",(LINEST(N1202:N1463,$J1202:$J1463))))</f>
        <v>0.1555262944012108</v>
      </c>
      <c r="X1202" s="5" t="str" cm="1">
        <f t="array" ref="X1202">_xlfn.SINGLE(IF(ISERROR(LINEST(O1202:O1463,$J1202:$J1463)),"",(LINEST(O1202:O1463,$J1202:$J1463))))</f>
        <v/>
      </c>
      <c r="Y1202" s="5" cm="1">
        <f t="array" ref="Y1202">_xlfn.SINGLE(IF(ISERROR(LINEST(P1202:P1463,$J1202:$J1463)),"",(LINEST(P1202:P1463,$J1202:$J1463))))</f>
        <v>0.26752240103020558</v>
      </c>
      <c r="AA1202" s="12">
        <f t="shared" si="514"/>
        <v>1</v>
      </c>
      <c r="AB1202" s="12">
        <f t="shared" si="528"/>
        <v>3.9730163391860675E-2</v>
      </c>
      <c r="AC1202" s="12">
        <f t="shared" si="529"/>
        <v>2.3936795629796524E-2</v>
      </c>
      <c r="AD1202" s="12">
        <f t="shared" si="530"/>
        <v>4.5152510874222793E-4</v>
      </c>
      <c r="AE1202" s="12">
        <f t="shared" si="531"/>
        <v>1.3328014953723398E-2</v>
      </c>
      <c r="AF1202" s="12"/>
      <c r="AG1202" s="12">
        <f t="shared" si="515"/>
        <v>5.7650961460250748E-2</v>
      </c>
      <c r="AH1202" s="27">
        <f t="shared" si="516"/>
        <v>2.7019492108874714E-2</v>
      </c>
      <c r="AJ1202" s="25">
        <f t="shared" si="517"/>
        <v>0</v>
      </c>
      <c r="AK1202" s="25">
        <f t="shared" si="518"/>
        <v>0</v>
      </c>
      <c r="AL1202" s="25">
        <f t="shared" si="519"/>
        <v>0</v>
      </c>
      <c r="AM1202" s="25">
        <f t="shared" si="520"/>
        <v>0</v>
      </c>
      <c r="AN1202" s="25">
        <f t="shared" si="521"/>
        <v>0</v>
      </c>
      <c r="AO1202" s="25">
        <f t="shared" si="522"/>
        <v>0</v>
      </c>
      <c r="AP1202" s="25">
        <f t="shared" si="523"/>
        <v>0</v>
      </c>
      <c r="AR1202" s="28">
        <f t="shared" si="524"/>
        <v>37120</v>
      </c>
      <c r="AS1202" s="4">
        <f t="shared" si="525"/>
        <v>2.7512096278031396E-2</v>
      </c>
      <c r="AT1202" s="4">
        <f t="shared" si="526"/>
        <v>0.18712409976285116</v>
      </c>
      <c r="AU1202" s="4">
        <f t="shared" si="527"/>
        <v>0.31980935256845466</v>
      </c>
    </row>
    <row r="1203" spans="1:47" x14ac:dyDescent="0.25">
      <c r="A1203" s="2">
        <v>37113</v>
      </c>
      <c r="B1203" s="9">
        <v>1190.1600000000001</v>
      </c>
      <c r="C1203" s="9">
        <v>21.26</v>
      </c>
      <c r="D1203" s="9">
        <v>9.7332999999999998</v>
      </c>
      <c r="E1203" s="9">
        <v>25.18</v>
      </c>
      <c r="F1203" s="9">
        <v>24.74</v>
      </c>
      <c r="G1203" s="9" t="s">
        <v>0</v>
      </c>
      <c r="H1203" s="9">
        <v>22.6</v>
      </c>
      <c r="J1203" s="5">
        <f t="shared" si="532"/>
        <v>-1.9920121875900532E-2</v>
      </c>
      <c r="K1203" s="5">
        <f t="shared" si="533"/>
        <v>2.9539951573849921E-2</v>
      </c>
      <c r="L1203" s="5">
        <f t="shared" si="534"/>
        <v>4.3648746259414839E-3</v>
      </c>
      <c r="M1203" s="5">
        <f t="shared" si="535"/>
        <v>-7.084870848708491E-2</v>
      </c>
      <c r="N1203" s="5">
        <f t="shared" si="536"/>
        <v>2.0206185567010149E-2</v>
      </c>
      <c r="O1203" s="5" t="str">
        <f t="shared" si="512"/>
        <v/>
      </c>
      <c r="P1203" s="5">
        <f t="shared" si="512"/>
        <v>-8.7719298245613198E-3</v>
      </c>
      <c r="R1203" s="26">
        <f t="shared" si="513"/>
        <v>37113</v>
      </c>
      <c r="S1203" s="5" cm="1">
        <f t="array" ref="S1203">_xlfn.SINGLE(IF(ISERROR(LINEST(J1203:J1464,$J1203:$J1464)),"",(LINEST(J1203:J1464,$J1203:$J1464))))</f>
        <v>1</v>
      </c>
      <c r="T1203" s="5" cm="1">
        <f t="array" ref="T1203">_xlfn.SINGLE(IF(ISERROR(LINEST(K1203:K1464,$J1203:$J1464)),"",(LINEST(K1203:K1464,$J1203:$J1464))))</f>
        <v>0.33036888111356832</v>
      </c>
      <c r="U1203" s="5" cm="1">
        <f t="array" ref="U1203">_xlfn.SINGLE(IF(ISERROR(LINEST(L1203:L1464,$J1203:$J1464)),"",(LINEST(L1203:L1464,$J1203:$J1464))))</f>
        <v>0.16753215407170072</v>
      </c>
      <c r="V1203" s="5" cm="1">
        <f t="array" ref="V1203">_xlfn.SINGLE(IF(ISERROR(LINEST(M1203:M1464,$J1203:$J1464)),"",(LINEST(M1203:M1464,$J1203:$J1464))))</f>
        <v>2.9153097876927991E-2</v>
      </c>
      <c r="W1203" s="5" cm="1">
        <f t="array" ref="W1203">_xlfn.SINGLE(IF(ISERROR(LINEST(N1203:N1464,$J1203:$J1464)),"",(LINEST(N1203:N1464,$J1203:$J1464))))</f>
        <v>0.1576437392439409</v>
      </c>
      <c r="X1203" s="5" t="str" cm="1">
        <f t="array" ref="X1203">_xlfn.SINGLE(IF(ISERROR(LINEST(O1203:O1464,$J1203:$J1464)),"",(LINEST(O1203:O1464,$J1203:$J1464))))</f>
        <v/>
      </c>
      <c r="Y1203" s="5" cm="1">
        <f t="array" ref="Y1203">_xlfn.SINGLE(IF(ISERROR(LINEST(P1203:P1464,$J1203:$J1464)),"",(LINEST(P1203:P1464,$J1203:$J1464))))</f>
        <v>0.27946067218252163</v>
      </c>
      <c r="AA1203" s="12">
        <f t="shared" si="514"/>
        <v>1.0000000000000004</v>
      </c>
      <c r="AB1203" s="12">
        <f t="shared" si="528"/>
        <v>4.2468328047649502E-2</v>
      </c>
      <c r="AC1203" s="12">
        <f t="shared" si="529"/>
        <v>2.4500565460787521E-2</v>
      </c>
      <c r="AD1203" s="12">
        <f t="shared" si="530"/>
        <v>5.0370182947030663E-4</v>
      </c>
      <c r="AE1203" s="12">
        <f t="shared" si="531"/>
        <v>1.364341567349118E-2</v>
      </c>
      <c r="AF1203" s="12"/>
      <c r="AG1203" s="12">
        <f t="shared" si="515"/>
        <v>6.3939824956235999E-2</v>
      </c>
      <c r="AH1203" s="27">
        <f t="shared" si="516"/>
        <v>2.90111671935269E-2</v>
      </c>
      <c r="AJ1203" s="25">
        <f t="shared" si="517"/>
        <v>0</v>
      </c>
      <c r="AK1203" s="25">
        <f t="shared" si="518"/>
        <v>0</v>
      </c>
      <c r="AL1203" s="25">
        <f t="shared" si="519"/>
        <v>0</v>
      </c>
      <c r="AM1203" s="25">
        <f t="shared" si="520"/>
        <v>0</v>
      </c>
      <c r="AN1203" s="25">
        <f t="shared" si="521"/>
        <v>0</v>
      </c>
      <c r="AO1203" s="25">
        <f t="shared" si="522"/>
        <v>0</v>
      </c>
      <c r="AP1203" s="25">
        <f t="shared" si="523"/>
        <v>0</v>
      </c>
      <c r="AR1203" s="28">
        <f t="shared" si="524"/>
        <v>37113</v>
      </c>
      <c r="AS1203" s="4">
        <f t="shared" si="525"/>
        <v>2.9153097876927991E-2</v>
      </c>
      <c r="AT1203" s="4">
        <f t="shared" si="526"/>
        <v>0.19283170889773191</v>
      </c>
      <c r="AU1203" s="4">
        <f t="shared" si="527"/>
        <v>0.33036888111356832</v>
      </c>
    </row>
    <row r="1204" spans="1:47" x14ac:dyDescent="0.25">
      <c r="A1204" s="2">
        <v>37106</v>
      </c>
      <c r="B1204" s="9">
        <v>1214.3499999999999</v>
      </c>
      <c r="C1204" s="9">
        <v>20.65</v>
      </c>
      <c r="D1204" s="9">
        <v>9.6910000000000007</v>
      </c>
      <c r="E1204" s="9">
        <v>27.1</v>
      </c>
      <c r="F1204" s="9">
        <v>24.25</v>
      </c>
      <c r="G1204" s="9" t="s">
        <v>0</v>
      </c>
      <c r="H1204" s="9">
        <v>22.8</v>
      </c>
      <c r="J1204" s="5">
        <f t="shared" si="532"/>
        <v>7.0740243154034932E-3</v>
      </c>
      <c r="K1204" s="5">
        <f t="shared" si="533"/>
        <v>3.2499999999999973E-2</v>
      </c>
      <c r="L1204" s="5">
        <f t="shared" si="534"/>
        <v>9.0272065637266863E-3</v>
      </c>
      <c r="M1204" s="5">
        <f t="shared" si="535"/>
        <v>3.7916507085407947E-2</v>
      </c>
      <c r="N1204" s="5">
        <f t="shared" si="536"/>
        <v>4.9730625777042459E-3</v>
      </c>
      <c r="O1204" s="5" t="str">
        <f t="shared" ref="O1204:P1267" si="537">IF(ISERROR(G1204/G1205),"",((G1204/G1205)-1))</f>
        <v/>
      </c>
      <c r="P1204" s="5">
        <f t="shared" si="537"/>
        <v>7.0671378091873294E-3</v>
      </c>
      <c r="R1204" s="26">
        <f t="shared" ref="R1204:R1267" si="538">A1204</f>
        <v>37106</v>
      </c>
      <c r="S1204" s="5" cm="1">
        <f t="array" ref="S1204">_xlfn.SINGLE(IF(ISERROR(LINEST(J1204:J1465,$J1204:$J1465)),"",(LINEST(J1204:J1465,$J1204:$J1465))))</f>
        <v>1</v>
      </c>
      <c r="T1204" s="5" cm="1">
        <f t="array" ref="T1204">_xlfn.SINGLE(IF(ISERROR(LINEST(K1204:K1465,$J1204:$J1465)),"",(LINEST(K1204:K1465,$J1204:$J1465))))</f>
        <v>0.34665817049971331</v>
      </c>
      <c r="U1204" s="5" cm="1">
        <f t="array" ref="U1204">_xlfn.SINGLE(IF(ISERROR(LINEST(L1204:L1465,$J1204:$J1465)),"",(LINEST(L1204:L1465,$J1204:$J1465))))</f>
        <v>0.16840813268652183</v>
      </c>
      <c r="V1204" s="5" cm="1">
        <f t="array" ref="V1204">_xlfn.SINGLE(IF(ISERROR(LINEST(M1204:M1465,$J1204:$J1465)),"",(LINEST(M1204:M1465,$J1204:$J1465))))</f>
        <v>1.8275162756694423E-2</v>
      </c>
      <c r="W1204" s="5" cm="1">
        <f t="array" ref="W1204">_xlfn.SINGLE(IF(ISERROR(LINEST(N1204:N1465,$J1204:$J1465)),"",(LINEST(N1204:N1465,$J1204:$J1465))))</f>
        <v>0.15666556490716535</v>
      </c>
      <c r="X1204" s="5" t="str" cm="1">
        <f t="array" ref="X1204">_xlfn.SINGLE(IF(ISERROR(LINEST(O1204:O1465,$J1204:$J1465)),"",(LINEST(O1204:O1465,$J1204:$J1465))))</f>
        <v/>
      </c>
      <c r="Y1204" s="5" cm="1">
        <f t="array" ref="Y1204">_xlfn.SINGLE(IF(ISERROR(LINEST(P1204:P1465,$J1204:$J1465)),"",(LINEST(P1204:P1465,$J1204:$J1465))))</f>
        <v>0.28958467952766814</v>
      </c>
      <c r="AA1204" s="12">
        <f t="shared" ref="AA1204:AA1267" si="539">CORREL(J1204:J1465,$J1204:$J1465)^2</f>
        <v>0.99999999999999978</v>
      </c>
      <c r="AB1204" s="12">
        <f t="shared" si="528"/>
        <v>4.6700979961255641E-2</v>
      </c>
      <c r="AC1204" s="12">
        <f t="shared" si="529"/>
        <v>2.4900132663146942E-2</v>
      </c>
      <c r="AD1204" s="12">
        <f t="shared" si="530"/>
        <v>2.0281659320513286E-4</v>
      </c>
      <c r="AE1204" s="12">
        <f t="shared" si="531"/>
        <v>1.3566053747131197E-2</v>
      </c>
      <c r="AF1204" s="12"/>
      <c r="AG1204" s="12">
        <f t="shared" ref="AG1204:AG1267" si="540">CORREL(P1204:P1465,$J1204:$J1465)^2</f>
        <v>6.8033559739122701E-2</v>
      </c>
      <c r="AH1204" s="27">
        <f t="shared" ref="AH1204:AH1267" si="541">AVERAGE(AB1204:AG1204)</f>
        <v>3.0680708540772324E-2</v>
      </c>
      <c r="AJ1204" s="25">
        <f t="shared" ref="AJ1204:AJ1253" si="542">IF(S1204&lt;0,1,0)</f>
        <v>0</v>
      </c>
      <c r="AK1204" s="25">
        <f t="shared" ref="AK1204:AK1253" si="543">IF(T1204&lt;0,1,0)</f>
        <v>0</v>
      </c>
      <c r="AL1204" s="25">
        <f t="shared" ref="AL1204:AL1253" si="544">IF(U1204&lt;0,1,0)</f>
        <v>0</v>
      </c>
      <c r="AM1204" s="25">
        <f t="shared" ref="AM1204:AM1253" si="545">IF(V1204&lt;0,1,0)</f>
        <v>0</v>
      </c>
      <c r="AN1204" s="25">
        <f t="shared" ref="AN1204:AN1253" si="546">IF(W1204&lt;0,1,0)</f>
        <v>0</v>
      </c>
      <c r="AO1204" s="25">
        <f t="shared" ref="AO1204:AO1253" si="547">IF(X1204&lt;0,1,0)</f>
        <v>0</v>
      </c>
      <c r="AP1204" s="25">
        <f t="shared" ref="AP1204:AP1253" si="548">IF(Y1204&lt;0,1,0)</f>
        <v>0</v>
      </c>
      <c r="AR1204" s="28">
        <f t="shared" ref="AR1204:AR1253" si="549">R1204</f>
        <v>37106</v>
      </c>
      <c r="AS1204" s="4">
        <f t="shared" si="525"/>
        <v>1.8275162756694423E-2</v>
      </c>
      <c r="AT1204" s="4">
        <f t="shared" si="526"/>
        <v>0.19591834207555259</v>
      </c>
      <c r="AU1204" s="4">
        <f t="shared" si="527"/>
        <v>0.34665817049971331</v>
      </c>
    </row>
    <row r="1205" spans="1:47" x14ac:dyDescent="0.25">
      <c r="A1205" s="2">
        <v>37099</v>
      </c>
      <c r="B1205" s="9">
        <v>1205.82</v>
      </c>
      <c r="C1205" s="9">
        <v>20</v>
      </c>
      <c r="D1205" s="9">
        <v>9.6043000000000003</v>
      </c>
      <c r="E1205" s="9">
        <v>26.11</v>
      </c>
      <c r="F1205" s="9">
        <v>24.13</v>
      </c>
      <c r="G1205" s="9" t="s">
        <v>0</v>
      </c>
      <c r="H1205" s="9">
        <v>22.64</v>
      </c>
      <c r="J1205" s="5">
        <f t="shared" si="532"/>
        <v>-4.1541066193170328E-3</v>
      </c>
      <c r="K1205" s="5">
        <f t="shared" si="533"/>
        <v>-6.0591827148896105E-2</v>
      </c>
      <c r="L1205" s="5">
        <f t="shared" si="534"/>
        <v>-1.2340219861583734E-2</v>
      </c>
      <c r="M1205" s="5">
        <f t="shared" si="535"/>
        <v>2.8762805358550025E-2</v>
      </c>
      <c r="N1205" s="5">
        <f t="shared" si="536"/>
        <v>-4.537953795379468E-3</v>
      </c>
      <c r="O1205" s="5" t="str">
        <f t="shared" si="537"/>
        <v/>
      </c>
      <c r="P1205" s="5">
        <f t="shared" si="537"/>
        <v>-1.0921799912625652E-2</v>
      </c>
      <c r="R1205" s="26">
        <f t="shared" si="538"/>
        <v>37099</v>
      </c>
      <c r="S1205" s="5" cm="1">
        <f t="array" ref="S1205">_xlfn.SINGLE(IF(ISERROR(LINEST(J1205:J1466,$J1205:$J1466)),"",(LINEST(J1205:J1466,$J1205:$J1466))))</f>
        <v>1</v>
      </c>
      <c r="T1205" s="5" cm="1">
        <f t="array" ref="T1205">_xlfn.SINGLE(IF(ISERROR(LINEST(K1205:K1466,$J1205:$J1466)),"",(LINEST(K1205:K1466,$J1205:$J1466))))</f>
        <v>0.35289871482408391</v>
      </c>
      <c r="U1205" s="5" cm="1">
        <f t="array" ref="U1205">_xlfn.SINGLE(IF(ISERROR(LINEST(L1205:L1466,$J1205:$J1466)),"",(LINEST(L1205:L1466,$J1205:$J1466))))</f>
        <v>0.16847786759167094</v>
      </c>
      <c r="V1205" s="5" cm="1">
        <f t="array" ref="V1205">_xlfn.SINGLE(IF(ISERROR(LINEST(M1205:M1466,$J1205:$J1466)),"",(LINEST(M1205:M1466,$J1205:$J1466))))</f>
        <v>1.7983605573628991E-2</v>
      </c>
      <c r="W1205" s="5" cm="1">
        <f t="array" ref="W1205">_xlfn.SINGLE(IF(ISERROR(LINEST(N1205:N1466,$J1205:$J1466)),"",(LINEST(N1205:N1466,$J1205:$J1466))))</f>
        <v>0.15596098692617535</v>
      </c>
      <c r="X1205" s="5" t="str" cm="1">
        <f t="array" ref="X1205">_xlfn.SINGLE(IF(ISERROR(LINEST(O1205:O1466,$J1205:$J1466)),"",(LINEST(O1205:O1466,$J1205:$J1466))))</f>
        <v/>
      </c>
      <c r="Y1205" s="5" cm="1">
        <f t="array" ref="Y1205">_xlfn.SINGLE(IF(ISERROR(LINEST(P1205:P1466,$J1205:$J1466)),"",(LINEST(P1205:P1466,$J1205:$J1466))))</f>
        <v>0.28914745340806153</v>
      </c>
      <c r="AA1205" s="12">
        <f t="shared" si="539"/>
        <v>1</v>
      </c>
      <c r="AB1205" s="12">
        <f t="shared" si="528"/>
        <v>4.5554275571107028E-2</v>
      </c>
      <c r="AC1205" s="12">
        <f t="shared" si="529"/>
        <v>2.4926249012686742E-2</v>
      </c>
      <c r="AD1205" s="12">
        <f t="shared" si="530"/>
        <v>1.9719633672476497E-4</v>
      </c>
      <c r="AE1205" s="12">
        <f t="shared" si="531"/>
        <v>1.3439804218110906E-2</v>
      </c>
      <c r="AF1205" s="12"/>
      <c r="AG1205" s="12">
        <f t="shared" si="540"/>
        <v>6.7846346161979335E-2</v>
      </c>
      <c r="AH1205" s="27">
        <f t="shared" si="541"/>
        <v>3.0392774260121758E-2</v>
      </c>
      <c r="AJ1205" s="25">
        <f t="shared" si="542"/>
        <v>0</v>
      </c>
      <c r="AK1205" s="25">
        <f t="shared" si="543"/>
        <v>0</v>
      </c>
      <c r="AL1205" s="25">
        <f t="shared" si="544"/>
        <v>0</v>
      </c>
      <c r="AM1205" s="25">
        <f t="shared" si="545"/>
        <v>0</v>
      </c>
      <c r="AN1205" s="25">
        <f t="shared" si="546"/>
        <v>0</v>
      </c>
      <c r="AO1205" s="25">
        <f t="shared" si="547"/>
        <v>0</v>
      </c>
      <c r="AP1205" s="25">
        <f t="shared" si="548"/>
        <v>0</v>
      </c>
      <c r="AR1205" s="28">
        <f t="shared" si="549"/>
        <v>37099</v>
      </c>
      <c r="AS1205" s="4">
        <f t="shared" si="525"/>
        <v>1.7983605573628991E-2</v>
      </c>
      <c r="AT1205" s="4">
        <f t="shared" si="526"/>
        <v>0.19689372566472413</v>
      </c>
      <c r="AU1205" s="4">
        <f t="shared" si="527"/>
        <v>0.35289871482408391</v>
      </c>
    </row>
    <row r="1206" spans="1:47" x14ac:dyDescent="0.25">
      <c r="A1206" s="2">
        <v>37092</v>
      </c>
      <c r="B1206" s="9">
        <v>1210.8499999999999</v>
      </c>
      <c r="C1206" s="9">
        <v>21.29</v>
      </c>
      <c r="D1206" s="9">
        <v>9.7242999999999995</v>
      </c>
      <c r="E1206" s="9">
        <v>25.38</v>
      </c>
      <c r="F1206" s="9">
        <v>24.24</v>
      </c>
      <c r="G1206" s="9" t="s">
        <v>0</v>
      </c>
      <c r="H1206" s="9">
        <v>22.89</v>
      </c>
      <c r="J1206" s="5">
        <f t="shared" si="532"/>
        <v>-3.9730850223744785E-3</v>
      </c>
      <c r="K1206" s="5">
        <f t="shared" si="533"/>
        <v>-4.1854185418541801E-2</v>
      </c>
      <c r="L1206" s="5">
        <f t="shared" si="534"/>
        <v>1.1324678533555232E-3</v>
      </c>
      <c r="M1206" s="5">
        <f t="shared" si="535"/>
        <v>-2.384615384615385E-2</v>
      </c>
      <c r="N1206" s="5">
        <f t="shared" si="536"/>
        <v>-4.1237113402070591E-4</v>
      </c>
      <c r="O1206" s="5" t="str">
        <f t="shared" si="537"/>
        <v/>
      </c>
      <c r="P1206" s="5">
        <f t="shared" si="537"/>
        <v>-2.5957446808510642E-2</v>
      </c>
      <c r="R1206" s="26">
        <f t="shared" si="538"/>
        <v>37092</v>
      </c>
      <c r="S1206" s="5" cm="1">
        <f t="array" ref="S1206">_xlfn.SINGLE(IF(ISERROR(LINEST(J1206:J1467,$J1206:$J1467)),"",(LINEST(J1206:J1467,$J1206:$J1467))))</f>
        <v>1.0000000000000002</v>
      </c>
      <c r="T1206" s="5" cm="1">
        <f t="array" ref="T1206">_xlfn.SINGLE(IF(ISERROR(LINEST(K1206:K1467,$J1206:$J1467)),"",(LINEST(K1206:K1467,$J1206:$J1467))))</f>
        <v>0.35054528973490856</v>
      </c>
      <c r="U1206" s="5" cm="1">
        <f t="array" ref="U1206">_xlfn.SINGLE(IF(ISERROR(LINEST(L1206:L1467,$J1206:$J1467)),"",(LINEST(L1206:L1467,$J1206:$J1467))))</f>
        <v>0.17217884685828999</v>
      </c>
      <c r="V1206" s="5" cm="1">
        <f t="array" ref="V1206">_xlfn.SINGLE(IF(ISERROR(LINEST(M1206:M1467,$J1206:$J1467)),"",(LINEST(M1206:M1467,$J1206:$J1467))))</f>
        <v>1.9724320456733849E-2</v>
      </c>
      <c r="W1206" s="5" cm="1">
        <f t="array" ref="W1206">_xlfn.SINGLE(IF(ISERROR(LINEST(N1206:N1467,$J1206:$J1467)),"",(LINEST(N1206:N1467,$J1206:$J1467))))</f>
        <v>0.15595495186764391</v>
      </c>
      <c r="X1206" s="5" t="str" cm="1">
        <f t="array" ref="X1206">_xlfn.SINGLE(IF(ISERROR(LINEST(O1206:O1467,$J1206:$J1467)),"",(LINEST(O1206:O1467,$J1206:$J1467))))</f>
        <v/>
      </c>
      <c r="Y1206" s="5" cm="1">
        <f t="array" ref="Y1206">_xlfn.SINGLE(IF(ISERROR(LINEST(P1206:P1467,$J1206:$J1467)),"",(LINEST(P1206:P1467,$J1206:$J1467))))</f>
        <v>0.2921434761280654</v>
      </c>
      <c r="AA1206" s="12">
        <f t="shared" si="539"/>
        <v>1</v>
      </c>
      <c r="AB1206" s="12">
        <f t="shared" si="528"/>
        <v>4.5342449755461048E-2</v>
      </c>
      <c r="AC1206" s="12">
        <f t="shared" si="529"/>
        <v>2.5710935367533046E-2</v>
      </c>
      <c r="AD1206" s="12">
        <f t="shared" si="530"/>
        <v>2.3800423844466873E-4</v>
      </c>
      <c r="AE1206" s="12">
        <f t="shared" si="531"/>
        <v>1.3451472170813309E-2</v>
      </c>
      <c r="AF1206" s="12"/>
      <c r="AG1206" s="12">
        <f t="shared" si="540"/>
        <v>6.8715704217867365E-2</v>
      </c>
      <c r="AH1206" s="27">
        <f t="shared" si="541"/>
        <v>3.0691713150023892E-2</v>
      </c>
      <c r="AJ1206" s="25">
        <f t="shared" si="542"/>
        <v>0</v>
      </c>
      <c r="AK1206" s="25">
        <f t="shared" si="543"/>
        <v>0</v>
      </c>
      <c r="AL1206" s="25">
        <f t="shared" si="544"/>
        <v>0</v>
      </c>
      <c r="AM1206" s="25">
        <f t="shared" si="545"/>
        <v>0</v>
      </c>
      <c r="AN1206" s="25">
        <f t="shared" si="546"/>
        <v>0</v>
      </c>
      <c r="AO1206" s="25">
        <f t="shared" si="547"/>
        <v>0</v>
      </c>
      <c r="AP1206" s="25">
        <f t="shared" si="548"/>
        <v>0</v>
      </c>
      <c r="AR1206" s="28">
        <f t="shared" si="549"/>
        <v>37092</v>
      </c>
      <c r="AS1206" s="4">
        <f t="shared" si="525"/>
        <v>1.9724320456733849E-2</v>
      </c>
      <c r="AT1206" s="4">
        <f t="shared" si="526"/>
        <v>0.19810937700912837</v>
      </c>
      <c r="AU1206" s="4">
        <f t="shared" si="527"/>
        <v>0.35054528973490856</v>
      </c>
    </row>
    <row r="1207" spans="1:47" x14ac:dyDescent="0.25">
      <c r="A1207" s="2">
        <v>37085</v>
      </c>
      <c r="B1207" s="9">
        <v>1215.68</v>
      </c>
      <c r="C1207" s="9">
        <v>22.22</v>
      </c>
      <c r="D1207" s="9">
        <v>9.7133000000000003</v>
      </c>
      <c r="E1207" s="9">
        <v>26</v>
      </c>
      <c r="F1207" s="9">
        <v>24.25</v>
      </c>
      <c r="G1207" s="9" t="s">
        <v>0</v>
      </c>
      <c r="H1207" s="9">
        <v>23.5</v>
      </c>
      <c r="J1207" s="5">
        <f t="shared" si="532"/>
        <v>2.1073585365239289E-2</v>
      </c>
      <c r="K1207" s="5">
        <f t="shared" si="533"/>
        <v>-5.042735042735047E-2</v>
      </c>
      <c r="L1207" s="5">
        <f t="shared" si="534"/>
        <v>-1.9284553173873897E-2</v>
      </c>
      <c r="M1207" s="5">
        <f t="shared" si="535"/>
        <v>-8.0947331212442575E-2</v>
      </c>
      <c r="N1207" s="5">
        <f t="shared" si="536"/>
        <v>-1.6626115166261113E-2</v>
      </c>
      <c r="O1207" s="5" t="str">
        <f t="shared" si="537"/>
        <v/>
      </c>
      <c r="P1207" s="5">
        <f t="shared" si="537"/>
        <v>-2.6915113871635588E-2</v>
      </c>
      <c r="R1207" s="26">
        <f t="shared" si="538"/>
        <v>37085</v>
      </c>
      <c r="S1207" s="5" cm="1">
        <f t="array" ref="S1207">_xlfn.SINGLE(IF(ISERROR(LINEST(J1207:J1468,$J1207:$J1468)),"",(LINEST(J1207:J1468,$J1207:$J1468))))</f>
        <v>1.0000000000000002</v>
      </c>
      <c r="T1207" s="5" cm="1">
        <f t="array" ref="T1207">_xlfn.SINGLE(IF(ISERROR(LINEST(K1207:K1468,$J1207:$J1468)),"",(LINEST(K1207:K1468,$J1207:$J1468))))</f>
        <v>0.34822879289412328</v>
      </c>
      <c r="U1207" s="5" cm="1">
        <f t="array" ref="U1207">_xlfn.SINGLE(IF(ISERROR(LINEST(L1207:L1468,$J1207:$J1468)),"",(LINEST(L1207:L1468,$J1207:$J1468))))</f>
        <v>0.17102676214512694</v>
      </c>
      <c r="V1207" s="5" cm="1">
        <f t="array" ref="V1207">_xlfn.SINGLE(IF(ISERROR(LINEST(M1207:M1468,$J1207:$J1468)),"",(LINEST(M1207:M1468,$J1207:$J1468))))</f>
        <v>1.9248260376242676E-2</v>
      </c>
      <c r="W1207" s="5" cm="1">
        <f t="array" ref="W1207">_xlfn.SINGLE(IF(ISERROR(LINEST(N1207:N1468,$J1207:$J1468)),"",(LINEST(N1207:N1468,$J1207:$J1468))))</f>
        <v>0.1560750296352755</v>
      </c>
      <c r="X1207" s="5" t="str" cm="1">
        <f t="array" ref="X1207">_xlfn.SINGLE(IF(ISERROR(LINEST(O1207:O1468,$J1207:$J1468)),"",(LINEST(O1207:O1468,$J1207:$J1468))))</f>
        <v/>
      </c>
      <c r="Y1207" s="5" cm="1">
        <f t="array" ref="Y1207">_xlfn.SINGLE(IF(ISERROR(LINEST(P1207:P1468,$J1207:$J1468)),"",(LINEST(P1207:P1468,$J1207:$J1468))))</f>
        <v>0.29245876436334406</v>
      </c>
      <c r="AA1207" s="12">
        <f t="shared" si="539"/>
        <v>1</v>
      </c>
      <c r="AB1207" s="12">
        <f t="shared" si="528"/>
        <v>4.5006813056666102E-2</v>
      </c>
      <c r="AC1207" s="12">
        <f t="shared" si="529"/>
        <v>2.54137027969429E-2</v>
      </c>
      <c r="AD1207" s="12">
        <f t="shared" si="530"/>
        <v>2.276189880124059E-4</v>
      </c>
      <c r="AE1207" s="12">
        <f t="shared" si="531"/>
        <v>1.3498791463587638E-2</v>
      </c>
      <c r="AF1207" s="12"/>
      <c r="AG1207" s="12">
        <f t="shared" si="540"/>
        <v>6.9138762729023723E-2</v>
      </c>
      <c r="AH1207" s="27">
        <f t="shared" si="541"/>
        <v>3.0657137806846556E-2</v>
      </c>
      <c r="AJ1207" s="25">
        <f t="shared" si="542"/>
        <v>0</v>
      </c>
      <c r="AK1207" s="25">
        <f t="shared" si="543"/>
        <v>0</v>
      </c>
      <c r="AL1207" s="25">
        <f t="shared" si="544"/>
        <v>0</v>
      </c>
      <c r="AM1207" s="25">
        <f t="shared" si="545"/>
        <v>0</v>
      </c>
      <c r="AN1207" s="25">
        <f t="shared" si="546"/>
        <v>0</v>
      </c>
      <c r="AO1207" s="25">
        <f t="shared" si="547"/>
        <v>0</v>
      </c>
      <c r="AP1207" s="25">
        <f t="shared" si="548"/>
        <v>0</v>
      </c>
      <c r="AR1207" s="28">
        <f t="shared" si="549"/>
        <v>37085</v>
      </c>
      <c r="AS1207" s="4">
        <f t="shared" si="525"/>
        <v>1.9248260376242676E-2</v>
      </c>
      <c r="AT1207" s="4">
        <f t="shared" si="526"/>
        <v>0.19740752188282251</v>
      </c>
      <c r="AU1207" s="4">
        <f t="shared" si="527"/>
        <v>0.34822879289412328</v>
      </c>
    </row>
    <row r="1208" spans="1:47" x14ac:dyDescent="0.25">
      <c r="A1208" s="2">
        <v>37078</v>
      </c>
      <c r="B1208" s="9">
        <v>1190.5899999999999</v>
      </c>
      <c r="C1208" s="9">
        <v>23.4</v>
      </c>
      <c r="D1208" s="9">
        <v>9.9042999999999992</v>
      </c>
      <c r="E1208" s="9">
        <v>28.29</v>
      </c>
      <c r="F1208" s="9">
        <v>24.66</v>
      </c>
      <c r="G1208" s="9" t="s">
        <v>0</v>
      </c>
      <c r="H1208" s="9">
        <v>24.15</v>
      </c>
      <c r="J1208" s="5">
        <f t="shared" si="532"/>
        <v>-2.7629408209601358E-2</v>
      </c>
      <c r="K1208" s="5">
        <f t="shared" si="533"/>
        <v>-4.3336058871627281E-2</v>
      </c>
      <c r="L1208" s="5">
        <f t="shared" si="534"/>
        <v>-1.3938253536831868E-2</v>
      </c>
      <c r="M1208" s="5">
        <f t="shared" si="535"/>
        <v>3.5126234906695863E-2</v>
      </c>
      <c r="N1208" s="5">
        <f t="shared" si="536"/>
        <v>-9.6385542168674343E-3</v>
      </c>
      <c r="O1208" s="5" t="str">
        <f t="shared" si="537"/>
        <v/>
      </c>
      <c r="P1208" s="5">
        <f t="shared" si="537"/>
        <v>-4.9212598425196874E-2</v>
      </c>
      <c r="R1208" s="26">
        <f t="shared" si="538"/>
        <v>37078</v>
      </c>
      <c r="S1208" s="5" cm="1">
        <f t="array" ref="S1208">_xlfn.SINGLE(IF(ISERROR(LINEST(J1208:J1469,$J1208:$J1469)),"",(LINEST(J1208:J1469,$J1208:$J1469))))</f>
        <v>1.0000000000000002</v>
      </c>
      <c r="T1208" s="5" cm="1">
        <f t="array" ref="T1208">_xlfn.SINGLE(IF(ISERROR(LINEST(K1208:K1469,$J1208:$J1469)),"",(LINEST(K1208:K1469,$J1208:$J1469))))</f>
        <v>0.37286381802127971</v>
      </c>
      <c r="U1208" s="5" cm="1">
        <f t="array" ref="U1208">_xlfn.SINGLE(IF(ISERROR(LINEST(L1208:L1469,$J1208:$J1469)),"",(LINEST(L1208:L1469,$J1208:$J1469))))</f>
        <v>0.17229392520386769</v>
      </c>
      <c r="V1208" s="5" cm="1">
        <f t="array" ref="V1208">_xlfn.SINGLE(IF(ISERROR(LINEST(M1208:M1469,$J1208:$J1469)),"",(LINEST(M1208:M1469,$J1208:$J1469))))</f>
        <v>3.1930510268785364E-2</v>
      </c>
      <c r="W1208" s="5" cm="1">
        <f t="array" ref="W1208">_xlfn.SINGLE(IF(ISERROR(LINEST(N1208:N1469,$J1208:$J1469)),"",(LINEST(N1208:N1469,$J1208:$J1469))))</f>
        <v>0.1578993956043783</v>
      </c>
      <c r="X1208" s="5" t="str" cm="1">
        <f t="array" ref="X1208">_xlfn.SINGLE(IF(ISERROR(LINEST(O1208:O1469,$J1208:$J1469)),"",(LINEST(O1208:O1469,$J1208:$J1469))))</f>
        <v/>
      </c>
      <c r="Y1208" s="5" cm="1">
        <f t="array" ref="Y1208">_xlfn.SINGLE(IF(ISERROR(LINEST(P1208:P1469,$J1208:$J1469)),"",(LINEST(P1208:P1469,$J1208:$J1469))))</f>
        <v>0.29161230924114634</v>
      </c>
      <c r="AA1208" s="12">
        <f t="shared" si="539"/>
        <v>1.0000000000000004</v>
      </c>
      <c r="AB1208" s="12">
        <f t="shared" si="528"/>
        <v>4.9482353373090704E-2</v>
      </c>
      <c r="AC1208" s="12">
        <f t="shared" si="529"/>
        <v>2.5868178935351434E-2</v>
      </c>
      <c r="AD1208" s="12">
        <f t="shared" si="530"/>
        <v>6.4055350057460876E-4</v>
      </c>
      <c r="AE1208" s="12">
        <f t="shared" si="531"/>
        <v>1.3842078020808913E-2</v>
      </c>
      <c r="AF1208" s="12"/>
      <c r="AG1208" s="12">
        <f t="shared" si="540"/>
        <v>6.880387653759415E-2</v>
      </c>
      <c r="AH1208" s="27">
        <f t="shared" si="541"/>
        <v>3.1727408073483968E-2</v>
      </c>
      <c r="AJ1208" s="25">
        <f t="shared" si="542"/>
        <v>0</v>
      </c>
      <c r="AK1208" s="25">
        <f t="shared" si="543"/>
        <v>0</v>
      </c>
      <c r="AL1208" s="25">
        <f t="shared" si="544"/>
        <v>0</v>
      </c>
      <c r="AM1208" s="25">
        <f t="shared" si="545"/>
        <v>0</v>
      </c>
      <c r="AN1208" s="25">
        <f t="shared" si="546"/>
        <v>0</v>
      </c>
      <c r="AO1208" s="25">
        <f t="shared" si="547"/>
        <v>0</v>
      </c>
      <c r="AP1208" s="25">
        <f t="shared" si="548"/>
        <v>0</v>
      </c>
      <c r="AR1208" s="28">
        <f t="shared" si="549"/>
        <v>37078</v>
      </c>
      <c r="AS1208" s="4">
        <f t="shared" si="525"/>
        <v>3.1930510268785364E-2</v>
      </c>
      <c r="AT1208" s="4">
        <f t="shared" si="526"/>
        <v>0.20531999166789147</v>
      </c>
      <c r="AU1208" s="4">
        <f t="shared" si="527"/>
        <v>0.37286381802127971</v>
      </c>
    </row>
    <row r="1209" spans="1:47" x14ac:dyDescent="0.25">
      <c r="A1209" s="2">
        <v>37071</v>
      </c>
      <c r="B1209" s="9">
        <v>1224.42</v>
      </c>
      <c r="C1209" s="9">
        <v>24.46</v>
      </c>
      <c r="D1209" s="9">
        <v>10.0443</v>
      </c>
      <c r="E1209" s="9">
        <v>27.33</v>
      </c>
      <c r="F1209" s="9">
        <v>24.9</v>
      </c>
      <c r="G1209" s="9" t="s">
        <v>0</v>
      </c>
      <c r="H1209" s="9">
        <v>25.4</v>
      </c>
      <c r="J1209" s="5">
        <f t="shared" si="532"/>
        <v>-7.5896682580478547E-4</v>
      </c>
      <c r="K1209" s="5">
        <f t="shared" si="533"/>
        <v>6.0251408755960245E-2</v>
      </c>
      <c r="L1209" s="5">
        <f t="shared" si="534"/>
        <v>4.7995158749204236E-2</v>
      </c>
      <c r="M1209" s="5">
        <f t="shared" si="535"/>
        <v>8.4870848708484825E-3</v>
      </c>
      <c r="N1209" s="5">
        <f t="shared" si="536"/>
        <v>1.6326530612244872E-2</v>
      </c>
      <c r="O1209" s="5" t="str">
        <f t="shared" si="537"/>
        <v/>
      </c>
      <c r="P1209" s="5">
        <f t="shared" si="537"/>
        <v>3.6311709506323897E-2</v>
      </c>
      <c r="R1209" s="26">
        <f t="shared" si="538"/>
        <v>37071</v>
      </c>
      <c r="S1209" s="5" cm="1">
        <f t="array" ref="S1209">_xlfn.SINGLE(IF(ISERROR(LINEST(J1209:J1470,$J1209:$J1470)),"",(LINEST(J1209:J1470,$J1209:$J1470))))</f>
        <v>0.99999999999999989</v>
      </c>
      <c r="T1209" s="5" cm="1">
        <f t="array" ref="T1209">_xlfn.SINGLE(IF(ISERROR(LINEST(K1209:K1470,$J1209:$J1470)),"",(LINEST(K1209:K1470,$J1209:$J1470))))</f>
        <v>0.37106749035219799</v>
      </c>
      <c r="U1209" s="5" cm="1">
        <f t="array" ref="U1209">_xlfn.SINGLE(IF(ISERROR(LINEST(L1209:L1470,$J1209:$J1470)),"",(LINEST(L1209:L1470,$J1209:$J1470))))</f>
        <v>0.17114686446333491</v>
      </c>
      <c r="V1209" s="5" cm="1">
        <f t="array" ref="V1209">_xlfn.SINGLE(IF(ISERROR(LINEST(M1209:M1470,$J1209:$J1470)),"",(LINEST(M1209:M1470,$J1209:$J1470))))</f>
        <v>3.9375283014554507E-2</v>
      </c>
      <c r="W1209" s="5" cm="1">
        <f t="array" ref="W1209">_xlfn.SINGLE(IF(ISERROR(LINEST(N1209:N1470,$J1209:$J1470)),"",(LINEST(N1209:N1470,$J1209:$J1470))))</f>
        <v>0.15726095519546812</v>
      </c>
      <c r="X1209" s="5" t="str" cm="1">
        <f t="array" ref="X1209">_xlfn.SINGLE(IF(ISERROR(LINEST(O1209:O1470,$J1209:$J1470)),"",(LINEST(O1209:O1470,$J1209:$J1470))))</f>
        <v/>
      </c>
      <c r="Y1209" s="5" cm="1">
        <f t="array" ref="Y1209">_xlfn.SINGLE(IF(ISERROR(LINEST(P1209:P1470,$J1209:$J1470)),"",(LINEST(P1209:P1470,$J1209:$J1470))))</f>
        <v>0.28312077372031419</v>
      </c>
      <c r="AA1209" s="12">
        <f t="shared" si="539"/>
        <v>1</v>
      </c>
      <c r="AB1209" s="12">
        <f t="shared" si="528"/>
        <v>4.453343604148962E-2</v>
      </c>
      <c r="AC1209" s="12">
        <f t="shared" si="529"/>
        <v>2.518490895690028E-2</v>
      </c>
      <c r="AD1209" s="12">
        <f t="shared" si="530"/>
        <v>9.5134633675521751E-4</v>
      </c>
      <c r="AE1209" s="12">
        <f t="shared" si="531"/>
        <v>1.3643758573049175E-2</v>
      </c>
      <c r="AF1209" s="12"/>
      <c r="AG1209" s="12">
        <f t="shared" si="540"/>
        <v>6.3859251797767469E-2</v>
      </c>
      <c r="AH1209" s="27">
        <f t="shared" si="541"/>
        <v>2.963454034119235E-2</v>
      </c>
      <c r="AJ1209" s="25">
        <f t="shared" si="542"/>
        <v>0</v>
      </c>
      <c r="AK1209" s="25">
        <f t="shared" si="543"/>
        <v>0</v>
      </c>
      <c r="AL1209" s="25">
        <f t="shared" si="544"/>
        <v>0</v>
      </c>
      <c r="AM1209" s="25">
        <f t="shared" si="545"/>
        <v>0</v>
      </c>
      <c r="AN1209" s="25">
        <f t="shared" si="546"/>
        <v>0</v>
      </c>
      <c r="AO1209" s="25">
        <f t="shared" si="547"/>
        <v>0</v>
      </c>
      <c r="AP1209" s="25">
        <f t="shared" si="548"/>
        <v>0</v>
      </c>
      <c r="AR1209" s="28">
        <f t="shared" si="549"/>
        <v>37071</v>
      </c>
      <c r="AS1209" s="4">
        <f t="shared" si="525"/>
        <v>3.9375283014554507E-2</v>
      </c>
      <c r="AT1209" s="4">
        <f t="shared" si="526"/>
        <v>0.20439427334917398</v>
      </c>
      <c r="AU1209" s="4">
        <f t="shared" si="527"/>
        <v>0.37106749035219799</v>
      </c>
    </row>
    <row r="1210" spans="1:47" x14ac:dyDescent="0.25">
      <c r="A1210" s="2">
        <v>37064</v>
      </c>
      <c r="B1210" s="9">
        <v>1225.3499999999999</v>
      </c>
      <c r="C1210" s="9">
        <v>23.07</v>
      </c>
      <c r="D1210" s="9">
        <v>9.5843000000000007</v>
      </c>
      <c r="E1210" s="9">
        <v>27.1</v>
      </c>
      <c r="F1210" s="9">
        <v>24.5</v>
      </c>
      <c r="G1210" s="9" t="s">
        <v>0</v>
      </c>
      <c r="H1210" s="9">
        <v>24.51</v>
      </c>
      <c r="J1210" s="5">
        <f t="shared" si="532"/>
        <v>9.0500345861195264E-3</v>
      </c>
      <c r="K1210" s="5">
        <f t="shared" si="533"/>
        <v>-1.8297872340425569E-2</v>
      </c>
      <c r="L1210" s="5">
        <f t="shared" si="534"/>
        <v>-2.6648521839804151E-2</v>
      </c>
      <c r="M1210" s="5">
        <f t="shared" si="535"/>
        <v>-5.5420006971070079E-2</v>
      </c>
      <c r="N1210" s="5">
        <f t="shared" si="536"/>
        <v>1.4913007456503813E-2</v>
      </c>
      <c r="O1210" s="5" t="str">
        <f t="shared" si="537"/>
        <v/>
      </c>
      <c r="P1210" s="5">
        <f t="shared" si="537"/>
        <v>4.0816326530612734E-4</v>
      </c>
      <c r="R1210" s="26">
        <f t="shared" si="538"/>
        <v>37064</v>
      </c>
      <c r="S1210" s="5" cm="1">
        <f t="array" ref="S1210">_xlfn.SINGLE(IF(ISERROR(LINEST(J1210:J1471,$J1210:$J1471)),"",(LINEST(J1210:J1471,$J1210:$J1471))))</f>
        <v>1.0000000000000002</v>
      </c>
      <c r="T1210" s="5" cm="1">
        <f t="array" ref="T1210">_xlfn.SINGLE(IF(ISERROR(LINEST(K1210:K1471,$J1210:$J1471)),"",(LINEST(K1210:K1471,$J1210:$J1471))))</f>
        <v>0.37214054956395254</v>
      </c>
      <c r="U1210" s="5" cm="1">
        <f t="array" ref="U1210">_xlfn.SINGLE(IF(ISERROR(LINEST(L1210:L1471,$J1210:$J1471)),"",(LINEST(L1210:L1471,$J1210:$J1471))))</f>
        <v>0.17208432416749792</v>
      </c>
      <c r="V1210" s="5" cm="1">
        <f t="array" ref="V1210">_xlfn.SINGLE(IF(ISERROR(LINEST(M1210:M1471,$J1210:$J1471)),"",(LINEST(M1210:M1471,$J1210:$J1471))))</f>
        <v>3.9427682390357738E-2</v>
      </c>
      <c r="W1210" s="5" cm="1">
        <f t="array" ref="W1210">_xlfn.SINGLE(IF(ISERROR(LINEST(N1210:N1471,$J1210:$J1471)),"",(LINEST(N1210:N1471,$J1210:$J1471))))</f>
        <v>0.15761070893643025</v>
      </c>
      <c r="X1210" s="5" t="str" cm="1">
        <f t="array" ref="X1210">_xlfn.SINGLE(IF(ISERROR(LINEST(O1210:O1471,$J1210:$J1471)),"",(LINEST(O1210:O1471,$J1210:$J1471))))</f>
        <v/>
      </c>
      <c r="Y1210" s="5" cm="1">
        <f t="array" ref="Y1210">_xlfn.SINGLE(IF(ISERROR(LINEST(P1210:P1471,$J1210:$J1471)),"",(LINEST(P1210:P1471,$J1210:$J1471))))</f>
        <v>0.28363308332727283</v>
      </c>
      <c r="AA1210" s="12">
        <f t="shared" si="539"/>
        <v>1</v>
      </c>
      <c r="AB1210" s="12">
        <f t="shared" si="528"/>
        <v>4.5056697046758028E-2</v>
      </c>
      <c r="AC1210" s="12">
        <f t="shared" si="529"/>
        <v>2.5730332429306842E-2</v>
      </c>
      <c r="AD1210" s="12">
        <f t="shared" si="530"/>
        <v>9.535069981540656E-4</v>
      </c>
      <c r="AE1210" s="12">
        <f t="shared" si="531"/>
        <v>1.3713200268183035E-2</v>
      </c>
      <c r="AF1210" s="12"/>
      <c r="AG1210" s="12">
        <f t="shared" si="540"/>
        <v>6.4168130540597196E-2</v>
      </c>
      <c r="AH1210" s="27">
        <f t="shared" si="541"/>
        <v>2.9924373456599835E-2</v>
      </c>
      <c r="AJ1210" s="25">
        <f t="shared" si="542"/>
        <v>0</v>
      </c>
      <c r="AK1210" s="25">
        <f t="shared" si="543"/>
        <v>0</v>
      </c>
      <c r="AL1210" s="25">
        <f t="shared" si="544"/>
        <v>0</v>
      </c>
      <c r="AM1210" s="25">
        <f t="shared" si="545"/>
        <v>0</v>
      </c>
      <c r="AN1210" s="25">
        <f t="shared" si="546"/>
        <v>0</v>
      </c>
      <c r="AO1210" s="25">
        <f t="shared" si="547"/>
        <v>0</v>
      </c>
      <c r="AP1210" s="25">
        <f t="shared" si="548"/>
        <v>0</v>
      </c>
      <c r="AR1210" s="28">
        <f t="shared" si="549"/>
        <v>37064</v>
      </c>
      <c r="AS1210" s="4">
        <f t="shared" si="525"/>
        <v>3.9427682390357738E-2</v>
      </c>
      <c r="AT1210" s="4">
        <f t="shared" si="526"/>
        <v>0.20497926967710228</v>
      </c>
      <c r="AU1210" s="4">
        <f t="shared" si="527"/>
        <v>0.37214054956395254</v>
      </c>
    </row>
    <row r="1211" spans="1:47" x14ac:dyDescent="0.25">
      <c r="A1211" s="2">
        <v>37057</v>
      </c>
      <c r="B1211" s="9">
        <v>1214.3599999999999</v>
      </c>
      <c r="C1211" s="9">
        <v>23.5</v>
      </c>
      <c r="D1211" s="9">
        <v>9.8467000000000002</v>
      </c>
      <c r="E1211" s="9">
        <v>28.69</v>
      </c>
      <c r="F1211" s="9">
        <v>24.14</v>
      </c>
      <c r="G1211" s="9" t="s">
        <v>0</v>
      </c>
      <c r="H1211" s="9">
        <v>24.5</v>
      </c>
      <c r="J1211" s="5">
        <f t="shared" si="532"/>
        <v>-4.0001264862130181E-2</v>
      </c>
      <c r="K1211" s="5">
        <f t="shared" si="533"/>
        <v>2.1739130434782705E-2</v>
      </c>
      <c r="L1211" s="5">
        <f t="shared" si="534"/>
        <v>-1.5989287177591072E-2</v>
      </c>
      <c r="M1211" s="5">
        <f t="shared" si="535"/>
        <v>-1.4766483516483464E-2</v>
      </c>
      <c r="N1211" s="5">
        <f t="shared" si="536"/>
        <v>-9.8441345365052335E-3</v>
      </c>
      <c r="O1211" s="5" t="str">
        <f t="shared" si="537"/>
        <v/>
      </c>
      <c r="P1211" s="5">
        <f t="shared" si="537"/>
        <v>2.9411764705882248E-2</v>
      </c>
      <c r="R1211" s="26">
        <f t="shared" si="538"/>
        <v>37057</v>
      </c>
      <c r="S1211" s="5" cm="1">
        <f t="array" ref="S1211">_xlfn.SINGLE(IF(ISERROR(LINEST(J1211:J1472,$J1211:$J1472)),"",(LINEST(J1211:J1472,$J1211:$J1472))))</f>
        <v>1</v>
      </c>
      <c r="T1211" s="5" cm="1">
        <f t="array" ref="T1211">_xlfn.SINGLE(IF(ISERROR(LINEST(K1211:K1472,$J1211:$J1472)),"",(LINEST(K1211:K1472,$J1211:$J1472))))</f>
        <v>0.36966669694441623</v>
      </c>
      <c r="U1211" s="5" cm="1">
        <f t="array" ref="U1211">_xlfn.SINGLE(IF(ISERROR(LINEST(L1211:L1472,$J1211:$J1472)),"",(LINEST(L1211:L1472,$J1211:$J1472))))</f>
        <v>0.17425899386768032</v>
      </c>
      <c r="V1211" s="5" cm="1">
        <f t="array" ref="V1211">_xlfn.SINGLE(IF(ISERROR(LINEST(M1211:M1472,$J1211:$J1472)),"",(LINEST(M1211:M1472,$J1211:$J1472))))</f>
        <v>4.2525446969848897E-2</v>
      </c>
      <c r="W1211" s="5" cm="1">
        <f t="array" ref="W1211">_xlfn.SINGLE(IF(ISERROR(LINEST(N1211:N1472,$J1211:$J1472)),"",(LINEST(N1211:N1472,$J1211:$J1472))))</f>
        <v>0.15756496073540746</v>
      </c>
      <c r="X1211" s="5" t="str" cm="1">
        <f t="array" ref="X1211">_xlfn.SINGLE(IF(ISERROR(LINEST(O1211:O1472,$J1211:$J1472)),"",(LINEST(O1211:O1472,$J1211:$J1472))))</f>
        <v/>
      </c>
      <c r="Y1211" s="5" cm="1">
        <f t="array" ref="Y1211">_xlfn.SINGLE(IF(ISERROR(LINEST(P1211:P1472,$J1211:$J1472)),"",(LINEST(P1211:P1472,$J1211:$J1472))))</f>
        <v>0.28553251435913052</v>
      </c>
      <c r="AA1211" s="12">
        <f t="shared" si="539"/>
        <v>0.99999999999999978</v>
      </c>
      <c r="AB1211" s="12">
        <f t="shared" si="528"/>
        <v>4.4419319930131936E-2</v>
      </c>
      <c r="AC1211" s="12">
        <f t="shared" si="529"/>
        <v>2.648586943188477E-2</v>
      </c>
      <c r="AD1211" s="12">
        <f t="shared" si="530"/>
        <v>1.1228707251963483E-3</v>
      </c>
      <c r="AE1211" s="12">
        <f t="shared" si="531"/>
        <v>1.3723100383053974E-2</v>
      </c>
      <c r="AF1211" s="12"/>
      <c r="AG1211" s="12">
        <f t="shared" si="540"/>
        <v>6.4870105130136288E-2</v>
      </c>
      <c r="AH1211" s="27">
        <f t="shared" si="541"/>
        <v>3.0124253120080664E-2</v>
      </c>
      <c r="AJ1211" s="25">
        <f t="shared" si="542"/>
        <v>0</v>
      </c>
      <c r="AK1211" s="25">
        <f t="shared" si="543"/>
        <v>0</v>
      </c>
      <c r="AL1211" s="25">
        <f t="shared" si="544"/>
        <v>0</v>
      </c>
      <c r="AM1211" s="25">
        <f t="shared" si="545"/>
        <v>0</v>
      </c>
      <c r="AN1211" s="25">
        <f t="shared" si="546"/>
        <v>0</v>
      </c>
      <c r="AO1211" s="25">
        <f t="shared" si="547"/>
        <v>0</v>
      </c>
      <c r="AP1211" s="25">
        <f t="shared" si="548"/>
        <v>0</v>
      </c>
      <c r="AR1211" s="28">
        <f t="shared" si="549"/>
        <v>37057</v>
      </c>
      <c r="AS1211" s="4">
        <f t="shared" si="525"/>
        <v>4.2525446969848897E-2</v>
      </c>
      <c r="AT1211" s="4">
        <f t="shared" si="526"/>
        <v>0.20590972257529669</v>
      </c>
      <c r="AU1211" s="4">
        <f t="shared" si="527"/>
        <v>0.36966669694441623</v>
      </c>
    </row>
    <row r="1212" spans="1:47" x14ac:dyDescent="0.25">
      <c r="A1212" s="2">
        <v>37050</v>
      </c>
      <c r="B1212" s="9">
        <v>1264.96</v>
      </c>
      <c r="C1212" s="9">
        <v>23</v>
      </c>
      <c r="D1212" s="9">
        <v>10.0067</v>
      </c>
      <c r="E1212" s="9">
        <v>29.12</v>
      </c>
      <c r="F1212" s="9">
        <v>24.38</v>
      </c>
      <c r="G1212" s="9" t="s">
        <v>0</v>
      </c>
      <c r="H1212" s="9">
        <v>23.8</v>
      </c>
      <c r="J1212" s="5">
        <f t="shared" si="532"/>
        <v>3.4029523983278853E-3</v>
      </c>
      <c r="K1212" s="5">
        <f t="shared" si="533"/>
        <v>-4.3290043290044045E-3</v>
      </c>
      <c r="L1212" s="5">
        <f t="shared" si="534"/>
        <v>6.4773744505799424E-3</v>
      </c>
      <c r="M1212" s="5">
        <f t="shared" si="535"/>
        <v>-6.0645161290322602E-2</v>
      </c>
      <c r="N1212" s="5">
        <f t="shared" si="536"/>
        <v>1.7954070981210934E-2</v>
      </c>
      <c r="O1212" s="5" t="str">
        <f t="shared" si="537"/>
        <v/>
      </c>
      <c r="P1212" s="5">
        <f t="shared" si="537"/>
        <v>1.6835016835017313E-3</v>
      </c>
      <c r="R1212" s="26">
        <f t="shared" si="538"/>
        <v>37050</v>
      </c>
      <c r="S1212" s="5" cm="1">
        <f t="array" ref="S1212">_xlfn.SINGLE(IF(ISERROR(LINEST(J1212:J1473,$J1212:$J1473)),"",(LINEST(J1212:J1473,$J1212:$J1473))))</f>
        <v>1.0000000000000002</v>
      </c>
      <c r="T1212" s="5" cm="1">
        <f t="array" ref="T1212">_xlfn.SINGLE(IF(ISERROR(LINEST(K1212:K1473,$J1212:$J1473)),"",(LINEST(K1212:K1473,$J1212:$J1473))))</f>
        <v>0.37849932264161162</v>
      </c>
      <c r="U1212" s="5" cm="1">
        <f t="array" ref="U1212">_xlfn.SINGLE(IF(ISERROR(LINEST(L1212:L1473,$J1212:$J1473)),"",(LINEST(L1212:L1473,$J1212:$J1473))))</f>
        <v>0.17178445458807992</v>
      </c>
      <c r="V1212" s="5" cm="1">
        <f t="array" ref="V1212">_xlfn.SINGLE(IF(ISERROR(LINEST(M1212:M1473,$J1212:$J1473)),"",(LINEST(M1212:M1473,$J1212:$J1473))))</f>
        <v>3.8591454807629023E-2</v>
      </c>
      <c r="W1212" s="5" cm="1">
        <f t="array" ref="W1212">_xlfn.SINGLE(IF(ISERROR(LINEST(N1212:N1473,$J1212:$J1473)),"",(LINEST(N1212:N1473,$J1212:$J1473))))</f>
        <v>0.15678213489287679</v>
      </c>
      <c r="X1212" s="5" t="str" cm="1">
        <f t="array" ref="X1212">_xlfn.SINGLE(IF(ISERROR(LINEST(O1212:O1473,$J1212:$J1473)),"",(LINEST(O1212:O1473,$J1212:$J1473))))</f>
        <v/>
      </c>
      <c r="Y1212" s="5" cm="1">
        <f t="array" ref="Y1212">_xlfn.SINGLE(IF(ISERROR(LINEST(P1212:P1473,$J1212:$J1473)),"",(LINEST(P1212:P1473,$J1212:$J1473))))</f>
        <v>0.29674754786732943</v>
      </c>
      <c r="AA1212" s="12">
        <f t="shared" si="539"/>
        <v>1</v>
      </c>
      <c r="AB1212" s="12">
        <f t="shared" si="528"/>
        <v>4.6090909134126785E-2</v>
      </c>
      <c r="AC1212" s="12">
        <f t="shared" si="529"/>
        <v>2.5493637677728605E-2</v>
      </c>
      <c r="AD1212" s="12">
        <f t="shared" si="530"/>
        <v>9.1583481671929465E-4</v>
      </c>
      <c r="AE1212" s="12">
        <f t="shared" si="531"/>
        <v>1.3444313079371975E-2</v>
      </c>
      <c r="AF1212" s="12"/>
      <c r="AG1212" s="12">
        <f t="shared" si="540"/>
        <v>6.8997689568859488E-2</v>
      </c>
      <c r="AH1212" s="27">
        <f t="shared" si="541"/>
        <v>3.0988476855361231E-2</v>
      </c>
      <c r="AJ1212" s="25">
        <f t="shared" si="542"/>
        <v>0</v>
      </c>
      <c r="AK1212" s="25">
        <f t="shared" si="543"/>
        <v>0</v>
      </c>
      <c r="AL1212" s="25">
        <f t="shared" si="544"/>
        <v>0</v>
      </c>
      <c r="AM1212" s="25">
        <f t="shared" si="545"/>
        <v>0</v>
      </c>
      <c r="AN1212" s="25">
        <f t="shared" si="546"/>
        <v>0</v>
      </c>
      <c r="AO1212" s="25">
        <f t="shared" si="547"/>
        <v>0</v>
      </c>
      <c r="AP1212" s="25">
        <f t="shared" si="548"/>
        <v>0</v>
      </c>
      <c r="AR1212" s="28">
        <f t="shared" si="549"/>
        <v>37050</v>
      </c>
      <c r="AS1212" s="4">
        <f t="shared" si="525"/>
        <v>3.8591454807629023E-2</v>
      </c>
      <c r="AT1212" s="4">
        <f t="shared" si="526"/>
        <v>0.20848098295950535</v>
      </c>
      <c r="AU1212" s="4">
        <f t="shared" si="527"/>
        <v>0.37849932264161162</v>
      </c>
    </row>
    <row r="1213" spans="1:47" x14ac:dyDescent="0.25">
      <c r="A1213" s="2">
        <v>37043</v>
      </c>
      <c r="B1213" s="9">
        <v>1260.67</v>
      </c>
      <c r="C1213" s="9">
        <v>23.1</v>
      </c>
      <c r="D1213" s="9">
        <v>9.9422999999999995</v>
      </c>
      <c r="E1213" s="9">
        <v>31</v>
      </c>
      <c r="F1213" s="9">
        <v>23.95</v>
      </c>
      <c r="G1213" s="9" t="s">
        <v>0</v>
      </c>
      <c r="H1213" s="9">
        <v>23.76</v>
      </c>
      <c r="J1213" s="5">
        <f t="shared" si="532"/>
        <v>-1.3475338252901259E-2</v>
      </c>
      <c r="K1213" s="5">
        <f t="shared" si="533"/>
        <v>-1.0706638115631661E-2</v>
      </c>
      <c r="L1213" s="5">
        <f t="shared" si="534"/>
        <v>-1.3004675726921655E-2</v>
      </c>
      <c r="M1213" s="5">
        <f t="shared" si="535"/>
        <v>2.1416803953871355E-2</v>
      </c>
      <c r="N1213" s="5">
        <f t="shared" si="536"/>
        <v>4.1928721174002703E-3</v>
      </c>
      <c r="O1213" s="5" t="str">
        <f t="shared" si="537"/>
        <v/>
      </c>
      <c r="P1213" s="5">
        <f t="shared" si="537"/>
        <v>-3.3557046979865168E-3</v>
      </c>
      <c r="R1213" s="26">
        <f t="shared" si="538"/>
        <v>37043</v>
      </c>
      <c r="S1213" s="5" cm="1">
        <f t="array" ref="S1213">_xlfn.SINGLE(IF(ISERROR(LINEST(J1213:J1474,$J1213:$J1474)),"",(LINEST(J1213:J1474,$J1213:$J1474))))</f>
        <v>1</v>
      </c>
      <c r="T1213" s="5" cm="1">
        <f t="array" ref="T1213">_xlfn.SINGLE(IF(ISERROR(LINEST(K1213:K1474,$J1213:$J1474)),"",(LINEST(K1213:K1474,$J1213:$J1474))))</f>
        <v>0.37947883472632826</v>
      </c>
      <c r="U1213" s="5" cm="1">
        <f t="array" ref="U1213">_xlfn.SINGLE(IF(ISERROR(LINEST(L1213:L1474,$J1213:$J1474)),"",(LINEST(L1213:L1474,$J1213:$J1474))))</f>
        <v>0.1708212243532625</v>
      </c>
      <c r="V1213" s="5" cm="1">
        <f t="array" ref="V1213">_xlfn.SINGLE(IF(ISERROR(LINEST(M1213:M1474,$J1213:$J1474)),"",(LINEST(M1213:M1474,$J1213:$J1474))))</f>
        <v>4.0614301390586305E-2</v>
      </c>
      <c r="W1213" s="5" cm="1">
        <f t="array" ref="W1213">_xlfn.SINGLE(IF(ISERROR(LINEST(N1213:N1474,$J1213:$J1474)),"",(LINEST(N1213:N1474,$J1213:$J1474))))</f>
        <v>0.15585322457313489</v>
      </c>
      <c r="X1213" s="5" t="str" cm="1">
        <f t="array" ref="X1213">_xlfn.SINGLE(IF(ISERROR(LINEST(O1213:O1474,$J1213:$J1474)),"",(LINEST(O1213:O1474,$J1213:$J1474))))</f>
        <v/>
      </c>
      <c r="Y1213" s="5" cm="1">
        <f t="array" ref="Y1213">_xlfn.SINGLE(IF(ISERROR(LINEST(P1213:P1474,$J1213:$J1474)),"",(LINEST(P1213:P1474,$J1213:$J1474))))</f>
        <v>0.2952451373476328</v>
      </c>
      <c r="AA1213" s="12">
        <f t="shared" si="539"/>
        <v>1</v>
      </c>
      <c r="AB1213" s="12">
        <f t="shared" si="528"/>
        <v>4.6384059724119214E-2</v>
      </c>
      <c r="AC1213" s="12">
        <f t="shared" si="529"/>
        <v>2.5245445565492023E-2</v>
      </c>
      <c r="AD1213" s="12">
        <f t="shared" si="530"/>
        <v>1.0294655374329521E-3</v>
      </c>
      <c r="AE1213" s="12">
        <f t="shared" si="531"/>
        <v>1.3317847339385526E-2</v>
      </c>
      <c r="AF1213" s="12"/>
      <c r="AG1213" s="12">
        <f t="shared" si="540"/>
        <v>6.8376832557274961E-2</v>
      </c>
      <c r="AH1213" s="27">
        <f t="shared" si="541"/>
        <v>3.0870730144740934E-2</v>
      </c>
      <c r="AJ1213" s="25">
        <f t="shared" si="542"/>
        <v>0</v>
      </c>
      <c r="AK1213" s="25">
        <f t="shared" si="543"/>
        <v>0</v>
      </c>
      <c r="AL1213" s="25">
        <f t="shared" si="544"/>
        <v>0</v>
      </c>
      <c r="AM1213" s="25">
        <f t="shared" si="545"/>
        <v>0</v>
      </c>
      <c r="AN1213" s="25">
        <f t="shared" si="546"/>
        <v>0</v>
      </c>
      <c r="AO1213" s="25">
        <f t="shared" si="547"/>
        <v>0</v>
      </c>
      <c r="AP1213" s="25">
        <f t="shared" si="548"/>
        <v>0</v>
      </c>
      <c r="AR1213" s="28">
        <f t="shared" si="549"/>
        <v>37043</v>
      </c>
      <c r="AS1213" s="4">
        <f t="shared" si="525"/>
        <v>4.0614301390586305E-2</v>
      </c>
      <c r="AT1213" s="4">
        <f t="shared" si="526"/>
        <v>0.20840254447818896</v>
      </c>
      <c r="AU1213" s="4">
        <f t="shared" si="527"/>
        <v>0.37947883472632826</v>
      </c>
    </row>
    <row r="1214" spans="1:47" x14ac:dyDescent="0.25">
      <c r="A1214" s="2">
        <v>37036</v>
      </c>
      <c r="B1214" s="9">
        <v>1277.8900000000001</v>
      </c>
      <c r="C1214" s="9">
        <v>23.35</v>
      </c>
      <c r="D1214" s="9">
        <v>10.0733</v>
      </c>
      <c r="E1214" s="9">
        <v>30.35</v>
      </c>
      <c r="F1214" s="9">
        <v>23.85</v>
      </c>
      <c r="G1214" s="9" t="s">
        <v>0</v>
      </c>
      <c r="H1214" s="9">
        <v>23.84</v>
      </c>
      <c r="J1214" s="5">
        <f t="shared" si="532"/>
        <v>-1.0890430044273813E-2</v>
      </c>
      <c r="K1214" s="5">
        <f t="shared" si="533"/>
        <v>1.3015184381778733E-2</v>
      </c>
      <c r="L1214" s="5">
        <f t="shared" si="534"/>
        <v>3.1392384326333289E-2</v>
      </c>
      <c r="M1214" s="5">
        <f t="shared" si="535"/>
        <v>0</v>
      </c>
      <c r="N1214" s="5">
        <f t="shared" si="536"/>
        <v>1.5758091993185674E-2</v>
      </c>
      <c r="O1214" s="5" t="str">
        <f t="shared" si="537"/>
        <v/>
      </c>
      <c r="P1214" s="5">
        <f t="shared" si="537"/>
        <v>-4.5929018789143683E-3</v>
      </c>
      <c r="R1214" s="26">
        <f t="shared" si="538"/>
        <v>37036</v>
      </c>
      <c r="S1214" s="5" cm="1">
        <f t="array" ref="S1214">_xlfn.SINGLE(IF(ISERROR(LINEST(J1214:J1475,$J1214:$J1475)),"",(LINEST(J1214:J1475,$J1214:$J1475))))</f>
        <v>0.99999999999999989</v>
      </c>
      <c r="T1214" s="5" cm="1">
        <f t="array" ref="T1214">_xlfn.SINGLE(IF(ISERROR(LINEST(K1214:K1475,$J1214:$J1475)),"",(LINEST(K1214:K1475,$J1214:$J1475))))</f>
        <v>0.37931423547288073</v>
      </c>
      <c r="U1214" s="5" cm="1">
        <f t="array" ref="U1214">_xlfn.SINGLE(IF(ISERROR(LINEST(L1214:L1475,$J1214:$J1475)),"",(LINEST(L1214:L1475,$J1214:$J1475))))</f>
        <v>0.16578514786989293</v>
      </c>
      <c r="V1214" s="5" cm="1">
        <f t="array" ref="V1214">_xlfn.SINGLE(IF(ISERROR(LINEST(M1214:M1475,$J1214:$J1475)),"",(LINEST(M1214:M1475,$J1214:$J1475))))</f>
        <v>4.2983241826383856E-2</v>
      </c>
      <c r="W1214" s="5" cm="1">
        <f t="array" ref="W1214">_xlfn.SINGLE(IF(ISERROR(LINEST(N1214:N1475,$J1214:$J1475)),"",(LINEST(N1214:N1475,$J1214:$J1475))))</f>
        <v>0.15624202360223199</v>
      </c>
      <c r="X1214" s="5" t="str" cm="1">
        <f t="array" ref="X1214">_xlfn.SINGLE(IF(ISERROR(LINEST(O1214:O1475,$J1214:$J1475)),"",(LINEST(O1214:O1475,$J1214:$J1475))))</f>
        <v/>
      </c>
      <c r="Y1214" s="5" cm="1">
        <f t="array" ref="Y1214">_xlfn.SINGLE(IF(ISERROR(LINEST(P1214:P1475,$J1214:$J1475)),"",(LINEST(P1214:P1475,$J1214:$J1475))))</f>
        <v>0.29430498942951039</v>
      </c>
      <c r="AA1214" s="12">
        <f t="shared" si="539"/>
        <v>1</v>
      </c>
      <c r="AB1214" s="12">
        <f t="shared" si="528"/>
        <v>4.631256316435052E-2</v>
      </c>
      <c r="AC1214" s="12">
        <f t="shared" si="529"/>
        <v>2.3435977065205921E-2</v>
      </c>
      <c r="AD1214" s="12">
        <f t="shared" si="530"/>
        <v>1.1534784082915777E-3</v>
      </c>
      <c r="AE1214" s="12">
        <f t="shared" si="531"/>
        <v>1.3374739990109652E-2</v>
      </c>
      <c r="AF1214" s="12"/>
      <c r="AG1214" s="12">
        <f t="shared" si="540"/>
        <v>6.7854088276717683E-2</v>
      </c>
      <c r="AH1214" s="27">
        <f t="shared" si="541"/>
        <v>3.0426169380935075E-2</v>
      </c>
      <c r="AJ1214" s="25">
        <f t="shared" si="542"/>
        <v>0</v>
      </c>
      <c r="AK1214" s="25">
        <f t="shared" si="543"/>
        <v>0</v>
      </c>
      <c r="AL1214" s="25">
        <f t="shared" si="544"/>
        <v>0</v>
      </c>
      <c r="AM1214" s="25">
        <f t="shared" si="545"/>
        <v>0</v>
      </c>
      <c r="AN1214" s="25">
        <f t="shared" si="546"/>
        <v>0</v>
      </c>
      <c r="AO1214" s="25">
        <f t="shared" si="547"/>
        <v>0</v>
      </c>
      <c r="AP1214" s="25">
        <f t="shared" si="548"/>
        <v>0</v>
      </c>
      <c r="AR1214" s="28">
        <f t="shared" si="549"/>
        <v>37036</v>
      </c>
      <c r="AS1214" s="4">
        <f t="shared" si="525"/>
        <v>4.2983241826383856E-2</v>
      </c>
      <c r="AT1214" s="4">
        <f t="shared" si="526"/>
        <v>0.20772592764018</v>
      </c>
      <c r="AU1214" s="4">
        <f t="shared" si="527"/>
        <v>0.37931423547288073</v>
      </c>
    </row>
    <row r="1215" spans="1:47" x14ac:dyDescent="0.25">
      <c r="A1215" s="2">
        <v>37029</v>
      </c>
      <c r="B1215" s="9">
        <v>1291.96</v>
      </c>
      <c r="C1215" s="9">
        <v>23.05</v>
      </c>
      <c r="D1215" s="9">
        <v>9.7667000000000002</v>
      </c>
      <c r="E1215" s="9">
        <v>30.35</v>
      </c>
      <c r="F1215" s="9">
        <v>23.48</v>
      </c>
      <c r="G1215" s="9" t="s">
        <v>0</v>
      </c>
      <c r="H1215" s="9">
        <v>23.95</v>
      </c>
      <c r="J1215" s="5">
        <f t="shared" si="532"/>
        <v>3.716072475053589E-2</v>
      </c>
      <c r="K1215" s="5">
        <f t="shared" si="533"/>
        <v>1.7660044150110465E-2</v>
      </c>
      <c r="L1215" s="5">
        <f t="shared" si="534"/>
        <v>1.6655042834688327E-2</v>
      </c>
      <c r="M1215" s="5">
        <f t="shared" si="535"/>
        <v>4.6342270771269067E-3</v>
      </c>
      <c r="N1215" s="5">
        <f t="shared" si="536"/>
        <v>4.1241685144124185E-2</v>
      </c>
      <c r="O1215" s="5" t="str">
        <f t="shared" si="537"/>
        <v/>
      </c>
      <c r="P1215" s="5">
        <f t="shared" si="537"/>
        <v>3.0107526881720359E-2</v>
      </c>
      <c r="R1215" s="26">
        <f t="shared" si="538"/>
        <v>37029</v>
      </c>
      <c r="S1215" s="5" cm="1">
        <f t="array" ref="S1215">_xlfn.SINGLE(IF(ISERROR(LINEST(J1215:J1476,$J1215:$J1476)),"",(LINEST(J1215:J1476,$J1215:$J1476))))</f>
        <v>1</v>
      </c>
      <c r="T1215" s="5" cm="1">
        <f t="array" ref="T1215">_xlfn.SINGLE(IF(ISERROR(LINEST(K1215:K1476,$J1215:$J1476)),"",(LINEST(K1215:K1476,$J1215:$J1476))))</f>
        <v>0.37672517296631791</v>
      </c>
      <c r="U1215" s="5" cm="1">
        <f t="array" ref="U1215">_xlfn.SINGLE(IF(ISERROR(LINEST(L1215:L1476,$J1215:$J1476)),"",(LINEST(L1215:L1476,$J1215:$J1476))))</f>
        <v>0.16873328871080392</v>
      </c>
      <c r="V1215" s="5" cm="1">
        <f t="array" ref="V1215">_xlfn.SINGLE(IF(ISERROR(LINEST(M1215:M1476,$J1215:$J1476)),"",(LINEST(M1215:M1476,$J1215:$J1476))))</f>
        <v>4.2838770314989741E-2</v>
      </c>
      <c r="W1215" s="5" cm="1">
        <f t="array" ref="W1215">_xlfn.SINGLE(IF(ISERROR(LINEST(N1215:N1476,$J1215:$J1476)),"",(LINEST(N1215:N1476,$J1215:$J1476))))</f>
        <v>0.16221242014139528</v>
      </c>
      <c r="X1215" s="5" t="str" cm="1">
        <f t="array" ref="X1215">_xlfn.SINGLE(IF(ISERROR(LINEST(O1215:O1476,$J1215:$J1476)),"",(LINEST(O1215:O1476,$J1215:$J1476))))</f>
        <v/>
      </c>
      <c r="Y1215" s="5" cm="1">
        <f t="array" ref="Y1215">_xlfn.SINGLE(IF(ISERROR(LINEST(P1215:P1476,$J1215:$J1476)),"",(LINEST(P1215:P1476,$J1215:$J1476))))</f>
        <v>0.29856794800684872</v>
      </c>
      <c r="AA1215" s="12">
        <f t="shared" si="539"/>
        <v>1.0000000000000004</v>
      </c>
      <c r="AB1215" s="12">
        <f t="shared" si="528"/>
        <v>4.5747679782813647E-2</v>
      </c>
      <c r="AC1215" s="12">
        <f t="shared" si="529"/>
        <v>2.442483041595191E-2</v>
      </c>
      <c r="AD1215" s="12">
        <f t="shared" si="530"/>
        <v>1.1480253092433486E-3</v>
      </c>
      <c r="AE1215" s="12">
        <f t="shared" si="531"/>
        <v>1.4389518910191626E-2</v>
      </c>
      <c r="AF1215" s="12"/>
      <c r="AG1215" s="12">
        <f t="shared" si="540"/>
        <v>6.9490761038362769E-2</v>
      </c>
      <c r="AH1215" s="27">
        <f t="shared" si="541"/>
        <v>3.1040163091312654E-2</v>
      </c>
      <c r="AJ1215" s="25">
        <f t="shared" si="542"/>
        <v>0</v>
      </c>
      <c r="AK1215" s="25">
        <f t="shared" si="543"/>
        <v>0</v>
      </c>
      <c r="AL1215" s="25">
        <f t="shared" si="544"/>
        <v>0</v>
      </c>
      <c r="AM1215" s="25">
        <f t="shared" si="545"/>
        <v>0</v>
      </c>
      <c r="AN1215" s="25">
        <f t="shared" si="546"/>
        <v>0</v>
      </c>
      <c r="AO1215" s="25">
        <f t="shared" si="547"/>
        <v>0</v>
      </c>
      <c r="AP1215" s="25">
        <f t="shared" si="548"/>
        <v>0</v>
      </c>
      <c r="AR1215" s="28">
        <f t="shared" si="549"/>
        <v>37029</v>
      </c>
      <c r="AS1215" s="4">
        <f t="shared" si="525"/>
        <v>4.2838770314989741E-2</v>
      </c>
      <c r="AT1215" s="4">
        <f t="shared" si="526"/>
        <v>0.20981552002807113</v>
      </c>
      <c r="AU1215" s="4">
        <f t="shared" si="527"/>
        <v>0.37672517296631791</v>
      </c>
    </row>
    <row r="1216" spans="1:47" x14ac:dyDescent="0.25">
      <c r="A1216" s="2">
        <v>37022</v>
      </c>
      <c r="B1216" s="9">
        <v>1245.67</v>
      </c>
      <c r="C1216" s="9">
        <v>22.65</v>
      </c>
      <c r="D1216" s="9">
        <v>9.6067</v>
      </c>
      <c r="E1216" s="9">
        <v>30.21</v>
      </c>
      <c r="F1216" s="9">
        <v>22.55</v>
      </c>
      <c r="G1216" s="9" t="s">
        <v>0</v>
      </c>
      <c r="H1216" s="9">
        <v>23.25</v>
      </c>
      <c r="J1216" s="5">
        <f t="shared" si="532"/>
        <v>-1.6532318551092939E-2</v>
      </c>
      <c r="K1216" s="5">
        <f t="shared" si="533"/>
        <v>-5.1507537688442184E-2</v>
      </c>
      <c r="L1216" s="5">
        <f t="shared" si="534"/>
        <v>1.1476462722553871E-2</v>
      </c>
      <c r="M1216" s="5">
        <f t="shared" si="535"/>
        <v>1.8887015177065924E-2</v>
      </c>
      <c r="N1216" s="5">
        <f t="shared" si="536"/>
        <v>2.5000000000000133E-2</v>
      </c>
      <c r="O1216" s="5" t="str">
        <f t="shared" si="537"/>
        <v/>
      </c>
      <c r="P1216" s="5">
        <f t="shared" si="537"/>
        <v>-6.8136272545090137E-2</v>
      </c>
      <c r="R1216" s="26">
        <f t="shared" si="538"/>
        <v>37022</v>
      </c>
      <c r="S1216" s="5" cm="1">
        <f t="array" ref="S1216">_xlfn.SINGLE(IF(ISERROR(LINEST(J1216:J1477,$J1216:$J1477)),"",(LINEST(J1216:J1477,$J1216:$J1477))))</f>
        <v>1.0000000000000002</v>
      </c>
      <c r="T1216" s="5" cm="1">
        <f t="array" ref="T1216">_xlfn.SINGLE(IF(ISERROR(LINEST(K1216:K1477,$J1216:$J1477)),"",(LINEST(K1216:K1477,$J1216:$J1477))))</f>
        <v>0.37585170937056622</v>
      </c>
      <c r="U1216" s="5" cm="1">
        <f t="array" ref="U1216">_xlfn.SINGLE(IF(ISERROR(LINEST(L1216:L1477,$J1216:$J1477)),"",(LINEST(L1216:L1477,$J1216:$J1477))))</f>
        <v>0.16838140724386688</v>
      </c>
      <c r="V1216" s="5" cm="1">
        <f t="array" ref="V1216">_xlfn.SINGLE(IF(ISERROR(LINEST(M1216:M1477,$J1216:$J1477)),"",(LINEST(M1216:M1477,$J1216:$J1477))))</f>
        <v>4.6935426950921275E-2</v>
      </c>
      <c r="W1216" s="5" cm="1">
        <f t="array" ref="W1216">_xlfn.SINGLE(IF(ISERROR(LINEST(N1216:N1477,$J1216:$J1477)),"",(LINEST(N1216:N1477,$J1216:$J1477))))</f>
        <v>0.1558323742603204</v>
      </c>
      <c r="X1216" s="5" t="str" cm="1">
        <f t="array" ref="X1216">_xlfn.SINGLE(IF(ISERROR(LINEST(O1216:O1477,$J1216:$J1477)),"",(LINEST(O1216:O1477,$J1216:$J1477))))</f>
        <v/>
      </c>
      <c r="Y1216" s="5" cm="1">
        <f t="array" ref="Y1216">_xlfn.SINGLE(IF(ISERROR(LINEST(P1216:P1477,$J1216:$J1477)),"",(LINEST(P1216:P1477,$J1216:$J1477))))</f>
        <v>0.29297863463066026</v>
      </c>
      <c r="AA1216" s="12">
        <f t="shared" si="539"/>
        <v>1</v>
      </c>
      <c r="AB1216" s="12">
        <f t="shared" si="528"/>
        <v>4.5292808240412617E-2</v>
      </c>
      <c r="AC1216" s="12">
        <f t="shared" si="529"/>
        <v>2.4156315248384092E-2</v>
      </c>
      <c r="AD1216" s="12">
        <f t="shared" si="530"/>
        <v>1.355504320933605E-3</v>
      </c>
      <c r="AE1216" s="12">
        <f t="shared" si="531"/>
        <v>1.3267013356138953E-2</v>
      </c>
      <c r="AF1216" s="12"/>
      <c r="AG1216" s="12">
        <f t="shared" si="540"/>
        <v>6.6694864860072103E-2</v>
      </c>
      <c r="AH1216" s="27">
        <f t="shared" si="541"/>
        <v>3.0153301205188277E-2</v>
      </c>
      <c r="AJ1216" s="25">
        <f t="shared" si="542"/>
        <v>0</v>
      </c>
      <c r="AK1216" s="25">
        <f t="shared" si="543"/>
        <v>0</v>
      </c>
      <c r="AL1216" s="25">
        <f t="shared" si="544"/>
        <v>0</v>
      </c>
      <c r="AM1216" s="25">
        <f t="shared" si="545"/>
        <v>0</v>
      </c>
      <c r="AN1216" s="25">
        <f t="shared" si="546"/>
        <v>0</v>
      </c>
      <c r="AO1216" s="25">
        <f t="shared" si="547"/>
        <v>0</v>
      </c>
      <c r="AP1216" s="25">
        <f t="shared" si="548"/>
        <v>0</v>
      </c>
      <c r="AR1216" s="28">
        <f t="shared" si="549"/>
        <v>37022</v>
      </c>
      <c r="AS1216" s="4">
        <f t="shared" si="525"/>
        <v>4.6935426950921275E-2</v>
      </c>
      <c r="AT1216" s="4">
        <f t="shared" si="526"/>
        <v>0.20799591049126698</v>
      </c>
      <c r="AU1216" s="4">
        <f t="shared" si="527"/>
        <v>0.37585170937056622</v>
      </c>
    </row>
    <row r="1217" spans="1:47" x14ac:dyDescent="0.25">
      <c r="A1217" s="2">
        <v>37015</v>
      </c>
      <c r="B1217" s="9">
        <v>1266.6099999999999</v>
      </c>
      <c r="C1217" s="9">
        <v>23.88</v>
      </c>
      <c r="D1217" s="9">
        <v>9.4977</v>
      </c>
      <c r="E1217" s="9">
        <v>29.65</v>
      </c>
      <c r="F1217" s="9">
        <v>22</v>
      </c>
      <c r="G1217" s="9" t="s">
        <v>0</v>
      </c>
      <c r="H1217" s="9">
        <v>24.95</v>
      </c>
      <c r="J1217" s="5">
        <f t="shared" si="532"/>
        <v>1.082159530744975E-2</v>
      </c>
      <c r="K1217" s="5">
        <f t="shared" si="533"/>
        <v>6.6071428571428559E-2</v>
      </c>
      <c r="L1217" s="5">
        <f t="shared" si="534"/>
        <v>-5.5805674798450333E-3</v>
      </c>
      <c r="M1217" s="5">
        <f t="shared" si="535"/>
        <v>1.4715947980834976E-2</v>
      </c>
      <c r="N1217" s="5">
        <f t="shared" si="536"/>
        <v>-3.2967032967032961E-2</v>
      </c>
      <c r="O1217" s="5" t="str">
        <f t="shared" si="537"/>
        <v/>
      </c>
      <c r="P1217" s="5">
        <f t="shared" si="537"/>
        <v>4.8319327731092265E-2</v>
      </c>
      <c r="R1217" s="26">
        <f t="shared" si="538"/>
        <v>37015</v>
      </c>
      <c r="S1217" s="5" cm="1">
        <f t="array" ref="S1217">_xlfn.SINGLE(IF(ISERROR(LINEST(J1217:J1478,$J1217:$J1478)),"",(LINEST(J1217:J1478,$J1217:$J1478))))</f>
        <v>0.99999999999999989</v>
      </c>
      <c r="T1217" s="5" cm="1">
        <f t="array" ref="T1217">_xlfn.SINGLE(IF(ISERROR(LINEST(K1217:K1478,$J1217:$J1478)),"",(LINEST(K1217:K1478,$J1217:$J1478))))</f>
        <v>0.36918679199146542</v>
      </c>
      <c r="U1217" s="5" cm="1">
        <f t="array" ref="U1217">_xlfn.SINGLE(IF(ISERROR(LINEST(L1217:L1478,$J1217:$J1478)),"",(LINEST(L1217:L1478,$J1217:$J1478))))</f>
        <v>0.17129647808316828</v>
      </c>
      <c r="V1217" s="5" cm="1">
        <f t="array" ref="V1217">_xlfn.SINGLE(IF(ISERROR(LINEST(M1217:M1478,$J1217:$J1478)),"",(LINEST(M1217:M1478,$J1217:$J1478))))</f>
        <v>5.0830226357478414E-2</v>
      </c>
      <c r="W1217" s="5" cm="1">
        <f t="array" ref="W1217">_xlfn.SINGLE(IF(ISERROR(LINEST(N1217:N1478,$J1217:$J1478)),"",(LINEST(N1217:N1478,$J1217:$J1478))))</f>
        <v>0.15915828468935733</v>
      </c>
      <c r="X1217" s="5" t="str" cm="1">
        <f t="array" ref="X1217">_xlfn.SINGLE(IF(ISERROR(LINEST(O1217:O1478,$J1217:$J1478)),"",(LINEST(O1217:O1478,$J1217:$J1478))))</f>
        <v/>
      </c>
      <c r="Y1217" s="5" cm="1">
        <f t="array" ref="Y1217">_xlfn.SINGLE(IF(ISERROR(LINEST(P1217:P1478,$J1217:$J1478)),"",(LINEST(P1217:P1478,$J1217:$J1478))))</f>
        <v>0.28973032200867527</v>
      </c>
      <c r="AA1217" s="12">
        <f t="shared" si="539"/>
        <v>1</v>
      </c>
      <c r="AB1217" s="12">
        <f t="shared" si="528"/>
        <v>4.3943256775451536E-2</v>
      </c>
      <c r="AC1217" s="12">
        <f t="shared" si="529"/>
        <v>2.4991200019621691E-2</v>
      </c>
      <c r="AD1217" s="12">
        <f t="shared" si="530"/>
        <v>1.5903865133983679E-3</v>
      </c>
      <c r="AE1217" s="12">
        <f t="shared" si="531"/>
        <v>1.3869944573471911E-2</v>
      </c>
      <c r="AF1217" s="12"/>
      <c r="AG1217" s="12">
        <f t="shared" si="540"/>
        <v>6.6241467815388519E-2</v>
      </c>
      <c r="AH1217" s="27">
        <f t="shared" si="541"/>
        <v>3.0127251139466404E-2</v>
      </c>
      <c r="AJ1217" s="25">
        <f t="shared" si="542"/>
        <v>0</v>
      </c>
      <c r="AK1217" s="25">
        <f t="shared" si="543"/>
        <v>0</v>
      </c>
      <c r="AL1217" s="25">
        <f t="shared" si="544"/>
        <v>0</v>
      </c>
      <c r="AM1217" s="25">
        <f t="shared" si="545"/>
        <v>0</v>
      </c>
      <c r="AN1217" s="25">
        <f t="shared" si="546"/>
        <v>0</v>
      </c>
      <c r="AO1217" s="25">
        <f t="shared" si="547"/>
        <v>0</v>
      </c>
      <c r="AP1217" s="25">
        <f t="shared" si="548"/>
        <v>0</v>
      </c>
      <c r="AR1217" s="28">
        <f t="shared" si="549"/>
        <v>37015</v>
      </c>
      <c r="AS1217" s="4">
        <f t="shared" si="525"/>
        <v>5.0830226357478414E-2</v>
      </c>
      <c r="AT1217" s="4">
        <f t="shared" si="526"/>
        <v>0.20804042062602895</v>
      </c>
      <c r="AU1217" s="4">
        <f t="shared" si="527"/>
        <v>0.36918679199146542</v>
      </c>
    </row>
    <row r="1218" spans="1:47" x14ac:dyDescent="0.25">
      <c r="A1218" s="2">
        <v>37008</v>
      </c>
      <c r="B1218" s="9">
        <v>1253.05</v>
      </c>
      <c r="C1218" s="9">
        <v>22.4</v>
      </c>
      <c r="D1218" s="9">
        <v>9.5510000000000002</v>
      </c>
      <c r="E1218" s="9">
        <v>29.22</v>
      </c>
      <c r="F1218" s="9">
        <v>22.75</v>
      </c>
      <c r="G1218" s="9" t="s">
        <v>0</v>
      </c>
      <c r="H1218" s="9">
        <v>23.8</v>
      </c>
      <c r="J1218" s="5">
        <f t="shared" si="532"/>
        <v>8.1014980128399916E-3</v>
      </c>
      <c r="K1218" s="5">
        <f t="shared" si="533"/>
        <v>4.4289044289044233E-2</v>
      </c>
      <c r="L1218" s="5">
        <f t="shared" si="534"/>
        <v>4.6994727206954412E-2</v>
      </c>
      <c r="M1218" s="5">
        <f t="shared" si="535"/>
        <v>-2.6000000000000023E-2</v>
      </c>
      <c r="N1218" s="5">
        <f t="shared" si="536"/>
        <v>-2.1929824561404132E-3</v>
      </c>
      <c r="O1218" s="5" t="str">
        <f t="shared" si="537"/>
        <v/>
      </c>
      <c r="P1218" s="5">
        <f t="shared" si="537"/>
        <v>3.0303030303030276E-2</v>
      </c>
      <c r="R1218" s="26">
        <f t="shared" si="538"/>
        <v>37008</v>
      </c>
      <c r="S1218" s="5" cm="1">
        <f t="array" ref="S1218">_xlfn.SINGLE(IF(ISERROR(LINEST(J1218:J1479,$J1218:$J1479)),"",(LINEST(J1218:J1479,$J1218:$J1479))))</f>
        <v>1.0000000000000002</v>
      </c>
      <c r="T1218" s="5" cm="1">
        <f t="array" ref="T1218">_xlfn.SINGLE(IF(ISERROR(LINEST(K1218:K1479,$J1218:$J1479)),"",(LINEST(K1218:K1479,$J1218:$J1479))))</f>
        <v>0.363632536258506</v>
      </c>
      <c r="U1218" s="5" cm="1">
        <f t="array" ref="U1218">_xlfn.SINGLE(IF(ISERROR(LINEST(L1218:L1479,$J1218:$J1479)),"",(LINEST(L1218:L1479,$J1218:$J1479))))</f>
        <v>0.17122749464796758</v>
      </c>
      <c r="V1218" s="5" cm="1">
        <f t="array" ref="V1218">_xlfn.SINGLE(IF(ISERROR(LINEST(M1218:M1479,$J1218:$J1479)),"",(LINEST(M1218:M1479,$J1218:$J1479))))</f>
        <v>4.8668170110145778E-2</v>
      </c>
      <c r="W1218" s="5" cm="1">
        <f t="array" ref="W1218">_xlfn.SINGLE(IF(ISERROR(LINEST(N1218:N1479,$J1218:$J1479)),"",(LINEST(N1218:N1479,$J1218:$J1479))))</f>
        <v>0.16022361769756815</v>
      </c>
      <c r="X1218" s="5" t="str" cm="1">
        <f t="array" ref="X1218">_xlfn.SINGLE(IF(ISERROR(LINEST(O1218:O1479,$J1218:$J1479)),"",(LINEST(O1218:O1479,$J1218:$J1479))))</f>
        <v/>
      </c>
      <c r="Y1218" s="5" cm="1">
        <f t="array" ref="Y1218">_xlfn.SINGLE(IF(ISERROR(LINEST(P1218:P1479,$J1218:$J1479)),"",(LINEST(P1218:P1479,$J1218:$J1479))))</f>
        <v>0.28491097298786278</v>
      </c>
      <c r="AA1218" s="12">
        <f t="shared" si="539"/>
        <v>1</v>
      </c>
      <c r="AB1218" s="12">
        <f t="shared" si="528"/>
        <v>4.2859833698797548E-2</v>
      </c>
      <c r="AC1218" s="12">
        <f t="shared" si="529"/>
        <v>2.4978911134111156E-2</v>
      </c>
      <c r="AD1218" s="12">
        <f t="shared" si="530"/>
        <v>1.4554893682157022E-3</v>
      </c>
      <c r="AE1218" s="12">
        <f t="shared" si="531"/>
        <v>1.4108299896585222E-2</v>
      </c>
      <c r="AF1218" s="12"/>
      <c r="AG1218" s="12">
        <f t="shared" si="540"/>
        <v>6.4233732262162002E-2</v>
      </c>
      <c r="AH1218" s="27">
        <f t="shared" si="541"/>
        <v>2.9527253271974328E-2</v>
      </c>
      <c r="AJ1218" s="25">
        <f t="shared" si="542"/>
        <v>0</v>
      </c>
      <c r="AK1218" s="25">
        <f t="shared" si="543"/>
        <v>0</v>
      </c>
      <c r="AL1218" s="25">
        <f t="shared" si="544"/>
        <v>0</v>
      </c>
      <c r="AM1218" s="25">
        <f t="shared" si="545"/>
        <v>0</v>
      </c>
      <c r="AN1218" s="25">
        <f t="shared" si="546"/>
        <v>0</v>
      </c>
      <c r="AO1218" s="25">
        <f t="shared" si="547"/>
        <v>0</v>
      </c>
      <c r="AP1218" s="25">
        <f t="shared" si="548"/>
        <v>0</v>
      </c>
      <c r="AR1218" s="28">
        <f t="shared" si="549"/>
        <v>37008</v>
      </c>
      <c r="AS1218" s="4">
        <f t="shared" si="525"/>
        <v>4.8668170110145778E-2</v>
      </c>
      <c r="AT1218" s="4">
        <f t="shared" si="526"/>
        <v>0.20573255834041007</v>
      </c>
      <c r="AU1218" s="4">
        <f t="shared" si="527"/>
        <v>0.363632536258506</v>
      </c>
    </row>
    <row r="1219" spans="1:47" x14ac:dyDescent="0.25">
      <c r="A1219" s="2">
        <v>37001</v>
      </c>
      <c r="B1219" s="9">
        <v>1242.98</v>
      </c>
      <c r="C1219" s="9">
        <v>21.45</v>
      </c>
      <c r="D1219" s="9">
        <v>9.1222999999999992</v>
      </c>
      <c r="E1219" s="9">
        <v>30</v>
      </c>
      <c r="F1219" s="9">
        <v>22.8</v>
      </c>
      <c r="G1219" s="9" t="s">
        <v>0</v>
      </c>
      <c r="H1219" s="9">
        <v>23.1</v>
      </c>
      <c r="J1219" s="5">
        <f t="shared" si="532"/>
        <v>5.0257710181664583E-2</v>
      </c>
      <c r="K1219" s="5">
        <f t="shared" si="533"/>
        <v>-5.0884955752212524E-2</v>
      </c>
      <c r="L1219" s="5">
        <f t="shared" si="534"/>
        <v>-1.2021704049473225E-2</v>
      </c>
      <c r="M1219" s="5">
        <f t="shared" si="535"/>
        <v>-3.350515463917525E-2</v>
      </c>
      <c r="N1219" s="5">
        <f t="shared" si="536"/>
        <v>-2.0618556701030966E-2</v>
      </c>
      <c r="O1219" s="5" t="str">
        <f t="shared" si="537"/>
        <v/>
      </c>
      <c r="P1219" s="5">
        <f t="shared" si="537"/>
        <v>-2.7368421052631486E-2</v>
      </c>
      <c r="R1219" s="26">
        <f t="shared" si="538"/>
        <v>37001</v>
      </c>
      <c r="S1219" s="5" cm="1">
        <f t="array" ref="S1219">_xlfn.SINGLE(IF(ISERROR(LINEST(J1219:J1480,$J1219:$J1480)),"",(LINEST(J1219:J1480,$J1219:$J1480))))</f>
        <v>1</v>
      </c>
      <c r="T1219" s="5" cm="1">
        <f t="array" ref="T1219">_xlfn.SINGLE(IF(ISERROR(LINEST(K1219:K1480,$J1219:$J1480)),"",(LINEST(K1219:K1480,$J1219:$J1480))))</f>
        <v>0.36586740475258911</v>
      </c>
      <c r="U1219" s="5" cm="1">
        <f t="array" ref="U1219">_xlfn.SINGLE(IF(ISERROR(LINEST(L1219:L1480,$J1219:$J1480)),"",(LINEST(L1219:L1480,$J1219:$J1480))))</f>
        <v>0.17018123092154777</v>
      </c>
      <c r="V1219" s="5" cm="1">
        <f t="array" ref="V1219">_xlfn.SINGLE(IF(ISERROR(LINEST(M1219:M1480,$J1219:$J1480)),"",(LINEST(M1219:M1480,$J1219:$J1480))))</f>
        <v>5.0002807162849591E-2</v>
      </c>
      <c r="W1219" s="5" cm="1">
        <f t="array" ref="W1219">_xlfn.SINGLE(IF(ISERROR(LINEST(N1219:N1480,$J1219:$J1480)),"",(LINEST(N1219:N1480,$J1219:$J1480))))</f>
        <v>0.16208200750083135</v>
      </c>
      <c r="X1219" s="5" t="str" cm="1">
        <f t="array" ref="X1219">_xlfn.SINGLE(IF(ISERROR(LINEST(O1219:O1480,$J1219:$J1480)),"",(LINEST(O1219:O1480,$J1219:$J1480))))</f>
        <v/>
      </c>
      <c r="Y1219" s="5" cm="1">
        <f t="array" ref="Y1219">_xlfn.SINGLE(IF(ISERROR(LINEST(P1219:P1480,$J1219:$J1480)),"",(LINEST(P1219:P1480,$J1219:$J1480))))</f>
        <v>0.28446619715608568</v>
      </c>
      <c r="AA1219" s="12">
        <f t="shared" si="539"/>
        <v>1</v>
      </c>
      <c r="AB1219" s="12">
        <f t="shared" si="528"/>
        <v>4.3248817328674721E-2</v>
      </c>
      <c r="AC1219" s="12">
        <f t="shared" si="529"/>
        <v>2.4935033384017008E-2</v>
      </c>
      <c r="AD1219" s="12">
        <f t="shared" si="530"/>
        <v>1.5412679988623056E-3</v>
      </c>
      <c r="AE1219" s="12">
        <f t="shared" si="531"/>
        <v>1.4401419344656769E-2</v>
      </c>
      <c r="AF1219" s="12"/>
      <c r="AG1219" s="12">
        <f t="shared" si="540"/>
        <v>6.4302581789791119E-2</v>
      </c>
      <c r="AH1219" s="27">
        <f t="shared" si="541"/>
        <v>2.9685823969200387E-2</v>
      </c>
      <c r="AJ1219" s="25">
        <f t="shared" si="542"/>
        <v>0</v>
      </c>
      <c r="AK1219" s="25">
        <f t="shared" si="543"/>
        <v>0</v>
      </c>
      <c r="AL1219" s="25">
        <f t="shared" si="544"/>
        <v>0</v>
      </c>
      <c r="AM1219" s="25">
        <f t="shared" si="545"/>
        <v>0</v>
      </c>
      <c r="AN1219" s="25">
        <f t="shared" si="546"/>
        <v>0</v>
      </c>
      <c r="AO1219" s="25">
        <f t="shared" si="547"/>
        <v>0</v>
      </c>
      <c r="AP1219" s="25">
        <f t="shared" si="548"/>
        <v>0</v>
      </c>
      <c r="AR1219" s="28">
        <f t="shared" si="549"/>
        <v>37001</v>
      </c>
      <c r="AS1219" s="4">
        <f t="shared" si="525"/>
        <v>5.0002807162849591E-2</v>
      </c>
      <c r="AT1219" s="4">
        <f t="shared" si="526"/>
        <v>0.20651992949878067</v>
      </c>
      <c r="AU1219" s="4">
        <f t="shared" si="527"/>
        <v>0.36586740475258911</v>
      </c>
    </row>
    <row r="1220" spans="1:47" x14ac:dyDescent="0.25">
      <c r="A1220" s="2">
        <v>36994</v>
      </c>
      <c r="B1220" s="9">
        <v>1183.5</v>
      </c>
      <c r="C1220" s="9">
        <v>22.6</v>
      </c>
      <c r="D1220" s="9">
        <v>9.2332999999999998</v>
      </c>
      <c r="E1220" s="9">
        <v>31.04</v>
      </c>
      <c r="F1220" s="9">
        <v>23.28</v>
      </c>
      <c r="G1220" s="9" t="s">
        <v>0</v>
      </c>
      <c r="H1220" s="9">
        <v>23.75</v>
      </c>
      <c r="J1220" s="5">
        <f t="shared" si="532"/>
        <v>4.8802318265200206E-2</v>
      </c>
      <c r="K1220" s="5">
        <f t="shared" si="533"/>
        <v>3.9080459770115095E-2</v>
      </c>
      <c r="L1220" s="5">
        <f t="shared" si="534"/>
        <v>1.9882252880165208E-2</v>
      </c>
      <c r="M1220" s="5">
        <f t="shared" si="535"/>
        <v>1.5706806282722585E-2</v>
      </c>
      <c r="N1220" s="5">
        <f t="shared" si="536"/>
        <v>1.4379084967320432E-2</v>
      </c>
      <c r="O1220" s="5" t="str">
        <f t="shared" si="537"/>
        <v/>
      </c>
      <c r="P1220" s="5">
        <f t="shared" si="537"/>
        <v>1.7130620985010614E-2</v>
      </c>
      <c r="R1220" s="26">
        <f t="shared" si="538"/>
        <v>36994</v>
      </c>
      <c r="S1220" s="5" cm="1">
        <f t="array" ref="S1220">_xlfn.SINGLE(IF(ISERROR(LINEST(J1220:J1481,$J1220:$J1481)),"",(LINEST(J1220:J1481,$J1220:$J1481))))</f>
        <v>1.0000000000000002</v>
      </c>
      <c r="T1220" s="5" cm="1">
        <f t="array" ref="T1220">_xlfn.SINGLE(IF(ISERROR(LINEST(K1220:K1481,$J1220:$J1481)),"",(LINEST(K1220:K1481,$J1220:$J1481))))</f>
        <v>0.37716449111767675</v>
      </c>
      <c r="U1220" s="5" cm="1">
        <f t="array" ref="U1220">_xlfn.SINGLE(IF(ISERROR(LINEST(L1220:L1481,$J1220:$J1481)),"",(LINEST(L1220:L1481,$J1220:$J1481))))</f>
        <v>0.17818847939607219</v>
      </c>
      <c r="V1220" s="5" cm="1">
        <f t="array" ref="V1220">_xlfn.SINGLE(IF(ISERROR(LINEST(M1220:M1481,$J1220:$J1481)),"",(LINEST(M1220:M1481,$J1220:$J1481))))</f>
        <v>6.8508188850362958E-2</v>
      </c>
      <c r="W1220" s="5" cm="1">
        <f t="array" ref="W1220">_xlfn.SINGLE(IF(ISERROR(LINEST(N1220:N1481,$J1220:$J1481)),"",(LINEST(N1220:N1481,$J1220:$J1481))))</f>
        <v>0.17457383783187427</v>
      </c>
      <c r="X1220" s="5" t="str" cm="1">
        <f t="array" ref="X1220">_xlfn.SINGLE(IF(ISERROR(LINEST(O1220:O1481,$J1220:$J1481)),"",(LINEST(O1220:O1481,$J1220:$J1481))))</f>
        <v/>
      </c>
      <c r="Y1220" s="5" cm="1">
        <f t="array" ref="Y1220">_xlfn.SINGLE(IF(ISERROR(LINEST(P1220:P1481,$J1220:$J1481)),"",(LINEST(P1220:P1481,$J1220:$J1481))))</f>
        <v>0.28729738545900479</v>
      </c>
      <c r="AA1220" s="12">
        <f t="shared" si="539"/>
        <v>1</v>
      </c>
      <c r="AB1220" s="12">
        <f t="shared" si="528"/>
        <v>4.5770207753905591E-2</v>
      </c>
      <c r="AC1220" s="12">
        <f t="shared" si="529"/>
        <v>2.7132126634830573E-2</v>
      </c>
      <c r="AD1220" s="12">
        <f t="shared" si="530"/>
        <v>2.8670376619356359E-3</v>
      </c>
      <c r="AE1220" s="12">
        <f t="shared" si="531"/>
        <v>1.6568664846279432E-2</v>
      </c>
      <c r="AF1220" s="12"/>
      <c r="AG1220" s="12">
        <f t="shared" si="540"/>
        <v>6.4916314284076668E-2</v>
      </c>
      <c r="AH1220" s="27">
        <f t="shared" si="541"/>
        <v>3.1450870236205582E-2</v>
      </c>
      <c r="AJ1220" s="25">
        <f t="shared" si="542"/>
        <v>0</v>
      </c>
      <c r="AK1220" s="25">
        <f t="shared" si="543"/>
        <v>0</v>
      </c>
      <c r="AL1220" s="25">
        <f t="shared" si="544"/>
        <v>0</v>
      </c>
      <c r="AM1220" s="25">
        <f t="shared" si="545"/>
        <v>0</v>
      </c>
      <c r="AN1220" s="25">
        <f t="shared" si="546"/>
        <v>0</v>
      </c>
      <c r="AO1220" s="25">
        <f t="shared" si="547"/>
        <v>0</v>
      </c>
      <c r="AP1220" s="25">
        <f t="shared" si="548"/>
        <v>0</v>
      </c>
      <c r="AR1220" s="28">
        <f t="shared" si="549"/>
        <v>36994</v>
      </c>
      <c r="AS1220" s="4">
        <f t="shared" si="525"/>
        <v>6.8508188850362958E-2</v>
      </c>
      <c r="AT1220" s="4">
        <f t="shared" si="526"/>
        <v>0.21714647653099819</v>
      </c>
      <c r="AU1220" s="4">
        <f t="shared" si="527"/>
        <v>0.37716449111767675</v>
      </c>
    </row>
    <row r="1221" spans="1:47" x14ac:dyDescent="0.25">
      <c r="A1221" s="2">
        <v>36987</v>
      </c>
      <c r="B1221" s="9">
        <v>1128.43</v>
      </c>
      <c r="C1221" s="9">
        <v>21.75</v>
      </c>
      <c r="D1221" s="9">
        <v>9.0533000000000001</v>
      </c>
      <c r="E1221" s="9">
        <v>30.56</v>
      </c>
      <c r="F1221" s="9">
        <v>22.95</v>
      </c>
      <c r="G1221" s="9" t="s">
        <v>0</v>
      </c>
      <c r="H1221" s="9">
        <v>23.35</v>
      </c>
      <c r="J1221" s="5">
        <f t="shared" si="532"/>
        <v>-2.749217894909195E-2</v>
      </c>
      <c r="K1221" s="5">
        <f t="shared" si="533"/>
        <v>-8.6134453781512632E-2</v>
      </c>
      <c r="L1221" s="5">
        <f t="shared" si="534"/>
        <v>-9.9515545203021638E-3</v>
      </c>
      <c r="M1221" s="5">
        <f t="shared" si="535"/>
        <v>-1.799485861182526E-2</v>
      </c>
      <c r="N1221" s="5">
        <f t="shared" si="536"/>
        <v>-4.3750000000000067E-2</v>
      </c>
      <c r="O1221" s="5" t="str">
        <f t="shared" si="537"/>
        <v/>
      </c>
      <c r="P1221" s="5">
        <f t="shared" si="537"/>
        <v>2.1459227467810482E-3</v>
      </c>
      <c r="R1221" s="26">
        <f t="shared" si="538"/>
        <v>36987</v>
      </c>
      <c r="S1221" s="5" cm="1">
        <f t="array" ref="S1221">_xlfn.SINGLE(IF(ISERROR(LINEST(J1221:J1482,$J1221:$J1482)),"",(LINEST(J1221:J1482,$J1221:$J1482))))</f>
        <v>1</v>
      </c>
      <c r="T1221" s="5" cm="1">
        <f t="array" ref="T1221">_xlfn.SINGLE(IF(ISERROR(LINEST(K1221:K1482,$J1221:$J1482)),"",(LINEST(K1221:K1482,$J1221:$J1482))))</f>
        <v>0.37177456769155864</v>
      </c>
      <c r="U1221" s="5" cm="1">
        <f t="array" ref="U1221">_xlfn.SINGLE(IF(ISERROR(LINEST(L1221:L1482,$J1221:$J1482)),"",(LINEST(L1221:L1482,$J1221:$J1482))))</f>
        <v>0.17403766727815898</v>
      </c>
      <c r="V1221" s="5" cm="1">
        <f t="array" ref="V1221">_xlfn.SINGLE(IF(ISERROR(LINEST(M1221:M1482,$J1221:$J1482)),"",(LINEST(M1221:M1482,$J1221:$J1482))))</f>
        <v>6.678376547509747E-2</v>
      </c>
      <c r="W1221" s="5" cm="1">
        <f t="array" ref="W1221">_xlfn.SINGLE(IF(ISERROR(LINEST(N1221:N1482,$J1221:$J1482)),"",(LINEST(N1221:N1482,$J1221:$J1482))))</f>
        <v>0.17503013817540394</v>
      </c>
      <c r="X1221" s="5" t="str" cm="1">
        <f t="array" ref="X1221">_xlfn.SINGLE(IF(ISERROR(LINEST(O1221:O1482,$J1221:$J1482)),"",(LINEST(O1221:O1482,$J1221:$J1482))))</f>
        <v/>
      </c>
      <c r="Y1221" s="5" cm="1">
        <f t="array" ref="Y1221">_xlfn.SINGLE(IF(ISERROR(LINEST(P1221:P1482,$J1221:$J1482)),"",(LINEST(P1221:P1482,$J1221:$J1482))))</f>
        <v>0.28735611486584495</v>
      </c>
      <c r="AA1221" s="12">
        <f t="shared" si="539"/>
        <v>1</v>
      </c>
      <c r="AB1221" s="12">
        <f t="shared" si="528"/>
        <v>4.4068060966896846E-2</v>
      </c>
      <c r="AC1221" s="12">
        <f t="shared" si="529"/>
        <v>2.559567251694881E-2</v>
      </c>
      <c r="AD1221" s="12">
        <f t="shared" si="530"/>
        <v>2.6924834353878532E-3</v>
      </c>
      <c r="AE1221" s="12">
        <f t="shared" si="531"/>
        <v>1.6433619377183704E-2</v>
      </c>
      <c r="AF1221" s="12"/>
      <c r="AG1221" s="12">
        <f t="shared" si="540"/>
        <v>6.4192429197825113E-2</v>
      </c>
      <c r="AH1221" s="27">
        <f t="shared" si="541"/>
        <v>3.059645309884847E-2</v>
      </c>
      <c r="AJ1221" s="25">
        <f t="shared" si="542"/>
        <v>0</v>
      </c>
      <c r="AK1221" s="25">
        <f t="shared" si="543"/>
        <v>0</v>
      </c>
      <c r="AL1221" s="25">
        <f t="shared" si="544"/>
        <v>0</v>
      </c>
      <c r="AM1221" s="25">
        <f t="shared" si="545"/>
        <v>0</v>
      </c>
      <c r="AN1221" s="25">
        <f t="shared" si="546"/>
        <v>0</v>
      </c>
      <c r="AO1221" s="25">
        <f t="shared" si="547"/>
        <v>0</v>
      </c>
      <c r="AP1221" s="25">
        <f t="shared" si="548"/>
        <v>0</v>
      </c>
      <c r="AR1221" s="28">
        <f t="shared" si="549"/>
        <v>36987</v>
      </c>
      <c r="AS1221" s="4">
        <f t="shared" si="525"/>
        <v>6.678376547509747E-2</v>
      </c>
      <c r="AT1221" s="4">
        <f t="shared" si="526"/>
        <v>0.21499645069721279</v>
      </c>
      <c r="AU1221" s="4">
        <f t="shared" si="527"/>
        <v>0.37177456769155864</v>
      </c>
    </row>
    <row r="1222" spans="1:47" x14ac:dyDescent="0.25">
      <c r="A1222" s="2">
        <v>36980</v>
      </c>
      <c r="B1222" s="9">
        <v>1160.33</v>
      </c>
      <c r="C1222" s="9">
        <v>23.8</v>
      </c>
      <c r="D1222" s="9">
        <v>9.1442999999999994</v>
      </c>
      <c r="E1222" s="9">
        <v>31.12</v>
      </c>
      <c r="F1222" s="9">
        <v>24</v>
      </c>
      <c r="G1222" s="9" t="s">
        <v>0</v>
      </c>
      <c r="H1222" s="9">
        <v>23.3</v>
      </c>
      <c r="J1222" s="5">
        <f t="shared" si="532"/>
        <v>1.7985138134634093E-2</v>
      </c>
      <c r="K1222" s="5">
        <f t="shared" si="533"/>
        <v>8.3788706739526431E-2</v>
      </c>
      <c r="L1222" s="5">
        <f t="shared" si="534"/>
        <v>7.7485948601929922E-2</v>
      </c>
      <c r="M1222" s="5">
        <f t="shared" si="535"/>
        <v>7.3473611590203713E-2</v>
      </c>
      <c r="N1222" s="5">
        <f t="shared" si="536"/>
        <v>4.1214750542299283E-2</v>
      </c>
      <c r="O1222" s="5" t="str">
        <f t="shared" si="537"/>
        <v/>
      </c>
      <c r="P1222" s="5">
        <f t="shared" si="537"/>
        <v>4.3103448275862988E-3</v>
      </c>
      <c r="R1222" s="26">
        <f t="shared" si="538"/>
        <v>36980</v>
      </c>
      <c r="S1222" s="5" cm="1">
        <f t="array" ref="S1222">_xlfn.SINGLE(IF(ISERROR(LINEST(J1222:J1483,$J1222:$J1483)),"",(LINEST(J1222:J1483,$J1222:$J1483))))</f>
        <v>0.99999999999999989</v>
      </c>
      <c r="T1222" s="5" cm="1">
        <f t="array" ref="T1222">_xlfn.SINGLE(IF(ISERROR(LINEST(K1222:K1483,$J1222:$J1483)),"",(LINEST(K1222:K1483,$J1222:$J1483))))</f>
        <v>0.35678697250858243</v>
      </c>
      <c r="U1222" s="5" cm="1">
        <f t="array" ref="U1222">_xlfn.SINGLE(IF(ISERROR(LINEST(L1222:L1483,$J1222:$J1483)),"",(LINEST(L1222:L1483,$J1222:$J1483))))</f>
        <v>0.17060754469846193</v>
      </c>
      <c r="V1222" s="5" cm="1">
        <f t="array" ref="V1222">_xlfn.SINGLE(IF(ISERROR(LINEST(M1222:M1483,$J1222:$J1483)),"",(LINEST(M1222:M1483,$J1222:$J1483))))</f>
        <v>6.2477819965824077E-2</v>
      </c>
      <c r="W1222" s="5" cm="1">
        <f t="array" ref="W1222">_xlfn.SINGLE(IF(ISERROR(LINEST(N1222:N1483,$J1222:$J1483)),"",(LINEST(N1222:N1483,$J1222:$J1483))))</f>
        <v>0.1673121052667996</v>
      </c>
      <c r="X1222" s="5" t="str" cm="1">
        <f t="array" ref="X1222">_xlfn.SINGLE(IF(ISERROR(LINEST(O1222:O1483,$J1222:$J1483)),"",(LINEST(O1222:O1483,$J1222:$J1483))))</f>
        <v/>
      </c>
      <c r="Y1222" s="5" cm="1">
        <f t="array" ref="Y1222">_xlfn.SINGLE(IF(ISERROR(LINEST(P1222:P1483,$J1222:$J1483)),"",(LINEST(P1222:P1483,$J1222:$J1483))))</f>
        <v>0.288713372907066</v>
      </c>
      <c r="AA1222" s="12">
        <f t="shared" si="539"/>
        <v>1</v>
      </c>
      <c r="AB1222" s="12">
        <f t="shared" si="528"/>
        <v>4.0970490068562834E-2</v>
      </c>
      <c r="AC1222" s="12">
        <f t="shared" si="529"/>
        <v>2.4352297186817855E-2</v>
      </c>
      <c r="AD1222" s="12">
        <f t="shared" si="530"/>
        <v>2.3470146471517286E-3</v>
      </c>
      <c r="AE1222" s="12">
        <f t="shared" si="531"/>
        <v>1.5039495425828796E-2</v>
      </c>
      <c r="AF1222" s="12"/>
      <c r="AG1222" s="12">
        <f t="shared" si="540"/>
        <v>6.4484824947510552E-2</v>
      </c>
      <c r="AH1222" s="27">
        <f t="shared" si="541"/>
        <v>2.9438824455174352E-2</v>
      </c>
      <c r="AJ1222" s="25">
        <f t="shared" si="542"/>
        <v>0</v>
      </c>
      <c r="AK1222" s="25">
        <f t="shared" si="543"/>
        <v>0</v>
      </c>
      <c r="AL1222" s="25">
        <f t="shared" si="544"/>
        <v>0</v>
      </c>
      <c r="AM1222" s="25">
        <f t="shared" si="545"/>
        <v>0</v>
      </c>
      <c r="AN1222" s="25">
        <f t="shared" si="546"/>
        <v>0</v>
      </c>
      <c r="AO1222" s="25">
        <f t="shared" si="547"/>
        <v>0</v>
      </c>
      <c r="AP1222" s="25">
        <f t="shared" si="548"/>
        <v>0</v>
      </c>
      <c r="AR1222" s="28">
        <f t="shared" si="549"/>
        <v>36980</v>
      </c>
      <c r="AS1222" s="4">
        <f t="shared" ref="AS1222:AS1253" si="550">MIN(T1222:Y1222)</f>
        <v>6.2477819965824077E-2</v>
      </c>
      <c r="AT1222" s="4">
        <f t="shared" ref="AT1222:AT1253" si="551">AVERAGE(T1222:Y1222)</f>
        <v>0.20917956306934685</v>
      </c>
      <c r="AU1222" s="4">
        <f t="shared" ref="AU1222:AU1253" si="552">MAX(T1222:Y1222)</f>
        <v>0.35678697250858243</v>
      </c>
    </row>
    <row r="1223" spans="1:47" x14ac:dyDescent="0.25">
      <c r="A1223" s="2">
        <v>36973</v>
      </c>
      <c r="B1223" s="9">
        <v>1139.83</v>
      </c>
      <c r="C1223" s="9">
        <v>21.96</v>
      </c>
      <c r="D1223" s="9">
        <v>8.4867000000000008</v>
      </c>
      <c r="E1223" s="9">
        <v>28.99</v>
      </c>
      <c r="F1223" s="9">
        <v>23.05</v>
      </c>
      <c r="G1223" s="9" t="s">
        <v>0</v>
      </c>
      <c r="H1223" s="9">
        <v>23.2</v>
      </c>
      <c r="J1223" s="5">
        <f t="shared" si="532"/>
        <v>-9.3000617106898664E-3</v>
      </c>
      <c r="K1223" s="5">
        <f t="shared" si="533"/>
        <v>-5.7510729613733935E-2</v>
      </c>
      <c r="L1223" s="5">
        <f t="shared" si="534"/>
        <v>-3.1939042056874256E-2</v>
      </c>
      <c r="M1223" s="5">
        <f t="shared" si="535"/>
        <v>-1.7288135593220399E-2</v>
      </c>
      <c r="N1223" s="5">
        <f t="shared" si="536"/>
        <v>-2.742616033755263E-2</v>
      </c>
      <c r="O1223" s="5" t="str">
        <f t="shared" si="537"/>
        <v/>
      </c>
      <c r="P1223" s="5">
        <f t="shared" si="537"/>
        <v>0</v>
      </c>
      <c r="R1223" s="26">
        <f t="shared" si="538"/>
        <v>36973</v>
      </c>
      <c r="S1223" s="5" cm="1">
        <f t="array" ref="S1223">_xlfn.SINGLE(IF(ISERROR(LINEST(J1223:J1484,$J1223:$J1484)),"",(LINEST(J1223:J1484,$J1223:$J1484))))</f>
        <v>1.0000000000000009</v>
      </c>
      <c r="T1223" s="5" cm="1">
        <f t="array" ref="T1223">_xlfn.SINGLE(IF(ISERROR(LINEST(K1223:K1484,$J1223:$J1484)),"",(LINEST(K1223:K1484,$J1223:$J1484))))</f>
        <v>0.35038982492567583</v>
      </c>
      <c r="U1223" s="5" cm="1">
        <f t="array" ref="U1223">_xlfn.SINGLE(IF(ISERROR(LINEST(L1223:L1484,$J1223:$J1484)),"",(LINEST(L1223:L1484,$J1223:$J1484))))</f>
        <v>0.16414260559880445</v>
      </c>
      <c r="V1223" s="5" cm="1">
        <f t="array" ref="V1223">_xlfn.SINGLE(IF(ISERROR(LINEST(M1223:M1484,$J1223:$J1484)),"",(LINEST(M1223:M1484,$J1223:$J1484))))</f>
        <v>5.6683898808477955E-2</v>
      </c>
      <c r="W1223" s="5" cm="1">
        <f t="array" ref="W1223">_xlfn.SINGLE(IF(ISERROR(LINEST(N1223:N1484,$J1223:$J1484)),"",(LINEST(N1223:N1484,$J1223:$J1484))))</f>
        <v>0.1630054996012569</v>
      </c>
      <c r="X1223" s="5" t="str" cm="1">
        <f t="array" ref="X1223">_xlfn.SINGLE(IF(ISERROR(LINEST(O1223:O1484,$J1223:$J1484)),"",(LINEST(O1223:O1484,$J1223:$J1484))))</f>
        <v/>
      </c>
      <c r="Y1223" s="5" cm="1">
        <f t="array" ref="Y1223">_xlfn.SINGLE(IF(ISERROR(LINEST(P1223:P1484,$J1223:$J1484)),"",(LINEST(P1223:P1484,$J1223:$J1484))))</f>
        <v>0.28810295910248856</v>
      </c>
      <c r="AA1223" s="12">
        <f t="shared" si="539"/>
        <v>1</v>
      </c>
      <c r="AB1223" s="12">
        <f t="shared" si="528"/>
        <v>4.0004232178927658E-2</v>
      </c>
      <c r="AC1223" s="12">
        <f t="shared" si="529"/>
        <v>2.3195222125844316E-2</v>
      </c>
      <c r="AD1223" s="12">
        <f t="shared" si="530"/>
        <v>1.9658622409897517E-3</v>
      </c>
      <c r="AE1223" s="12">
        <f t="shared" si="531"/>
        <v>1.4338142292651134E-2</v>
      </c>
      <c r="AF1223" s="12"/>
      <c r="AG1223" s="12">
        <f t="shared" si="540"/>
        <v>6.4167269612798825E-2</v>
      </c>
      <c r="AH1223" s="27">
        <f t="shared" si="541"/>
        <v>2.8734145690242342E-2</v>
      </c>
      <c r="AJ1223" s="25">
        <f t="shared" si="542"/>
        <v>0</v>
      </c>
      <c r="AK1223" s="25">
        <f t="shared" si="543"/>
        <v>0</v>
      </c>
      <c r="AL1223" s="25">
        <f t="shared" si="544"/>
        <v>0</v>
      </c>
      <c r="AM1223" s="25">
        <f t="shared" si="545"/>
        <v>0</v>
      </c>
      <c r="AN1223" s="25">
        <f t="shared" si="546"/>
        <v>0</v>
      </c>
      <c r="AO1223" s="25">
        <f t="shared" si="547"/>
        <v>0</v>
      </c>
      <c r="AP1223" s="25">
        <f t="shared" si="548"/>
        <v>0</v>
      </c>
      <c r="AR1223" s="28">
        <f t="shared" si="549"/>
        <v>36973</v>
      </c>
      <c r="AS1223" s="4">
        <f t="shared" si="550"/>
        <v>5.6683898808477955E-2</v>
      </c>
      <c r="AT1223" s="4">
        <f t="shared" si="551"/>
        <v>0.20446495760734074</v>
      </c>
      <c r="AU1223" s="4">
        <f t="shared" si="552"/>
        <v>0.35038982492567583</v>
      </c>
    </row>
    <row r="1224" spans="1:47" x14ac:dyDescent="0.25">
      <c r="A1224" s="2">
        <v>36966</v>
      </c>
      <c r="B1224" s="9">
        <v>1150.53</v>
      </c>
      <c r="C1224" s="9">
        <v>23.3</v>
      </c>
      <c r="D1224" s="9">
        <v>8.7667000000000002</v>
      </c>
      <c r="E1224" s="9">
        <v>29.5</v>
      </c>
      <c r="F1224" s="9">
        <v>23.7</v>
      </c>
      <c r="G1224" s="9" t="s">
        <v>0</v>
      </c>
      <c r="H1224" s="9">
        <v>23.2</v>
      </c>
      <c r="J1224" s="5">
        <f t="shared" si="532"/>
        <v>-6.7203385708031416E-2</v>
      </c>
      <c r="K1224" s="5">
        <f t="shared" si="533"/>
        <v>-2.1008403361344574E-2</v>
      </c>
      <c r="L1224" s="5">
        <f t="shared" si="534"/>
        <v>-1.6193468746493078E-2</v>
      </c>
      <c r="M1224" s="5">
        <f t="shared" si="535"/>
        <v>1.8294787711425675E-2</v>
      </c>
      <c r="N1224" s="5">
        <f t="shared" si="536"/>
        <v>-1.8633540372670732E-2</v>
      </c>
      <c r="O1224" s="5" t="str">
        <f t="shared" si="537"/>
        <v/>
      </c>
      <c r="P1224" s="5">
        <f t="shared" si="537"/>
        <v>-3.5343035343035401E-2</v>
      </c>
      <c r="R1224" s="26">
        <f t="shared" si="538"/>
        <v>36966</v>
      </c>
      <c r="S1224" s="5" cm="1">
        <f t="array" ref="S1224">_xlfn.SINGLE(IF(ISERROR(LINEST(J1224:J1485,$J1224:$J1485)),"",(LINEST(J1224:J1485,$J1224:$J1485))))</f>
        <v>1.0000000000000002</v>
      </c>
      <c r="T1224" s="5" cm="1">
        <f t="array" ref="T1224">_xlfn.SINGLE(IF(ISERROR(LINEST(K1224:K1485,$J1224:$J1485)),"",(LINEST(K1224:K1485,$J1224:$J1485))))</f>
        <v>0.34655631692053274</v>
      </c>
      <c r="U1224" s="5" cm="1">
        <f t="array" ref="U1224">_xlfn.SINGLE(IF(ISERROR(LINEST(L1224:L1485,$J1224:$J1485)),"",(LINEST(L1224:L1485,$J1224:$J1485))))</f>
        <v>0.15957783074285586</v>
      </c>
      <c r="V1224" s="5" cm="1">
        <f t="array" ref="V1224">_xlfn.SINGLE(IF(ISERROR(LINEST(M1224:M1485,$J1224:$J1485)),"",(LINEST(M1224:M1485,$J1224:$J1485))))</f>
        <v>5.3925561314353797E-2</v>
      </c>
      <c r="W1224" s="5" cm="1">
        <f t="array" ref="W1224">_xlfn.SINGLE(IF(ISERROR(LINEST(N1224:N1485,$J1224:$J1485)),"",(LINEST(N1224:N1485,$J1224:$J1485))))</f>
        <v>0.16143827632284261</v>
      </c>
      <c r="X1224" s="5" t="str" cm="1">
        <f t="array" ref="X1224">_xlfn.SINGLE(IF(ISERROR(LINEST(O1224:O1485,$J1224:$J1485)),"",(LINEST(O1224:O1485,$J1224:$J1485))))</f>
        <v/>
      </c>
      <c r="Y1224" s="5" cm="1">
        <f t="array" ref="Y1224">_xlfn.SINGLE(IF(ISERROR(LINEST(P1224:P1485,$J1224:$J1485)),"",(LINEST(P1224:P1485,$J1224:$J1485))))</f>
        <v>0.2861949917832538</v>
      </c>
      <c r="AA1224" s="12">
        <f t="shared" si="539"/>
        <v>0.99999999999999956</v>
      </c>
      <c r="AB1224" s="12">
        <f t="shared" si="528"/>
        <v>3.9388337563250164E-2</v>
      </c>
      <c r="AC1224" s="12">
        <f t="shared" si="529"/>
        <v>2.1893932731477109E-2</v>
      </c>
      <c r="AD1224" s="12">
        <f t="shared" si="530"/>
        <v>1.7779000167162697E-3</v>
      </c>
      <c r="AE1224" s="12">
        <f t="shared" si="531"/>
        <v>1.4095026256780503E-2</v>
      </c>
      <c r="AF1224" s="12"/>
      <c r="AG1224" s="12">
        <f t="shared" si="540"/>
        <v>6.2996337351298434E-2</v>
      </c>
      <c r="AH1224" s="27">
        <f t="shared" si="541"/>
        <v>2.8030306783904491E-2</v>
      </c>
      <c r="AJ1224" s="25">
        <f t="shared" si="542"/>
        <v>0</v>
      </c>
      <c r="AK1224" s="25">
        <f t="shared" si="543"/>
        <v>0</v>
      </c>
      <c r="AL1224" s="25">
        <f t="shared" si="544"/>
        <v>0</v>
      </c>
      <c r="AM1224" s="25">
        <f t="shared" si="545"/>
        <v>0</v>
      </c>
      <c r="AN1224" s="25">
        <f t="shared" si="546"/>
        <v>0</v>
      </c>
      <c r="AO1224" s="25">
        <f t="shared" si="547"/>
        <v>0</v>
      </c>
      <c r="AP1224" s="25">
        <f t="shared" si="548"/>
        <v>0</v>
      </c>
      <c r="AR1224" s="28">
        <f t="shared" si="549"/>
        <v>36966</v>
      </c>
      <c r="AS1224" s="4">
        <f t="shared" si="550"/>
        <v>5.3925561314353797E-2</v>
      </c>
      <c r="AT1224" s="4">
        <f t="shared" si="551"/>
        <v>0.20153859541676775</v>
      </c>
      <c r="AU1224" s="4">
        <f t="shared" si="552"/>
        <v>0.34655631692053274</v>
      </c>
    </row>
    <row r="1225" spans="1:47" x14ac:dyDescent="0.25">
      <c r="A1225" s="2">
        <v>36959</v>
      </c>
      <c r="B1225" s="9">
        <v>1233.42</v>
      </c>
      <c r="C1225" s="9">
        <v>23.8</v>
      </c>
      <c r="D1225" s="9">
        <v>8.9109999999999996</v>
      </c>
      <c r="E1225" s="9">
        <v>28.97</v>
      </c>
      <c r="F1225" s="9">
        <v>24.15</v>
      </c>
      <c r="G1225" s="9" t="s">
        <v>0</v>
      </c>
      <c r="H1225" s="9">
        <v>24.05</v>
      </c>
      <c r="J1225" s="5">
        <f t="shared" si="532"/>
        <v>-6.1579348231211029E-4</v>
      </c>
      <c r="K1225" s="5">
        <f t="shared" si="533"/>
        <v>-2.0964360587002462E-3</v>
      </c>
      <c r="L1225" s="5">
        <f t="shared" si="534"/>
        <v>-1.5978886226354683E-2</v>
      </c>
      <c r="M1225" s="5">
        <f t="shared" si="535"/>
        <v>-4.1251289102784972E-3</v>
      </c>
      <c r="N1225" s="5">
        <f t="shared" si="536"/>
        <v>1.1730205278592365E-2</v>
      </c>
      <c r="O1225" s="5" t="str">
        <f t="shared" si="537"/>
        <v/>
      </c>
      <c r="P1225" s="5">
        <f t="shared" si="537"/>
        <v>2.501042100875539E-3</v>
      </c>
      <c r="R1225" s="26">
        <f t="shared" si="538"/>
        <v>36959</v>
      </c>
      <c r="S1225" s="5" cm="1">
        <f t="array" ref="S1225">_xlfn.SINGLE(IF(ISERROR(LINEST(J1225:J1486,$J1225:$J1486)),"",(LINEST(J1225:J1486,$J1225:$J1486))))</f>
        <v>0.99999999999999989</v>
      </c>
      <c r="T1225" s="5" cm="1">
        <f t="array" ref="T1225">_xlfn.SINGLE(IF(ISERROR(LINEST(K1225:K1486,$J1225:$J1486)),"",(LINEST(K1225:K1486,$J1225:$J1486))))</f>
        <v>0.34945851451654925</v>
      </c>
      <c r="U1225" s="5" cm="1">
        <f t="array" ref="U1225">_xlfn.SINGLE(IF(ISERROR(LINEST(L1225:L1486,$J1225:$J1486)),"",(LINEST(L1225:L1486,$J1225:$J1486))))</f>
        <v>0.15860251411222848</v>
      </c>
      <c r="V1225" s="5" cm="1">
        <f t="array" ref="V1225">_xlfn.SINGLE(IF(ISERROR(LINEST(M1225:M1486,$J1225:$J1486)),"",(LINEST(M1225:M1486,$J1225:$J1486))))</f>
        <v>6.5512018757372253E-2</v>
      </c>
      <c r="W1225" s="5" cm="1">
        <f t="array" ref="W1225">_xlfn.SINGLE(IF(ISERROR(LINEST(N1225:N1486,$J1225:$J1486)),"",(LINEST(N1225:N1486,$J1225:$J1486))))</f>
        <v>0.16480452128051468</v>
      </c>
      <c r="X1225" s="5" t="str" cm="1">
        <f t="array" ref="X1225">_xlfn.SINGLE(IF(ISERROR(LINEST(O1225:O1486,$J1225:$J1486)),"",(LINEST(O1225:O1486,$J1225:$J1486))))</f>
        <v/>
      </c>
      <c r="Y1225" s="5" cm="1">
        <f t="array" ref="Y1225">_xlfn.SINGLE(IF(ISERROR(LINEST(P1225:P1486,$J1225:$J1486)),"",(LINEST(P1225:P1486,$J1225:$J1486))))</f>
        <v>0.26166397402561081</v>
      </c>
      <c r="AA1225" s="12">
        <f t="shared" si="539"/>
        <v>1.0000000000000004</v>
      </c>
      <c r="AB1225" s="12">
        <f t="shared" si="528"/>
        <v>3.8955693830219067E-2</v>
      </c>
      <c r="AC1225" s="12">
        <f t="shared" si="529"/>
        <v>2.103382854570468E-2</v>
      </c>
      <c r="AD1225" s="12">
        <f t="shared" si="530"/>
        <v>2.5488228925262023E-3</v>
      </c>
      <c r="AE1225" s="12">
        <f t="shared" si="531"/>
        <v>1.4137012262889123E-2</v>
      </c>
      <c r="AF1225" s="12"/>
      <c r="AG1225" s="12">
        <f t="shared" si="540"/>
        <v>4.7277772028408292E-2</v>
      </c>
      <c r="AH1225" s="27">
        <f t="shared" si="541"/>
        <v>2.4790625911949471E-2</v>
      </c>
      <c r="AJ1225" s="25">
        <f t="shared" si="542"/>
        <v>0</v>
      </c>
      <c r="AK1225" s="25">
        <f t="shared" si="543"/>
        <v>0</v>
      </c>
      <c r="AL1225" s="25">
        <f t="shared" si="544"/>
        <v>0</v>
      </c>
      <c r="AM1225" s="25">
        <f t="shared" si="545"/>
        <v>0</v>
      </c>
      <c r="AN1225" s="25">
        <f t="shared" si="546"/>
        <v>0</v>
      </c>
      <c r="AO1225" s="25">
        <f t="shared" si="547"/>
        <v>0</v>
      </c>
      <c r="AP1225" s="25">
        <f t="shared" si="548"/>
        <v>0</v>
      </c>
      <c r="AR1225" s="28">
        <f t="shared" si="549"/>
        <v>36959</v>
      </c>
      <c r="AS1225" s="4">
        <f t="shared" si="550"/>
        <v>6.5512018757372253E-2</v>
      </c>
      <c r="AT1225" s="4">
        <f t="shared" si="551"/>
        <v>0.20000830853845511</v>
      </c>
      <c r="AU1225" s="4">
        <f t="shared" si="552"/>
        <v>0.34945851451654925</v>
      </c>
    </row>
    <row r="1226" spans="1:47" x14ac:dyDescent="0.25">
      <c r="A1226" s="2">
        <v>36952</v>
      </c>
      <c r="B1226" s="9">
        <v>1234.18</v>
      </c>
      <c r="C1226" s="9">
        <v>23.85</v>
      </c>
      <c r="D1226" s="9">
        <v>9.0556999999999999</v>
      </c>
      <c r="E1226" s="9">
        <v>29.09</v>
      </c>
      <c r="F1226" s="9">
        <v>23.87</v>
      </c>
      <c r="G1226" s="9" t="s">
        <v>0</v>
      </c>
      <c r="H1226" s="9">
        <v>23.99</v>
      </c>
      <c r="J1226" s="5">
        <f t="shared" si="532"/>
        <v>-9.3750501661501451E-3</v>
      </c>
      <c r="K1226" s="5">
        <f t="shared" si="533"/>
        <v>3.9215686274509887E-2</v>
      </c>
      <c r="L1226" s="5">
        <f t="shared" si="534"/>
        <v>5.4336942601001192E-2</v>
      </c>
      <c r="M1226" s="5">
        <f t="shared" si="535"/>
        <v>5.5132390279289067E-2</v>
      </c>
      <c r="N1226" s="5">
        <f t="shared" si="536"/>
        <v>-1.2552301255228659E-3</v>
      </c>
      <c r="O1226" s="5" t="str">
        <f t="shared" si="537"/>
        <v/>
      </c>
      <c r="P1226" s="5">
        <f t="shared" si="537"/>
        <v>3.4051724137931005E-2</v>
      </c>
      <c r="R1226" s="26">
        <f t="shared" si="538"/>
        <v>36952</v>
      </c>
      <c r="S1226" s="5" cm="1">
        <f t="array" ref="S1226">_xlfn.SINGLE(IF(ISERROR(LINEST(J1226:J1487,$J1226:$J1487)),"",(LINEST(J1226:J1487,$J1226:$J1487))))</f>
        <v>1</v>
      </c>
      <c r="T1226" s="5" cm="1">
        <f t="array" ref="T1226">_xlfn.SINGLE(IF(ISERROR(LINEST(K1226:K1487,$J1226:$J1487)),"",(LINEST(K1226:K1487,$J1226:$J1487))))</f>
        <v>0.34908551631539592</v>
      </c>
      <c r="U1226" s="5" cm="1">
        <f t="array" ref="U1226">_xlfn.SINGLE(IF(ISERROR(LINEST(L1226:L1487,$J1226:$J1487)),"",(LINEST(L1226:L1487,$J1226:$J1487))))</f>
        <v>0.15378312011766287</v>
      </c>
      <c r="V1226" s="5" cm="1">
        <f t="array" ref="V1226">_xlfn.SINGLE(IF(ISERROR(LINEST(M1226:M1487,$J1226:$J1487)),"",(LINEST(M1226:M1487,$J1226:$J1487))))</f>
        <v>6.6991703471498271E-2</v>
      </c>
      <c r="W1226" s="5" cm="1">
        <f t="array" ref="W1226">_xlfn.SINGLE(IF(ISERROR(LINEST(N1226:N1487,$J1226:$J1487)),"",(LINEST(N1226:N1487,$J1226:$J1487))))</f>
        <v>0.15603751648686298</v>
      </c>
      <c r="X1226" s="5" t="str" cm="1">
        <f t="array" ref="X1226">_xlfn.SINGLE(IF(ISERROR(LINEST(O1226:O1487,$J1226:$J1487)),"",(LINEST(O1226:O1487,$J1226:$J1487))))</f>
        <v/>
      </c>
      <c r="Y1226" s="5" cm="1">
        <f t="array" ref="Y1226">_xlfn.SINGLE(IF(ISERROR(LINEST(P1226:P1487,$J1226:$J1487)),"",(LINEST(P1226:P1487,$J1226:$J1487))))</f>
        <v>0.2680244869412004</v>
      </c>
      <c r="AA1226" s="12">
        <f t="shared" si="539"/>
        <v>1</v>
      </c>
      <c r="AB1226" s="12">
        <f t="shared" si="528"/>
        <v>3.9019181409109149E-2</v>
      </c>
      <c r="AC1226" s="12">
        <f t="shared" si="529"/>
        <v>1.9819774114538311E-2</v>
      </c>
      <c r="AD1226" s="12">
        <f t="shared" si="530"/>
        <v>2.6744610415559084E-3</v>
      </c>
      <c r="AE1226" s="12">
        <f t="shared" si="531"/>
        <v>1.2608031326626551E-2</v>
      </c>
      <c r="AF1226" s="12"/>
      <c r="AG1226" s="12">
        <f t="shared" si="540"/>
        <v>4.9323491886970654E-2</v>
      </c>
      <c r="AH1226" s="27">
        <f t="shared" si="541"/>
        <v>2.4688987955760116E-2</v>
      </c>
      <c r="AJ1226" s="25">
        <f t="shared" si="542"/>
        <v>0</v>
      </c>
      <c r="AK1226" s="25">
        <f t="shared" si="543"/>
        <v>0</v>
      </c>
      <c r="AL1226" s="25">
        <f t="shared" si="544"/>
        <v>0</v>
      </c>
      <c r="AM1226" s="25">
        <f t="shared" si="545"/>
        <v>0</v>
      </c>
      <c r="AN1226" s="25">
        <f t="shared" si="546"/>
        <v>0</v>
      </c>
      <c r="AO1226" s="25">
        <f t="shared" si="547"/>
        <v>0</v>
      </c>
      <c r="AP1226" s="25">
        <f t="shared" si="548"/>
        <v>0</v>
      </c>
      <c r="AR1226" s="28">
        <f t="shared" si="549"/>
        <v>36952</v>
      </c>
      <c r="AS1226" s="4">
        <f t="shared" si="550"/>
        <v>6.6991703471498271E-2</v>
      </c>
      <c r="AT1226" s="4">
        <f t="shared" si="551"/>
        <v>0.19878446866652408</v>
      </c>
      <c r="AU1226" s="4">
        <f t="shared" si="552"/>
        <v>0.34908551631539592</v>
      </c>
    </row>
    <row r="1227" spans="1:47" x14ac:dyDescent="0.25">
      <c r="A1227" s="2">
        <v>36945</v>
      </c>
      <c r="B1227" s="9">
        <v>1245.8599999999999</v>
      </c>
      <c r="C1227" s="9">
        <v>22.95</v>
      </c>
      <c r="D1227" s="9">
        <v>8.5890000000000004</v>
      </c>
      <c r="E1227" s="9">
        <v>27.57</v>
      </c>
      <c r="F1227" s="9">
        <v>23.9</v>
      </c>
      <c r="G1227" s="9" t="s">
        <v>0</v>
      </c>
      <c r="H1227" s="9">
        <v>23.2</v>
      </c>
      <c r="J1227" s="5">
        <f t="shared" si="532"/>
        <v>-4.2772736702189063E-2</v>
      </c>
      <c r="K1227" s="5">
        <f t="shared" si="533"/>
        <v>-5.7494866529774202E-2</v>
      </c>
      <c r="L1227" s="5">
        <f t="shared" si="534"/>
        <v>-2.8212183483682374E-3</v>
      </c>
      <c r="M1227" s="5">
        <f t="shared" si="535"/>
        <v>-3.6350926249563043E-2</v>
      </c>
      <c r="N1227" s="5">
        <f t="shared" si="536"/>
        <v>-6.2377402903099233E-2</v>
      </c>
      <c r="O1227" s="5" t="str">
        <f t="shared" si="537"/>
        <v/>
      </c>
      <c r="P1227" s="5">
        <f t="shared" si="537"/>
        <v>3.1111111111111089E-2</v>
      </c>
      <c r="R1227" s="26">
        <f t="shared" si="538"/>
        <v>36945</v>
      </c>
      <c r="S1227" s="5" cm="1">
        <f t="array" ref="S1227">_xlfn.SINGLE(IF(ISERROR(LINEST(J1227:J1488,$J1227:$J1488)),"",(LINEST(J1227:J1488,$J1227:$J1488))))</f>
        <v>0.99999999999999978</v>
      </c>
      <c r="T1227" s="5" cm="1">
        <f t="array" ref="T1227">_xlfn.SINGLE(IF(ISERROR(LINEST(K1227:K1488,$J1227:$J1488)),"",(LINEST(K1227:K1488,$J1227:$J1488))))</f>
        <v>0.35173010807440042</v>
      </c>
      <c r="U1227" s="5" cm="1">
        <f t="array" ref="U1227">_xlfn.SINGLE(IF(ISERROR(LINEST(L1227:L1488,$J1227:$J1488)),"",(LINEST(L1227:L1488,$J1227:$J1488))))</f>
        <v>0.15600523151472451</v>
      </c>
      <c r="V1227" s="5" cm="1">
        <f t="array" ref="V1227">_xlfn.SINGLE(IF(ISERROR(LINEST(M1227:M1488,$J1227:$J1488)),"",(LINEST(M1227:M1488,$J1227:$J1488))))</f>
        <v>6.991308362327131E-2</v>
      </c>
      <c r="W1227" s="5" cm="1">
        <f t="array" ref="W1227">_xlfn.SINGLE(IF(ISERROR(LINEST(N1227:N1488,$J1227:$J1488)),"",(LINEST(N1227:N1488,$J1227:$J1488))))</f>
        <v>0.15537895178898722</v>
      </c>
      <c r="X1227" s="5" t="str" cm="1">
        <f t="array" ref="X1227">_xlfn.SINGLE(IF(ISERROR(LINEST(O1227:O1488,$J1227:$J1488)),"",(LINEST(O1227:O1488,$J1227:$J1488))))</f>
        <v/>
      </c>
      <c r="Y1227" s="5" cm="1">
        <f t="array" ref="Y1227">_xlfn.SINGLE(IF(ISERROR(LINEST(P1227:P1488,$J1227:$J1488)),"",(LINEST(P1227:P1488,$J1227:$J1488))))</f>
        <v>0.26835189818718963</v>
      </c>
      <c r="AA1227" s="12">
        <f t="shared" si="539"/>
        <v>0.99999999999999956</v>
      </c>
      <c r="AB1227" s="12">
        <f t="shared" si="528"/>
        <v>3.9741938335939975E-2</v>
      </c>
      <c r="AC1227" s="12">
        <f t="shared" si="529"/>
        <v>2.0664201459479902E-2</v>
      </c>
      <c r="AD1227" s="12">
        <f t="shared" si="530"/>
        <v>2.9430487306570485E-3</v>
      </c>
      <c r="AE1227" s="12">
        <f t="shared" si="531"/>
        <v>1.2505719872950048E-2</v>
      </c>
      <c r="AF1227" s="12"/>
      <c r="AG1227" s="12">
        <f t="shared" si="540"/>
        <v>4.9581609052979703E-2</v>
      </c>
      <c r="AH1227" s="27">
        <f t="shared" si="541"/>
        <v>2.5087303490401336E-2</v>
      </c>
      <c r="AJ1227" s="25">
        <f t="shared" si="542"/>
        <v>0</v>
      </c>
      <c r="AK1227" s="25">
        <f t="shared" si="543"/>
        <v>0</v>
      </c>
      <c r="AL1227" s="25">
        <f t="shared" si="544"/>
        <v>0</v>
      </c>
      <c r="AM1227" s="25">
        <f t="shared" si="545"/>
        <v>0</v>
      </c>
      <c r="AN1227" s="25">
        <f t="shared" si="546"/>
        <v>0</v>
      </c>
      <c r="AO1227" s="25">
        <f t="shared" si="547"/>
        <v>0</v>
      </c>
      <c r="AP1227" s="25">
        <f t="shared" si="548"/>
        <v>0</v>
      </c>
      <c r="AR1227" s="28">
        <f t="shared" si="549"/>
        <v>36945</v>
      </c>
      <c r="AS1227" s="4">
        <f t="shared" si="550"/>
        <v>6.991308362327131E-2</v>
      </c>
      <c r="AT1227" s="4">
        <f t="shared" si="551"/>
        <v>0.20027585463771463</v>
      </c>
      <c r="AU1227" s="4">
        <f t="shared" si="552"/>
        <v>0.35173010807440042</v>
      </c>
    </row>
    <row r="1228" spans="1:47" x14ac:dyDescent="0.25">
      <c r="A1228" s="2">
        <v>36938</v>
      </c>
      <c r="B1228" s="9">
        <v>1301.53</v>
      </c>
      <c r="C1228" s="9">
        <v>24.35</v>
      </c>
      <c r="D1228" s="9">
        <v>8.6133000000000006</v>
      </c>
      <c r="E1228" s="9">
        <v>28.61</v>
      </c>
      <c r="F1228" s="9">
        <v>25.49</v>
      </c>
      <c r="G1228" s="9" t="s">
        <v>0</v>
      </c>
      <c r="H1228" s="9">
        <v>22.5</v>
      </c>
      <c r="J1228" s="5">
        <f t="shared" si="532"/>
        <v>-1.0062673035382885E-2</v>
      </c>
      <c r="K1228" s="5">
        <f t="shared" si="533"/>
        <v>2.0964360587002018E-2</v>
      </c>
      <c r="L1228" s="5">
        <f t="shared" si="534"/>
        <v>6.7323538693504492E-3</v>
      </c>
      <c r="M1228" s="5">
        <f t="shared" si="535"/>
        <v>3.1570901119187589E-2</v>
      </c>
      <c r="N1228" s="5">
        <f t="shared" si="536"/>
        <v>-3.9215686274518546E-4</v>
      </c>
      <c r="O1228" s="5" t="str">
        <f t="shared" si="537"/>
        <v/>
      </c>
      <c r="P1228" s="5">
        <f t="shared" si="537"/>
        <v>3.6718256838884855E-2</v>
      </c>
      <c r="R1228" s="26">
        <f t="shared" si="538"/>
        <v>36938</v>
      </c>
      <c r="S1228" s="5" cm="1">
        <f t="array" ref="S1228">_xlfn.SINGLE(IF(ISERROR(LINEST(J1228:J1489,$J1228:$J1489)),"",(LINEST(J1228:J1489,$J1228:$J1489))))</f>
        <v>1.0000000000000002</v>
      </c>
      <c r="T1228" s="5" cm="1">
        <f t="array" ref="T1228">_xlfn.SINGLE(IF(ISERROR(LINEST(K1228:K1489,$J1228:$J1489)),"",(LINEST(K1228:K1489,$J1228:$J1489))))</f>
        <v>0.33577932241611091</v>
      </c>
      <c r="U1228" s="5" cm="1">
        <f t="array" ref="U1228">_xlfn.SINGLE(IF(ISERROR(LINEST(L1228:L1489,$J1228:$J1489)),"",(LINEST(L1228:L1489,$J1228:$J1489))))</f>
        <v>0.1531843248004586</v>
      </c>
      <c r="V1228" s="5" cm="1">
        <f t="array" ref="V1228">_xlfn.SINGLE(IF(ISERROR(LINEST(M1228:M1489,$J1228:$J1489)),"",(LINEST(M1228:M1489,$J1228:$J1489))))</f>
        <v>5.8988151006821435E-2</v>
      </c>
      <c r="W1228" s="5" cm="1">
        <f t="array" ref="W1228">_xlfn.SINGLE(IF(ISERROR(LINEST(N1228:N1489,$J1228:$J1489)),"",(LINEST(N1228:N1489,$J1228:$J1489))))</f>
        <v>0.14246750263442887</v>
      </c>
      <c r="X1228" s="5" t="str" cm="1">
        <f t="array" ref="X1228">_xlfn.SINGLE(IF(ISERROR(LINEST(O1228:O1489,$J1228:$J1489)),"",(LINEST(O1228:O1489,$J1228:$J1489))))</f>
        <v/>
      </c>
      <c r="Y1228" s="5" cm="1">
        <f t="array" ref="Y1228">_xlfn.SINGLE(IF(ISERROR(LINEST(P1228:P1489,$J1228:$J1489)),"",(LINEST(P1228:P1489,$J1228:$J1489))))</f>
        <v>0.28240699439416561</v>
      </c>
      <c r="AA1228" s="12">
        <f t="shared" si="539"/>
        <v>1</v>
      </c>
      <c r="AB1228" s="12">
        <f t="shared" si="528"/>
        <v>3.5975402710576539E-2</v>
      </c>
      <c r="AC1228" s="12">
        <f t="shared" si="529"/>
        <v>1.9577234093266602E-2</v>
      </c>
      <c r="AD1228" s="12">
        <f t="shared" si="530"/>
        <v>2.082198841836129E-3</v>
      </c>
      <c r="AE1228" s="12">
        <f t="shared" si="531"/>
        <v>1.0487923562492965E-2</v>
      </c>
      <c r="AF1228" s="12"/>
      <c r="AG1228" s="12">
        <f t="shared" si="540"/>
        <v>5.4384452951329355E-2</v>
      </c>
      <c r="AH1228" s="27">
        <f t="shared" si="541"/>
        <v>2.4501442431900316E-2</v>
      </c>
      <c r="AJ1228" s="25">
        <f t="shared" si="542"/>
        <v>0</v>
      </c>
      <c r="AK1228" s="25">
        <f t="shared" si="543"/>
        <v>0</v>
      </c>
      <c r="AL1228" s="25">
        <f t="shared" si="544"/>
        <v>0</v>
      </c>
      <c r="AM1228" s="25">
        <f t="shared" si="545"/>
        <v>0</v>
      </c>
      <c r="AN1228" s="25">
        <f t="shared" si="546"/>
        <v>0</v>
      </c>
      <c r="AO1228" s="25">
        <f t="shared" si="547"/>
        <v>0</v>
      </c>
      <c r="AP1228" s="25">
        <f t="shared" si="548"/>
        <v>0</v>
      </c>
      <c r="AR1228" s="28">
        <f t="shared" si="549"/>
        <v>36938</v>
      </c>
      <c r="AS1228" s="4">
        <f t="shared" si="550"/>
        <v>5.8988151006821435E-2</v>
      </c>
      <c r="AT1228" s="4">
        <f t="shared" si="551"/>
        <v>0.19456525905039707</v>
      </c>
      <c r="AU1228" s="4">
        <f t="shared" si="552"/>
        <v>0.33577932241611091</v>
      </c>
    </row>
    <row r="1229" spans="1:47" x14ac:dyDescent="0.25">
      <c r="A1229" s="2">
        <v>36931</v>
      </c>
      <c r="B1229" s="9">
        <v>1314.76</v>
      </c>
      <c r="C1229" s="9">
        <v>23.85</v>
      </c>
      <c r="D1229" s="9">
        <v>8.5556999999999999</v>
      </c>
      <c r="E1229" s="9">
        <v>27.734400000000001</v>
      </c>
      <c r="F1229" s="9">
        <v>25.5</v>
      </c>
      <c r="G1229" s="9" t="s">
        <v>0</v>
      </c>
      <c r="H1229" s="9">
        <v>21.703099999999999</v>
      </c>
      <c r="J1229" s="5">
        <f t="shared" si="532"/>
        <v>-2.5721209067263495E-2</v>
      </c>
      <c r="K1229" s="5">
        <f t="shared" si="533"/>
        <v>9.7375105842507637E-3</v>
      </c>
      <c r="L1229" s="5">
        <f t="shared" si="534"/>
        <v>2.8415852295265109E-2</v>
      </c>
      <c r="M1229" s="5">
        <f t="shared" si="535"/>
        <v>6.9278072289156611E-2</v>
      </c>
      <c r="N1229" s="5">
        <f t="shared" si="536"/>
        <v>4.9382716049382713E-2</v>
      </c>
      <c r="O1229" s="5" t="str">
        <f t="shared" si="537"/>
        <v/>
      </c>
      <c r="P1229" s="5">
        <f t="shared" si="537"/>
        <v>5.0616380627772628E-3</v>
      </c>
      <c r="R1229" s="26">
        <f t="shared" si="538"/>
        <v>36931</v>
      </c>
      <c r="S1229" s="5" cm="1">
        <f t="array" ref="S1229">_xlfn.SINGLE(IF(ISERROR(LINEST(J1229:J1490,$J1229:$J1490)),"",(LINEST(J1229:J1490,$J1229:$J1490))))</f>
        <v>1</v>
      </c>
      <c r="T1229" s="5" cm="1">
        <f t="array" ref="T1229">_xlfn.SINGLE(IF(ISERROR(LINEST(K1229:K1490,$J1229:$J1490)),"",(LINEST(K1229:K1490,$J1229:$J1490))))</f>
        <v>0.33886695425438229</v>
      </c>
      <c r="U1229" s="5" cm="1">
        <f t="array" ref="U1229">_xlfn.SINGLE(IF(ISERROR(LINEST(L1229:L1490,$J1229:$J1490)),"",(LINEST(L1229:L1490,$J1229:$J1490))))</f>
        <v>0.15265163119714775</v>
      </c>
      <c r="V1229" s="5" cm="1">
        <f t="array" ref="V1229">_xlfn.SINGLE(IF(ISERROR(LINEST(M1229:M1490,$J1229:$J1490)),"",(LINEST(M1229:M1490,$J1229:$J1490))))</f>
        <v>6.1982818341684461E-2</v>
      </c>
      <c r="W1229" s="5" cm="1">
        <f t="array" ref="W1229">_xlfn.SINGLE(IF(ISERROR(LINEST(N1229:N1490,$J1229:$J1490)),"",(LINEST(N1229:N1490,$J1229:$J1490))))</f>
        <v>0.13810782765059634</v>
      </c>
      <c r="X1229" s="5" t="str" cm="1">
        <f t="array" ref="X1229">_xlfn.SINGLE(IF(ISERROR(LINEST(O1229:O1490,$J1229:$J1490)),"",(LINEST(O1229:O1490,$J1229:$J1490))))</f>
        <v/>
      </c>
      <c r="Y1229" s="5" cm="1">
        <f t="array" ref="Y1229">_xlfn.SINGLE(IF(ISERROR(LINEST(P1229:P1490,$J1229:$J1490)),"",(LINEST(P1229:P1490,$J1229:$J1490))))</f>
        <v>0.28716734018123552</v>
      </c>
      <c r="AA1229" s="12">
        <f t="shared" si="539"/>
        <v>1</v>
      </c>
      <c r="AB1229" s="12">
        <f t="shared" si="528"/>
        <v>3.6807293089708475E-2</v>
      </c>
      <c r="AC1229" s="12">
        <f t="shared" si="529"/>
        <v>1.9527418028924121E-2</v>
      </c>
      <c r="AD1229" s="12">
        <f t="shared" si="530"/>
        <v>2.3162818230171157E-3</v>
      </c>
      <c r="AE1229" s="12">
        <f t="shared" si="531"/>
        <v>9.8857506711886988E-3</v>
      </c>
      <c r="AF1229" s="12"/>
      <c r="AG1229" s="12">
        <f t="shared" si="540"/>
        <v>5.6729661867664719E-2</v>
      </c>
      <c r="AH1229" s="27">
        <f t="shared" si="541"/>
        <v>2.5053281096100628E-2</v>
      </c>
      <c r="AJ1229" s="25">
        <f t="shared" si="542"/>
        <v>0</v>
      </c>
      <c r="AK1229" s="25">
        <f t="shared" si="543"/>
        <v>0</v>
      </c>
      <c r="AL1229" s="25">
        <f t="shared" si="544"/>
        <v>0</v>
      </c>
      <c r="AM1229" s="25">
        <f t="shared" si="545"/>
        <v>0</v>
      </c>
      <c r="AN1229" s="25">
        <f t="shared" si="546"/>
        <v>0</v>
      </c>
      <c r="AO1229" s="25">
        <f t="shared" si="547"/>
        <v>0</v>
      </c>
      <c r="AP1229" s="25">
        <f t="shared" si="548"/>
        <v>0</v>
      </c>
      <c r="AR1229" s="28">
        <f t="shared" si="549"/>
        <v>36931</v>
      </c>
      <c r="AS1229" s="4">
        <f t="shared" si="550"/>
        <v>6.1982818341684461E-2</v>
      </c>
      <c r="AT1229" s="4">
        <f t="shared" si="551"/>
        <v>0.19575531432500931</v>
      </c>
      <c r="AU1229" s="4">
        <f t="shared" si="552"/>
        <v>0.33886695425438229</v>
      </c>
    </row>
    <row r="1230" spans="1:47" x14ac:dyDescent="0.25">
      <c r="A1230" s="2">
        <v>36924</v>
      </c>
      <c r="B1230" s="9">
        <v>1349.47</v>
      </c>
      <c r="C1230" s="9">
        <v>23.62</v>
      </c>
      <c r="D1230" s="9">
        <v>8.3193000000000001</v>
      </c>
      <c r="E1230" s="9">
        <v>25.9375</v>
      </c>
      <c r="F1230" s="9">
        <v>24.3</v>
      </c>
      <c r="G1230" s="9" t="s">
        <v>0</v>
      </c>
      <c r="H1230" s="9">
        <v>21.593800000000002</v>
      </c>
      <c r="J1230" s="5">
        <f t="shared" si="532"/>
        <v>-4.044429683752182E-3</v>
      </c>
      <c r="K1230" s="5">
        <f t="shared" si="533"/>
        <v>-4.3240506329113915E-2</v>
      </c>
      <c r="L1230" s="5">
        <f t="shared" si="534"/>
        <v>-2.6036971563037858E-2</v>
      </c>
      <c r="M1230" s="5">
        <f t="shared" si="535"/>
        <v>-4.5977011494252928E-2</v>
      </c>
      <c r="N1230" s="5">
        <f t="shared" si="536"/>
        <v>-2.2919179734619988E-2</v>
      </c>
      <c r="O1230" s="5" t="str">
        <f t="shared" si="537"/>
        <v/>
      </c>
      <c r="P1230" s="5">
        <f t="shared" si="537"/>
        <v>-5.0821978021977965E-2</v>
      </c>
      <c r="R1230" s="26">
        <f t="shared" si="538"/>
        <v>36924</v>
      </c>
      <c r="S1230" s="5" cm="1">
        <f t="array" ref="S1230">_xlfn.SINGLE(IF(ISERROR(LINEST(J1230:J1491,$J1230:$J1491)),"",(LINEST(J1230:J1491,$J1230:$J1491))))</f>
        <v>1.0000000000000004</v>
      </c>
      <c r="T1230" s="5" cm="1">
        <f t="array" ref="T1230">_xlfn.SINGLE(IF(ISERROR(LINEST(K1230:K1491,$J1230:$J1491)),"",(LINEST(K1230:K1491,$J1230:$J1491))))</f>
        <v>0.33908828036713862</v>
      </c>
      <c r="U1230" s="5" cm="1">
        <f t="array" ref="U1230">_xlfn.SINGLE(IF(ISERROR(LINEST(L1230:L1491,$J1230:$J1491)),"",(LINEST(L1230:L1491,$J1230:$J1491))))</f>
        <v>0.16055523074484707</v>
      </c>
      <c r="V1230" s="5" cm="1">
        <f t="array" ref="V1230">_xlfn.SINGLE(IF(ISERROR(LINEST(M1230:M1491,$J1230:$J1491)),"",(LINEST(M1230:M1491,$J1230:$J1491))))</f>
        <v>7.2525497236965136E-2</v>
      </c>
      <c r="W1230" s="5" cm="1">
        <f t="array" ref="W1230">_xlfn.SINGLE(IF(ISERROR(LINEST(N1230:N1491,$J1230:$J1491)),"",(LINEST(N1230:N1491,$J1230:$J1491))))</f>
        <v>0.14577028544925402</v>
      </c>
      <c r="X1230" s="5" t="str" cm="1">
        <f t="array" ref="X1230">_xlfn.SINGLE(IF(ISERROR(LINEST(O1230:O1491,$J1230:$J1491)),"",(LINEST(O1230:O1491,$J1230:$J1491))))</f>
        <v/>
      </c>
      <c r="Y1230" s="5" cm="1">
        <f t="array" ref="Y1230">_xlfn.SINGLE(IF(ISERROR(LINEST(P1230:P1491,$J1230:$J1491)),"",(LINEST(P1230:P1491,$J1230:$J1491))))</f>
        <v>0.29306223107859575</v>
      </c>
      <c r="AA1230" s="12">
        <f t="shared" si="539"/>
        <v>1</v>
      </c>
      <c r="AB1230" s="12">
        <f t="shared" si="528"/>
        <v>3.6733248051125836E-2</v>
      </c>
      <c r="AC1230" s="12">
        <f t="shared" si="529"/>
        <v>2.1571621425664954E-2</v>
      </c>
      <c r="AD1230" s="12">
        <f t="shared" si="530"/>
        <v>3.214790829660346E-3</v>
      </c>
      <c r="AE1230" s="12">
        <f t="shared" si="531"/>
        <v>1.1061145047373749E-2</v>
      </c>
      <c r="AF1230" s="12"/>
      <c r="AG1230" s="12">
        <f t="shared" si="540"/>
        <v>5.8624200793343108E-2</v>
      </c>
      <c r="AH1230" s="27">
        <f t="shared" si="541"/>
        <v>2.6241001229433597E-2</v>
      </c>
      <c r="AJ1230" s="25">
        <f t="shared" si="542"/>
        <v>0</v>
      </c>
      <c r="AK1230" s="25">
        <f t="shared" si="543"/>
        <v>0</v>
      </c>
      <c r="AL1230" s="25">
        <f t="shared" si="544"/>
        <v>0</v>
      </c>
      <c r="AM1230" s="25">
        <f t="shared" si="545"/>
        <v>0</v>
      </c>
      <c r="AN1230" s="25">
        <f t="shared" si="546"/>
        <v>0</v>
      </c>
      <c r="AO1230" s="25">
        <f t="shared" si="547"/>
        <v>0</v>
      </c>
      <c r="AP1230" s="25">
        <f t="shared" si="548"/>
        <v>0</v>
      </c>
      <c r="AR1230" s="28">
        <f t="shared" si="549"/>
        <v>36924</v>
      </c>
      <c r="AS1230" s="4">
        <f t="shared" si="550"/>
        <v>7.2525497236965136E-2</v>
      </c>
      <c r="AT1230" s="4">
        <f t="shared" si="551"/>
        <v>0.2022003049753601</v>
      </c>
      <c r="AU1230" s="4">
        <f t="shared" si="552"/>
        <v>0.33908828036713862</v>
      </c>
    </row>
    <row r="1231" spans="1:47" x14ac:dyDescent="0.25">
      <c r="A1231" s="2">
        <v>36917</v>
      </c>
      <c r="B1231" s="9">
        <v>1354.95</v>
      </c>
      <c r="C1231" s="9">
        <v>24.6875</v>
      </c>
      <c r="D1231" s="9">
        <v>8.5417000000000005</v>
      </c>
      <c r="E1231" s="9">
        <v>27.1875</v>
      </c>
      <c r="F1231" s="9">
        <v>24.87</v>
      </c>
      <c r="G1231" s="9" t="s">
        <v>0</v>
      </c>
      <c r="H1231" s="9">
        <v>22.75</v>
      </c>
      <c r="J1231" s="5">
        <f t="shared" si="532"/>
        <v>9.2436724417894744E-3</v>
      </c>
      <c r="K1231" s="5">
        <f t="shared" si="533"/>
        <v>2.3316062176165886E-2</v>
      </c>
      <c r="L1231" s="5">
        <f t="shared" si="534"/>
        <v>2.5008100032400282E-2</v>
      </c>
      <c r="M1231" s="5">
        <f t="shared" si="535"/>
        <v>-2.2935779816514179E-3</v>
      </c>
      <c r="N1231" s="5">
        <f t="shared" si="536"/>
        <v>1.510204081632649E-2</v>
      </c>
      <c r="O1231" s="5" t="str">
        <f t="shared" si="537"/>
        <v/>
      </c>
      <c r="P1231" s="5">
        <f t="shared" si="537"/>
        <v>1.6759776536312776E-2</v>
      </c>
      <c r="R1231" s="26">
        <f t="shared" si="538"/>
        <v>36917</v>
      </c>
      <c r="S1231" s="5" cm="1">
        <f t="array" ref="S1231">_xlfn.SINGLE(IF(ISERROR(LINEST(J1231:J1492,$J1231:$J1492)),"",(LINEST(J1231:J1492,$J1231:$J1492))))</f>
        <v>1.0000000000000002</v>
      </c>
      <c r="T1231" s="5" cm="1">
        <f t="array" ref="T1231">_xlfn.SINGLE(IF(ISERROR(LINEST(K1231:K1492,$J1231:$J1492)),"",(LINEST(K1231:K1492,$J1231:$J1492))))</f>
        <v>0.3336838539164742</v>
      </c>
      <c r="U1231" s="5" cm="1">
        <f t="array" ref="U1231">_xlfn.SINGLE(IF(ISERROR(LINEST(L1231:L1492,$J1231:$J1492)),"",(LINEST(L1231:L1492,$J1231:$J1492))))</f>
        <v>0.15524943156505353</v>
      </c>
      <c r="V1231" s="5" cm="1">
        <f t="array" ref="V1231">_xlfn.SINGLE(IF(ISERROR(LINEST(M1231:M1492,$J1231:$J1492)),"",(LINEST(M1231:M1492,$J1231:$J1492))))</f>
        <v>6.9633552645499586E-2</v>
      </c>
      <c r="W1231" s="5" cm="1">
        <f t="array" ref="W1231">_xlfn.SINGLE(IF(ISERROR(LINEST(N1231:N1492,$J1231:$J1492)),"",(LINEST(N1231:N1492,$J1231:$J1492))))</f>
        <v>0.14571246064902135</v>
      </c>
      <c r="X1231" s="5" t="str" cm="1">
        <f t="array" ref="X1231">_xlfn.SINGLE(IF(ISERROR(LINEST(O1231:O1492,$J1231:$J1492)),"",(LINEST(O1231:O1492,$J1231:$J1492))))</f>
        <v/>
      </c>
      <c r="Y1231" s="5" cm="1">
        <f t="array" ref="Y1231">_xlfn.SINGLE(IF(ISERROR(LINEST(P1231:P1492,$J1231:$J1492)),"",(LINEST(P1231:P1492,$J1231:$J1492))))</f>
        <v>0.2933203923713863</v>
      </c>
      <c r="AA1231" s="12">
        <f t="shared" si="539"/>
        <v>1</v>
      </c>
      <c r="AB1231" s="12">
        <f t="shared" si="528"/>
        <v>3.5625325598060843E-2</v>
      </c>
      <c r="AC1231" s="12">
        <f t="shared" si="529"/>
        <v>2.0005635798747493E-2</v>
      </c>
      <c r="AD1231" s="12">
        <f t="shared" si="530"/>
        <v>2.9907667668198413E-3</v>
      </c>
      <c r="AE1231" s="12">
        <f t="shared" si="531"/>
        <v>1.107289307601733E-2</v>
      </c>
      <c r="AF1231" s="12"/>
      <c r="AG1231" s="12">
        <f t="shared" si="540"/>
        <v>5.9116689486373469E-2</v>
      </c>
      <c r="AH1231" s="27">
        <f t="shared" si="541"/>
        <v>2.5762262145203794E-2</v>
      </c>
      <c r="AJ1231" s="25">
        <f t="shared" si="542"/>
        <v>0</v>
      </c>
      <c r="AK1231" s="25">
        <f t="shared" si="543"/>
        <v>0</v>
      </c>
      <c r="AL1231" s="25">
        <f t="shared" si="544"/>
        <v>0</v>
      </c>
      <c r="AM1231" s="25">
        <f t="shared" si="545"/>
        <v>0</v>
      </c>
      <c r="AN1231" s="25">
        <f t="shared" si="546"/>
        <v>0</v>
      </c>
      <c r="AO1231" s="25">
        <f t="shared" si="547"/>
        <v>0</v>
      </c>
      <c r="AP1231" s="25">
        <f t="shared" si="548"/>
        <v>0</v>
      </c>
      <c r="AR1231" s="28">
        <f t="shared" si="549"/>
        <v>36917</v>
      </c>
      <c r="AS1231" s="4">
        <f t="shared" si="550"/>
        <v>6.9633552645499586E-2</v>
      </c>
      <c r="AT1231" s="4">
        <f t="shared" si="551"/>
        <v>0.19951993822948696</v>
      </c>
      <c r="AU1231" s="4">
        <f t="shared" si="552"/>
        <v>0.3336838539164742</v>
      </c>
    </row>
    <row r="1232" spans="1:47" x14ac:dyDescent="0.25">
      <c r="A1232" s="2">
        <v>36910</v>
      </c>
      <c r="B1232" s="9">
        <v>1342.54</v>
      </c>
      <c r="C1232" s="9">
        <v>24.125</v>
      </c>
      <c r="D1232" s="9">
        <v>8.3332999999999995</v>
      </c>
      <c r="E1232" s="9">
        <v>27.25</v>
      </c>
      <c r="F1232" s="9">
        <v>24.5</v>
      </c>
      <c r="G1232" s="9" t="s">
        <v>0</v>
      </c>
      <c r="H1232" s="9">
        <v>22.375</v>
      </c>
      <c r="J1232" s="5">
        <f t="shared" si="532"/>
        <v>1.8371867224953098E-2</v>
      </c>
      <c r="K1232" s="5">
        <f t="shared" si="533"/>
        <v>-3.5000000000000031E-2</v>
      </c>
      <c r="L1232" s="5">
        <f t="shared" si="534"/>
        <v>-4.4598328422549183E-2</v>
      </c>
      <c r="M1232" s="5">
        <f t="shared" si="535"/>
        <v>-6.8337129840546629E-3</v>
      </c>
      <c r="N1232" s="5">
        <f t="shared" si="536"/>
        <v>-2.4429967426710109E-3</v>
      </c>
      <c r="O1232" s="5" t="str">
        <f t="shared" si="537"/>
        <v/>
      </c>
      <c r="P1232" s="5">
        <f t="shared" si="537"/>
        <v>-2.7173913043478271E-2</v>
      </c>
      <c r="R1232" s="26">
        <f t="shared" si="538"/>
        <v>36910</v>
      </c>
      <c r="S1232" s="5" cm="1">
        <f t="array" ref="S1232">_xlfn.SINGLE(IF(ISERROR(LINEST(J1232:J1493,$J1232:$J1493)),"",(LINEST(J1232:J1493,$J1232:$J1493))))</f>
        <v>1</v>
      </c>
      <c r="T1232" s="5" cm="1">
        <f t="array" ref="T1232">_xlfn.SINGLE(IF(ISERROR(LINEST(K1232:K1493,$J1232:$J1493)),"",(LINEST(K1232:K1493,$J1232:$J1493))))</f>
        <v>0.33339197870885784</v>
      </c>
      <c r="U1232" s="5" cm="1">
        <f t="array" ref="U1232">_xlfn.SINGLE(IF(ISERROR(LINEST(L1232:L1493,$J1232:$J1493)),"",(LINEST(L1232:L1493,$J1232:$J1493))))</f>
        <v>0.15412562837349431</v>
      </c>
      <c r="V1232" s="5" cm="1">
        <f t="array" ref="V1232">_xlfn.SINGLE(IF(ISERROR(LINEST(M1232:M1493,$J1232:$J1493)),"",(LINEST(M1232:M1493,$J1232:$J1493))))</f>
        <v>6.9572500582005772E-2</v>
      </c>
      <c r="W1232" s="5" cm="1">
        <f t="array" ref="W1232">_xlfn.SINGLE(IF(ISERROR(LINEST(N1232:N1493,$J1232:$J1493)),"",(LINEST(N1232:N1493,$J1232:$J1493))))</f>
        <v>0.14435676277710194</v>
      </c>
      <c r="X1232" s="5" t="str" cm="1">
        <f t="array" ref="X1232">_xlfn.SINGLE(IF(ISERROR(LINEST(O1232:O1493,$J1232:$J1493)),"",(LINEST(O1232:O1493,$J1232:$J1493))))</f>
        <v/>
      </c>
      <c r="Y1232" s="5" cm="1">
        <f t="array" ref="Y1232">_xlfn.SINGLE(IF(ISERROR(LINEST(P1232:P1493,$J1232:$J1493)),"",(LINEST(P1232:P1493,$J1232:$J1493))))</f>
        <v>0.29498457269095435</v>
      </c>
      <c r="AA1232" s="12">
        <f t="shared" si="539"/>
        <v>1</v>
      </c>
      <c r="AB1232" s="12">
        <f t="shared" si="528"/>
        <v>3.5622526940334159E-2</v>
      </c>
      <c r="AC1232" s="12">
        <f t="shared" si="529"/>
        <v>1.9791388381187082E-2</v>
      </c>
      <c r="AD1232" s="12">
        <f t="shared" si="530"/>
        <v>2.9883318238279298E-3</v>
      </c>
      <c r="AE1232" s="12">
        <f t="shared" si="531"/>
        <v>1.0881998914108723E-2</v>
      </c>
      <c r="AF1232" s="12"/>
      <c r="AG1232" s="12">
        <f t="shared" si="540"/>
        <v>5.9673258756907745E-2</v>
      </c>
      <c r="AH1232" s="27">
        <f t="shared" si="541"/>
        <v>2.579150096327313E-2</v>
      </c>
      <c r="AJ1232" s="25">
        <f t="shared" si="542"/>
        <v>0</v>
      </c>
      <c r="AK1232" s="25">
        <f t="shared" si="543"/>
        <v>0</v>
      </c>
      <c r="AL1232" s="25">
        <f t="shared" si="544"/>
        <v>0</v>
      </c>
      <c r="AM1232" s="25">
        <f t="shared" si="545"/>
        <v>0</v>
      </c>
      <c r="AN1232" s="25">
        <f t="shared" si="546"/>
        <v>0</v>
      </c>
      <c r="AO1232" s="25">
        <f t="shared" si="547"/>
        <v>0</v>
      </c>
      <c r="AP1232" s="25">
        <f t="shared" si="548"/>
        <v>0</v>
      </c>
      <c r="AR1232" s="28">
        <f t="shared" si="549"/>
        <v>36910</v>
      </c>
      <c r="AS1232" s="4">
        <f t="shared" si="550"/>
        <v>6.9572500582005772E-2</v>
      </c>
      <c r="AT1232" s="4">
        <f t="shared" si="551"/>
        <v>0.19928628862648284</v>
      </c>
      <c r="AU1232" s="4">
        <f t="shared" si="552"/>
        <v>0.33339197870885784</v>
      </c>
    </row>
    <row r="1233" spans="1:47" x14ac:dyDescent="0.25">
      <c r="A1233" s="2">
        <v>36903</v>
      </c>
      <c r="B1233" s="9">
        <v>1318.32</v>
      </c>
      <c r="C1233" s="9">
        <v>25</v>
      </c>
      <c r="D1233" s="9">
        <v>8.7223000000000006</v>
      </c>
      <c r="E1233" s="9">
        <v>27.4375</v>
      </c>
      <c r="F1233" s="9">
        <v>24.56</v>
      </c>
      <c r="G1233" s="9" t="s">
        <v>0</v>
      </c>
      <c r="H1233" s="9">
        <v>23</v>
      </c>
      <c r="J1233" s="5">
        <f t="shared" si="532"/>
        <v>1.5381060576886041E-2</v>
      </c>
      <c r="K1233" s="5">
        <f t="shared" si="533"/>
        <v>3.8961038961038863E-2</v>
      </c>
      <c r="L1233" s="5">
        <f t="shared" si="534"/>
        <v>-1.8753515581055091E-2</v>
      </c>
      <c r="M1233" s="5">
        <f t="shared" si="535"/>
        <v>-1.7897091722595126E-2</v>
      </c>
      <c r="N1233" s="5">
        <f t="shared" si="536"/>
        <v>-1.760000000000006E-2</v>
      </c>
      <c r="O1233" s="5" t="str">
        <f t="shared" si="537"/>
        <v/>
      </c>
      <c r="P1233" s="5">
        <f t="shared" si="537"/>
        <v>1.377410468319562E-2</v>
      </c>
      <c r="R1233" s="26">
        <f t="shared" si="538"/>
        <v>36903</v>
      </c>
      <c r="S1233" s="5" cm="1">
        <f t="array" ref="S1233">_xlfn.SINGLE(IF(ISERROR(LINEST(J1233:J1494,$J1233:$J1494)),"",(LINEST(J1233:J1494,$J1233:$J1494))))</f>
        <v>1</v>
      </c>
      <c r="T1233" s="5" cm="1">
        <f t="array" ref="T1233">_xlfn.SINGLE(IF(ISERROR(LINEST(K1233:K1494,$J1233:$J1494)),"",(LINEST(K1233:K1494,$J1233:$J1494))))</f>
        <v>0.33778129096452891</v>
      </c>
      <c r="U1233" s="5" cm="1">
        <f t="array" ref="U1233">_xlfn.SINGLE(IF(ISERROR(LINEST(L1233:L1494,$J1233:$J1494)),"",(LINEST(L1233:L1494,$J1233:$J1494))))</f>
        <v>0.16533642741224802</v>
      </c>
      <c r="V1233" s="5" cm="1">
        <f t="array" ref="V1233">_xlfn.SINGLE(IF(ISERROR(LINEST(M1233:M1494,$J1233:$J1494)),"",(LINEST(M1233:M1494,$J1233:$J1494))))</f>
        <v>6.9359025008142033E-2</v>
      </c>
      <c r="W1233" s="5" cm="1">
        <f t="array" ref="W1233">_xlfn.SINGLE(IF(ISERROR(LINEST(N1233:N1494,$J1233:$J1494)),"",(LINEST(N1233:N1494,$J1233:$J1494))))</f>
        <v>0.13984503995089803</v>
      </c>
      <c r="X1233" s="5" t="str" cm="1">
        <f t="array" ref="X1233">_xlfn.SINGLE(IF(ISERROR(LINEST(O1233:O1494,$J1233:$J1494)),"",(LINEST(O1233:O1494,$J1233:$J1494))))</f>
        <v/>
      </c>
      <c r="Y1233" s="5" cm="1">
        <f t="array" ref="Y1233">_xlfn.SINGLE(IF(ISERROR(LINEST(P1233:P1494,$J1233:$J1494)),"",(LINEST(P1233:P1494,$J1233:$J1494))))</f>
        <v>0.30390877936020527</v>
      </c>
      <c r="AA1233" s="12">
        <f t="shared" si="539"/>
        <v>0.99999999999999956</v>
      </c>
      <c r="AB1233" s="12">
        <f t="shared" si="528"/>
        <v>3.6772665077704013E-2</v>
      </c>
      <c r="AC1233" s="12">
        <f t="shared" si="529"/>
        <v>2.2879107295991824E-2</v>
      </c>
      <c r="AD1233" s="12">
        <f t="shared" si="530"/>
        <v>2.9803970991545067E-3</v>
      </c>
      <c r="AE1233" s="12">
        <f t="shared" si="531"/>
        <v>1.0224689485831318E-2</v>
      </c>
      <c r="AF1233" s="12"/>
      <c r="AG1233" s="12">
        <f t="shared" si="540"/>
        <v>6.3269830869698937E-2</v>
      </c>
      <c r="AH1233" s="27">
        <f t="shared" si="541"/>
        <v>2.7225337965676121E-2</v>
      </c>
      <c r="AJ1233" s="25">
        <f t="shared" si="542"/>
        <v>0</v>
      </c>
      <c r="AK1233" s="25">
        <f t="shared" si="543"/>
        <v>0</v>
      </c>
      <c r="AL1233" s="25">
        <f t="shared" si="544"/>
        <v>0</v>
      </c>
      <c r="AM1233" s="25">
        <f t="shared" si="545"/>
        <v>0</v>
      </c>
      <c r="AN1233" s="25">
        <f t="shared" si="546"/>
        <v>0</v>
      </c>
      <c r="AO1233" s="25">
        <f t="shared" si="547"/>
        <v>0</v>
      </c>
      <c r="AP1233" s="25">
        <f t="shared" si="548"/>
        <v>0</v>
      </c>
      <c r="AR1233" s="28">
        <f t="shared" si="549"/>
        <v>36903</v>
      </c>
      <c r="AS1233" s="4">
        <f t="shared" si="550"/>
        <v>6.9359025008142033E-2</v>
      </c>
      <c r="AT1233" s="4">
        <f t="shared" si="551"/>
        <v>0.20324611253920449</v>
      </c>
      <c r="AU1233" s="4">
        <f t="shared" si="552"/>
        <v>0.33778129096452891</v>
      </c>
    </row>
    <row r="1234" spans="1:47" x14ac:dyDescent="0.25">
      <c r="A1234" s="2">
        <v>36896</v>
      </c>
      <c r="B1234" s="9">
        <v>1298.3499999999999</v>
      </c>
      <c r="C1234" s="9">
        <v>24.0625</v>
      </c>
      <c r="D1234" s="9">
        <v>8.8889999999999993</v>
      </c>
      <c r="E1234" s="9">
        <v>27.9375</v>
      </c>
      <c r="F1234" s="9">
        <v>25</v>
      </c>
      <c r="G1234" s="9" t="s">
        <v>0</v>
      </c>
      <c r="H1234" s="9">
        <v>22.6875</v>
      </c>
      <c r="J1234" s="5">
        <f t="shared" si="532"/>
        <v>-1.6610113006332083E-2</v>
      </c>
      <c r="K1234" s="5">
        <f t="shared" si="533"/>
        <v>-1.2820512820512775E-2</v>
      </c>
      <c r="L1234" s="5">
        <f t="shared" si="534"/>
        <v>-7.5122255748621525E-2</v>
      </c>
      <c r="M1234" s="5">
        <f t="shared" si="535"/>
        <v>-9.1463414634146312E-2</v>
      </c>
      <c r="N1234" s="5">
        <f t="shared" si="536"/>
        <v>-5.6603773584905648E-2</v>
      </c>
      <c r="O1234" s="5" t="str">
        <f t="shared" si="537"/>
        <v/>
      </c>
      <c r="P1234" s="5">
        <f t="shared" si="537"/>
        <v>-2.9411764705882359E-2</v>
      </c>
      <c r="R1234" s="26">
        <f t="shared" si="538"/>
        <v>36896</v>
      </c>
      <c r="S1234" s="5" cm="1">
        <f t="array" ref="S1234">_xlfn.SINGLE(IF(ISERROR(LINEST(J1234:J1495,$J1234:$J1495)),"",(LINEST(J1234:J1495,$J1234:$J1495))))</f>
        <v>1.0000000000000002</v>
      </c>
      <c r="T1234" s="5" cm="1">
        <f t="array" ref="T1234">_xlfn.SINGLE(IF(ISERROR(LINEST(K1234:K1495,$J1234:$J1495)),"",(LINEST(K1234:K1495,$J1234:$J1495))))</f>
        <v>0.33529537324504072</v>
      </c>
      <c r="U1234" s="5" cm="1">
        <f t="array" ref="U1234">_xlfn.SINGLE(IF(ISERROR(LINEST(L1234:L1495,$J1234:$J1495)),"",(LINEST(L1234:L1495,$J1234:$J1495))))</f>
        <v>0.16713554520298926</v>
      </c>
      <c r="V1234" s="5" cm="1">
        <f t="array" ref="V1234">_xlfn.SINGLE(IF(ISERROR(LINEST(M1234:M1495,$J1234:$J1495)),"",(LINEST(M1234:M1495,$J1234:$J1495))))</f>
        <v>7.0910477741794514E-2</v>
      </c>
      <c r="W1234" s="5" cm="1">
        <f t="array" ref="W1234">_xlfn.SINGLE(IF(ISERROR(LINEST(N1234:N1495,$J1234:$J1495)),"",(LINEST(N1234:N1495,$J1234:$J1495))))</f>
        <v>0.14144458852768294</v>
      </c>
      <c r="X1234" s="5" t="str" cm="1">
        <f t="array" ref="X1234">_xlfn.SINGLE(IF(ISERROR(LINEST(O1234:O1495,$J1234:$J1495)),"",(LINEST(O1234:O1495,$J1234:$J1495))))</f>
        <v/>
      </c>
      <c r="Y1234" s="5" cm="1">
        <f t="array" ref="Y1234">_xlfn.SINGLE(IF(ISERROR(LINEST(P1234:P1495,$J1234:$J1495)),"",(LINEST(P1234:P1495,$J1234:$J1495))))</f>
        <v>0.30334254820952544</v>
      </c>
      <c r="AA1234" s="12">
        <f t="shared" si="539"/>
        <v>1.0000000000000004</v>
      </c>
      <c r="AB1234" s="12">
        <f t="shared" si="528"/>
        <v>3.6301347678835076E-2</v>
      </c>
      <c r="AC1234" s="12">
        <f t="shared" si="529"/>
        <v>2.339682212506641E-2</v>
      </c>
      <c r="AD1234" s="12">
        <f t="shared" si="530"/>
        <v>3.1170989283592619E-3</v>
      </c>
      <c r="AE1234" s="12">
        <f t="shared" si="531"/>
        <v>1.0461568702758672E-2</v>
      </c>
      <c r="AF1234" s="12"/>
      <c r="AG1234" s="12">
        <f t="shared" si="540"/>
        <v>6.2980922483355906E-2</v>
      </c>
      <c r="AH1234" s="27">
        <f t="shared" si="541"/>
        <v>2.7251551983675064E-2</v>
      </c>
      <c r="AJ1234" s="25">
        <f t="shared" si="542"/>
        <v>0</v>
      </c>
      <c r="AK1234" s="25">
        <f t="shared" si="543"/>
        <v>0</v>
      </c>
      <c r="AL1234" s="25">
        <f t="shared" si="544"/>
        <v>0</v>
      </c>
      <c r="AM1234" s="25">
        <f t="shared" si="545"/>
        <v>0</v>
      </c>
      <c r="AN1234" s="25">
        <f t="shared" si="546"/>
        <v>0</v>
      </c>
      <c r="AO1234" s="25">
        <f t="shared" si="547"/>
        <v>0</v>
      </c>
      <c r="AP1234" s="25">
        <f t="shared" si="548"/>
        <v>0</v>
      </c>
      <c r="AR1234" s="28">
        <f t="shared" si="549"/>
        <v>36896</v>
      </c>
      <c r="AS1234" s="4">
        <f t="shared" si="550"/>
        <v>7.0910477741794514E-2</v>
      </c>
      <c r="AT1234" s="4">
        <f t="shared" si="551"/>
        <v>0.20362570658540657</v>
      </c>
      <c r="AU1234" s="4">
        <f t="shared" si="552"/>
        <v>0.33529537324504072</v>
      </c>
    </row>
    <row r="1235" spans="1:47" x14ac:dyDescent="0.25">
      <c r="A1235" s="2">
        <v>36889</v>
      </c>
      <c r="B1235" s="9">
        <v>1320.28</v>
      </c>
      <c r="C1235" s="9">
        <v>24.375</v>
      </c>
      <c r="D1235" s="9">
        <v>9.6110000000000007</v>
      </c>
      <c r="E1235" s="9">
        <v>30.75</v>
      </c>
      <c r="F1235" s="9">
        <v>26.5</v>
      </c>
      <c r="G1235" s="9" t="s">
        <v>0</v>
      </c>
      <c r="H1235" s="9">
        <v>23.375</v>
      </c>
      <c r="J1235" s="5">
        <f t="shared" si="532"/>
        <v>1.0957372680842514E-2</v>
      </c>
      <c r="K1235" s="5">
        <f t="shared" si="533"/>
        <v>2.6315789473684292E-2</v>
      </c>
      <c r="L1235" s="5">
        <f t="shared" si="534"/>
        <v>3.1300634167802377E-2</v>
      </c>
      <c r="M1235" s="5">
        <f t="shared" si="535"/>
        <v>2.2869022869022926E-2</v>
      </c>
      <c r="N1235" s="5">
        <f t="shared" si="536"/>
        <v>2.2692889561271024E-3</v>
      </c>
      <c r="O1235" s="5" t="str">
        <f t="shared" si="537"/>
        <v/>
      </c>
      <c r="P1235" s="5">
        <f t="shared" si="537"/>
        <v>1.08108108108107E-2</v>
      </c>
      <c r="R1235" s="26">
        <f t="shared" si="538"/>
        <v>36889</v>
      </c>
      <c r="S1235" s="5" cm="1">
        <f t="array" ref="S1235">_xlfn.SINGLE(IF(ISERROR(LINEST(J1235:J1496,$J1235:$J1496)),"",(LINEST(J1235:J1496,$J1235:$J1496))))</f>
        <v>0.99999999999999978</v>
      </c>
      <c r="T1235" s="5" cm="1">
        <f t="array" ref="T1235">_xlfn.SINGLE(IF(ISERROR(LINEST(K1235:K1496,$J1235:$J1496)),"",(LINEST(K1235:K1496,$J1235:$J1496))))</f>
        <v>0.33434415527861039</v>
      </c>
      <c r="U1235" s="5" cm="1">
        <f t="array" ref="U1235">_xlfn.SINGLE(IF(ISERROR(LINEST(L1235:L1496,$J1235:$J1496)),"",(LINEST(L1235:L1496,$J1235:$J1496))))</f>
        <v>0.15834934691628444</v>
      </c>
      <c r="V1235" s="5" cm="1">
        <f t="array" ref="V1235">_xlfn.SINGLE(IF(ISERROR(LINEST(M1235:M1496,$J1235:$J1496)),"",(LINEST(M1235:M1496,$J1235:$J1496))))</f>
        <v>5.9454676952603064E-2</v>
      </c>
      <c r="W1235" s="5" cm="1">
        <f t="array" ref="W1235">_xlfn.SINGLE(IF(ISERROR(LINEST(N1235:N1496,$J1235:$J1496)),"",(LINEST(N1235:N1496,$J1235:$J1496))))</f>
        <v>0.13540077113002866</v>
      </c>
      <c r="X1235" s="5" t="str" cm="1">
        <f t="array" ref="X1235">_xlfn.SINGLE(IF(ISERROR(LINEST(O1235:O1496,$J1235:$J1496)),"",(LINEST(O1235:O1496,$J1235:$J1496))))</f>
        <v/>
      </c>
      <c r="Y1235" s="5" cm="1">
        <f t="array" ref="Y1235">_xlfn.SINGLE(IF(ISERROR(LINEST(P1235:P1496,$J1235:$J1496)),"",(LINEST(P1235:P1496,$J1235:$J1496))))</f>
        <v>0.29877639433551956</v>
      </c>
      <c r="AA1235" s="12">
        <f t="shared" si="539"/>
        <v>1</v>
      </c>
      <c r="AB1235" s="12">
        <f t="shared" si="528"/>
        <v>3.6023838864822286E-2</v>
      </c>
      <c r="AC1235" s="12">
        <f t="shared" si="529"/>
        <v>2.1589131208422836E-2</v>
      </c>
      <c r="AD1235" s="12">
        <f t="shared" si="530"/>
        <v>2.2625980841993912E-3</v>
      </c>
      <c r="AE1235" s="12">
        <f t="shared" si="531"/>
        <v>9.623641133275556E-3</v>
      </c>
      <c r="AF1235" s="12"/>
      <c r="AG1235" s="12">
        <f t="shared" si="540"/>
        <v>5.9685729477045327E-2</v>
      </c>
      <c r="AH1235" s="27">
        <f t="shared" si="541"/>
        <v>2.5836987753553076E-2</v>
      </c>
      <c r="AJ1235" s="25">
        <f t="shared" si="542"/>
        <v>0</v>
      </c>
      <c r="AK1235" s="25">
        <f t="shared" si="543"/>
        <v>0</v>
      </c>
      <c r="AL1235" s="25">
        <f t="shared" si="544"/>
        <v>0</v>
      </c>
      <c r="AM1235" s="25">
        <f t="shared" si="545"/>
        <v>0</v>
      </c>
      <c r="AN1235" s="25">
        <f t="shared" si="546"/>
        <v>0</v>
      </c>
      <c r="AO1235" s="25">
        <f t="shared" si="547"/>
        <v>0</v>
      </c>
      <c r="AP1235" s="25">
        <f t="shared" si="548"/>
        <v>0</v>
      </c>
      <c r="AR1235" s="28">
        <f t="shared" si="549"/>
        <v>36889</v>
      </c>
      <c r="AS1235" s="4">
        <f t="shared" si="550"/>
        <v>5.9454676952603064E-2</v>
      </c>
      <c r="AT1235" s="4">
        <f t="shared" si="551"/>
        <v>0.19726506892260925</v>
      </c>
      <c r="AU1235" s="4">
        <f t="shared" si="552"/>
        <v>0.33434415527861039</v>
      </c>
    </row>
    <row r="1236" spans="1:47" x14ac:dyDescent="0.25">
      <c r="A1236" s="2">
        <v>36882</v>
      </c>
      <c r="B1236" s="9">
        <v>1305.97</v>
      </c>
      <c r="C1236" s="9">
        <v>23.75</v>
      </c>
      <c r="D1236" s="9">
        <v>9.3193000000000001</v>
      </c>
      <c r="E1236" s="9">
        <v>30.0625</v>
      </c>
      <c r="F1236" s="9">
        <v>26.44</v>
      </c>
      <c r="G1236" s="9" t="s">
        <v>0</v>
      </c>
      <c r="H1236" s="9">
        <v>23.125</v>
      </c>
      <c r="J1236" s="5">
        <f t="shared" si="532"/>
        <v>-4.7098273825401105E-3</v>
      </c>
      <c r="K1236" s="5">
        <f t="shared" si="533"/>
        <v>-1.041666666666663E-2</v>
      </c>
      <c r="L1236" s="5">
        <f t="shared" si="534"/>
        <v>2.5981746722006482E-2</v>
      </c>
      <c r="M1236" s="5">
        <f t="shared" si="535"/>
        <v>8.3333333333333259E-2</v>
      </c>
      <c r="N1236" s="5">
        <f t="shared" si="536"/>
        <v>9.5456281023291734E-3</v>
      </c>
      <c r="O1236" s="5" t="str">
        <f t="shared" si="537"/>
        <v/>
      </c>
      <c r="P1236" s="5">
        <f t="shared" si="537"/>
        <v>2.2099447513812098E-2</v>
      </c>
      <c r="R1236" s="26">
        <f t="shared" si="538"/>
        <v>36882</v>
      </c>
      <c r="S1236" s="5" cm="1">
        <f t="array" ref="S1236">_xlfn.SINGLE(IF(ISERROR(LINEST(J1236:J1497,$J1236:$J1497)),"",(LINEST(J1236:J1497,$J1236:$J1497))))</f>
        <v>1.0000000000000002</v>
      </c>
      <c r="T1236" s="5" cm="1">
        <f t="array" ref="T1236">_xlfn.SINGLE(IF(ISERROR(LINEST(K1236:K1497,$J1236:$J1497)),"",(LINEST(K1236:K1497,$J1236:$J1497))))</f>
        <v>0.33203504488544577</v>
      </c>
      <c r="U1236" s="5" cm="1">
        <f t="array" ref="U1236">_xlfn.SINGLE(IF(ISERROR(LINEST(L1236:L1497,$J1236:$J1497)),"",(LINEST(L1236:L1497,$J1236:$J1497))))</f>
        <v>0.15503211168566577</v>
      </c>
      <c r="V1236" s="5" cm="1">
        <f t="array" ref="V1236">_xlfn.SINGLE(IF(ISERROR(LINEST(M1236:M1497,$J1236:$J1497)),"",(LINEST(M1236:M1497,$J1236:$J1497))))</f>
        <v>5.7734135648071179E-2</v>
      </c>
      <c r="W1236" s="5" cm="1">
        <f t="array" ref="W1236">_xlfn.SINGLE(IF(ISERROR(LINEST(N1236:N1497,$J1236:$J1497)),"",(LINEST(N1236:N1497,$J1236:$J1497))))</f>
        <v>0.1373546846989343</v>
      </c>
      <c r="X1236" s="5" t="str" cm="1">
        <f t="array" ref="X1236">_xlfn.SINGLE(IF(ISERROR(LINEST(O1236:O1497,$J1236:$J1497)),"",(LINEST(O1236:O1497,$J1236:$J1497))))</f>
        <v/>
      </c>
      <c r="Y1236" s="5" cm="1">
        <f t="array" ref="Y1236">_xlfn.SINGLE(IF(ISERROR(LINEST(P1236:P1497,$J1236:$J1497)),"",(LINEST(P1236:P1497,$J1236:$J1497))))</f>
        <v>0.29822269684006897</v>
      </c>
      <c r="AA1236" s="12">
        <f t="shared" si="539"/>
        <v>1</v>
      </c>
      <c r="AB1236" s="12">
        <f t="shared" si="528"/>
        <v>3.5566592764703628E-2</v>
      </c>
      <c r="AC1236" s="12">
        <f t="shared" si="529"/>
        <v>2.0705827486178951E-2</v>
      </c>
      <c r="AD1236" s="12">
        <f t="shared" si="530"/>
        <v>2.1367539952711046E-3</v>
      </c>
      <c r="AE1236" s="12">
        <f t="shared" si="531"/>
        <v>9.8739462106444739E-3</v>
      </c>
      <c r="AF1236" s="12"/>
      <c r="AG1236" s="12">
        <f t="shared" si="540"/>
        <v>5.950834345969426E-2</v>
      </c>
      <c r="AH1236" s="27">
        <f t="shared" si="541"/>
        <v>2.5558292783298485E-2</v>
      </c>
      <c r="AJ1236" s="25">
        <f t="shared" si="542"/>
        <v>0</v>
      </c>
      <c r="AK1236" s="25">
        <f t="shared" si="543"/>
        <v>0</v>
      </c>
      <c r="AL1236" s="25">
        <f t="shared" si="544"/>
        <v>0</v>
      </c>
      <c r="AM1236" s="25">
        <f t="shared" si="545"/>
        <v>0</v>
      </c>
      <c r="AN1236" s="25">
        <f t="shared" si="546"/>
        <v>0</v>
      </c>
      <c r="AO1236" s="25">
        <f t="shared" si="547"/>
        <v>0</v>
      </c>
      <c r="AP1236" s="25">
        <f t="shared" si="548"/>
        <v>0</v>
      </c>
      <c r="AR1236" s="28">
        <f t="shared" si="549"/>
        <v>36882</v>
      </c>
      <c r="AS1236" s="4">
        <f t="shared" si="550"/>
        <v>5.7734135648071179E-2</v>
      </c>
      <c r="AT1236" s="4">
        <f t="shared" si="551"/>
        <v>0.1960757347516372</v>
      </c>
      <c r="AU1236" s="4">
        <f t="shared" si="552"/>
        <v>0.33203504488544577</v>
      </c>
    </row>
    <row r="1237" spans="1:47" x14ac:dyDescent="0.25">
      <c r="A1237" s="2">
        <v>36875</v>
      </c>
      <c r="B1237" s="9">
        <v>1312.15</v>
      </c>
      <c r="C1237" s="9">
        <v>24</v>
      </c>
      <c r="D1237" s="9">
        <v>9.0832999999999995</v>
      </c>
      <c r="E1237" s="9">
        <v>27.75</v>
      </c>
      <c r="F1237" s="9">
        <v>26.19</v>
      </c>
      <c r="G1237" s="9" t="s">
        <v>0</v>
      </c>
      <c r="H1237" s="9">
        <v>22.625</v>
      </c>
      <c r="J1237" s="5">
        <f t="shared" si="532"/>
        <v>-4.2149369657417779E-2</v>
      </c>
      <c r="K1237" s="5">
        <f t="shared" si="533"/>
        <v>1.8567639257294433E-2</v>
      </c>
      <c r="L1237" s="5">
        <f t="shared" si="534"/>
        <v>-2.242861909015581E-2</v>
      </c>
      <c r="M1237" s="5">
        <f t="shared" si="535"/>
        <v>4.5248868778280382E-3</v>
      </c>
      <c r="N1237" s="5">
        <f t="shared" si="536"/>
        <v>5.0120288692862891E-2</v>
      </c>
      <c r="O1237" s="5" t="str">
        <f t="shared" si="537"/>
        <v/>
      </c>
      <c r="P1237" s="5">
        <f t="shared" si="537"/>
        <v>-4.2328042328042326E-2</v>
      </c>
      <c r="R1237" s="26">
        <f t="shared" si="538"/>
        <v>36875</v>
      </c>
      <c r="S1237" s="5" cm="1">
        <f t="array" ref="S1237">_xlfn.SINGLE(IF(ISERROR(LINEST(J1237:J1498,$J1237:$J1498)),"",(LINEST(J1237:J1498,$J1237:$J1498))))</f>
        <v>0.99999999999999989</v>
      </c>
      <c r="T1237" s="5" cm="1">
        <f t="array" ref="T1237">_xlfn.SINGLE(IF(ISERROR(LINEST(K1237:K1498,$J1237:$J1498)),"",(LINEST(K1237:K1498,$J1237:$J1498))))</f>
        <v>0.33012395093832941</v>
      </c>
      <c r="U1237" s="5" cm="1">
        <f t="array" ref="U1237">_xlfn.SINGLE(IF(ISERROR(LINEST(L1237:L1498,$J1237:$J1498)),"",(LINEST(L1237:L1498,$J1237:$J1498))))</f>
        <v>0.15604098518524639</v>
      </c>
      <c r="V1237" s="5" cm="1">
        <f t="array" ref="V1237">_xlfn.SINGLE(IF(ISERROR(LINEST(M1237:M1498,$J1237:$J1498)),"",(LINEST(M1237:M1498,$J1237:$J1498))))</f>
        <v>6.1180501081118083E-2</v>
      </c>
      <c r="W1237" s="5" cm="1">
        <f t="array" ref="W1237">_xlfn.SINGLE(IF(ISERROR(LINEST(N1237:N1498,$J1237:$J1498)),"",(LINEST(N1237:N1498,$J1237:$J1498))))</f>
        <v>0.13783382874727668</v>
      </c>
      <c r="X1237" s="5" t="str" cm="1">
        <f t="array" ref="X1237">_xlfn.SINGLE(IF(ISERROR(LINEST(O1237:O1498,$J1237:$J1498)),"",(LINEST(O1237:O1498,$J1237:$J1498))))</f>
        <v/>
      </c>
      <c r="Y1237" s="5" cm="1">
        <f t="array" ref="Y1237">_xlfn.SINGLE(IF(ISERROR(LINEST(P1237:P1498,$J1237:$J1498)),"",(LINEST(P1237:P1498,$J1237:$J1498))))</f>
        <v>0.2971797255747734</v>
      </c>
      <c r="AA1237" s="12">
        <f t="shared" si="539"/>
        <v>0.99999999999999956</v>
      </c>
      <c r="AB1237" s="12">
        <f t="shared" si="528"/>
        <v>3.5016870441512547E-2</v>
      </c>
      <c r="AC1237" s="12">
        <f t="shared" si="529"/>
        <v>2.1032131842145755E-2</v>
      </c>
      <c r="AD1237" s="12">
        <f t="shared" si="530"/>
        <v>2.4606240450170394E-3</v>
      </c>
      <c r="AE1237" s="12">
        <f t="shared" si="531"/>
        <v>9.9428157276669864E-3</v>
      </c>
      <c r="AF1237" s="12"/>
      <c r="AG1237" s="12">
        <f t="shared" si="540"/>
        <v>5.8030387828008317E-2</v>
      </c>
      <c r="AH1237" s="27">
        <f t="shared" si="541"/>
        <v>2.5296565976870133E-2</v>
      </c>
      <c r="AJ1237" s="25">
        <f t="shared" si="542"/>
        <v>0</v>
      </c>
      <c r="AK1237" s="25">
        <f t="shared" si="543"/>
        <v>0</v>
      </c>
      <c r="AL1237" s="25">
        <f t="shared" si="544"/>
        <v>0</v>
      </c>
      <c r="AM1237" s="25">
        <f t="shared" si="545"/>
        <v>0</v>
      </c>
      <c r="AN1237" s="25">
        <f t="shared" si="546"/>
        <v>0</v>
      </c>
      <c r="AO1237" s="25">
        <f t="shared" si="547"/>
        <v>0</v>
      </c>
      <c r="AP1237" s="25">
        <f t="shared" si="548"/>
        <v>0</v>
      </c>
      <c r="AR1237" s="28">
        <f t="shared" si="549"/>
        <v>36875</v>
      </c>
      <c r="AS1237" s="4">
        <f t="shared" si="550"/>
        <v>6.1180501081118083E-2</v>
      </c>
      <c r="AT1237" s="4">
        <f t="shared" si="551"/>
        <v>0.19647179830534878</v>
      </c>
      <c r="AU1237" s="4">
        <f t="shared" si="552"/>
        <v>0.33012395093832941</v>
      </c>
    </row>
    <row r="1238" spans="1:47" x14ac:dyDescent="0.25">
      <c r="A1238" s="2">
        <v>36868</v>
      </c>
      <c r="B1238" s="9">
        <v>1369.89</v>
      </c>
      <c r="C1238" s="9">
        <v>23.5625</v>
      </c>
      <c r="D1238" s="9">
        <v>9.2917000000000005</v>
      </c>
      <c r="E1238" s="9">
        <v>27.625</v>
      </c>
      <c r="F1238" s="9">
        <v>24.94</v>
      </c>
      <c r="G1238" s="9" t="s">
        <v>0</v>
      </c>
      <c r="H1238" s="9">
        <v>23.625</v>
      </c>
      <c r="J1238" s="5">
        <f t="shared" si="532"/>
        <v>4.1559271002030052E-2</v>
      </c>
      <c r="K1238" s="5">
        <f t="shared" si="533"/>
        <v>2.6595744680850686E-3</v>
      </c>
      <c r="L1238" s="5">
        <f t="shared" si="534"/>
        <v>2.9243328865602658E-2</v>
      </c>
      <c r="M1238" s="5">
        <f t="shared" si="535"/>
        <v>5.4892601431980825E-2</v>
      </c>
      <c r="N1238" s="5">
        <f t="shared" si="536"/>
        <v>2.5915261209378926E-2</v>
      </c>
      <c r="O1238" s="5" t="str">
        <f t="shared" si="537"/>
        <v/>
      </c>
      <c r="P1238" s="5">
        <f t="shared" si="537"/>
        <v>4.7091412742382266E-2</v>
      </c>
      <c r="R1238" s="26">
        <f t="shared" si="538"/>
        <v>36868</v>
      </c>
      <c r="S1238" s="5" cm="1">
        <f t="array" ref="S1238">_xlfn.SINGLE(IF(ISERROR(LINEST(J1238:J1499,$J1238:$J1499)),"",(LINEST(J1238:J1499,$J1238:$J1499))))</f>
        <v>1.0000000000000002</v>
      </c>
      <c r="T1238" s="5" cm="1">
        <f t="array" ref="T1238">_xlfn.SINGLE(IF(ISERROR(LINEST(K1238:K1499,$J1238:$J1499)),"",(LINEST(K1238:K1499,$J1238:$J1499))))</f>
        <v>0.3420215927118776</v>
      </c>
      <c r="U1238" s="5" cm="1">
        <f t="array" ref="U1238">_xlfn.SINGLE(IF(ISERROR(LINEST(L1238:L1499,$J1238:$J1499)),"",(LINEST(L1238:L1499,$J1238:$J1499))))</f>
        <v>0.15274632797695434</v>
      </c>
      <c r="V1238" s="5" cm="1">
        <f t="array" ref="V1238">_xlfn.SINGLE(IF(ISERROR(LINEST(M1238:M1499,$J1238:$J1499)),"",(LINEST(M1238:M1499,$J1238:$J1499))))</f>
        <v>6.2747108209366603E-2</v>
      </c>
      <c r="W1238" s="5" cm="1">
        <f t="array" ref="W1238">_xlfn.SINGLE(IF(ISERROR(LINEST(N1238:N1499,$J1238:$J1499)),"",(LINEST(N1238:N1499,$J1238:$J1499))))</f>
        <v>0.15273885877305898</v>
      </c>
      <c r="X1238" s="5" t="str" cm="1">
        <f t="array" ref="X1238">_xlfn.SINGLE(IF(ISERROR(LINEST(O1238:O1499,$J1238:$J1499)),"",(LINEST(O1238:O1499,$J1238:$J1499))))</f>
        <v/>
      </c>
      <c r="Y1238" s="5" cm="1">
        <f t="array" ref="Y1238">_xlfn.SINGLE(IF(ISERROR(LINEST(P1238:P1499,$J1238:$J1499)),"",(LINEST(P1238:P1499,$J1238:$J1499))))</f>
        <v>0.28876833212861375</v>
      </c>
      <c r="AA1238" s="12">
        <f t="shared" si="539"/>
        <v>1</v>
      </c>
      <c r="AB1238" s="12">
        <f t="shared" si="528"/>
        <v>3.7080516080727724E-2</v>
      </c>
      <c r="AC1238" s="12">
        <f t="shared" si="529"/>
        <v>1.9935426415642034E-2</v>
      </c>
      <c r="AD1238" s="12">
        <f t="shared" si="530"/>
        <v>2.5580695864480317E-3</v>
      </c>
      <c r="AE1238" s="12">
        <f t="shared" si="531"/>
        <v>1.215899390546755E-2</v>
      </c>
      <c r="AF1238" s="12"/>
      <c r="AG1238" s="12">
        <f t="shared" si="540"/>
        <v>5.4561696333295794E-2</v>
      </c>
      <c r="AH1238" s="27">
        <f t="shared" si="541"/>
        <v>2.5258940464316225E-2</v>
      </c>
      <c r="AJ1238" s="25">
        <f t="shared" si="542"/>
        <v>0</v>
      </c>
      <c r="AK1238" s="25">
        <f t="shared" si="543"/>
        <v>0</v>
      </c>
      <c r="AL1238" s="25">
        <f t="shared" si="544"/>
        <v>0</v>
      </c>
      <c r="AM1238" s="25">
        <f t="shared" si="545"/>
        <v>0</v>
      </c>
      <c r="AN1238" s="25">
        <f t="shared" si="546"/>
        <v>0</v>
      </c>
      <c r="AO1238" s="25">
        <f t="shared" si="547"/>
        <v>0</v>
      </c>
      <c r="AP1238" s="25">
        <f t="shared" si="548"/>
        <v>0</v>
      </c>
      <c r="AR1238" s="28">
        <f t="shared" si="549"/>
        <v>36868</v>
      </c>
      <c r="AS1238" s="4">
        <f t="shared" si="550"/>
        <v>6.2747108209366603E-2</v>
      </c>
      <c r="AT1238" s="4">
        <f t="shared" si="551"/>
        <v>0.19980444395997424</v>
      </c>
      <c r="AU1238" s="4">
        <f t="shared" si="552"/>
        <v>0.3420215927118776</v>
      </c>
    </row>
    <row r="1239" spans="1:47" x14ac:dyDescent="0.25">
      <c r="A1239" s="2">
        <v>36861</v>
      </c>
      <c r="B1239" s="9">
        <v>1315.23</v>
      </c>
      <c r="C1239" s="9">
        <v>23.5</v>
      </c>
      <c r="D1239" s="9">
        <v>9.0276999999999994</v>
      </c>
      <c r="E1239" s="9">
        <v>26.1875</v>
      </c>
      <c r="F1239" s="9">
        <v>24.31</v>
      </c>
      <c r="G1239" s="9" t="s">
        <v>0</v>
      </c>
      <c r="H1239" s="9">
        <v>22.5625</v>
      </c>
      <c r="J1239" s="5">
        <f t="shared" si="532"/>
        <v>-1.9779843043144507E-2</v>
      </c>
      <c r="K1239" s="5">
        <f t="shared" si="533"/>
        <v>-6.4676616915422924E-2</v>
      </c>
      <c r="L1239" s="5">
        <f t="shared" si="534"/>
        <v>-1.2178575336470043E-2</v>
      </c>
      <c r="M1239" s="5">
        <f t="shared" si="535"/>
        <v>5.0125313283208017E-2</v>
      </c>
      <c r="N1239" s="5">
        <f t="shared" si="536"/>
        <v>-1.7777777777777781E-2</v>
      </c>
      <c r="O1239" s="5" t="str">
        <f t="shared" si="537"/>
        <v/>
      </c>
      <c r="P1239" s="5">
        <f t="shared" si="537"/>
        <v>-3.9893617021276584E-2</v>
      </c>
      <c r="R1239" s="26">
        <f t="shared" si="538"/>
        <v>36861</v>
      </c>
      <c r="S1239" s="5" cm="1">
        <f t="array" ref="S1239">_xlfn.SINGLE(IF(ISERROR(LINEST(J1239:J1500,$J1239:$J1500)),"",(LINEST(J1239:J1500,$J1239:$J1500))))</f>
        <v>1</v>
      </c>
      <c r="T1239" s="5" cm="1">
        <f t="array" ref="T1239">_xlfn.SINGLE(IF(ISERROR(LINEST(K1239:K1500,$J1239:$J1500)),"",(LINEST(K1239:K1500,$J1239:$J1500))))</f>
        <v>0.34467230505197594</v>
      </c>
      <c r="U1239" s="5" cm="1">
        <f t="array" ref="U1239">_xlfn.SINGLE(IF(ISERROR(LINEST(L1239:L1500,$J1239:$J1500)),"",(LINEST(L1239:L1500,$J1239:$J1500))))</f>
        <v>0.14708720586753726</v>
      </c>
      <c r="V1239" s="5" cm="1">
        <f t="array" ref="V1239">_xlfn.SINGLE(IF(ISERROR(LINEST(M1239:M1500,$J1239:$J1500)),"",(LINEST(M1239:M1500,$J1239:$J1500))))</f>
        <v>5.0659680690699954E-2</v>
      </c>
      <c r="W1239" s="5" cm="1">
        <f t="array" ref="W1239">_xlfn.SINGLE(IF(ISERROR(LINEST(N1239:N1500,$J1239:$J1500)),"",(LINEST(N1239:N1500,$J1239:$J1500))))</f>
        <v>0.14678336012016771</v>
      </c>
      <c r="X1239" s="5" t="str" cm="1">
        <f t="array" ref="X1239">_xlfn.SINGLE(IF(ISERROR(LINEST(O1239:O1500,$J1239:$J1500)),"",(LINEST(O1239:O1500,$J1239:$J1500))))</f>
        <v/>
      </c>
      <c r="Y1239" s="5" cm="1">
        <f t="array" ref="Y1239">_xlfn.SINGLE(IF(ISERROR(LINEST(P1239:P1500,$J1239:$J1500)),"",(LINEST(P1239:P1500,$J1239:$J1500))))</f>
        <v>0.279078119713148</v>
      </c>
      <c r="AA1239" s="12">
        <f t="shared" si="539"/>
        <v>1</v>
      </c>
      <c r="AB1239" s="12">
        <f t="shared" si="528"/>
        <v>3.7326619166757315E-2</v>
      </c>
      <c r="AC1239" s="12">
        <f t="shared" si="529"/>
        <v>1.8393838166758606E-2</v>
      </c>
      <c r="AD1239" s="12">
        <f t="shared" si="530"/>
        <v>1.6718897827083868E-3</v>
      </c>
      <c r="AE1239" s="12">
        <f t="shared" si="531"/>
        <v>1.1133749634095609E-2</v>
      </c>
      <c r="AF1239" s="12"/>
      <c r="AG1239" s="12">
        <f t="shared" si="540"/>
        <v>5.0898297364777509E-2</v>
      </c>
      <c r="AH1239" s="27">
        <f t="shared" si="541"/>
        <v>2.3884878823019488E-2</v>
      </c>
      <c r="AJ1239" s="25">
        <f t="shared" si="542"/>
        <v>0</v>
      </c>
      <c r="AK1239" s="25">
        <f t="shared" si="543"/>
        <v>0</v>
      </c>
      <c r="AL1239" s="25">
        <f t="shared" si="544"/>
        <v>0</v>
      </c>
      <c r="AM1239" s="25">
        <f t="shared" si="545"/>
        <v>0</v>
      </c>
      <c r="AN1239" s="25">
        <f t="shared" si="546"/>
        <v>0</v>
      </c>
      <c r="AO1239" s="25">
        <f t="shared" si="547"/>
        <v>0</v>
      </c>
      <c r="AP1239" s="25">
        <f t="shared" si="548"/>
        <v>0</v>
      </c>
      <c r="AR1239" s="28">
        <f t="shared" si="549"/>
        <v>36861</v>
      </c>
      <c r="AS1239" s="4">
        <f t="shared" si="550"/>
        <v>5.0659680690699954E-2</v>
      </c>
      <c r="AT1239" s="4">
        <f t="shared" si="551"/>
        <v>0.19365613428870576</v>
      </c>
      <c r="AU1239" s="4">
        <f t="shared" si="552"/>
        <v>0.34467230505197594</v>
      </c>
    </row>
    <row r="1240" spans="1:47" x14ac:dyDescent="0.25">
      <c r="A1240" s="2">
        <v>36854</v>
      </c>
      <c r="B1240" s="9">
        <v>1341.77</v>
      </c>
      <c r="C1240" s="9">
        <v>25.125</v>
      </c>
      <c r="D1240" s="9">
        <v>9.1389999999999993</v>
      </c>
      <c r="E1240" s="9">
        <v>24.9375</v>
      </c>
      <c r="F1240" s="9">
        <v>24.75</v>
      </c>
      <c r="G1240" s="9" t="s">
        <v>0</v>
      </c>
      <c r="H1240" s="9">
        <v>23.5</v>
      </c>
      <c r="J1240" s="5">
        <f t="shared" si="532"/>
        <v>-1.8973181645365989E-2</v>
      </c>
      <c r="K1240" s="5">
        <f t="shared" si="533"/>
        <v>2.0304568527918843E-2</v>
      </c>
      <c r="L1240" s="5">
        <f t="shared" si="534"/>
        <v>2.3324039548971554E-2</v>
      </c>
      <c r="M1240" s="5">
        <f t="shared" si="535"/>
        <v>7.575757575757569E-3</v>
      </c>
      <c r="N1240" s="5">
        <f t="shared" si="536"/>
        <v>7.7361563517914789E-3</v>
      </c>
      <c r="O1240" s="5" t="str">
        <f t="shared" si="537"/>
        <v/>
      </c>
      <c r="P1240" s="5">
        <f t="shared" si="537"/>
        <v>2.4523160762942808E-2</v>
      </c>
      <c r="R1240" s="26">
        <f t="shared" si="538"/>
        <v>36854</v>
      </c>
      <c r="S1240" s="5" cm="1">
        <f t="array" ref="S1240">_xlfn.SINGLE(IF(ISERROR(LINEST(J1240:J1501,$J1240:$J1501)),"",(LINEST(J1240:J1501,$J1240:$J1501))))</f>
        <v>1.0000000000000004</v>
      </c>
      <c r="T1240" s="5" cm="1">
        <f t="array" ref="T1240">_xlfn.SINGLE(IF(ISERROR(LINEST(K1240:K1501,$J1240:$J1501)),"",(LINEST(K1240:K1501,$J1240:$J1501))))</f>
        <v>0.33536820457870919</v>
      </c>
      <c r="U1240" s="5" cm="1">
        <f t="array" ref="U1240">_xlfn.SINGLE(IF(ISERROR(LINEST(L1240:L1501,$J1240:$J1501)),"",(LINEST(L1240:L1501,$J1240:$J1501))))</f>
        <v>0.14565279435489703</v>
      </c>
      <c r="V1240" s="5" cm="1">
        <f t="array" ref="V1240">_xlfn.SINGLE(IF(ISERROR(LINEST(M1240:M1501,$J1240:$J1501)),"",(LINEST(M1240:M1501,$J1240:$J1501))))</f>
        <v>5.8025051918586222E-2</v>
      </c>
      <c r="W1240" s="5" cm="1">
        <f t="array" ref="W1240">_xlfn.SINGLE(IF(ISERROR(LINEST(N1240:N1501,$J1240:$J1501)),"",(LINEST(N1240:N1501,$J1240:$J1501))))</f>
        <v>0.14435838862160785</v>
      </c>
      <c r="X1240" s="5" t="str" cm="1">
        <f t="array" ref="X1240">_xlfn.SINGLE(IF(ISERROR(LINEST(O1240:O1501,$J1240:$J1501)),"",(LINEST(O1240:O1501,$J1240:$J1501))))</f>
        <v/>
      </c>
      <c r="Y1240" s="5" cm="1">
        <f t="array" ref="Y1240">_xlfn.SINGLE(IF(ISERROR(LINEST(P1240:P1501,$J1240:$J1501)),"",(LINEST(P1240:P1501,$J1240:$J1501))))</f>
        <v>0.27402592366504575</v>
      </c>
      <c r="AA1240" s="12">
        <f t="shared" si="539"/>
        <v>1</v>
      </c>
      <c r="AB1240" s="12">
        <f t="shared" si="528"/>
        <v>3.5471991053639941E-2</v>
      </c>
      <c r="AC1240" s="12">
        <f t="shared" si="529"/>
        <v>1.7992027818423149E-2</v>
      </c>
      <c r="AD1240" s="12">
        <f t="shared" si="530"/>
        <v>2.20752576198189E-3</v>
      </c>
      <c r="AE1240" s="12">
        <f t="shared" si="531"/>
        <v>1.0743849340303197E-2</v>
      </c>
      <c r="AF1240" s="12"/>
      <c r="AG1240" s="12">
        <f t="shared" si="540"/>
        <v>4.92463567966899E-2</v>
      </c>
      <c r="AH1240" s="27">
        <f t="shared" si="541"/>
        <v>2.3132350154207615E-2</v>
      </c>
      <c r="AJ1240" s="25">
        <f t="shared" si="542"/>
        <v>0</v>
      </c>
      <c r="AK1240" s="25">
        <f t="shared" si="543"/>
        <v>0</v>
      </c>
      <c r="AL1240" s="25">
        <f t="shared" si="544"/>
        <v>0</v>
      </c>
      <c r="AM1240" s="25">
        <f t="shared" si="545"/>
        <v>0</v>
      </c>
      <c r="AN1240" s="25">
        <f t="shared" si="546"/>
        <v>0</v>
      </c>
      <c r="AO1240" s="25">
        <f t="shared" si="547"/>
        <v>0</v>
      </c>
      <c r="AP1240" s="25">
        <f t="shared" si="548"/>
        <v>0</v>
      </c>
      <c r="AR1240" s="28">
        <f t="shared" si="549"/>
        <v>36854</v>
      </c>
      <c r="AS1240" s="4">
        <f t="shared" si="550"/>
        <v>5.8025051918586222E-2</v>
      </c>
      <c r="AT1240" s="4">
        <f t="shared" si="551"/>
        <v>0.19148607262776923</v>
      </c>
      <c r="AU1240" s="4">
        <f t="shared" si="552"/>
        <v>0.33536820457870919</v>
      </c>
    </row>
    <row r="1241" spans="1:47" x14ac:dyDescent="0.25">
      <c r="A1241" s="2">
        <v>36847</v>
      </c>
      <c r="B1241" s="9">
        <v>1367.72</v>
      </c>
      <c r="C1241" s="9">
        <v>24.625</v>
      </c>
      <c r="D1241" s="9">
        <v>8.9306999999999999</v>
      </c>
      <c r="E1241" s="9">
        <v>24.75</v>
      </c>
      <c r="F1241" s="9">
        <v>24.56</v>
      </c>
      <c r="G1241" s="9" t="s">
        <v>0</v>
      </c>
      <c r="H1241" s="9">
        <v>22.9375</v>
      </c>
      <c r="J1241" s="5">
        <f t="shared" si="532"/>
        <v>1.2738107439347335E-3</v>
      </c>
      <c r="K1241" s="5">
        <f t="shared" si="533"/>
        <v>3.6842105263157787E-2</v>
      </c>
      <c r="L1241" s="5">
        <f t="shared" si="534"/>
        <v>2.5538853737239187E-2</v>
      </c>
      <c r="M1241" s="5">
        <f t="shared" si="535"/>
        <v>2.0618556701030855E-2</v>
      </c>
      <c r="N1241" s="5">
        <f t="shared" si="536"/>
        <v>5.9077188443294348E-2</v>
      </c>
      <c r="O1241" s="5" t="str">
        <f t="shared" si="537"/>
        <v/>
      </c>
      <c r="P1241" s="5">
        <f t="shared" si="537"/>
        <v>4.5584045584045496E-2</v>
      </c>
      <c r="R1241" s="26">
        <f t="shared" si="538"/>
        <v>36847</v>
      </c>
      <c r="S1241" s="5" cm="1">
        <f t="array" ref="S1241">_xlfn.SINGLE(IF(ISERROR(LINEST(J1241:J1502,$J1241:$J1502)),"",(LINEST(J1241:J1502,$J1241:$J1502))))</f>
        <v>1.0000000000000002</v>
      </c>
      <c r="T1241" s="5" cm="1">
        <f t="array" ref="T1241">_xlfn.SINGLE(IF(ISERROR(LINEST(K1241:K1502,$J1241:$J1502)),"",(LINEST(K1241:K1502,$J1241:$J1502))))</f>
        <v>0.34029393819654175</v>
      </c>
      <c r="U1241" s="5" cm="1">
        <f t="array" ref="U1241">_xlfn.SINGLE(IF(ISERROR(LINEST(L1241:L1502,$J1241:$J1502)),"",(LINEST(L1241:L1502,$J1241:$J1502))))</f>
        <v>0.15142689914624533</v>
      </c>
      <c r="V1241" s="5" cm="1">
        <f t="array" ref="V1241">_xlfn.SINGLE(IF(ISERROR(LINEST(M1241:M1502,$J1241:$J1502)),"",(LINEST(M1241:M1502,$J1241:$J1502))))</f>
        <v>5.9535794553598059E-2</v>
      </c>
      <c r="W1241" s="5" cm="1">
        <f t="array" ref="W1241">_xlfn.SINGLE(IF(ISERROR(LINEST(N1241:N1502,$J1241:$J1502)),"",(LINEST(N1241:N1502,$J1241:$J1502))))</f>
        <v>0.14740923816899698</v>
      </c>
      <c r="X1241" s="5" t="str" cm="1">
        <f t="array" ref="X1241">_xlfn.SINGLE(IF(ISERROR(LINEST(O1241:O1502,$J1241:$J1502)),"",(LINEST(O1241:O1502,$J1241:$J1502))))</f>
        <v/>
      </c>
      <c r="Y1241" s="5" cm="1">
        <f t="array" ref="Y1241">_xlfn.SINGLE(IF(ISERROR(LINEST(P1241:P1502,$J1241:$J1502)),"",(LINEST(P1241:P1502,$J1241:$J1502))))</f>
        <v>0.27984155649181924</v>
      </c>
      <c r="AA1241" s="12">
        <f t="shared" si="539"/>
        <v>0.99999999999999956</v>
      </c>
      <c r="AB1241" s="12">
        <f t="shared" si="528"/>
        <v>3.6407605501559137E-2</v>
      </c>
      <c r="AC1241" s="12">
        <f t="shared" si="529"/>
        <v>1.9276702499638337E-2</v>
      </c>
      <c r="AD1241" s="12">
        <f t="shared" si="530"/>
        <v>2.3173084171205349E-3</v>
      </c>
      <c r="AE1241" s="12">
        <f t="shared" si="531"/>
        <v>1.1142336810798965E-2</v>
      </c>
      <c r="AF1241" s="12"/>
      <c r="AG1241" s="12">
        <f t="shared" si="540"/>
        <v>5.1163114173447065E-2</v>
      </c>
      <c r="AH1241" s="27">
        <f t="shared" si="541"/>
        <v>2.406141348051281E-2</v>
      </c>
      <c r="AJ1241" s="25">
        <f t="shared" si="542"/>
        <v>0</v>
      </c>
      <c r="AK1241" s="25">
        <f t="shared" si="543"/>
        <v>0</v>
      </c>
      <c r="AL1241" s="25">
        <f t="shared" si="544"/>
        <v>0</v>
      </c>
      <c r="AM1241" s="25">
        <f t="shared" si="545"/>
        <v>0</v>
      </c>
      <c r="AN1241" s="25">
        <f t="shared" si="546"/>
        <v>0</v>
      </c>
      <c r="AO1241" s="25">
        <f t="shared" si="547"/>
        <v>0</v>
      </c>
      <c r="AP1241" s="25">
        <f t="shared" si="548"/>
        <v>0</v>
      </c>
      <c r="AR1241" s="28">
        <f t="shared" si="549"/>
        <v>36847</v>
      </c>
      <c r="AS1241" s="4">
        <f t="shared" si="550"/>
        <v>5.9535794553598059E-2</v>
      </c>
      <c r="AT1241" s="4">
        <f t="shared" si="551"/>
        <v>0.19570148531144027</v>
      </c>
      <c r="AU1241" s="4">
        <f t="shared" si="552"/>
        <v>0.34029393819654175</v>
      </c>
    </row>
    <row r="1242" spans="1:47" x14ac:dyDescent="0.25">
      <c r="A1242" s="2">
        <v>36840</v>
      </c>
      <c r="B1242" s="9">
        <v>1365.98</v>
      </c>
      <c r="C1242" s="9">
        <v>23.75</v>
      </c>
      <c r="D1242" s="9">
        <v>8.7082999999999995</v>
      </c>
      <c r="E1242" s="9">
        <v>24.25</v>
      </c>
      <c r="F1242" s="9">
        <v>23.19</v>
      </c>
      <c r="G1242" s="9" t="s">
        <v>0</v>
      </c>
      <c r="H1242" s="9">
        <v>21.9375</v>
      </c>
      <c r="J1242" s="5">
        <f t="shared" si="532"/>
        <v>-4.2553042356783921E-2</v>
      </c>
      <c r="K1242" s="5">
        <f t="shared" si="533"/>
        <v>5.2910052910053462E-3</v>
      </c>
      <c r="L1242" s="5">
        <f t="shared" si="534"/>
        <v>3.1794670936675651E-3</v>
      </c>
      <c r="M1242" s="5">
        <f t="shared" si="535"/>
        <v>-7.6726342710997653E-3</v>
      </c>
      <c r="N1242" s="5">
        <f t="shared" si="536"/>
        <v>8.2608695652175435E-3</v>
      </c>
      <c r="O1242" s="5" t="str">
        <f t="shared" si="537"/>
        <v/>
      </c>
      <c r="P1242" s="5">
        <f t="shared" si="537"/>
        <v>-1.6806722689075682E-2</v>
      </c>
      <c r="R1242" s="26">
        <f t="shared" si="538"/>
        <v>36840</v>
      </c>
      <c r="S1242" s="5" cm="1">
        <f t="array" ref="S1242">_xlfn.SINGLE(IF(ISERROR(LINEST(J1242:J1503,$J1242:$J1503)),"",(LINEST(J1242:J1503,$J1242:$J1503))))</f>
        <v>0.99999999999999989</v>
      </c>
      <c r="T1242" s="5" cm="1">
        <f t="array" ref="T1242">_xlfn.SINGLE(IF(ISERROR(LINEST(K1242:K1503,$J1242:$J1503)),"",(LINEST(K1242:K1503,$J1242:$J1503))))</f>
        <v>0.34085776704994136</v>
      </c>
      <c r="U1242" s="5" cm="1">
        <f t="array" ref="U1242">_xlfn.SINGLE(IF(ISERROR(LINEST(L1242:L1503,$J1242:$J1503)),"",(LINEST(L1242:L1503,$J1242:$J1503))))</f>
        <v>0.15181581241395375</v>
      </c>
      <c r="V1242" s="5" cm="1">
        <f t="array" ref="V1242">_xlfn.SINGLE(IF(ISERROR(LINEST(M1242:M1503,$J1242:$J1503)),"",(LINEST(M1242:M1503,$J1242:$J1503))))</f>
        <v>5.9792713080588242E-2</v>
      </c>
      <c r="W1242" s="5" cm="1">
        <f t="array" ref="W1242">_xlfn.SINGLE(IF(ISERROR(LINEST(N1242:N1503,$J1242:$J1503)),"",(LINEST(N1242:N1503,$J1242:$J1503))))</f>
        <v>0.14822974394731953</v>
      </c>
      <c r="X1242" s="5" t="str" cm="1">
        <f t="array" ref="X1242">_xlfn.SINGLE(IF(ISERROR(LINEST(O1242:O1503,$J1242:$J1503)),"",(LINEST(O1242:O1503,$J1242:$J1503))))</f>
        <v/>
      </c>
      <c r="Y1242" s="5" cm="1">
        <f t="array" ref="Y1242">_xlfn.SINGLE(IF(ISERROR(LINEST(P1242:P1503,$J1242:$J1503)),"",(LINEST(P1242:P1503,$J1242:$J1503))))</f>
        <v>0.28050132274679568</v>
      </c>
      <c r="AA1242" s="12">
        <f t="shared" si="539"/>
        <v>1</v>
      </c>
      <c r="AB1242" s="12">
        <f t="shared" si="528"/>
        <v>3.6365460648142681E-2</v>
      </c>
      <c r="AC1242" s="12">
        <f t="shared" si="529"/>
        <v>1.915605583651148E-2</v>
      </c>
      <c r="AD1242" s="12">
        <f t="shared" si="530"/>
        <v>2.337469474102581E-3</v>
      </c>
      <c r="AE1242" s="12">
        <f t="shared" si="531"/>
        <v>1.1383565198238691E-2</v>
      </c>
      <c r="AF1242" s="12"/>
      <c r="AG1242" s="12">
        <f t="shared" si="540"/>
        <v>5.1812837757189319E-2</v>
      </c>
      <c r="AH1242" s="27">
        <f t="shared" si="541"/>
        <v>2.4211077782836949E-2</v>
      </c>
      <c r="AJ1242" s="25">
        <f t="shared" si="542"/>
        <v>0</v>
      </c>
      <c r="AK1242" s="25">
        <f t="shared" si="543"/>
        <v>0</v>
      </c>
      <c r="AL1242" s="25">
        <f t="shared" si="544"/>
        <v>0</v>
      </c>
      <c r="AM1242" s="25">
        <f t="shared" si="545"/>
        <v>0</v>
      </c>
      <c r="AN1242" s="25">
        <f t="shared" si="546"/>
        <v>0</v>
      </c>
      <c r="AO1242" s="25">
        <f t="shared" si="547"/>
        <v>0</v>
      </c>
      <c r="AP1242" s="25">
        <f t="shared" si="548"/>
        <v>0</v>
      </c>
      <c r="AR1242" s="28">
        <f t="shared" si="549"/>
        <v>36840</v>
      </c>
      <c r="AS1242" s="4">
        <f t="shared" si="550"/>
        <v>5.9792713080588242E-2</v>
      </c>
      <c r="AT1242" s="4">
        <f t="shared" si="551"/>
        <v>0.1962394718477197</v>
      </c>
      <c r="AU1242" s="4">
        <f t="shared" si="552"/>
        <v>0.34085776704994136</v>
      </c>
    </row>
    <row r="1243" spans="1:47" x14ac:dyDescent="0.25">
      <c r="A1243" s="2">
        <v>36833</v>
      </c>
      <c r="B1243" s="9">
        <v>1426.69</v>
      </c>
      <c r="C1243" s="9">
        <v>23.625</v>
      </c>
      <c r="D1243" s="9">
        <v>8.6806999999999999</v>
      </c>
      <c r="E1243" s="9">
        <v>24.4375</v>
      </c>
      <c r="F1243" s="9">
        <v>23</v>
      </c>
      <c r="G1243" s="9" t="s">
        <v>0</v>
      </c>
      <c r="H1243" s="9">
        <v>22.3125</v>
      </c>
      <c r="J1243" s="5">
        <f t="shared" si="532"/>
        <v>3.4148074051522981E-2</v>
      </c>
      <c r="K1243" s="5">
        <f t="shared" si="533"/>
        <v>9.565217391304337E-2</v>
      </c>
      <c r="L1243" s="5">
        <f t="shared" si="534"/>
        <v>1.134761688394903E-2</v>
      </c>
      <c r="M1243" s="5">
        <f t="shared" si="535"/>
        <v>2.3560209424083878E-2</v>
      </c>
      <c r="N1243" s="5">
        <f t="shared" si="536"/>
        <v>5.6843025797987945E-3</v>
      </c>
      <c r="O1243" s="5" t="str">
        <f t="shared" si="537"/>
        <v/>
      </c>
      <c r="P1243" s="5">
        <f t="shared" si="537"/>
        <v>5.6338028169014009E-3</v>
      </c>
      <c r="R1243" s="26">
        <f t="shared" si="538"/>
        <v>36833</v>
      </c>
      <c r="S1243" s="5" cm="1">
        <f t="array" ref="S1243">_xlfn.SINGLE(IF(ISERROR(LINEST(J1243:J1504,$J1243:$J1504)),"",(LINEST(J1243:J1504,$J1243:$J1504))))</f>
        <v>1.0000000000000002</v>
      </c>
      <c r="T1243" s="5" cm="1">
        <f t="array" ref="T1243">_xlfn.SINGLE(IF(ISERROR(LINEST(K1243:K1504,$J1243:$J1504)),"",(LINEST(K1243:K1504,$J1243:$J1504))))</f>
        <v>0.34792020366795573</v>
      </c>
      <c r="U1243" s="5" cm="1">
        <f t="array" ref="U1243">_xlfn.SINGLE(IF(ISERROR(LINEST(L1243:L1504,$J1243:$J1504)),"",(LINEST(L1243:L1504,$J1243:$J1504))))</f>
        <v>0.15530855055227741</v>
      </c>
      <c r="V1243" s="5" cm="1">
        <f t="array" ref="V1243">_xlfn.SINGLE(IF(ISERROR(LINEST(M1243:M1504,$J1243:$J1504)),"",(LINEST(M1243:M1504,$J1243:$J1504))))</f>
        <v>5.9307943447206843E-2</v>
      </c>
      <c r="W1243" s="5" cm="1">
        <f t="array" ref="W1243">_xlfn.SINGLE(IF(ISERROR(LINEST(N1243:N1504,$J1243:$J1504)),"",(LINEST(N1243:N1504,$J1243:$J1504))))</f>
        <v>0.1548782452863007</v>
      </c>
      <c r="X1243" s="5" t="str" cm="1">
        <f t="array" ref="X1243">_xlfn.SINGLE(IF(ISERROR(LINEST(O1243:O1504,$J1243:$J1504)),"",(LINEST(O1243:O1504,$J1243:$J1504))))</f>
        <v/>
      </c>
      <c r="Y1243" s="5" cm="1">
        <f t="array" ref="Y1243">_xlfn.SINGLE(IF(ISERROR(LINEST(P1243:P1504,$J1243:$J1504)),"",(LINEST(P1243:P1504,$J1243:$J1504))))</f>
        <v>0.28167052441988105</v>
      </c>
      <c r="AA1243" s="12">
        <f t="shared" si="539"/>
        <v>0.99999999999999956</v>
      </c>
      <c r="AB1243" s="12">
        <f t="shared" si="528"/>
        <v>3.740021693840833E-2</v>
      </c>
      <c r="AC1243" s="12">
        <f t="shared" si="529"/>
        <v>1.9785603194191481E-2</v>
      </c>
      <c r="AD1243" s="12">
        <f t="shared" si="530"/>
        <v>2.2701103388171784E-3</v>
      </c>
      <c r="AE1243" s="12">
        <f t="shared" si="531"/>
        <v>1.2250073554450232E-2</v>
      </c>
      <c r="AF1243" s="12"/>
      <c r="AG1243" s="12">
        <f t="shared" si="540"/>
        <v>5.147723514715416E-2</v>
      </c>
      <c r="AH1243" s="27">
        <f t="shared" si="541"/>
        <v>2.4636647834604279E-2</v>
      </c>
      <c r="AJ1243" s="25">
        <f t="shared" si="542"/>
        <v>0</v>
      </c>
      <c r="AK1243" s="25">
        <f t="shared" si="543"/>
        <v>0</v>
      </c>
      <c r="AL1243" s="25">
        <f t="shared" si="544"/>
        <v>0</v>
      </c>
      <c r="AM1243" s="25">
        <f t="shared" si="545"/>
        <v>0</v>
      </c>
      <c r="AN1243" s="25">
        <f t="shared" si="546"/>
        <v>0</v>
      </c>
      <c r="AO1243" s="25">
        <f t="shared" si="547"/>
        <v>0</v>
      </c>
      <c r="AP1243" s="25">
        <f t="shared" si="548"/>
        <v>0</v>
      </c>
      <c r="AR1243" s="28">
        <f t="shared" si="549"/>
        <v>36833</v>
      </c>
      <c r="AS1243" s="4">
        <f t="shared" si="550"/>
        <v>5.9307943447206843E-2</v>
      </c>
      <c r="AT1243" s="4">
        <f t="shared" si="551"/>
        <v>0.19981709347472434</v>
      </c>
      <c r="AU1243" s="4">
        <f t="shared" si="552"/>
        <v>0.34792020366795573</v>
      </c>
    </row>
    <row r="1244" spans="1:47" x14ac:dyDescent="0.25">
      <c r="A1244" s="2">
        <v>36826</v>
      </c>
      <c r="B1244" s="9">
        <v>1379.58</v>
      </c>
      <c r="C1244" s="9">
        <v>21.5625</v>
      </c>
      <c r="D1244" s="9">
        <v>8.5832999999999995</v>
      </c>
      <c r="E1244" s="9">
        <v>23.875</v>
      </c>
      <c r="F1244" s="9">
        <v>22.87</v>
      </c>
      <c r="G1244" s="9" t="s">
        <v>0</v>
      </c>
      <c r="H1244" s="9">
        <v>22.1875</v>
      </c>
      <c r="J1244" s="5">
        <f t="shared" si="532"/>
        <v>-1.2420092631699631E-2</v>
      </c>
      <c r="K1244" s="5">
        <f t="shared" si="533"/>
        <v>1.1730205278592365E-2</v>
      </c>
      <c r="L1244" s="5">
        <f t="shared" si="534"/>
        <v>-1.5936163626566469E-2</v>
      </c>
      <c r="M1244" s="5">
        <f t="shared" si="535"/>
        <v>-5.2083333333333703E-3</v>
      </c>
      <c r="N1244" s="5">
        <f t="shared" si="536"/>
        <v>-3.0514385353095363E-3</v>
      </c>
      <c r="O1244" s="5" t="str">
        <f t="shared" si="537"/>
        <v/>
      </c>
      <c r="P1244" s="5">
        <f t="shared" si="537"/>
        <v>-1.9337016574585641E-2</v>
      </c>
      <c r="R1244" s="26">
        <f t="shared" si="538"/>
        <v>36826</v>
      </c>
      <c r="S1244" s="5" cm="1">
        <f t="array" ref="S1244">_xlfn.SINGLE(IF(ISERROR(LINEST(J1244:J1505,$J1244:$J1505)),"",(LINEST(J1244:J1505,$J1244:$J1505))))</f>
        <v>1</v>
      </c>
      <c r="T1244" s="5" cm="1">
        <f t="array" ref="T1244">_xlfn.SINGLE(IF(ISERROR(LINEST(K1244:K1505,$J1244:$J1505)),"",(LINEST(K1244:K1505,$J1244:$J1505))))</f>
        <v>0.33451892656343013</v>
      </c>
      <c r="U1244" s="5" cm="1">
        <f t="array" ref="U1244">_xlfn.SINGLE(IF(ISERROR(LINEST(L1244:L1505,$J1244:$J1505)),"",(LINEST(L1244:L1505,$J1244:$J1505))))</f>
        <v>0.15323494794088713</v>
      </c>
      <c r="V1244" s="5" cm="1">
        <f t="array" ref="V1244">_xlfn.SINGLE(IF(ISERROR(LINEST(M1244:M1505,$J1244:$J1505)),"",(LINEST(M1244:M1505,$J1244:$J1505))))</f>
        <v>5.5350785147378442E-2</v>
      </c>
      <c r="W1244" s="5" cm="1">
        <f t="array" ref="W1244">_xlfn.SINGLE(IF(ISERROR(LINEST(N1244:N1505,$J1244:$J1505)),"",(LINEST(N1244:N1505,$J1244:$J1505))))</f>
        <v>0.15419599610003615</v>
      </c>
      <c r="X1244" s="5" t="str" cm="1">
        <f t="array" ref="X1244">_xlfn.SINGLE(IF(ISERROR(LINEST(O1244:O1505,$J1244:$J1505)),"",(LINEST(O1244:O1505,$J1244:$J1505))))</f>
        <v/>
      </c>
      <c r="Y1244" s="5" cm="1">
        <f t="array" ref="Y1244">_xlfn.SINGLE(IF(ISERROR(LINEST(P1244:P1505,$J1244:$J1505)),"",(LINEST(P1244:P1505,$J1244:$J1505))))</f>
        <v>0.28130790727764116</v>
      </c>
      <c r="AA1244" s="12">
        <f t="shared" si="539"/>
        <v>0.99999999999999956</v>
      </c>
      <c r="AB1244" s="12">
        <f t="shared" si="528"/>
        <v>3.4964010892894651E-2</v>
      </c>
      <c r="AC1244" s="12">
        <f t="shared" si="529"/>
        <v>1.9182425789682128E-2</v>
      </c>
      <c r="AD1244" s="12">
        <f t="shared" si="530"/>
        <v>1.9729704627283028E-3</v>
      </c>
      <c r="AE1244" s="12">
        <f t="shared" si="531"/>
        <v>1.2091913653501525E-2</v>
      </c>
      <c r="AF1244" s="12"/>
      <c r="AG1244" s="12">
        <f t="shared" si="540"/>
        <v>5.112804021103716E-2</v>
      </c>
      <c r="AH1244" s="27">
        <f t="shared" si="541"/>
        <v>2.3867872201968753E-2</v>
      </c>
      <c r="AJ1244" s="25">
        <f t="shared" si="542"/>
        <v>0</v>
      </c>
      <c r="AK1244" s="25">
        <f t="shared" si="543"/>
        <v>0</v>
      </c>
      <c r="AL1244" s="25">
        <f t="shared" si="544"/>
        <v>0</v>
      </c>
      <c r="AM1244" s="25">
        <f t="shared" si="545"/>
        <v>0</v>
      </c>
      <c r="AN1244" s="25">
        <f t="shared" si="546"/>
        <v>0</v>
      </c>
      <c r="AO1244" s="25">
        <f t="shared" si="547"/>
        <v>0</v>
      </c>
      <c r="AP1244" s="25">
        <f t="shared" si="548"/>
        <v>0</v>
      </c>
      <c r="AR1244" s="28">
        <f t="shared" si="549"/>
        <v>36826</v>
      </c>
      <c r="AS1244" s="4">
        <f t="shared" si="550"/>
        <v>5.5350785147378442E-2</v>
      </c>
      <c r="AT1244" s="4">
        <f t="shared" si="551"/>
        <v>0.19572171260587462</v>
      </c>
      <c r="AU1244" s="4">
        <f t="shared" si="552"/>
        <v>0.33451892656343013</v>
      </c>
    </row>
    <row r="1245" spans="1:47" x14ac:dyDescent="0.25">
      <c r="A1245" s="2">
        <v>36819</v>
      </c>
      <c r="B1245" s="9">
        <v>1396.93</v>
      </c>
      <c r="C1245" s="9">
        <v>21.3125</v>
      </c>
      <c r="D1245" s="9">
        <v>8.7223000000000006</v>
      </c>
      <c r="E1245" s="9">
        <v>24</v>
      </c>
      <c r="F1245" s="9">
        <v>22.94</v>
      </c>
      <c r="G1245" s="9" t="s">
        <v>0</v>
      </c>
      <c r="H1245" s="9">
        <v>22.625</v>
      </c>
      <c r="J1245" s="5">
        <f t="shared" si="532"/>
        <v>1.656272513590018E-2</v>
      </c>
      <c r="K1245" s="5">
        <f t="shared" si="533"/>
        <v>3.0211480362537735E-2</v>
      </c>
      <c r="L1245" s="5">
        <f t="shared" si="534"/>
        <v>4.7922402571221046E-3</v>
      </c>
      <c r="M1245" s="5">
        <f t="shared" si="535"/>
        <v>-1.7902813299232712E-2</v>
      </c>
      <c r="N1245" s="5">
        <f t="shared" si="536"/>
        <v>8.3516483516483664E-3</v>
      </c>
      <c r="O1245" s="5" t="str">
        <f t="shared" si="537"/>
        <v/>
      </c>
      <c r="P1245" s="5">
        <f t="shared" si="537"/>
        <v>-1.0928961748633892E-2</v>
      </c>
      <c r="R1245" s="26">
        <f t="shared" si="538"/>
        <v>36819</v>
      </c>
      <c r="S1245" s="5" cm="1">
        <f t="array" ref="S1245">_xlfn.SINGLE(IF(ISERROR(LINEST(J1245:J1506,$J1245:$J1506)),"",(LINEST(J1245:J1506,$J1245:$J1506))))</f>
        <v>1.0000000000000002</v>
      </c>
      <c r="T1245" s="5" cm="1">
        <f t="array" ref="T1245">_xlfn.SINGLE(IF(ISERROR(LINEST(K1245:K1506,$J1245:$J1506)),"",(LINEST(K1245:K1506,$J1245:$J1506))))</f>
        <v>0.33601660044279269</v>
      </c>
      <c r="U1245" s="5" cm="1">
        <f t="array" ref="U1245">_xlfn.SINGLE(IF(ISERROR(LINEST(L1245:L1506,$J1245:$J1506)),"",(LINEST(L1245:L1506,$J1245:$J1506))))</f>
        <v>0.15173230268578036</v>
      </c>
      <c r="V1245" s="5" cm="1">
        <f t="array" ref="V1245">_xlfn.SINGLE(IF(ISERROR(LINEST(M1245:M1506,$J1245:$J1506)),"",(LINEST(M1245:M1506,$J1245:$J1506))))</f>
        <v>5.4822970573953397E-2</v>
      </c>
      <c r="W1245" s="5" cm="1">
        <f t="array" ref="W1245">_xlfn.SINGLE(IF(ISERROR(LINEST(N1245:N1506,$J1245:$J1506)),"",(LINEST(N1245:N1506,$J1245:$J1506))))</f>
        <v>0.15410761764046124</v>
      </c>
      <c r="X1245" s="5" t="str" cm="1">
        <f t="array" ref="X1245">_xlfn.SINGLE(IF(ISERROR(LINEST(O1245:O1506,$J1245:$J1506)),"",(LINEST(O1245:O1506,$J1245:$J1506))))</f>
        <v/>
      </c>
      <c r="Y1245" s="5" cm="1">
        <f t="array" ref="Y1245">_xlfn.SINGLE(IF(ISERROR(LINEST(P1245:P1506,$J1245:$J1506)),"",(LINEST(P1245:P1506,$J1245:$J1506))))</f>
        <v>0.27983297786059957</v>
      </c>
      <c r="AA1245" s="12">
        <f t="shared" si="539"/>
        <v>1</v>
      </c>
      <c r="AB1245" s="12">
        <f t="shared" si="528"/>
        <v>3.5211977773748404E-2</v>
      </c>
      <c r="AC1245" s="12">
        <f t="shared" si="529"/>
        <v>1.8792012350752056E-2</v>
      </c>
      <c r="AD1245" s="12">
        <f t="shared" si="530"/>
        <v>1.9320382063236754E-3</v>
      </c>
      <c r="AE1245" s="12">
        <f t="shared" si="531"/>
        <v>1.2056852687404484E-2</v>
      </c>
      <c r="AF1245" s="12"/>
      <c r="AG1245" s="12">
        <f t="shared" si="540"/>
        <v>5.0526923588687059E-2</v>
      </c>
      <c r="AH1245" s="27">
        <f t="shared" si="541"/>
        <v>2.3703960921383136E-2</v>
      </c>
      <c r="AJ1245" s="25">
        <f t="shared" si="542"/>
        <v>0</v>
      </c>
      <c r="AK1245" s="25">
        <f t="shared" si="543"/>
        <v>0</v>
      </c>
      <c r="AL1245" s="25">
        <f t="shared" si="544"/>
        <v>0</v>
      </c>
      <c r="AM1245" s="25">
        <f t="shared" si="545"/>
        <v>0</v>
      </c>
      <c r="AN1245" s="25">
        <f t="shared" si="546"/>
        <v>0</v>
      </c>
      <c r="AO1245" s="25">
        <f t="shared" si="547"/>
        <v>0</v>
      </c>
      <c r="AP1245" s="25">
        <f t="shared" si="548"/>
        <v>0</v>
      </c>
      <c r="AR1245" s="28">
        <f t="shared" si="549"/>
        <v>36819</v>
      </c>
      <c r="AS1245" s="4">
        <f t="shared" si="550"/>
        <v>5.4822970573953397E-2</v>
      </c>
      <c r="AT1245" s="4">
        <f t="shared" si="551"/>
        <v>0.19530249384071746</v>
      </c>
      <c r="AU1245" s="4">
        <f t="shared" si="552"/>
        <v>0.33601660044279269</v>
      </c>
    </row>
    <row r="1246" spans="1:47" x14ac:dyDescent="0.25">
      <c r="A1246" s="2">
        <v>36812</v>
      </c>
      <c r="B1246" s="9">
        <v>1374.17</v>
      </c>
      <c r="C1246" s="9">
        <v>20.6875</v>
      </c>
      <c r="D1246" s="9">
        <v>8.6806999999999999</v>
      </c>
      <c r="E1246" s="9">
        <v>24.4375</v>
      </c>
      <c r="F1246" s="9">
        <v>22.75</v>
      </c>
      <c r="G1246" s="9" t="s">
        <v>0</v>
      </c>
      <c r="H1246" s="9">
        <v>22.875</v>
      </c>
      <c r="J1246" s="5">
        <f t="shared" si="532"/>
        <v>-2.4712737492813996E-2</v>
      </c>
      <c r="K1246" s="5">
        <f t="shared" si="533"/>
        <v>7.1197411003236288E-2</v>
      </c>
      <c r="L1246" s="5">
        <f t="shared" si="534"/>
        <v>1.615378402390677E-3</v>
      </c>
      <c r="M1246" s="5">
        <f t="shared" si="535"/>
        <v>-6.0096153846153855E-2</v>
      </c>
      <c r="N1246" s="5">
        <f t="shared" si="536"/>
        <v>1.3814616755793097E-2</v>
      </c>
      <c r="O1246" s="5" t="str">
        <f t="shared" si="537"/>
        <v/>
      </c>
      <c r="P1246" s="5">
        <f t="shared" si="537"/>
        <v>5.494505494505475E-3</v>
      </c>
      <c r="R1246" s="26">
        <f t="shared" si="538"/>
        <v>36812</v>
      </c>
      <c r="S1246" s="5" cm="1">
        <f t="array" ref="S1246">_xlfn.SINGLE(IF(ISERROR(LINEST(J1246:J1507,$J1246:$J1507)),"",(LINEST(J1246:J1507,$J1246:$J1507))))</f>
        <v>0.99999999999999967</v>
      </c>
      <c r="T1246" s="5" cm="1">
        <f t="array" ref="T1246">_xlfn.SINGLE(IF(ISERROR(LINEST(K1246:K1507,$J1246:$J1507)),"",(LINEST(K1246:K1507,$J1246:$J1507))))</f>
        <v>0.33393978401209645</v>
      </c>
      <c r="U1246" s="5" cm="1">
        <f t="array" ref="U1246">_xlfn.SINGLE(IF(ISERROR(LINEST(L1246:L1507,$J1246:$J1507)),"",(LINEST(L1246:L1507,$J1246:$J1507))))</f>
        <v>0.15167091627266008</v>
      </c>
      <c r="V1246" s="5" cm="1">
        <f t="array" ref="V1246">_xlfn.SINGLE(IF(ISERROR(LINEST(M1246:M1507,$J1246:$J1507)),"",(LINEST(M1246:M1507,$J1246:$J1507))))</f>
        <v>5.6521321904505567E-2</v>
      </c>
      <c r="W1246" s="5" cm="1">
        <f t="array" ref="W1246">_xlfn.SINGLE(IF(ISERROR(LINEST(N1246:N1507,$J1246:$J1507)),"",(LINEST(N1246:N1507,$J1246:$J1507))))</f>
        <v>0.15362462968867671</v>
      </c>
      <c r="X1246" s="5" t="str" cm="1">
        <f t="array" ref="X1246">_xlfn.SINGLE(IF(ISERROR(LINEST(O1246:O1507,$J1246:$J1507)),"",(LINEST(O1246:O1507,$J1246:$J1507))))</f>
        <v/>
      </c>
      <c r="Y1246" s="5" cm="1">
        <f t="array" ref="Y1246">_xlfn.SINGLE(IF(ISERROR(LINEST(P1246:P1507,$J1246:$J1507)),"",(LINEST(P1246:P1507,$J1246:$J1507))))</f>
        <v>0.28116700445813714</v>
      </c>
      <c r="AA1246" s="12">
        <f t="shared" si="539"/>
        <v>1</v>
      </c>
      <c r="AB1246" s="12">
        <f t="shared" si="528"/>
        <v>3.4794966861329747E-2</v>
      </c>
      <c r="AC1246" s="12">
        <f t="shared" si="529"/>
        <v>1.8755997713539058E-2</v>
      </c>
      <c r="AD1246" s="12">
        <f t="shared" si="530"/>
        <v>2.0512867865944639E-3</v>
      </c>
      <c r="AE1246" s="12">
        <f t="shared" si="531"/>
        <v>1.1951604123279967E-2</v>
      </c>
      <c r="AF1246" s="12"/>
      <c r="AG1246" s="12">
        <f t="shared" si="540"/>
        <v>5.0901792134773312E-2</v>
      </c>
      <c r="AH1246" s="27">
        <f t="shared" si="541"/>
        <v>2.3691129523903308E-2</v>
      </c>
      <c r="AJ1246" s="25">
        <f t="shared" si="542"/>
        <v>0</v>
      </c>
      <c r="AK1246" s="25">
        <f t="shared" si="543"/>
        <v>0</v>
      </c>
      <c r="AL1246" s="25">
        <f t="shared" si="544"/>
        <v>0</v>
      </c>
      <c r="AM1246" s="25">
        <f t="shared" si="545"/>
        <v>0</v>
      </c>
      <c r="AN1246" s="25">
        <f t="shared" si="546"/>
        <v>0</v>
      </c>
      <c r="AO1246" s="25">
        <f t="shared" si="547"/>
        <v>0</v>
      </c>
      <c r="AP1246" s="25">
        <f t="shared" si="548"/>
        <v>0</v>
      </c>
      <c r="AR1246" s="28">
        <f t="shared" si="549"/>
        <v>36812</v>
      </c>
      <c r="AS1246" s="4">
        <f t="shared" si="550"/>
        <v>5.6521321904505567E-2</v>
      </c>
      <c r="AT1246" s="4">
        <f t="shared" si="551"/>
        <v>0.19538473126721517</v>
      </c>
      <c r="AU1246" s="4">
        <f t="shared" si="552"/>
        <v>0.33393978401209645</v>
      </c>
    </row>
    <row r="1247" spans="1:47" x14ac:dyDescent="0.25">
      <c r="A1247" s="2">
        <v>36805</v>
      </c>
      <c r="B1247" s="9">
        <v>1408.99</v>
      </c>
      <c r="C1247" s="9">
        <v>19.3125</v>
      </c>
      <c r="D1247" s="9">
        <v>8.6667000000000005</v>
      </c>
      <c r="E1247" s="9">
        <v>26</v>
      </c>
      <c r="F1247" s="9">
        <v>22.44</v>
      </c>
      <c r="G1247" s="9" t="s">
        <v>0</v>
      </c>
      <c r="H1247" s="9">
        <v>22.75</v>
      </c>
      <c r="J1247" s="5">
        <f t="shared" si="532"/>
        <v>-1.9157541541653056E-2</v>
      </c>
      <c r="K1247" s="5">
        <f t="shared" si="533"/>
        <v>-6.3636363636363602E-2</v>
      </c>
      <c r="L1247" s="5">
        <f t="shared" si="534"/>
        <v>-3.9988036820009398E-2</v>
      </c>
      <c r="M1247" s="5">
        <f t="shared" si="535"/>
        <v>6.5984436627225307E-2</v>
      </c>
      <c r="N1247" s="5">
        <f t="shared" si="536"/>
        <v>-1.4925373134328401E-2</v>
      </c>
      <c r="O1247" s="5" t="str">
        <f t="shared" si="537"/>
        <v/>
      </c>
      <c r="P1247" s="5">
        <f t="shared" si="537"/>
        <v>5.2023121387283267E-2</v>
      </c>
      <c r="R1247" s="26">
        <f t="shared" si="538"/>
        <v>36805</v>
      </c>
      <c r="S1247" s="5" cm="1">
        <f t="array" ref="S1247">_xlfn.SINGLE(IF(ISERROR(LINEST(J1247:J1508,$J1247:$J1508)),"",(LINEST(J1247:J1508,$J1247:$J1508))))</f>
        <v>1.0000000000000004</v>
      </c>
      <c r="T1247" s="5" cm="1">
        <f t="array" ref="T1247">_xlfn.SINGLE(IF(ISERROR(LINEST(K1247:K1508,$J1247:$J1508)),"",(LINEST(K1247:K1508,$J1247:$J1508))))</f>
        <v>0.34899571120561662</v>
      </c>
      <c r="U1247" s="5" cm="1">
        <f t="array" ref="U1247">_xlfn.SINGLE(IF(ISERROR(LINEST(L1247:L1508,$J1247:$J1508)),"",(LINEST(L1247:L1508,$J1247:$J1508))))</f>
        <v>0.15484883461593124</v>
      </c>
      <c r="V1247" s="5" cm="1">
        <f t="array" ref="V1247">_xlfn.SINGLE(IF(ISERROR(LINEST(M1247:M1508,$J1247:$J1508)),"",(LINEST(M1247:M1508,$J1247:$J1508))))</f>
        <v>4.5028338548962495E-2</v>
      </c>
      <c r="W1247" s="5" cm="1">
        <f t="array" ref="W1247">_xlfn.SINGLE(IF(ISERROR(LINEST(N1247:N1508,$J1247:$J1508)),"",(LINEST(N1247:N1508,$J1247:$J1508))))</f>
        <v>0.15676476187331581</v>
      </c>
      <c r="X1247" s="5" t="str" cm="1">
        <f t="array" ref="X1247">_xlfn.SINGLE(IF(ISERROR(LINEST(O1247:O1508,$J1247:$J1508)),"",(LINEST(O1247:O1508,$J1247:$J1508))))</f>
        <v/>
      </c>
      <c r="Y1247" s="5" cm="1">
        <f t="array" ref="Y1247">_xlfn.SINGLE(IF(ISERROR(LINEST(P1247:P1508,$J1247:$J1508)),"",(LINEST(P1247:P1508,$J1247:$J1508))))</f>
        <v>0.2845597171794117</v>
      </c>
      <c r="AA1247" s="12">
        <f t="shared" si="539"/>
        <v>1.0000000000000004</v>
      </c>
      <c r="AB1247" s="12">
        <f t="shared" si="528"/>
        <v>3.8194686494173853E-2</v>
      </c>
      <c r="AC1247" s="12">
        <f t="shared" si="529"/>
        <v>1.9142734632020462E-2</v>
      </c>
      <c r="AD1247" s="12">
        <f t="shared" si="530"/>
        <v>1.3165159555841581E-3</v>
      </c>
      <c r="AE1247" s="12">
        <f t="shared" si="531"/>
        <v>1.2390573628942103E-2</v>
      </c>
      <c r="AF1247" s="12"/>
      <c r="AG1247" s="12">
        <f t="shared" si="540"/>
        <v>5.1747319490386225E-2</v>
      </c>
      <c r="AH1247" s="27">
        <f t="shared" si="541"/>
        <v>2.4558366040221363E-2</v>
      </c>
      <c r="AJ1247" s="25">
        <f t="shared" si="542"/>
        <v>0</v>
      </c>
      <c r="AK1247" s="25">
        <f t="shared" si="543"/>
        <v>0</v>
      </c>
      <c r="AL1247" s="25">
        <f t="shared" si="544"/>
        <v>0</v>
      </c>
      <c r="AM1247" s="25">
        <f t="shared" si="545"/>
        <v>0</v>
      </c>
      <c r="AN1247" s="25">
        <f t="shared" si="546"/>
        <v>0</v>
      </c>
      <c r="AO1247" s="25">
        <f t="shared" si="547"/>
        <v>0</v>
      </c>
      <c r="AP1247" s="25">
        <f t="shared" si="548"/>
        <v>0</v>
      </c>
      <c r="AR1247" s="28">
        <f t="shared" si="549"/>
        <v>36805</v>
      </c>
      <c r="AS1247" s="4">
        <f t="shared" si="550"/>
        <v>4.5028338548962495E-2</v>
      </c>
      <c r="AT1247" s="4">
        <f t="shared" si="551"/>
        <v>0.19803947268464758</v>
      </c>
      <c r="AU1247" s="4">
        <f t="shared" si="552"/>
        <v>0.34899571120561662</v>
      </c>
    </row>
    <row r="1248" spans="1:47" x14ac:dyDescent="0.25">
      <c r="A1248" s="2">
        <v>36798</v>
      </c>
      <c r="B1248" s="9">
        <v>1436.51</v>
      </c>
      <c r="C1248" s="9">
        <v>20.625</v>
      </c>
      <c r="D1248" s="9">
        <v>9.0276999999999994</v>
      </c>
      <c r="E1248" s="9">
        <v>24.390599999999999</v>
      </c>
      <c r="F1248" s="9">
        <v>22.78</v>
      </c>
      <c r="G1248" s="9" t="s">
        <v>0</v>
      </c>
      <c r="H1248" s="9">
        <v>21.625</v>
      </c>
      <c r="J1248" s="5">
        <f t="shared" si="532"/>
        <v>-8.4281296592854105E-3</v>
      </c>
      <c r="K1248" s="5">
        <f t="shared" si="533"/>
        <v>-2.9411764705882359E-2</v>
      </c>
      <c r="L1248" s="5">
        <f t="shared" si="534"/>
        <v>2.5210942911977341E-2</v>
      </c>
      <c r="M1248" s="5">
        <f t="shared" si="535"/>
        <v>3.2406349206349105E-2</v>
      </c>
      <c r="N1248" s="5">
        <f t="shared" si="536"/>
        <v>1.244444444444448E-2</v>
      </c>
      <c r="O1248" s="5" t="str">
        <f t="shared" si="537"/>
        <v/>
      </c>
      <c r="P1248" s="5">
        <f t="shared" si="537"/>
        <v>5.8139534883721034E-3</v>
      </c>
      <c r="R1248" s="26">
        <f t="shared" si="538"/>
        <v>36798</v>
      </c>
      <c r="S1248" s="5" cm="1">
        <f t="array" ref="S1248">_xlfn.SINGLE(IF(ISERROR(LINEST(J1248:J1509,$J1248:$J1509)),"",(LINEST(J1248:J1509,$J1248:$J1509))))</f>
        <v>0.99999999999999967</v>
      </c>
      <c r="T1248" s="5" cm="1">
        <f t="array" ref="T1248">_xlfn.SINGLE(IF(ISERROR(LINEST(K1248:K1509,$J1248:$J1509)),"",(LINEST(K1248:K1509,$J1248:$J1509))))</f>
        <v>0.34040596437381798</v>
      </c>
      <c r="U1248" s="5" cm="1">
        <f t="array" ref="U1248">_xlfn.SINGLE(IF(ISERROR(LINEST(L1248:L1509,$J1248:$J1509)),"",(LINEST(L1248:L1509,$J1248:$J1509))))</f>
        <v>0.14929757514008329</v>
      </c>
      <c r="V1248" s="5" cm="1">
        <f t="array" ref="V1248">_xlfn.SINGLE(IF(ISERROR(LINEST(M1248:M1509,$J1248:$J1509)),"",(LINEST(M1248:M1509,$J1248:$J1509))))</f>
        <v>5.5118116337393164E-2</v>
      </c>
      <c r="W1248" s="5" cm="1">
        <f t="array" ref="W1248">_xlfn.SINGLE(IF(ISERROR(LINEST(N1248:N1509,$J1248:$J1509)),"",(LINEST(N1248:N1509,$J1248:$J1509))))</f>
        <v>0.15491080105411764</v>
      </c>
      <c r="X1248" s="5" t="str" cm="1">
        <f t="array" ref="X1248">_xlfn.SINGLE(IF(ISERROR(LINEST(O1248:O1509,$J1248:$J1509)),"",(LINEST(O1248:O1509,$J1248:$J1509))))</f>
        <v/>
      </c>
      <c r="Y1248" s="5" cm="1">
        <f t="array" ref="Y1248">_xlfn.SINGLE(IF(ISERROR(LINEST(P1248:P1509,$J1248:$J1509)),"",(LINEST(P1248:P1509,$J1248:$J1509))))</f>
        <v>0.29344455917467827</v>
      </c>
      <c r="AA1248" s="12">
        <f t="shared" si="539"/>
        <v>0.99999999999999956</v>
      </c>
      <c r="AB1248" s="12">
        <f t="shared" si="528"/>
        <v>3.6523571081709352E-2</v>
      </c>
      <c r="AC1248" s="12">
        <f t="shared" si="529"/>
        <v>1.7723591299841832E-2</v>
      </c>
      <c r="AD1248" s="12">
        <f t="shared" si="530"/>
        <v>1.9819162927920469E-3</v>
      </c>
      <c r="AE1248" s="12">
        <f t="shared" si="531"/>
        <v>1.2067751656794924E-2</v>
      </c>
      <c r="AF1248" s="12"/>
      <c r="AG1248" s="12">
        <f t="shared" si="540"/>
        <v>5.5234241224166231E-2</v>
      </c>
      <c r="AH1248" s="27">
        <f t="shared" si="541"/>
        <v>2.4706214311060876E-2</v>
      </c>
      <c r="AJ1248" s="25">
        <f t="shared" si="542"/>
        <v>0</v>
      </c>
      <c r="AK1248" s="25">
        <f t="shared" si="543"/>
        <v>0</v>
      </c>
      <c r="AL1248" s="25">
        <f t="shared" si="544"/>
        <v>0</v>
      </c>
      <c r="AM1248" s="25">
        <f t="shared" si="545"/>
        <v>0</v>
      </c>
      <c r="AN1248" s="25">
        <f t="shared" si="546"/>
        <v>0</v>
      </c>
      <c r="AO1248" s="25">
        <f t="shared" si="547"/>
        <v>0</v>
      </c>
      <c r="AP1248" s="25">
        <f t="shared" si="548"/>
        <v>0</v>
      </c>
      <c r="AR1248" s="28">
        <f t="shared" si="549"/>
        <v>36798</v>
      </c>
      <c r="AS1248" s="4">
        <f t="shared" si="550"/>
        <v>5.5118116337393164E-2</v>
      </c>
      <c r="AT1248" s="4">
        <f t="shared" si="551"/>
        <v>0.19863540321601805</v>
      </c>
      <c r="AU1248" s="4">
        <f t="shared" si="552"/>
        <v>0.34040596437381798</v>
      </c>
    </row>
    <row r="1249" spans="1:47" x14ac:dyDescent="0.25">
      <c r="A1249" s="2">
        <v>36791</v>
      </c>
      <c r="B1249" s="9">
        <v>1448.72</v>
      </c>
      <c r="C1249" s="9">
        <v>21.25</v>
      </c>
      <c r="D1249" s="9">
        <v>8.8056999999999999</v>
      </c>
      <c r="E1249" s="9">
        <v>23.625</v>
      </c>
      <c r="F1249" s="9">
        <v>22.5</v>
      </c>
      <c r="G1249" s="9" t="s">
        <v>0</v>
      </c>
      <c r="H1249" s="9">
        <v>21.5</v>
      </c>
      <c r="J1249" s="5">
        <f t="shared" si="532"/>
        <v>-1.1659082691481082E-2</v>
      </c>
      <c r="K1249" s="5">
        <f t="shared" si="533"/>
        <v>-4.49438202247191E-2</v>
      </c>
      <c r="L1249" s="5">
        <f t="shared" si="534"/>
        <v>-3.2053466413111686E-2</v>
      </c>
      <c r="M1249" s="5">
        <f t="shared" si="535"/>
        <v>-6.4934139699828974E-2</v>
      </c>
      <c r="N1249" s="5">
        <f t="shared" si="536"/>
        <v>-8.0506742950551602E-2</v>
      </c>
      <c r="O1249" s="5" t="str">
        <f t="shared" si="537"/>
        <v/>
      </c>
      <c r="P1249" s="5">
        <f t="shared" si="537"/>
        <v>-3.9106145251396662E-2</v>
      </c>
      <c r="R1249" s="26">
        <f t="shared" si="538"/>
        <v>36791</v>
      </c>
      <c r="S1249" s="5" cm="1">
        <f t="array" ref="S1249">_xlfn.SINGLE(IF(ISERROR(LINEST(J1249:J1510,$J1249:$J1510)),"",(LINEST(J1249:J1510,$J1249:$J1510))))</f>
        <v>0.99999999999999944</v>
      </c>
      <c r="T1249" s="5" cm="1">
        <f t="array" ref="T1249">_xlfn.SINGLE(IF(ISERROR(LINEST(K1249:K1510,$J1249:$J1510)),"",(LINEST(K1249:K1510,$J1249:$J1510))))</f>
        <v>0.34059032977260528</v>
      </c>
      <c r="U1249" s="5" cm="1">
        <f t="array" ref="U1249">_xlfn.SINGLE(IF(ISERROR(LINEST(L1249:L1510,$J1249:$J1510)),"",(LINEST(L1249:L1510,$J1249:$J1510))))</f>
        <v>0.15068266923849866</v>
      </c>
      <c r="V1249" s="5" cm="1">
        <f t="array" ref="V1249">_xlfn.SINGLE(IF(ISERROR(LINEST(M1249:M1510,$J1249:$J1510)),"",(LINEST(M1249:M1510,$J1249:$J1510))))</f>
        <v>5.7366440846268685E-2</v>
      </c>
      <c r="W1249" s="5" cm="1">
        <f t="array" ref="W1249">_xlfn.SINGLE(IF(ISERROR(LINEST(N1249:N1510,$J1249:$J1510)),"",(LINEST(N1249:N1510,$J1249:$J1510))))</f>
        <v>0.15631713246401008</v>
      </c>
      <c r="X1249" s="5" t="str" cm="1">
        <f t="array" ref="X1249">_xlfn.SINGLE(IF(ISERROR(LINEST(O1249:O1510,$J1249:$J1510)),"",(LINEST(O1249:O1510,$J1249:$J1510))))</f>
        <v/>
      </c>
      <c r="Y1249" s="5" cm="1">
        <f t="array" ref="Y1249">_xlfn.SINGLE(IF(ISERROR(LINEST(P1249:P1510,$J1249:$J1510)),"",(LINEST(P1249:P1510,$J1249:$J1510))))</f>
        <v>0.29435775142139059</v>
      </c>
      <c r="AA1249" s="12">
        <f t="shared" si="539"/>
        <v>1</v>
      </c>
      <c r="AB1249" s="12">
        <f t="shared" si="528"/>
        <v>3.6373997853821206E-2</v>
      </c>
      <c r="AC1249" s="12">
        <f t="shared" si="529"/>
        <v>1.8075042988324155E-2</v>
      </c>
      <c r="AD1249" s="12">
        <f t="shared" si="530"/>
        <v>2.1537478350578836E-3</v>
      </c>
      <c r="AE1249" s="12">
        <f t="shared" si="531"/>
        <v>1.2281705730855408E-2</v>
      </c>
      <c r="AF1249" s="12"/>
      <c r="AG1249" s="12">
        <f t="shared" si="540"/>
        <v>5.5534564761509447E-2</v>
      </c>
      <c r="AH1249" s="27">
        <f t="shared" si="541"/>
        <v>2.4883811833913617E-2</v>
      </c>
      <c r="AJ1249" s="25">
        <f t="shared" si="542"/>
        <v>0</v>
      </c>
      <c r="AK1249" s="25">
        <f t="shared" si="543"/>
        <v>0</v>
      </c>
      <c r="AL1249" s="25">
        <f t="shared" si="544"/>
        <v>0</v>
      </c>
      <c r="AM1249" s="25">
        <f t="shared" si="545"/>
        <v>0</v>
      </c>
      <c r="AN1249" s="25">
        <f t="shared" si="546"/>
        <v>0</v>
      </c>
      <c r="AO1249" s="25">
        <f t="shared" si="547"/>
        <v>0</v>
      </c>
      <c r="AP1249" s="25">
        <f t="shared" si="548"/>
        <v>0</v>
      </c>
      <c r="AR1249" s="28">
        <f t="shared" si="549"/>
        <v>36791</v>
      </c>
      <c r="AS1249" s="4">
        <f t="shared" si="550"/>
        <v>5.7366440846268685E-2</v>
      </c>
      <c r="AT1249" s="4">
        <f t="shared" si="551"/>
        <v>0.19986286474855466</v>
      </c>
      <c r="AU1249" s="4">
        <f t="shared" si="552"/>
        <v>0.34059032977260528</v>
      </c>
    </row>
    <row r="1250" spans="1:47" x14ac:dyDescent="0.25">
      <c r="A1250" s="2">
        <v>36784</v>
      </c>
      <c r="B1250" s="9">
        <v>1465.81</v>
      </c>
      <c r="C1250" s="9">
        <v>22.25</v>
      </c>
      <c r="D1250" s="9">
        <v>9.0973000000000006</v>
      </c>
      <c r="E1250" s="9">
        <v>25.265599999999999</v>
      </c>
      <c r="F1250" s="9">
        <v>24.47</v>
      </c>
      <c r="G1250" s="9" t="s">
        <v>0</v>
      </c>
      <c r="H1250" s="9">
        <v>22.375</v>
      </c>
      <c r="J1250" s="5">
        <f t="shared" si="532"/>
        <v>-1.9197055871528979E-2</v>
      </c>
      <c r="K1250" s="5">
        <f t="shared" si="533"/>
        <v>0.12302839116719233</v>
      </c>
      <c r="L1250" s="5">
        <f t="shared" si="534"/>
        <v>6.1492860855811848E-3</v>
      </c>
      <c r="M1250" s="5">
        <f t="shared" si="535"/>
        <v>-1.040683396458475E-2</v>
      </c>
      <c r="N1250" s="5">
        <f t="shared" si="536"/>
        <v>5.3832902670111871E-2</v>
      </c>
      <c r="O1250" s="5" t="str">
        <f t="shared" si="537"/>
        <v/>
      </c>
      <c r="P1250" s="5">
        <f t="shared" si="537"/>
        <v>6.8656716417910379E-2</v>
      </c>
      <c r="R1250" s="26">
        <f t="shared" si="538"/>
        <v>36784</v>
      </c>
      <c r="S1250" s="5" cm="1">
        <f t="array" ref="S1250">_xlfn.SINGLE(IF(ISERROR(LINEST(J1250:J1511,$J1250:$J1511)),"",(LINEST(J1250:J1511,$J1250:$J1511))))</f>
        <v>1.0000000000000004</v>
      </c>
      <c r="T1250" s="5" cm="1">
        <f t="array" ref="T1250">_xlfn.SINGLE(IF(ISERROR(LINEST(K1250:K1511,$J1250:$J1511)),"",(LINEST(K1250:K1511,$J1250:$J1511))))</f>
        <v>0.33823890872016005</v>
      </c>
      <c r="U1250" s="5" cm="1">
        <f t="array" ref="U1250">_xlfn.SINGLE(IF(ISERROR(LINEST(L1250:L1511,$J1250:$J1511)),"",(LINEST(L1250:L1511,$J1250:$J1511))))</f>
        <v>0.147472245688404</v>
      </c>
      <c r="V1250" s="5" cm="1">
        <f t="array" ref="V1250">_xlfn.SINGLE(IF(ISERROR(LINEST(M1250:M1511,$J1250:$J1511)),"",(LINEST(M1250:M1511,$J1250:$J1511))))</f>
        <v>5.0350253362595888E-2</v>
      </c>
      <c r="W1250" s="5" cm="1">
        <f t="array" ref="W1250">_xlfn.SINGLE(IF(ISERROR(LINEST(N1250:N1511,$J1250:$J1511)),"",(LINEST(N1250:N1511,$J1250:$J1511))))</f>
        <v>0.14790634860425897</v>
      </c>
      <c r="X1250" s="5" t="str" cm="1">
        <f t="array" ref="X1250">_xlfn.SINGLE(IF(ISERROR(LINEST(O1250:O1511,$J1250:$J1511)),"",(LINEST(O1250:O1511,$J1250:$J1511))))</f>
        <v/>
      </c>
      <c r="Y1250" s="5" cm="1">
        <f t="array" ref="Y1250">_xlfn.SINGLE(IF(ISERROR(LINEST(P1250:P1511,$J1250:$J1511)),"",(LINEST(P1250:P1511,$J1250:$J1511))))</f>
        <v>0.2896448171649012</v>
      </c>
      <c r="AA1250" s="12">
        <f t="shared" si="539"/>
        <v>0.99999999999999956</v>
      </c>
      <c r="AB1250" s="12">
        <f t="shared" si="528"/>
        <v>3.5985146280071392E-2</v>
      </c>
      <c r="AC1250" s="12">
        <f t="shared" si="529"/>
        <v>1.7417859593029793E-2</v>
      </c>
      <c r="AD1250" s="12">
        <f t="shared" si="530"/>
        <v>1.6915566406269502E-3</v>
      </c>
      <c r="AE1250" s="12">
        <f t="shared" si="531"/>
        <v>1.1241932112876139E-2</v>
      </c>
      <c r="AF1250" s="12"/>
      <c r="AG1250" s="12">
        <f t="shared" si="540"/>
        <v>5.4116055201659907E-2</v>
      </c>
      <c r="AH1250" s="27">
        <f t="shared" si="541"/>
        <v>2.4090509965652838E-2</v>
      </c>
      <c r="AJ1250" s="25">
        <f t="shared" si="542"/>
        <v>0</v>
      </c>
      <c r="AK1250" s="25">
        <f t="shared" si="543"/>
        <v>0</v>
      </c>
      <c r="AL1250" s="25">
        <f t="shared" si="544"/>
        <v>0</v>
      </c>
      <c r="AM1250" s="25">
        <f t="shared" si="545"/>
        <v>0</v>
      </c>
      <c r="AN1250" s="25">
        <f t="shared" si="546"/>
        <v>0</v>
      </c>
      <c r="AO1250" s="25">
        <f t="shared" si="547"/>
        <v>0</v>
      </c>
      <c r="AP1250" s="25">
        <f t="shared" si="548"/>
        <v>0</v>
      </c>
      <c r="AR1250" s="28">
        <f t="shared" si="549"/>
        <v>36784</v>
      </c>
      <c r="AS1250" s="4">
        <f t="shared" si="550"/>
        <v>5.0350253362595888E-2</v>
      </c>
      <c r="AT1250" s="4">
        <f t="shared" si="551"/>
        <v>0.19472251470806404</v>
      </c>
      <c r="AU1250" s="4">
        <f t="shared" si="552"/>
        <v>0.33823890872016005</v>
      </c>
    </row>
    <row r="1251" spans="1:47" x14ac:dyDescent="0.25">
      <c r="A1251" s="2">
        <v>36777</v>
      </c>
      <c r="B1251" s="9">
        <v>1494.5</v>
      </c>
      <c r="C1251" s="9">
        <v>19.8125</v>
      </c>
      <c r="D1251" s="9">
        <v>9.0417000000000005</v>
      </c>
      <c r="E1251" s="9">
        <v>25.531300000000002</v>
      </c>
      <c r="F1251" s="9">
        <v>23.22</v>
      </c>
      <c r="G1251" s="9" t="s">
        <v>0</v>
      </c>
      <c r="H1251" s="9">
        <v>20.9375</v>
      </c>
      <c r="J1251" s="5">
        <f t="shared" si="532"/>
        <v>-1.7274144019148174E-2</v>
      </c>
      <c r="K1251" s="5">
        <f t="shared" si="533"/>
        <v>0</v>
      </c>
      <c r="L1251" s="5">
        <f t="shared" si="534"/>
        <v>1.7178535268309369E-2</v>
      </c>
      <c r="M1251" s="5">
        <f t="shared" si="535"/>
        <v>5.829222797927458E-2</v>
      </c>
      <c r="N1251" s="5">
        <f t="shared" si="536"/>
        <v>1.5303891560996874E-2</v>
      </c>
      <c r="O1251" s="5" t="str">
        <f t="shared" si="537"/>
        <v/>
      </c>
      <c r="P1251" s="5">
        <f t="shared" si="537"/>
        <v>-2.0467836257309968E-2</v>
      </c>
      <c r="R1251" s="26">
        <f t="shared" si="538"/>
        <v>36777</v>
      </c>
      <c r="S1251" s="5" cm="1">
        <f t="array" ref="S1251">_xlfn.SINGLE(IF(ISERROR(LINEST(J1251:J1512,$J1251:$J1512)),"",(LINEST(J1251:J1512,$J1251:$J1512))))</f>
        <v>1</v>
      </c>
      <c r="T1251" s="5" cm="1">
        <f t="array" ref="T1251">_xlfn.SINGLE(IF(ISERROR(LINEST(K1251:K1512,$J1251:$J1512)),"",(LINEST(K1251:K1512,$J1251:$J1512))))</f>
        <v>0.35870204568615238</v>
      </c>
      <c r="U1251" s="5" cm="1">
        <f t="array" ref="U1251">_xlfn.SINGLE(IF(ISERROR(LINEST(L1251:L1512,$J1251:$J1512)),"",(LINEST(L1251:L1512,$J1251:$J1512))))</f>
        <v>0.14866445816423612</v>
      </c>
      <c r="V1251" s="5" cm="1">
        <f t="array" ref="V1251">_xlfn.SINGLE(IF(ISERROR(LINEST(M1251:M1512,$J1251:$J1512)),"",(LINEST(M1251:M1512,$J1251:$J1512))))</f>
        <v>4.8701798589457966E-2</v>
      </c>
      <c r="W1251" s="5" cm="1">
        <f t="array" ref="W1251">_xlfn.SINGLE(IF(ISERROR(LINEST(N1251:N1512,$J1251:$J1512)),"",(LINEST(N1251:N1512,$J1251:$J1512))))</f>
        <v>0.1556704134544227</v>
      </c>
      <c r="X1251" s="5" t="str" cm="1">
        <f t="array" ref="X1251">_xlfn.SINGLE(IF(ISERROR(LINEST(O1251:O1512,$J1251:$J1512)),"",(LINEST(O1251:O1512,$J1251:$J1512))))</f>
        <v/>
      </c>
      <c r="Y1251" s="5" cm="1">
        <f t="array" ref="Y1251">_xlfn.SINGLE(IF(ISERROR(LINEST(P1251:P1512,$J1251:$J1512)),"",(LINEST(P1251:P1512,$J1251:$J1512))))</f>
        <v>0.30172909732748454</v>
      </c>
      <c r="AA1251" s="12">
        <f t="shared" si="539"/>
        <v>1.0000000000000004</v>
      </c>
      <c r="AB1251" s="12">
        <f t="shared" si="528"/>
        <v>4.1638692697489432E-2</v>
      </c>
      <c r="AC1251" s="12">
        <f t="shared" si="529"/>
        <v>1.7654673059747477E-2</v>
      </c>
      <c r="AD1251" s="12">
        <f t="shared" si="530"/>
        <v>1.5795136244107215E-3</v>
      </c>
      <c r="AE1251" s="12">
        <f t="shared" si="531"/>
        <v>1.2535299468457255E-2</v>
      </c>
      <c r="AF1251" s="12"/>
      <c r="AG1251" s="12">
        <f t="shared" si="540"/>
        <v>5.9709509556540863E-2</v>
      </c>
      <c r="AH1251" s="27">
        <f t="shared" si="541"/>
        <v>2.6623537681329152E-2</v>
      </c>
      <c r="AJ1251" s="25">
        <f t="shared" si="542"/>
        <v>0</v>
      </c>
      <c r="AK1251" s="25">
        <f t="shared" si="543"/>
        <v>0</v>
      </c>
      <c r="AL1251" s="25">
        <f t="shared" si="544"/>
        <v>0</v>
      </c>
      <c r="AM1251" s="25">
        <f t="shared" si="545"/>
        <v>0</v>
      </c>
      <c r="AN1251" s="25">
        <f t="shared" si="546"/>
        <v>0</v>
      </c>
      <c r="AO1251" s="25">
        <f t="shared" si="547"/>
        <v>0</v>
      </c>
      <c r="AP1251" s="25">
        <f t="shared" si="548"/>
        <v>0</v>
      </c>
      <c r="AR1251" s="28">
        <f t="shared" si="549"/>
        <v>36777</v>
      </c>
      <c r="AS1251" s="4">
        <f t="shared" si="550"/>
        <v>4.8701798589457966E-2</v>
      </c>
      <c r="AT1251" s="4">
        <f t="shared" si="551"/>
        <v>0.20269356264435076</v>
      </c>
      <c r="AU1251" s="4">
        <f t="shared" si="552"/>
        <v>0.35870204568615238</v>
      </c>
    </row>
    <row r="1252" spans="1:47" x14ac:dyDescent="0.25">
      <c r="A1252" s="2">
        <v>36770</v>
      </c>
      <c r="B1252" s="9">
        <v>1520.77</v>
      </c>
      <c r="C1252" s="9">
        <v>19.8125</v>
      </c>
      <c r="D1252" s="9">
        <v>8.8889999999999993</v>
      </c>
      <c r="E1252" s="9">
        <v>24.125</v>
      </c>
      <c r="F1252" s="9">
        <v>22.87</v>
      </c>
      <c r="G1252" s="9" t="s">
        <v>0</v>
      </c>
      <c r="H1252" s="9">
        <v>21.375</v>
      </c>
      <c r="J1252" s="5">
        <f t="shared" si="532"/>
        <v>9.5057917620895438E-3</v>
      </c>
      <c r="K1252" s="5">
        <f t="shared" si="533"/>
        <v>-5.9347181008902128E-2</v>
      </c>
      <c r="L1252" s="5">
        <f t="shared" si="534"/>
        <v>-9.2841300446933062E-3</v>
      </c>
      <c r="M1252" s="5">
        <f t="shared" si="535"/>
        <v>2.9333333333333433E-2</v>
      </c>
      <c r="N1252" s="5">
        <f t="shared" si="536"/>
        <v>1.6444444444444484E-2</v>
      </c>
      <c r="O1252" s="5" t="str">
        <f t="shared" si="537"/>
        <v/>
      </c>
      <c r="P1252" s="5">
        <f t="shared" si="537"/>
        <v>5.8823529411764497E-3</v>
      </c>
      <c r="R1252" s="26">
        <f t="shared" si="538"/>
        <v>36770</v>
      </c>
      <c r="S1252" s="5" cm="1">
        <f t="array" ref="S1252">_xlfn.SINGLE(IF(ISERROR(LINEST(J1252:J1513,$J1252:$J1513)),"",(LINEST(J1252:J1513,$J1252:$J1513))))</f>
        <v>1.0000000000000002</v>
      </c>
      <c r="T1252" s="5" cm="1">
        <f t="array" ref="T1252">_xlfn.SINGLE(IF(ISERROR(LINEST(K1252:K1513,$J1252:$J1513)),"",(LINEST(K1252:K1513,$J1252:$J1513))))</f>
        <v>0.35952420397820567</v>
      </c>
      <c r="U1252" s="5" cm="1">
        <f t="array" ref="U1252">_xlfn.SINGLE(IF(ISERROR(LINEST(L1252:L1513,$J1252:$J1513)),"",(LINEST(L1252:L1513,$J1252:$J1513))))</f>
        <v>0.15181208973370738</v>
      </c>
      <c r="V1252" s="5" cm="1">
        <f t="array" ref="V1252">_xlfn.SINGLE(IF(ISERROR(LINEST(M1252:M1513,$J1252:$J1513)),"",(LINEST(M1252:M1513,$J1252:$J1513))))</f>
        <v>5.6848380113955911E-2</v>
      </c>
      <c r="W1252" s="5" cm="1">
        <f t="array" ref="W1252">_xlfn.SINGLE(IF(ISERROR(LINEST(N1252:N1513,$J1252:$J1513)),"",(LINEST(N1252:N1513,$J1252:$J1513))))</f>
        <v>0.15857271814829677</v>
      </c>
      <c r="X1252" s="5" t="str" cm="1">
        <f t="array" ref="X1252">_xlfn.SINGLE(IF(ISERROR(LINEST(O1252:O1513,$J1252:$J1513)),"",(LINEST(O1252:O1513,$J1252:$J1513))))</f>
        <v/>
      </c>
      <c r="Y1252" s="5" cm="1">
        <f t="array" ref="Y1252">_xlfn.SINGLE(IF(ISERROR(LINEST(P1252:P1513,$J1252:$J1513)),"",(LINEST(P1252:P1513,$J1252:$J1513))))</f>
        <v>0.29984076619838423</v>
      </c>
      <c r="AA1252" s="12">
        <f t="shared" si="539"/>
        <v>1</v>
      </c>
      <c r="AB1252" s="12">
        <f t="shared" si="528"/>
        <v>4.1701212793940678E-2</v>
      </c>
      <c r="AC1252" s="12">
        <f t="shared" si="529"/>
        <v>1.8256978653413337E-2</v>
      </c>
      <c r="AD1252" s="12">
        <f t="shared" si="530"/>
        <v>2.1760942707889598E-3</v>
      </c>
      <c r="AE1252" s="12">
        <f t="shared" si="531"/>
        <v>1.2953250078290174E-2</v>
      </c>
      <c r="AF1252" s="12"/>
      <c r="AG1252" s="12">
        <f t="shared" si="540"/>
        <v>5.8867052647539435E-2</v>
      </c>
      <c r="AH1252" s="27">
        <f t="shared" si="541"/>
        <v>2.6790917688794519E-2</v>
      </c>
      <c r="AJ1252" s="25">
        <f t="shared" si="542"/>
        <v>0</v>
      </c>
      <c r="AK1252" s="25">
        <f t="shared" si="543"/>
        <v>0</v>
      </c>
      <c r="AL1252" s="25">
        <f t="shared" si="544"/>
        <v>0</v>
      </c>
      <c r="AM1252" s="25">
        <f t="shared" si="545"/>
        <v>0</v>
      </c>
      <c r="AN1252" s="25">
        <f t="shared" si="546"/>
        <v>0</v>
      </c>
      <c r="AO1252" s="25">
        <f t="shared" si="547"/>
        <v>0</v>
      </c>
      <c r="AP1252" s="25">
        <f t="shared" si="548"/>
        <v>0</v>
      </c>
      <c r="AR1252" s="28">
        <f t="shared" si="549"/>
        <v>36770</v>
      </c>
      <c r="AS1252" s="4">
        <f t="shared" si="550"/>
        <v>5.6848380113955911E-2</v>
      </c>
      <c r="AT1252" s="4">
        <f t="shared" si="551"/>
        <v>0.20531963163450997</v>
      </c>
      <c r="AU1252" s="4">
        <f t="shared" si="552"/>
        <v>0.35952420397820567</v>
      </c>
    </row>
    <row r="1253" spans="1:47" x14ac:dyDescent="0.25">
      <c r="A1253" s="2">
        <v>36763</v>
      </c>
      <c r="B1253" s="9">
        <v>1506.45</v>
      </c>
      <c r="C1253" s="9">
        <v>21.0625</v>
      </c>
      <c r="D1253" s="9">
        <v>8.9723000000000006</v>
      </c>
      <c r="E1253" s="9">
        <v>23.4375</v>
      </c>
      <c r="F1253" s="9">
        <v>22.5</v>
      </c>
      <c r="G1253" s="9" t="s">
        <v>0</v>
      </c>
      <c r="H1253" s="9">
        <v>21.25</v>
      </c>
      <c r="J1253" s="5">
        <f t="shared" si="532"/>
        <v>9.874507280186684E-3</v>
      </c>
      <c r="K1253" s="5">
        <f t="shared" si="533"/>
        <v>-6.6481994459833826E-2</v>
      </c>
      <c r="L1253" s="5">
        <f t="shared" si="534"/>
        <v>-5.4153489352730344E-2</v>
      </c>
      <c r="M1253" s="5">
        <f t="shared" si="535"/>
        <v>6.2322946175637384E-2</v>
      </c>
      <c r="N1253" s="5">
        <f t="shared" si="536"/>
        <v>-1.9180470793374038E-2</v>
      </c>
      <c r="O1253" s="5" t="str">
        <f t="shared" si="537"/>
        <v/>
      </c>
      <c r="P1253" s="5">
        <f t="shared" si="537"/>
        <v>3.0303030303030276E-2</v>
      </c>
      <c r="R1253" s="26">
        <f t="shared" si="538"/>
        <v>36763</v>
      </c>
      <c r="S1253" s="5" cm="1">
        <f t="array" ref="S1253">_xlfn.SINGLE(IF(ISERROR(LINEST(J1253:J1514,$J1253:$J1514)),"",(LINEST(J1253:J1514,$J1253:$J1514))))</f>
        <v>1.0000000000000002</v>
      </c>
      <c r="T1253" s="5" cm="1">
        <f t="array" ref="T1253">_xlfn.SINGLE(IF(ISERROR(LINEST(K1253:K1514,$J1253:$J1514)),"",(LINEST(K1253:K1514,$J1253:$J1514))))</f>
        <v>0.36155359824985966</v>
      </c>
      <c r="U1253" s="5" cm="1">
        <f t="array" ref="U1253">_xlfn.SINGLE(IF(ISERROR(LINEST(L1253:L1514,$J1253:$J1514)),"",(LINEST(L1253:L1514,$J1253:$J1514))))</f>
        <v>0.15211782423456441</v>
      </c>
      <c r="V1253" s="5" cm="1">
        <f t="array" ref="V1253">_xlfn.SINGLE(IF(ISERROR(LINEST(M1253:M1514,$J1253:$J1514)),"",(LINEST(M1253:M1514,$J1253:$J1514))))</f>
        <v>5.5837035122299469E-2</v>
      </c>
      <c r="W1253" s="5" cm="1">
        <f t="array" ref="W1253">_xlfn.SINGLE(IF(ISERROR(LINEST(N1253:N1514,$J1253:$J1514)),"",(LINEST(N1253:N1514,$J1253:$J1514))))</f>
        <v>0.15791744154543391</v>
      </c>
      <c r="X1253" s="5" t="str" cm="1">
        <f t="array" ref="X1253">_xlfn.SINGLE(IF(ISERROR(LINEST(O1253:O1514,$J1253:$J1514)),"",(LINEST(O1253:O1514,$J1253:$J1514))))</f>
        <v/>
      </c>
      <c r="Y1253" s="5" cm="1">
        <f t="array" ref="Y1253">_xlfn.SINGLE(IF(ISERROR(LINEST(P1253:P1514,$J1253:$J1514)),"",(LINEST(P1253:P1514,$J1253:$J1514))))</f>
        <v>0.29939409086530616</v>
      </c>
      <c r="AA1253" s="12">
        <f t="shared" si="539"/>
        <v>0.99999999999999956</v>
      </c>
      <c r="AB1253" s="12">
        <f t="shared" ref="AB1253:AB1316" si="553">CORREL(K1253:K1514,$J1253:$J1514)^2</f>
        <v>4.2485653345365013E-2</v>
      </c>
      <c r="AC1253" s="12">
        <f t="shared" ref="AC1253:AC1316" si="554">CORREL(L1253:L1514,$J1253:$J1514)^2</f>
        <v>1.8334257902259461E-2</v>
      </c>
      <c r="AD1253" s="12">
        <f t="shared" ref="AD1253:AD1316" si="555">CORREL(M1253:M1514,$J1253:$J1514)^2</f>
        <v>2.1061038567874077E-3</v>
      </c>
      <c r="AE1253" s="12">
        <f t="shared" ref="AE1253:AE1316" si="556">CORREL(N1253:N1514,$J1253:$J1514)^2</f>
        <v>1.2852583084074743E-2</v>
      </c>
      <c r="AF1253" s="12"/>
      <c r="AG1253" s="12">
        <f t="shared" si="540"/>
        <v>5.8601468149834017E-2</v>
      </c>
      <c r="AH1253" s="27">
        <f t="shared" si="541"/>
        <v>2.6876013267664128E-2</v>
      </c>
      <c r="AJ1253" s="25">
        <f t="shared" si="542"/>
        <v>0</v>
      </c>
      <c r="AK1253" s="25">
        <f t="shared" si="543"/>
        <v>0</v>
      </c>
      <c r="AL1253" s="25">
        <f t="shared" si="544"/>
        <v>0</v>
      </c>
      <c r="AM1253" s="25">
        <f t="shared" si="545"/>
        <v>0</v>
      </c>
      <c r="AN1253" s="25">
        <f t="shared" si="546"/>
        <v>0</v>
      </c>
      <c r="AO1253" s="25">
        <f t="shared" si="547"/>
        <v>0</v>
      </c>
      <c r="AP1253" s="25">
        <f t="shared" si="548"/>
        <v>0</v>
      </c>
      <c r="AR1253" s="28">
        <f t="shared" si="549"/>
        <v>36763</v>
      </c>
      <c r="AS1253" s="4">
        <f t="shared" si="550"/>
        <v>5.5837035122299469E-2</v>
      </c>
      <c r="AT1253" s="4">
        <f t="shared" si="551"/>
        <v>0.2053639980034927</v>
      </c>
      <c r="AU1253" s="4">
        <f t="shared" si="552"/>
        <v>0.36155359824985966</v>
      </c>
    </row>
    <row r="1254" spans="1:47" x14ac:dyDescent="0.25">
      <c r="A1254" s="2">
        <v>36756</v>
      </c>
      <c r="B1254" s="9">
        <v>1491.72</v>
      </c>
      <c r="C1254" s="9">
        <v>22.5625</v>
      </c>
      <c r="D1254" s="9">
        <v>9.4860000000000007</v>
      </c>
      <c r="E1254" s="9">
        <v>22.0625</v>
      </c>
      <c r="F1254" s="9">
        <v>22.94</v>
      </c>
      <c r="G1254" s="9" t="s">
        <v>0</v>
      </c>
      <c r="H1254" s="9">
        <v>20.625</v>
      </c>
      <c r="J1254" s="5">
        <f t="shared" si="532"/>
        <v>1.3506902924230957E-2</v>
      </c>
      <c r="K1254" s="5">
        <f t="shared" si="533"/>
        <v>3.7356321839080442E-2</v>
      </c>
      <c r="L1254" s="5">
        <f t="shared" si="534"/>
        <v>3.6415483955554162E-2</v>
      </c>
      <c r="M1254" s="5">
        <f t="shared" si="535"/>
        <v>4.3608033830638826E-2</v>
      </c>
      <c r="N1254" s="5">
        <f t="shared" si="536"/>
        <v>-7.7854671280276344E-3</v>
      </c>
      <c r="O1254" s="5" t="str">
        <f t="shared" si="537"/>
        <v/>
      </c>
      <c r="P1254" s="5">
        <f t="shared" si="537"/>
        <v>4.4303797468354444E-2</v>
      </c>
      <c r="R1254" s="26">
        <f t="shared" si="538"/>
        <v>36756</v>
      </c>
      <c r="S1254" s="5" cm="1">
        <f t="array" ref="S1254">_xlfn.SINGLE(IF(ISERROR(LINEST(J1254:J1515,$J1254:$J1515)),"",(LINEST(J1254:J1515,$J1254:$J1515))))</f>
        <v>1.0000000000000002</v>
      </c>
      <c r="T1254" s="5" cm="1">
        <f t="array" ref="T1254">_xlfn.SINGLE(IF(ISERROR(LINEST(K1254:K1515,$J1254:$J1515)),"",(LINEST(K1254:K1515,$J1254:$J1515))))</f>
        <v>0.36461609480953977</v>
      </c>
      <c r="U1254" s="5" cm="1">
        <f t="array" ref="U1254">_xlfn.SINGLE(IF(ISERROR(LINEST(L1254:L1515,$J1254:$J1515)),"",(LINEST(L1254:L1515,$J1254:$J1515))))</f>
        <v>0.1541499459139897</v>
      </c>
      <c r="V1254" s="5" cm="1">
        <f t="array" ref="V1254">_xlfn.SINGLE(IF(ISERROR(LINEST(M1254:M1515,$J1254:$J1515)),"",(LINEST(M1254:M1515,$J1254:$J1515))))</f>
        <v>5.3557356636884601E-2</v>
      </c>
      <c r="W1254" s="5" cm="1">
        <f t="array" ref="W1254">_xlfn.SINGLE(IF(ISERROR(LINEST(N1254:N1515,$J1254:$J1515)),"",(LINEST(N1254:N1515,$J1254:$J1515))))</f>
        <v>0.1583338672560313</v>
      </c>
      <c r="X1254" s="5" t="str" cm="1">
        <f t="array" ref="X1254">_xlfn.SINGLE(IF(ISERROR(LINEST(O1254:O1515,$J1254:$J1515)),"",(LINEST(O1254:O1515,$J1254:$J1515))))</f>
        <v/>
      </c>
      <c r="Y1254" s="5" cm="1">
        <f t="array" ref="Y1254">_xlfn.SINGLE(IF(ISERROR(LINEST(P1254:P1515,$J1254:$J1515)),"",(LINEST(P1254:P1515,$J1254:$J1515))))</f>
        <v>0.29772975627923348</v>
      </c>
      <c r="AA1254" s="12">
        <f t="shared" si="539"/>
        <v>1</v>
      </c>
      <c r="AB1254" s="12">
        <f t="shared" si="553"/>
        <v>4.3603303320537412E-2</v>
      </c>
      <c r="AC1254" s="12">
        <f t="shared" si="554"/>
        <v>1.9142350399904202E-2</v>
      </c>
      <c r="AD1254" s="12">
        <f t="shared" si="555"/>
        <v>1.9697731528244356E-3</v>
      </c>
      <c r="AE1254" s="12">
        <f t="shared" si="556"/>
        <v>1.2923042529102525E-2</v>
      </c>
      <c r="AF1254" s="12"/>
      <c r="AG1254" s="12">
        <f t="shared" si="540"/>
        <v>5.7995737210818077E-2</v>
      </c>
      <c r="AH1254" s="27">
        <f t="shared" si="541"/>
        <v>2.7126841322637329E-2</v>
      </c>
      <c r="AJ1254" s="30">
        <f>SUM(AJ105:AJ1253)</f>
        <v>0</v>
      </c>
      <c r="AK1254" s="30">
        <f t="shared" ref="AK1254:AP1254" si="557">SUM(AK105:AK1253)</f>
        <v>0</v>
      </c>
      <c r="AL1254" s="30">
        <f t="shared" si="557"/>
        <v>0</v>
      </c>
      <c r="AM1254" s="30">
        <f t="shared" si="557"/>
        <v>0</v>
      </c>
      <c r="AN1254" s="30">
        <f t="shared" si="557"/>
        <v>0</v>
      </c>
      <c r="AO1254" s="30">
        <f t="shared" si="557"/>
        <v>0</v>
      </c>
      <c r="AP1254" s="30">
        <f t="shared" si="557"/>
        <v>0</v>
      </c>
      <c r="AQ1254" s="3">
        <f>SUM(AJ1254:AP1254)</f>
        <v>0</v>
      </c>
    </row>
    <row r="1255" spans="1:47" x14ac:dyDescent="0.25">
      <c r="A1255" s="2">
        <v>36749</v>
      </c>
      <c r="B1255" s="9">
        <v>1471.84</v>
      </c>
      <c r="C1255" s="9">
        <v>21.75</v>
      </c>
      <c r="D1255" s="9">
        <v>9.1526999999999994</v>
      </c>
      <c r="E1255" s="9">
        <v>21.140599999999999</v>
      </c>
      <c r="F1255" s="9">
        <v>23.12</v>
      </c>
      <c r="G1255" s="9" t="s">
        <v>0</v>
      </c>
      <c r="H1255" s="9">
        <v>19.75</v>
      </c>
      <c r="J1255" s="5">
        <f t="shared" si="532"/>
        <v>6.090516976205107E-3</v>
      </c>
      <c r="K1255" s="5">
        <f t="shared" si="533"/>
        <v>3.5714285714285809E-2</v>
      </c>
      <c r="L1255" s="5">
        <f t="shared" si="534"/>
        <v>-3.0498763710828936E-3</v>
      </c>
      <c r="M1255" s="5">
        <f t="shared" si="535"/>
        <v>5.3737071651090318E-2</v>
      </c>
      <c r="N1255" s="5">
        <f t="shared" si="536"/>
        <v>5.2173913043478404E-3</v>
      </c>
      <c r="O1255" s="5" t="str">
        <f t="shared" si="537"/>
        <v/>
      </c>
      <c r="P1255" s="5">
        <f t="shared" si="537"/>
        <v>-1.2499999999999956E-2</v>
      </c>
      <c r="R1255" s="26">
        <f t="shared" si="538"/>
        <v>36749</v>
      </c>
      <c r="S1255" s="5" cm="1">
        <f t="array" ref="S1255">_xlfn.SINGLE(IF(ISERROR(LINEST(J1255:J1516,$J1255:$J1516)),"",(LINEST(J1255:J1516,$J1255:$J1516))))</f>
        <v>0.99999999999999967</v>
      </c>
      <c r="T1255" s="5" cm="1">
        <f t="array" ref="T1255">_xlfn.SINGLE(IF(ISERROR(LINEST(K1255:K1516,$J1255:$J1516)),"",(LINEST(K1255:K1516,$J1255:$J1516))))</f>
        <v>0.36238316061246889</v>
      </c>
      <c r="U1255" s="5" cm="1">
        <f t="array" ref="U1255">_xlfn.SINGLE(IF(ISERROR(LINEST(L1255:L1516,$J1255:$J1516)),"",(LINEST(L1255:L1516,$J1255:$J1516))))</f>
        <v>0.15179011741544901</v>
      </c>
      <c r="V1255" s="5" cm="1">
        <f t="array" ref="V1255">_xlfn.SINGLE(IF(ISERROR(LINEST(M1255:M1516,$J1255:$J1516)),"",(LINEST(M1255:M1516,$J1255:$J1516))))</f>
        <v>5.1556287437970784E-2</v>
      </c>
      <c r="W1255" s="5" cm="1">
        <f t="array" ref="W1255">_xlfn.SINGLE(IF(ISERROR(LINEST(N1255:N1516,$J1255:$J1516)),"",(LINEST(N1255:N1516,$J1255:$J1516))))</f>
        <v>0.15892425066056948</v>
      </c>
      <c r="X1255" s="5" t="str" cm="1">
        <f t="array" ref="X1255">_xlfn.SINGLE(IF(ISERROR(LINEST(O1255:O1516,$J1255:$J1516)),"",(LINEST(O1255:O1516,$J1255:$J1516))))</f>
        <v/>
      </c>
      <c r="Y1255" s="5" cm="1">
        <f t="array" ref="Y1255">_xlfn.SINGLE(IF(ISERROR(LINEST(P1255:P1516,$J1255:$J1516)),"",(LINEST(P1255:P1516,$J1255:$J1516))))</f>
        <v>0.2940357634105541</v>
      </c>
      <c r="AA1255" s="12">
        <f t="shared" si="539"/>
        <v>0.99999999999999956</v>
      </c>
      <c r="AB1255" s="12">
        <f t="shared" si="553"/>
        <v>4.3200630198827542E-2</v>
      </c>
      <c r="AC1255" s="12">
        <f t="shared" si="554"/>
        <v>1.8677453695324871E-2</v>
      </c>
      <c r="AD1255" s="12">
        <f t="shared" si="555"/>
        <v>1.8398585462464803E-3</v>
      </c>
      <c r="AE1255" s="12">
        <f t="shared" si="556"/>
        <v>1.3025438083079649E-2</v>
      </c>
      <c r="AF1255" s="12"/>
      <c r="AG1255" s="12">
        <f t="shared" si="540"/>
        <v>5.7014098341744514E-2</v>
      </c>
      <c r="AH1255" s="27">
        <f t="shared" si="541"/>
        <v>2.6751495773044615E-2</v>
      </c>
      <c r="AQ1255" s="29">
        <f>COUNT(AJ105:AP1253)</f>
        <v>8043</v>
      </c>
    </row>
    <row r="1256" spans="1:47" x14ac:dyDescent="0.25">
      <c r="A1256" s="2">
        <v>36742</v>
      </c>
      <c r="B1256" s="9">
        <v>1462.93</v>
      </c>
      <c r="C1256" s="9">
        <v>21</v>
      </c>
      <c r="D1256" s="9">
        <v>9.1806999999999999</v>
      </c>
      <c r="E1256" s="9">
        <v>20.0625</v>
      </c>
      <c r="F1256" s="9">
        <v>23</v>
      </c>
      <c r="G1256" s="9" t="s">
        <v>0</v>
      </c>
      <c r="H1256" s="9">
        <v>20</v>
      </c>
      <c r="J1256" s="5">
        <f t="shared" si="532"/>
        <v>3.0312207283662795E-2</v>
      </c>
      <c r="K1256" s="5">
        <f t="shared" si="533"/>
        <v>6.6666666666666652E-2</v>
      </c>
      <c r="L1256" s="5">
        <f t="shared" si="534"/>
        <v>7.134771801664086E-2</v>
      </c>
      <c r="M1256" s="5">
        <f t="shared" si="535"/>
        <v>1.2618296529968376E-2</v>
      </c>
      <c r="N1256" s="5">
        <f t="shared" si="536"/>
        <v>3.3707865168539408E-2</v>
      </c>
      <c r="O1256" s="5" t="str">
        <f t="shared" si="537"/>
        <v/>
      </c>
      <c r="P1256" s="5">
        <f t="shared" si="537"/>
        <v>1.9108280254777066E-2</v>
      </c>
      <c r="R1256" s="26">
        <f t="shared" si="538"/>
        <v>36742</v>
      </c>
      <c r="S1256" s="5" cm="1">
        <f t="array" ref="S1256">_xlfn.SINGLE(IF(ISERROR(LINEST(J1256:J1517,$J1256:$J1517)),"",(LINEST(J1256:J1517,$J1256:$J1517))))</f>
        <v>0.99999999999999989</v>
      </c>
      <c r="T1256" s="5" cm="1">
        <f t="array" ref="T1256">_xlfn.SINGLE(IF(ISERROR(LINEST(K1256:K1517,$J1256:$J1517)),"",(LINEST(K1256:K1517,$J1256:$J1517))))</f>
        <v>0.36443136110050345</v>
      </c>
      <c r="U1256" s="5" cm="1">
        <f t="array" ref="U1256">_xlfn.SINGLE(IF(ISERROR(LINEST(L1256:L1517,$J1256:$J1517)),"",(LINEST(L1256:L1517,$J1256:$J1517))))</f>
        <v>0.15498938775125229</v>
      </c>
      <c r="V1256" s="5" cm="1">
        <f t="array" ref="V1256">_xlfn.SINGLE(IF(ISERROR(LINEST(M1256:M1517,$J1256:$J1517)),"",(LINEST(M1256:M1517,$J1256:$J1517))))</f>
        <v>5.0590910337617964E-2</v>
      </c>
      <c r="W1256" s="5" cm="1">
        <f t="array" ref="W1256">_xlfn.SINGLE(IF(ISERROR(LINEST(N1256:N1517,$J1256:$J1517)),"",(LINEST(N1256:N1517,$J1256:$J1517))))</f>
        <v>0.16107495085301302</v>
      </c>
      <c r="X1256" s="5" t="str" cm="1">
        <f t="array" ref="X1256">_xlfn.SINGLE(IF(ISERROR(LINEST(O1256:O1517,$J1256:$J1517)),"",(LINEST(O1256:O1517,$J1256:$J1517))))</f>
        <v/>
      </c>
      <c r="Y1256" s="5" cm="1">
        <f t="array" ref="Y1256">_xlfn.SINGLE(IF(ISERROR(LINEST(P1256:P1517,$J1256:$J1517)),"",(LINEST(P1256:P1517,$J1256:$J1517))))</f>
        <v>0.2949447933322929</v>
      </c>
      <c r="AA1256" s="12">
        <f t="shared" si="539"/>
        <v>1</v>
      </c>
      <c r="AB1256" s="12">
        <f t="shared" si="553"/>
        <v>4.3697367143813469E-2</v>
      </c>
      <c r="AC1256" s="12">
        <f t="shared" si="554"/>
        <v>1.9288840823517887E-2</v>
      </c>
      <c r="AD1256" s="12">
        <f t="shared" si="555"/>
        <v>1.7956218513902834E-3</v>
      </c>
      <c r="AE1256" s="12">
        <f t="shared" si="556"/>
        <v>1.334530435399018E-2</v>
      </c>
      <c r="AF1256" s="12"/>
      <c r="AG1256" s="12">
        <f t="shared" si="540"/>
        <v>5.741145865934652E-2</v>
      </c>
      <c r="AH1256" s="27">
        <f t="shared" si="541"/>
        <v>2.710771856641167E-2</v>
      </c>
    </row>
    <row r="1257" spans="1:47" x14ac:dyDescent="0.25">
      <c r="A1257" s="2">
        <v>36735</v>
      </c>
      <c r="B1257" s="9">
        <v>1419.89</v>
      </c>
      <c r="C1257" s="9">
        <v>19.6875</v>
      </c>
      <c r="D1257" s="9">
        <v>8.5693000000000001</v>
      </c>
      <c r="E1257" s="9">
        <v>19.8125</v>
      </c>
      <c r="F1257" s="9">
        <v>22.25</v>
      </c>
      <c r="G1257" s="9" t="s">
        <v>0</v>
      </c>
      <c r="H1257" s="9">
        <v>19.625</v>
      </c>
      <c r="J1257" s="5">
        <f t="shared" si="532"/>
        <v>-4.0738013363149306E-2</v>
      </c>
      <c r="K1257" s="5">
        <f t="shared" si="533"/>
        <v>-2.777777777777779E-2</v>
      </c>
      <c r="L1257" s="5">
        <f t="shared" si="534"/>
        <v>6.4951844021612359E-3</v>
      </c>
      <c r="M1257" s="5">
        <f t="shared" si="535"/>
        <v>-2.1604938271604923E-2</v>
      </c>
      <c r="N1257" s="5">
        <f t="shared" si="536"/>
        <v>-4.7924689773213514E-2</v>
      </c>
      <c r="O1257" s="5" t="str">
        <f t="shared" si="537"/>
        <v/>
      </c>
      <c r="P1257" s="5">
        <f t="shared" si="537"/>
        <v>0</v>
      </c>
      <c r="R1257" s="26">
        <f t="shared" si="538"/>
        <v>36735</v>
      </c>
      <c r="S1257" s="5" cm="1">
        <f t="array" ref="S1257">_xlfn.SINGLE(IF(ISERROR(LINEST(J1257:J1518,$J1257:$J1518)),"",(LINEST(J1257:J1518,$J1257:$J1518))))</f>
        <v>0.99999999999999933</v>
      </c>
      <c r="T1257" s="5" cm="1">
        <f t="array" ref="T1257">_xlfn.SINGLE(IF(ISERROR(LINEST(K1257:K1518,$J1257:$J1518)),"",(LINEST(K1257:K1518,$J1257:$J1518))))</f>
        <v>0.35684275921452985</v>
      </c>
      <c r="U1257" s="5" cm="1">
        <f t="array" ref="U1257">_xlfn.SINGLE(IF(ISERROR(LINEST(L1257:L1518,$J1257:$J1518)),"",(LINEST(L1257:L1518,$J1257:$J1518))))</f>
        <v>0.14411205188799406</v>
      </c>
      <c r="V1257" s="5" cm="1">
        <f t="array" ref="V1257">_xlfn.SINGLE(IF(ISERROR(LINEST(M1257:M1518,$J1257:$J1518)),"",(LINEST(M1257:M1518,$J1257:$J1518))))</f>
        <v>4.8329567703243898E-2</v>
      </c>
      <c r="W1257" s="5" cm="1">
        <f t="array" ref="W1257">_xlfn.SINGLE(IF(ISERROR(LINEST(N1257:N1518,$J1257:$J1518)),"",(LINEST(N1257:N1518,$J1257:$J1518))))</f>
        <v>0.1564408730857125</v>
      </c>
      <c r="X1257" s="5" t="str" cm="1">
        <f t="array" ref="X1257">_xlfn.SINGLE(IF(ISERROR(LINEST(O1257:O1518,$J1257:$J1518)),"",(LINEST(O1257:O1518,$J1257:$J1518))))</f>
        <v/>
      </c>
      <c r="Y1257" s="5" cm="1">
        <f t="array" ref="Y1257">_xlfn.SINGLE(IF(ISERROR(LINEST(P1257:P1518,$J1257:$J1518)),"",(LINEST(P1257:P1518,$J1257:$J1518))))</f>
        <v>0.29488710277742858</v>
      </c>
      <c r="AA1257" s="12">
        <f t="shared" si="539"/>
        <v>1.0000000000000004</v>
      </c>
      <c r="AB1257" s="12">
        <f t="shared" si="553"/>
        <v>4.2056604284404331E-2</v>
      </c>
      <c r="AC1257" s="12">
        <f t="shared" si="554"/>
        <v>1.7044252438111463E-2</v>
      </c>
      <c r="AD1257" s="12">
        <f t="shared" si="555"/>
        <v>1.6337281525987592E-3</v>
      </c>
      <c r="AE1257" s="12">
        <f t="shared" si="556"/>
        <v>1.2588748591423884E-2</v>
      </c>
      <c r="AF1257" s="12"/>
      <c r="AG1257" s="12">
        <f t="shared" si="540"/>
        <v>5.71134618610845E-2</v>
      </c>
      <c r="AH1257" s="27">
        <f t="shared" si="541"/>
        <v>2.6087359065524583E-2</v>
      </c>
    </row>
    <row r="1258" spans="1:47" x14ac:dyDescent="0.25">
      <c r="A1258" s="2">
        <v>36728</v>
      </c>
      <c r="B1258" s="9">
        <v>1480.19</v>
      </c>
      <c r="C1258" s="9">
        <v>20.25</v>
      </c>
      <c r="D1258" s="9">
        <v>8.5139999999999993</v>
      </c>
      <c r="E1258" s="9">
        <v>20.25</v>
      </c>
      <c r="F1258" s="9">
        <v>23.37</v>
      </c>
      <c r="G1258" s="9" t="s">
        <v>0</v>
      </c>
      <c r="H1258" s="9">
        <v>19.625</v>
      </c>
      <c r="J1258" s="5">
        <f t="shared" ref="J1258:J1321" si="558">IF(ISERROR(B1258/B1259),"",((B1258/B1259)-1))</f>
        <v>-1.9728738128981793E-2</v>
      </c>
      <c r="K1258" s="5">
        <f t="shared" ref="K1258:K1321" si="559">IF(ISERROR(C1258/C1259),"",((C1258/C1259)-1))</f>
        <v>2.5316455696202445E-2</v>
      </c>
      <c r="L1258" s="5">
        <f t="shared" ref="L1258:L1321" si="560">IF(ISERROR(D1258/D1259),"",((D1258/D1259)-1))</f>
        <v>-3.9160365647218254E-2</v>
      </c>
      <c r="M1258" s="5">
        <f t="shared" ref="M1258:M1321" si="561">IF(ISERROR(E1258/E1259),"",((E1258/E1259)-1))</f>
        <v>1.8867924528301883E-2</v>
      </c>
      <c r="N1258" s="5">
        <f t="shared" ref="N1258:N1321" si="562">IF(ISERROR(F1258/F1259),"",((F1258/F1259)-1))</f>
        <v>3.3156498673740042E-2</v>
      </c>
      <c r="O1258" s="5" t="str">
        <f t="shared" si="537"/>
        <v/>
      </c>
      <c r="P1258" s="5">
        <f t="shared" si="537"/>
        <v>1.2903225806451646E-2</v>
      </c>
      <c r="R1258" s="26">
        <f t="shared" si="538"/>
        <v>36728</v>
      </c>
      <c r="S1258" s="5" cm="1">
        <f t="array" ref="S1258">_xlfn.SINGLE(IF(ISERROR(LINEST(J1258:J1519,$J1258:$J1519)),"",(LINEST(J1258:J1519,$J1258:$J1519))))</f>
        <v>1.0000000000000002</v>
      </c>
      <c r="T1258" s="5" cm="1">
        <f t="array" ref="T1258">_xlfn.SINGLE(IF(ISERROR(LINEST(K1258:K1519,$J1258:$J1519)),"",(LINEST(K1258:K1519,$J1258:$J1519))))</f>
        <v>0.35121119898837944</v>
      </c>
      <c r="U1258" s="5" cm="1">
        <f t="array" ref="U1258">_xlfn.SINGLE(IF(ISERROR(LINEST(L1258:L1519,$J1258:$J1519)),"",(LINEST(L1258:L1519,$J1258:$J1519))))</f>
        <v>0.14680742166928681</v>
      </c>
      <c r="V1258" s="5" cm="1">
        <f t="array" ref="V1258">_xlfn.SINGLE(IF(ISERROR(LINEST(M1258:M1519,$J1258:$J1519)),"",(LINEST(M1258:M1519,$J1258:$J1519))))</f>
        <v>4.2943191320585487E-2</v>
      </c>
      <c r="W1258" s="5" cm="1">
        <f t="array" ref="W1258">_xlfn.SINGLE(IF(ISERROR(LINEST(N1258:N1519,$J1258:$J1519)),"",(LINEST(N1258:N1519,$J1258:$J1519))))</f>
        <v>0.14371300115607966</v>
      </c>
      <c r="X1258" s="5" t="str" cm="1">
        <f t="array" ref="X1258">_xlfn.SINGLE(IF(ISERROR(LINEST(O1258:O1519,$J1258:$J1519)),"",(LINEST(O1258:O1519,$J1258:$J1519))))</f>
        <v/>
      </c>
      <c r="Y1258" s="5" cm="1">
        <f t="array" ref="Y1258">_xlfn.SINGLE(IF(ISERROR(LINEST(P1258:P1519,$J1258:$J1519)),"",(LINEST(P1258:P1519,$J1258:$J1519))))</f>
        <v>0.3002450588079571</v>
      </c>
      <c r="AA1258" s="12">
        <f t="shared" si="539"/>
        <v>1</v>
      </c>
      <c r="AB1258" s="12">
        <f t="shared" si="553"/>
        <v>4.0320894396450702E-2</v>
      </c>
      <c r="AC1258" s="12">
        <f t="shared" si="554"/>
        <v>1.7480569344190303E-2</v>
      </c>
      <c r="AD1258" s="12">
        <f t="shared" si="555"/>
        <v>1.2773157990090417E-3</v>
      </c>
      <c r="AE1258" s="12">
        <f t="shared" si="556"/>
        <v>1.058482833531613E-2</v>
      </c>
      <c r="AF1258" s="12"/>
      <c r="AG1258" s="12">
        <f t="shared" si="540"/>
        <v>5.8414858065435338E-2</v>
      </c>
      <c r="AH1258" s="27">
        <f t="shared" si="541"/>
        <v>2.5615693188080303E-2</v>
      </c>
    </row>
    <row r="1259" spans="1:47" x14ac:dyDescent="0.25">
      <c r="A1259" s="2">
        <v>36721</v>
      </c>
      <c r="B1259" s="9">
        <v>1509.98</v>
      </c>
      <c r="C1259" s="9">
        <v>19.75</v>
      </c>
      <c r="D1259" s="9">
        <v>8.8610000000000007</v>
      </c>
      <c r="E1259" s="9">
        <v>19.875</v>
      </c>
      <c r="F1259" s="9">
        <v>22.62</v>
      </c>
      <c r="G1259" s="9" t="s">
        <v>0</v>
      </c>
      <c r="H1259" s="9">
        <v>19.375</v>
      </c>
      <c r="J1259" s="5">
        <f t="shared" si="558"/>
        <v>2.1015619717357437E-2</v>
      </c>
      <c r="K1259" s="5">
        <f t="shared" si="559"/>
        <v>-3.154574132492094E-3</v>
      </c>
      <c r="L1259" s="5">
        <f t="shared" si="560"/>
        <v>4.7610039842521656E-2</v>
      </c>
      <c r="M1259" s="5">
        <f t="shared" si="561"/>
        <v>6.7114093959731447E-2</v>
      </c>
      <c r="N1259" s="5">
        <f t="shared" si="562"/>
        <v>8.0213903743315829E-3</v>
      </c>
      <c r="O1259" s="5" t="str">
        <f t="shared" si="537"/>
        <v/>
      </c>
      <c r="P1259" s="5">
        <f t="shared" si="537"/>
        <v>-6.4102564102563875E-3</v>
      </c>
      <c r="R1259" s="26">
        <f t="shared" si="538"/>
        <v>36721</v>
      </c>
      <c r="S1259" s="5" cm="1">
        <f t="array" ref="S1259">_xlfn.SINGLE(IF(ISERROR(LINEST(J1259:J1520,$J1259:$J1520)),"",(LINEST(J1259:J1520,$J1259:$J1520))))</f>
        <v>0.99999999999999967</v>
      </c>
      <c r="T1259" s="5" cm="1">
        <f t="array" ref="T1259">_xlfn.SINGLE(IF(ISERROR(LINEST(K1259:K1520,$J1259:$J1520)),"",(LINEST(K1259:K1520,$J1259:$J1520))))</f>
        <v>0.35569162565323786</v>
      </c>
      <c r="U1259" s="5" cm="1">
        <f t="array" ref="U1259">_xlfn.SINGLE(IF(ISERROR(LINEST(L1259:L1520,$J1259:$J1520)),"",(LINEST(L1259:L1520,$J1259:$J1520))))</f>
        <v>0.14168820089143927</v>
      </c>
      <c r="V1259" s="5" cm="1">
        <f t="array" ref="V1259">_xlfn.SINGLE(IF(ISERROR(LINEST(M1259:M1520,$J1259:$J1520)),"",(LINEST(M1259:M1520,$J1259:$J1520))))</f>
        <v>4.5655975364723468E-2</v>
      </c>
      <c r="W1259" s="5" cm="1">
        <f t="array" ref="W1259">_xlfn.SINGLE(IF(ISERROR(LINEST(N1259:N1520,$J1259:$J1520)),"",(LINEST(N1259:N1520,$J1259:$J1520))))</f>
        <v>0.14932342689905886</v>
      </c>
      <c r="X1259" s="5" t="str" cm="1">
        <f t="array" ref="X1259">_xlfn.SINGLE(IF(ISERROR(LINEST(O1259:O1520,$J1259:$J1520)),"",(LINEST(O1259:O1520,$J1259:$J1520))))</f>
        <v/>
      </c>
      <c r="Y1259" s="5" cm="1">
        <f t="array" ref="Y1259">_xlfn.SINGLE(IF(ISERROR(LINEST(P1259:P1520,$J1259:$J1520)),"",(LINEST(P1259:P1520,$J1259:$J1520))))</f>
        <v>0.30377990531585675</v>
      </c>
      <c r="AA1259" s="12">
        <f t="shared" si="539"/>
        <v>1</v>
      </c>
      <c r="AB1259" s="12">
        <f t="shared" si="553"/>
        <v>4.102544265735926E-2</v>
      </c>
      <c r="AC1259" s="12">
        <f t="shared" si="554"/>
        <v>1.5998465109270818E-2</v>
      </c>
      <c r="AD1259" s="12">
        <f t="shared" si="555"/>
        <v>1.4378512563548681E-3</v>
      </c>
      <c r="AE1259" s="12">
        <f t="shared" si="556"/>
        <v>1.1422687511428284E-2</v>
      </c>
      <c r="AF1259" s="12"/>
      <c r="AG1259" s="12">
        <f t="shared" si="540"/>
        <v>5.944385034755241E-2</v>
      </c>
      <c r="AH1259" s="27">
        <f t="shared" si="541"/>
        <v>2.5865659376393124E-2</v>
      </c>
    </row>
    <row r="1260" spans="1:47" x14ac:dyDescent="0.25">
      <c r="A1260" s="2">
        <v>36714</v>
      </c>
      <c r="B1260" s="9">
        <v>1478.9</v>
      </c>
      <c r="C1260" s="9">
        <v>19.8125</v>
      </c>
      <c r="D1260" s="9">
        <v>8.4582999999999995</v>
      </c>
      <c r="E1260" s="9">
        <v>18.625</v>
      </c>
      <c r="F1260" s="9">
        <v>22.44</v>
      </c>
      <c r="G1260" s="9" t="s">
        <v>0</v>
      </c>
      <c r="H1260" s="9">
        <v>19.5</v>
      </c>
      <c r="J1260" s="5">
        <f t="shared" si="558"/>
        <v>1.670562353911742E-2</v>
      </c>
      <c r="K1260" s="5">
        <f t="shared" si="559"/>
        <v>0.13214285714285712</v>
      </c>
      <c r="L1260" s="5">
        <f t="shared" si="560"/>
        <v>0</v>
      </c>
      <c r="M1260" s="5">
        <f t="shared" si="561"/>
        <v>-8.3688293295280936E-4</v>
      </c>
      <c r="N1260" s="5">
        <f t="shared" si="562"/>
        <v>3.129190880643673E-3</v>
      </c>
      <c r="O1260" s="5" t="str">
        <f t="shared" si="537"/>
        <v/>
      </c>
      <c r="P1260" s="5">
        <f t="shared" si="537"/>
        <v>1.134259619423994E-2</v>
      </c>
      <c r="R1260" s="26">
        <f t="shared" si="538"/>
        <v>36714</v>
      </c>
      <c r="S1260" s="5" cm="1">
        <f t="array" ref="S1260">_xlfn.SINGLE(IF(ISERROR(LINEST(J1260:J1521,$J1260:$J1521)),"",(LINEST(J1260:J1521,$J1260:$J1521))))</f>
        <v>1.0000000000000002</v>
      </c>
      <c r="T1260" s="5" cm="1">
        <f t="array" ref="T1260">_xlfn.SINGLE(IF(ISERROR(LINEST(K1260:K1521,$J1260:$J1521)),"",(LINEST(K1260:K1521,$J1260:$J1521))))</f>
        <v>0.35602482831284354</v>
      </c>
      <c r="U1260" s="5" cm="1">
        <f t="array" ref="U1260">_xlfn.SINGLE(IF(ISERROR(LINEST(L1260:L1521,$J1260:$J1521)),"",(LINEST(L1260:L1521,$J1260:$J1521))))</f>
        <v>0.13118939500754809</v>
      </c>
      <c r="V1260" s="5" cm="1">
        <f t="array" ref="V1260">_xlfn.SINGLE(IF(ISERROR(LINEST(M1260:M1521,$J1260:$J1521)),"",(LINEST(M1260:M1521,$J1260:$J1521))))</f>
        <v>3.6691151902793331E-2</v>
      </c>
      <c r="W1260" s="5" cm="1">
        <f t="array" ref="W1260">_xlfn.SINGLE(IF(ISERROR(LINEST(N1260:N1521,$J1260:$J1521)),"",(LINEST(N1260:N1521,$J1260:$J1521))))</f>
        <v>0.15118968174301967</v>
      </c>
      <c r="X1260" s="5" t="str" cm="1">
        <f t="array" ref="X1260">_xlfn.SINGLE(IF(ISERROR(LINEST(O1260:O1521,$J1260:$J1521)),"",(LINEST(O1260:O1521,$J1260:$J1521))))</f>
        <v/>
      </c>
      <c r="Y1260" s="5" cm="1">
        <f t="array" ref="Y1260">_xlfn.SINGLE(IF(ISERROR(LINEST(P1260:P1521,$J1260:$J1521)),"",(LINEST(P1260:P1521,$J1260:$J1521))))</f>
        <v>0.30226405998659067</v>
      </c>
      <c r="AA1260" s="12">
        <f t="shared" si="539"/>
        <v>1</v>
      </c>
      <c r="AB1260" s="12">
        <f t="shared" si="553"/>
        <v>4.1106670772301346E-2</v>
      </c>
      <c r="AC1260" s="12">
        <f t="shared" si="554"/>
        <v>1.3713020963485282E-2</v>
      </c>
      <c r="AD1260" s="12">
        <f t="shared" si="555"/>
        <v>9.4743883092059903E-4</v>
      </c>
      <c r="AE1260" s="12">
        <f t="shared" si="556"/>
        <v>1.1691157708819535E-2</v>
      </c>
      <c r="AF1260" s="12"/>
      <c r="AG1260" s="12">
        <f t="shared" si="540"/>
        <v>5.8770590045611026E-2</v>
      </c>
      <c r="AH1260" s="27">
        <f t="shared" si="541"/>
        <v>2.5245775664227553E-2</v>
      </c>
    </row>
    <row r="1261" spans="1:47" x14ac:dyDescent="0.25">
      <c r="A1261" s="2">
        <v>36707</v>
      </c>
      <c r="B1261" s="9">
        <v>1454.6</v>
      </c>
      <c r="C1261" s="9">
        <v>17.5</v>
      </c>
      <c r="D1261" s="9">
        <v>8.4582999999999995</v>
      </c>
      <c r="E1261" s="9">
        <v>18.640599999999999</v>
      </c>
      <c r="F1261" s="9">
        <v>22.37</v>
      </c>
      <c r="G1261" s="9" t="s">
        <v>0</v>
      </c>
      <c r="H1261" s="9">
        <v>19.281300000000002</v>
      </c>
      <c r="J1261" s="5">
        <f t="shared" si="558"/>
        <v>9.1017565280127055E-3</v>
      </c>
      <c r="K1261" s="5">
        <f t="shared" si="559"/>
        <v>-0.11392405063291144</v>
      </c>
      <c r="L1261" s="5">
        <f t="shared" si="560"/>
        <v>-4.6952112676056368E-2</v>
      </c>
      <c r="M1261" s="5">
        <f t="shared" si="561"/>
        <v>8.3758389261734401E-4</v>
      </c>
      <c r="N1261" s="5">
        <f t="shared" si="562"/>
        <v>-2.9921942758022402E-2</v>
      </c>
      <c r="O1261" s="5" t="str">
        <f t="shared" si="537"/>
        <v/>
      </c>
      <c r="P1261" s="5">
        <f t="shared" si="537"/>
        <v>8.1725490196078443E-3</v>
      </c>
      <c r="R1261" s="26">
        <f t="shared" si="538"/>
        <v>36707</v>
      </c>
      <c r="S1261" s="5" cm="1">
        <f t="array" ref="S1261">_xlfn.SINGLE(IF(ISERROR(LINEST(J1261:J1522,$J1261:$J1522)),"",(LINEST(J1261:J1522,$J1261:$J1522))))</f>
        <v>0.99999999999999967</v>
      </c>
      <c r="T1261" s="5" cm="1">
        <f t="array" ref="T1261">_xlfn.SINGLE(IF(ISERROR(LINEST(K1261:K1522,$J1261:$J1522)),"",(LINEST(K1261:K1522,$J1261:$J1522))))</f>
        <v>0.34368668278772485</v>
      </c>
      <c r="U1261" s="5" cm="1">
        <f t="array" ref="U1261">_xlfn.SINGLE(IF(ISERROR(LINEST(L1261:L1522,$J1261:$J1522)),"",(LINEST(L1261:L1522,$J1261:$J1522))))</f>
        <v>0.13108938892043751</v>
      </c>
      <c r="V1261" s="5" cm="1">
        <f t="array" ref="V1261">_xlfn.SINGLE(IF(ISERROR(LINEST(M1261:M1522,$J1261:$J1522)),"",(LINEST(M1261:M1522,$J1261:$J1522))))</f>
        <v>3.7213551057644102E-2</v>
      </c>
      <c r="W1261" s="5" cm="1">
        <f t="array" ref="W1261">_xlfn.SINGLE(IF(ISERROR(LINEST(N1261:N1522,$J1261:$J1522)),"",(LINEST(N1261:N1522,$J1261:$J1522))))</f>
        <v>0.14888873018970783</v>
      </c>
      <c r="X1261" s="5" t="str" cm="1">
        <f t="array" ref="X1261">_xlfn.SINGLE(IF(ISERROR(LINEST(O1261:O1522,$J1261:$J1522)),"",(LINEST(O1261:O1522,$J1261:$J1522))))</f>
        <v/>
      </c>
      <c r="Y1261" s="5" cm="1">
        <f t="array" ref="Y1261">_xlfn.SINGLE(IF(ISERROR(LINEST(P1261:P1522,$J1261:$J1522)),"",(LINEST(P1261:P1522,$J1261:$J1522))))</f>
        <v>0.30133961945643306</v>
      </c>
      <c r="AA1261" s="12">
        <f t="shared" si="539"/>
        <v>1</v>
      </c>
      <c r="AB1261" s="12">
        <f t="shared" si="553"/>
        <v>3.9808649068477669E-2</v>
      </c>
      <c r="AC1261" s="12">
        <f t="shared" si="554"/>
        <v>1.3692745277439066E-2</v>
      </c>
      <c r="AD1261" s="12">
        <f t="shared" si="555"/>
        <v>9.7460281230982398E-4</v>
      </c>
      <c r="AE1261" s="12">
        <f t="shared" si="556"/>
        <v>1.1317023661052351E-2</v>
      </c>
      <c r="AF1261" s="12"/>
      <c r="AG1261" s="12">
        <f t="shared" si="540"/>
        <v>5.8446395520140776E-2</v>
      </c>
      <c r="AH1261" s="27">
        <f t="shared" si="541"/>
        <v>2.4847883267883935E-2</v>
      </c>
    </row>
    <row r="1262" spans="1:47" x14ac:dyDescent="0.25">
      <c r="A1262" s="2">
        <v>36700</v>
      </c>
      <c r="B1262" s="9">
        <v>1441.48</v>
      </c>
      <c r="C1262" s="9">
        <v>19.75</v>
      </c>
      <c r="D1262" s="9">
        <v>8.875</v>
      </c>
      <c r="E1262" s="9">
        <v>18.625</v>
      </c>
      <c r="F1262" s="9">
        <v>23.06</v>
      </c>
      <c r="G1262" s="9" t="s">
        <v>0</v>
      </c>
      <c r="H1262" s="9">
        <v>19.125</v>
      </c>
      <c r="J1262" s="5">
        <f t="shared" si="558"/>
        <v>-1.5691790830749897E-2</v>
      </c>
      <c r="K1262" s="5">
        <f t="shared" si="559"/>
        <v>-1.8633540372670843E-2</v>
      </c>
      <c r="L1262" s="5">
        <f t="shared" si="560"/>
        <v>2.569140268355552E-2</v>
      </c>
      <c r="M1262" s="5">
        <f t="shared" si="561"/>
        <v>1.0169491525423791E-2</v>
      </c>
      <c r="N1262" s="5">
        <f t="shared" si="562"/>
        <v>1.3626373626373534E-2</v>
      </c>
      <c r="O1262" s="5" t="str">
        <f t="shared" si="537"/>
        <v/>
      </c>
      <c r="P1262" s="5">
        <f t="shared" si="537"/>
        <v>-3.2573289902280145E-3</v>
      </c>
      <c r="R1262" s="26">
        <f t="shared" si="538"/>
        <v>36700</v>
      </c>
      <c r="S1262" s="5" cm="1">
        <f t="array" ref="S1262">_xlfn.SINGLE(IF(ISERROR(LINEST(J1262:J1523,$J1262:$J1523)),"",(LINEST(J1262:J1523,$J1262:$J1523))))</f>
        <v>0.99999999999999967</v>
      </c>
      <c r="T1262" s="5" cm="1">
        <f t="array" ref="T1262">_xlfn.SINGLE(IF(ISERROR(LINEST(K1262:K1523,$J1262:$J1523)),"",(LINEST(K1262:K1523,$J1262:$J1523))))</f>
        <v>0.34595882448838106</v>
      </c>
      <c r="U1262" s="5" cm="1">
        <f t="array" ref="U1262">_xlfn.SINGLE(IF(ISERROR(LINEST(L1262:L1523,$J1262:$J1523)),"",(LINEST(L1262:L1523,$J1262:$J1523))))</f>
        <v>0.13135724825137379</v>
      </c>
      <c r="V1262" s="5" cm="1">
        <f t="array" ref="V1262">_xlfn.SINGLE(IF(ISERROR(LINEST(M1262:M1523,$J1262:$J1523)),"",(LINEST(M1262:M1523,$J1262:$J1523))))</f>
        <v>3.8164252947322216E-2</v>
      </c>
      <c r="W1262" s="5" cm="1">
        <f t="array" ref="W1262">_xlfn.SINGLE(IF(ISERROR(LINEST(N1262:N1523,$J1262:$J1523)),"",(LINEST(N1262:N1523,$J1262:$J1523))))</f>
        <v>0.14925132819083528</v>
      </c>
      <c r="X1262" s="5" t="str" cm="1">
        <f t="array" ref="X1262">_xlfn.SINGLE(IF(ISERROR(LINEST(O1262:O1523,$J1262:$J1523)),"",(LINEST(O1262:O1523,$J1262:$J1523))))</f>
        <v/>
      </c>
      <c r="Y1262" s="5" cm="1">
        <f t="array" ref="Y1262">_xlfn.SINGLE(IF(ISERROR(LINEST(P1262:P1523,$J1262:$J1523)),"",(LINEST(P1262:P1523,$J1262:$J1523))))</f>
        <v>0.30129220544214469</v>
      </c>
      <c r="AA1262" s="12">
        <f t="shared" si="539"/>
        <v>1</v>
      </c>
      <c r="AB1262" s="12">
        <f t="shared" si="553"/>
        <v>4.1611284837556141E-2</v>
      </c>
      <c r="AC1262" s="12">
        <f t="shared" si="554"/>
        <v>1.393479678005537E-2</v>
      </c>
      <c r="AD1262" s="12">
        <f t="shared" si="555"/>
        <v>1.0257471512892537E-3</v>
      </c>
      <c r="AE1262" s="12">
        <f t="shared" si="556"/>
        <v>1.1422372814701294E-2</v>
      </c>
      <c r="AF1262" s="12"/>
      <c r="AG1262" s="12">
        <f t="shared" si="540"/>
        <v>5.8504578524593336E-2</v>
      </c>
      <c r="AH1262" s="27">
        <f t="shared" si="541"/>
        <v>2.5299756021639079E-2</v>
      </c>
    </row>
    <row r="1263" spans="1:47" x14ac:dyDescent="0.25">
      <c r="A1263" s="2">
        <v>36693</v>
      </c>
      <c r="B1263" s="9">
        <v>1464.46</v>
      </c>
      <c r="C1263" s="9">
        <v>20.125</v>
      </c>
      <c r="D1263" s="9">
        <v>8.6526999999999994</v>
      </c>
      <c r="E1263" s="9">
        <v>18.4375</v>
      </c>
      <c r="F1263" s="9">
        <v>22.75</v>
      </c>
      <c r="G1263" s="9" t="s">
        <v>0</v>
      </c>
      <c r="H1263" s="9">
        <v>19.1875</v>
      </c>
      <c r="J1263" s="5">
        <f t="shared" si="558"/>
        <v>5.1546037956002877E-3</v>
      </c>
      <c r="K1263" s="5">
        <f t="shared" si="559"/>
        <v>5.573770491803276E-2</v>
      </c>
      <c r="L1263" s="5">
        <f t="shared" si="560"/>
        <v>1.5858316934831418E-3</v>
      </c>
      <c r="M1263" s="5">
        <f t="shared" si="561"/>
        <v>2.430555555555558E-2</v>
      </c>
      <c r="N1263" s="5">
        <f t="shared" si="562"/>
        <v>8.4219858156029392E-3</v>
      </c>
      <c r="O1263" s="5" t="str">
        <f t="shared" si="537"/>
        <v/>
      </c>
      <c r="P1263" s="5">
        <f t="shared" si="537"/>
        <v>-3.2467532467532756E-3</v>
      </c>
      <c r="R1263" s="26">
        <f t="shared" si="538"/>
        <v>36693</v>
      </c>
      <c r="S1263" s="5" cm="1">
        <f t="array" ref="S1263">_xlfn.SINGLE(IF(ISERROR(LINEST(J1263:J1524,$J1263:$J1524)),"",(LINEST(J1263:J1524,$J1263:$J1524))))</f>
        <v>0.99999999999999967</v>
      </c>
      <c r="T1263" s="5" cm="1">
        <f t="array" ref="T1263">_xlfn.SINGLE(IF(ISERROR(LINEST(K1263:K1524,$J1263:$J1524)),"",(LINEST(K1263:K1524,$J1263:$J1524))))</f>
        <v>0.34573477086582238</v>
      </c>
      <c r="U1263" s="5" cm="1">
        <f t="array" ref="U1263">_xlfn.SINGLE(IF(ISERROR(LINEST(L1263:L1524,$J1263:$J1524)),"",(LINEST(L1263:L1524,$J1263:$J1524))))</f>
        <v>0.13162588120393595</v>
      </c>
      <c r="V1263" s="5" cm="1">
        <f t="array" ref="V1263">_xlfn.SINGLE(IF(ISERROR(LINEST(M1263:M1524,$J1263:$J1524)),"",(LINEST(M1263:M1524,$J1263:$J1524))))</f>
        <v>3.8885025320840094E-2</v>
      </c>
      <c r="W1263" s="5" cm="1">
        <f t="array" ref="W1263">_xlfn.SINGLE(IF(ISERROR(LINEST(N1263:N1524,$J1263:$J1524)),"",(LINEST(N1263:N1524,$J1263:$J1524))))</f>
        <v>0.15039006654041071</v>
      </c>
      <c r="X1263" s="5" t="str" cm="1">
        <f t="array" ref="X1263">_xlfn.SINGLE(IF(ISERROR(LINEST(O1263:O1524,$J1263:$J1524)),"",(LINEST(O1263:O1524,$J1263:$J1524))))</f>
        <v/>
      </c>
      <c r="Y1263" s="5" cm="1">
        <f t="array" ref="Y1263">_xlfn.SINGLE(IF(ISERROR(LINEST(P1263:P1524,$J1263:$J1524)),"",(LINEST(P1263:P1524,$J1263:$J1524))))</f>
        <v>0.30247822625251647</v>
      </c>
      <c r="AA1263" s="12">
        <f t="shared" si="539"/>
        <v>1</v>
      </c>
      <c r="AB1263" s="12">
        <f t="shared" si="553"/>
        <v>4.1547336268850064E-2</v>
      </c>
      <c r="AC1263" s="12">
        <f t="shared" si="554"/>
        <v>1.3986859657106684E-2</v>
      </c>
      <c r="AD1263" s="12">
        <f t="shared" si="555"/>
        <v>1.0648237639133446E-3</v>
      </c>
      <c r="AE1263" s="12">
        <f t="shared" si="556"/>
        <v>1.1598633704950765E-2</v>
      </c>
      <c r="AF1263" s="12"/>
      <c r="AG1263" s="12">
        <f t="shared" si="540"/>
        <v>5.8907644380535799E-2</v>
      </c>
      <c r="AH1263" s="27">
        <f t="shared" si="541"/>
        <v>2.5421059555071329E-2</v>
      </c>
    </row>
    <row r="1264" spans="1:47" x14ac:dyDescent="0.25">
      <c r="A1264" s="2">
        <v>36686</v>
      </c>
      <c r="B1264" s="9">
        <v>1456.95</v>
      </c>
      <c r="C1264" s="9">
        <v>19.0625</v>
      </c>
      <c r="D1264" s="9">
        <v>8.6389999999999993</v>
      </c>
      <c r="E1264" s="9">
        <v>18</v>
      </c>
      <c r="F1264" s="9">
        <v>22.56</v>
      </c>
      <c r="G1264" s="9" t="s">
        <v>0</v>
      </c>
      <c r="H1264" s="9">
        <v>19.25</v>
      </c>
      <c r="J1264" s="5">
        <f t="shared" si="558"/>
        <v>-1.3748426140286707E-2</v>
      </c>
      <c r="K1264" s="5">
        <f t="shared" si="559"/>
        <v>2.3489932885905951E-2</v>
      </c>
      <c r="L1264" s="5">
        <f t="shared" si="560"/>
        <v>-3.4133470478405314E-2</v>
      </c>
      <c r="M1264" s="5">
        <f t="shared" si="561"/>
        <v>1.4084507042253502E-2</v>
      </c>
      <c r="N1264" s="5">
        <f t="shared" si="562"/>
        <v>3.1550068587105518E-2</v>
      </c>
      <c r="O1264" s="5" t="str">
        <f t="shared" si="537"/>
        <v/>
      </c>
      <c r="P1264" s="5">
        <f t="shared" si="537"/>
        <v>-3.1446540880503138E-2</v>
      </c>
      <c r="R1264" s="26">
        <f t="shared" si="538"/>
        <v>36686</v>
      </c>
      <c r="S1264" s="5" cm="1">
        <f t="array" ref="S1264">_xlfn.SINGLE(IF(ISERROR(LINEST(J1264:J1525,$J1264:$J1525)),"",(LINEST(J1264:J1525,$J1264:$J1525))))</f>
        <v>0.99999999999999956</v>
      </c>
      <c r="T1264" s="5" cm="1">
        <f t="array" ref="T1264">_xlfn.SINGLE(IF(ISERROR(LINEST(K1264:K1525,$J1264:$J1525)),"",(LINEST(K1264:K1525,$J1264:$J1525))))</f>
        <v>0.34226794042718095</v>
      </c>
      <c r="U1264" s="5" cm="1">
        <f t="array" ref="U1264">_xlfn.SINGLE(IF(ISERROR(LINEST(L1264:L1525,$J1264:$J1525)),"",(LINEST(L1264:L1525,$J1264:$J1525))))</f>
        <v>0.12983581700806496</v>
      </c>
      <c r="V1264" s="5" cm="1">
        <f t="array" ref="V1264">_xlfn.SINGLE(IF(ISERROR(LINEST(M1264:M1525,$J1264:$J1525)),"",(LINEST(M1264:M1525,$J1264:$J1525))))</f>
        <v>4.0902435769134944E-2</v>
      </c>
      <c r="W1264" s="5" cm="1">
        <f t="array" ref="W1264">_xlfn.SINGLE(IF(ISERROR(LINEST(N1264:N1525,$J1264:$J1525)),"",(LINEST(N1264:N1525,$J1264:$J1525))))</f>
        <v>0.14953845780473843</v>
      </c>
      <c r="X1264" s="5" t="str" cm="1">
        <f t="array" ref="X1264">_xlfn.SINGLE(IF(ISERROR(LINEST(O1264:O1525,$J1264:$J1525)),"",(LINEST(O1264:O1525,$J1264:$J1525))))</f>
        <v/>
      </c>
      <c r="Y1264" s="5" cm="1">
        <f t="array" ref="Y1264">_xlfn.SINGLE(IF(ISERROR(LINEST(P1264:P1525,$J1264:$J1525)),"",(LINEST(P1264:P1525,$J1264:$J1525))))</f>
        <v>0.30108197916570389</v>
      </c>
      <c r="AA1264" s="12">
        <f t="shared" si="539"/>
        <v>1</v>
      </c>
      <c r="AB1264" s="12">
        <f t="shared" si="553"/>
        <v>4.0956395220761117E-2</v>
      </c>
      <c r="AC1264" s="12">
        <f t="shared" si="554"/>
        <v>1.3596515821830633E-2</v>
      </c>
      <c r="AD1264" s="12">
        <f t="shared" si="555"/>
        <v>1.1788693802047569E-3</v>
      </c>
      <c r="AE1264" s="12">
        <f t="shared" si="556"/>
        <v>1.1480178788527699E-2</v>
      </c>
      <c r="AF1264" s="12"/>
      <c r="AG1264" s="12">
        <f t="shared" si="540"/>
        <v>5.8391170917668427E-2</v>
      </c>
      <c r="AH1264" s="27">
        <f t="shared" si="541"/>
        <v>2.5120626025798527E-2</v>
      </c>
    </row>
    <row r="1265" spans="1:47" x14ac:dyDescent="0.25">
      <c r="A1265" s="2">
        <v>36679</v>
      </c>
      <c r="B1265" s="9">
        <v>1477.26</v>
      </c>
      <c r="C1265" s="9">
        <v>18.625</v>
      </c>
      <c r="D1265" s="9">
        <v>8.9443000000000001</v>
      </c>
      <c r="E1265" s="9">
        <v>17.75</v>
      </c>
      <c r="F1265" s="9">
        <v>21.87</v>
      </c>
      <c r="G1265" s="9" t="s">
        <v>0</v>
      </c>
      <c r="H1265" s="9">
        <v>19.875</v>
      </c>
      <c r="J1265" s="5">
        <f t="shared" si="558"/>
        <v>7.2016371315365424E-2</v>
      </c>
      <c r="K1265" s="5">
        <f t="shared" si="559"/>
        <v>0.12452830188679243</v>
      </c>
      <c r="L1265" s="5">
        <f t="shared" si="560"/>
        <v>2.5452002338832491E-2</v>
      </c>
      <c r="M1265" s="5">
        <f t="shared" si="561"/>
        <v>-2.0689655172413834E-2</v>
      </c>
      <c r="N1265" s="5">
        <f t="shared" si="562"/>
        <v>5.5172413793103114E-3</v>
      </c>
      <c r="O1265" s="5" t="str">
        <f t="shared" si="537"/>
        <v/>
      </c>
      <c r="P1265" s="5">
        <f t="shared" si="537"/>
        <v>3.5830618892508159E-2</v>
      </c>
      <c r="R1265" s="26">
        <f t="shared" si="538"/>
        <v>36679</v>
      </c>
      <c r="S1265" s="5" cm="1">
        <f t="array" ref="S1265">_xlfn.SINGLE(IF(ISERROR(LINEST(J1265:J1526,$J1265:$J1526)),"",(LINEST(J1265:J1526,$J1265:$J1526))))</f>
        <v>1</v>
      </c>
      <c r="T1265" s="5" cm="1">
        <f t="array" ref="T1265">_xlfn.SINGLE(IF(ISERROR(LINEST(K1265:K1526,$J1265:$J1526)),"",(LINEST(K1265:K1526,$J1265:$J1526))))</f>
        <v>0.34761636959755443</v>
      </c>
      <c r="U1265" s="5" cm="1">
        <f t="array" ref="U1265">_xlfn.SINGLE(IF(ISERROR(LINEST(L1265:L1526,$J1265:$J1526)),"",(LINEST(L1265:L1526,$J1265:$J1526))))</f>
        <v>0.12820116278789179</v>
      </c>
      <c r="V1265" s="5" cm="1">
        <f t="array" ref="V1265">_xlfn.SINGLE(IF(ISERROR(LINEST(M1265:M1526,$J1265:$J1526)),"",(LINEST(M1265:M1526,$J1265:$J1526))))</f>
        <v>4.4757980747043624E-2</v>
      </c>
      <c r="W1265" s="5" cm="1">
        <f t="array" ref="W1265">_xlfn.SINGLE(IF(ISERROR(LINEST(N1265:N1526,$J1265:$J1526)),"",(LINEST(N1265:N1526,$J1265:$J1526))))</f>
        <v>0.15585298074075721</v>
      </c>
      <c r="X1265" s="5" t="str" cm="1">
        <f t="array" ref="X1265">_xlfn.SINGLE(IF(ISERROR(LINEST(O1265:O1526,$J1265:$J1526)),"",(LINEST(O1265:O1526,$J1265:$J1526))))</f>
        <v/>
      </c>
      <c r="Y1265" s="5" cm="1">
        <f t="array" ref="Y1265">_xlfn.SINGLE(IF(ISERROR(LINEST(P1265:P1526,$J1265:$J1526)),"",(LINEST(P1265:P1526,$J1265:$J1526))))</f>
        <v>0.29804997558281987</v>
      </c>
      <c r="AA1265" s="12">
        <f t="shared" si="539"/>
        <v>1</v>
      </c>
      <c r="AB1265" s="12">
        <f t="shared" si="553"/>
        <v>4.2185488508678384E-2</v>
      </c>
      <c r="AC1265" s="12">
        <f t="shared" si="554"/>
        <v>1.3269654937570218E-2</v>
      </c>
      <c r="AD1265" s="12">
        <f t="shared" si="555"/>
        <v>1.4070191594317137E-3</v>
      </c>
      <c r="AE1265" s="12">
        <f t="shared" si="556"/>
        <v>1.2462309750783935E-2</v>
      </c>
      <c r="AF1265" s="12"/>
      <c r="AG1265" s="12">
        <f t="shared" si="540"/>
        <v>5.7405775398049107E-2</v>
      </c>
      <c r="AH1265" s="27">
        <f t="shared" si="541"/>
        <v>2.5346049550902673E-2</v>
      </c>
    </row>
    <row r="1266" spans="1:47" x14ac:dyDescent="0.25">
      <c r="A1266" s="2">
        <v>36672</v>
      </c>
      <c r="B1266" s="9">
        <v>1378.02</v>
      </c>
      <c r="C1266" s="9">
        <v>16.5625</v>
      </c>
      <c r="D1266" s="9">
        <v>8.7223000000000006</v>
      </c>
      <c r="E1266" s="9">
        <v>18.125</v>
      </c>
      <c r="F1266" s="9">
        <v>21.75</v>
      </c>
      <c r="G1266" s="9" t="s">
        <v>0</v>
      </c>
      <c r="H1266" s="9">
        <v>19.1875</v>
      </c>
      <c r="J1266" s="5">
        <f t="shared" si="558"/>
        <v>-2.056220903372552E-2</v>
      </c>
      <c r="K1266" s="5">
        <f t="shared" si="559"/>
        <v>2.7131782945736482E-2</v>
      </c>
      <c r="L1266" s="5">
        <f t="shared" si="560"/>
        <v>6.4153599409233486E-3</v>
      </c>
      <c r="M1266" s="5">
        <f t="shared" si="561"/>
        <v>7.0110701107011009E-2</v>
      </c>
      <c r="N1266" s="5">
        <f t="shared" si="562"/>
        <v>7.4074074074074181E-2</v>
      </c>
      <c r="O1266" s="5" t="str">
        <f t="shared" si="537"/>
        <v/>
      </c>
      <c r="P1266" s="5">
        <f t="shared" si="537"/>
        <v>-1.602564102564108E-2</v>
      </c>
      <c r="R1266" s="26">
        <f t="shared" si="538"/>
        <v>36672</v>
      </c>
      <c r="S1266" s="5" cm="1">
        <f t="array" ref="S1266">_xlfn.SINGLE(IF(ISERROR(LINEST(J1266:J1527,$J1266:$J1527)),"",(LINEST(J1266:J1527,$J1266:$J1527))))</f>
        <v>1.0000000000000007</v>
      </c>
      <c r="T1266" s="5" cm="1">
        <f t="array" ref="T1266">_xlfn.SINGLE(IF(ISERROR(LINEST(K1266:K1527,$J1266:$J1527)),"",(LINEST(K1266:K1527,$J1266:$J1527))))</f>
        <v>0.29962516322624572</v>
      </c>
      <c r="U1266" s="5" cm="1">
        <f t="array" ref="U1266">_xlfn.SINGLE(IF(ISERROR(LINEST(L1266:L1527,$J1266:$J1527)),"",(LINEST(L1266:L1527,$J1266:$J1527))))</f>
        <v>0.12119559632145185</v>
      </c>
      <c r="V1266" s="5" cm="1">
        <f t="array" ref="V1266">_xlfn.SINGLE(IF(ISERROR(LINEST(M1266:M1527,$J1266:$J1527)),"",(LINEST(M1266:M1527,$J1266:$J1527))))</f>
        <v>5.7607106726799036E-2</v>
      </c>
      <c r="W1266" s="5" cm="1">
        <f t="array" ref="W1266">_xlfn.SINGLE(IF(ISERROR(LINEST(N1266:N1527,$J1266:$J1527)),"",(LINEST(N1266:N1527,$J1266:$J1527))))</f>
        <v>0.15876644050040326</v>
      </c>
      <c r="X1266" s="5" t="str" cm="1">
        <f t="array" ref="X1266">_xlfn.SINGLE(IF(ISERROR(LINEST(O1266:O1527,$J1266:$J1527)),"",(LINEST(O1266:O1527,$J1266:$J1527))))</f>
        <v/>
      </c>
      <c r="Y1266" s="5" cm="1">
        <f t="array" ref="Y1266">_xlfn.SINGLE(IF(ISERROR(LINEST(P1266:P1527,$J1266:$J1527)),"",(LINEST(P1266:P1527,$J1266:$J1527))))</f>
        <v>0.29109041144522851</v>
      </c>
      <c r="AA1266" s="12">
        <f t="shared" si="539"/>
        <v>1</v>
      </c>
      <c r="AB1266" s="12">
        <f t="shared" si="553"/>
        <v>3.1498411390037097E-2</v>
      </c>
      <c r="AC1266" s="12">
        <f t="shared" si="554"/>
        <v>1.1520485972014981E-2</v>
      </c>
      <c r="AD1266" s="12">
        <f t="shared" si="555"/>
        <v>2.2450255160487158E-3</v>
      </c>
      <c r="AE1266" s="12">
        <f t="shared" si="556"/>
        <v>1.2532226983728544E-2</v>
      </c>
      <c r="AF1266" s="12"/>
      <c r="AG1266" s="12">
        <f t="shared" si="540"/>
        <v>5.3339700139911767E-2</v>
      </c>
      <c r="AH1266" s="27">
        <f t="shared" si="541"/>
        <v>2.2227170000348219E-2</v>
      </c>
      <c r="AR1266" s="28"/>
      <c r="AS1266" s="4"/>
      <c r="AT1266" s="4"/>
      <c r="AU1266" s="4"/>
    </row>
    <row r="1267" spans="1:47" x14ac:dyDescent="0.25">
      <c r="A1267" s="2">
        <v>36665</v>
      </c>
      <c r="B1267" s="9">
        <v>1406.95</v>
      </c>
      <c r="C1267" s="9">
        <v>16.125</v>
      </c>
      <c r="D1267" s="9">
        <v>8.6667000000000005</v>
      </c>
      <c r="E1267" s="9">
        <v>16.9375</v>
      </c>
      <c r="F1267" s="9">
        <v>20.25</v>
      </c>
      <c r="G1267" s="9" t="s">
        <v>0</v>
      </c>
      <c r="H1267" s="9">
        <v>19.5</v>
      </c>
      <c r="J1267" s="5">
        <f t="shared" si="558"/>
        <v>-9.8595315842809894E-3</v>
      </c>
      <c r="K1267" s="5">
        <f t="shared" si="559"/>
        <v>1.1764705882352899E-2</v>
      </c>
      <c r="L1267" s="5">
        <f t="shared" si="560"/>
        <v>-1.5785230021463259E-2</v>
      </c>
      <c r="M1267" s="5">
        <f t="shared" si="561"/>
        <v>-6.8728522336769737E-2</v>
      </c>
      <c r="N1267" s="5">
        <f t="shared" si="562"/>
        <v>-7.024793388429762E-2</v>
      </c>
      <c r="O1267" s="5" t="str">
        <f t="shared" si="537"/>
        <v/>
      </c>
      <c r="P1267" s="5">
        <f t="shared" si="537"/>
        <v>-4.2944785276073594E-2</v>
      </c>
      <c r="R1267" s="26">
        <f t="shared" si="538"/>
        <v>36665</v>
      </c>
      <c r="S1267" s="5" cm="1">
        <f t="array" ref="S1267">_xlfn.SINGLE(IF(ISERROR(LINEST(J1267:J1528,$J1267:$J1528)),"",(LINEST(J1267:J1528,$J1267:$J1528))))</f>
        <v>0.99999999999999967</v>
      </c>
      <c r="T1267" s="5" cm="1">
        <f t="array" ref="T1267">_xlfn.SINGLE(IF(ISERROR(LINEST(K1267:K1528,$J1267:$J1528)),"",(LINEST(K1267:K1528,$J1267:$J1528))))</f>
        <v>0.29955057874824148</v>
      </c>
      <c r="U1267" s="5" cm="1">
        <f t="array" ref="U1267">_xlfn.SINGLE(IF(ISERROR(LINEST(L1267:L1528,$J1267:$J1528)),"",(LINEST(L1267:L1528,$J1267:$J1528))))</f>
        <v>0.12182041147612861</v>
      </c>
      <c r="V1267" s="5" cm="1">
        <f t="array" ref="V1267">_xlfn.SINGLE(IF(ISERROR(LINEST(M1267:M1528,$J1267:$J1528)),"",(LINEST(M1267:M1528,$J1267:$J1528))))</f>
        <v>6.9749111402185857E-2</v>
      </c>
      <c r="W1267" s="5" cm="1">
        <f t="array" ref="W1267">_xlfn.SINGLE(IF(ISERROR(LINEST(N1267:N1528,$J1267:$J1528)),"",(LINEST(N1267:N1528,$J1267:$J1528))))</f>
        <v>0.17084363754487894</v>
      </c>
      <c r="X1267" s="5" t="str" cm="1">
        <f t="array" ref="X1267">_xlfn.SINGLE(IF(ISERROR(LINEST(O1267:O1528,$J1267:$J1528)),"",(LINEST(O1267:O1528,$J1267:$J1528))))</f>
        <v/>
      </c>
      <c r="Y1267" s="5" cm="1">
        <f t="array" ref="Y1267">_xlfn.SINGLE(IF(ISERROR(LINEST(P1267:P1528,$J1267:$J1528)),"",(LINEST(P1267:P1528,$J1267:$J1528))))</f>
        <v>0.29048933930075294</v>
      </c>
      <c r="AA1267" s="12">
        <f t="shared" si="539"/>
        <v>1</v>
      </c>
      <c r="AB1267" s="12">
        <f t="shared" si="553"/>
        <v>3.1286094925963577E-2</v>
      </c>
      <c r="AC1267" s="12">
        <f t="shared" si="554"/>
        <v>1.1612025028095739E-2</v>
      </c>
      <c r="AD1267" s="12">
        <f t="shared" si="555"/>
        <v>3.3595819169252509E-3</v>
      </c>
      <c r="AE1267" s="12">
        <f t="shared" si="556"/>
        <v>1.4747702162218199E-2</v>
      </c>
      <c r="AF1267" s="12"/>
      <c r="AG1267" s="12">
        <f t="shared" si="540"/>
        <v>5.3012280992747407E-2</v>
      </c>
      <c r="AH1267" s="27">
        <f t="shared" si="541"/>
        <v>2.2803537005190035E-2</v>
      </c>
      <c r="AR1267" s="28"/>
      <c r="AS1267" s="4"/>
      <c r="AT1267" s="4"/>
      <c r="AU1267" s="4"/>
    </row>
    <row r="1268" spans="1:47" x14ac:dyDescent="0.25">
      <c r="A1268" s="2">
        <v>36658</v>
      </c>
      <c r="B1268" s="9">
        <v>1420.96</v>
      </c>
      <c r="C1268" s="9">
        <v>15.9375</v>
      </c>
      <c r="D1268" s="9">
        <v>8.8056999999999999</v>
      </c>
      <c r="E1268" s="9">
        <v>18.1875</v>
      </c>
      <c r="F1268" s="9">
        <v>21.78</v>
      </c>
      <c r="G1268" s="9" t="s">
        <v>0</v>
      </c>
      <c r="H1268" s="9">
        <v>20.375</v>
      </c>
      <c r="J1268" s="5">
        <f t="shared" si="558"/>
        <v>-8.1458576185058362E-3</v>
      </c>
      <c r="K1268" s="5">
        <f t="shared" si="559"/>
        <v>0</v>
      </c>
      <c r="L1268" s="5">
        <f t="shared" si="560"/>
        <v>-3.056158004249554E-2</v>
      </c>
      <c r="M1268" s="5">
        <f t="shared" si="561"/>
        <v>3.1914893617021267E-2</v>
      </c>
      <c r="N1268" s="5">
        <f t="shared" si="562"/>
        <v>-4.1152263374485409E-3</v>
      </c>
      <c r="O1268" s="5" t="str">
        <f t="shared" ref="O1268:P1331" si="563">IF(ISERROR(G1268/G1269),"",((G1268/G1269)-1))</f>
        <v/>
      </c>
      <c r="P1268" s="5">
        <f t="shared" si="563"/>
        <v>2.1943573667711602E-2</v>
      </c>
      <c r="R1268" s="26">
        <f t="shared" ref="R1268:R1331" si="564">A1268</f>
        <v>36658</v>
      </c>
      <c r="S1268" s="5" cm="1">
        <f t="array" ref="S1268">_xlfn.SINGLE(IF(ISERROR(LINEST(J1268:J1529,$J1268:$J1529)),"",(LINEST(J1268:J1529,$J1268:$J1529))))</f>
        <v>0.99999999999999967</v>
      </c>
      <c r="T1268" s="5" cm="1">
        <f t="array" ref="T1268">_xlfn.SINGLE(IF(ISERROR(LINEST(K1268:K1529,$J1268:$J1529)),"",(LINEST(K1268:K1529,$J1268:$J1529))))</f>
        <v>0.30007906979289872</v>
      </c>
      <c r="U1268" s="5" cm="1">
        <f t="array" ref="U1268">_xlfn.SINGLE(IF(ISERROR(LINEST(L1268:L1529,$J1268:$J1529)),"",(LINEST(L1268:L1529,$J1268:$J1529))))</f>
        <v>0.12055907191545343</v>
      </c>
      <c r="V1268" s="5" cm="1">
        <f t="array" ref="V1268">_xlfn.SINGLE(IF(ISERROR(LINEST(M1268:M1529,$J1268:$J1529)),"",(LINEST(M1268:M1529,$J1268:$J1529))))</f>
        <v>6.2856691144769619E-2</v>
      </c>
      <c r="W1268" s="5" cm="1">
        <f t="array" ref="W1268">_xlfn.SINGLE(IF(ISERROR(LINEST(N1268:N1529,$J1268:$J1529)),"",(LINEST(N1268:N1529,$J1268:$J1529))))</f>
        <v>0.16225739744642967</v>
      </c>
      <c r="X1268" s="5" t="str" cm="1">
        <f t="array" ref="X1268">_xlfn.SINGLE(IF(ISERROR(LINEST(O1268:O1529,$J1268:$J1529)),"",(LINEST(O1268:O1529,$J1268:$J1529))))</f>
        <v/>
      </c>
      <c r="Y1268" s="5" cm="1">
        <f t="array" ref="Y1268">_xlfn.SINGLE(IF(ISERROR(LINEST(P1268:P1529,$J1268:$J1529)),"",(LINEST(P1268:P1529,$J1268:$J1529))))</f>
        <v>0.28595345505065578</v>
      </c>
      <c r="AA1268" s="12">
        <f t="shared" ref="AA1268:AA1331" si="565">CORREL(J1268:J1529,$J1268:$J1529)^2</f>
        <v>1</v>
      </c>
      <c r="AB1268" s="12">
        <f t="shared" si="553"/>
        <v>3.1340712097774726E-2</v>
      </c>
      <c r="AC1268" s="12">
        <f t="shared" si="554"/>
        <v>1.1376597556189911E-2</v>
      </c>
      <c r="AD1268" s="12">
        <f t="shared" si="555"/>
        <v>2.7900686195257711E-3</v>
      </c>
      <c r="AE1268" s="12">
        <f t="shared" si="556"/>
        <v>1.3445469639036971E-2</v>
      </c>
      <c r="AF1268" s="12"/>
      <c r="AG1268" s="12">
        <f t="shared" ref="AG1268:AG1331" si="566">CORREL(P1268:P1529,$J1268:$J1529)^2</f>
        <v>5.1702771219571245E-2</v>
      </c>
      <c r="AH1268" s="27">
        <f t="shared" ref="AH1268:AH1331" si="567">AVERAGE(AB1268:AG1268)</f>
        <v>2.2131123826419723E-2</v>
      </c>
      <c r="AR1268" s="28"/>
      <c r="AS1268" s="4"/>
      <c r="AT1268" s="4"/>
      <c r="AU1268" s="4"/>
    </row>
    <row r="1269" spans="1:47" x14ac:dyDescent="0.25">
      <c r="A1269" s="2">
        <v>36651</v>
      </c>
      <c r="B1269" s="9">
        <v>1432.63</v>
      </c>
      <c r="C1269" s="9">
        <v>15.9375</v>
      </c>
      <c r="D1269" s="9">
        <v>9.0832999999999995</v>
      </c>
      <c r="E1269" s="9">
        <v>17.625</v>
      </c>
      <c r="F1269" s="9">
        <v>21.87</v>
      </c>
      <c r="G1269" s="9" t="s">
        <v>0</v>
      </c>
      <c r="H1269" s="9">
        <v>19.9375</v>
      </c>
      <c r="J1269" s="5">
        <f t="shared" si="558"/>
        <v>-1.3632326514875004E-2</v>
      </c>
      <c r="K1269" s="5">
        <f t="shared" si="559"/>
        <v>3.937007874015741E-3</v>
      </c>
      <c r="L1269" s="5">
        <f t="shared" si="560"/>
        <v>1.5540623637400275E-2</v>
      </c>
      <c r="M1269" s="5">
        <f t="shared" si="561"/>
        <v>-4.7297297297297258E-2</v>
      </c>
      <c r="N1269" s="5">
        <f t="shared" si="562"/>
        <v>-5.9090909090908639E-3</v>
      </c>
      <c r="O1269" s="5" t="str">
        <f t="shared" si="563"/>
        <v/>
      </c>
      <c r="P1269" s="5">
        <f t="shared" si="563"/>
        <v>1.5923566878980999E-2</v>
      </c>
      <c r="R1269" s="26">
        <f t="shared" si="564"/>
        <v>36651</v>
      </c>
      <c r="S1269" s="5" cm="1">
        <f t="array" ref="S1269">_xlfn.SINGLE(IF(ISERROR(LINEST(J1269:J1530,$J1269:$J1530)),"",(LINEST(J1269:J1530,$J1269:$J1530))))</f>
        <v>1</v>
      </c>
      <c r="T1269" s="5" cm="1">
        <f t="array" ref="T1269">_xlfn.SINGLE(IF(ISERROR(LINEST(K1269:K1530,$J1269:$J1530)),"",(LINEST(K1269:K1530,$J1269:$J1530))))</f>
        <v>0.29969412461884398</v>
      </c>
      <c r="U1269" s="5" cm="1">
        <f t="array" ref="U1269">_xlfn.SINGLE(IF(ISERROR(LINEST(L1269:L1530,$J1269:$J1530)),"",(LINEST(L1269:L1530,$J1269:$J1530))))</f>
        <v>0.11718776978750803</v>
      </c>
      <c r="V1269" s="5" cm="1">
        <f t="array" ref="V1269">_xlfn.SINGLE(IF(ISERROR(LINEST(M1269:M1530,$J1269:$J1530)),"",(LINEST(M1269:M1530,$J1269:$J1530))))</f>
        <v>6.6070777666092817E-2</v>
      </c>
      <c r="W1269" s="5" cm="1">
        <f t="array" ref="W1269">_xlfn.SINGLE(IF(ISERROR(LINEST(N1269:N1530,$J1269:$J1530)),"",(LINEST(N1269:N1530,$J1269:$J1530))))</f>
        <v>0.1613018943838867</v>
      </c>
      <c r="X1269" s="5" t="str" cm="1">
        <f t="array" ref="X1269">_xlfn.SINGLE(IF(ISERROR(LINEST(O1269:O1530,$J1269:$J1530)),"",(LINEST(O1269:O1530,$J1269:$J1530))))</f>
        <v/>
      </c>
      <c r="Y1269" s="5" cm="1">
        <f t="array" ref="Y1269">_xlfn.SINGLE(IF(ISERROR(LINEST(P1269:P1530,$J1269:$J1530)),"",(LINEST(P1269:P1530,$J1269:$J1530))))</f>
        <v>0.28886484608583934</v>
      </c>
      <c r="AA1269" s="12">
        <f t="shared" si="565"/>
        <v>1</v>
      </c>
      <c r="AB1269" s="12">
        <f t="shared" si="553"/>
        <v>3.122223276660761E-2</v>
      </c>
      <c r="AC1269" s="12">
        <f t="shared" si="554"/>
        <v>1.0794699757550215E-2</v>
      </c>
      <c r="AD1269" s="12">
        <f t="shared" si="555"/>
        <v>3.0933297510640067E-3</v>
      </c>
      <c r="AE1269" s="12">
        <f t="shared" si="556"/>
        <v>1.3267977610930884E-2</v>
      </c>
      <c r="AF1269" s="12"/>
      <c r="AG1269" s="12">
        <f t="shared" si="566"/>
        <v>5.2739663930684876E-2</v>
      </c>
      <c r="AH1269" s="27">
        <f t="shared" si="567"/>
        <v>2.2223580763367518E-2</v>
      </c>
      <c r="AR1269" s="28"/>
      <c r="AS1269" s="4"/>
      <c r="AT1269" s="4"/>
      <c r="AU1269" s="4"/>
    </row>
    <row r="1270" spans="1:47" x14ac:dyDescent="0.25">
      <c r="A1270" s="2">
        <v>36644</v>
      </c>
      <c r="B1270" s="9">
        <v>1452.43</v>
      </c>
      <c r="C1270" s="9">
        <v>15.875</v>
      </c>
      <c r="D1270" s="9">
        <v>8.9443000000000001</v>
      </c>
      <c r="E1270" s="9">
        <v>18.5</v>
      </c>
      <c r="F1270" s="9">
        <v>22</v>
      </c>
      <c r="G1270" s="9" t="s">
        <v>0</v>
      </c>
      <c r="H1270" s="9">
        <v>19.625</v>
      </c>
      <c r="J1270" s="5">
        <f t="shared" si="558"/>
        <v>1.2470896594030112E-2</v>
      </c>
      <c r="K1270" s="5">
        <f t="shared" si="559"/>
        <v>7.1729957805907185E-2</v>
      </c>
      <c r="L1270" s="5">
        <f t="shared" si="560"/>
        <v>2.8754471320290298E-2</v>
      </c>
      <c r="M1270" s="5">
        <f t="shared" si="561"/>
        <v>7.6363636363636411E-2</v>
      </c>
      <c r="N1270" s="5">
        <f t="shared" si="562"/>
        <v>0.11392405063291133</v>
      </c>
      <c r="O1270" s="5" t="str">
        <f t="shared" si="563"/>
        <v/>
      </c>
      <c r="P1270" s="5">
        <f t="shared" si="563"/>
        <v>6.4102564102563875E-3</v>
      </c>
      <c r="R1270" s="26">
        <f t="shared" si="564"/>
        <v>36644</v>
      </c>
      <c r="S1270" s="5" cm="1">
        <f t="array" ref="S1270">_xlfn.SINGLE(IF(ISERROR(LINEST(J1270:J1531,$J1270:$J1531)),"",(LINEST(J1270:J1531,$J1270:$J1531))))</f>
        <v>1.0000000000000004</v>
      </c>
      <c r="T1270" s="5" cm="1">
        <f t="array" ref="T1270">_xlfn.SINGLE(IF(ISERROR(LINEST(K1270:K1531,$J1270:$J1531)),"",(LINEST(K1270:K1531,$J1270:$J1531))))</f>
        <v>0.30144953878917302</v>
      </c>
      <c r="U1270" s="5" cm="1">
        <f t="array" ref="U1270">_xlfn.SINGLE(IF(ISERROR(LINEST(L1270:L1531,$J1270:$J1531)),"",(LINEST(L1270:L1531,$J1270:$J1531))))</f>
        <v>0.11950229344508279</v>
      </c>
      <c r="V1270" s="5" cm="1">
        <f t="array" ref="V1270">_xlfn.SINGLE(IF(ISERROR(LINEST(M1270:M1531,$J1270:$J1531)),"",(LINEST(M1270:M1531,$J1270:$J1531))))</f>
        <v>5.9685296552281532E-2</v>
      </c>
      <c r="W1270" s="5" cm="1">
        <f t="array" ref="W1270">_xlfn.SINGLE(IF(ISERROR(LINEST(N1270:N1531,$J1270:$J1531)),"",(LINEST(N1270:N1531,$J1270:$J1531))))</f>
        <v>0.16014952821538767</v>
      </c>
      <c r="X1270" s="5" t="str" cm="1">
        <f t="array" ref="X1270">_xlfn.SINGLE(IF(ISERROR(LINEST(O1270:O1531,$J1270:$J1531)),"",(LINEST(O1270:O1531,$J1270:$J1531))))</f>
        <v/>
      </c>
      <c r="Y1270" s="5" cm="1">
        <f t="array" ref="Y1270">_xlfn.SINGLE(IF(ISERROR(LINEST(P1270:P1531,$J1270:$J1531)),"",(LINEST(P1270:P1531,$J1270:$J1531))))</f>
        <v>0.28913800348174673</v>
      </c>
      <c r="AA1270" s="12">
        <f t="shared" si="565"/>
        <v>1</v>
      </c>
      <c r="AB1270" s="12">
        <f t="shared" si="553"/>
        <v>3.1520027848177264E-2</v>
      </c>
      <c r="AC1270" s="12">
        <f t="shared" si="554"/>
        <v>1.1210932552015296E-2</v>
      </c>
      <c r="AD1270" s="12">
        <f t="shared" si="555"/>
        <v>2.5481235284601071E-3</v>
      </c>
      <c r="AE1270" s="12">
        <f t="shared" si="556"/>
        <v>1.3052293627360712E-2</v>
      </c>
      <c r="AF1270" s="12"/>
      <c r="AG1270" s="12">
        <f t="shared" si="566"/>
        <v>5.2451433637794906E-2</v>
      </c>
      <c r="AH1270" s="27">
        <f t="shared" si="567"/>
        <v>2.2156562238761657E-2</v>
      </c>
      <c r="AR1270" s="28"/>
      <c r="AS1270" s="4"/>
      <c r="AT1270" s="4"/>
      <c r="AU1270" s="4"/>
    </row>
    <row r="1271" spans="1:47" x14ac:dyDescent="0.25">
      <c r="A1271" s="2">
        <v>36637</v>
      </c>
      <c r="B1271" s="9">
        <v>1434.54</v>
      </c>
      <c r="C1271" s="9">
        <v>14.8125</v>
      </c>
      <c r="D1271" s="9">
        <v>8.6943000000000001</v>
      </c>
      <c r="E1271" s="9">
        <v>17.1875</v>
      </c>
      <c r="F1271" s="9">
        <v>19.75</v>
      </c>
      <c r="G1271" s="9" t="s">
        <v>0</v>
      </c>
      <c r="H1271" s="9">
        <v>19.5</v>
      </c>
      <c r="J1271" s="5">
        <f t="shared" si="558"/>
        <v>5.7483635076959416E-2</v>
      </c>
      <c r="K1271" s="5">
        <f t="shared" si="559"/>
        <v>-3.6585365853658569E-2</v>
      </c>
      <c r="L1271" s="5">
        <f t="shared" si="560"/>
        <v>-1.7293411549286319E-2</v>
      </c>
      <c r="M1271" s="5">
        <f t="shared" si="561"/>
        <v>-1.0791366906474864E-2</v>
      </c>
      <c r="N1271" s="5">
        <f t="shared" si="562"/>
        <v>-9.5285857572718902E-3</v>
      </c>
      <c r="O1271" s="5" t="str">
        <f t="shared" si="563"/>
        <v/>
      </c>
      <c r="P1271" s="5">
        <f t="shared" si="563"/>
        <v>-1.2658227848101222E-2</v>
      </c>
      <c r="R1271" s="26">
        <f t="shared" si="564"/>
        <v>36637</v>
      </c>
      <c r="S1271" s="5" cm="1">
        <f t="array" ref="S1271">_xlfn.SINGLE(IF(ISERROR(LINEST(J1271:J1532,$J1271:$J1532)),"",(LINEST(J1271:J1532,$J1271:$J1532))))</f>
        <v>0.99999999999999833</v>
      </c>
      <c r="T1271" s="5" cm="1">
        <f t="array" ref="T1271">_xlfn.SINGLE(IF(ISERROR(LINEST(K1271:K1532,$J1271:$J1532)),"",(LINEST(K1271:K1532,$J1271:$J1532))))</f>
        <v>0.29628965197133522</v>
      </c>
      <c r="U1271" s="5" cm="1">
        <f t="array" ref="U1271">_xlfn.SINGLE(IF(ISERROR(LINEST(L1271:L1532,$J1271:$J1532)),"",(LINEST(L1271:L1532,$J1271:$J1532))))</f>
        <v>0.11744113187812982</v>
      </c>
      <c r="V1271" s="5" cm="1">
        <f t="array" ref="V1271">_xlfn.SINGLE(IF(ISERROR(LINEST(M1271:M1532,$J1271:$J1532)),"",(LINEST(M1271:M1532,$J1271:$J1532))))</f>
        <v>5.5063961544926272E-2</v>
      </c>
      <c r="W1271" s="5" cm="1">
        <f t="array" ref="W1271">_xlfn.SINGLE(IF(ISERROR(LINEST(N1271:N1532,$J1271:$J1532)),"",(LINEST(N1271:N1532,$J1271:$J1532))))</f>
        <v>0.15336943923684923</v>
      </c>
      <c r="X1271" s="5" t="str" cm="1">
        <f t="array" ref="X1271">_xlfn.SINGLE(IF(ISERROR(LINEST(O1271:O1532,$J1271:$J1532)),"",(LINEST(O1271:O1532,$J1271:$J1532))))</f>
        <v/>
      </c>
      <c r="Y1271" s="5" cm="1">
        <f t="array" ref="Y1271">_xlfn.SINGLE(IF(ISERROR(LINEST(P1271:P1532,$J1271:$J1532)),"",(LINEST(P1271:P1532,$J1271:$J1532))))</f>
        <v>0.28862461549316215</v>
      </c>
      <c r="AA1271" s="12">
        <f t="shared" si="565"/>
        <v>1</v>
      </c>
      <c r="AB1271" s="12">
        <f t="shared" si="553"/>
        <v>3.0769387589392523E-2</v>
      </c>
      <c r="AC1271" s="12">
        <f t="shared" si="554"/>
        <v>1.0853164379881713E-2</v>
      </c>
      <c r="AD1271" s="12">
        <f t="shared" si="555"/>
        <v>2.2317405152633488E-3</v>
      </c>
      <c r="AE1271" s="12">
        <f t="shared" si="556"/>
        <v>1.2540696092012516E-2</v>
      </c>
      <c r="AF1271" s="12"/>
      <c r="AG1271" s="12">
        <f t="shared" si="566"/>
        <v>5.2252590606154975E-2</v>
      </c>
      <c r="AH1271" s="27">
        <f t="shared" si="567"/>
        <v>2.1729515836541015E-2</v>
      </c>
      <c r="AR1271" s="28"/>
      <c r="AS1271" s="4"/>
      <c r="AT1271" s="4"/>
      <c r="AU1271" s="4"/>
    </row>
    <row r="1272" spans="1:47" x14ac:dyDescent="0.25">
      <c r="A1272" s="2">
        <v>36630</v>
      </c>
      <c r="B1272" s="9">
        <v>1356.56</v>
      </c>
      <c r="C1272" s="9">
        <v>15.375</v>
      </c>
      <c r="D1272" s="9">
        <v>8.8473000000000006</v>
      </c>
      <c r="E1272" s="9">
        <v>17.375</v>
      </c>
      <c r="F1272" s="9">
        <v>19.940000000000001</v>
      </c>
      <c r="G1272" s="9" t="s">
        <v>0</v>
      </c>
      <c r="H1272" s="9">
        <v>19.75</v>
      </c>
      <c r="J1272" s="5">
        <f t="shared" si="558"/>
        <v>-0.10537804596564115</v>
      </c>
      <c r="K1272" s="5">
        <f t="shared" si="559"/>
        <v>-8.0645161290322509E-3</v>
      </c>
      <c r="L1272" s="5">
        <f t="shared" si="560"/>
        <v>-4.6911913601078714E-3</v>
      </c>
      <c r="M1272" s="5">
        <f t="shared" si="561"/>
        <v>4.1198501872659277E-2</v>
      </c>
      <c r="N1272" s="5">
        <f t="shared" si="562"/>
        <v>6.5623422513882979E-3</v>
      </c>
      <c r="O1272" s="5" t="str">
        <f t="shared" si="563"/>
        <v/>
      </c>
      <c r="P1272" s="5">
        <f t="shared" si="563"/>
        <v>6.3694267515923553E-3</v>
      </c>
      <c r="R1272" s="26">
        <f t="shared" si="564"/>
        <v>36630</v>
      </c>
      <c r="S1272" s="5" cm="1">
        <f t="array" ref="S1272">_xlfn.SINGLE(IF(ISERROR(LINEST(J1272:J1533,$J1272:$J1533)),"",(LINEST(J1272:J1533,$J1272:$J1533))))</f>
        <v>0.99999999999999967</v>
      </c>
      <c r="T1272" s="5" cm="1">
        <f t="array" ref="T1272">_xlfn.SINGLE(IF(ISERROR(LINEST(K1272:K1533,$J1272:$J1533)),"",(LINEST(K1272:K1533,$J1272:$J1533))))</f>
        <v>0.31640322176335944</v>
      </c>
      <c r="U1272" s="5" cm="1">
        <f t="array" ref="U1272">_xlfn.SINGLE(IF(ISERROR(LINEST(L1272:L1533,$J1272:$J1533)),"",(LINEST(L1272:L1533,$J1272:$J1533))))</f>
        <v>0.12709912641602389</v>
      </c>
      <c r="V1272" s="5" cm="1">
        <f t="array" ref="V1272">_xlfn.SINGLE(IF(ISERROR(LINEST(M1272:M1533,$J1272:$J1533)),"",(LINEST(M1272:M1533,$J1272:$J1533))))</f>
        <v>6.0755753134483136E-2</v>
      </c>
      <c r="W1272" s="5" cm="1">
        <f t="array" ref="W1272">_xlfn.SINGLE(IF(ISERROR(LINEST(N1272:N1533,$J1272:$J1533)),"",(LINEST(N1272:N1533,$J1272:$J1533))))</f>
        <v>0.16026073683319625</v>
      </c>
      <c r="X1272" s="5" t="str" cm="1">
        <f t="array" ref="X1272">_xlfn.SINGLE(IF(ISERROR(LINEST(O1272:O1533,$J1272:$J1533)),"",(LINEST(O1272:O1533,$J1272:$J1533))))</f>
        <v/>
      </c>
      <c r="Y1272" s="5" cm="1">
        <f t="array" ref="Y1272">_xlfn.SINGLE(IF(ISERROR(LINEST(P1272:P1533,$J1272:$J1533)),"",(LINEST(P1272:P1533,$J1272:$J1533))))</f>
        <v>0.2995028537172213</v>
      </c>
      <c r="AA1272" s="12">
        <f t="shared" si="565"/>
        <v>0.99999999999999956</v>
      </c>
      <c r="AB1272" s="12">
        <f t="shared" si="553"/>
        <v>3.4498916279198232E-2</v>
      </c>
      <c r="AC1272" s="12">
        <f t="shared" si="554"/>
        <v>1.2421875744377262E-2</v>
      </c>
      <c r="AD1272" s="12">
        <f t="shared" si="555"/>
        <v>2.6595593308809573E-3</v>
      </c>
      <c r="AE1272" s="12">
        <f t="shared" si="556"/>
        <v>1.3424706017582824E-2</v>
      </c>
      <c r="AF1272" s="12"/>
      <c r="AG1272" s="12">
        <f t="shared" si="566"/>
        <v>5.5184806182253451E-2</v>
      </c>
      <c r="AH1272" s="27">
        <f t="shared" si="567"/>
        <v>2.3637972710858546E-2</v>
      </c>
      <c r="AR1272" s="28"/>
      <c r="AS1272" s="4"/>
      <c r="AT1272" s="4"/>
      <c r="AU1272" s="4"/>
    </row>
    <row r="1273" spans="1:47" x14ac:dyDescent="0.25">
      <c r="A1273" s="2">
        <v>36623</v>
      </c>
      <c r="B1273" s="9">
        <v>1516.35</v>
      </c>
      <c r="C1273" s="9">
        <v>15.5</v>
      </c>
      <c r="D1273" s="9">
        <v>8.8889999999999993</v>
      </c>
      <c r="E1273" s="9">
        <v>16.6875</v>
      </c>
      <c r="F1273" s="9">
        <v>19.809999999999999</v>
      </c>
      <c r="G1273" s="9" t="s">
        <v>0</v>
      </c>
      <c r="H1273" s="9">
        <v>19.625</v>
      </c>
      <c r="J1273" s="5">
        <f t="shared" si="558"/>
        <v>1.1857892137890458E-2</v>
      </c>
      <c r="K1273" s="5">
        <f t="shared" si="559"/>
        <v>-5.3435114503816772E-2</v>
      </c>
      <c r="L1273" s="5">
        <f t="shared" si="560"/>
        <v>-6.4315789473684326E-2</v>
      </c>
      <c r="M1273" s="5">
        <f t="shared" si="561"/>
        <v>-1.1111111111111072E-2</v>
      </c>
      <c r="N1273" s="5">
        <f t="shared" si="562"/>
        <v>1.5897435897435752E-2</v>
      </c>
      <c r="O1273" s="5" t="str">
        <f t="shared" si="563"/>
        <v/>
      </c>
      <c r="P1273" s="5">
        <f t="shared" si="563"/>
        <v>-1.8750000000000044E-2</v>
      </c>
      <c r="R1273" s="26">
        <f t="shared" si="564"/>
        <v>36623</v>
      </c>
      <c r="S1273" s="5" cm="1">
        <f t="array" ref="S1273">_xlfn.SINGLE(IF(ISERROR(LINEST(J1273:J1534,$J1273:$J1534)),"",(LINEST(J1273:J1534,$J1273:$J1534))))</f>
        <v>1.0000000000000004</v>
      </c>
      <c r="T1273" s="5" cm="1">
        <f t="array" ref="T1273">_xlfn.SINGLE(IF(ISERROR(LINEST(K1273:K1534,$J1273:$J1534)),"",(LINEST(K1273:K1534,$J1273:$J1534))))</f>
        <v>0.33710321136204274</v>
      </c>
      <c r="U1273" s="5" cm="1">
        <f t="array" ref="U1273">_xlfn.SINGLE(IF(ISERROR(LINEST(L1273:L1534,$J1273:$J1534)),"",(LINEST(L1273:L1534,$J1273:$J1534))))</f>
        <v>0.13327678557335843</v>
      </c>
      <c r="V1273" s="5" cm="1">
        <f t="array" ref="V1273">_xlfn.SINGLE(IF(ISERROR(LINEST(M1273:M1534,$J1273:$J1534)),"",(LINEST(M1273:M1534,$J1273:$J1534))))</f>
        <v>0.10207918117722974</v>
      </c>
      <c r="W1273" s="5" cm="1">
        <f t="array" ref="W1273">_xlfn.SINGLE(IF(ISERROR(LINEST(N1273:N1534,$J1273:$J1534)),"",(LINEST(N1273:N1534,$J1273:$J1534))))</f>
        <v>0.1801646620059878</v>
      </c>
      <c r="X1273" s="5" t="str" cm="1">
        <f t="array" ref="X1273">_xlfn.SINGLE(IF(ISERROR(LINEST(O1273:O1534,$J1273:$J1534)),"",(LINEST(O1273:O1534,$J1273:$J1534))))</f>
        <v/>
      </c>
      <c r="Y1273" s="5" cm="1">
        <f t="array" ref="Y1273">_xlfn.SINGLE(IF(ISERROR(LINEST(P1273:P1534,$J1273:$J1534)),"",(LINEST(P1273:P1534,$J1273:$J1534))))</f>
        <v>0.3326026573183819</v>
      </c>
      <c r="AA1273" s="12">
        <f t="shared" si="565"/>
        <v>1</v>
      </c>
      <c r="AB1273" s="12">
        <f t="shared" si="553"/>
        <v>3.5710391871775396E-2</v>
      </c>
      <c r="AC1273" s="12">
        <f t="shared" si="554"/>
        <v>1.2487047061858117E-2</v>
      </c>
      <c r="AD1273" s="12">
        <f t="shared" si="555"/>
        <v>6.9146732238374283E-3</v>
      </c>
      <c r="AE1273" s="12">
        <f t="shared" si="556"/>
        <v>1.5511456238262038E-2</v>
      </c>
      <c r="AF1273" s="12"/>
      <c r="AG1273" s="12">
        <f t="shared" si="566"/>
        <v>6.2235733738154025E-2</v>
      </c>
      <c r="AH1273" s="27">
        <f t="shared" si="567"/>
        <v>2.6571860426777404E-2</v>
      </c>
      <c r="AR1273" s="28"/>
      <c r="AS1273" s="4"/>
      <c r="AT1273" s="4"/>
      <c r="AU1273" s="4"/>
    </row>
    <row r="1274" spans="1:47" x14ac:dyDescent="0.25">
      <c r="A1274" s="2">
        <v>36616</v>
      </c>
      <c r="B1274" s="9">
        <v>1498.58</v>
      </c>
      <c r="C1274" s="9">
        <v>16.375</v>
      </c>
      <c r="D1274" s="9">
        <v>9.5</v>
      </c>
      <c r="E1274" s="9">
        <v>16.875</v>
      </c>
      <c r="F1274" s="9">
        <v>19.5</v>
      </c>
      <c r="G1274" s="9" t="s">
        <v>0</v>
      </c>
      <c r="H1274" s="9">
        <v>20</v>
      </c>
      <c r="J1274" s="5">
        <f t="shared" si="558"/>
        <v>-1.8907205426001439E-2</v>
      </c>
      <c r="K1274" s="5">
        <f t="shared" si="559"/>
        <v>-6.0931899641577081E-2</v>
      </c>
      <c r="L1274" s="5">
        <f t="shared" si="560"/>
        <v>0.13809255687467803</v>
      </c>
      <c r="M1274" s="5">
        <f t="shared" si="561"/>
        <v>5.46875E-2</v>
      </c>
      <c r="N1274" s="5">
        <f t="shared" si="562"/>
        <v>4.0000000000000036E-2</v>
      </c>
      <c r="O1274" s="5" t="str">
        <f t="shared" si="563"/>
        <v/>
      </c>
      <c r="P1274" s="5">
        <f t="shared" si="563"/>
        <v>1.9108280254777066E-2</v>
      </c>
      <c r="R1274" s="26">
        <f t="shared" si="564"/>
        <v>36616</v>
      </c>
      <c r="S1274" s="5" cm="1">
        <f t="array" ref="S1274">_xlfn.SINGLE(IF(ISERROR(LINEST(J1274:J1535,$J1274:$J1535)),"",(LINEST(J1274:J1535,$J1274:$J1535))))</f>
        <v>0.99999999999999967</v>
      </c>
      <c r="T1274" s="5" cm="1">
        <f t="array" ref="T1274">_xlfn.SINGLE(IF(ISERROR(LINEST(K1274:K1535,$J1274:$J1535)),"",(LINEST(K1274:K1535,$J1274:$J1535))))</f>
        <v>0.339766659777264</v>
      </c>
      <c r="U1274" s="5" cm="1">
        <f t="array" ref="U1274">_xlfn.SINGLE(IF(ISERROR(LINEST(L1274:L1535,$J1274:$J1535)),"",(LINEST(L1274:L1535,$J1274:$J1535))))</f>
        <v>0.13663251543150035</v>
      </c>
      <c r="V1274" s="5" cm="1">
        <f t="array" ref="V1274">_xlfn.SINGLE(IF(ISERROR(LINEST(M1274:M1535,$J1274:$J1535)),"",(LINEST(M1274:M1535,$J1274:$J1535))))</f>
        <v>0.10281063435692427</v>
      </c>
      <c r="W1274" s="5" cm="1">
        <f t="array" ref="W1274">_xlfn.SINGLE(IF(ISERROR(LINEST(N1274:N1535,$J1274:$J1535)),"",(LINEST(N1274:N1535,$J1274:$J1535))))</f>
        <v>0.17901333058210292</v>
      </c>
      <c r="X1274" s="5" t="str" cm="1">
        <f t="array" ref="X1274">_xlfn.SINGLE(IF(ISERROR(LINEST(O1274:O1535,$J1274:$J1535)),"",(LINEST(O1274:O1535,$J1274:$J1535))))</f>
        <v/>
      </c>
      <c r="Y1274" s="5" cm="1">
        <f t="array" ref="Y1274">_xlfn.SINGLE(IF(ISERROR(LINEST(P1274:P1535,$J1274:$J1535)),"",(LINEST(P1274:P1535,$J1274:$J1535))))</f>
        <v>0.33381485758678753</v>
      </c>
      <c r="AA1274" s="12">
        <f t="shared" si="565"/>
        <v>1.0000000000000004</v>
      </c>
      <c r="AB1274" s="12">
        <f t="shared" si="553"/>
        <v>3.6510704699140362E-2</v>
      </c>
      <c r="AC1274" s="12">
        <f t="shared" si="554"/>
        <v>1.3437873194101026E-2</v>
      </c>
      <c r="AD1274" s="12">
        <f t="shared" si="555"/>
        <v>7.0175084575523905E-3</v>
      </c>
      <c r="AE1274" s="12">
        <f t="shared" si="556"/>
        <v>1.5321013014302451E-2</v>
      </c>
      <c r="AF1274" s="12"/>
      <c r="AG1274" s="12">
        <f t="shared" si="566"/>
        <v>6.2777778695781772E-2</v>
      </c>
      <c r="AH1274" s="27">
        <f t="shared" si="567"/>
        <v>2.7012975612175603E-2</v>
      </c>
      <c r="AR1274" s="28"/>
      <c r="AS1274" s="4"/>
      <c r="AT1274" s="4"/>
      <c r="AU1274" s="4"/>
    </row>
    <row r="1275" spans="1:47" x14ac:dyDescent="0.25">
      <c r="A1275" s="2">
        <v>36609</v>
      </c>
      <c r="B1275" s="9">
        <v>1527.46</v>
      </c>
      <c r="C1275" s="9">
        <v>17.4375</v>
      </c>
      <c r="D1275" s="9">
        <v>8.3473000000000006</v>
      </c>
      <c r="E1275" s="9">
        <v>16</v>
      </c>
      <c r="F1275" s="9">
        <v>18.75</v>
      </c>
      <c r="G1275" s="9" t="s">
        <v>0</v>
      </c>
      <c r="H1275" s="9">
        <v>19.625</v>
      </c>
      <c r="J1275" s="5">
        <f t="shared" si="558"/>
        <v>4.3012147739455164E-2</v>
      </c>
      <c r="K1275" s="5">
        <f t="shared" si="559"/>
        <v>-5.1020408163265252E-2</v>
      </c>
      <c r="L1275" s="5">
        <f t="shared" si="560"/>
        <v>-8.2455118989627207E-3</v>
      </c>
      <c r="M1275" s="5">
        <f t="shared" si="561"/>
        <v>0</v>
      </c>
      <c r="N1275" s="5">
        <f t="shared" si="562"/>
        <v>-3.0506721820062088E-2</v>
      </c>
      <c r="O1275" s="5" t="str">
        <f t="shared" si="563"/>
        <v/>
      </c>
      <c r="P1275" s="5">
        <f t="shared" si="563"/>
        <v>-1.8750000000000044E-2</v>
      </c>
      <c r="R1275" s="26">
        <f t="shared" si="564"/>
        <v>36609</v>
      </c>
      <c r="S1275" s="5" cm="1">
        <f t="array" ref="S1275">_xlfn.SINGLE(IF(ISERROR(LINEST(J1275:J1536,$J1275:$J1536)),"",(LINEST(J1275:J1536,$J1275:$J1536))))</f>
        <v>0.99999999999999956</v>
      </c>
      <c r="T1275" s="5" cm="1">
        <f t="array" ref="T1275">_xlfn.SINGLE(IF(ISERROR(LINEST(K1275:K1536,$J1275:$J1536)),"",(LINEST(K1275:K1536,$J1275:$J1536))))</f>
        <v>0.33159621681863954</v>
      </c>
      <c r="U1275" s="5" cm="1">
        <f t="array" ref="U1275">_xlfn.SINGLE(IF(ISERROR(LINEST(L1275:L1536,$J1275:$J1536)),"",(LINEST(L1275:L1536,$J1275:$J1536))))</f>
        <v>0.16283977053651483</v>
      </c>
      <c r="V1275" s="5" cm="1">
        <f t="array" ref="V1275">_xlfn.SINGLE(IF(ISERROR(LINEST(M1275:M1536,$J1275:$J1536)),"",(LINEST(M1275:M1536,$J1275:$J1536))))</f>
        <v>0.11314262727745922</v>
      </c>
      <c r="W1275" s="5" cm="1">
        <f t="array" ref="W1275">_xlfn.SINGLE(IF(ISERROR(LINEST(N1275:N1536,$J1275:$J1536)),"",(LINEST(N1275:N1536,$J1275:$J1536))))</f>
        <v>0.18703232086298144</v>
      </c>
      <c r="X1275" s="5" t="str" cm="1">
        <f t="array" ref="X1275">_xlfn.SINGLE(IF(ISERROR(LINEST(O1275:O1536,$J1275:$J1536)),"",(LINEST(O1275:O1536,$J1275:$J1536))))</f>
        <v/>
      </c>
      <c r="Y1275" s="5" cm="1">
        <f t="array" ref="Y1275">_xlfn.SINGLE(IF(ISERROR(LINEST(P1275:P1536,$J1275:$J1536)),"",(LINEST(P1275:P1536,$J1275:$J1536))))</f>
        <v>0.33953373864161807</v>
      </c>
      <c r="AA1275" s="12">
        <f t="shared" si="565"/>
        <v>1.0000000000000004</v>
      </c>
      <c r="AB1275" s="12">
        <f t="shared" si="553"/>
        <v>3.4859203237074719E-2</v>
      </c>
      <c r="AC1275" s="12">
        <f t="shared" si="554"/>
        <v>2.1174482860168369E-2</v>
      </c>
      <c r="AD1275" s="12">
        <f t="shared" si="555"/>
        <v>8.5960552890617468E-3</v>
      </c>
      <c r="AE1275" s="12">
        <f t="shared" si="556"/>
        <v>1.6757557736481153E-2</v>
      </c>
      <c r="AF1275" s="12"/>
      <c r="AG1275" s="12">
        <f t="shared" si="566"/>
        <v>6.4684972615392702E-2</v>
      </c>
      <c r="AH1275" s="27">
        <f t="shared" si="567"/>
        <v>2.9214454347635744E-2</v>
      </c>
      <c r="AR1275" s="28"/>
      <c r="AS1275" s="4"/>
      <c r="AT1275" s="4"/>
      <c r="AU1275" s="4"/>
    </row>
    <row r="1276" spans="1:47" x14ac:dyDescent="0.25">
      <c r="A1276" s="2">
        <v>36602</v>
      </c>
      <c r="B1276" s="9">
        <v>1464.47</v>
      </c>
      <c r="C1276" s="9">
        <v>18.375</v>
      </c>
      <c r="D1276" s="9">
        <v>8.4167000000000005</v>
      </c>
      <c r="E1276" s="9">
        <v>16</v>
      </c>
      <c r="F1276" s="9">
        <v>19.34</v>
      </c>
      <c r="G1276" s="9" t="s">
        <v>0</v>
      </c>
      <c r="H1276" s="9">
        <v>20</v>
      </c>
      <c r="J1276" s="5">
        <f t="shared" si="558"/>
        <v>4.9746607697104928E-2</v>
      </c>
      <c r="K1276" s="5">
        <f t="shared" si="559"/>
        <v>0.17599999999999993</v>
      </c>
      <c r="L1276" s="5">
        <f t="shared" si="560"/>
        <v>1.666131124519632E-3</v>
      </c>
      <c r="M1276" s="5">
        <f t="shared" si="561"/>
        <v>8.9361702127659592E-2</v>
      </c>
      <c r="N1276" s="5">
        <f t="shared" si="562"/>
        <v>3.1466666666666754E-2</v>
      </c>
      <c r="O1276" s="5" t="str">
        <f t="shared" si="563"/>
        <v/>
      </c>
      <c r="P1276" s="5">
        <f t="shared" si="563"/>
        <v>2.564102564102555E-2</v>
      </c>
      <c r="R1276" s="26">
        <f t="shared" si="564"/>
        <v>36602</v>
      </c>
      <c r="S1276" s="5" cm="1">
        <f t="array" ref="S1276">_xlfn.SINGLE(IF(ISERROR(LINEST(J1276:J1537,$J1276:$J1537)),"",(LINEST(J1276:J1537,$J1276:$J1537))))</f>
        <v>0.99999999999999911</v>
      </c>
      <c r="T1276" s="5" cm="1">
        <f t="array" ref="T1276">_xlfn.SINGLE(IF(ISERROR(LINEST(K1276:K1537,$J1276:$J1537)),"",(LINEST(K1276:K1537,$J1276:$J1537))))</f>
        <v>0.35117959262135545</v>
      </c>
      <c r="U1276" s="5" cm="1">
        <f t="array" ref="U1276">_xlfn.SINGLE(IF(ISERROR(LINEST(L1276:L1537,$J1276:$J1537)),"",(LINEST(L1276:L1537,$J1276:$J1537))))</f>
        <v>0.165742391587403</v>
      </c>
      <c r="V1276" s="5" cm="1">
        <f t="array" ref="V1276">_xlfn.SINGLE(IF(ISERROR(LINEST(M1276:M1537,$J1276:$J1537)),"",(LINEST(M1276:M1537,$J1276:$J1537))))</f>
        <v>0.11554222813395611</v>
      </c>
      <c r="W1276" s="5" cm="1">
        <f t="array" ref="W1276">_xlfn.SINGLE(IF(ISERROR(LINEST(N1276:N1537,$J1276:$J1537)),"",(LINEST(N1276:N1537,$J1276:$J1537))))</f>
        <v>0.199050230614364</v>
      </c>
      <c r="X1276" s="5" t="str" cm="1">
        <f t="array" ref="X1276">_xlfn.SINGLE(IF(ISERROR(LINEST(O1276:O1537,$J1276:$J1537)),"",(LINEST(O1276:O1537,$J1276:$J1537))))</f>
        <v/>
      </c>
      <c r="Y1276" s="5" cm="1">
        <f t="array" ref="Y1276">_xlfn.SINGLE(IF(ISERROR(LINEST(P1276:P1537,$J1276:$J1537)),"",(LINEST(P1276:P1537,$J1276:$J1537))))</f>
        <v>0.34731884513167055</v>
      </c>
      <c r="AA1276" s="12">
        <f t="shared" si="565"/>
        <v>1.0000000000000004</v>
      </c>
      <c r="AB1276" s="12">
        <f t="shared" si="553"/>
        <v>3.8920748152755681E-2</v>
      </c>
      <c r="AC1276" s="12">
        <f t="shared" si="554"/>
        <v>2.1529646910567118E-2</v>
      </c>
      <c r="AD1276" s="12">
        <f t="shared" si="555"/>
        <v>8.8524136469616665E-3</v>
      </c>
      <c r="AE1276" s="12">
        <f t="shared" si="556"/>
        <v>1.8829883333690189E-2</v>
      </c>
      <c r="AF1276" s="12"/>
      <c r="AG1276" s="12">
        <f t="shared" si="566"/>
        <v>6.6731828328797774E-2</v>
      </c>
      <c r="AH1276" s="27">
        <f t="shared" si="567"/>
        <v>3.0972904074554487E-2</v>
      </c>
      <c r="AR1276" s="28"/>
      <c r="AS1276" s="4"/>
      <c r="AT1276" s="4"/>
      <c r="AU1276" s="4"/>
    </row>
    <row r="1277" spans="1:47" x14ac:dyDescent="0.25">
      <c r="A1277" s="2">
        <v>36595</v>
      </c>
      <c r="B1277" s="9">
        <v>1395.07</v>
      </c>
      <c r="C1277" s="9">
        <v>15.625</v>
      </c>
      <c r="D1277" s="9">
        <v>8.4026999999999994</v>
      </c>
      <c r="E1277" s="9">
        <v>14.6875</v>
      </c>
      <c r="F1277" s="9">
        <v>18.75</v>
      </c>
      <c r="G1277" s="9" t="s">
        <v>0</v>
      </c>
      <c r="H1277" s="9">
        <v>19.5</v>
      </c>
      <c r="J1277" s="5">
        <f t="shared" si="558"/>
        <v>-1.0005889991981154E-2</v>
      </c>
      <c r="K1277" s="5">
        <f t="shared" si="559"/>
        <v>-1.1857707509881465E-2</v>
      </c>
      <c r="L1277" s="5">
        <f t="shared" si="560"/>
        <v>2.1940332996849943E-2</v>
      </c>
      <c r="M1277" s="5">
        <f t="shared" si="561"/>
        <v>0.10328638497652576</v>
      </c>
      <c r="N1277" s="5">
        <f t="shared" si="562"/>
        <v>1.3513513513513598E-2</v>
      </c>
      <c r="O1277" s="5" t="str">
        <f t="shared" si="563"/>
        <v/>
      </c>
      <c r="P1277" s="5">
        <f t="shared" si="563"/>
        <v>2.6315789473684292E-2</v>
      </c>
      <c r="R1277" s="26">
        <f t="shared" si="564"/>
        <v>36595</v>
      </c>
      <c r="S1277" s="5" cm="1">
        <f t="array" ref="S1277">_xlfn.SINGLE(IF(ISERROR(LINEST(J1277:J1538,$J1277:$J1538)),"",(LINEST(J1277:J1538,$J1277:$J1538))))</f>
        <v>1.0000000000000009</v>
      </c>
      <c r="T1277" s="5" cm="1">
        <f t="array" ref="T1277">_xlfn.SINGLE(IF(ISERROR(LINEST(K1277:K1538,$J1277:$J1538)),"",(LINEST(K1277:K1538,$J1277:$J1538))))</f>
        <v>0.29260637545894047</v>
      </c>
      <c r="U1277" s="5" cm="1">
        <f t="array" ref="U1277">_xlfn.SINGLE(IF(ISERROR(LINEST(L1277:L1538,$J1277:$J1538)),"",(LINEST(L1277:L1538,$J1277:$J1538))))</f>
        <v>0.16751772695934555</v>
      </c>
      <c r="V1277" s="5" cm="1">
        <f t="array" ref="V1277">_xlfn.SINGLE(IF(ISERROR(LINEST(M1277:M1538,$J1277:$J1538)),"",(LINEST(M1277:M1538,$J1277:$J1538))))</f>
        <v>8.4647845452805306E-2</v>
      </c>
      <c r="W1277" s="5" cm="1">
        <f t="array" ref="W1277">_xlfn.SINGLE(IF(ISERROR(LINEST(N1277:N1538,$J1277:$J1538)),"",(LINEST(N1277:N1538,$J1277:$J1538))))</f>
        <v>0.19143197160528536</v>
      </c>
      <c r="X1277" s="5" t="str" cm="1">
        <f t="array" ref="X1277">_xlfn.SINGLE(IF(ISERROR(LINEST(O1277:O1538,$J1277:$J1538)),"",(LINEST(O1277:O1538,$J1277:$J1538))))</f>
        <v/>
      </c>
      <c r="Y1277" s="5" cm="1">
        <f t="array" ref="Y1277">_xlfn.SINGLE(IF(ISERROR(LINEST(P1277:P1538,$J1277:$J1538)),"",(LINEST(P1277:P1538,$J1277:$J1538))))</f>
        <v>0.34379054726191588</v>
      </c>
      <c r="AA1277" s="12">
        <f t="shared" si="565"/>
        <v>1</v>
      </c>
      <c r="AB1277" s="12">
        <f t="shared" si="553"/>
        <v>2.8805298209987118E-2</v>
      </c>
      <c r="AC1277" s="12">
        <f t="shared" si="554"/>
        <v>2.1473320364045038E-2</v>
      </c>
      <c r="AD1277" s="12">
        <f t="shared" si="555"/>
        <v>4.8773182326927048E-3</v>
      </c>
      <c r="AE1277" s="12">
        <f t="shared" si="556"/>
        <v>1.7179635055522897E-2</v>
      </c>
      <c r="AF1277" s="12"/>
      <c r="AG1277" s="12">
        <f t="shared" si="566"/>
        <v>6.4501158389513535E-2</v>
      </c>
      <c r="AH1277" s="27">
        <f t="shared" si="567"/>
        <v>2.7367346050352258E-2</v>
      </c>
      <c r="AR1277" s="28"/>
      <c r="AS1277" s="4"/>
      <c r="AT1277" s="4"/>
      <c r="AU1277" s="4"/>
    </row>
    <row r="1278" spans="1:47" x14ac:dyDescent="0.25">
      <c r="A1278" s="2">
        <v>36588</v>
      </c>
      <c r="B1278" s="9">
        <v>1409.17</v>
      </c>
      <c r="C1278" s="9">
        <v>15.8125</v>
      </c>
      <c r="D1278" s="9">
        <v>8.2223000000000006</v>
      </c>
      <c r="E1278" s="9">
        <v>13.3125</v>
      </c>
      <c r="F1278" s="9">
        <v>18.5</v>
      </c>
      <c r="G1278" s="9" t="s">
        <v>0</v>
      </c>
      <c r="H1278" s="9">
        <v>19</v>
      </c>
      <c r="J1278" s="5">
        <f t="shared" si="558"/>
        <v>5.6856362872742761E-2</v>
      </c>
      <c r="K1278" s="5">
        <f t="shared" si="559"/>
        <v>0</v>
      </c>
      <c r="L1278" s="5">
        <f t="shared" si="560"/>
        <v>1.3722105782270955E-2</v>
      </c>
      <c r="M1278" s="5">
        <f t="shared" si="561"/>
        <v>-0.14457831325301207</v>
      </c>
      <c r="N1278" s="5">
        <f t="shared" si="562"/>
        <v>-3.8961038961038974E-2</v>
      </c>
      <c r="O1278" s="5" t="str">
        <f t="shared" si="563"/>
        <v/>
      </c>
      <c r="P1278" s="5">
        <f t="shared" si="563"/>
        <v>5.555555555555558E-2</v>
      </c>
      <c r="R1278" s="26">
        <f t="shared" si="564"/>
        <v>36588</v>
      </c>
      <c r="S1278" s="5" cm="1">
        <f t="array" ref="S1278">_xlfn.SINGLE(IF(ISERROR(LINEST(J1278:J1539,$J1278:$J1539)),"",(LINEST(J1278:J1539,$J1278:$J1539))))</f>
        <v>0.99999999999999989</v>
      </c>
      <c r="T1278" s="5" cm="1">
        <f t="array" ref="T1278">_xlfn.SINGLE(IF(ISERROR(LINEST(K1278:K1539,$J1278:$J1539)),"",(LINEST(K1278:K1539,$J1278:$J1539))))</f>
        <v>0.29366943246498878</v>
      </c>
      <c r="U1278" s="5" cm="1">
        <f t="array" ref="U1278">_xlfn.SINGLE(IF(ISERROR(LINEST(L1278:L1539,$J1278:$J1539)),"",(LINEST(L1278:L1539,$J1278:$J1539))))</f>
        <v>0.17097575290994435</v>
      </c>
      <c r="V1278" s="5" cm="1">
        <f t="array" ref="V1278">_xlfn.SINGLE(IF(ISERROR(LINEST(M1278:M1539,$J1278:$J1539)),"",(LINEST(M1278:M1539,$J1278:$J1539))))</f>
        <v>9.8237809184184399E-2</v>
      </c>
      <c r="W1278" s="5" cm="1">
        <f t="array" ref="W1278">_xlfn.SINGLE(IF(ISERROR(LINEST(N1278:N1539,$J1278:$J1539)),"",(LINEST(N1278:N1539,$J1278:$J1539))))</f>
        <v>0.19248020241814318</v>
      </c>
      <c r="X1278" s="5" t="str" cm="1">
        <f t="array" ref="X1278">_xlfn.SINGLE(IF(ISERROR(LINEST(O1278:O1539,$J1278:$J1539)),"",(LINEST(O1278:O1539,$J1278:$J1539))))</f>
        <v/>
      </c>
      <c r="Y1278" s="5" cm="1">
        <f t="array" ref="Y1278">_xlfn.SINGLE(IF(ISERROR(LINEST(P1278:P1539,$J1278:$J1539)),"",(LINEST(P1278:P1539,$J1278:$J1539))))</f>
        <v>0.34558616778965712</v>
      </c>
      <c r="AA1278" s="12">
        <f t="shared" si="565"/>
        <v>0.99999999999999978</v>
      </c>
      <c r="AB1278" s="12">
        <f t="shared" si="553"/>
        <v>2.894025704560552E-2</v>
      </c>
      <c r="AC1278" s="12">
        <f t="shared" si="554"/>
        <v>2.2380557387230732E-2</v>
      </c>
      <c r="AD1278" s="12">
        <f t="shared" si="555"/>
        <v>6.9570000712430614E-3</v>
      </c>
      <c r="AE1278" s="12">
        <f t="shared" si="556"/>
        <v>1.7360218769480077E-2</v>
      </c>
      <c r="AF1278" s="12"/>
      <c r="AG1278" s="12">
        <f t="shared" si="566"/>
        <v>6.5209638278991705E-2</v>
      </c>
      <c r="AH1278" s="27">
        <f t="shared" si="567"/>
        <v>2.8169534310510218E-2</v>
      </c>
      <c r="AR1278" s="28"/>
      <c r="AS1278" s="4"/>
      <c r="AT1278" s="4"/>
      <c r="AU1278" s="4"/>
    </row>
    <row r="1279" spans="1:47" x14ac:dyDescent="0.25">
      <c r="A1279" s="2">
        <v>36581</v>
      </c>
      <c r="B1279" s="9">
        <v>1333.36</v>
      </c>
      <c r="C1279" s="9">
        <v>15.8125</v>
      </c>
      <c r="D1279" s="9">
        <v>8.1110000000000007</v>
      </c>
      <c r="E1279" s="9">
        <v>15.5625</v>
      </c>
      <c r="F1279" s="9">
        <v>19.25</v>
      </c>
      <c r="G1279" s="9" t="s">
        <v>0</v>
      </c>
      <c r="H1279" s="9">
        <v>18</v>
      </c>
      <c r="J1279" s="5">
        <f t="shared" si="558"/>
        <v>-9.4570199615181538E-3</v>
      </c>
      <c r="K1279" s="5">
        <f t="shared" si="559"/>
        <v>-7.999999999999996E-2</v>
      </c>
      <c r="L1279" s="5">
        <f t="shared" si="560"/>
        <v>-3.9470411993889343E-2</v>
      </c>
      <c r="M1279" s="5">
        <f t="shared" si="561"/>
        <v>-7.089552238805974E-2</v>
      </c>
      <c r="N1279" s="5">
        <f t="shared" si="562"/>
        <v>-6.959884001933303E-2</v>
      </c>
      <c r="O1279" s="5" t="str">
        <f t="shared" si="563"/>
        <v/>
      </c>
      <c r="P1279" s="5">
        <f t="shared" si="563"/>
        <v>-2.7027027027026973E-2</v>
      </c>
      <c r="R1279" s="26">
        <f t="shared" si="564"/>
        <v>36581</v>
      </c>
      <c r="S1279" s="5" cm="1">
        <f t="array" ref="S1279">_xlfn.SINGLE(IF(ISERROR(LINEST(J1279:J1540,$J1279:$J1540)),"",(LINEST(J1279:J1540,$J1279:$J1540))))</f>
        <v>1.0000000000000004</v>
      </c>
      <c r="T1279" s="5" cm="1">
        <f t="array" ref="T1279">_xlfn.SINGLE(IF(ISERROR(LINEST(K1279:K1540,$J1279:$J1540)),"",(LINEST(K1279:K1540,$J1279:$J1540))))</f>
        <v>0.3017966816095079</v>
      </c>
      <c r="U1279" s="5" cm="1">
        <f t="array" ref="U1279">_xlfn.SINGLE(IF(ISERROR(LINEST(L1279:L1540,$J1279:$J1540)),"",(LINEST(L1279:L1540,$J1279:$J1540))))</f>
        <v>0.17073682853243494</v>
      </c>
      <c r="V1279" s="5" cm="1">
        <f t="array" ref="V1279">_xlfn.SINGLE(IF(ISERROR(LINEST(M1279:M1540,$J1279:$J1540)),"",(LINEST(M1279:M1540,$J1279:$J1540))))</f>
        <v>0.16308336425143827</v>
      </c>
      <c r="W1279" s="5" cm="1">
        <f t="array" ref="W1279">_xlfn.SINGLE(IF(ISERROR(LINEST(N1279:N1540,$J1279:$J1540)),"",(LINEST(N1279:N1540,$J1279:$J1540))))</f>
        <v>0.21383941810200177</v>
      </c>
      <c r="X1279" s="5" t="str" cm="1">
        <f t="array" ref="X1279">_xlfn.SINGLE(IF(ISERROR(LINEST(O1279:O1540,$J1279:$J1540)),"",(LINEST(O1279:O1540,$J1279:$J1540))))</f>
        <v/>
      </c>
      <c r="Y1279" s="5" cm="1">
        <f t="array" ref="Y1279">_xlfn.SINGLE(IF(ISERROR(LINEST(P1279:P1540,$J1279:$J1540)),"",(LINEST(P1279:P1540,$J1279:$J1540))))</f>
        <v>0.3278512450789865</v>
      </c>
      <c r="AA1279" s="12">
        <f t="shared" si="565"/>
        <v>0.99999999999999978</v>
      </c>
      <c r="AB1279" s="12">
        <f t="shared" si="553"/>
        <v>2.9861566703624227E-2</v>
      </c>
      <c r="AC1279" s="12">
        <f t="shared" si="554"/>
        <v>2.1821385496979085E-2</v>
      </c>
      <c r="AD1279" s="12">
        <f t="shared" si="555"/>
        <v>2.1353813951294869E-2</v>
      </c>
      <c r="AE1279" s="12">
        <f t="shared" si="556"/>
        <v>2.1082084864731884E-2</v>
      </c>
      <c r="AF1279" s="12"/>
      <c r="AG1279" s="12">
        <f t="shared" si="566"/>
        <v>5.8098410762058218E-2</v>
      </c>
      <c r="AH1279" s="27">
        <f t="shared" si="567"/>
        <v>3.0443452355737661E-2</v>
      </c>
      <c r="AR1279" s="28"/>
      <c r="AS1279" s="4"/>
      <c r="AT1279" s="4"/>
      <c r="AU1279" s="4"/>
    </row>
    <row r="1280" spans="1:47" x14ac:dyDescent="0.25">
      <c r="A1280" s="2">
        <v>36574</v>
      </c>
      <c r="B1280" s="9">
        <v>1346.09</v>
      </c>
      <c r="C1280" s="9">
        <v>17.1875</v>
      </c>
      <c r="D1280" s="9">
        <v>8.4443000000000001</v>
      </c>
      <c r="E1280" s="9">
        <v>16.75</v>
      </c>
      <c r="F1280" s="9">
        <v>20.69</v>
      </c>
      <c r="G1280" s="9" t="s">
        <v>0</v>
      </c>
      <c r="H1280" s="9">
        <v>18.5</v>
      </c>
      <c r="J1280" s="5">
        <f t="shared" si="558"/>
        <v>-2.9579272161024295E-2</v>
      </c>
      <c r="K1280" s="5">
        <f t="shared" si="559"/>
        <v>8.2677165354330784E-2</v>
      </c>
      <c r="L1280" s="5">
        <f t="shared" si="560"/>
        <v>0</v>
      </c>
      <c r="M1280" s="5">
        <f t="shared" si="561"/>
        <v>-3.9426523297491078E-2</v>
      </c>
      <c r="N1280" s="5">
        <f t="shared" si="562"/>
        <v>-8.6248203162433423E-3</v>
      </c>
      <c r="O1280" s="5" t="str">
        <f t="shared" si="563"/>
        <v/>
      </c>
      <c r="P1280" s="5">
        <f t="shared" si="563"/>
        <v>3.8596491228070073E-2</v>
      </c>
      <c r="R1280" s="26">
        <f t="shared" si="564"/>
        <v>36574</v>
      </c>
      <c r="S1280" s="5" cm="1">
        <f t="array" ref="S1280">_xlfn.SINGLE(IF(ISERROR(LINEST(J1280:J1541,$J1280:$J1541)),"",(LINEST(J1280:J1541,$J1280:$J1541))))</f>
        <v>0.99999999999999956</v>
      </c>
      <c r="T1280" s="5" cm="1">
        <f t="array" ref="T1280">_xlfn.SINGLE(IF(ISERROR(LINEST(K1280:K1541,$J1280:$J1541)),"",(LINEST(K1280:K1541,$J1280:$J1541))))</f>
        <v>0.29244522497843517</v>
      </c>
      <c r="U1280" s="5" cm="1">
        <f t="array" ref="U1280">_xlfn.SINGLE(IF(ISERROR(LINEST(L1280:L1541,$J1280:$J1541)),"",(LINEST(L1280:L1541,$J1280:$J1541))))</f>
        <v>0.16635136077590537</v>
      </c>
      <c r="V1280" s="5" cm="1">
        <f t="array" ref="V1280">_xlfn.SINGLE(IF(ISERROR(LINEST(M1280:M1541,$J1280:$J1541)),"",(LINEST(M1280:M1541,$J1280:$J1541))))</f>
        <v>0.15520156865472851</v>
      </c>
      <c r="W1280" s="5" cm="1">
        <f t="array" ref="W1280">_xlfn.SINGLE(IF(ISERROR(LINEST(N1280:N1541,$J1280:$J1541)),"",(LINEST(N1280:N1541,$J1280:$J1541))))</f>
        <v>0.20605006353292812</v>
      </c>
      <c r="X1280" s="5" t="str" cm="1">
        <f t="array" ref="X1280">_xlfn.SINGLE(IF(ISERROR(LINEST(O1280:O1541,$J1280:$J1541)),"",(LINEST(O1280:O1541,$J1280:$J1541))))</f>
        <v/>
      </c>
      <c r="Y1280" s="5" cm="1">
        <f t="array" ref="Y1280">_xlfn.SINGLE(IF(ISERROR(LINEST(P1280:P1541,$J1280:$J1541)),"",(LINEST(P1280:P1541,$J1280:$J1541))))</f>
        <v>0.32494391826242991</v>
      </c>
      <c r="AA1280" s="12">
        <f t="shared" si="565"/>
        <v>1</v>
      </c>
      <c r="AB1280" s="12">
        <f t="shared" si="553"/>
        <v>2.8435532040940664E-2</v>
      </c>
      <c r="AC1280" s="12">
        <f t="shared" si="554"/>
        <v>2.0908509187346248E-2</v>
      </c>
      <c r="AD1280" s="12">
        <f t="shared" si="555"/>
        <v>1.9983949799948442E-2</v>
      </c>
      <c r="AE1280" s="12">
        <f t="shared" si="556"/>
        <v>1.9913893884664559E-2</v>
      </c>
      <c r="AF1280" s="12"/>
      <c r="AG1280" s="12">
        <f t="shared" si="566"/>
        <v>5.713733973699868E-2</v>
      </c>
      <c r="AH1280" s="27">
        <f t="shared" si="567"/>
        <v>2.927584492997972E-2</v>
      </c>
      <c r="AR1280" s="28"/>
      <c r="AS1280" s="4"/>
      <c r="AT1280" s="4"/>
      <c r="AU1280" s="4"/>
    </row>
    <row r="1281" spans="1:47" x14ac:dyDescent="0.25">
      <c r="A1281" s="2">
        <v>36567</v>
      </c>
      <c r="B1281" s="9">
        <v>1387.12</v>
      </c>
      <c r="C1281" s="9">
        <v>15.875</v>
      </c>
      <c r="D1281" s="9">
        <v>8.4443000000000001</v>
      </c>
      <c r="E1281" s="9">
        <v>17.4375</v>
      </c>
      <c r="F1281" s="9">
        <v>20.87</v>
      </c>
      <c r="G1281" s="9" t="s">
        <v>0</v>
      </c>
      <c r="H1281" s="9">
        <v>17.8125</v>
      </c>
      <c r="J1281" s="5">
        <f t="shared" si="558"/>
        <v>-2.6151912775472685E-2</v>
      </c>
      <c r="K1281" s="5">
        <f t="shared" si="559"/>
        <v>-0.1024734982332155</v>
      </c>
      <c r="L1281" s="5">
        <f t="shared" si="560"/>
        <v>-1.9358959470444859E-2</v>
      </c>
      <c r="M1281" s="5">
        <f t="shared" si="561"/>
        <v>-7.3089700996677776E-2</v>
      </c>
      <c r="N1281" s="5">
        <f t="shared" si="562"/>
        <v>-5.1363636363636278E-2</v>
      </c>
      <c r="O1281" s="5" t="str">
        <f t="shared" si="563"/>
        <v/>
      </c>
      <c r="P1281" s="5">
        <f t="shared" si="563"/>
        <v>-8.6538461538461564E-2</v>
      </c>
      <c r="R1281" s="26">
        <f t="shared" si="564"/>
        <v>36567</v>
      </c>
      <c r="S1281" s="5" cm="1">
        <f t="array" ref="S1281">_xlfn.SINGLE(IF(ISERROR(LINEST(J1281:J1542,$J1281:$J1542)),"",(LINEST(J1281:J1542,$J1281:$J1542))))</f>
        <v>1.0000000000000004</v>
      </c>
      <c r="T1281" s="5" cm="1">
        <f t="array" ref="T1281">_xlfn.SINGLE(IF(ISERROR(LINEST(K1281:K1542,$J1281:$J1542)),"",(LINEST(K1281:K1542,$J1281:$J1542))))</f>
        <v>0.31894613005713823</v>
      </c>
      <c r="U1281" s="5" cm="1">
        <f t="array" ref="U1281">_xlfn.SINGLE(IF(ISERROR(LINEST(L1281:L1542,$J1281:$J1542)),"",(LINEST(L1281:L1542,$J1281:$J1542))))</f>
        <v>0.16756959990577286</v>
      </c>
      <c r="V1281" s="5" cm="1">
        <f t="array" ref="V1281">_xlfn.SINGLE(IF(ISERROR(LINEST(M1281:M1542,$J1281:$J1542)),"",(LINEST(M1281:M1542,$J1281:$J1542))))</f>
        <v>0.14535907312350721</v>
      </c>
      <c r="W1281" s="5" cm="1">
        <f t="array" ref="W1281">_xlfn.SINGLE(IF(ISERROR(LINEST(N1281:N1542,$J1281:$J1542)),"",(LINEST(N1281:N1542,$J1281:$J1542))))</f>
        <v>0.20515411217428028</v>
      </c>
      <c r="X1281" s="5" t="str" cm="1">
        <f t="array" ref="X1281">_xlfn.SINGLE(IF(ISERROR(LINEST(O1281:O1542,$J1281:$J1542)),"",(LINEST(O1281:O1542,$J1281:$J1542))))</f>
        <v/>
      </c>
      <c r="Y1281" s="5" cm="1">
        <f t="array" ref="Y1281">_xlfn.SINGLE(IF(ISERROR(LINEST(P1281:P1542,$J1281:$J1542)),"",(LINEST(P1281:P1542,$J1281:$J1542))))</f>
        <v>0.33934703274714784</v>
      </c>
      <c r="AA1281" s="12">
        <f t="shared" si="565"/>
        <v>0.99999999999999978</v>
      </c>
      <c r="AB1281" s="12">
        <f t="shared" si="553"/>
        <v>3.4005867949044158E-2</v>
      </c>
      <c r="AC1281" s="12">
        <f t="shared" si="554"/>
        <v>2.0963558471840837E-2</v>
      </c>
      <c r="AD1281" s="12">
        <f t="shared" si="555"/>
        <v>1.755736415470625E-2</v>
      </c>
      <c r="AE1281" s="12">
        <f t="shared" si="556"/>
        <v>1.9537975571333514E-2</v>
      </c>
      <c r="AF1281" s="12"/>
      <c r="AG1281" s="12">
        <f t="shared" si="566"/>
        <v>6.1834725404886472E-2</v>
      </c>
      <c r="AH1281" s="27">
        <f t="shared" si="567"/>
        <v>3.0779898310362246E-2</v>
      </c>
      <c r="AR1281" s="28"/>
      <c r="AS1281" s="4"/>
      <c r="AT1281" s="4"/>
      <c r="AU1281" s="4"/>
    </row>
    <row r="1282" spans="1:47" x14ac:dyDescent="0.25">
      <c r="A1282" s="2">
        <v>36560</v>
      </c>
      <c r="B1282" s="9">
        <v>1424.37</v>
      </c>
      <c r="C1282" s="9">
        <v>17.6875</v>
      </c>
      <c r="D1282" s="9">
        <v>8.6110000000000007</v>
      </c>
      <c r="E1282" s="9">
        <v>18.8125</v>
      </c>
      <c r="F1282" s="9">
        <v>22</v>
      </c>
      <c r="G1282" s="9" t="s">
        <v>0</v>
      </c>
      <c r="H1282" s="9">
        <v>19.5</v>
      </c>
      <c r="J1282" s="5">
        <f t="shared" si="558"/>
        <v>4.7207681449241035E-2</v>
      </c>
      <c r="K1282" s="5">
        <f t="shared" si="559"/>
        <v>5.5970149253731449E-2</v>
      </c>
      <c r="L1282" s="5">
        <f t="shared" si="560"/>
        <v>1.4730143766203074E-2</v>
      </c>
      <c r="M1282" s="5">
        <f t="shared" si="561"/>
        <v>2.3809523809523725E-2</v>
      </c>
      <c r="N1282" s="5">
        <f t="shared" si="562"/>
        <v>0.110550227158001</v>
      </c>
      <c r="O1282" s="5" t="str">
        <f t="shared" si="563"/>
        <v/>
      </c>
      <c r="P1282" s="5">
        <f t="shared" si="563"/>
        <v>1.298701298701288E-2</v>
      </c>
      <c r="R1282" s="26">
        <f t="shared" si="564"/>
        <v>36560</v>
      </c>
      <c r="S1282" s="5" cm="1">
        <f t="array" ref="S1282">_xlfn.SINGLE(IF(ISERROR(LINEST(J1282:J1543,$J1282:$J1543)),"",(LINEST(J1282:J1543,$J1282:$J1543))))</f>
        <v>1.0000000000000002</v>
      </c>
      <c r="T1282" s="5" cm="1">
        <f t="array" ref="T1282">_xlfn.SINGLE(IF(ISERROR(LINEST(K1282:K1543,$J1282:$J1543)),"",(LINEST(K1282:K1543,$J1282:$J1543))))</f>
        <v>0.29358039044722339</v>
      </c>
      <c r="U1282" s="5" cm="1">
        <f t="array" ref="U1282">_xlfn.SINGLE(IF(ISERROR(LINEST(L1282:L1543,$J1282:$J1543)),"",(LINEST(L1282:L1543,$J1282:$J1543))))</f>
        <v>0.16404158911931246</v>
      </c>
      <c r="V1282" s="5" cm="1">
        <f t="array" ref="V1282">_xlfn.SINGLE(IF(ISERROR(LINEST(M1282:M1543,$J1282:$J1543)),"",(LINEST(M1282:M1543,$J1282:$J1543))))</f>
        <v>0.1308334036542711</v>
      </c>
      <c r="W1282" s="5" cm="1">
        <f t="array" ref="W1282">_xlfn.SINGLE(IF(ISERROR(LINEST(N1282:N1543,$J1282:$J1543)),"",(LINEST(N1282:N1543,$J1282:$J1543))))</f>
        <v>0.19394170458009991</v>
      </c>
      <c r="X1282" s="5" t="str" cm="1">
        <f t="array" ref="X1282">_xlfn.SINGLE(IF(ISERROR(LINEST(O1282:O1543,$J1282:$J1543)),"",(LINEST(O1282:O1543,$J1282:$J1543))))</f>
        <v/>
      </c>
      <c r="Y1282" s="5" cm="1">
        <f t="array" ref="Y1282">_xlfn.SINGLE(IF(ISERROR(LINEST(P1282:P1543,$J1282:$J1543)),"",(LINEST(P1282:P1543,$J1282:$J1543))))</f>
        <v>0.32137934042375549</v>
      </c>
      <c r="AA1282" s="12">
        <f t="shared" si="565"/>
        <v>1</v>
      </c>
      <c r="AB1282" s="12">
        <f t="shared" si="553"/>
        <v>2.9501084368876423E-2</v>
      </c>
      <c r="AC1282" s="12">
        <f t="shared" si="554"/>
        <v>2.0011743483915014E-2</v>
      </c>
      <c r="AD1282" s="12">
        <f t="shared" si="555"/>
        <v>1.4583721030522089E-2</v>
      </c>
      <c r="AE1282" s="12">
        <f t="shared" si="556"/>
        <v>1.7530427607611945E-2</v>
      </c>
      <c r="AF1282" s="12"/>
      <c r="AG1282" s="12">
        <f t="shared" si="566"/>
        <v>5.6939369716349372E-2</v>
      </c>
      <c r="AH1282" s="27">
        <f t="shared" si="567"/>
        <v>2.7713269241454969E-2</v>
      </c>
      <c r="AR1282" s="28"/>
      <c r="AS1282" s="4"/>
      <c r="AT1282" s="4"/>
      <c r="AU1282" s="4"/>
    </row>
    <row r="1283" spans="1:47" x14ac:dyDescent="0.25">
      <c r="A1283" s="2">
        <v>36553</v>
      </c>
      <c r="B1283" s="9">
        <v>1360.16</v>
      </c>
      <c r="C1283" s="9">
        <v>16.75</v>
      </c>
      <c r="D1283" s="9">
        <v>8.4860000000000007</v>
      </c>
      <c r="E1283" s="9">
        <v>18.375</v>
      </c>
      <c r="F1283" s="9">
        <v>19.809999999999999</v>
      </c>
      <c r="G1283" s="9" t="s">
        <v>0</v>
      </c>
      <c r="H1283" s="9">
        <v>19.25</v>
      </c>
      <c r="J1283" s="5">
        <f t="shared" si="558"/>
        <v>-5.6335682966087486E-2</v>
      </c>
      <c r="K1283" s="5">
        <f t="shared" si="559"/>
        <v>-8.2191780821917804E-2</v>
      </c>
      <c r="L1283" s="5">
        <f t="shared" si="560"/>
        <v>9.9134801908911108E-3</v>
      </c>
      <c r="M1283" s="5">
        <f t="shared" si="561"/>
        <v>-7.8369905956112818E-2</v>
      </c>
      <c r="N1283" s="5">
        <f t="shared" si="562"/>
        <v>-3.9282250242483108E-2</v>
      </c>
      <c r="O1283" s="5" t="str">
        <f t="shared" si="563"/>
        <v/>
      </c>
      <c r="P1283" s="5">
        <f t="shared" si="563"/>
        <v>-4.6439628482972117E-2</v>
      </c>
      <c r="R1283" s="26">
        <f t="shared" si="564"/>
        <v>36553</v>
      </c>
      <c r="S1283" s="5" cm="1">
        <f t="array" ref="S1283">_xlfn.SINGLE(IF(ISERROR(LINEST(J1283:J1544,$J1283:$J1544)),"",(LINEST(J1283:J1544,$J1283:$J1544))))</f>
        <v>1.0000000000000002</v>
      </c>
      <c r="T1283" s="5" cm="1">
        <f t="array" ref="T1283">_xlfn.SINGLE(IF(ISERROR(LINEST(K1283:K1544,$J1283:$J1544)),"",(LINEST(K1283:K1544,$J1283:$J1544))))</f>
        <v>0.27829046257890294</v>
      </c>
      <c r="U1283" s="5" cm="1">
        <f t="array" ref="U1283">_xlfn.SINGLE(IF(ISERROR(LINEST(L1283:L1544,$J1283:$J1544)),"",(LINEST(L1283:L1544,$J1283:$J1544))))</f>
        <v>0.16300702601983941</v>
      </c>
      <c r="V1283" s="5" cm="1">
        <f t="array" ref="V1283">_xlfn.SINGLE(IF(ISERROR(LINEST(M1283:M1544,$J1283:$J1544)),"",(LINEST(M1283:M1544,$J1283:$J1544))))</f>
        <v>0.12496992497485979</v>
      </c>
      <c r="W1283" s="5" cm="1">
        <f t="array" ref="W1283">_xlfn.SINGLE(IF(ISERROR(LINEST(N1283:N1544,$J1283:$J1544)),"",(LINEST(N1283:N1544,$J1283:$J1544))))</f>
        <v>0.16013005248792808</v>
      </c>
      <c r="X1283" s="5" t="str" cm="1">
        <f t="array" ref="X1283">_xlfn.SINGLE(IF(ISERROR(LINEST(O1283:O1544,$J1283:$J1544)),"",(LINEST(O1283:O1544,$J1283:$J1544))))</f>
        <v/>
      </c>
      <c r="Y1283" s="5" cm="1">
        <f t="array" ref="Y1283">_xlfn.SINGLE(IF(ISERROR(LINEST(P1283:P1544,$J1283:$J1544)),"",(LINEST(P1283:P1544,$J1283:$J1544))))</f>
        <v>0.31993579330932181</v>
      </c>
      <c r="AA1283" s="12">
        <f t="shared" si="565"/>
        <v>1</v>
      </c>
      <c r="AB1283" s="12">
        <f t="shared" si="553"/>
        <v>2.6340214436393249E-2</v>
      </c>
      <c r="AC1283" s="12">
        <f t="shared" si="554"/>
        <v>1.9456901066721072E-2</v>
      </c>
      <c r="AD1283" s="12">
        <f t="shared" si="555"/>
        <v>1.315112747923671E-2</v>
      </c>
      <c r="AE1283" s="12">
        <f t="shared" si="556"/>
        <v>1.2221235036802214E-2</v>
      </c>
      <c r="AF1283" s="12"/>
      <c r="AG1283" s="12">
        <f t="shared" si="566"/>
        <v>5.5441354108963455E-2</v>
      </c>
      <c r="AH1283" s="27">
        <f t="shared" si="567"/>
        <v>2.5322166425623339E-2</v>
      </c>
      <c r="AR1283" s="28"/>
      <c r="AS1283" s="4"/>
      <c r="AT1283" s="4"/>
      <c r="AU1283" s="4"/>
    </row>
    <row r="1284" spans="1:47" x14ac:dyDescent="0.25">
      <c r="A1284" s="2">
        <v>36546</v>
      </c>
      <c r="B1284" s="9">
        <v>1441.36</v>
      </c>
      <c r="C1284" s="9">
        <v>18.25</v>
      </c>
      <c r="D1284" s="9">
        <v>8.4026999999999994</v>
      </c>
      <c r="E1284" s="9">
        <v>19.9375</v>
      </c>
      <c r="F1284" s="9">
        <v>20.62</v>
      </c>
      <c r="G1284" s="9" t="s">
        <v>0</v>
      </c>
      <c r="H1284" s="9">
        <v>20.1875</v>
      </c>
      <c r="J1284" s="5">
        <f t="shared" si="558"/>
        <v>-1.6237245333242445E-2</v>
      </c>
      <c r="K1284" s="5">
        <f t="shared" si="559"/>
        <v>-2.9900332225913595E-2</v>
      </c>
      <c r="L1284" s="5">
        <f t="shared" si="560"/>
        <v>-4.9264000568431943E-3</v>
      </c>
      <c r="M1284" s="5">
        <f t="shared" si="561"/>
        <v>0.10380622837370246</v>
      </c>
      <c r="N1284" s="5">
        <f t="shared" si="562"/>
        <v>-4.0930232558139434E-2</v>
      </c>
      <c r="O1284" s="5" t="str">
        <f t="shared" si="563"/>
        <v/>
      </c>
      <c r="P1284" s="5">
        <f t="shared" si="563"/>
        <v>-3.0864197530864335E-3</v>
      </c>
      <c r="R1284" s="26">
        <f t="shared" si="564"/>
        <v>36546</v>
      </c>
      <c r="S1284" s="5" cm="1">
        <f t="array" ref="S1284">_xlfn.SINGLE(IF(ISERROR(LINEST(J1284:J1545,$J1284:$J1545)),"",(LINEST(J1284:J1545,$J1284:$J1545))))</f>
        <v>1.0000000000000002</v>
      </c>
      <c r="T1284" s="5" cm="1">
        <f t="array" ref="T1284">_xlfn.SINGLE(IF(ISERROR(LINEST(K1284:K1545,$J1284:$J1545)),"",(LINEST(K1284:K1545,$J1284:$J1545))))</f>
        <v>0.24184814955719111</v>
      </c>
      <c r="U1284" s="5" cm="1">
        <f t="array" ref="U1284">_xlfn.SINGLE(IF(ISERROR(LINEST(L1284:L1545,$J1284:$J1545)),"",(LINEST(L1284:L1545,$J1284:$J1545))))</f>
        <v>0.17414550878833915</v>
      </c>
      <c r="V1284" s="5" cm="1">
        <f t="array" ref="V1284">_xlfn.SINGLE(IF(ISERROR(LINEST(M1284:M1545,$J1284:$J1545)),"",(LINEST(M1284:M1545,$J1284:$J1545))))</f>
        <v>8.5660257739423734E-2</v>
      </c>
      <c r="W1284" s="5" cm="1">
        <f t="array" ref="W1284">_xlfn.SINGLE(IF(ISERROR(LINEST(N1284:N1545,$J1284:$J1545)),"",(LINEST(N1284:N1545,$J1284:$J1545))))</f>
        <v>0.14496569830562728</v>
      </c>
      <c r="X1284" s="5" t="str" cm="1">
        <f t="array" ref="X1284">_xlfn.SINGLE(IF(ISERROR(LINEST(O1284:O1545,$J1284:$J1545)),"",(LINEST(O1284:O1545,$J1284:$J1545))))</f>
        <v/>
      </c>
      <c r="Y1284" s="5" cm="1">
        <f t="array" ref="Y1284">_xlfn.SINGLE(IF(ISERROR(LINEST(P1284:P1545,$J1284:$J1545)),"",(LINEST(P1284:P1545,$J1284:$J1545))))</f>
        <v>0.30782739518977614</v>
      </c>
      <c r="AA1284" s="12">
        <f t="shared" si="565"/>
        <v>1.0000000000000004</v>
      </c>
      <c r="AB1284" s="12">
        <f t="shared" si="553"/>
        <v>1.9656370518179964E-2</v>
      </c>
      <c r="AC1284" s="12">
        <f t="shared" si="554"/>
        <v>2.1400086169397439E-2</v>
      </c>
      <c r="AD1284" s="12">
        <f t="shared" si="555"/>
        <v>6.2660271489233437E-3</v>
      </c>
      <c r="AE1284" s="12">
        <f t="shared" si="556"/>
        <v>9.7552930428078891E-3</v>
      </c>
      <c r="AF1284" s="12"/>
      <c r="AG1284" s="12">
        <f t="shared" si="566"/>
        <v>4.9777778569638553E-2</v>
      </c>
      <c r="AH1284" s="27">
        <f t="shared" si="567"/>
        <v>2.1371111089789438E-2</v>
      </c>
      <c r="AR1284" s="28"/>
      <c r="AS1284" s="4"/>
      <c r="AT1284" s="4"/>
      <c r="AU1284" s="4"/>
    </row>
    <row r="1285" spans="1:47" x14ac:dyDescent="0.25">
      <c r="A1285" s="2">
        <v>36539</v>
      </c>
      <c r="B1285" s="9">
        <v>1465.15</v>
      </c>
      <c r="C1285" s="9">
        <v>18.8125</v>
      </c>
      <c r="D1285" s="9">
        <v>8.4443000000000001</v>
      </c>
      <c r="E1285" s="9">
        <v>18.0625</v>
      </c>
      <c r="F1285" s="9">
        <v>21.5</v>
      </c>
      <c r="G1285" s="9" t="s">
        <v>0</v>
      </c>
      <c r="H1285" s="9">
        <v>20.25</v>
      </c>
      <c r="J1285" s="5">
        <f t="shared" si="558"/>
        <v>1.6427674526698466E-2</v>
      </c>
      <c r="K1285" s="5">
        <f t="shared" si="559"/>
        <v>-6.230529595015577E-2</v>
      </c>
      <c r="L1285" s="5">
        <f t="shared" si="560"/>
        <v>1.502530260959456E-2</v>
      </c>
      <c r="M1285" s="5">
        <f t="shared" si="561"/>
        <v>-1.7006802721088454E-2</v>
      </c>
      <c r="N1285" s="5">
        <f t="shared" si="562"/>
        <v>2.7985074626866169E-3</v>
      </c>
      <c r="O1285" s="5" t="str">
        <f t="shared" si="563"/>
        <v/>
      </c>
      <c r="P1285" s="5">
        <f t="shared" si="563"/>
        <v>-5.8139534883720922E-2</v>
      </c>
      <c r="R1285" s="26">
        <f t="shared" si="564"/>
        <v>36539</v>
      </c>
      <c r="S1285" s="5" cm="1">
        <f t="array" ref="S1285">_xlfn.SINGLE(IF(ISERROR(LINEST(J1285:J1546,$J1285:$J1546)),"",(LINEST(J1285:J1546,$J1285:$J1546))))</f>
        <v>1.0000000000000002</v>
      </c>
      <c r="T1285" s="5" cm="1">
        <f t="array" ref="T1285">_xlfn.SINGLE(IF(ISERROR(LINEST(K1285:K1546,$J1285:$J1546)),"",(LINEST(K1285:K1546,$J1285:$J1546))))</f>
        <v>0.23598292493076667</v>
      </c>
      <c r="U1285" s="5" cm="1">
        <f t="array" ref="U1285">_xlfn.SINGLE(IF(ISERROR(LINEST(L1285:L1546,$J1285:$J1546)),"",(LINEST(L1285:L1546,$J1285:$J1546))))</f>
        <v>0.17226585828166541</v>
      </c>
      <c r="V1285" s="5" cm="1">
        <f t="array" ref="V1285">_xlfn.SINGLE(IF(ISERROR(LINEST(M1285:M1546,$J1285:$J1546)),"",(LINEST(M1285:M1546,$J1285:$J1546))))</f>
        <v>0.10504192492467385</v>
      </c>
      <c r="W1285" s="5" cm="1">
        <f t="array" ref="W1285">_xlfn.SINGLE(IF(ISERROR(LINEST(N1285:N1546,$J1285:$J1546)),"",(LINEST(N1285:N1546,$J1285:$J1546))))</f>
        <v>0.13668184820346579</v>
      </c>
      <c r="X1285" s="5" t="str" cm="1">
        <f t="array" ref="X1285">_xlfn.SINGLE(IF(ISERROR(LINEST(O1285:O1546,$J1285:$J1546)),"",(LINEST(O1285:O1546,$J1285:$J1546))))</f>
        <v/>
      </c>
      <c r="Y1285" s="5" cm="1">
        <f t="array" ref="Y1285">_xlfn.SINGLE(IF(ISERROR(LINEST(P1285:P1546,$J1285:$J1546)),"",(LINEST(P1285:P1546,$J1285:$J1546))))</f>
        <v>0.30781555524415599</v>
      </c>
      <c r="AA1285" s="12">
        <f t="shared" si="565"/>
        <v>1.0000000000000004</v>
      </c>
      <c r="AB1285" s="12">
        <f t="shared" si="553"/>
        <v>1.8689595171391543E-2</v>
      </c>
      <c r="AC1285" s="12">
        <f t="shared" si="554"/>
        <v>2.083035740682581E-2</v>
      </c>
      <c r="AD1285" s="12">
        <f t="shared" si="555"/>
        <v>1.0198061883698723E-2</v>
      </c>
      <c r="AE1285" s="12">
        <f t="shared" si="556"/>
        <v>8.6929603203666928E-3</v>
      </c>
      <c r="AF1285" s="12"/>
      <c r="AG1285" s="12">
        <f t="shared" si="566"/>
        <v>4.9597064730666177E-2</v>
      </c>
      <c r="AH1285" s="27">
        <f t="shared" si="567"/>
        <v>2.1601607902589789E-2</v>
      </c>
      <c r="AR1285" s="28"/>
      <c r="AS1285" s="4"/>
      <c r="AT1285" s="4"/>
      <c r="AU1285" s="4"/>
    </row>
    <row r="1286" spans="1:47" x14ac:dyDescent="0.25">
      <c r="A1286" s="2">
        <v>36532</v>
      </c>
      <c r="B1286" s="9">
        <v>1441.47</v>
      </c>
      <c r="C1286" s="9">
        <v>20.0625</v>
      </c>
      <c r="D1286" s="9">
        <v>8.3193000000000001</v>
      </c>
      <c r="E1286" s="9">
        <v>18.375</v>
      </c>
      <c r="F1286" s="9">
        <v>21.44</v>
      </c>
      <c r="G1286" s="9" t="s">
        <v>0</v>
      </c>
      <c r="H1286" s="9">
        <v>21.5</v>
      </c>
      <c r="J1286" s="5">
        <f t="shared" si="558"/>
        <v>-1.8907605921388404E-2</v>
      </c>
      <c r="K1286" s="5">
        <f t="shared" si="559"/>
        <v>-1.834862385321101E-2</v>
      </c>
      <c r="L1286" s="5">
        <f t="shared" si="560"/>
        <v>-4.1632587233748408E-2</v>
      </c>
      <c r="M1286" s="5">
        <f t="shared" si="561"/>
        <v>2.7972027972027913E-2</v>
      </c>
      <c r="N1286" s="5">
        <f t="shared" si="562"/>
        <v>-2.2789425706472244E-2</v>
      </c>
      <c r="O1286" s="5" t="str">
        <f t="shared" si="563"/>
        <v/>
      </c>
      <c r="P1286" s="5">
        <f t="shared" si="563"/>
        <v>-5.7803468208093012E-3</v>
      </c>
      <c r="R1286" s="26">
        <f t="shared" si="564"/>
        <v>36532</v>
      </c>
      <c r="S1286" s="5" cm="1">
        <f t="array" ref="S1286">_xlfn.SINGLE(IF(ISERROR(LINEST(J1286:J1547,$J1286:$J1547)),"",(LINEST(J1286:J1547,$J1286:$J1547))))</f>
        <v>1</v>
      </c>
      <c r="T1286" s="5" cm="1">
        <f t="array" ref="T1286">_xlfn.SINGLE(IF(ISERROR(LINEST(K1286:K1547,$J1286:$J1547)),"",(LINEST(K1286:K1547,$J1286:$J1547))))</f>
        <v>0.2432298986769908</v>
      </c>
      <c r="U1286" s="5" cm="1">
        <f t="array" ref="U1286">_xlfn.SINGLE(IF(ISERROR(LINEST(L1286:L1547,$J1286:$J1547)),"",(LINEST(L1286:L1547,$J1286:$J1547))))</f>
        <v>0.17109302848047495</v>
      </c>
      <c r="V1286" s="5" cm="1">
        <f t="array" ref="V1286">_xlfn.SINGLE(IF(ISERROR(LINEST(M1286:M1547,$J1286:$J1547)),"",(LINEST(M1286:M1547,$J1286:$J1547))))</f>
        <v>0.10712604689760101</v>
      </c>
      <c r="W1286" s="5" cm="1">
        <f t="array" ref="W1286">_xlfn.SINGLE(IF(ISERROR(LINEST(N1286:N1547,$J1286:$J1547)),"",(LINEST(N1286:N1547,$J1286:$J1547))))</f>
        <v>0.13664928828273054</v>
      </c>
      <c r="X1286" s="5" t="str" cm="1">
        <f t="array" ref="X1286">_xlfn.SINGLE(IF(ISERROR(LINEST(O1286:O1547,$J1286:$J1547)),"",(LINEST(O1286:O1547,$J1286:$J1547))))</f>
        <v/>
      </c>
      <c r="Y1286" s="5" cm="1">
        <f t="array" ref="Y1286">_xlfn.SINGLE(IF(ISERROR(LINEST(P1286:P1547,$J1286:$J1547)),"",(LINEST(P1286:P1547,$J1286:$J1547))))</f>
        <v>0.31425361098837135</v>
      </c>
      <c r="AA1286" s="12">
        <f t="shared" si="565"/>
        <v>1.0000000000000004</v>
      </c>
      <c r="AB1286" s="12">
        <f t="shared" si="553"/>
        <v>2.0038723726261354E-2</v>
      </c>
      <c r="AC1286" s="12">
        <f t="shared" si="554"/>
        <v>2.054217777743985E-2</v>
      </c>
      <c r="AD1286" s="12">
        <f t="shared" si="555"/>
        <v>1.0619721232665682E-2</v>
      </c>
      <c r="AE1286" s="12">
        <f t="shared" si="556"/>
        <v>8.6784004010548779E-3</v>
      </c>
      <c r="AF1286" s="12"/>
      <c r="AG1286" s="12">
        <f t="shared" si="566"/>
        <v>5.2460289284144958E-2</v>
      </c>
      <c r="AH1286" s="27">
        <f t="shared" si="567"/>
        <v>2.2467862484313345E-2</v>
      </c>
      <c r="AR1286" s="28"/>
      <c r="AS1286" s="4"/>
      <c r="AT1286" s="4"/>
      <c r="AU1286" s="4"/>
    </row>
    <row r="1287" spans="1:47" x14ac:dyDescent="0.25">
      <c r="A1287" s="2">
        <v>36525</v>
      </c>
      <c r="B1287" s="9">
        <v>1469.25</v>
      </c>
      <c r="C1287" s="9">
        <v>20.4375</v>
      </c>
      <c r="D1287" s="9">
        <v>8.6806999999999999</v>
      </c>
      <c r="E1287" s="9">
        <v>17.875</v>
      </c>
      <c r="F1287" s="9">
        <v>21.94</v>
      </c>
      <c r="G1287" s="9" t="s">
        <v>0</v>
      </c>
      <c r="H1287" s="9">
        <v>21.625</v>
      </c>
      <c r="J1287" s="5">
        <f t="shared" si="558"/>
        <v>7.4811086577890595E-3</v>
      </c>
      <c r="K1287" s="5">
        <f t="shared" si="559"/>
        <v>-1.5060240963855387E-2</v>
      </c>
      <c r="L1287" s="5">
        <f t="shared" si="560"/>
        <v>-4.7693842220516425E-3</v>
      </c>
      <c r="M1287" s="5">
        <f t="shared" si="561"/>
        <v>7.0422535211267512E-3</v>
      </c>
      <c r="N1287" s="5">
        <f t="shared" si="562"/>
        <v>5.9605685465384806E-3</v>
      </c>
      <c r="O1287" s="5" t="str">
        <f t="shared" si="563"/>
        <v/>
      </c>
      <c r="P1287" s="5">
        <f t="shared" si="563"/>
        <v>5.4878048780487854E-2</v>
      </c>
      <c r="R1287" s="26">
        <f t="shared" si="564"/>
        <v>36525</v>
      </c>
      <c r="S1287" s="5" cm="1">
        <f t="array" ref="S1287">_xlfn.SINGLE(IF(ISERROR(LINEST(J1287:J1548,$J1287:$J1548)),"",(LINEST(J1287:J1548,$J1287:$J1548))))</f>
        <v>1.0000000000000002</v>
      </c>
      <c r="T1287" s="5" cm="1">
        <f t="array" ref="T1287">_xlfn.SINGLE(IF(ISERROR(LINEST(K1287:K1548,$J1287:$J1548)),"",(LINEST(K1287:K1548,$J1287:$J1548))))</f>
        <v>0.24106529946721628</v>
      </c>
      <c r="U1287" s="5" cm="1">
        <f t="array" ref="U1287">_xlfn.SINGLE(IF(ISERROR(LINEST(L1287:L1548,$J1287:$J1548)),"",(LINEST(L1287:L1548,$J1287:$J1548))))</f>
        <v>0.16280464851003951</v>
      </c>
      <c r="V1287" s="5" cm="1">
        <f t="array" ref="V1287">_xlfn.SINGLE(IF(ISERROR(LINEST(M1287:M1548,$J1287:$J1548)),"",(LINEST(M1287:M1548,$J1287:$J1548))))</f>
        <v>0.1135408087126248</v>
      </c>
      <c r="W1287" s="5" cm="1">
        <f t="array" ref="W1287">_xlfn.SINGLE(IF(ISERROR(LINEST(N1287:N1548,$J1287:$J1548)),"",(LINEST(N1287:N1548,$J1287:$J1548))))</f>
        <v>0.13344596854101093</v>
      </c>
      <c r="X1287" s="5" t="str" cm="1">
        <f t="array" ref="X1287">_xlfn.SINGLE(IF(ISERROR(LINEST(O1287:O1548,$J1287:$J1548)),"",(LINEST(O1287:O1548,$J1287:$J1548))))</f>
        <v/>
      </c>
      <c r="Y1287" s="5" cm="1">
        <f t="array" ref="Y1287">_xlfn.SINGLE(IF(ISERROR(LINEST(P1287:P1548,$J1287:$J1548)),"",(LINEST(P1287:P1548,$J1287:$J1548))))</f>
        <v>0.31438381473390337</v>
      </c>
      <c r="AA1287" s="12">
        <f t="shared" si="565"/>
        <v>1.0000000000000004</v>
      </c>
      <c r="AB1287" s="12">
        <f t="shared" si="553"/>
        <v>1.9601095848699353E-2</v>
      </c>
      <c r="AC1287" s="12">
        <f t="shared" si="554"/>
        <v>1.8738754861229685E-2</v>
      </c>
      <c r="AD1287" s="12">
        <f t="shared" si="555"/>
        <v>1.1943447182509215E-2</v>
      </c>
      <c r="AE1287" s="12">
        <f t="shared" si="556"/>
        <v>8.2418128589016731E-3</v>
      </c>
      <c r="AF1287" s="12"/>
      <c r="AG1287" s="12">
        <f t="shared" si="566"/>
        <v>5.2272420912716416E-2</v>
      </c>
      <c r="AH1287" s="27">
        <f t="shared" si="567"/>
        <v>2.2159506332811267E-2</v>
      </c>
      <c r="AR1287" s="28"/>
      <c r="AS1287" s="4"/>
      <c r="AT1287" s="4"/>
      <c r="AU1287" s="4"/>
    </row>
    <row r="1288" spans="1:47" x14ac:dyDescent="0.25">
      <c r="A1288" s="2">
        <v>36518</v>
      </c>
      <c r="B1288" s="9">
        <v>1458.34</v>
      </c>
      <c r="C1288" s="9">
        <v>20.75</v>
      </c>
      <c r="D1288" s="9">
        <v>8.7223000000000006</v>
      </c>
      <c r="E1288" s="9">
        <v>17.75</v>
      </c>
      <c r="F1288" s="9">
        <v>21.81</v>
      </c>
      <c r="G1288" s="9" t="s">
        <v>0</v>
      </c>
      <c r="H1288" s="9">
        <v>20.5</v>
      </c>
      <c r="J1288" s="5">
        <f t="shared" si="558"/>
        <v>2.6255603329979005E-2</v>
      </c>
      <c r="K1288" s="5">
        <f t="shared" si="559"/>
        <v>1.2195121951219523E-2</v>
      </c>
      <c r="L1288" s="5">
        <f t="shared" si="560"/>
        <v>-6.3114483292888712E-3</v>
      </c>
      <c r="M1288" s="5">
        <f t="shared" si="561"/>
        <v>7.1698113207547154E-2</v>
      </c>
      <c r="N1288" s="5">
        <f t="shared" si="562"/>
        <v>-1.7124831004957319E-2</v>
      </c>
      <c r="O1288" s="5" t="str">
        <f t="shared" si="563"/>
        <v/>
      </c>
      <c r="P1288" s="5">
        <f t="shared" si="563"/>
        <v>1.2345679012345734E-2</v>
      </c>
      <c r="R1288" s="26">
        <f t="shared" si="564"/>
        <v>36518</v>
      </c>
      <c r="S1288" s="5" cm="1">
        <f t="array" ref="S1288">_xlfn.SINGLE(IF(ISERROR(LINEST(J1288:J1549,$J1288:$J1549)),"",(LINEST(J1288:J1549,$J1288:$J1549))))</f>
        <v>1</v>
      </c>
      <c r="T1288" s="5" cm="1">
        <f t="array" ref="T1288">_xlfn.SINGLE(IF(ISERROR(LINEST(K1288:K1549,$J1288:$J1549)),"",(LINEST(K1288:K1549,$J1288:$J1549))))</f>
        <v>0.24211057112107923</v>
      </c>
      <c r="U1288" s="5" cm="1">
        <f t="array" ref="U1288">_xlfn.SINGLE(IF(ISERROR(LINEST(L1288:L1549,$J1288:$J1549)),"",(LINEST(L1288:L1549,$J1288:$J1549))))</f>
        <v>0.16268078612274783</v>
      </c>
      <c r="V1288" s="5" cm="1">
        <f t="array" ref="V1288">_xlfn.SINGLE(IF(ISERROR(LINEST(M1288:M1549,$J1288:$J1549)),"",(LINEST(M1288:M1549,$J1288:$J1549))))</f>
        <v>0.1132279942822414</v>
      </c>
      <c r="W1288" s="5" cm="1">
        <f t="array" ref="W1288">_xlfn.SINGLE(IF(ISERROR(LINEST(N1288:N1549,$J1288:$J1549)),"",(LINEST(N1288:N1549,$J1288:$J1549))))</f>
        <v>0.13212512533394755</v>
      </c>
      <c r="X1288" s="5" t="str" cm="1">
        <f t="array" ref="X1288">_xlfn.SINGLE(IF(ISERROR(LINEST(O1288:O1549,$J1288:$J1549)),"",(LINEST(O1288:O1549,$J1288:$J1549))))</f>
        <v/>
      </c>
      <c r="Y1288" s="5" cm="1">
        <f t="array" ref="Y1288">_xlfn.SINGLE(IF(ISERROR(LINEST(P1288:P1549,$J1288:$J1549)),"",(LINEST(P1288:P1549,$J1288:$J1549))))</f>
        <v>0.31303559343551074</v>
      </c>
      <c r="AA1288" s="12">
        <f t="shared" si="565"/>
        <v>0.99999999999999978</v>
      </c>
      <c r="AB1288" s="12">
        <f t="shared" si="553"/>
        <v>1.9735535356343883E-2</v>
      </c>
      <c r="AC1288" s="12">
        <f t="shared" si="554"/>
        <v>1.8691463972181535E-2</v>
      </c>
      <c r="AD1288" s="12">
        <f t="shared" si="555"/>
        <v>1.1875624086339015E-2</v>
      </c>
      <c r="AE1288" s="12">
        <f t="shared" si="556"/>
        <v>7.9773391382274763E-3</v>
      </c>
      <c r="AF1288" s="12"/>
      <c r="AG1288" s="12">
        <f t="shared" si="566"/>
        <v>5.255184209668113E-2</v>
      </c>
      <c r="AH1288" s="27">
        <f t="shared" si="567"/>
        <v>2.2166360929954609E-2</v>
      </c>
      <c r="AR1288" s="28"/>
      <c r="AS1288" s="4"/>
      <c r="AT1288" s="4"/>
      <c r="AU1288" s="4"/>
    </row>
    <row r="1289" spans="1:47" x14ac:dyDescent="0.25">
      <c r="A1289" s="2">
        <v>36511</v>
      </c>
      <c r="B1289" s="9">
        <v>1421.03</v>
      </c>
      <c r="C1289" s="9">
        <v>20.5</v>
      </c>
      <c r="D1289" s="9">
        <v>8.7776999999999994</v>
      </c>
      <c r="E1289" s="9">
        <v>16.5625</v>
      </c>
      <c r="F1289" s="9">
        <v>22.19</v>
      </c>
      <c r="G1289" s="9" t="s">
        <v>0</v>
      </c>
      <c r="H1289" s="9">
        <v>20.25</v>
      </c>
      <c r="J1289" s="5">
        <f t="shared" si="558"/>
        <v>2.8157285609440308E-3</v>
      </c>
      <c r="K1289" s="5">
        <f t="shared" si="559"/>
        <v>-3.2448377581120957E-2</v>
      </c>
      <c r="L1289" s="5">
        <f t="shared" si="560"/>
        <v>-1.4040684286789396E-2</v>
      </c>
      <c r="M1289" s="5">
        <f t="shared" si="561"/>
        <v>-7.3426573426573438E-2</v>
      </c>
      <c r="N1289" s="5">
        <f t="shared" si="562"/>
        <v>-9.8700243704305413E-2</v>
      </c>
      <c r="O1289" s="5" t="str">
        <f t="shared" si="563"/>
        <v/>
      </c>
      <c r="P1289" s="5">
        <f t="shared" si="563"/>
        <v>-8.7323943661971826E-2</v>
      </c>
      <c r="R1289" s="26">
        <f t="shared" si="564"/>
        <v>36511</v>
      </c>
      <c r="S1289" s="5" cm="1">
        <f t="array" ref="S1289">_xlfn.SINGLE(IF(ISERROR(LINEST(J1289:J1550,$J1289:$J1550)),"",(LINEST(J1289:J1550,$J1289:$J1550))))</f>
        <v>1</v>
      </c>
      <c r="T1289" s="5" cm="1">
        <f t="array" ref="T1289">_xlfn.SINGLE(IF(ISERROR(LINEST(K1289:K1550,$J1289:$J1550)),"",(LINEST(K1289:K1550,$J1289:$J1550))))</f>
        <v>0.25768478165434011</v>
      </c>
      <c r="U1289" s="5" cm="1">
        <f t="array" ref="U1289">_xlfn.SINGLE(IF(ISERROR(LINEST(L1289:L1550,$J1289:$J1550)),"",(LINEST(L1289:L1550,$J1289:$J1550))))</f>
        <v>0.16948104820942614</v>
      </c>
      <c r="V1289" s="5" cm="1">
        <f t="array" ref="V1289">_xlfn.SINGLE(IF(ISERROR(LINEST(M1289:M1550,$J1289:$J1550)),"",(LINEST(M1289:M1550,$J1289:$J1550))))</f>
        <v>0.10534406237274263</v>
      </c>
      <c r="W1289" s="5" cm="1">
        <f t="array" ref="W1289">_xlfn.SINGLE(IF(ISERROR(LINEST(N1289:N1550,$J1289:$J1550)),"",(LINEST(N1289:N1550,$J1289:$J1550))))</f>
        <v>0.13041986720173976</v>
      </c>
      <c r="X1289" s="5" t="str" cm="1">
        <f t="array" ref="X1289">_xlfn.SINGLE(IF(ISERROR(LINEST(O1289:O1550,$J1289:$J1550)),"",(LINEST(O1289:O1550,$J1289:$J1550))))</f>
        <v/>
      </c>
      <c r="Y1289" s="5" cm="1">
        <f t="array" ref="Y1289">_xlfn.SINGLE(IF(ISERROR(LINEST(P1289:P1550,$J1289:$J1550)),"",(LINEST(P1289:P1550,$J1289:$J1550))))</f>
        <v>0.32093092717655647</v>
      </c>
      <c r="AA1289" s="12">
        <f t="shared" si="565"/>
        <v>1</v>
      </c>
      <c r="AB1289" s="12">
        <f t="shared" si="553"/>
        <v>2.1825469780805306E-2</v>
      </c>
      <c r="AC1289" s="12">
        <f t="shared" si="554"/>
        <v>2.0210706407725772E-2</v>
      </c>
      <c r="AD1289" s="12">
        <f t="shared" si="555"/>
        <v>1.0643929145019588E-2</v>
      </c>
      <c r="AE1289" s="12">
        <f t="shared" si="556"/>
        <v>7.7614375822177709E-3</v>
      </c>
      <c r="AF1289" s="12"/>
      <c r="AG1289" s="12">
        <f t="shared" si="566"/>
        <v>5.4562685559803641E-2</v>
      </c>
      <c r="AH1289" s="27">
        <f t="shared" si="567"/>
        <v>2.3000845695114413E-2</v>
      </c>
      <c r="AR1289" s="28"/>
      <c r="AS1289" s="4"/>
      <c r="AT1289" s="4"/>
      <c r="AU1289" s="4"/>
    </row>
    <row r="1290" spans="1:47" x14ac:dyDescent="0.25">
      <c r="A1290" s="2">
        <v>36504</v>
      </c>
      <c r="B1290" s="9">
        <v>1417.04</v>
      </c>
      <c r="C1290" s="9">
        <v>21.1875</v>
      </c>
      <c r="D1290" s="9">
        <v>8.9026999999999994</v>
      </c>
      <c r="E1290" s="9">
        <v>17.875</v>
      </c>
      <c r="F1290" s="9">
        <v>24.62</v>
      </c>
      <c r="G1290" s="9" t="s">
        <v>0</v>
      </c>
      <c r="H1290" s="9">
        <v>22.1875</v>
      </c>
      <c r="J1290" s="5">
        <f t="shared" si="558"/>
        <v>-1.1344449870927198E-2</v>
      </c>
      <c r="K1290" s="5">
        <f t="shared" si="559"/>
        <v>-5.5710306406685284E-2</v>
      </c>
      <c r="L1290" s="5">
        <f t="shared" si="560"/>
        <v>0</v>
      </c>
      <c r="M1290" s="5">
        <f t="shared" si="561"/>
        <v>-5.2980132450331174E-2</v>
      </c>
      <c r="N1290" s="5">
        <f t="shared" si="562"/>
        <v>-1.2830793905372895E-2</v>
      </c>
      <c r="O1290" s="5" t="str">
        <f t="shared" si="563"/>
        <v/>
      </c>
      <c r="P1290" s="5">
        <f t="shared" si="563"/>
        <v>-1.9337016574585641E-2</v>
      </c>
      <c r="R1290" s="26">
        <f t="shared" si="564"/>
        <v>36504</v>
      </c>
      <c r="S1290" s="5" cm="1">
        <f t="array" ref="S1290">_xlfn.SINGLE(IF(ISERROR(LINEST(J1290:J1551,$J1290:$J1551)),"",(LINEST(J1290:J1551,$J1290:$J1551))))</f>
        <v>0.99999999999999989</v>
      </c>
      <c r="T1290" s="5" cm="1">
        <f t="array" ref="T1290">_xlfn.SINGLE(IF(ISERROR(LINEST(K1290:K1551,$J1290:$J1551)),"",(LINEST(K1290:K1551,$J1290:$J1551))))</f>
        <v>0.26616829572027306</v>
      </c>
      <c r="U1290" s="5" cm="1">
        <f t="array" ref="U1290">_xlfn.SINGLE(IF(ISERROR(LINEST(L1290:L1551,$J1290:$J1551)),"",(LINEST(L1290:L1551,$J1290:$J1551))))</f>
        <v>0.17812520343989607</v>
      </c>
      <c r="V1290" s="5" cm="1">
        <f t="array" ref="V1290">_xlfn.SINGLE(IF(ISERROR(LINEST(M1290:M1551,$J1290:$J1551)),"",(LINEST(M1290:M1551,$J1290:$J1551))))</f>
        <v>0.10680665556944186</v>
      </c>
      <c r="W1290" s="5" cm="1">
        <f t="array" ref="W1290">_xlfn.SINGLE(IF(ISERROR(LINEST(N1290:N1551,$J1290:$J1551)),"",(LINEST(N1290:N1551,$J1290:$J1551))))</f>
        <v>0.12579376854761645</v>
      </c>
      <c r="X1290" s="5" t="str" cm="1">
        <f t="array" ref="X1290">_xlfn.SINGLE(IF(ISERROR(LINEST(O1290:O1551,$J1290:$J1551)),"",(LINEST(O1290:O1551,$J1290:$J1551))))</f>
        <v/>
      </c>
      <c r="Y1290" s="5" cm="1">
        <f t="array" ref="Y1290">_xlfn.SINGLE(IF(ISERROR(LINEST(P1290:P1551,$J1290:$J1551)),"",(LINEST(P1290:P1551,$J1290:$J1551))))</f>
        <v>0.3362270357085323</v>
      </c>
      <c r="AA1290" s="12">
        <f t="shared" si="565"/>
        <v>1</v>
      </c>
      <c r="AB1290" s="12">
        <f t="shared" si="553"/>
        <v>2.3195469135260161E-2</v>
      </c>
      <c r="AC1290" s="12">
        <f t="shared" si="554"/>
        <v>2.1981504535216738E-2</v>
      </c>
      <c r="AD1290" s="12">
        <f t="shared" si="555"/>
        <v>1.1484176519129217E-2</v>
      </c>
      <c r="AE1290" s="12">
        <f t="shared" si="556"/>
        <v>7.540087048490165E-3</v>
      </c>
      <c r="AF1290" s="12"/>
      <c r="AG1290" s="12">
        <f t="shared" si="566"/>
        <v>5.9028943950707735E-2</v>
      </c>
      <c r="AH1290" s="27">
        <f t="shared" si="567"/>
        <v>2.4646036237760804E-2</v>
      </c>
      <c r="AR1290" s="28"/>
      <c r="AS1290" s="4"/>
      <c r="AT1290" s="4"/>
      <c r="AU1290" s="4"/>
    </row>
    <row r="1291" spans="1:47" x14ac:dyDescent="0.25">
      <c r="A1291" s="2">
        <v>36497</v>
      </c>
      <c r="B1291" s="9">
        <v>1433.3</v>
      </c>
      <c r="C1291" s="9">
        <v>22.4375</v>
      </c>
      <c r="D1291" s="9">
        <v>8.9026999999999994</v>
      </c>
      <c r="E1291" s="9">
        <v>18.875</v>
      </c>
      <c r="F1291" s="9">
        <v>24.94</v>
      </c>
      <c r="G1291" s="9" t="s">
        <v>0</v>
      </c>
      <c r="H1291" s="9">
        <v>22.625</v>
      </c>
      <c r="J1291" s="5">
        <f t="shared" si="558"/>
        <v>1.1774505513122868E-2</v>
      </c>
      <c r="K1291" s="5">
        <f t="shared" si="559"/>
        <v>2.7932960893854997E-3</v>
      </c>
      <c r="L1291" s="5">
        <f t="shared" si="560"/>
        <v>1.5412307346158727E-3</v>
      </c>
      <c r="M1291" s="5">
        <f t="shared" si="561"/>
        <v>6.6666666666665986E-3</v>
      </c>
      <c r="N1291" s="5">
        <f t="shared" si="562"/>
        <v>5.8573853989813296E-2</v>
      </c>
      <c r="O1291" s="5" t="str">
        <f t="shared" si="563"/>
        <v/>
      </c>
      <c r="P1291" s="5">
        <f t="shared" si="563"/>
        <v>2.5495750708215192E-2</v>
      </c>
      <c r="R1291" s="26">
        <f t="shared" si="564"/>
        <v>36497</v>
      </c>
      <c r="S1291" s="5" cm="1">
        <f t="array" ref="S1291">_xlfn.SINGLE(IF(ISERROR(LINEST(J1291:J1552,$J1291:$J1552)),"",(LINEST(J1291:J1552,$J1291:$J1552))))</f>
        <v>0.99999999999999989</v>
      </c>
      <c r="T1291" s="5" cm="1">
        <f t="array" ref="T1291">_xlfn.SINGLE(IF(ISERROR(LINEST(K1291:K1552,$J1291:$J1552)),"",(LINEST(K1291:K1552,$J1291:$J1552))))</f>
        <v>0.25867399418850989</v>
      </c>
      <c r="U1291" s="5" cm="1">
        <f t="array" ref="U1291">_xlfn.SINGLE(IF(ISERROR(LINEST(L1291:L1552,$J1291:$J1552)),"",(LINEST(L1291:L1552,$J1291:$J1552))))</f>
        <v>0.17762508739347696</v>
      </c>
      <c r="V1291" s="5" cm="1">
        <f t="array" ref="V1291">_xlfn.SINGLE(IF(ISERROR(LINEST(M1291:M1552,$J1291:$J1552)),"",(LINEST(M1291:M1552,$J1291:$J1552))))</f>
        <v>9.9312277568635449E-2</v>
      </c>
      <c r="W1291" s="5" cm="1">
        <f t="array" ref="W1291">_xlfn.SINGLE(IF(ISERROR(LINEST(N1291:N1552,$J1291:$J1552)),"",(LINEST(N1291:N1552,$J1291:$J1552))))</f>
        <v>0.1238905730960953</v>
      </c>
      <c r="X1291" s="5" t="str" cm="1">
        <f t="array" ref="X1291">_xlfn.SINGLE(IF(ISERROR(LINEST(O1291:O1552,$J1291:$J1552)),"",(LINEST(O1291:O1552,$J1291:$J1552))))</f>
        <v/>
      </c>
      <c r="Y1291" s="5" cm="1">
        <f t="array" ref="Y1291">_xlfn.SINGLE(IF(ISERROR(LINEST(P1291:P1552,$J1291:$J1552)),"",(LINEST(P1291:P1552,$J1291:$J1552))))</f>
        <v>0.33309597071347963</v>
      </c>
      <c r="AA1291" s="12">
        <f t="shared" si="565"/>
        <v>1.0000000000000004</v>
      </c>
      <c r="AB1291" s="12">
        <f t="shared" si="553"/>
        <v>2.2069306597626157E-2</v>
      </c>
      <c r="AC1291" s="12">
        <f t="shared" si="554"/>
        <v>2.1723344523518037E-2</v>
      </c>
      <c r="AD1291" s="12">
        <f t="shared" si="555"/>
        <v>1.0171759173810161E-2</v>
      </c>
      <c r="AE1291" s="12">
        <f t="shared" si="556"/>
        <v>7.3020830602383707E-3</v>
      </c>
      <c r="AF1291" s="12"/>
      <c r="AG1291" s="12">
        <f t="shared" si="566"/>
        <v>5.7277878196065848E-2</v>
      </c>
      <c r="AH1291" s="27">
        <f t="shared" si="567"/>
        <v>2.3708874310251715E-2</v>
      </c>
      <c r="AR1291" s="28"/>
      <c r="AS1291" s="4"/>
      <c r="AT1291" s="4"/>
      <c r="AU1291" s="4"/>
    </row>
    <row r="1292" spans="1:47" x14ac:dyDescent="0.25">
      <c r="A1292" s="2">
        <v>36490</v>
      </c>
      <c r="B1292" s="9">
        <v>1416.62</v>
      </c>
      <c r="C1292" s="9">
        <v>22.375</v>
      </c>
      <c r="D1292" s="9">
        <v>8.8889999999999993</v>
      </c>
      <c r="E1292" s="9">
        <v>18.75</v>
      </c>
      <c r="F1292" s="9">
        <v>23.56</v>
      </c>
      <c r="G1292" s="9" t="s">
        <v>0</v>
      </c>
      <c r="H1292" s="9">
        <v>22.0625</v>
      </c>
      <c r="J1292" s="5">
        <f t="shared" si="558"/>
        <v>-3.7834036568215046E-3</v>
      </c>
      <c r="K1292" s="5">
        <f t="shared" si="559"/>
        <v>-1.1049723756906049E-2</v>
      </c>
      <c r="L1292" s="5">
        <f t="shared" si="560"/>
        <v>-2.2896903476855912E-2</v>
      </c>
      <c r="M1292" s="5">
        <f t="shared" si="561"/>
        <v>-5.6603773584905648E-2</v>
      </c>
      <c r="N1292" s="5">
        <f t="shared" si="562"/>
        <v>-4.5767517213446851E-2</v>
      </c>
      <c r="O1292" s="5" t="str">
        <f t="shared" si="563"/>
        <v/>
      </c>
      <c r="P1292" s="5">
        <f t="shared" si="563"/>
        <v>-2.754820936639113E-2</v>
      </c>
      <c r="R1292" s="26">
        <f t="shared" si="564"/>
        <v>36490</v>
      </c>
      <c r="S1292" s="5" cm="1">
        <f t="array" ref="S1292">_xlfn.SINGLE(IF(ISERROR(LINEST(J1292:J1553,$J1292:$J1553)),"",(LINEST(J1292:J1553,$J1292:$J1553))))</f>
        <v>0.99999999999999989</v>
      </c>
      <c r="T1292" s="5" cm="1">
        <f t="array" ref="T1292">_xlfn.SINGLE(IF(ISERROR(LINEST(K1292:K1553,$J1292:$J1553)),"",(LINEST(K1292:K1553,$J1292:$J1553))))</f>
        <v>0.25126559799415898</v>
      </c>
      <c r="U1292" s="5" cm="1">
        <f t="array" ref="U1292">_xlfn.SINGLE(IF(ISERROR(LINEST(L1292:L1553,$J1292:$J1553)),"",(LINEST(L1292:L1553,$J1292:$J1553))))</f>
        <v>0.18096425898739252</v>
      </c>
      <c r="V1292" s="5" cm="1">
        <f t="array" ref="V1292">_xlfn.SINGLE(IF(ISERROR(LINEST(M1292:M1553,$J1292:$J1553)),"",(LINEST(M1292:M1553,$J1292:$J1553))))</f>
        <v>8.7020597630114993E-2</v>
      </c>
      <c r="W1292" s="5" cm="1">
        <f t="array" ref="W1292">_xlfn.SINGLE(IF(ISERROR(LINEST(N1292:N1553,$J1292:$J1553)),"",(LINEST(N1292:N1553,$J1292:$J1553))))</f>
        <v>0.13246120324117056</v>
      </c>
      <c r="X1292" s="5" t="str" cm="1">
        <f t="array" ref="X1292">_xlfn.SINGLE(IF(ISERROR(LINEST(O1292:O1553,$J1292:$J1553)),"",(LINEST(O1292:O1553,$J1292:$J1553))))</f>
        <v/>
      </c>
      <c r="Y1292" s="5" cm="1">
        <f t="array" ref="Y1292">_xlfn.SINGLE(IF(ISERROR(LINEST(P1292:P1553,$J1292:$J1553)),"",(LINEST(P1292:P1553,$J1292:$J1553))))</f>
        <v>0.33273630930536563</v>
      </c>
      <c r="AA1292" s="12">
        <f t="shared" si="565"/>
        <v>1.0000000000000004</v>
      </c>
      <c r="AB1292" s="12">
        <f t="shared" si="553"/>
        <v>2.0875985646391888E-2</v>
      </c>
      <c r="AC1292" s="12">
        <f t="shared" si="554"/>
        <v>2.2606856672549355E-2</v>
      </c>
      <c r="AD1292" s="12">
        <f t="shared" si="555"/>
        <v>7.6525235668997993E-3</v>
      </c>
      <c r="AE1292" s="12">
        <f t="shared" si="556"/>
        <v>8.3797547942904786E-3</v>
      </c>
      <c r="AF1292" s="12"/>
      <c r="AG1292" s="12">
        <f t="shared" si="566"/>
        <v>5.7547928506658463E-2</v>
      </c>
      <c r="AH1292" s="27">
        <f t="shared" si="567"/>
        <v>2.3412609837357996E-2</v>
      </c>
      <c r="AR1292" s="28"/>
      <c r="AS1292" s="4"/>
      <c r="AT1292" s="4"/>
      <c r="AU1292" s="4"/>
    </row>
    <row r="1293" spans="1:47" x14ac:dyDescent="0.25">
      <c r="A1293" s="2">
        <v>36483</v>
      </c>
      <c r="B1293" s="9">
        <v>1422</v>
      </c>
      <c r="C1293" s="9">
        <v>22.625</v>
      </c>
      <c r="D1293" s="9">
        <v>9.0973000000000006</v>
      </c>
      <c r="E1293" s="9">
        <v>19.875</v>
      </c>
      <c r="F1293" s="9">
        <v>24.69</v>
      </c>
      <c r="G1293" s="9" t="s">
        <v>0</v>
      </c>
      <c r="H1293" s="9">
        <v>22.6875</v>
      </c>
      <c r="J1293" s="5">
        <f t="shared" si="558"/>
        <v>1.8580863286678184E-2</v>
      </c>
      <c r="K1293" s="5">
        <f t="shared" si="559"/>
        <v>-2.7548209366391463E-3</v>
      </c>
      <c r="L1293" s="5">
        <f t="shared" si="560"/>
        <v>4.2993247193974016E-2</v>
      </c>
      <c r="M1293" s="5">
        <f t="shared" si="561"/>
        <v>-9.3457943925233655E-3</v>
      </c>
      <c r="N1293" s="5">
        <f t="shared" si="562"/>
        <v>-1.4764565043894562E-2</v>
      </c>
      <c r="O1293" s="5" t="str">
        <f t="shared" si="563"/>
        <v/>
      </c>
      <c r="P1293" s="5">
        <f t="shared" si="563"/>
        <v>2.7624309392264568E-3</v>
      </c>
      <c r="R1293" s="26">
        <f t="shared" si="564"/>
        <v>36483</v>
      </c>
      <c r="S1293" s="5" cm="1">
        <f t="array" ref="S1293">_xlfn.SINGLE(IF(ISERROR(LINEST(J1293:J1554,$J1293:$J1554)),"",(LINEST(J1293:J1554,$J1293:$J1554))))</f>
        <v>0.99999999999999956</v>
      </c>
      <c r="T1293" s="5" cm="1">
        <f t="array" ref="T1293">_xlfn.SINGLE(IF(ISERROR(LINEST(K1293:K1554,$J1293:$J1554)),"",(LINEST(K1293:K1554,$J1293:$J1554))))</f>
        <v>0.24962665727220487</v>
      </c>
      <c r="U1293" s="5" cm="1">
        <f t="array" ref="U1293">_xlfn.SINGLE(IF(ISERROR(LINEST(L1293:L1554,$J1293:$J1554)),"",(LINEST(L1293:L1554,$J1293:$J1554))))</f>
        <v>0.17767601629856755</v>
      </c>
      <c r="V1293" s="5" cm="1">
        <f t="array" ref="V1293">_xlfn.SINGLE(IF(ISERROR(LINEST(M1293:M1554,$J1293:$J1554)),"",(LINEST(M1293:M1554,$J1293:$J1554))))</f>
        <v>8.2864153132914231E-2</v>
      </c>
      <c r="W1293" s="5" cm="1">
        <f t="array" ref="W1293">_xlfn.SINGLE(IF(ISERROR(LINEST(N1293:N1554,$J1293:$J1554)),"",(LINEST(N1293:N1554,$J1293:$J1554))))</f>
        <v>0.12863436885638707</v>
      </c>
      <c r="X1293" s="5" t="str" cm="1">
        <f t="array" ref="X1293">_xlfn.SINGLE(IF(ISERROR(LINEST(O1293:O1554,$J1293:$J1554)),"",(LINEST(O1293:O1554,$J1293:$J1554))))</f>
        <v/>
      </c>
      <c r="Y1293" s="5" cm="1">
        <f t="array" ref="Y1293">_xlfn.SINGLE(IF(ISERROR(LINEST(P1293:P1554,$J1293:$J1554)),"",(LINEST(P1293:P1554,$J1293:$J1554))))</f>
        <v>0.33078370596583434</v>
      </c>
      <c r="AA1293" s="12">
        <f t="shared" si="565"/>
        <v>1.0000000000000004</v>
      </c>
      <c r="AB1293" s="12">
        <f t="shared" si="553"/>
        <v>2.0598730886619093E-2</v>
      </c>
      <c r="AC1293" s="12">
        <f t="shared" si="554"/>
        <v>2.1785383663385796E-2</v>
      </c>
      <c r="AD1293" s="12">
        <f t="shared" si="555"/>
        <v>7.1528893275377087E-3</v>
      </c>
      <c r="AE1293" s="12">
        <f t="shared" si="556"/>
        <v>7.9729388621456506E-3</v>
      </c>
      <c r="AF1293" s="12"/>
      <c r="AG1293" s="12">
        <f t="shared" si="566"/>
        <v>5.7070848324207966E-2</v>
      </c>
      <c r="AH1293" s="27">
        <f t="shared" si="567"/>
        <v>2.2916158212779241E-2</v>
      </c>
      <c r="AR1293" s="28"/>
      <c r="AS1293" s="4"/>
      <c r="AT1293" s="4"/>
      <c r="AU1293" s="4"/>
    </row>
    <row r="1294" spans="1:47" x14ac:dyDescent="0.25">
      <c r="A1294" s="2">
        <v>36476</v>
      </c>
      <c r="B1294" s="9">
        <v>1396.06</v>
      </c>
      <c r="C1294" s="9">
        <v>22.6875</v>
      </c>
      <c r="D1294" s="9">
        <v>8.7223000000000006</v>
      </c>
      <c r="E1294" s="9">
        <v>20.0625</v>
      </c>
      <c r="F1294" s="9">
        <v>25.06</v>
      </c>
      <c r="G1294" s="9" t="s">
        <v>0</v>
      </c>
      <c r="H1294" s="9">
        <v>22.625</v>
      </c>
      <c r="J1294" s="5">
        <f t="shared" si="558"/>
        <v>1.8850849857323215E-2</v>
      </c>
      <c r="K1294" s="5">
        <f t="shared" si="559"/>
        <v>2.7624309392264568E-3</v>
      </c>
      <c r="L1294" s="5">
        <f t="shared" si="560"/>
        <v>-9.471138012877911E-3</v>
      </c>
      <c r="M1294" s="5">
        <f t="shared" si="561"/>
        <v>-4.4642857142857095E-2</v>
      </c>
      <c r="N1294" s="5">
        <f t="shared" si="562"/>
        <v>-5.6475903614457867E-2</v>
      </c>
      <c r="O1294" s="5" t="str">
        <f t="shared" si="563"/>
        <v/>
      </c>
      <c r="P1294" s="5">
        <f t="shared" si="563"/>
        <v>6.1583577712609916E-2</v>
      </c>
      <c r="R1294" s="26">
        <f t="shared" si="564"/>
        <v>36476</v>
      </c>
      <c r="S1294" s="5" cm="1">
        <f t="array" ref="S1294">_xlfn.SINGLE(IF(ISERROR(LINEST(J1294:J1555,$J1294:$J1555)),"",(LINEST(J1294:J1555,$J1294:$J1555))))</f>
        <v>1</v>
      </c>
      <c r="T1294" s="5" cm="1">
        <f t="array" ref="T1294">_xlfn.SINGLE(IF(ISERROR(LINEST(K1294:K1555,$J1294:$J1555)),"",(LINEST(K1294:K1555,$J1294:$J1555))))</f>
        <v>0.25335169251523354</v>
      </c>
      <c r="U1294" s="5" cm="1">
        <f t="array" ref="U1294">_xlfn.SINGLE(IF(ISERROR(LINEST(L1294:L1555,$J1294:$J1555)),"",(LINEST(L1294:L1555,$J1294:$J1555))))</f>
        <v>0.17279222713111966</v>
      </c>
      <c r="V1294" s="5" cm="1">
        <f t="array" ref="V1294">_xlfn.SINGLE(IF(ISERROR(LINEST(M1294:M1555,$J1294:$J1555)),"",(LINEST(M1294:M1555,$J1294:$J1555))))</f>
        <v>8.4255277034582424E-2</v>
      </c>
      <c r="W1294" s="5" cm="1">
        <f t="array" ref="W1294">_xlfn.SINGLE(IF(ISERROR(LINEST(N1294:N1555,$J1294:$J1555)),"",(LINEST(N1294:N1555,$J1294:$J1555))))</f>
        <v>0.13104526980079736</v>
      </c>
      <c r="X1294" s="5" t="str" cm="1">
        <f t="array" ref="X1294">_xlfn.SINGLE(IF(ISERROR(LINEST(O1294:O1555,$J1294:$J1555)),"",(LINEST(O1294:O1555,$J1294:$J1555))))</f>
        <v/>
      </c>
      <c r="Y1294" s="5" cm="1">
        <f t="array" ref="Y1294">_xlfn.SINGLE(IF(ISERROR(LINEST(P1294:P1555,$J1294:$J1555)),"",(LINEST(P1294:P1555,$J1294:$J1555))))</f>
        <v>0.33178724994003733</v>
      </c>
      <c r="AA1294" s="12">
        <f t="shared" si="565"/>
        <v>0.99999999999999978</v>
      </c>
      <c r="AB1294" s="12">
        <f t="shared" si="553"/>
        <v>2.0867749412539258E-2</v>
      </c>
      <c r="AC1294" s="12">
        <f t="shared" si="554"/>
        <v>2.0776956049082196E-2</v>
      </c>
      <c r="AD1294" s="12">
        <f t="shared" si="555"/>
        <v>7.3908934864632108E-3</v>
      </c>
      <c r="AE1294" s="12">
        <f t="shared" si="556"/>
        <v>8.2695000630339677E-3</v>
      </c>
      <c r="AF1294" s="12"/>
      <c r="AG1294" s="12">
        <f t="shared" si="566"/>
        <v>5.7233257747459916E-2</v>
      </c>
      <c r="AH1294" s="27">
        <f t="shared" si="567"/>
        <v>2.290767135171571E-2</v>
      </c>
      <c r="AR1294" s="28"/>
      <c r="AS1294" s="4"/>
      <c r="AT1294" s="4"/>
      <c r="AU1294" s="4"/>
    </row>
    <row r="1295" spans="1:47" x14ac:dyDescent="0.25">
      <c r="A1295" s="2">
        <v>36469</v>
      </c>
      <c r="B1295" s="9">
        <v>1370.23</v>
      </c>
      <c r="C1295" s="9">
        <v>22.625</v>
      </c>
      <c r="D1295" s="9">
        <v>8.8056999999999999</v>
      </c>
      <c r="E1295" s="9">
        <v>21</v>
      </c>
      <c r="F1295" s="9">
        <v>26.56</v>
      </c>
      <c r="G1295" s="9" t="s">
        <v>0</v>
      </c>
      <c r="H1295" s="9">
        <v>21.3125</v>
      </c>
      <c r="J1295" s="5">
        <f t="shared" si="558"/>
        <v>5.356107797172216E-3</v>
      </c>
      <c r="K1295" s="5">
        <f t="shared" si="559"/>
        <v>-2.7548209366391463E-3</v>
      </c>
      <c r="L1295" s="5">
        <f t="shared" si="560"/>
        <v>-2.6101286262539158E-2</v>
      </c>
      <c r="M1295" s="5">
        <f t="shared" si="561"/>
        <v>2.4390243902439046E-2</v>
      </c>
      <c r="N1295" s="5">
        <f t="shared" si="562"/>
        <v>2.6671820641669841E-2</v>
      </c>
      <c r="O1295" s="5" t="str">
        <f t="shared" si="563"/>
        <v/>
      </c>
      <c r="P1295" s="5">
        <f t="shared" si="563"/>
        <v>0</v>
      </c>
      <c r="R1295" s="26">
        <f t="shared" si="564"/>
        <v>36469</v>
      </c>
      <c r="S1295" s="5" cm="1">
        <f t="array" ref="S1295">_xlfn.SINGLE(IF(ISERROR(LINEST(J1295:J1556,$J1295:$J1556)),"",(LINEST(J1295:J1556,$J1295:$J1556))))</f>
        <v>1.0000000000000004</v>
      </c>
      <c r="T1295" s="5" cm="1">
        <f t="array" ref="T1295">_xlfn.SINGLE(IF(ISERROR(LINEST(K1295:K1556,$J1295:$J1556)),"",(LINEST(K1295:K1556,$J1295:$J1556))))</f>
        <v>0.24115088465638179</v>
      </c>
      <c r="U1295" s="5" cm="1">
        <f t="array" ref="U1295">_xlfn.SINGLE(IF(ISERROR(LINEST(L1295:L1556,$J1295:$J1556)),"",(LINEST(L1295:L1556,$J1295:$J1556))))</f>
        <v>0.17260646932421594</v>
      </c>
      <c r="V1295" s="5" cm="1">
        <f t="array" ref="V1295">_xlfn.SINGLE(IF(ISERROR(LINEST(M1295:M1556,$J1295:$J1556)),"",(LINEST(M1295:M1556,$J1295:$J1556))))</f>
        <v>9.2429819603093086E-2</v>
      </c>
      <c r="W1295" s="5" cm="1">
        <f t="array" ref="W1295">_xlfn.SINGLE(IF(ISERROR(LINEST(N1295:N1556,$J1295:$J1556)),"",(LINEST(N1295:N1556,$J1295:$J1556))))</f>
        <v>0.13708116901954745</v>
      </c>
      <c r="X1295" s="5" t="str" cm="1">
        <f t="array" ref="X1295">_xlfn.SINGLE(IF(ISERROR(LINEST(O1295:O1556,$J1295:$J1556)),"",(LINEST(O1295:O1556,$J1295:$J1556))))</f>
        <v/>
      </c>
      <c r="Y1295" s="5" cm="1">
        <f t="array" ref="Y1295">_xlfn.SINGLE(IF(ISERROR(LINEST(P1295:P1556,$J1295:$J1556)),"",(LINEST(P1295:P1556,$J1295:$J1556))))</f>
        <v>0.32684264927643747</v>
      </c>
      <c r="AA1295" s="12">
        <f t="shared" si="565"/>
        <v>1.0000000000000004</v>
      </c>
      <c r="AB1295" s="12">
        <f t="shared" si="553"/>
        <v>1.8910182494837197E-2</v>
      </c>
      <c r="AC1295" s="12">
        <f t="shared" si="554"/>
        <v>2.0861511218048925E-2</v>
      </c>
      <c r="AD1295" s="12">
        <f t="shared" si="555"/>
        <v>9.1136349676785699E-3</v>
      </c>
      <c r="AE1295" s="12">
        <f t="shared" si="556"/>
        <v>9.2293223575694947E-3</v>
      </c>
      <c r="AF1295" s="12"/>
      <c r="AG1295" s="12">
        <f t="shared" si="566"/>
        <v>5.6723989026300943E-2</v>
      </c>
      <c r="AH1295" s="27">
        <f t="shared" si="567"/>
        <v>2.2967728012887025E-2</v>
      </c>
      <c r="AR1295" s="28"/>
      <c r="AS1295" s="4"/>
      <c r="AT1295" s="4"/>
      <c r="AU1295" s="4"/>
    </row>
    <row r="1296" spans="1:47" x14ac:dyDescent="0.25">
      <c r="A1296" s="2">
        <v>36462</v>
      </c>
      <c r="B1296" s="9">
        <v>1362.93</v>
      </c>
      <c r="C1296" s="9">
        <v>22.6875</v>
      </c>
      <c r="D1296" s="9">
        <v>9.0417000000000005</v>
      </c>
      <c r="E1296" s="9">
        <v>20.5</v>
      </c>
      <c r="F1296" s="9">
        <v>25.87</v>
      </c>
      <c r="G1296" s="9" t="s">
        <v>0</v>
      </c>
      <c r="H1296" s="9">
        <v>21.3125</v>
      </c>
      <c r="J1296" s="5">
        <f t="shared" si="558"/>
        <v>4.7078707793953845E-2</v>
      </c>
      <c r="K1296" s="5">
        <f t="shared" si="559"/>
        <v>-3.4574468085106336E-2</v>
      </c>
      <c r="L1296" s="5">
        <f t="shared" si="560"/>
        <v>4.6333333333334892E-3</v>
      </c>
      <c r="M1296" s="5">
        <f t="shared" si="561"/>
        <v>2.8213166144200663E-2</v>
      </c>
      <c r="N1296" s="5">
        <f t="shared" si="562"/>
        <v>-1.2218403970981284E-2</v>
      </c>
      <c r="O1296" s="5" t="str">
        <f t="shared" si="563"/>
        <v/>
      </c>
      <c r="P1296" s="5">
        <f t="shared" si="563"/>
        <v>0</v>
      </c>
      <c r="R1296" s="26">
        <f t="shared" si="564"/>
        <v>36462</v>
      </c>
      <c r="S1296" s="5" cm="1">
        <f t="array" ref="S1296">_xlfn.SINGLE(IF(ISERROR(LINEST(J1296:J1557,$J1296:$J1557)),"",(LINEST(J1296:J1557,$J1296:$J1557))))</f>
        <v>1.0000000000000002</v>
      </c>
      <c r="T1296" s="5" cm="1">
        <f t="array" ref="T1296">_xlfn.SINGLE(IF(ISERROR(LINEST(K1296:K1557,$J1296:$J1557)),"",(LINEST(K1296:K1557,$J1296:$J1557))))</f>
        <v>0.2424405794678561</v>
      </c>
      <c r="U1296" s="5" cm="1">
        <f t="array" ref="U1296">_xlfn.SINGLE(IF(ISERROR(LINEST(L1296:L1557,$J1296:$J1557)),"",(LINEST(L1296:L1557,$J1296:$J1557))))</f>
        <v>0.17683598557946009</v>
      </c>
      <c r="V1296" s="5" cm="1">
        <f t="array" ref="V1296">_xlfn.SINGLE(IF(ISERROR(LINEST(M1296:M1557,$J1296:$J1557)),"",(LINEST(M1296:M1557,$J1296:$J1557))))</f>
        <v>9.1816681923301599E-2</v>
      </c>
      <c r="W1296" s="5" cm="1">
        <f t="array" ref="W1296">_xlfn.SINGLE(IF(ISERROR(LINEST(N1296:N1557,$J1296:$J1557)),"",(LINEST(N1296:N1557,$J1296:$J1557))))</f>
        <v>0.13639373481132749</v>
      </c>
      <c r="X1296" s="5" t="str" cm="1">
        <f t="array" ref="X1296">_xlfn.SINGLE(IF(ISERROR(LINEST(O1296:O1557,$J1296:$J1557)),"",(LINEST(O1296:O1557,$J1296:$J1557))))</f>
        <v/>
      </c>
      <c r="Y1296" s="5" cm="1">
        <f t="array" ref="Y1296">_xlfn.SINGLE(IF(ISERROR(LINEST(P1296:P1557,$J1296:$J1557)),"",(LINEST(P1296:P1557,$J1296:$J1557))))</f>
        <v>0.32693656746610766</v>
      </c>
      <c r="AA1296" s="12">
        <f t="shared" si="565"/>
        <v>1</v>
      </c>
      <c r="AB1296" s="12">
        <f t="shared" si="553"/>
        <v>1.9141361757017968E-2</v>
      </c>
      <c r="AC1296" s="12">
        <f t="shared" si="554"/>
        <v>2.1903685370199058E-2</v>
      </c>
      <c r="AD1296" s="12">
        <f t="shared" si="555"/>
        <v>9.0538185774049085E-3</v>
      </c>
      <c r="AE1296" s="12">
        <f t="shared" si="556"/>
        <v>9.1796875909645314E-3</v>
      </c>
      <c r="AF1296" s="12"/>
      <c r="AG1296" s="12">
        <f t="shared" si="566"/>
        <v>5.685758155672798E-2</v>
      </c>
      <c r="AH1296" s="27">
        <f t="shared" si="567"/>
        <v>2.3227226970462887E-2</v>
      </c>
      <c r="AR1296" s="28"/>
      <c r="AS1296" s="4"/>
      <c r="AT1296" s="4"/>
      <c r="AU1296" s="4"/>
    </row>
    <row r="1297" spans="1:47" x14ac:dyDescent="0.25">
      <c r="A1297" s="2">
        <v>36455</v>
      </c>
      <c r="B1297" s="9">
        <v>1301.6500000000001</v>
      </c>
      <c r="C1297" s="9">
        <v>23.5</v>
      </c>
      <c r="D1297" s="9">
        <v>9</v>
      </c>
      <c r="E1297" s="9">
        <v>19.9375</v>
      </c>
      <c r="F1297" s="9">
        <v>26.19</v>
      </c>
      <c r="G1297" s="9" t="s">
        <v>0</v>
      </c>
      <c r="H1297" s="9">
        <v>21.3125</v>
      </c>
      <c r="J1297" s="5">
        <f t="shared" si="558"/>
        <v>4.3482094900634038E-2</v>
      </c>
      <c r="K1297" s="5">
        <f t="shared" si="559"/>
        <v>-1.3123359580052507E-2</v>
      </c>
      <c r="L1297" s="5">
        <f t="shared" si="560"/>
        <v>1.4084507042253502E-2</v>
      </c>
      <c r="M1297" s="5">
        <f t="shared" si="561"/>
        <v>-7.80346820809249E-2</v>
      </c>
      <c r="N1297" s="5">
        <f t="shared" si="562"/>
        <v>1.236954000773105E-2</v>
      </c>
      <c r="O1297" s="5" t="str">
        <f t="shared" si="563"/>
        <v/>
      </c>
      <c r="P1297" s="5">
        <f t="shared" si="563"/>
        <v>-2.8490028490028463E-2</v>
      </c>
      <c r="R1297" s="26">
        <f t="shared" si="564"/>
        <v>36455</v>
      </c>
      <c r="S1297" s="5" cm="1">
        <f t="array" ref="S1297">_xlfn.SINGLE(IF(ISERROR(LINEST(J1297:J1558,$J1297:$J1558)),"",(LINEST(J1297:J1558,$J1297:$J1558))))</f>
        <v>1.0000000000000009</v>
      </c>
      <c r="T1297" s="5" cm="1">
        <f t="array" ref="T1297">_xlfn.SINGLE(IF(ISERROR(LINEST(K1297:K1558,$J1297:$J1558)),"",(LINEST(K1297:K1558,$J1297:$J1558))))</f>
        <v>0.26277351951885908</v>
      </c>
      <c r="U1297" s="5" cm="1">
        <f t="array" ref="U1297">_xlfn.SINGLE(IF(ISERROR(LINEST(L1297:L1558,$J1297:$J1558)),"",(LINEST(L1297:L1558,$J1297:$J1558))))</f>
        <v>0.17978996135647551</v>
      </c>
      <c r="V1297" s="5" cm="1">
        <f t="array" ref="V1297">_xlfn.SINGLE(IF(ISERROR(LINEST(M1297:M1558,$J1297:$J1558)),"",(LINEST(M1297:M1558,$J1297:$J1558))))</f>
        <v>8.2675411154111658E-2</v>
      </c>
      <c r="W1297" s="5" cm="1">
        <f t="array" ref="W1297">_xlfn.SINGLE(IF(ISERROR(LINEST(N1297:N1558,$J1297:$J1558)),"",(LINEST(N1297:N1558,$J1297:$J1558))))</f>
        <v>0.14938071784169496</v>
      </c>
      <c r="X1297" s="5" t="str" cm="1">
        <f t="array" ref="X1297">_xlfn.SINGLE(IF(ISERROR(LINEST(O1297:O1558,$J1297:$J1558)),"",(LINEST(O1297:O1558,$J1297:$J1558))))</f>
        <v/>
      </c>
      <c r="Y1297" s="5" cm="1">
        <f t="array" ref="Y1297">_xlfn.SINGLE(IF(ISERROR(LINEST(P1297:P1558,$J1297:$J1558)),"",(LINEST(P1297:P1558,$J1297:$J1558))))</f>
        <v>0.33132059540422992</v>
      </c>
      <c r="AA1297" s="12">
        <f t="shared" si="565"/>
        <v>1.0000000000000004</v>
      </c>
      <c r="AB1297" s="12">
        <f t="shared" si="553"/>
        <v>2.2206339041693973E-2</v>
      </c>
      <c r="AC1297" s="12">
        <f t="shared" si="554"/>
        <v>2.2300507894384675E-2</v>
      </c>
      <c r="AD1297" s="12">
        <f t="shared" si="555"/>
        <v>7.2813902076453076E-3</v>
      </c>
      <c r="AE1297" s="12">
        <f t="shared" si="556"/>
        <v>1.0746707539738868E-2</v>
      </c>
      <c r="AF1297" s="12"/>
      <c r="AG1297" s="12">
        <f t="shared" si="566"/>
        <v>5.7530529644436938E-2</v>
      </c>
      <c r="AH1297" s="27">
        <f t="shared" si="567"/>
        <v>2.4013094865579954E-2</v>
      </c>
      <c r="AR1297" s="28"/>
      <c r="AS1297" s="4"/>
      <c r="AT1297" s="4"/>
      <c r="AU1297" s="4"/>
    </row>
    <row r="1298" spans="1:47" x14ac:dyDescent="0.25">
      <c r="A1298" s="2">
        <v>36448</v>
      </c>
      <c r="B1298" s="9">
        <v>1247.4100000000001</v>
      </c>
      <c r="C1298" s="9">
        <v>23.8125</v>
      </c>
      <c r="D1298" s="9">
        <v>8.875</v>
      </c>
      <c r="E1298" s="9">
        <v>21.625</v>
      </c>
      <c r="F1298" s="9">
        <v>25.87</v>
      </c>
      <c r="G1298" s="9" t="s">
        <v>0</v>
      </c>
      <c r="H1298" s="9">
        <v>21.9375</v>
      </c>
      <c r="J1298" s="5">
        <f t="shared" si="558"/>
        <v>-6.6323857427283972E-2</v>
      </c>
      <c r="K1298" s="5">
        <f t="shared" si="559"/>
        <v>-2.3076923076923106E-2</v>
      </c>
      <c r="L1298" s="5">
        <f t="shared" si="560"/>
        <v>4.7207725312170545E-3</v>
      </c>
      <c r="M1298" s="5">
        <f t="shared" si="561"/>
        <v>5.8139534883721034E-3</v>
      </c>
      <c r="N1298" s="5">
        <f t="shared" si="562"/>
        <v>6.1551087402544002E-2</v>
      </c>
      <c r="O1298" s="5" t="str">
        <f t="shared" si="563"/>
        <v/>
      </c>
      <c r="P1298" s="5">
        <f t="shared" si="563"/>
        <v>-2.7700831024930705E-2</v>
      </c>
      <c r="R1298" s="26">
        <f t="shared" si="564"/>
        <v>36448</v>
      </c>
      <c r="S1298" s="5" cm="1">
        <f t="array" ref="S1298">_xlfn.SINGLE(IF(ISERROR(LINEST(J1298:J1559,$J1298:$J1559)),"",(LINEST(J1298:J1559,$J1298:$J1559))))</f>
        <v>0.99999999999999989</v>
      </c>
      <c r="T1298" s="5" cm="1">
        <f t="array" ref="T1298">_xlfn.SINGLE(IF(ISERROR(LINEST(K1298:K1559,$J1298:$J1559)),"",(LINEST(K1298:K1559,$J1298:$J1559))))</f>
        <v>0.27139279592409149</v>
      </c>
      <c r="U1298" s="5" cm="1">
        <f t="array" ref="U1298">_xlfn.SINGLE(IF(ISERROR(LINEST(L1298:L1559,$J1298:$J1559)),"",(LINEST(L1298:L1559,$J1298:$J1559))))</f>
        <v>0.18229081905995156</v>
      </c>
      <c r="V1298" s="5" cm="1">
        <f t="array" ref="V1298">_xlfn.SINGLE(IF(ISERROR(LINEST(M1298:M1559,$J1298:$J1559)),"",(LINEST(M1298:M1559,$J1298:$J1559))))</f>
        <v>0.12253215619892333</v>
      </c>
      <c r="W1298" s="5" cm="1">
        <f t="array" ref="W1298">_xlfn.SINGLE(IF(ISERROR(LINEST(N1298:N1559,$J1298:$J1559)),"",(LINEST(N1298:N1559,$J1298:$J1559))))</f>
        <v>0.1443427495102014</v>
      </c>
      <c r="X1298" s="5" t="str" cm="1">
        <f t="array" ref="X1298">_xlfn.SINGLE(IF(ISERROR(LINEST(O1298:O1559,$J1298:$J1559)),"",(LINEST(O1298:O1559,$J1298:$J1559))))</f>
        <v/>
      </c>
      <c r="Y1298" s="5" cm="1">
        <f t="array" ref="Y1298">_xlfn.SINGLE(IF(ISERROR(LINEST(P1298:P1559,$J1298:$J1559)),"",(LINEST(P1298:P1559,$J1298:$J1559))))</f>
        <v>0.34398181244237014</v>
      </c>
      <c r="AA1298" s="12">
        <f t="shared" si="565"/>
        <v>1</v>
      </c>
      <c r="AB1298" s="12">
        <f t="shared" si="553"/>
        <v>2.352258846471799E-2</v>
      </c>
      <c r="AC1298" s="12">
        <f t="shared" si="554"/>
        <v>2.2706924856884865E-2</v>
      </c>
      <c r="AD1298" s="12">
        <f t="shared" si="555"/>
        <v>1.6551897301337746E-2</v>
      </c>
      <c r="AE1298" s="12">
        <f t="shared" si="556"/>
        <v>9.9603900935401075E-3</v>
      </c>
      <c r="AF1298" s="12"/>
      <c r="AG1298" s="12">
        <f t="shared" si="566"/>
        <v>6.1789885257142657E-2</v>
      </c>
      <c r="AH1298" s="27">
        <f t="shared" si="567"/>
        <v>2.6906337194724673E-2</v>
      </c>
      <c r="AR1298" s="28"/>
      <c r="AS1298" s="4"/>
      <c r="AT1298" s="4"/>
      <c r="AU1298" s="4"/>
    </row>
    <row r="1299" spans="1:47" x14ac:dyDescent="0.25">
      <c r="A1299" s="2">
        <v>36441</v>
      </c>
      <c r="B1299" s="9">
        <v>1336.02</v>
      </c>
      <c r="C1299" s="9">
        <v>24.375</v>
      </c>
      <c r="D1299" s="9">
        <v>8.8332999999999995</v>
      </c>
      <c r="E1299" s="9">
        <v>21.5</v>
      </c>
      <c r="F1299" s="9">
        <v>24.37</v>
      </c>
      <c r="G1299" s="9" t="s">
        <v>0</v>
      </c>
      <c r="H1299" s="9">
        <v>22.5625</v>
      </c>
      <c r="J1299" s="5">
        <f t="shared" si="558"/>
        <v>4.1479252578324077E-2</v>
      </c>
      <c r="K1299" s="5">
        <f t="shared" si="559"/>
        <v>2.0942408376963373E-2</v>
      </c>
      <c r="L1299" s="5">
        <f t="shared" si="560"/>
        <v>3.1343334431106484E-3</v>
      </c>
      <c r="M1299" s="5">
        <f t="shared" si="561"/>
        <v>-3.3707865168539297E-2</v>
      </c>
      <c r="N1299" s="5">
        <f t="shared" si="562"/>
        <v>-5.9436510999614001E-2</v>
      </c>
      <c r="O1299" s="5" t="str">
        <f t="shared" si="563"/>
        <v/>
      </c>
      <c r="P1299" s="5">
        <f t="shared" si="563"/>
        <v>8.379888268156499E-3</v>
      </c>
      <c r="R1299" s="26">
        <f t="shared" si="564"/>
        <v>36441</v>
      </c>
      <c r="S1299" s="5" cm="1">
        <f t="array" ref="S1299">_xlfn.SINGLE(IF(ISERROR(LINEST(J1299:J1560,$J1299:$J1560)),"",(LINEST(J1299:J1560,$J1299:$J1560))))</f>
        <v>1</v>
      </c>
      <c r="T1299" s="5" cm="1">
        <f t="array" ref="T1299">_xlfn.SINGLE(IF(ISERROR(LINEST(K1299:K1560,$J1299:$J1560)),"",(LINEST(K1299:K1560,$J1299:$J1560))))</f>
        <v>0.27496057398896967</v>
      </c>
      <c r="U1299" s="5" cm="1">
        <f t="array" ref="U1299">_xlfn.SINGLE(IF(ISERROR(LINEST(L1299:L1560,$J1299:$J1560)),"",(LINEST(L1299:L1560,$J1299:$J1560))))</f>
        <v>0.19644242376488677</v>
      </c>
      <c r="V1299" s="5" cm="1">
        <f t="array" ref="V1299">_xlfn.SINGLE(IF(ISERROR(LINEST(M1299:M1560,$J1299:$J1560)),"",(LINEST(M1299:M1560,$J1299:$J1560))))</f>
        <v>0.13770999076553156</v>
      </c>
      <c r="W1299" s="5" cm="1">
        <f t="array" ref="W1299">_xlfn.SINGLE(IF(ISERROR(LINEST(N1299:N1560,$J1299:$J1560)),"",(LINEST(N1299:N1560,$J1299:$J1560))))</f>
        <v>0.19213165128503817</v>
      </c>
      <c r="X1299" s="5" t="str" cm="1">
        <f t="array" ref="X1299">_xlfn.SINGLE(IF(ISERROR(LINEST(O1299:O1560,$J1299:$J1560)),"",(LINEST(O1299:O1560,$J1299:$J1560))))</f>
        <v/>
      </c>
      <c r="Y1299" s="5" cm="1">
        <f t="array" ref="Y1299">_xlfn.SINGLE(IF(ISERROR(LINEST(P1299:P1560,$J1299:$J1560)),"",(LINEST(P1299:P1560,$J1299:$J1560))))</f>
        <v>0.34232377053077906</v>
      </c>
      <c r="AA1299" s="12">
        <f t="shared" si="565"/>
        <v>0.99999999999999978</v>
      </c>
      <c r="AB1299" s="12">
        <f t="shared" si="553"/>
        <v>2.30699602702964E-2</v>
      </c>
      <c r="AC1299" s="12">
        <f t="shared" si="554"/>
        <v>2.5183617163393353E-2</v>
      </c>
      <c r="AD1299" s="12">
        <f t="shared" si="555"/>
        <v>1.9763439871317946E-2</v>
      </c>
      <c r="AE1299" s="12">
        <f t="shared" si="556"/>
        <v>1.7190911986475241E-2</v>
      </c>
      <c r="AF1299" s="12"/>
      <c r="AG1299" s="12">
        <f t="shared" si="566"/>
        <v>5.8872413597032498E-2</v>
      </c>
      <c r="AH1299" s="27">
        <f t="shared" si="567"/>
        <v>2.8816068577703087E-2</v>
      </c>
      <c r="AR1299" s="28"/>
      <c r="AS1299" s="4"/>
      <c r="AT1299" s="4"/>
      <c r="AU1299" s="4"/>
    </row>
    <row r="1300" spans="1:47" x14ac:dyDescent="0.25">
      <c r="A1300" s="2">
        <v>36434</v>
      </c>
      <c r="B1300" s="9">
        <v>1282.81</v>
      </c>
      <c r="C1300" s="9">
        <v>23.875</v>
      </c>
      <c r="D1300" s="9">
        <v>8.8056999999999999</v>
      </c>
      <c r="E1300" s="9">
        <v>22.25</v>
      </c>
      <c r="F1300" s="9">
        <v>25.91</v>
      </c>
      <c r="G1300" s="9" t="s">
        <v>0</v>
      </c>
      <c r="H1300" s="9">
        <v>22.375</v>
      </c>
      <c r="J1300" s="5">
        <f t="shared" si="558"/>
        <v>4.2666123880503726E-3</v>
      </c>
      <c r="K1300" s="5">
        <f t="shared" si="559"/>
        <v>-1.0362694300518172E-2</v>
      </c>
      <c r="L1300" s="5">
        <f t="shared" si="560"/>
        <v>4.2798100493824265E-2</v>
      </c>
      <c r="M1300" s="5">
        <f t="shared" si="561"/>
        <v>-5.5865921787709993E-3</v>
      </c>
      <c r="N1300" s="5">
        <f t="shared" si="562"/>
        <v>9.0947368421052666E-2</v>
      </c>
      <c r="O1300" s="5" t="str">
        <f t="shared" si="563"/>
        <v/>
      </c>
      <c r="P1300" s="5">
        <f t="shared" si="563"/>
        <v>4.6783625730994149E-2</v>
      </c>
      <c r="R1300" s="26">
        <f t="shared" si="564"/>
        <v>36434</v>
      </c>
      <c r="S1300" s="5" cm="1">
        <f t="array" ref="S1300">_xlfn.SINGLE(IF(ISERROR(LINEST(J1300:J1561,$J1300:$J1561)),"",(LINEST(J1300:J1561,$J1300:$J1561))))</f>
        <v>1.0000000000000002</v>
      </c>
      <c r="T1300" s="5" cm="1">
        <f t="array" ref="T1300">_xlfn.SINGLE(IF(ISERROR(LINEST(K1300:K1561,$J1300:$J1561)),"",(LINEST(K1300:K1561,$J1300:$J1561))))</f>
        <v>0.27097772207455589</v>
      </c>
      <c r="U1300" s="5" cm="1">
        <f t="array" ref="U1300">_xlfn.SINGLE(IF(ISERROR(LINEST(L1300:L1561,$J1300:$J1561)),"",(LINEST(L1300:L1561,$J1300:$J1561))))</f>
        <v>0.19895656949823992</v>
      </c>
      <c r="V1300" s="5" cm="1">
        <f t="array" ref="V1300">_xlfn.SINGLE(IF(ISERROR(LINEST(M1300:M1561,$J1300:$J1561)),"",(LINEST(M1300:M1561,$J1300:$J1561))))</f>
        <v>0.15289053266772334</v>
      </c>
      <c r="W1300" s="5" cm="1">
        <f t="array" ref="W1300">_xlfn.SINGLE(IF(ISERROR(LINEST(N1300:N1561,$J1300:$J1561)),"",(LINEST(N1300:N1561,$J1300:$J1561))))</f>
        <v>0.21701084375515023</v>
      </c>
      <c r="X1300" s="5" t="str" cm="1">
        <f t="array" ref="X1300">_xlfn.SINGLE(IF(ISERROR(LINEST(O1300:O1561,$J1300:$J1561)),"",(LINEST(O1300:O1561,$J1300:$J1561))))</f>
        <v/>
      </c>
      <c r="Y1300" s="5" cm="1">
        <f t="array" ref="Y1300">_xlfn.SINGLE(IF(ISERROR(LINEST(P1300:P1561,$J1300:$J1561)),"",(LINEST(P1300:P1561,$J1300:$J1561))))</f>
        <v>0.34434902152949953</v>
      </c>
      <c r="AA1300" s="12">
        <f t="shared" si="565"/>
        <v>1</v>
      </c>
      <c r="AB1300" s="12">
        <f t="shared" si="553"/>
        <v>2.2057800434178501E-2</v>
      </c>
      <c r="AC1300" s="12">
        <f t="shared" si="554"/>
        <v>2.549531119176179E-2</v>
      </c>
      <c r="AD1300" s="12">
        <f t="shared" si="555"/>
        <v>2.4119694061965888E-2</v>
      </c>
      <c r="AE1300" s="12">
        <f t="shared" si="556"/>
        <v>2.1848761763017931E-2</v>
      </c>
      <c r="AF1300" s="12"/>
      <c r="AG1300" s="12">
        <f t="shared" si="566"/>
        <v>5.877844460641312E-2</v>
      </c>
      <c r="AH1300" s="27">
        <f t="shared" si="567"/>
        <v>3.0460002411467447E-2</v>
      </c>
      <c r="AR1300" s="28"/>
      <c r="AS1300" s="4"/>
      <c r="AT1300" s="4"/>
      <c r="AU1300" s="4"/>
    </row>
    <row r="1301" spans="1:47" x14ac:dyDescent="0.25">
      <c r="A1301" s="2">
        <v>36427</v>
      </c>
      <c r="B1301" s="9">
        <v>1277.3599999999999</v>
      </c>
      <c r="C1301" s="9">
        <v>24.125</v>
      </c>
      <c r="D1301" s="9">
        <v>8.4443000000000001</v>
      </c>
      <c r="E1301" s="9">
        <v>22.375</v>
      </c>
      <c r="F1301" s="9">
        <v>23.75</v>
      </c>
      <c r="G1301" s="9" t="s">
        <v>0</v>
      </c>
      <c r="H1301" s="9">
        <v>21.375</v>
      </c>
      <c r="J1301" s="5">
        <f t="shared" si="558"/>
        <v>-4.3476958559854006E-2</v>
      </c>
      <c r="K1301" s="5">
        <f t="shared" si="559"/>
        <v>-5.1546391752577136E-3</v>
      </c>
      <c r="L1301" s="5">
        <f t="shared" si="560"/>
        <v>-2.2537330709572756E-2</v>
      </c>
      <c r="M1301" s="5">
        <f t="shared" si="561"/>
        <v>-4.7872340425531901E-2</v>
      </c>
      <c r="N1301" s="5">
        <f t="shared" si="562"/>
        <v>-9.5238095238095233E-2</v>
      </c>
      <c r="O1301" s="5" t="str">
        <f t="shared" si="563"/>
        <v/>
      </c>
      <c r="P1301" s="5">
        <f t="shared" si="563"/>
        <v>-2.2857142857142909E-2</v>
      </c>
      <c r="R1301" s="26">
        <f t="shared" si="564"/>
        <v>36427</v>
      </c>
      <c r="S1301" s="5" cm="1">
        <f t="array" ref="S1301">_xlfn.SINGLE(IF(ISERROR(LINEST(J1301:J1562,$J1301:$J1562)),"",(LINEST(J1301:J1562,$J1301:$J1562))))</f>
        <v>0.99999999999999978</v>
      </c>
      <c r="T1301" s="5" cm="1">
        <f t="array" ref="T1301">_xlfn.SINGLE(IF(ISERROR(LINEST(K1301:K1562,$J1301:$J1562)),"",(LINEST(K1301:K1562,$J1301:$J1562))))</f>
        <v>0.27118953268234908</v>
      </c>
      <c r="U1301" s="5" cm="1">
        <f t="array" ref="U1301">_xlfn.SINGLE(IF(ISERROR(LINEST(L1301:L1562,$J1301:$J1562)),"",(LINEST(L1301:L1562,$J1301:$J1562))))</f>
        <v>0.20732223258767921</v>
      </c>
      <c r="V1301" s="5" cm="1">
        <f t="array" ref="V1301">_xlfn.SINGLE(IF(ISERROR(LINEST(M1301:M1562,$J1301:$J1562)),"",(LINEST(M1301:M1562,$J1301:$J1562))))</f>
        <v>0.15104763488091133</v>
      </c>
      <c r="W1301" s="5" cm="1">
        <f t="array" ref="W1301">_xlfn.SINGLE(IF(ISERROR(LINEST(N1301:N1562,$J1301:$J1562)),"",(LINEST(N1301:N1562,$J1301:$J1562))))</f>
        <v>0.21548968045994094</v>
      </c>
      <c r="X1301" s="5" t="str" cm="1">
        <f t="array" ref="X1301">_xlfn.SINGLE(IF(ISERROR(LINEST(O1301:O1562,$J1301:$J1562)),"",(LINEST(O1301:O1562,$J1301:$J1562))))</f>
        <v/>
      </c>
      <c r="Y1301" s="5" cm="1">
        <f t="array" ref="Y1301">_xlfn.SINGLE(IF(ISERROR(LINEST(P1301:P1562,$J1301:$J1562)),"",(LINEST(P1301:P1562,$J1301:$J1562))))</f>
        <v>0.35108717497217118</v>
      </c>
      <c r="AA1301" s="12">
        <f t="shared" si="565"/>
        <v>0.99999999999999978</v>
      </c>
      <c r="AB1301" s="12">
        <f t="shared" si="553"/>
        <v>2.2267724130914841E-2</v>
      </c>
      <c r="AC1301" s="12">
        <f t="shared" si="554"/>
        <v>2.7939992977281249E-2</v>
      </c>
      <c r="AD1301" s="12">
        <f t="shared" si="555"/>
        <v>2.3736247823738794E-2</v>
      </c>
      <c r="AE1301" s="12">
        <f t="shared" si="556"/>
        <v>2.2510096559432792E-2</v>
      </c>
      <c r="AF1301" s="12"/>
      <c r="AG1301" s="12">
        <f t="shared" si="566"/>
        <v>6.1836306752011155E-2</v>
      </c>
      <c r="AH1301" s="27">
        <f t="shared" si="567"/>
        <v>3.1658073648675768E-2</v>
      </c>
      <c r="AR1301" s="28"/>
      <c r="AS1301" s="4"/>
      <c r="AT1301" s="4"/>
      <c r="AU1301" s="4"/>
    </row>
    <row r="1302" spans="1:47" x14ac:dyDescent="0.25">
      <c r="A1302" s="2">
        <v>36420</v>
      </c>
      <c r="B1302" s="9">
        <v>1335.42</v>
      </c>
      <c r="C1302" s="9">
        <v>24.25</v>
      </c>
      <c r="D1302" s="9">
        <v>8.6389999999999993</v>
      </c>
      <c r="E1302" s="9">
        <v>23.5</v>
      </c>
      <c r="F1302" s="9">
        <v>26.25</v>
      </c>
      <c r="G1302" s="9" t="s">
        <v>0</v>
      </c>
      <c r="H1302" s="9">
        <v>21.875</v>
      </c>
      <c r="J1302" s="5">
        <f t="shared" si="558"/>
        <v>-1.2014855806933733E-2</v>
      </c>
      <c r="K1302" s="5">
        <f t="shared" si="559"/>
        <v>-1.5228426395939132E-2</v>
      </c>
      <c r="L1302" s="5">
        <f t="shared" si="560"/>
        <v>-2.6591549295774675E-2</v>
      </c>
      <c r="M1302" s="5">
        <f t="shared" si="561"/>
        <v>-2.083333333333337E-2</v>
      </c>
      <c r="N1302" s="5">
        <f t="shared" si="562"/>
        <v>-1.8691588785046731E-2</v>
      </c>
      <c r="O1302" s="5" t="str">
        <f t="shared" si="563"/>
        <v/>
      </c>
      <c r="P1302" s="5">
        <f t="shared" si="563"/>
        <v>-2.5069637883008311E-2</v>
      </c>
      <c r="R1302" s="26">
        <f t="shared" si="564"/>
        <v>36420</v>
      </c>
      <c r="S1302" s="5" cm="1">
        <f t="array" ref="S1302">_xlfn.SINGLE(IF(ISERROR(LINEST(J1302:J1563,$J1302:$J1563)),"",(LINEST(J1302:J1563,$J1302:$J1563))))</f>
        <v>1</v>
      </c>
      <c r="T1302" s="5" cm="1">
        <f t="array" ref="T1302">_xlfn.SINGLE(IF(ISERROR(LINEST(K1302:K1563,$J1302:$J1563)),"",(LINEST(K1302:K1563,$J1302:$J1563))))</f>
        <v>0.2761535283670884</v>
      </c>
      <c r="U1302" s="5" cm="1">
        <f t="array" ref="U1302">_xlfn.SINGLE(IF(ISERROR(LINEST(L1302:L1563,$J1302:$J1563)),"",(LINEST(L1302:L1563,$J1302:$J1563))))</f>
        <v>0.20042969775079086</v>
      </c>
      <c r="V1302" s="5" cm="1">
        <f t="array" ref="V1302">_xlfn.SINGLE(IF(ISERROR(LINEST(M1302:M1563,$J1302:$J1563)),"",(LINEST(M1302:M1563,$J1302:$J1563))))</f>
        <v>0.13040182503083381</v>
      </c>
      <c r="W1302" s="5" cm="1">
        <f t="array" ref="W1302">_xlfn.SINGLE(IF(ISERROR(LINEST(N1302:N1563,$J1302:$J1563)),"",(LINEST(N1302:N1563,$J1302:$J1563))))</f>
        <v>0.17595625862707043</v>
      </c>
      <c r="X1302" s="5" t="str" cm="1">
        <f t="array" ref="X1302">_xlfn.SINGLE(IF(ISERROR(LINEST(O1302:O1563,$J1302:$J1563)),"",(LINEST(O1302:O1563,$J1302:$J1563))))</f>
        <v/>
      </c>
      <c r="Y1302" s="5" cm="1">
        <f t="array" ref="Y1302">_xlfn.SINGLE(IF(ISERROR(LINEST(P1302:P1563,$J1302:$J1563)),"",(LINEST(P1302:P1563,$J1302:$J1563))))</f>
        <v>0.34843454492090542</v>
      </c>
      <c r="AA1302" s="12">
        <f t="shared" si="565"/>
        <v>1</v>
      </c>
      <c r="AB1302" s="12">
        <f t="shared" si="553"/>
        <v>2.194229229192934E-2</v>
      </c>
      <c r="AC1302" s="12">
        <f t="shared" si="554"/>
        <v>2.5653701357398355E-2</v>
      </c>
      <c r="AD1302" s="12">
        <f t="shared" si="555"/>
        <v>1.7425066112270841E-2</v>
      </c>
      <c r="AE1302" s="12">
        <f t="shared" si="556"/>
        <v>1.5340150469877793E-2</v>
      </c>
      <c r="AF1302" s="12"/>
      <c r="AG1302" s="12">
        <f t="shared" si="566"/>
        <v>5.9677453515798784E-2</v>
      </c>
      <c r="AH1302" s="27">
        <f t="shared" si="567"/>
        <v>2.8007732749455023E-2</v>
      </c>
      <c r="AR1302" s="28"/>
      <c r="AS1302" s="4"/>
      <c r="AT1302" s="4"/>
      <c r="AU1302" s="4"/>
    </row>
    <row r="1303" spans="1:47" x14ac:dyDescent="0.25">
      <c r="A1303" s="2">
        <v>36413</v>
      </c>
      <c r="B1303" s="9">
        <v>1351.66</v>
      </c>
      <c r="C1303" s="9">
        <v>24.625</v>
      </c>
      <c r="D1303" s="9">
        <v>8.875</v>
      </c>
      <c r="E1303" s="9">
        <v>24</v>
      </c>
      <c r="F1303" s="9">
        <v>26.75</v>
      </c>
      <c r="G1303" s="9" t="s">
        <v>0</v>
      </c>
      <c r="H1303" s="9">
        <v>22.4375</v>
      </c>
      <c r="J1303" s="5">
        <f t="shared" si="558"/>
        <v>-4.1112846659396851E-3</v>
      </c>
      <c r="K1303" s="5">
        <f t="shared" si="559"/>
        <v>-2.9556650246305383E-2</v>
      </c>
      <c r="L1303" s="5">
        <f t="shared" si="560"/>
        <v>1.7506850257386075E-2</v>
      </c>
      <c r="M1303" s="5">
        <f t="shared" si="561"/>
        <v>-2.2900763358778664E-2</v>
      </c>
      <c r="N1303" s="5">
        <f t="shared" si="562"/>
        <v>-9.2592592592593004E-3</v>
      </c>
      <c r="O1303" s="5" t="str">
        <f t="shared" si="563"/>
        <v/>
      </c>
      <c r="P1303" s="5">
        <f t="shared" si="563"/>
        <v>-8.2872928176795924E-3</v>
      </c>
      <c r="R1303" s="26">
        <f t="shared" si="564"/>
        <v>36413</v>
      </c>
      <c r="S1303" s="5" cm="1">
        <f t="array" ref="S1303">_xlfn.SINGLE(IF(ISERROR(LINEST(J1303:J1564,$J1303:$J1564)),"",(LINEST(J1303:J1564,$J1303:$J1564))))</f>
        <v>0.99999999999999978</v>
      </c>
      <c r="T1303" s="5" cm="1">
        <f t="array" ref="T1303">_xlfn.SINGLE(IF(ISERROR(LINEST(K1303:K1564,$J1303:$J1564)),"",(LINEST(K1303:K1564,$J1303:$J1564))))</f>
        <v>0.27406966367227503</v>
      </c>
      <c r="U1303" s="5" cm="1">
        <f t="array" ref="U1303">_xlfn.SINGLE(IF(ISERROR(LINEST(L1303:L1564,$J1303:$J1564)),"",(LINEST(L1303:L1564,$J1303:$J1564))))</f>
        <v>0.19864273755132286</v>
      </c>
      <c r="V1303" s="5" cm="1">
        <f t="array" ref="V1303">_xlfn.SINGLE(IF(ISERROR(LINEST(M1303:M1564,$J1303:$J1564)),"",(LINEST(M1303:M1564,$J1303:$J1564))))</f>
        <v>0.128092905306643</v>
      </c>
      <c r="W1303" s="5" cm="1">
        <f t="array" ref="W1303">_xlfn.SINGLE(IF(ISERROR(LINEST(N1303:N1564,$J1303:$J1564)),"",(LINEST(N1303:N1564,$J1303:$J1564))))</f>
        <v>0.17075993908714021</v>
      </c>
      <c r="X1303" s="5" t="str" cm="1">
        <f t="array" ref="X1303">_xlfn.SINGLE(IF(ISERROR(LINEST(O1303:O1564,$J1303:$J1564)),"",(LINEST(O1303:O1564,$J1303:$J1564))))</f>
        <v/>
      </c>
      <c r="Y1303" s="5" cm="1">
        <f t="array" ref="Y1303">_xlfn.SINGLE(IF(ISERROR(LINEST(P1303:P1564,$J1303:$J1564)),"",(LINEST(P1303:P1564,$J1303:$J1564))))</f>
        <v>0.35047781272495832</v>
      </c>
      <c r="AA1303" s="12">
        <f t="shared" si="565"/>
        <v>1.0000000000000004</v>
      </c>
      <c r="AB1303" s="12">
        <f t="shared" si="553"/>
        <v>2.1596883797798335E-2</v>
      </c>
      <c r="AC1303" s="12">
        <f t="shared" si="554"/>
        <v>2.5193297391386042E-2</v>
      </c>
      <c r="AD1303" s="12">
        <f t="shared" si="555"/>
        <v>1.6855204591978375E-2</v>
      </c>
      <c r="AE1303" s="12">
        <f t="shared" si="556"/>
        <v>1.4414837192830101E-2</v>
      </c>
      <c r="AF1303" s="12"/>
      <c r="AG1303" s="12">
        <f t="shared" si="566"/>
        <v>5.9585038799100348E-2</v>
      </c>
      <c r="AH1303" s="27">
        <f t="shared" si="567"/>
        <v>2.7529052354618638E-2</v>
      </c>
      <c r="AR1303" s="28"/>
      <c r="AS1303" s="4"/>
      <c r="AT1303" s="4"/>
      <c r="AU1303" s="4"/>
    </row>
    <row r="1304" spans="1:47" x14ac:dyDescent="0.25">
      <c r="A1304" s="2">
        <v>36406</v>
      </c>
      <c r="B1304" s="9">
        <v>1357.24</v>
      </c>
      <c r="C1304" s="9">
        <v>25.375</v>
      </c>
      <c r="D1304" s="9">
        <v>8.7223000000000006</v>
      </c>
      <c r="E1304" s="9">
        <v>24.5625</v>
      </c>
      <c r="F1304" s="9">
        <v>27</v>
      </c>
      <c r="G1304" s="9" t="s">
        <v>0</v>
      </c>
      <c r="H1304" s="9">
        <v>22.625</v>
      </c>
      <c r="J1304" s="5">
        <f t="shared" si="558"/>
        <v>6.6529701024276022E-3</v>
      </c>
      <c r="K1304" s="5">
        <f t="shared" si="559"/>
        <v>0</v>
      </c>
      <c r="L1304" s="5">
        <f t="shared" si="560"/>
        <v>-3.1657142857142162E-3</v>
      </c>
      <c r="M1304" s="5">
        <f t="shared" si="561"/>
        <v>-2.5380710659897998E-3</v>
      </c>
      <c r="N1304" s="5">
        <f t="shared" si="562"/>
        <v>9.3457943925232545E-3</v>
      </c>
      <c r="O1304" s="5" t="str">
        <f t="shared" si="563"/>
        <v/>
      </c>
      <c r="P1304" s="5">
        <f t="shared" si="563"/>
        <v>1.9718309859154903E-2</v>
      </c>
      <c r="R1304" s="26">
        <f t="shared" si="564"/>
        <v>36406</v>
      </c>
      <c r="S1304" s="5" cm="1">
        <f t="array" ref="S1304">_xlfn.SINGLE(IF(ISERROR(LINEST(J1304:J1565,$J1304:$J1565)),"",(LINEST(J1304:J1565,$J1304:$J1565))))</f>
        <v>0.99999999999999978</v>
      </c>
      <c r="T1304" s="5" cm="1">
        <f t="array" ref="T1304">_xlfn.SINGLE(IF(ISERROR(LINEST(K1304:K1565,$J1304:$J1565)),"",(LINEST(K1304:K1565,$J1304:$J1565))))</f>
        <v>0.27378727248456325</v>
      </c>
      <c r="U1304" s="5" cm="1">
        <f t="array" ref="U1304">_xlfn.SINGLE(IF(ISERROR(LINEST(L1304:L1565,$J1304:$J1565)),"",(LINEST(L1304:L1565,$J1304:$J1565))))</f>
        <v>0.20003062106115635</v>
      </c>
      <c r="V1304" s="5" cm="1">
        <f t="array" ref="V1304">_xlfn.SINGLE(IF(ISERROR(LINEST(M1304:M1565,$J1304:$J1565)),"",(LINEST(M1304:M1565,$J1304:$J1565))))</f>
        <v>0.12924426760747151</v>
      </c>
      <c r="W1304" s="5" cm="1">
        <f t="array" ref="W1304">_xlfn.SINGLE(IF(ISERROR(LINEST(N1304:N1565,$J1304:$J1565)),"",(LINEST(N1304:N1565,$J1304:$J1565))))</f>
        <v>0.17037684048722332</v>
      </c>
      <c r="X1304" s="5" t="str" cm="1">
        <f t="array" ref="X1304">_xlfn.SINGLE(IF(ISERROR(LINEST(O1304:O1565,$J1304:$J1565)),"",(LINEST(O1304:O1565,$J1304:$J1565))))</f>
        <v/>
      </c>
      <c r="Y1304" s="5" cm="1">
        <f t="array" ref="Y1304">_xlfn.SINGLE(IF(ISERROR(LINEST(P1304:P1565,$J1304:$J1565)),"",(LINEST(P1304:P1565,$J1304:$J1565))))</f>
        <v>0.34455009845793688</v>
      </c>
      <c r="AA1304" s="12">
        <f t="shared" si="565"/>
        <v>0.99999999999999978</v>
      </c>
      <c r="AB1304" s="12">
        <f t="shared" si="553"/>
        <v>2.1584993874084604E-2</v>
      </c>
      <c r="AC1304" s="12">
        <f t="shared" si="554"/>
        <v>2.558920749664334E-2</v>
      </c>
      <c r="AD1304" s="12">
        <f t="shared" si="555"/>
        <v>1.7089800482060748E-2</v>
      </c>
      <c r="AE1304" s="12">
        <f t="shared" si="556"/>
        <v>1.4360772762675689E-2</v>
      </c>
      <c r="AF1304" s="12"/>
      <c r="AG1304" s="12">
        <f t="shared" si="566"/>
        <v>5.690230553402309E-2</v>
      </c>
      <c r="AH1304" s="27">
        <f t="shared" si="567"/>
        <v>2.7105416029897494E-2</v>
      </c>
      <c r="AR1304" s="28"/>
      <c r="AS1304" s="4"/>
      <c r="AT1304" s="4"/>
      <c r="AU1304" s="4"/>
    </row>
    <row r="1305" spans="1:47" x14ac:dyDescent="0.25">
      <c r="A1305" s="2">
        <v>36399</v>
      </c>
      <c r="B1305" s="9">
        <v>1348.27</v>
      </c>
      <c r="C1305" s="9">
        <v>25.375</v>
      </c>
      <c r="D1305" s="9">
        <v>8.75</v>
      </c>
      <c r="E1305" s="9">
        <v>24.625</v>
      </c>
      <c r="F1305" s="9">
        <v>26.75</v>
      </c>
      <c r="G1305" s="9" t="s">
        <v>0</v>
      </c>
      <c r="H1305" s="9">
        <v>22.1875</v>
      </c>
      <c r="J1305" s="5">
        <f t="shared" si="558"/>
        <v>8.7235618467615961E-3</v>
      </c>
      <c r="K1305" s="5">
        <f t="shared" si="559"/>
        <v>-3.7914691943127909E-2</v>
      </c>
      <c r="L1305" s="5">
        <f t="shared" si="560"/>
        <v>-1.5637304533693275E-2</v>
      </c>
      <c r="M1305" s="5">
        <f t="shared" si="561"/>
        <v>-1.9900497512437831E-2</v>
      </c>
      <c r="N1305" s="5">
        <f t="shared" si="562"/>
        <v>-1.6182420007355702E-2</v>
      </c>
      <c r="O1305" s="5" t="str">
        <f t="shared" si="563"/>
        <v/>
      </c>
      <c r="P1305" s="5">
        <f t="shared" si="563"/>
        <v>8.5227272727272929E-3</v>
      </c>
      <c r="R1305" s="26">
        <f t="shared" si="564"/>
        <v>36399</v>
      </c>
      <c r="S1305" s="5" cm="1">
        <f t="array" ref="S1305">_xlfn.SINGLE(IF(ISERROR(LINEST(J1305:J1566,$J1305:$J1566)),"",(LINEST(J1305:J1566,$J1305:$J1566))))</f>
        <v>1</v>
      </c>
      <c r="T1305" s="5" cm="1">
        <f t="array" ref="T1305">_xlfn.SINGLE(IF(ISERROR(LINEST(K1305:K1566,$J1305:$J1566)),"",(LINEST(K1305:K1566,$J1305:$J1566))))</f>
        <v>0.2751699346771031</v>
      </c>
      <c r="U1305" s="5" cm="1">
        <f t="array" ref="U1305">_xlfn.SINGLE(IF(ISERROR(LINEST(L1305:L1566,$J1305:$J1566)),"",(LINEST(L1305:L1566,$J1305:$J1566))))</f>
        <v>0.19726800512029039</v>
      </c>
      <c r="V1305" s="5" cm="1">
        <f t="array" ref="V1305">_xlfn.SINGLE(IF(ISERROR(LINEST(M1305:M1566,$J1305:$J1566)),"",(LINEST(M1305:M1566,$J1305:$J1566))))</f>
        <v>0.12713518286067671</v>
      </c>
      <c r="W1305" s="5" cm="1">
        <f t="array" ref="W1305">_xlfn.SINGLE(IF(ISERROR(LINEST(N1305:N1566,$J1305:$J1566)),"",(LINEST(N1305:N1566,$J1305:$J1566))))</f>
        <v>0.17157148710691847</v>
      </c>
      <c r="X1305" s="5" t="str" cm="1">
        <f t="array" ref="X1305">_xlfn.SINGLE(IF(ISERROR(LINEST(O1305:O1566,$J1305:$J1566)),"",(LINEST(O1305:O1566,$J1305:$J1566))))</f>
        <v/>
      </c>
      <c r="Y1305" s="5" cm="1">
        <f t="array" ref="Y1305">_xlfn.SINGLE(IF(ISERROR(LINEST(P1305:P1566,$J1305:$J1566)),"",(LINEST(P1305:P1566,$J1305:$J1566))))</f>
        <v>0.33728314849816465</v>
      </c>
      <c r="AA1305" s="12">
        <f t="shared" si="565"/>
        <v>1</v>
      </c>
      <c r="AB1305" s="12">
        <f t="shared" si="553"/>
        <v>2.1857969718168654E-2</v>
      </c>
      <c r="AC1305" s="12">
        <f t="shared" si="554"/>
        <v>2.4936212273075527E-2</v>
      </c>
      <c r="AD1305" s="12">
        <f t="shared" si="555"/>
        <v>1.6569243379433635E-2</v>
      </c>
      <c r="AE1305" s="12">
        <f t="shared" si="556"/>
        <v>1.4601155674522873E-2</v>
      </c>
      <c r="AF1305" s="12"/>
      <c r="AG1305" s="12">
        <f t="shared" si="566"/>
        <v>5.44810525659713E-2</v>
      </c>
      <c r="AH1305" s="27">
        <f t="shared" si="567"/>
        <v>2.6489126722234402E-2</v>
      </c>
      <c r="AR1305" s="28"/>
      <c r="AS1305" s="4"/>
      <c r="AT1305" s="4"/>
      <c r="AU1305" s="4"/>
    </row>
    <row r="1306" spans="1:47" x14ac:dyDescent="0.25">
      <c r="A1306" s="2">
        <v>36392</v>
      </c>
      <c r="B1306" s="9">
        <v>1336.61</v>
      </c>
      <c r="C1306" s="9">
        <v>26.375</v>
      </c>
      <c r="D1306" s="9">
        <v>8.8889999999999993</v>
      </c>
      <c r="E1306" s="9">
        <v>25.125</v>
      </c>
      <c r="F1306" s="9">
        <v>27.19</v>
      </c>
      <c r="G1306" s="9" t="s">
        <v>0</v>
      </c>
      <c r="H1306" s="9">
        <v>22</v>
      </c>
      <c r="J1306" s="5">
        <f t="shared" si="558"/>
        <v>6.7260183176667265E-3</v>
      </c>
      <c r="K1306" s="5">
        <f t="shared" si="559"/>
        <v>6.5656565656565746E-2</v>
      </c>
      <c r="L1306" s="5">
        <f t="shared" si="560"/>
        <v>9.4597817322870092E-3</v>
      </c>
      <c r="M1306" s="5">
        <f t="shared" si="561"/>
        <v>2.8132992327365658E-2</v>
      </c>
      <c r="N1306" s="5">
        <f t="shared" si="562"/>
        <v>-6.5765436609426242E-3</v>
      </c>
      <c r="O1306" s="5" t="str">
        <f t="shared" si="563"/>
        <v/>
      </c>
      <c r="P1306" s="5">
        <f t="shared" si="563"/>
        <v>-1.6759776536312887E-2</v>
      </c>
      <c r="R1306" s="26">
        <f t="shared" si="564"/>
        <v>36392</v>
      </c>
      <c r="S1306" s="5" cm="1">
        <f t="array" ref="S1306">_xlfn.SINGLE(IF(ISERROR(LINEST(J1306:J1567,$J1306:$J1567)),"",(LINEST(J1306:J1567,$J1306:$J1567))))</f>
        <v>1.0000000000000002</v>
      </c>
      <c r="T1306" s="5" cm="1">
        <f t="array" ref="T1306">_xlfn.SINGLE(IF(ISERROR(LINEST(K1306:K1567,$J1306:$J1567)),"",(LINEST(K1306:K1567,$J1306:$J1567))))</f>
        <v>0.27705990908944528</v>
      </c>
      <c r="U1306" s="5" cm="1">
        <f t="array" ref="U1306">_xlfn.SINGLE(IF(ISERROR(LINEST(L1306:L1567,$J1306:$J1567)),"",(LINEST(L1306:L1567,$J1306:$J1567))))</f>
        <v>0.19806726349208151</v>
      </c>
      <c r="V1306" s="5" cm="1">
        <f t="array" ref="V1306">_xlfn.SINGLE(IF(ISERROR(LINEST(M1306:M1567,$J1306:$J1567)),"",(LINEST(M1306:M1567,$J1306:$J1567))))</f>
        <v>0.12816072390592109</v>
      </c>
      <c r="W1306" s="5" cm="1">
        <f t="array" ref="W1306">_xlfn.SINGLE(IF(ISERROR(LINEST(N1306:N1567,$J1306:$J1567)),"",(LINEST(N1306:N1567,$J1306:$J1567))))</f>
        <v>0.17237198152240318</v>
      </c>
      <c r="X1306" s="5" t="str" cm="1">
        <f t="array" ref="X1306">_xlfn.SINGLE(IF(ISERROR(LINEST(O1306:O1567,$J1306:$J1567)),"",(LINEST(O1306:O1567,$J1306:$J1567))))</f>
        <v/>
      </c>
      <c r="Y1306" s="5" cm="1">
        <f t="array" ref="Y1306">_xlfn.SINGLE(IF(ISERROR(LINEST(P1306:P1567,$J1306:$J1567)),"",(LINEST(P1306:P1567,$J1306:$J1567))))</f>
        <v>0.33705409045442764</v>
      </c>
      <c r="AA1306" s="12">
        <f t="shared" si="565"/>
        <v>1</v>
      </c>
      <c r="AB1306" s="12">
        <f t="shared" si="553"/>
        <v>2.2219158812544562E-2</v>
      </c>
      <c r="AC1306" s="12">
        <f t="shared" si="554"/>
        <v>2.5183518130459916E-2</v>
      </c>
      <c r="AD1306" s="12">
        <f t="shared" si="555"/>
        <v>1.6896664630223816E-2</v>
      </c>
      <c r="AE1306" s="12">
        <f t="shared" si="556"/>
        <v>1.4756962997515367E-2</v>
      </c>
      <c r="AF1306" s="12"/>
      <c r="AG1306" s="12">
        <f t="shared" si="566"/>
        <v>5.4379949411527378E-2</v>
      </c>
      <c r="AH1306" s="27">
        <f t="shared" si="567"/>
        <v>2.6687250796454211E-2</v>
      </c>
      <c r="AR1306" s="28"/>
      <c r="AS1306" s="4"/>
      <c r="AT1306" s="4"/>
      <c r="AU1306" s="4"/>
    </row>
    <row r="1307" spans="1:47" x14ac:dyDescent="0.25">
      <c r="A1307" s="2">
        <v>36385</v>
      </c>
      <c r="B1307" s="9">
        <v>1327.68</v>
      </c>
      <c r="C1307" s="9">
        <v>24.75</v>
      </c>
      <c r="D1307" s="9">
        <v>8.8056999999999999</v>
      </c>
      <c r="E1307" s="9">
        <v>24.4375</v>
      </c>
      <c r="F1307" s="9">
        <v>27.37</v>
      </c>
      <c r="G1307" s="9" t="s">
        <v>0</v>
      </c>
      <c r="H1307" s="9">
        <v>22.375</v>
      </c>
      <c r="J1307" s="5">
        <f t="shared" si="558"/>
        <v>2.1064531758300253E-2</v>
      </c>
      <c r="K1307" s="5">
        <f t="shared" si="559"/>
        <v>-7.5187969924812581E-3</v>
      </c>
      <c r="L1307" s="5">
        <f t="shared" si="560"/>
        <v>3.1899016826733018E-3</v>
      </c>
      <c r="M1307" s="5">
        <f t="shared" si="561"/>
        <v>-4.4009779951100225E-2</v>
      </c>
      <c r="N1307" s="5">
        <f t="shared" si="562"/>
        <v>4.7856049004594281E-2</v>
      </c>
      <c r="O1307" s="5" t="str">
        <f t="shared" si="563"/>
        <v/>
      </c>
      <c r="P1307" s="5">
        <f t="shared" si="563"/>
        <v>-4.2780748663101553E-2</v>
      </c>
      <c r="R1307" s="26">
        <f t="shared" si="564"/>
        <v>36385</v>
      </c>
      <c r="S1307" s="5" cm="1">
        <f t="array" ref="S1307">_xlfn.SINGLE(IF(ISERROR(LINEST(J1307:J1568,$J1307:$J1568)),"",(LINEST(J1307:J1568,$J1307:$J1568))))</f>
        <v>1.0000000000000004</v>
      </c>
      <c r="T1307" s="5" cm="1">
        <f t="array" ref="T1307">_xlfn.SINGLE(IF(ISERROR(LINEST(K1307:K1568,$J1307:$J1568)),"",(LINEST(K1307:K1568,$J1307:$J1568))))</f>
        <v>0.27361935219698735</v>
      </c>
      <c r="U1307" s="5" cm="1">
        <f t="array" ref="U1307">_xlfn.SINGLE(IF(ISERROR(LINEST(L1307:L1568,$J1307:$J1568)),"",(LINEST(L1307:L1568,$J1307:$J1568))))</f>
        <v>0.19667339536348868</v>
      </c>
      <c r="V1307" s="5" cm="1">
        <f t="array" ref="V1307">_xlfn.SINGLE(IF(ISERROR(LINEST(M1307:M1568,$J1307:$J1568)),"",(LINEST(M1307:M1568,$J1307:$J1568))))</f>
        <v>0.12584121579828786</v>
      </c>
      <c r="W1307" s="5" cm="1">
        <f t="array" ref="W1307">_xlfn.SINGLE(IF(ISERROR(LINEST(N1307:N1568,$J1307:$J1568)),"",(LINEST(N1307:N1568,$J1307:$J1568))))</f>
        <v>0.17189259824215475</v>
      </c>
      <c r="X1307" s="5" t="str" cm="1">
        <f t="array" ref="X1307">_xlfn.SINGLE(IF(ISERROR(LINEST(O1307:O1568,$J1307:$J1568)),"",(LINEST(O1307:O1568,$J1307:$J1568))))</f>
        <v/>
      </c>
      <c r="Y1307" s="5" cm="1">
        <f t="array" ref="Y1307">_xlfn.SINGLE(IF(ISERROR(LINEST(P1307:P1568,$J1307:$J1568)),"",(LINEST(P1307:P1568,$J1307:$J1568))))</f>
        <v>0.33801360332177915</v>
      </c>
      <c r="AA1307" s="12">
        <f t="shared" si="565"/>
        <v>1.0000000000000004</v>
      </c>
      <c r="AB1307" s="12">
        <f t="shared" si="553"/>
        <v>2.1867743878031316E-2</v>
      </c>
      <c r="AC1307" s="12">
        <f t="shared" si="554"/>
        <v>2.4790118537695895E-2</v>
      </c>
      <c r="AD1307" s="12">
        <f t="shared" si="555"/>
        <v>1.6284640562495976E-2</v>
      </c>
      <c r="AE1307" s="12">
        <f t="shared" si="556"/>
        <v>1.4677357219412062E-2</v>
      </c>
      <c r="AF1307" s="12"/>
      <c r="AG1307" s="12">
        <f t="shared" si="566"/>
        <v>5.4752304790267589E-2</v>
      </c>
      <c r="AH1307" s="27">
        <f t="shared" si="567"/>
        <v>2.6474432997580566E-2</v>
      </c>
      <c r="AR1307" s="28"/>
      <c r="AS1307" s="4"/>
      <c r="AT1307" s="4"/>
      <c r="AU1307" s="4"/>
    </row>
    <row r="1308" spans="1:47" x14ac:dyDescent="0.25">
      <c r="A1308" s="2">
        <v>36378</v>
      </c>
      <c r="B1308" s="9">
        <v>1300.29</v>
      </c>
      <c r="C1308" s="9">
        <v>24.9375</v>
      </c>
      <c r="D1308" s="9">
        <v>8.7776999999999994</v>
      </c>
      <c r="E1308" s="9">
        <v>25.5625</v>
      </c>
      <c r="F1308" s="9">
        <v>26.12</v>
      </c>
      <c r="G1308" s="9" t="s">
        <v>0</v>
      </c>
      <c r="H1308" s="9">
        <v>23.375</v>
      </c>
      <c r="J1308" s="5">
        <f t="shared" si="558"/>
        <v>-2.1396532000722557E-2</v>
      </c>
      <c r="K1308" s="5">
        <f t="shared" si="559"/>
        <v>-2.4999999999999467E-3</v>
      </c>
      <c r="L1308" s="5">
        <f t="shared" si="560"/>
        <v>-1.5924110240341793E-3</v>
      </c>
      <c r="M1308" s="5">
        <f t="shared" si="561"/>
        <v>-1.4457831325301207E-2</v>
      </c>
      <c r="N1308" s="5">
        <f t="shared" si="562"/>
        <v>-9.480470231323479E-3</v>
      </c>
      <c r="O1308" s="5" t="str">
        <f t="shared" si="563"/>
        <v/>
      </c>
      <c r="P1308" s="5">
        <f t="shared" si="563"/>
        <v>-2.666666666666706E-3</v>
      </c>
      <c r="R1308" s="26">
        <f t="shared" si="564"/>
        <v>36378</v>
      </c>
      <c r="S1308" s="5" cm="1">
        <f t="array" ref="S1308">_xlfn.SINGLE(IF(ISERROR(LINEST(J1308:J1569,$J1308:$J1569)),"",(LINEST(J1308:J1569,$J1308:$J1569))))</f>
        <v>1.0000000000000002</v>
      </c>
      <c r="T1308" s="5" cm="1">
        <f t="array" ref="T1308">_xlfn.SINGLE(IF(ISERROR(LINEST(K1308:K1569,$J1308:$J1569)),"",(LINEST(K1308:K1569,$J1308:$J1569))))</f>
        <v>0.27591222791526843</v>
      </c>
      <c r="U1308" s="5" cm="1">
        <f t="array" ref="U1308">_xlfn.SINGLE(IF(ISERROR(LINEST(L1308:L1569,$J1308:$J1569)),"",(LINEST(L1308:L1569,$J1308:$J1569))))</f>
        <v>0.19606644650543142</v>
      </c>
      <c r="V1308" s="5" cm="1">
        <f t="array" ref="V1308">_xlfn.SINGLE(IF(ISERROR(LINEST(M1308:M1569,$J1308:$J1569)),"",(LINEST(M1308:M1569,$J1308:$J1569))))</f>
        <v>0.13237313160822045</v>
      </c>
      <c r="W1308" s="5" cm="1">
        <f t="array" ref="W1308">_xlfn.SINGLE(IF(ISERROR(LINEST(N1308:N1569,$J1308:$J1569)),"",(LINEST(N1308:N1569,$J1308:$J1569))))</f>
        <v>0.16430591232184688</v>
      </c>
      <c r="X1308" s="5" t="str" cm="1">
        <f t="array" ref="X1308">_xlfn.SINGLE(IF(ISERROR(LINEST(O1308:O1569,$J1308:$J1569)),"",(LINEST(O1308:O1569,$J1308:$J1569))))</f>
        <v/>
      </c>
      <c r="Y1308" s="5" cm="1">
        <f t="array" ref="Y1308">_xlfn.SINGLE(IF(ISERROR(LINEST(P1308:P1569,$J1308:$J1569)),"",(LINEST(P1308:P1569,$J1308:$J1569))))</f>
        <v>0.34510862548098481</v>
      </c>
      <c r="AA1308" s="12">
        <f t="shared" si="565"/>
        <v>1.0000000000000004</v>
      </c>
      <c r="AB1308" s="12">
        <f t="shared" si="553"/>
        <v>2.2190380031258707E-2</v>
      </c>
      <c r="AC1308" s="12">
        <f t="shared" si="554"/>
        <v>2.4549842323586771E-2</v>
      </c>
      <c r="AD1308" s="12">
        <f t="shared" si="555"/>
        <v>1.8297764278905775E-2</v>
      </c>
      <c r="AE1308" s="12">
        <f t="shared" si="556"/>
        <v>1.3515146089821109E-2</v>
      </c>
      <c r="AF1308" s="12"/>
      <c r="AG1308" s="12">
        <f t="shared" si="566"/>
        <v>5.7410402335093369E-2</v>
      </c>
      <c r="AH1308" s="27">
        <f t="shared" si="567"/>
        <v>2.7192707011733146E-2</v>
      </c>
      <c r="AR1308" s="28"/>
      <c r="AS1308" s="4"/>
      <c r="AT1308" s="4"/>
      <c r="AU1308" s="4"/>
    </row>
    <row r="1309" spans="1:47" x14ac:dyDescent="0.25">
      <c r="A1309" s="2">
        <v>36371</v>
      </c>
      <c r="B1309" s="9">
        <v>1328.72</v>
      </c>
      <c r="C1309" s="9">
        <v>25</v>
      </c>
      <c r="D1309" s="9">
        <v>8.7917000000000005</v>
      </c>
      <c r="E1309" s="9">
        <v>25.9375</v>
      </c>
      <c r="F1309" s="9">
        <v>26.37</v>
      </c>
      <c r="G1309" s="9" t="s">
        <v>0</v>
      </c>
      <c r="H1309" s="9">
        <v>23.4375</v>
      </c>
      <c r="J1309" s="5">
        <f t="shared" si="558"/>
        <v>-2.0796792783763451E-2</v>
      </c>
      <c r="K1309" s="5">
        <f t="shared" si="559"/>
        <v>-7.4441687344912744E-3</v>
      </c>
      <c r="L1309" s="5">
        <f t="shared" si="560"/>
        <v>-3.1295000737019407E-3</v>
      </c>
      <c r="M1309" s="5">
        <f t="shared" si="561"/>
        <v>-2.8103044496487151E-2</v>
      </c>
      <c r="N1309" s="5">
        <f t="shared" si="562"/>
        <v>-3.6536353671903554E-2</v>
      </c>
      <c r="O1309" s="5" t="str">
        <f t="shared" si="563"/>
        <v/>
      </c>
      <c r="P1309" s="5">
        <f t="shared" si="563"/>
        <v>-7.9365079365079083E-3</v>
      </c>
      <c r="R1309" s="26">
        <f t="shared" si="564"/>
        <v>36371</v>
      </c>
      <c r="S1309" s="5" cm="1">
        <f t="array" ref="S1309">_xlfn.SINGLE(IF(ISERROR(LINEST(J1309:J1570,$J1309:$J1570)),"",(LINEST(J1309:J1570,$J1309:$J1570))))</f>
        <v>1.0000000000000004</v>
      </c>
      <c r="T1309" s="5" cm="1">
        <f t="array" ref="T1309">_xlfn.SINGLE(IF(ISERROR(LINEST(K1309:K1570,$J1309:$J1570)),"",(LINEST(K1309:K1570,$J1309:$J1570))))</f>
        <v>0.27726210650293037</v>
      </c>
      <c r="U1309" s="5" cm="1">
        <f t="array" ref="U1309">_xlfn.SINGLE(IF(ISERROR(LINEST(L1309:L1570,$J1309:$J1570)),"",(LINEST(L1309:L1570,$J1309:$J1570))))</f>
        <v>0.19602860572784156</v>
      </c>
      <c r="V1309" s="5" cm="1">
        <f t="array" ref="V1309">_xlfn.SINGLE(IF(ISERROR(LINEST(M1309:M1570,$J1309:$J1570)),"",(LINEST(M1309:M1570,$J1309:$J1570))))</f>
        <v>0.12794524869522642</v>
      </c>
      <c r="W1309" s="5" cm="1">
        <f t="array" ref="W1309">_xlfn.SINGLE(IF(ISERROR(LINEST(N1309:N1570,$J1309:$J1570)),"",(LINEST(N1309:N1570,$J1309:$J1570))))</f>
        <v>0.16186951951113182</v>
      </c>
      <c r="X1309" s="5" t="str" cm="1">
        <f t="array" ref="X1309">_xlfn.SINGLE(IF(ISERROR(LINEST(O1309:O1570,$J1309:$J1570)),"",(LINEST(O1309:O1570,$J1309:$J1570))))</f>
        <v/>
      </c>
      <c r="Y1309" s="5" cm="1">
        <f t="array" ref="Y1309">_xlfn.SINGLE(IF(ISERROR(LINEST(P1309:P1570,$J1309:$J1570)),"",(LINEST(P1309:P1570,$J1309:$J1570))))</f>
        <v>0.34436444193861904</v>
      </c>
      <c r="AA1309" s="12">
        <f t="shared" si="565"/>
        <v>1.0000000000000004</v>
      </c>
      <c r="AB1309" s="12">
        <f t="shared" si="553"/>
        <v>2.2268776880613135E-2</v>
      </c>
      <c r="AC1309" s="12">
        <f t="shared" si="554"/>
        <v>2.4398364522220231E-2</v>
      </c>
      <c r="AD1309" s="12">
        <f t="shared" si="555"/>
        <v>1.7003885948545842E-2</v>
      </c>
      <c r="AE1309" s="12">
        <f t="shared" si="556"/>
        <v>1.3041842832173779E-2</v>
      </c>
      <c r="AF1309" s="12"/>
      <c r="AG1309" s="12">
        <f t="shared" si="566"/>
        <v>5.6619383184963498E-2</v>
      </c>
      <c r="AH1309" s="27">
        <f t="shared" si="567"/>
        <v>2.6666450673703303E-2</v>
      </c>
      <c r="AR1309" s="28"/>
      <c r="AS1309" s="4"/>
      <c r="AT1309" s="4"/>
      <c r="AU1309" s="4"/>
    </row>
    <row r="1310" spans="1:47" x14ac:dyDescent="0.25">
      <c r="A1310" s="2">
        <v>36364</v>
      </c>
      <c r="B1310" s="9">
        <v>1356.94</v>
      </c>
      <c r="C1310" s="9">
        <v>25.1875</v>
      </c>
      <c r="D1310" s="9">
        <v>8.8193000000000001</v>
      </c>
      <c r="E1310" s="9">
        <v>26.6875</v>
      </c>
      <c r="F1310" s="9">
        <v>27.37</v>
      </c>
      <c r="G1310" s="9" t="s">
        <v>0</v>
      </c>
      <c r="H1310" s="9">
        <v>23.625</v>
      </c>
      <c r="J1310" s="5">
        <f t="shared" si="558"/>
        <v>-4.3586743540224626E-2</v>
      </c>
      <c r="K1310" s="5">
        <f t="shared" si="559"/>
        <v>-2.4213075060532718E-2</v>
      </c>
      <c r="L1310" s="5">
        <f t="shared" si="560"/>
        <v>4.7392824999716865E-3</v>
      </c>
      <c r="M1310" s="5">
        <f t="shared" si="561"/>
        <v>1.4251781472684133E-2</v>
      </c>
      <c r="N1310" s="5">
        <f t="shared" si="562"/>
        <v>3.7921880925293916E-2</v>
      </c>
      <c r="O1310" s="5" t="str">
        <f t="shared" si="563"/>
        <v/>
      </c>
      <c r="P1310" s="5">
        <f t="shared" si="563"/>
        <v>1.0695187165775444E-2</v>
      </c>
      <c r="R1310" s="26">
        <f t="shared" si="564"/>
        <v>36364</v>
      </c>
      <c r="S1310" s="5" cm="1">
        <f t="array" ref="S1310">_xlfn.SINGLE(IF(ISERROR(LINEST(J1310:J1571,$J1310:$J1571)),"",(LINEST(J1310:J1571,$J1310:$J1571))))</f>
        <v>1</v>
      </c>
      <c r="T1310" s="5" cm="1">
        <f t="array" ref="T1310">_xlfn.SINGLE(IF(ISERROR(LINEST(K1310:K1571,$J1310:$J1571)),"",(LINEST(K1310:K1571,$J1310:$J1571))))</f>
        <v>0.28100700549259372</v>
      </c>
      <c r="U1310" s="5" cm="1">
        <f t="array" ref="U1310">_xlfn.SINGLE(IF(ISERROR(LINEST(L1310:L1571,$J1310:$J1571)),"",(LINEST(L1310:L1571,$J1310:$J1571))))</f>
        <v>0.19593180157521647</v>
      </c>
      <c r="V1310" s="5" cm="1">
        <f t="array" ref="V1310">_xlfn.SINGLE(IF(ISERROR(LINEST(M1310:M1571,$J1310:$J1571)),"",(LINEST(M1310:M1571,$J1310:$J1571))))</f>
        <v>0.12108252700273735</v>
      </c>
      <c r="W1310" s="5" cm="1">
        <f t="array" ref="W1310">_xlfn.SINGLE(IF(ISERROR(LINEST(N1310:N1571,$J1310:$J1571)),"",(LINEST(N1310:N1571,$J1310:$J1571))))</f>
        <v>0.15356583928355028</v>
      </c>
      <c r="X1310" s="5" t="str" cm="1">
        <f t="array" ref="X1310">_xlfn.SINGLE(IF(ISERROR(LINEST(O1310:O1571,$J1310:$J1571)),"",(LINEST(O1310:O1571,$J1310:$J1571))))</f>
        <v/>
      </c>
      <c r="Y1310" s="5" cm="1">
        <f t="array" ref="Y1310">_xlfn.SINGLE(IF(ISERROR(LINEST(P1310:P1571,$J1310:$J1571)),"",(LINEST(P1310:P1571,$J1310:$J1571))))</f>
        <v>0.34428771356741411</v>
      </c>
      <c r="AA1310" s="12">
        <f t="shared" si="565"/>
        <v>1</v>
      </c>
      <c r="AB1310" s="12">
        <f t="shared" si="553"/>
        <v>2.2452835391974315E-2</v>
      </c>
      <c r="AC1310" s="12">
        <f t="shared" si="554"/>
        <v>2.4239161269258947E-2</v>
      </c>
      <c r="AD1310" s="12">
        <f t="shared" si="555"/>
        <v>1.5284508775496105E-2</v>
      </c>
      <c r="AE1310" s="12">
        <f t="shared" si="556"/>
        <v>1.1753215459513864E-2</v>
      </c>
      <c r="AF1310" s="12"/>
      <c r="AG1310" s="12">
        <f t="shared" si="566"/>
        <v>5.6290414922408112E-2</v>
      </c>
      <c r="AH1310" s="27">
        <f t="shared" si="567"/>
        <v>2.6004027163730271E-2</v>
      </c>
      <c r="AR1310" s="28"/>
      <c r="AS1310" s="4"/>
      <c r="AT1310" s="4"/>
      <c r="AU1310" s="4"/>
    </row>
    <row r="1311" spans="1:47" x14ac:dyDescent="0.25">
      <c r="A1311" s="2">
        <v>36357</v>
      </c>
      <c r="B1311" s="9">
        <v>1418.78</v>
      </c>
      <c r="C1311" s="9">
        <v>25.8125</v>
      </c>
      <c r="D1311" s="9">
        <v>8.7776999999999994</v>
      </c>
      <c r="E1311" s="9">
        <v>26.3125</v>
      </c>
      <c r="F1311" s="9">
        <v>26.37</v>
      </c>
      <c r="G1311" s="9" t="s">
        <v>0</v>
      </c>
      <c r="H1311" s="9">
        <v>23.375</v>
      </c>
      <c r="J1311" s="5">
        <f t="shared" si="558"/>
        <v>1.104555042471933E-2</v>
      </c>
      <c r="K1311" s="5">
        <f t="shared" si="559"/>
        <v>1.225490196078427E-2</v>
      </c>
      <c r="L1311" s="5">
        <f t="shared" si="560"/>
        <v>1.6055098969788073E-2</v>
      </c>
      <c r="M1311" s="5">
        <f t="shared" si="561"/>
        <v>-1.4051522248243575E-2</v>
      </c>
      <c r="N1311" s="5">
        <f t="shared" si="562"/>
        <v>9.5712098009188562E-3</v>
      </c>
      <c r="O1311" s="5" t="str">
        <f t="shared" si="563"/>
        <v/>
      </c>
      <c r="P1311" s="5">
        <f t="shared" si="563"/>
        <v>0</v>
      </c>
      <c r="R1311" s="26">
        <f t="shared" si="564"/>
        <v>36357</v>
      </c>
      <c r="S1311" s="5" cm="1">
        <f t="array" ref="S1311">_xlfn.SINGLE(IF(ISERROR(LINEST(J1311:J1572,$J1311:$J1572)),"",(LINEST(J1311:J1572,$J1311:$J1572))))</f>
        <v>1.0000000000000002</v>
      </c>
      <c r="T1311" s="5" cm="1">
        <f t="array" ref="T1311">_xlfn.SINGLE(IF(ISERROR(LINEST(K1311:K1572,$J1311:$J1572)),"",(LINEST(K1311:K1572,$J1311:$J1572))))</f>
        <v>0.27478224676445484</v>
      </c>
      <c r="U1311" s="5" cm="1">
        <f t="array" ref="U1311">_xlfn.SINGLE(IF(ISERROR(LINEST(L1311:L1572,$J1311:$J1572)),"",(LINEST(L1311:L1572,$J1311:$J1572))))</f>
        <v>0.20293600243360982</v>
      </c>
      <c r="V1311" s="5" cm="1">
        <f t="array" ref="V1311">_xlfn.SINGLE(IF(ISERROR(LINEST(M1311:M1572,$J1311:$J1572)),"",(LINEST(M1311:M1572,$J1311:$J1572))))</f>
        <v>0.12984647716082182</v>
      </c>
      <c r="W1311" s="5" cm="1">
        <f t="array" ref="W1311">_xlfn.SINGLE(IF(ISERROR(LINEST(N1311:N1572,$J1311:$J1572)),"",(LINEST(N1311:N1572,$J1311:$J1572))))</f>
        <v>0.17637939314104345</v>
      </c>
      <c r="X1311" s="5" t="str" cm="1">
        <f t="array" ref="X1311">_xlfn.SINGLE(IF(ISERROR(LINEST(O1311:O1572,$J1311:$J1572)),"",(LINEST(O1311:O1572,$J1311:$J1572))))</f>
        <v/>
      </c>
      <c r="Y1311" s="5" cm="1">
        <f t="array" ref="Y1311">_xlfn.SINGLE(IF(ISERROR(LINEST(P1311:P1572,$J1311:$J1572)),"",(LINEST(P1311:P1572,$J1311:$J1572))))</f>
        <v>0.35756063291898121</v>
      </c>
      <c r="AA1311" s="12">
        <f t="shared" si="565"/>
        <v>0.99999999999999978</v>
      </c>
      <c r="AB1311" s="12">
        <f t="shared" si="553"/>
        <v>2.1031760131660516E-2</v>
      </c>
      <c r="AC1311" s="12">
        <f t="shared" si="554"/>
        <v>2.5318764249840094E-2</v>
      </c>
      <c r="AD1311" s="12">
        <f t="shared" si="555"/>
        <v>1.7204676159724888E-2</v>
      </c>
      <c r="AE1311" s="12">
        <f t="shared" si="556"/>
        <v>1.5177047186366826E-2</v>
      </c>
      <c r="AF1311" s="12"/>
      <c r="AG1311" s="12">
        <f t="shared" si="566"/>
        <v>5.936279539207788E-2</v>
      </c>
      <c r="AH1311" s="27">
        <f t="shared" si="567"/>
        <v>2.7619008623934037E-2</v>
      </c>
      <c r="AR1311" s="28"/>
      <c r="AS1311" s="4"/>
      <c r="AT1311" s="4"/>
      <c r="AU1311" s="4"/>
    </row>
    <row r="1312" spans="1:47" x14ac:dyDescent="0.25">
      <c r="A1312" s="2">
        <v>36350</v>
      </c>
      <c r="B1312" s="9">
        <v>1403.28</v>
      </c>
      <c r="C1312" s="9">
        <v>25.5</v>
      </c>
      <c r="D1312" s="9">
        <v>8.6389999999999993</v>
      </c>
      <c r="E1312" s="9">
        <v>26.6875</v>
      </c>
      <c r="F1312" s="9">
        <v>26.12</v>
      </c>
      <c r="G1312" s="9" t="s">
        <v>0</v>
      </c>
      <c r="H1312" s="9">
        <v>23.375</v>
      </c>
      <c r="J1312" s="5">
        <f t="shared" si="558"/>
        <v>8.6686505369386602E-3</v>
      </c>
      <c r="K1312" s="5">
        <f t="shared" si="559"/>
        <v>2.2556390977443552E-2</v>
      </c>
      <c r="L1312" s="5">
        <f t="shared" si="560"/>
        <v>1.8029695969832504E-2</v>
      </c>
      <c r="M1312" s="5">
        <f t="shared" si="561"/>
        <v>4.7058823529411153E-3</v>
      </c>
      <c r="N1312" s="5">
        <f t="shared" si="562"/>
        <v>6.6122448979591963E-2</v>
      </c>
      <c r="O1312" s="5" t="str">
        <f t="shared" si="563"/>
        <v/>
      </c>
      <c r="P1312" s="5">
        <f t="shared" si="563"/>
        <v>-5.3191489361702482E-3</v>
      </c>
      <c r="R1312" s="26">
        <f t="shared" si="564"/>
        <v>36350</v>
      </c>
      <c r="S1312" s="5" cm="1">
        <f t="array" ref="S1312">_xlfn.SINGLE(IF(ISERROR(LINEST(J1312:J1573,$J1312:$J1573)),"",(LINEST(J1312:J1573,$J1312:$J1573))))</f>
        <v>1.0000000000000002</v>
      </c>
      <c r="T1312" s="5" cm="1">
        <f t="array" ref="T1312">_xlfn.SINGLE(IF(ISERROR(LINEST(K1312:K1573,$J1312:$J1573)),"",(LINEST(K1312:K1573,$J1312:$J1573))))</f>
        <v>0.27515890880397509</v>
      </c>
      <c r="U1312" s="5" cm="1">
        <f t="array" ref="U1312">_xlfn.SINGLE(IF(ISERROR(LINEST(L1312:L1573,$J1312:$J1573)),"",(LINEST(L1312:L1573,$J1312:$J1573))))</f>
        <v>0.20172574201675716</v>
      </c>
      <c r="V1312" s="5" cm="1">
        <f t="array" ref="V1312">_xlfn.SINGLE(IF(ISERROR(LINEST(M1312:M1573,$J1312:$J1573)),"",(LINEST(M1312:M1573,$J1312:$J1573))))</f>
        <v>0.13027009825130018</v>
      </c>
      <c r="W1312" s="5" cm="1">
        <f t="array" ref="W1312">_xlfn.SINGLE(IF(ISERROR(LINEST(N1312:N1573,$J1312:$J1573)),"",(LINEST(N1312:N1573,$J1312:$J1573))))</f>
        <v>0.17465620288321265</v>
      </c>
      <c r="X1312" s="5" t="str" cm="1">
        <f t="array" ref="X1312">_xlfn.SINGLE(IF(ISERROR(LINEST(O1312:O1573,$J1312:$J1573)),"",(LINEST(O1312:O1573,$J1312:$J1573))))</f>
        <v/>
      </c>
      <c r="Y1312" s="5" cm="1">
        <f t="array" ref="Y1312">_xlfn.SINGLE(IF(ISERROR(LINEST(P1312:P1573,$J1312:$J1573)),"",(LINEST(P1312:P1573,$J1312:$J1573))))</f>
        <v>0.35803299419375567</v>
      </c>
      <c r="AA1312" s="12">
        <f t="shared" si="565"/>
        <v>1.0000000000000004</v>
      </c>
      <c r="AB1312" s="12">
        <f t="shared" si="553"/>
        <v>2.1026850928858032E-2</v>
      </c>
      <c r="AC1312" s="12">
        <f t="shared" si="554"/>
        <v>2.500752994329308E-2</v>
      </c>
      <c r="AD1312" s="12">
        <f t="shared" si="555"/>
        <v>1.7263343779348451E-2</v>
      </c>
      <c r="AE1312" s="12">
        <f t="shared" si="556"/>
        <v>1.4748271207240012E-2</v>
      </c>
      <c r="AF1312" s="12"/>
      <c r="AG1312" s="12">
        <f t="shared" si="566"/>
        <v>5.9468341222188539E-2</v>
      </c>
      <c r="AH1312" s="27">
        <f t="shared" si="567"/>
        <v>2.7502867416185621E-2</v>
      </c>
      <c r="AR1312" s="28"/>
      <c r="AS1312" s="4"/>
      <c r="AT1312" s="4"/>
      <c r="AU1312" s="4"/>
    </row>
    <row r="1313" spans="1:47" x14ac:dyDescent="0.25">
      <c r="A1313" s="2">
        <v>36343</v>
      </c>
      <c r="B1313" s="9">
        <v>1391.22</v>
      </c>
      <c r="C1313" s="9">
        <v>24.9375</v>
      </c>
      <c r="D1313" s="9">
        <v>8.4860000000000007</v>
      </c>
      <c r="E1313" s="9">
        <v>26.5625</v>
      </c>
      <c r="F1313" s="9">
        <v>24.5</v>
      </c>
      <c r="G1313" s="9" t="s">
        <v>0</v>
      </c>
      <c r="H1313" s="9">
        <v>23.5</v>
      </c>
      <c r="J1313" s="5">
        <f t="shared" si="558"/>
        <v>5.7712630482547933E-2</v>
      </c>
      <c r="K1313" s="5">
        <f t="shared" si="559"/>
        <v>-2.6829268292682951E-2</v>
      </c>
      <c r="L1313" s="5">
        <f t="shared" si="560"/>
        <v>6.5593604327043309E-3</v>
      </c>
      <c r="M1313" s="5">
        <f t="shared" si="561"/>
        <v>-9.3240093240093413E-3</v>
      </c>
      <c r="N1313" s="5">
        <f t="shared" si="562"/>
        <v>-3.9215686274509776E-2</v>
      </c>
      <c r="O1313" s="5" t="str">
        <f t="shared" si="563"/>
        <v/>
      </c>
      <c r="P1313" s="5">
        <f t="shared" si="563"/>
        <v>4.7353760445682402E-2</v>
      </c>
      <c r="R1313" s="26">
        <f t="shared" si="564"/>
        <v>36343</v>
      </c>
      <c r="S1313" s="5" cm="1">
        <f t="array" ref="S1313">_xlfn.SINGLE(IF(ISERROR(LINEST(J1313:J1574,$J1313:$J1574)),"",(LINEST(J1313:J1574,$J1313:$J1574))))</f>
        <v>1.0000000000000002</v>
      </c>
      <c r="T1313" s="5" cm="1">
        <f t="array" ref="T1313">_xlfn.SINGLE(IF(ISERROR(LINEST(K1313:K1574,$J1313:$J1574)),"",(LINEST(K1313:K1574,$J1313:$J1574))))</f>
        <v>0.27324173703988036</v>
      </c>
      <c r="U1313" s="5" cm="1">
        <f t="array" ref="U1313">_xlfn.SINGLE(IF(ISERROR(LINEST(L1313:L1574,$J1313:$J1574)),"",(LINEST(L1313:L1574,$J1313:$J1574))))</f>
        <v>0.19983296268768247</v>
      </c>
      <c r="V1313" s="5" cm="1">
        <f t="array" ref="V1313">_xlfn.SINGLE(IF(ISERROR(LINEST(M1313:M1574,$J1313:$J1574)),"",(LINEST(M1313:M1574,$J1313:$J1574))))</f>
        <v>0.13090940581026997</v>
      </c>
      <c r="W1313" s="5" cm="1">
        <f t="array" ref="W1313">_xlfn.SINGLE(IF(ISERROR(LINEST(N1313:N1574,$J1313:$J1574)),"",(LINEST(N1313:N1574,$J1313:$J1574))))</f>
        <v>0.17147869608394867</v>
      </c>
      <c r="X1313" s="5" t="str" cm="1">
        <f t="array" ref="X1313">_xlfn.SINGLE(IF(ISERROR(LINEST(O1313:O1574,$J1313:$J1574)),"",(LINEST(O1313:O1574,$J1313:$J1574))))</f>
        <v/>
      </c>
      <c r="Y1313" s="5" cm="1">
        <f t="array" ref="Y1313">_xlfn.SINGLE(IF(ISERROR(LINEST(P1313:P1574,$J1313:$J1574)),"",(LINEST(P1313:P1574,$J1313:$J1574))))</f>
        <v>0.35725978846005002</v>
      </c>
      <c r="AA1313" s="12">
        <f t="shared" si="565"/>
        <v>1</v>
      </c>
      <c r="AB1313" s="12">
        <f t="shared" si="553"/>
        <v>2.0686783549311107E-2</v>
      </c>
      <c r="AC1313" s="12">
        <f t="shared" si="554"/>
        <v>2.4325528783677438E-2</v>
      </c>
      <c r="AD1313" s="12">
        <f t="shared" si="555"/>
        <v>1.7337280045340728E-2</v>
      </c>
      <c r="AE1313" s="12">
        <f t="shared" si="556"/>
        <v>1.4488893906726722E-2</v>
      </c>
      <c r="AF1313" s="12"/>
      <c r="AG1313" s="12">
        <f t="shared" si="566"/>
        <v>5.8910060953703436E-2</v>
      </c>
      <c r="AH1313" s="27">
        <f t="shared" si="567"/>
        <v>2.7149709447751885E-2</v>
      </c>
      <c r="AR1313" s="28"/>
      <c r="AS1313" s="4"/>
      <c r="AT1313" s="4"/>
      <c r="AU1313" s="4"/>
    </row>
    <row r="1314" spans="1:47" x14ac:dyDescent="0.25">
      <c r="A1314" s="2">
        <v>36336</v>
      </c>
      <c r="B1314" s="9">
        <v>1315.31</v>
      </c>
      <c r="C1314" s="9">
        <v>25.625</v>
      </c>
      <c r="D1314" s="9">
        <v>8.4306999999999999</v>
      </c>
      <c r="E1314" s="9">
        <v>26.8125</v>
      </c>
      <c r="F1314" s="9">
        <v>25.5</v>
      </c>
      <c r="G1314" s="9" t="s">
        <v>0</v>
      </c>
      <c r="H1314" s="9">
        <v>22.4375</v>
      </c>
      <c r="J1314" s="5">
        <f t="shared" si="558"/>
        <v>-2.0501325548836768E-2</v>
      </c>
      <c r="K1314" s="5">
        <f t="shared" si="559"/>
        <v>-7.2639225181597711E-3</v>
      </c>
      <c r="L1314" s="5">
        <f t="shared" si="560"/>
        <v>-1.461014294563856E-2</v>
      </c>
      <c r="M1314" s="5">
        <f t="shared" si="561"/>
        <v>-1.8306636155606459E-2</v>
      </c>
      <c r="N1314" s="5">
        <f t="shared" si="562"/>
        <v>2.0000000000000018E-2</v>
      </c>
      <c r="O1314" s="5" t="str">
        <f t="shared" si="563"/>
        <v/>
      </c>
      <c r="P1314" s="5">
        <f t="shared" si="563"/>
        <v>-4.2666666666666631E-2</v>
      </c>
      <c r="R1314" s="26">
        <f t="shared" si="564"/>
        <v>36336</v>
      </c>
      <c r="S1314" s="5" cm="1">
        <f t="array" ref="S1314">_xlfn.SINGLE(IF(ISERROR(LINEST(J1314:J1575,$J1314:$J1575)),"",(LINEST(J1314:J1575,$J1314:$J1575))))</f>
        <v>0.99999999999999978</v>
      </c>
      <c r="T1314" s="5" cm="1">
        <f t="array" ref="T1314">_xlfn.SINGLE(IF(ISERROR(LINEST(K1314:K1575,$J1314:$J1575)),"",(LINEST(K1314:K1575,$J1314:$J1575))))</f>
        <v>0.295732657574381</v>
      </c>
      <c r="U1314" s="5" cm="1">
        <f t="array" ref="U1314">_xlfn.SINGLE(IF(ISERROR(LINEST(L1314:L1575,$J1314:$J1575)),"",(LINEST(L1314:L1575,$J1314:$J1575))))</f>
        <v>0.19683657117328376</v>
      </c>
      <c r="V1314" s="5" cm="1">
        <f t="array" ref="V1314">_xlfn.SINGLE(IF(ISERROR(LINEST(M1314:M1575,$J1314:$J1575)),"",(LINEST(M1314:M1575,$J1314:$J1575))))</f>
        <v>0.15137438070650022</v>
      </c>
      <c r="W1314" s="5" cm="1">
        <f t="array" ref="W1314">_xlfn.SINGLE(IF(ISERROR(LINEST(N1314:N1575,$J1314:$J1575)),"",(LINEST(N1314:N1575,$J1314:$J1575))))</f>
        <v>0.19604172322503302</v>
      </c>
      <c r="X1314" s="5" t="str" cm="1">
        <f t="array" ref="X1314">_xlfn.SINGLE(IF(ISERROR(LINEST(O1314:O1575,$J1314:$J1575)),"",(LINEST(O1314:O1575,$J1314:$J1575))))</f>
        <v/>
      </c>
      <c r="Y1314" s="5" cm="1">
        <f t="array" ref="Y1314">_xlfn.SINGLE(IF(ISERROR(LINEST(P1314:P1575,$J1314:$J1575)),"",(LINEST(P1314:P1575,$J1314:$J1575))))</f>
        <v>0.3453884847383713</v>
      </c>
      <c r="AA1314" s="12">
        <f t="shared" si="565"/>
        <v>1.0000000000000004</v>
      </c>
      <c r="AB1314" s="12">
        <f t="shared" si="553"/>
        <v>2.3953707740875383E-2</v>
      </c>
      <c r="AC1314" s="12">
        <f t="shared" si="554"/>
        <v>2.3273190410218341E-2</v>
      </c>
      <c r="AD1314" s="12">
        <f t="shared" si="555"/>
        <v>2.2670521932564434E-2</v>
      </c>
      <c r="AE1314" s="12">
        <f t="shared" si="556"/>
        <v>1.8831066070981832E-2</v>
      </c>
      <c r="AF1314" s="12"/>
      <c r="AG1314" s="12">
        <f t="shared" si="566"/>
        <v>5.4748632967370932E-2</v>
      </c>
      <c r="AH1314" s="27">
        <f t="shared" si="567"/>
        <v>2.8695423824402183E-2</v>
      </c>
      <c r="AR1314" s="28"/>
      <c r="AS1314" s="4"/>
      <c r="AT1314" s="4"/>
      <c r="AU1314" s="4"/>
    </row>
    <row r="1315" spans="1:47" x14ac:dyDescent="0.25">
      <c r="A1315" s="2">
        <v>36329</v>
      </c>
      <c r="B1315" s="9">
        <v>1342.84</v>
      </c>
      <c r="C1315" s="9">
        <v>25.8125</v>
      </c>
      <c r="D1315" s="9">
        <v>8.5556999999999999</v>
      </c>
      <c r="E1315" s="9">
        <v>27.3125</v>
      </c>
      <c r="F1315" s="9">
        <v>25</v>
      </c>
      <c r="G1315" s="9" t="s">
        <v>0</v>
      </c>
      <c r="H1315" s="9">
        <v>23.4375</v>
      </c>
      <c r="J1315" s="5">
        <f t="shared" si="558"/>
        <v>3.8032219164527925E-2</v>
      </c>
      <c r="K1315" s="5">
        <f t="shared" si="559"/>
        <v>3.2499999999999973E-2</v>
      </c>
      <c r="L1315" s="5">
        <f t="shared" si="560"/>
        <v>2.6688106752427165E-2</v>
      </c>
      <c r="M1315" s="5">
        <f t="shared" si="561"/>
        <v>-1.1312217194570096E-2</v>
      </c>
      <c r="N1315" s="5">
        <f t="shared" si="562"/>
        <v>1.791530944625408E-2</v>
      </c>
      <c r="O1315" s="5" t="str">
        <f t="shared" si="563"/>
        <v/>
      </c>
      <c r="P1315" s="5">
        <f t="shared" si="563"/>
        <v>6.5340909090909172E-2</v>
      </c>
      <c r="R1315" s="26">
        <f t="shared" si="564"/>
        <v>36329</v>
      </c>
      <c r="S1315" s="5" cm="1">
        <f t="array" ref="S1315">_xlfn.SINGLE(IF(ISERROR(LINEST(J1315:J1576,$J1315:$J1576)),"",(LINEST(J1315:J1576,$J1315:$J1576))))</f>
        <v>1.0000000000000004</v>
      </c>
      <c r="T1315" s="5" cm="1">
        <f t="array" ref="T1315">_xlfn.SINGLE(IF(ISERROR(LINEST(K1315:K1576,$J1315:$J1576)),"",(LINEST(K1315:K1576,$J1315:$J1576))))</f>
        <v>0.29561841682618739</v>
      </c>
      <c r="U1315" s="5" cm="1">
        <f t="array" ref="U1315">_xlfn.SINGLE(IF(ISERROR(LINEST(L1315:L1576,$J1315:$J1576)),"",(LINEST(L1315:L1576,$J1315:$J1576))))</f>
        <v>0.19666201472133302</v>
      </c>
      <c r="V1315" s="5" cm="1">
        <f t="array" ref="V1315">_xlfn.SINGLE(IF(ISERROR(LINEST(M1315:M1576,$J1315:$J1576)),"",(LINEST(M1315:M1576,$J1315:$J1576))))</f>
        <v>0.14797105128063337</v>
      </c>
      <c r="W1315" s="5" cm="1">
        <f t="array" ref="W1315">_xlfn.SINGLE(IF(ISERROR(LINEST(N1315:N1576,$J1315:$J1576)),"",(LINEST(N1315:N1576,$J1315:$J1576))))</f>
        <v>0.20201801588040885</v>
      </c>
      <c r="X1315" s="5" t="str" cm="1">
        <f t="array" ref="X1315">_xlfn.SINGLE(IF(ISERROR(LINEST(O1315:O1576,$J1315:$J1576)),"",(LINEST(O1315:O1576,$J1315:$J1576))))</f>
        <v/>
      </c>
      <c r="Y1315" s="5" cm="1">
        <f t="array" ref="Y1315">_xlfn.SINGLE(IF(ISERROR(LINEST(P1315:P1576,$J1315:$J1576)),"",(LINEST(P1315:P1576,$J1315:$J1576))))</f>
        <v>0.33557543265288042</v>
      </c>
      <c r="AA1315" s="12">
        <f t="shared" si="565"/>
        <v>1.0000000000000004</v>
      </c>
      <c r="AB1315" s="12">
        <f t="shared" si="553"/>
        <v>2.3793038530989564E-2</v>
      </c>
      <c r="AC1315" s="12">
        <f t="shared" si="554"/>
        <v>2.2639578319949127E-2</v>
      </c>
      <c r="AD1315" s="12">
        <f t="shared" si="555"/>
        <v>2.154950524568866E-2</v>
      </c>
      <c r="AE1315" s="12">
        <f t="shared" si="556"/>
        <v>1.9912076807557643E-2</v>
      </c>
      <c r="AF1315" s="12"/>
      <c r="AG1315" s="12">
        <f t="shared" si="566"/>
        <v>5.1706462444558489E-2</v>
      </c>
      <c r="AH1315" s="27">
        <f t="shared" si="567"/>
        <v>2.7920132269748699E-2</v>
      </c>
      <c r="AR1315" s="28"/>
      <c r="AS1315" s="4"/>
      <c r="AT1315" s="4"/>
      <c r="AU1315" s="4"/>
    </row>
    <row r="1316" spans="1:47" x14ac:dyDescent="0.25">
      <c r="A1316" s="2">
        <v>36322</v>
      </c>
      <c r="B1316" s="9">
        <v>1293.6400000000001</v>
      </c>
      <c r="C1316" s="9">
        <v>25</v>
      </c>
      <c r="D1316" s="9">
        <v>8.3332999999999995</v>
      </c>
      <c r="E1316" s="9">
        <v>27.625</v>
      </c>
      <c r="F1316" s="9">
        <v>24.56</v>
      </c>
      <c r="G1316" s="9" t="s">
        <v>0</v>
      </c>
      <c r="H1316" s="9">
        <v>22</v>
      </c>
      <c r="J1316" s="5">
        <f t="shared" si="558"/>
        <v>-2.5690077198267658E-2</v>
      </c>
      <c r="K1316" s="5">
        <f t="shared" si="559"/>
        <v>-4.0767386091127067E-2</v>
      </c>
      <c r="L1316" s="5">
        <f t="shared" si="560"/>
        <v>-1.3144961690134238E-2</v>
      </c>
      <c r="M1316" s="5">
        <f t="shared" si="561"/>
        <v>-1.9955654101995512E-2</v>
      </c>
      <c r="N1316" s="5">
        <f t="shared" si="562"/>
        <v>-5.2652895909276465E-3</v>
      </c>
      <c r="O1316" s="5" t="str">
        <f t="shared" si="563"/>
        <v/>
      </c>
      <c r="P1316" s="5">
        <f t="shared" si="563"/>
        <v>-2.8328611898017497E-3</v>
      </c>
      <c r="R1316" s="26">
        <f t="shared" si="564"/>
        <v>36322</v>
      </c>
      <c r="S1316" s="5" cm="1">
        <f t="array" ref="S1316">_xlfn.SINGLE(IF(ISERROR(LINEST(J1316:J1577,$J1316:$J1577)),"",(LINEST(J1316:J1577,$J1316:$J1577))))</f>
        <v>1.0000000000000002</v>
      </c>
      <c r="T1316" s="5" cm="1">
        <f t="array" ref="T1316">_xlfn.SINGLE(IF(ISERROR(LINEST(K1316:K1577,$J1316:$J1577)),"",(LINEST(K1316:K1577,$J1316:$J1577))))</f>
        <v>0.28738168045337437</v>
      </c>
      <c r="U1316" s="5" cm="1">
        <f t="array" ref="U1316">_xlfn.SINGLE(IF(ISERROR(LINEST(L1316:L1577,$J1316:$J1577)),"",(LINEST(L1316:L1577,$J1316:$J1577))))</f>
        <v>0.19163043655851988</v>
      </c>
      <c r="V1316" s="5" cm="1">
        <f t="array" ref="V1316">_xlfn.SINGLE(IF(ISERROR(LINEST(M1316:M1577,$J1316:$J1577)),"",(LINEST(M1316:M1577,$J1316:$J1577))))</f>
        <v>0.15428819155518372</v>
      </c>
      <c r="W1316" s="5" cm="1">
        <f t="array" ref="W1316">_xlfn.SINGLE(IF(ISERROR(LINEST(N1316:N1577,$J1316:$J1577)),"",(LINEST(N1316:N1577,$J1316:$J1577))))</f>
        <v>0.19880911381251826</v>
      </c>
      <c r="X1316" s="5" t="str" cm="1">
        <f t="array" ref="X1316">_xlfn.SINGLE(IF(ISERROR(LINEST(O1316:O1577,$J1316:$J1577)),"",(LINEST(O1316:O1577,$J1316:$J1577))))</f>
        <v/>
      </c>
      <c r="Y1316" s="5" cm="1">
        <f t="array" ref="Y1316">_xlfn.SINGLE(IF(ISERROR(LINEST(P1316:P1577,$J1316:$J1577)),"",(LINEST(P1316:P1577,$J1316:$J1577))))</f>
        <v>0.31464444586198675</v>
      </c>
      <c r="AA1316" s="12">
        <f t="shared" si="565"/>
        <v>1.0000000000000004</v>
      </c>
      <c r="AB1316" s="12">
        <f t="shared" si="553"/>
        <v>2.228643215315864E-2</v>
      </c>
      <c r="AC1316" s="12">
        <f t="shared" si="554"/>
        <v>2.1295740222608661E-2</v>
      </c>
      <c r="AD1316" s="12">
        <f t="shared" si="555"/>
        <v>2.3212525607367952E-2</v>
      </c>
      <c r="AE1316" s="12">
        <f t="shared" si="556"/>
        <v>1.9095323313003464E-2</v>
      </c>
      <c r="AF1316" s="12"/>
      <c r="AG1316" s="12">
        <f t="shared" si="566"/>
        <v>4.5687621400354872E-2</v>
      </c>
      <c r="AH1316" s="27">
        <f t="shared" si="567"/>
        <v>2.6315528539298715E-2</v>
      </c>
      <c r="AR1316" s="28"/>
      <c r="AS1316" s="4"/>
      <c r="AT1316" s="4"/>
      <c r="AU1316" s="4"/>
    </row>
    <row r="1317" spans="1:47" x14ac:dyDescent="0.25">
      <c r="A1317" s="2">
        <v>36315</v>
      </c>
      <c r="B1317" s="9">
        <v>1327.75</v>
      </c>
      <c r="C1317" s="9">
        <v>26.0625</v>
      </c>
      <c r="D1317" s="9">
        <v>8.4443000000000001</v>
      </c>
      <c r="E1317" s="9">
        <v>28.1875</v>
      </c>
      <c r="F1317" s="9">
        <v>24.69</v>
      </c>
      <c r="G1317" s="9" t="s">
        <v>0</v>
      </c>
      <c r="H1317" s="9">
        <v>22.0625</v>
      </c>
      <c r="J1317" s="5">
        <f t="shared" si="558"/>
        <v>1.99025993977755E-2</v>
      </c>
      <c r="K1317" s="5">
        <f t="shared" si="559"/>
        <v>2.7093596059113212E-2</v>
      </c>
      <c r="L1317" s="5">
        <f t="shared" si="560"/>
        <v>6.5919656693289586E-3</v>
      </c>
      <c r="M1317" s="5">
        <f t="shared" si="561"/>
        <v>8.9485458612974522E-3</v>
      </c>
      <c r="N1317" s="5">
        <f t="shared" si="562"/>
        <v>2.8750000000000053E-2</v>
      </c>
      <c r="O1317" s="5" t="str">
        <f t="shared" si="563"/>
        <v/>
      </c>
      <c r="P1317" s="5">
        <f t="shared" si="563"/>
        <v>0</v>
      </c>
      <c r="R1317" s="26">
        <f t="shared" si="564"/>
        <v>36315</v>
      </c>
      <c r="S1317" s="5" cm="1">
        <f t="array" ref="S1317">_xlfn.SINGLE(IF(ISERROR(LINEST(J1317:J1578,$J1317:$J1578)),"",(LINEST(J1317:J1578,$J1317:$J1578))))</f>
        <v>0.99999999999999978</v>
      </c>
      <c r="T1317" s="5" cm="1">
        <f t="array" ref="T1317">_xlfn.SINGLE(IF(ISERROR(LINEST(K1317:K1578,$J1317:$J1578)),"",(LINEST(K1317:K1578,$J1317:$J1578))))</f>
        <v>0.27716315694865523</v>
      </c>
      <c r="U1317" s="5" cm="1">
        <f t="array" ref="U1317">_xlfn.SINGLE(IF(ISERROR(LINEST(L1317:L1578,$J1317:$J1578)),"",(LINEST(L1317:L1578,$J1317:$J1578))))</f>
        <v>0.1889610371215513</v>
      </c>
      <c r="V1317" s="5" cm="1">
        <f t="array" ref="V1317">_xlfn.SINGLE(IF(ISERROR(LINEST(M1317:M1578,$J1317:$J1578)),"",(LINEST(M1317:M1578,$J1317:$J1578))))</f>
        <v>0.14845419198601548</v>
      </c>
      <c r="W1317" s="5" cm="1">
        <f t="array" ref="W1317">_xlfn.SINGLE(IF(ISERROR(LINEST(N1317:N1578,$J1317:$J1578)),"",(LINEST(N1317:N1578,$J1317:$J1578))))</f>
        <v>0.19812908399446813</v>
      </c>
      <c r="X1317" s="5" t="str" cm="1">
        <f t="array" ref="X1317">_xlfn.SINGLE(IF(ISERROR(LINEST(O1317:O1578,$J1317:$J1578)),"",(LINEST(O1317:O1578,$J1317:$J1578))))</f>
        <v/>
      </c>
      <c r="Y1317" s="5" cm="1">
        <f t="array" ref="Y1317">_xlfn.SINGLE(IF(ISERROR(LINEST(P1317:P1578,$J1317:$J1578)),"",(LINEST(P1317:P1578,$J1317:$J1578))))</f>
        <v>0.31665482220130681</v>
      </c>
      <c r="AA1317" s="12">
        <f t="shared" si="565"/>
        <v>0.99999999999999978</v>
      </c>
      <c r="AB1317" s="12">
        <f t="shared" ref="AB1317:AB1380" si="568">CORREL(K1317:K1578,$J1317:$J1578)^2</f>
        <v>2.0624620622141501E-2</v>
      </c>
      <c r="AC1317" s="12">
        <f t="shared" ref="AC1317:AC1380" si="569">CORREL(L1317:L1578,$J1317:$J1578)^2</f>
        <v>2.0522422479505972E-2</v>
      </c>
      <c r="AD1317" s="12">
        <f t="shared" ref="AD1317:AD1380" si="570">CORREL(M1317:M1578,$J1317:$J1578)^2</f>
        <v>2.1355301869887554E-2</v>
      </c>
      <c r="AE1317" s="12">
        <f t="shared" ref="AE1317:AE1380" si="571">CORREL(N1317:N1578,$J1317:$J1578)^2</f>
        <v>1.87198139340767E-2</v>
      </c>
      <c r="AF1317" s="12"/>
      <c r="AG1317" s="12">
        <f t="shared" si="566"/>
        <v>4.5845946759944675E-2</v>
      </c>
      <c r="AH1317" s="27">
        <f t="shared" si="567"/>
        <v>2.5413621133111287E-2</v>
      </c>
      <c r="AR1317" s="28"/>
      <c r="AS1317" s="4"/>
      <c r="AT1317" s="4"/>
      <c r="AU1317" s="4"/>
    </row>
    <row r="1318" spans="1:47" x14ac:dyDescent="0.25">
      <c r="A1318" s="2">
        <v>36308</v>
      </c>
      <c r="B1318" s="9">
        <v>1301.8399999999999</v>
      </c>
      <c r="C1318" s="9">
        <v>25.375</v>
      </c>
      <c r="D1318" s="9">
        <v>8.3889999999999993</v>
      </c>
      <c r="E1318" s="9">
        <v>27.9375</v>
      </c>
      <c r="F1318" s="9">
        <v>24</v>
      </c>
      <c r="G1318" s="9" t="s">
        <v>0</v>
      </c>
      <c r="H1318" s="9">
        <v>22.0625</v>
      </c>
      <c r="J1318" s="5">
        <f t="shared" si="558"/>
        <v>-2.1386314262303752E-2</v>
      </c>
      <c r="K1318" s="5">
        <f t="shared" si="559"/>
        <v>2.4691358024691024E-3</v>
      </c>
      <c r="L1318" s="5">
        <f t="shared" si="560"/>
        <v>2.3760418827721619E-2</v>
      </c>
      <c r="M1318" s="5">
        <f t="shared" si="561"/>
        <v>9.0293453724605843E-3</v>
      </c>
      <c r="N1318" s="5">
        <f t="shared" si="562"/>
        <v>-9.2284417549167941E-2</v>
      </c>
      <c r="O1318" s="5" t="str">
        <f t="shared" si="563"/>
        <v/>
      </c>
      <c r="P1318" s="5">
        <f t="shared" si="563"/>
        <v>4.1297935103244754E-2</v>
      </c>
      <c r="R1318" s="26">
        <f t="shared" si="564"/>
        <v>36308</v>
      </c>
      <c r="S1318" s="5" cm="1">
        <f t="array" ref="S1318">_xlfn.SINGLE(IF(ISERROR(LINEST(J1318:J1579,$J1318:$J1579)),"",(LINEST(J1318:J1579,$J1318:$J1579))))</f>
        <v>1</v>
      </c>
      <c r="T1318" s="5" cm="1">
        <f t="array" ref="T1318">_xlfn.SINGLE(IF(ISERROR(LINEST(K1318:K1579,$J1318:$J1579)),"",(LINEST(K1318:K1579,$J1318:$J1579))))</f>
        <v>0.27374756110262138</v>
      </c>
      <c r="U1318" s="5" cm="1">
        <f t="array" ref="U1318">_xlfn.SINGLE(IF(ISERROR(LINEST(L1318:L1579,$J1318:$J1579)),"",(LINEST(L1318:L1579,$J1318:$J1579))))</f>
        <v>0.18924611531015831</v>
      </c>
      <c r="V1318" s="5" cm="1">
        <f t="array" ref="V1318">_xlfn.SINGLE(IF(ISERROR(LINEST(M1318:M1579,$J1318:$J1579)),"",(LINEST(M1318:M1579,$J1318:$J1579))))</f>
        <v>0.14784355810888089</v>
      </c>
      <c r="W1318" s="5" cm="1">
        <f t="array" ref="W1318">_xlfn.SINGLE(IF(ISERROR(LINEST(N1318:N1579,$J1318:$J1579)),"",(LINEST(N1318:N1579,$J1318:$J1579))))</f>
        <v>0.19390230306670694</v>
      </c>
      <c r="X1318" s="5" t="str" cm="1">
        <f t="array" ref="X1318">_xlfn.SINGLE(IF(ISERROR(LINEST(O1318:O1579,$J1318:$J1579)),"",(LINEST(O1318:O1579,$J1318:$J1579))))</f>
        <v/>
      </c>
      <c r="Y1318" s="5" cm="1">
        <f t="array" ref="Y1318">_xlfn.SINGLE(IF(ISERROR(LINEST(P1318:P1579,$J1318:$J1579)),"",(LINEST(P1318:P1579,$J1318:$J1579))))</f>
        <v>0.31752318509135941</v>
      </c>
      <c r="AA1318" s="12">
        <f t="shared" si="565"/>
        <v>1</v>
      </c>
      <c r="AB1318" s="12">
        <f t="shared" si="568"/>
        <v>2.010351909559964E-2</v>
      </c>
      <c r="AC1318" s="12">
        <f t="shared" si="569"/>
        <v>2.0264230156422376E-2</v>
      </c>
      <c r="AD1318" s="12">
        <f t="shared" si="570"/>
        <v>2.1128162269812355E-2</v>
      </c>
      <c r="AE1318" s="12">
        <f t="shared" si="571"/>
        <v>1.7928269604075283E-2</v>
      </c>
      <c r="AF1318" s="12"/>
      <c r="AG1318" s="12">
        <f t="shared" si="566"/>
        <v>4.5980729735808031E-2</v>
      </c>
      <c r="AH1318" s="27">
        <f t="shared" si="567"/>
        <v>2.5080982172343537E-2</v>
      </c>
      <c r="AR1318" s="28"/>
      <c r="AS1318" s="4"/>
      <c r="AT1318" s="4"/>
      <c r="AU1318" s="4"/>
    </row>
    <row r="1319" spans="1:47" x14ac:dyDescent="0.25">
      <c r="A1319" s="2">
        <v>36301</v>
      </c>
      <c r="B1319" s="9">
        <v>1330.29</v>
      </c>
      <c r="C1319" s="9">
        <v>25.3125</v>
      </c>
      <c r="D1319" s="9">
        <v>8.1943000000000001</v>
      </c>
      <c r="E1319" s="9">
        <v>27.6875</v>
      </c>
      <c r="F1319" s="9">
        <v>26.44</v>
      </c>
      <c r="G1319" s="9" t="s">
        <v>0</v>
      </c>
      <c r="H1319" s="9">
        <v>21.1875</v>
      </c>
      <c r="J1319" s="5">
        <f t="shared" si="558"/>
        <v>-5.6136941246822669E-3</v>
      </c>
      <c r="K1319" s="5">
        <f t="shared" si="559"/>
        <v>9.9750623441396957E-3</v>
      </c>
      <c r="L1319" s="5">
        <f t="shared" si="560"/>
        <v>3.5065115515303225E-2</v>
      </c>
      <c r="M1319" s="5">
        <f t="shared" si="561"/>
        <v>3.5046728971962704E-2</v>
      </c>
      <c r="N1319" s="5">
        <f t="shared" si="562"/>
        <v>0.13136499786050493</v>
      </c>
      <c r="O1319" s="5" t="str">
        <f t="shared" si="563"/>
        <v/>
      </c>
      <c r="P1319" s="5">
        <f t="shared" si="563"/>
        <v>-4.2372881355932202E-2</v>
      </c>
      <c r="R1319" s="26">
        <f t="shared" si="564"/>
        <v>36301</v>
      </c>
      <c r="S1319" s="5" cm="1">
        <f t="array" ref="S1319">_xlfn.SINGLE(IF(ISERROR(LINEST(J1319:J1580,$J1319:$J1580)),"",(LINEST(J1319:J1580,$J1319:$J1580))))</f>
        <v>1.0000000000000002</v>
      </c>
      <c r="T1319" s="5" cm="1">
        <f t="array" ref="T1319">_xlfn.SINGLE(IF(ISERROR(LINEST(K1319:K1580,$J1319:$J1580)),"",(LINEST(K1319:K1580,$J1319:$J1580))))</f>
        <v>0.26741084324180697</v>
      </c>
      <c r="U1319" s="5" cm="1">
        <f t="array" ref="U1319">_xlfn.SINGLE(IF(ISERROR(LINEST(L1319:L1580,$J1319:$J1580)),"",(LINEST(L1319:L1580,$J1319:$J1580))))</f>
        <v>0.1906126540365834</v>
      </c>
      <c r="V1319" s="5" cm="1">
        <f t="array" ref="V1319">_xlfn.SINGLE(IF(ISERROR(LINEST(M1319:M1580,$J1319:$J1580)),"",(LINEST(M1319:M1580,$J1319:$J1580))))</f>
        <v>0.15835565413314984</v>
      </c>
      <c r="W1319" s="5" cm="1">
        <f t="array" ref="W1319">_xlfn.SINGLE(IF(ISERROR(LINEST(N1319:N1580,$J1319:$J1580)),"",(LINEST(N1319:N1580,$J1319:$J1580))))</f>
        <v>0.16922769943245905</v>
      </c>
      <c r="X1319" s="5" t="str" cm="1">
        <f t="array" ref="X1319">_xlfn.SINGLE(IF(ISERROR(LINEST(O1319:O1580,$J1319:$J1580)),"",(LINEST(O1319:O1580,$J1319:$J1580))))</f>
        <v/>
      </c>
      <c r="Y1319" s="5" cm="1">
        <f t="array" ref="Y1319">_xlfn.SINGLE(IF(ISERROR(LINEST(P1319:P1580,$J1319:$J1580)),"",(LINEST(P1319:P1580,$J1319:$J1580))))</f>
        <v>0.33789711134773459</v>
      </c>
      <c r="AA1319" s="12">
        <f t="shared" si="565"/>
        <v>0.99999999999999978</v>
      </c>
      <c r="AB1319" s="12">
        <f t="shared" si="568"/>
        <v>1.9067380496157492E-2</v>
      </c>
      <c r="AC1319" s="12">
        <f t="shared" si="569"/>
        <v>2.0490996649772882E-2</v>
      </c>
      <c r="AD1319" s="12">
        <f t="shared" si="570"/>
        <v>2.3797491665166284E-2</v>
      </c>
      <c r="AE1319" s="12">
        <f t="shared" si="571"/>
        <v>1.4233237857028593E-2</v>
      </c>
      <c r="AF1319" s="12"/>
      <c r="AG1319" s="12">
        <f t="shared" si="566"/>
        <v>5.1927312008500717E-2</v>
      </c>
      <c r="AH1319" s="27">
        <f t="shared" si="567"/>
        <v>2.5903283735325196E-2</v>
      </c>
      <c r="AR1319" s="28"/>
      <c r="AS1319" s="4"/>
      <c r="AT1319" s="4"/>
      <c r="AU1319" s="4"/>
    </row>
    <row r="1320" spans="1:47" x14ac:dyDescent="0.25">
      <c r="A1320" s="2">
        <v>36294</v>
      </c>
      <c r="B1320" s="9">
        <v>1337.8</v>
      </c>
      <c r="C1320" s="9">
        <v>25.0625</v>
      </c>
      <c r="D1320" s="9">
        <v>7.9166999999999996</v>
      </c>
      <c r="E1320" s="9">
        <v>26.75</v>
      </c>
      <c r="F1320" s="9">
        <v>23.37</v>
      </c>
      <c r="G1320" s="9" t="s">
        <v>0</v>
      </c>
      <c r="H1320" s="9">
        <v>22.125</v>
      </c>
      <c r="J1320" s="5">
        <f t="shared" si="558"/>
        <v>-5.3531598513011369E-3</v>
      </c>
      <c r="K1320" s="5">
        <f t="shared" si="559"/>
        <v>3.8860103626942921E-2</v>
      </c>
      <c r="L1320" s="5">
        <f t="shared" si="560"/>
        <v>-3.4741890411994492E-3</v>
      </c>
      <c r="M1320" s="5">
        <f t="shared" si="561"/>
        <v>-4.6511627906976605E-3</v>
      </c>
      <c r="N1320" s="5">
        <f t="shared" si="562"/>
        <v>4.1443850267379734E-2</v>
      </c>
      <c r="O1320" s="5" t="str">
        <f t="shared" si="563"/>
        <v/>
      </c>
      <c r="P1320" s="5">
        <f t="shared" si="563"/>
        <v>7.2727272727272751E-2</v>
      </c>
      <c r="R1320" s="26">
        <f t="shared" si="564"/>
        <v>36294</v>
      </c>
      <c r="S1320" s="5" cm="1">
        <f t="array" ref="S1320">_xlfn.SINGLE(IF(ISERROR(LINEST(J1320:J1581,$J1320:$J1581)),"",(LINEST(J1320:J1581,$J1320:$J1581))))</f>
        <v>1</v>
      </c>
      <c r="T1320" s="5" cm="1">
        <f t="array" ref="T1320">_xlfn.SINGLE(IF(ISERROR(LINEST(K1320:K1581,$J1320:$J1581)),"",(LINEST(K1320:K1581,$J1320:$J1581))))</f>
        <v>0.2727847932289782</v>
      </c>
      <c r="U1320" s="5" cm="1">
        <f t="array" ref="U1320">_xlfn.SINGLE(IF(ISERROR(LINEST(L1320:L1581,$J1320:$J1581)),"",(LINEST(L1320:L1581,$J1320:$J1581))))</f>
        <v>0.200263437558966</v>
      </c>
      <c r="V1320" s="5" cm="1">
        <f t="array" ref="V1320">_xlfn.SINGLE(IF(ISERROR(LINEST(M1320:M1581,$J1320:$J1581)),"",(LINEST(M1320:M1581,$J1320:$J1581))))</f>
        <v>0.16888962680596983</v>
      </c>
      <c r="W1320" s="5" cm="1">
        <f t="array" ref="W1320">_xlfn.SINGLE(IF(ISERROR(LINEST(N1320:N1581,$J1320:$J1581)),"",(LINEST(N1320:N1581,$J1320:$J1581))))</f>
        <v>0.18777109323448168</v>
      </c>
      <c r="X1320" s="5" t="str" cm="1">
        <f t="array" ref="X1320">_xlfn.SINGLE(IF(ISERROR(LINEST(O1320:O1581,$J1320:$J1581)),"",(LINEST(O1320:O1581,$J1320:$J1581))))</f>
        <v/>
      </c>
      <c r="Y1320" s="5" cm="1">
        <f t="array" ref="Y1320">_xlfn.SINGLE(IF(ISERROR(LINEST(P1320:P1581,$J1320:$J1581)),"",(LINEST(P1320:P1581,$J1320:$J1581))))</f>
        <v>0.34131231743269302</v>
      </c>
      <c r="AA1320" s="12">
        <f t="shared" si="565"/>
        <v>1.0000000000000004</v>
      </c>
      <c r="AB1320" s="12">
        <f t="shared" si="568"/>
        <v>1.9787606642508861E-2</v>
      </c>
      <c r="AC1320" s="12">
        <f t="shared" si="569"/>
        <v>2.2471718989901995E-2</v>
      </c>
      <c r="AD1320" s="12">
        <f t="shared" si="570"/>
        <v>2.6566086601190867E-2</v>
      </c>
      <c r="AE1320" s="12">
        <f t="shared" si="571"/>
        <v>1.9074110636734191E-2</v>
      </c>
      <c r="AF1320" s="12"/>
      <c r="AG1320" s="12">
        <f t="shared" si="566"/>
        <v>5.2527731844680757E-2</v>
      </c>
      <c r="AH1320" s="27">
        <f t="shared" si="567"/>
        <v>2.8085450943003337E-2</v>
      </c>
      <c r="AR1320" s="28"/>
      <c r="AS1320" s="4"/>
      <c r="AT1320" s="4"/>
      <c r="AU1320" s="4"/>
    </row>
    <row r="1321" spans="1:47" x14ac:dyDescent="0.25">
      <c r="A1321" s="2">
        <v>36287</v>
      </c>
      <c r="B1321" s="9">
        <v>1345</v>
      </c>
      <c r="C1321" s="9">
        <v>24.125</v>
      </c>
      <c r="D1321" s="9">
        <v>7.9443000000000001</v>
      </c>
      <c r="E1321" s="9">
        <v>26.875</v>
      </c>
      <c r="F1321" s="9">
        <v>22.44</v>
      </c>
      <c r="G1321" s="9" t="s">
        <v>0</v>
      </c>
      <c r="H1321" s="9">
        <v>20.625</v>
      </c>
      <c r="J1321" s="5">
        <f t="shared" si="558"/>
        <v>7.3548135831873473E-3</v>
      </c>
      <c r="K1321" s="5">
        <f t="shared" si="559"/>
        <v>-4.4554455445544594E-2</v>
      </c>
      <c r="L1321" s="5">
        <f t="shared" si="560"/>
        <v>-3.0509012362251786E-2</v>
      </c>
      <c r="M1321" s="5">
        <f t="shared" si="561"/>
        <v>-3.1531531531531543E-2</v>
      </c>
      <c r="N1321" s="5">
        <f t="shared" si="562"/>
        <v>-5.3191489361701372E-3</v>
      </c>
      <c r="O1321" s="5" t="str">
        <f t="shared" si="563"/>
        <v/>
      </c>
      <c r="P1321" s="5">
        <f t="shared" si="563"/>
        <v>2.1671826625387025E-2</v>
      </c>
      <c r="R1321" s="26">
        <f t="shared" si="564"/>
        <v>36287</v>
      </c>
      <c r="S1321" s="5" cm="1">
        <f t="array" ref="S1321">_xlfn.SINGLE(IF(ISERROR(LINEST(J1321:J1582,$J1321:$J1582)),"",(LINEST(J1321:J1582,$J1321:$J1582))))</f>
        <v>1</v>
      </c>
      <c r="T1321" s="5" cm="1">
        <f t="array" ref="T1321">_xlfn.SINGLE(IF(ISERROR(LINEST(K1321:K1582,$J1321:$J1582)),"",(LINEST(K1321:K1582,$J1321:$J1582))))</f>
        <v>0.27360689611454481</v>
      </c>
      <c r="U1321" s="5" cm="1">
        <f t="array" ref="U1321">_xlfn.SINGLE(IF(ISERROR(LINEST(L1321:L1582,$J1321:$J1582)),"",(LINEST(L1321:L1582,$J1321:$J1582))))</f>
        <v>0.20164501878176444</v>
      </c>
      <c r="V1321" s="5" cm="1">
        <f t="array" ref="V1321">_xlfn.SINGLE(IF(ISERROR(LINEST(M1321:M1582,$J1321:$J1582)),"",(LINEST(M1321:M1582,$J1321:$J1582))))</f>
        <v>0.17117269475775326</v>
      </c>
      <c r="W1321" s="5" cm="1">
        <f t="array" ref="W1321">_xlfn.SINGLE(IF(ISERROR(LINEST(N1321:N1582,$J1321:$J1582)),"",(LINEST(N1321:N1582,$J1321:$J1582))))</f>
        <v>0.19274834582073302</v>
      </c>
      <c r="X1321" s="5" t="str" cm="1">
        <f t="array" ref="X1321">_xlfn.SINGLE(IF(ISERROR(LINEST(O1321:O1582,$J1321:$J1582)),"",(LINEST(O1321:O1582,$J1321:$J1582))))</f>
        <v/>
      </c>
      <c r="Y1321" s="5" cm="1">
        <f t="array" ref="Y1321">_xlfn.SINGLE(IF(ISERROR(LINEST(P1321:P1582,$J1321:$J1582)),"",(LINEST(P1321:P1582,$J1321:$J1582))))</f>
        <v>0.35295271352907215</v>
      </c>
      <c r="AA1321" s="12">
        <f t="shared" si="565"/>
        <v>0.99999999999999978</v>
      </c>
      <c r="AB1321" s="12">
        <f t="shared" si="568"/>
        <v>1.9957257618952905E-2</v>
      </c>
      <c r="AC1321" s="12">
        <f t="shared" si="569"/>
        <v>2.2755958907589642E-2</v>
      </c>
      <c r="AD1321" s="12">
        <f t="shared" si="570"/>
        <v>2.7132856436121042E-2</v>
      </c>
      <c r="AE1321" s="12">
        <f t="shared" si="571"/>
        <v>2.0291567786497412E-2</v>
      </c>
      <c r="AF1321" s="12"/>
      <c r="AG1321" s="12">
        <f t="shared" si="566"/>
        <v>5.7229052731043104E-2</v>
      </c>
      <c r="AH1321" s="27">
        <f t="shared" si="567"/>
        <v>2.9473338696040817E-2</v>
      </c>
      <c r="AR1321" s="28"/>
      <c r="AS1321" s="4"/>
      <c r="AT1321" s="4"/>
      <c r="AU1321" s="4"/>
    </row>
    <row r="1322" spans="1:47" x14ac:dyDescent="0.25">
      <c r="A1322" s="2">
        <v>36280</v>
      </c>
      <c r="B1322" s="9">
        <v>1335.18</v>
      </c>
      <c r="C1322" s="9">
        <v>25.25</v>
      </c>
      <c r="D1322" s="9">
        <v>8.1943000000000001</v>
      </c>
      <c r="E1322" s="9">
        <v>27.75</v>
      </c>
      <c r="F1322" s="9">
        <v>22.56</v>
      </c>
      <c r="G1322" s="9" t="s">
        <v>0</v>
      </c>
      <c r="H1322" s="9">
        <v>20.1875</v>
      </c>
      <c r="J1322" s="5">
        <f t="shared" ref="J1322:J1385" si="572">IF(ISERROR(B1322/B1323),"",((B1322/B1323)-1))</f>
        <v>-1.5970814754762808E-2</v>
      </c>
      <c r="K1322" s="5">
        <f t="shared" ref="K1322:K1385" si="573">IF(ISERROR(C1322/C1323),"",((C1322/C1323)-1))</f>
        <v>-9.8039215686274161E-3</v>
      </c>
      <c r="L1322" s="5">
        <f t="shared" ref="L1322:L1385" si="574">IF(ISERROR(D1322/D1323),"",((D1322/D1323)-1))</f>
        <v>-1.0075262452130307E-2</v>
      </c>
      <c r="M1322" s="5">
        <f t="shared" ref="M1322:M1385" si="575">IF(ISERROR(E1322/E1323),"",((E1322/E1323)-1))</f>
        <v>3.0162412993039345E-2</v>
      </c>
      <c r="N1322" s="5">
        <f t="shared" ref="N1322:N1385" si="576">IF(ISERROR(F1322/F1323),"",((F1322/F1323)-1))</f>
        <v>3.4387895460797901E-2</v>
      </c>
      <c r="O1322" s="5" t="str">
        <f t="shared" si="563"/>
        <v/>
      </c>
      <c r="P1322" s="5">
        <f t="shared" si="563"/>
        <v>-5.0000000000000044E-2</v>
      </c>
      <c r="R1322" s="26">
        <f t="shared" si="564"/>
        <v>36280</v>
      </c>
      <c r="S1322" s="5" cm="1">
        <f t="array" ref="S1322">_xlfn.SINGLE(IF(ISERROR(LINEST(J1322:J1583,$J1322:$J1583)),"",(LINEST(J1322:J1583,$J1322:$J1583))))</f>
        <v>1</v>
      </c>
      <c r="T1322" s="5" cm="1">
        <f t="array" ref="T1322">_xlfn.SINGLE(IF(ISERROR(LINEST(K1322:K1583,$J1322:$J1583)),"",(LINEST(K1322:K1583,$J1322:$J1583))))</f>
        <v>0.27554575484979243</v>
      </c>
      <c r="U1322" s="5" cm="1">
        <f t="array" ref="U1322">_xlfn.SINGLE(IF(ISERROR(LINEST(L1322:L1583,$J1322:$J1583)),"",(LINEST(L1322:L1583,$J1322:$J1583))))</f>
        <v>0.20390055921983458</v>
      </c>
      <c r="V1322" s="5" cm="1">
        <f t="array" ref="V1322">_xlfn.SINGLE(IF(ISERROR(LINEST(M1322:M1583,$J1322:$J1583)),"",(LINEST(M1322:M1583,$J1322:$J1583))))</f>
        <v>0.17144130306785374</v>
      </c>
      <c r="W1322" s="5" cm="1">
        <f t="array" ref="W1322">_xlfn.SINGLE(IF(ISERROR(LINEST(N1322:N1583,$J1322:$J1583)),"",(LINEST(N1322:N1583,$J1322:$J1583))))</f>
        <v>0.19313625152756972</v>
      </c>
      <c r="X1322" s="5" t="str" cm="1">
        <f t="array" ref="X1322">_xlfn.SINGLE(IF(ISERROR(LINEST(O1322:O1583,$J1322:$J1583)),"",(LINEST(O1322:O1583,$J1322:$J1583))))</f>
        <v/>
      </c>
      <c r="Y1322" s="5" cm="1">
        <f t="array" ref="Y1322">_xlfn.SINGLE(IF(ISERROR(LINEST(P1322:P1583,$J1322:$J1583)),"",(LINEST(P1322:P1583,$J1322:$J1583))))</f>
        <v>0.3521124401698762</v>
      </c>
      <c r="AA1322" s="12">
        <f t="shared" si="565"/>
        <v>1.0000000000000004</v>
      </c>
      <c r="AB1322" s="12">
        <f t="shared" si="568"/>
        <v>2.034749764260424E-2</v>
      </c>
      <c r="AC1322" s="12">
        <f t="shared" si="569"/>
        <v>2.3190451513267294E-2</v>
      </c>
      <c r="AD1322" s="12">
        <f t="shared" si="570"/>
        <v>2.7348774933203181E-2</v>
      </c>
      <c r="AE1322" s="12">
        <f t="shared" si="571"/>
        <v>2.0371625930693554E-2</v>
      </c>
      <c r="AF1322" s="12"/>
      <c r="AG1322" s="12">
        <f t="shared" si="566"/>
        <v>5.7079430256400963E-2</v>
      </c>
      <c r="AH1322" s="27">
        <f t="shared" si="567"/>
        <v>2.9667556055233846E-2</v>
      </c>
      <c r="AR1322" s="28"/>
      <c r="AS1322" s="4"/>
      <c r="AT1322" s="4"/>
      <c r="AU1322" s="4"/>
    </row>
    <row r="1323" spans="1:47" x14ac:dyDescent="0.25">
      <c r="A1323" s="2">
        <v>36273</v>
      </c>
      <c r="B1323" s="9">
        <v>1356.85</v>
      </c>
      <c r="C1323" s="9">
        <v>25.5</v>
      </c>
      <c r="D1323" s="9">
        <v>8.2776999999999994</v>
      </c>
      <c r="E1323" s="9">
        <v>26.9375</v>
      </c>
      <c r="F1323" s="9">
        <v>21.81</v>
      </c>
      <c r="G1323" s="9" t="s">
        <v>0</v>
      </c>
      <c r="H1323" s="9">
        <v>21.25</v>
      </c>
      <c r="J1323" s="5">
        <f t="shared" si="572"/>
        <v>2.8695981804397253E-2</v>
      </c>
      <c r="K1323" s="5">
        <f t="shared" si="573"/>
        <v>-2.1582733812949617E-2</v>
      </c>
      <c r="L1323" s="5">
        <f t="shared" si="574"/>
        <v>8.4548566694686578E-3</v>
      </c>
      <c r="M1323" s="5">
        <f t="shared" si="575"/>
        <v>7.0093457943924964E-3</v>
      </c>
      <c r="N1323" s="5">
        <f t="shared" si="576"/>
        <v>2.7586206896550447E-3</v>
      </c>
      <c r="O1323" s="5" t="str">
        <f t="shared" si="563"/>
        <v/>
      </c>
      <c r="P1323" s="5">
        <f t="shared" si="563"/>
        <v>3.6585365853658569E-2</v>
      </c>
      <c r="R1323" s="26">
        <f t="shared" si="564"/>
        <v>36273</v>
      </c>
      <c r="S1323" s="5" cm="1">
        <f t="array" ref="S1323">_xlfn.SINGLE(IF(ISERROR(LINEST(J1323:J1584,$J1323:$J1584)),"",(LINEST(J1323:J1584,$J1323:$J1584))))</f>
        <v>0.99999999999999978</v>
      </c>
      <c r="T1323" s="5" cm="1">
        <f t="array" ref="T1323">_xlfn.SINGLE(IF(ISERROR(LINEST(K1323:K1584,$J1323:$J1584)),"",(LINEST(K1323:K1584,$J1323:$J1584))))</f>
        <v>0.27346110319690015</v>
      </c>
      <c r="U1323" s="5" cm="1">
        <f t="array" ref="U1323">_xlfn.SINGLE(IF(ISERROR(LINEST(L1323:L1584,$J1323:$J1584)),"",(LINEST(L1323:L1584,$J1323:$J1584))))</f>
        <v>0.2022262441179401</v>
      </c>
      <c r="V1323" s="5" cm="1">
        <f t="array" ref="V1323">_xlfn.SINGLE(IF(ISERROR(LINEST(M1323:M1584,$J1323:$J1584)),"",(LINEST(M1323:M1584,$J1323:$J1584))))</f>
        <v>0.17741343362786124</v>
      </c>
      <c r="W1323" s="5" cm="1">
        <f t="array" ref="W1323">_xlfn.SINGLE(IF(ISERROR(LINEST(N1323:N1584,$J1323:$J1584)),"",(LINEST(N1323:N1584,$J1323:$J1584))))</f>
        <v>0.20160444897915386</v>
      </c>
      <c r="X1323" s="5" t="str" cm="1">
        <f t="array" ref="X1323">_xlfn.SINGLE(IF(ISERROR(LINEST(O1323:O1584,$J1323:$J1584)),"",(LINEST(O1323:O1584,$J1323:$J1584))))</f>
        <v/>
      </c>
      <c r="Y1323" s="5" cm="1">
        <f t="array" ref="Y1323">_xlfn.SINGLE(IF(ISERROR(LINEST(P1323:P1584,$J1323:$J1584)),"",(LINEST(P1323:P1584,$J1323:$J1584))))</f>
        <v>0.34337206210758653</v>
      </c>
      <c r="AA1323" s="12">
        <f t="shared" si="565"/>
        <v>1</v>
      </c>
      <c r="AB1323" s="12">
        <f t="shared" si="568"/>
        <v>1.973541864062462E-2</v>
      </c>
      <c r="AC1323" s="12">
        <f t="shared" si="569"/>
        <v>2.2731592933658642E-2</v>
      </c>
      <c r="AD1323" s="12">
        <f t="shared" si="570"/>
        <v>2.8409910888300364E-2</v>
      </c>
      <c r="AE1323" s="12">
        <f t="shared" si="571"/>
        <v>2.2142757606559833E-2</v>
      </c>
      <c r="AF1323" s="12"/>
      <c r="AG1323" s="12">
        <f t="shared" si="566"/>
        <v>5.4448766169882486E-2</v>
      </c>
      <c r="AH1323" s="27">
        <f t="shared" si="567"/>
        <v>2.949368924780519E-2</v>
      </c>
      <c r="AR1323" s="28"/>
      <c r="AS1323" s="4"/>
      <c r="AT1323" s="4"/>
      <c r="AU1323" s="4"/>
    </row>
    <row r="1324" spans="1:47" x14ac:dyDescent="0.25">
      <c r="A1324" s="2">
        <v>36266</v>
      </c>
      <c r="B1324" s="9">
        <v>1319</v>
      </c>
      <c r="C1324" s="9">
        <v>26.0625</v>
      </c>
      <c r="D1324" s="9">
        <v>8.2082999999999995</v>
      </c>
      <c r="E1324" s="9">
        <v>26.75</v>
      </c>
      <c r="F1324" s="9">
        <v>21.75</v>
      </c>
      <c r="G1324" s="9" t="s">
        <v>0</v>
      </c>
      <c r="H1324" s="9">
        <v>20.5</v>
      </c>
      <c r="J1324" s="5">
        <f t="shared" si="572"/>
        <v>-2.1767345273853156E-2</v>
      </c>
      <c r="K1324" s="5">
        <f t="shared" si="573"/>
        <v>3.7313432835820892E-2</v>
      </c>
      <c r="L1324" s="5">
        <f t="shared" si="574"/>
        <v>1.1996054740475826E-2</v>
      </c>
      <c r="M1324" s="5">
        <f t="shared" si="575"/>
        <v>-2.0594965675057253E-2</v>
      </c>
      <c r="N1324" s="5">
        <f t="shared" si="576"/>
        <v>-1.672694394213381E-2</v>
      </c>
      <c r="O1324" s="5" t="str">
        <f t="shared" si="563"/>
        <v/>
      </c>
      <c r="P1324" s="5">
        <f t="shared" si="563"/>
        <v>-3.0395136778115228E-3</v>
      </c>
      <c r="R1324" s="26">
        <f t="shared" si="564"/>
        <v>36266</v>
      </c>
      <c r="S1324" s="5" cm="1">
        <f t="array" ref="S1324">_xlfn.SINGLE(IF(ISERROR(LINEST(J1324:J1585,$J1324:$J1585)),"",(LINEST(J1324:J1585,$J1324:$J1585))))</f>
        <v>1</v>
      </c>
      <c r="T1324" s="5" cm="1">
        <f t="array" ref="T1324">_xlfn.SINGLE(IF(ISERROR(LINEST(K1324:K1585,$J1324:$J1585)),"",(LINEST(K1324:K1585,$J1324:$J1585))))</f>
        <v>0.28062606168816395</v>
      </c>
      <c r="U1324" s="5" cm="1">
        <f t="array" ref="U1324">_xlfn.SINGLE(IF(ISERROR(LINEST(L1324:L1585,$J1324:$J1585)),"",(LINEST(L1324:L1585,$J1324:$J1585))))</f>
        <v>0.20153523470515003</v>
      </c>
      <c r="V1324" s="5" cm="1">
        <f t="array" ref="V1324">_xlfn.SINGLE(IF(ISERROR(LINEST(M1324:M1585,$J1324:$J1585)),"",(LINEST(M1324:M1585,$J1324:$J1585))))</f>
        <v>0.17768451806649105</v>
      </c>
      <c r="W1324" s="5" cm="1">
        <f t="array" ref="W1324">_xlfn.SINGLE(IF(ISERROR(LINEST(N1324:N1585,$J1324:$J1585)),"",(LINEST(N1324:N1585,$J1324:$J1585))))</f>
        <v>0.19482319478984125</v>
      </c>
      <c r="X1324" s="5" t="str" cm="1">
        <f t="array" ref="X1324">_xlfn.SINGLE(IF(ISERROR(LINEST(O1324:O1585,$J1324:$J1585)),"",(LINEST(O1324:O1585,$J1324:$J1585))))</f>
        <v/>
      </c>
      <c r="Y1324" s="5" cm="1">
        <f t="array" ref="Y1324">_xlfn.SINGLE(IF(ISERROR(LINEST(P1324:P1585,$J1324:$J1585)),"",(LINEST(P1324:P1585,$J1324:$J1585))))</f>
        <v>0.33558240363215058</v>
      </c>
      <c r="AA1324" s="12">
        <f t="shared" si="565"/>
        <v>1</v>
      </c>
      <c r="AB1324" s="12">
        <f t="shared" si="568"/>
        <v>2.0692523162377012E-2</v>
      </c>
      <c r="AC1324" s="12">
        <f t="shared" si="569"/>
        <v>2.2450460800349886E-2</v>
      </c>
      <c r="AD1324" s="12">
        <f t="shared" si="570"/>
        <v>2.8327353157959249E-2</v>
      </c>
      <c r="AE1324" s="12">
        <f t="shared" si="571"/>
        <v>1.9274479988712848E-2</v>
      </c>
      <c r="AF1324" s="12"/>
      <c r="AG1324" s="12">
        <f t="shared" si="566"/>
        <v>5.2039609266569038E-2</v>
      </c>
      <c r="AH1324" s="27">
        <f t="shared" si="567"/>
        <v>2.8556885275193605E-2</v>
      </c>
      <c r="AR1324" s="28"/>
      <c r="AS1324" s="4"/>
      <c r="AT1324" s="4"/>
      <c r="AU1324" s="4"/>
    </row>
    <row r="1325" spans="1:47" x14ac:dyDescent="0.25">
      <c r="A1325" s="2">
        <v>36259</v>
      </c>
      <c r="B1325" s="9">
        <v>1348.35</v>
      </c>
      <c r="C1325" s="9">
        <v>25.125</v>
      </c>
      <c r="D1325" s="9">
        <v>8.1110000000000007</v>
      </c>
      <c r="E1325" s="9">
        <v>27.3125</v>
      </c>
      <c r="F1325" s="9">
        <v>22.12</v>
      </c>
      <c r="G1325" s="9" t="s">
        <v>0</v>
      </c>
      <c r="H1325" s="9">
        <v>20.5625</v>
      </c>
      <c r="J1325" s="5">
        <f t="shared" si="572"/>
        <v>4.2227066134866709E-2</v>
      </c>
      <c r="K1325" s="5">
        <f t="shared" si="573"/>
        <v>3.6082474226804218E-2</v>
      </c>
      <c r="L1325" s="5">
        <f t="shared" si="574"/>
        <v>6.8647044949539104E-3</v>
      </c>
      <c r="M1325" s="5">
        <f t="shared" si="575"/>
        <v>-1.3544018058690765E-2</v>
      </c>
      <c r="N1325" s="5">
        <f t="shared" si="576"/>
        <v>1.1431184270690453E-2</v>
      </c>
      <c r="O1325" s="5" t="str">
        <f t="shared" si="563"/>
        <v/>
      </c>
      <c r="P1325" s="5">
        <f t="shared" si="563"/>
        <v>-1.4970059880239472E-2</v>
      </c>
      <c r="R1325" s="26">
        <f t="shared" si="564"/>
        <v>36259</v>
      </c>
      <c r="S1325" s="5" cm="1">
        <f t="array" ref="S1325">_xlfn.SINGLE(IF(ISERROR(LINEST(J1325:J1586,$J1325:$J1586)),"",(LINEST(J1325:J1586,$J1325:$J1586))))</f>
        <v>1</v>
      </c>
      <c r="T1325" s="5" cm="1">
        <f t="array" ref="T1325">_xlfn.SINGLE(IF(ISERROR(LINEST(K1325:K1586,$J1325:$J1586)),"",(LINEST(K1325:K1586,$J1325:$J1586))))</f>
        <v>0.29272199067053345</v>
      </c>
      <c r="U1325" s="5" cm="1">
        <f t="array" ref="U1325">_xlfn.SINGLE(IF(ISERROR(LINEST(L1325:L1586,$J1325:$J1586)),"",(LINEST(L1325:L1586,$J1325:$J1586))))</f>
        <v>0.20625633082254968</v>
      </c>
      <c r="V1325" s="5" cm="1">
        <f t="array" ref="V1325">_xlfn.SINGLE(IF(ISERROR(LINEST(M1325:M1586,$J1325:$J1586)),"",(LINEST(M1325:M1586,$J1325:$J1586))))</f>
        <v>0.17244717850452965</v>
      </c>
      <c r="W1325" s="5" cm="1">
        <f t="array" ref="W1325">_xlfn.SINGLE(IF(ISERROR(LINEST(N1325:N1586,$J1325:$J1586)),"",(LINEST(N1325:N1586,$J1325:$J1586))))</f>
        <v>0.19262363221801571</v>
      </c>
      <c r="X1325" s="5" t="str" cm="1">
        <f t="array" ref="X1325">_xlfn.SINGLE(IF(ISERROR(LINEST(O1325:O1586,$J1325:$J1586)),"",(LINEST(O1325:O1586,$J1325:$J1586))))</f>
        <v/>
      </c>
      <c r="Y1325" s="5" cm="1">
        <f t="array" ref="Y1325">_xlfn.SINGLE(IF(ISERROR(LINEST(P1325:P1586,$J1325:$J1586)),"",(LINEST(P1325:P1586,$J1325:$J1586))))</f>
        <v>0.33775412828310747</v>
      </c>
      <c r="AA1325" s="12">
        <f t="shared" si="565"/>
        <v>1.0000000000000004</v>
      </c>
      <c r="AB1325" s="12">
        <f t="shared" si="568"/>
        <v>2.2403346717836118E-2</v>
      </c>
      <c r="AC1325" s="12">
        <f t="shared" si="569"/>
        <v>2.3214763970484307E-2</v>
      </c>
      <c r="AD1325" s="12">
        <f t="shared" si="570"/>
        <v>2.6598335882361081E-2</v>
      </c>
      <c r="AE1325" s="12">
        <f t="shared" si="571"/>
        <v>1.8141661254756573E-2</v>
      </c>
      <c r="AF1325" s="12"/>
      <c r="AG1325" s="12">
        <f t="shared" si="566"/>
        <v>5.2033908338338021E-2</v>
      </c>
      <c r="AH1325" s="27">
        <f t="shared" si="567"/>
        <v>2.8478403232755217E-2</v>
      </c>
      <c r="AR1325" s="28"/>
      <c r="AS1325" s="4"/>
      <c r="AT1325" s="4"/>
      <c r="AU1325" s="4"/>
    </row>
    <row r="1326" spans="1:47" x14ac:dyDescent="0.25">
      <c r="A1326" s="2">
        <v>36252</v>
      </c>
      <c r="B1326" s="9">
        <v>1293.72</v>
      </c>
      <c r="C1326" s="9">
        <v>24.25</v>
      </c>
      <c r="D1326" s="9">
        <v>8.0556999999999999</v>
      </c>
      <c r="E1326" s="9">
        <v>27.6875</v>
      </c>
      <c r="F1326" s="9">
        <v>21.87</v>
      </c>
      <c r="G1326" s="9" t="s">
        <v>0</v>
      </c>
      <c r="H1326" s="9">
        <v>20.875</v>
      </c>
      <c r="J1326" s="5">
        <f t="shared" si="572"/>
        <v>8.5126286248831118E-3</v>
      </c>
      <c r="K1326" s="5">
        <f t="shared" si="573"/>
        <v>1.3054830287206221E-2</v>
      </c>
      <c r="L1326" s="5">
        <f t="shared" si="574"/>
        <v>2.1130688300164735E-2</v>
      </c>
      <c r="M1326" s="5">
        <f t="shared" si="575"/>
        <v>-1.7738359201773801E-2</v>
      </c>
      <c r="N1326" s="5">
        <f t="shared" si="576"/>
        <v>0</v>
      </c>
      <c r="O1326" s="5" t="str">
        <f t="shared" si="563"/>
        <v/>
      </c>
      <c r="P1326" s="5">
        <f t="shared" si="563"/>
        <v>-2.9850746268657025E-3</v>
      </c>
      <c r="R1326" s="26">
        <f t="shared" si="564"/>
        <v>36252</v>
      </c>
      <c r="S1326" s="5" cm="1">
        <f t="array" ref="S1326">_xlfn.SINGLE(IF(ISERROR(LINEST(J1326:J1587,$J1326:$J1587)),"",(LINEST(J1326:J1587,$J1326:$J1587))))</f>
        <v>1.0000000000000002</v>
      </c>
      <c r="T1326" s="5" cm="1">
        <f t="array" ref="T1326">_xlfn.SINGLE(IF(ISERROR(LINEST(K1326:K1587,$J1326:$J1587)),"",(LINEST(K1326:K1587,$J1326:$J1587))))</f>
        <v>0.30212602639933822</v>
      </c>
      <c r="U1326" s="5" cm="1">
        <f t="array" ref="U1326">_xlfn.SINGLE(IF(ISERROR(LINEST(L1326:L1587,$J1326:$J1587)),"",(LINEST(L1326:L1587,$J1326:$J1587))))</f>
        <v>0.21670753625763534</v>
      </c>
      <c r="V1326" s="5" cm="1">
        <f t="array" ref="V1326">_xlfn.SINGLE(IF(ISERROR(LINEST(M1326:M1587,$J1326:$J1587)),"",(LINEST(M1326:M1587,$J1326:$J1587))))</f>
        <v>0.1847992662490742</v>
      </c>
      <c r="W1326" s="5" cm="1">
        <f t="array" ref="W1326">_xlfn.SINGLE(IF(ISERROR(LINEST(N1326:N1587,$J1326:$J1587)),"",(LINEST(N1326:N1587,$J1326:$J1587))))</f>
        <v>0.19831698190203412</v>
      </c>
      <c r="X1326" s="5" t="str" cm="1">
        <f t="array" ref="X1326">_xlfn.SINGLE(IF(ISERROR(LINEST(O1326:O1587,$J1326:$J1587)),"",(LINEST(O1326:O1587,$J1326:$J1587))))</f>
        <v/>
      </c>
      <c r="Y1326" s="5" cm="1">
        <f t="array" ref="Y1326">_xlfn.SINGLE(IF(ISERROR(LINEST(P1326:P1587,$J1326:$J1587)),"",(LINEST(P1326:P1587,$J1326:$J1587))))</f>
        <v>0.34394335421224292</v>
      </c>
      <c r="AA1326" s="12">
        <f t="shared" si="565"/>
        <v>1.0000000000000004</v>
      </c>
      <c r="AB1326" s="12">
        <f t="shared" si="568"/>
        <v>2.3684817448983868E-2</v>
      </c>
      <c r="AC1326" s="12">
        <f t="shared" si="569"/>
        <v>2.5452286734246359E-2</v>
      </c>
      <c r="AD1326" s="12">
        <f t="shared" si="570"/>
        <v>3.0519841904053199E-2</v>
      </c>
      <c r="AE1326" s="12">
        <f t="shared" si="571"/>
        <v>1.9153116382705247E-2</v>
      </c>
      <c r="AF1326" s="12"/>
      <c r="AG1326" s="12">
        <f t="shared" si="566"/>
        <v>5.3949190256109898E-2</v>
      </c>
      <c r="AH1326" s="27">
        <f t="shared" si="567"/>
        <v>3.0551850545219712E-2</v>
      </c>
      <c r="AR1326" s="28"/>
      <c r="AS1326" s="4"/>
      <c r="AT1326" s="4"/>
      <c r="AU1326" s="4"/>
    </row>
    <row r="1327" spans="1:47" x14ac:dyDescent="0.25">
      <c r="A1327" s="2">
        <v>36245</v>
      </c>
      <c r="B1327" s="9">
        <v>1282.8</v>
      </c>
      <c r="C1327" s="9">
        <v>23.9375</v>
      </c>
      <c r="D1327" s="9">
        <v>7.8890000000000002</v>
      </c>
      <c r="E1327" s="9">
        <v>28.1875</v>
      </c>
      <c r="F1327" s="9">
        <v>21.87</v>
      </c>
      <c r="G1327" s="9" t="s">
        <v>0</v>
      </c>
      <c r="H1327" s="9">
        <v>20.9375</v>
      </c>
      <c r="J1327" s="5">
        <f t="shared" si="572"/>
        <v>-1.2691546921780317E-2</v>
      </c>
      <c r="K1327" s="5">
        <f t="shared" si="573"/>
        <v>-1.5424164524421635E-2</v>
      </c>
      <c r="L1327" s="5">
        <f t="shared" si="574"/>
        <v>-2.4037212524587681E-2</v>
      </c>
      <c r="M1327" s="5">
        <f t="shared" si="575"/>
        <v>1.5765765765765716E-2</v>
      </c>
      <c r="N1327" s="5">
        <f t="shared" si="576"/>
        <v>-3.8681318681318633E-2</v>
      </c>
      <c r="O1327" s="5" t="str">
        <f t="shared" si="563"/>
        <v/>
      </c>
      <c r="P1327" s="5">
        <f t="shared" si="563"/>
        <v>-2.9761904761904656E-3</v>
      </c>
      <c r="R1327" s="26">
        <f t="shared" si="564"/>
        <v>36245</v>
      </c>
      <c r="S1327" s="5" cm="1">
        <f t="array" ref="S1327">_xlfn.SINGLE(IF(ISERROR(LINEST(J1327:J1588,$J1327:$J1588)),"",(LINEST(J1327:J1588,$J1327:$J1588))))</f>
        <v>1</v>
      </c>
      <c r="T1327" s="5" cm="1">
        <f t="array" ref="T1327">_xlfn.SINGLE(IF(ISERROR(LINEST(K1327:K1588,$J1327:$J1588)),"",(LINEST(K1327:K1588,$J1327:$J1588))))</f>
        <v>0.31158059527996024</v>
      </c>
      <c r="U1327" s="5" cm="1">
        <f t="array" ref="U1327">_xlfn.SINGLE(IF(ISERROR(LINEST(L1327:L1588,$J1327:$J1588)),"",(LINEST(L1327:L1588,$J1327:$J1588))))</f>
        <v>0.22145588112418552</v>
      </c>
      <c r="V1327" s="5" cm="1">
        <f t="array" ref="V1327">_xlfn.SINGLE(IF(ISERROR(LINEST(M1327:M1588,$J1327:$J1588)),"",(LINEST(M1327:M1588,$J1327:$J1588))))</f>
        <v>0.1828490612504334</v>
      </c>
      <c r="W1327" s="5" cm="1">
        <f t="array" ref="W1327">_xlfn.SINGLE(IF(ISERROR(LINEST(N1327:N1588,$J1327:$J1588)),"",(LINEST(N1327:N1588,$J1327:$J1588))))</f>
        <v>0.19992798699415038</v>
      </c>
      <c r="X1327" s="5" t="str" cm="1">
        <f t="array" ref="X1327">_xlfn.SINGLE(IF(ISERROR(LINEST(O1327:O1588,$J1327:$J1588)),"",(LINEST(O1327:O1588,$J1327:$J1588))))</f>
        <v/>
      </c>
      <c r="Y1327" s="5" cm="1">
        <f t="array" ref="Y1327">_xlfn.SINGLE(IF(ISERROR(LINEST(P1327:P1588,$J1327:$J1588)),"",(LINEST(P1327:P1588,$J1327:$J1588))))</f>
        <v>0.34154817461627307</v>
      </c>
      <c r="AA1327" s="12">
        <f t="shared" si="565"/>
        <v>1</v>
      </c>
      <c r="AB1327" s="12">
        <f t="shared" si="568"/>
        <v>2.5246611769999972E-2</v>
      </c>
      <c r="AC1327" s="12">
        <f t="shared" si="569"/>
        <v>2.6724827722212303E-2</v>
      </c>
      <c r="AD1327" s="12">
        <f t="shared" si="570"/>
        <v>3.0200873542410626E-2</v>
      </c>
      <c r="AE1327" s="12">
        <f t="shared" si="571"/>
        <v>1.9592773107734184E-2</v>
      </c>
      <c r="AF1327" s="12"/>
      <c r="AG1327" s="12">
        <f t="shared" si="566"/>
        <v>5.3582579663533351E-2</v>
      </c>
      <c r="AH1327" s="27">
        <f t="shared" si="567"/>
        <v>3.1069533161178092E-2</v>
      </c>
      <c r="AR1327" s="28"/>
      <c r="AS1327" s="4"/>
      <c r="AT1327" s="4"/>
      <c r="AU1327" s="4"/>
    </row>
    <row r="1328" spans="1:47" x14ac:dyDescent="0.25">
      <c r="A1328" s="2">
        <v>36238</v>
      </c>
      <c r="B1328" s="9">
        <v>1299.29</v>
      </c>
      <c r="C1328" s="9">
        <v>24.3125</v>
      </c>
      <c r="D1328" s="9">
        <v>8.0832999999999995</v>
      </c>
      <c r="E1328" s="9">
        <v>27.75</v>
      </c>
      <c r="F1328" s="9">
        <v>22.75</v>
      </c>
      <c r="G1328" s="9" t="s">
        <v>0</v>
      </c>
      <c r="H1328" s="9">
        <v>21</v>
      </c>
      <c r="J1328" s="5">
        <f t="shared" si="572"/>
        <v>3.6304930518542555E-3</v>
      </c>
      <c r="K1328" s="5">
        <f t="shared" si="573"/>
        <v>3.4574468085106336E-2</v>
      </c>
      <c r="L1328" s="5">
        <f t="shared" si="574"/>
        <v>-2.0206060606060672E-2</v>
      </c>
      <c r="M1328" s="5">
        <f t="shared" si="575"/>
        <v>0</v>
      </c>
      <c r="N1328" s="5">
        <f t="shared" si="576"/>
        <v>-5.6799336650082966E-2</v>
      </c>
      <c r="O1328" s="5" t="str">
        <f t="shared" si="563"/>
        <v/>
      </c>
      <c r="P1328" s="5">
        <f t="shared" si="563"/>
        <v>-6.6666666666666652E-2</v>
      </c>
      <c r="R1328" s="26">
        <f t="shared" si="564"/>
        <v>36238</v>
      </c>
      <c r="S1328" s="5" cm="1">
        <f t="array" ref="S1328">_xlfn.SINGLE(IF(ISERROR(LINEST(J1328:J1589,$J1328:$J1589)),"",(LINEST(J1328:J1589,$J1328:$J1589))))</f>
        <v>0.99999999999999967</v>
      </c>
      <c r="T1328" s="5" cm="1">
        <f t="array" ref="T1328">_xlfn.SINGLE(IF(ISERROR(LINEST(K1328:K1589,$J1328:$J1589)),"",(LINEST(K1328:K1589,$J1328:$J1589))))</f>
        <v>0.3087976120688074</v>
      </c>
      <c r="U1328" s="5" cm="1">
        <f t="array" ref="U1328">_xlfn.SINGLE(IF(ISERROR(LINEST(L1328:L1589,$J1328:$J1589)),"",(LINEST(L1328:L1589,$J1328:$J1589))))</f>
        <v>0.21861062500294176</v>
      </c>
      <c r="V1328" s="5" cm="1">
        <f t="array" ref="V1328">_xlfn.SINGLE(IF(ISERROR(LINEST(M1328:M1589,$J1328:$J1589)),"",(LINEST(M1328:M1589,$J1328:$J1589))))</f>
        <v>0.18451776956736363</v>
      </c>
      <c r="W1328" s="5" cm="1">
        <f t="array" ref="W1328">_xlfn.SINGLE(IF(ISERROR(LINEST(N1328:N1589,$J1328:$J1589)),"",(LINEST(N1328:N1589,$J1328:$J1589))))</f>
        <v>0.19402944940280978</v>
      </c>
      <c r="X1328" s="5" t="str" cm="1">
        <f t="array" ref="X1328">_xlfn.SINGLE(IF(ISERROR(LINEST(O1328:O1589,$J1328:$J1589)),"",(LINEST(O1328:O1589,$J1328:$J1589))))</f>
        <v/>
      </c>
      <c r="Y1328" s="5" cm="1">
        <f t="array" ref="Y1328">_xlfn.SINGLE(IF(ISERROR(LINEST(P1328:P1589,$J1328:$J1589)),"",(LINEST(P1328:P1589,$J1328:$J1589))))</f>
        <v>0.34228542137167367</v>
      </c>
      <c r="AA1328" s="12">
        <f t="shared" si="565"/>
        <v>1</v>
      </c>
      <c r="AB1328" s="12">
        <f t="shared" si="568"/>
        <v>2.474600609596422E-2</v>
      </c>
      <c r="AC1328" s="12">
        <f t="shared" si="569"/>
        <v>2.6024000796560726E-2</v>
      </c>
      <c r="AD1328" s="12">
        <f t="shared" si="570"/>
        <v>3.0624122769469891E-2</v>
      </c>
      <c r="AE1328" s="12">
        <f t="shared" si="571"/>
        <v>1.8545325229536926E-2</v>
      </c>
      <c r="AF1328" s="12"/>
      <c r="AG1328" s="12">
        <f t="shared" si="566"/>
        <v>5.3669016903157334E-2</v>
      </c>
      <c r="AH1328" s="27">
        <f t="shared" si="567"/>
        <v>3.0721694358937825E-2</v>
      </c>
      <c r="AR1328" s="28"/>
      <c r="AS1328" s="4"/>
      <c r="AT1328" s="4"/>
      <c r="AU1328" s="4"/>
    </row>
    <row r="1329" spans="1:47" x14ac:dyDescent="0.25">
      <c r="A1329" s="2">
        <v>36231</v>
      </c>
      <c r="B1329" s="9">
        <v>1294.5899999999999</v>
      </c>
      <c r="C1329" s="9">
        <v>23.5</v>
      </c>
      <c r="D1329" s="9">
        <v>8.25</v>
      </c>
      <c r="E1329" s="9">
        <v>27.75</v>
      </c>
      <c r="F1329" s="9">
        <v>24.12</v>
      </c>
      <c r="G1329" s="9" t="s">
        <v>0</v>
      </c>
      <c r="H1329" s="9">
        <v>22.5</v>
      </c>
      <c r="J1329" s="5">
        <f t="shared" si="572"/>
        <v>1.4990552502214705E-2</v>
      </c>
      <c r="K1329" s="5">
        <f t="shared" si="573"/>
        <v>2.666666666666595E-3</v>
      </c>
      <c r="L1329" s="5">
        <f t="shared" si="574"/>
        <v>1.699854298202963E-3</v>
      </c>
      <c r="M1329" s="5">
        <f t="shared" si="575"/>
        <v>-1.7699115044247815E-2</v>
      </c>
      <c r="N1329" s="5">
        <f t="shared" si="576"/>
        <v>-4.9270792274339725E-2</v>
      </c>
      <c r="O1329" s="5" t="str">
        <f t="shared" si="563"/>
        <v/>
      </c>
      <c r="P1329" s="5">
        <f t="shared" si="563"/>
        <v>-3.7433155080213942E-2</v>
      </c>
      <c r="R1329" s="26">
        <f t="shared" si="564"/>
        <v>36231</v>
      </c>
      <c r="S1329" s="5" cm="1">
        <f t="array" ref="S1329">_xlfn.SINGLE(IF(ISERROR(LINEST(J1329:J1590,$J1329:$J1590)),"",(LINEST(J1329:J1590,$J1329:$J1590))))</f>
        <v>1</v>
      </c>
      <c r="T1329" s="5" cm="1">
        <f t="array" ref="T1329">_xlfn.SINGLE(IF(ISERROR(LINEST(K1329:K1590,$J1329:$J1590)),"",(LINEST(K1329:K1590,$J1329:$J1590))))</f>
        <v>0.30892884559519684</v>
      </c>
      <c r="U1329" s="5" cm="1">
        <f t="array" ref="U1329">_xlfn.SINGLE(IF(ISERROR(LINEST(L1329:L1590,$J1329:$J1590)),"",(LINEST(L1329:L1590,$J1329:$J1590))))</f>
        <v>0.21868756639051135</v>
      </c>
      <c r="V1329" s="5" cm="1">
        <f t="array" ref="V1329">_xlfn.SINGLE(IF(ISERROR(LINEST(M1329:M1590,$J1329:$J1590)),"",(LINEST(M1329:M1590,$J1329:$J1590))))</f>
        <v>0.18449820568977071</v>
      </c>
      <c r="W1329" s="5" cm="1">
        <f t="array" ref="W1329">_xlfn.SINGLE(IF(ISERROR(LINEST(N1329:N1590,$J1329:$J1590)),"",(LINEST(N1329:N1590,$J1329:$J1590))))</f>
        <v>0.19388142310154957</v>
      </c>
      <c r="X1329" s="5" t="str" cm="1">
        <f t="array" ref="X1329">_xlfn.SINGLE(IF(ISERROR(LINEST(O1329:O1590,$J1329:$J1590)),"",(LINEST(O1329:O1590,$J1329:$J1590))))</f>
        <v/>
      </c>
      <c r="Y1329" s="5" cm="1">
        <f t="array" ref="Y1329">_xlfn.SINGLE(IF(ISERROR(LINEST(P1329:P1590,$J1329:$J1590)),"",(LINEST(P1329:P1590,$J1329:$J1590))))</f>
        <v>0.34178665197595848</v>
      </c>
      <c r="AA1329" s="12">
        <f t="shared" si="565"/>
        <v>0.99999999999999978</v>
      </c>
      <c r="AB1329" s="12">
        <f t="shared" si="568"/>
        <v>2.4838658804963956E-2</v>
      </c>
      <c r="AC1329" s="12">
        <f t="shared" si="569"/>
        <v>2.5877711998654324E-2</v>
      </c>
      <c r="AD1329" s="12">
        <f t="shared" si="570"/>
        <v>3.0618602958082879E-2</v>
      </c>
      <c r="AE1329" s="12">
        <f t="shared" si="571"/>
        <v>1.8754686813341477E-2</v>
      </c>
      <c r="AF1329" s="12"/>
      <c r="AG1329" s="12">
        <f t="shared" si="566"/>
        <v>5.4329587292331262E-2</v>
      </c>
      <c r="AH1329" s="27">
        <f t="shared" si="567"/>
        <v>3.0883849573474776E-2</v>
      </c>
      <c r="AR1329" s="28"/>
      <c r="AS1329" s="4"/>
      <c r="AT1329" s="4"/>
      <c r="AU1329" s="4"/>
    </row>
    <row r="1330" spans="1:47" x14ac:dyDescent="0.25">
      <c r="A1330" s="2">
        <v>36224</v>
      </c>
      <c r="B1330" s="9">
        <v>1275.47</v>
      </c>
      <c r="C1330" s="9">
        <v>23.4375</v>
      </c>
      <c r="D1330" s="9">
        <v>8.2360000000000007</v>
      </c>
      <c r="E1330" s="9">
        <v>28.25</v>
      </c>
      <c r="F1330" s="9">
        <v>25.37</v>
      </c>
      <c r="G1330" s="9" t="s">
        <v>0</v>
      </c>
      <c r="H1330" s="9">
        <v>23.375</v>
      </c>
      <c r="J1330" s="5">
        <f t="shared" si="572"/>
        <v>2.999200536206037E-2</v>
      </c>
      <c r="K1330" s="5">
        <f t="shared" si="573"/>
        <v>-2.34375E-2</v>
      </c>
      <c r="L1330" s="5">
        <f t="shared" si="574"/>
        <v>6.0793405461102568E-2</v>
      </c>
      <c r="M1330" s="5">
        <f t="shared" si="575"/>
        <v>8.9156626506024184E-2</v>
      </c>
      <c r="N1330" s="5">
        <f t="shared" si="576"/>
        <v>3.6779730281978118E-2</v>
      </c>
      <c r="O1330" s="5" t="str">
        <f t="shared" si="563"/>
        <v/>
      </c>
      <c r="P1330" s="5">
        <f t="shared" si="563"/>
        <v>1.6304347826086918E-2</v>
      </c>
      <c r="R1330" s="26">
        <f t="shared" si="564"/>
        <v>36224</v>
      </c>
      <c r="S1330" s="5" cm="1">
        <f t="array" ref="S1330">_xlfn.SINGLE(IF(ISERROR(LINEST(J1330:J1591,$J1330:$J1591)),"",(LINEST(J1330:J1591,$J1330:$J1591))))</f>
        <v>1.0000000000000002</v>
      </c>
      <c r="T1330" s="5" cm="1">
        <f t="array" ref="T1330">_xlfn.SINGLE(IF(ISERROR(LINEST(K1330:K1591,$J1330:$J1591)),"",(LINEST(K1330:K1591,$J1330:$J1591))))</f>
        <v>0.308175662301514</v>
      </c>
      <c r="U1330" s="5" cm="1">
        <f t="array" ref="U1330">_xlfn.SINGLE(IF(ISERROR(LINEST(L1330:L1591,$J1330:$J1591)),"",(LINEST(L1330:L1591,$J1330:$J1591))))</f>
        <v>0.21931311257671343</v>
      </c>
      <c r="V1330" s="5" cm="1">
        <f t="array" ref="V1330">_xlfn.SINGLE(IF(ISERROR(LINEST(M1330:M1591,$J1330:$J1591)),"",(LINEST(M1330:M1591,$J1330:$J1591))))</f>
        <v>0.18502109654720944</v>
      </c>
      <c r="W1330" s="5" cm="1">
        <f t="array" ref="W1330">_xlfn.SINGLE(IF(ISERROR(LINEST(N1330:N1591,$J1330:$J1591)),"",(LINEST(N1330:N1591,$J1330:$J1591))))</f>
        <v>0.19825964027967277</v>
      </c>
      <c r="X1330" s="5" t="str" cm="1">
        <f t="array" ref="X1330">_xlfn.SINGLE(IF(ISERROR(LINEST(O1330:O1591,$J1330:$J1591)),"",(LINEST(O1330:O1591,$J1330:$J1591))))</f>
        <v/>
      </c>
      <c r="Y1330" s="5" cm="1">
        <f t="array" ref="Y1330">_xlfn.SINGLE(IF(ISERROR(LINEST(P1330:P1591,$J1330:$J1591)),"",(LINEST(P1330:P1591,$J1330:$J1591))))</f>
        <v>0.34564767326179213</v>
      </c>
      <c r="AA1330" s="12">
        <f t="shared" si="565"/>
        <v>1</v>
      </c>
      <c r="AB1330" s="12">
        <f t="shared" si="568"/>
        <v>2.4690199821820937E-2</v>
      </c>
      <c r="AC1330" s="12">
        <f t="shared" si="569"/>
        <v>2.6000237181966094E-2</v>
      </c>
      <c r="AD1330" s="12">
        <f t="shared" si="570"/>
        <v>3.0679960551624422E-2</v>
      </c>
      <c r="AE1330" s="12">
        <f t="shared" si="571"/>
        <v>1.9810190504052531E-2</v>
      </c>
      <c r="AF1330" s="12"/>
      <c r="AG1330" s="12">
        <f t="shared" si="566"/>
        <v>5.5882760577211789E-2</v>
      </c>
      <c r="AH1330" s="27">
        <f t="shared" si="567"/>
        <v>3.1412669727335155E-2</v>
      </c>
      <c r="AR1330" s="28"/>
      <c r="AS1330" s="4"/>
      <c r="AT1330" s="4"/>
      <c r="AU1330" s="4"/>
    </row>
    <row r="1331" spans="1:47" x14ac:dyDescent="0.25">
      <c r="A1331" s="2">
        <v>36217</v>
      </c>
      <c r="B1331" s="9">
        <v>1238.33</v>
      </c>
      <c r="C1331" s="9">
        <v>24</v>
      </c>
      <c r="D1331" s="9">
        <v>7.7640000000000002</v>
      </c>
      <c r="E1331" s="9">
        <v>25.9375</v>
      </c>
      <c r="F1331" s="9">
        <v>24.47</v>
      </c>
      <c r="G1331" s="9" t="s">
        <v>0</v>
      </c>
      <c r="H1331" s="9">
        <v>23</v>
      </c>
      <c r="J1331" s="5">
        <f t="shared" si="572"/>
        <v>-7.1819370249037728E-4</v>
      </c>
      <c r="K1331" s="5">
        <f t="shared" si="573"/>
        <v>-2.0408163265306145E-2</v>
      </c>
      <c r="L1331" s="5">
        <f t="shared" si="574"/>
        <v>2.3828676170005059E-2</v>
      </c>
      <c r="M1331" s="5">
        <f t="shared" si="575"/>
        <v>-2.352941176470591E-2</v>
      </c>
      <c r="N1331" s="5">
        <f t="shared" si="576"/>
        <v>8.7555555555555609E-2</v>
      </c>
      <c r="O1331" s="5" t="str">
        <f t="shared" si="563"/>
        <v/>
      </c>
      <c r="P1331" s="5">
        <f t="shared" si="563"/>
        <v>-2.6455026455026509E-2</v>
      </c>
      <c r="R1331" s="26">
        <f t="shared" si="564"/>
        <v>36217</v>
      </c>
      <c r="S1331" s="5" cm="1">
        <f t="array" ref="S1331">_xlfn.SINGLE(IF(ISERROR(LINEST(J1331:J1592,$J1331:$J1592)),"",(LINEST(J1331:J1592,$J1331:$J1592))))</f>
        <v>1.0000000000000002</v>
      </c>
      <c r="T1331" s="5" cm="1">
        <f t="array" ref="T1331">_xlfn.SINGLE(IF(ISERROR(LINEST(K1331:K1592,$J1331:$J1592)),"",(LINEST(K1331:K1592,$J1331:$J1592))))</f>
        <v>0.3172303592092508</v>
      </c>
      <c r="U1331" s="5" cm="1">
        <f t="array" ref="U1331">_xlfn.SINGLE(IF(ISERROR(LINEST(L1331:L1592,$J1331:$J1592)),"",(LINEST(L1331:L1592,$J1331:$J1592))))</f>
        <v>0.20482361438841032</v>
      </c>
      <c r="V1331" s="5" cm="1">
        <f t="array" ref="V1331">_xlfn.SINGLE(IF(ISERROR(LINEST(M1331:M1592,$J1331:$J1592)),"",(LINEST(M1331:M1592,$J1331:$J1592))))</f>
        <v>0.16273162431019592</v>
      </c>
      <c r="W1331" s="5" cm="1">
        <f t="array" ref="W1331">_xlfn.SINGLE(IF(ISERROR(LINEST(N1331:N1592,$J1331:$J1592)),"",(LINEST(N1331:N1592,$J1331:$J1592))))</f>
        <v>0.19065204343504374</v>
      </c>
      <c r="X1331" s="5" t="str" cm="1">
        <f t="array" ref="X1331">_xlfn.SINGLE(IF(ISERROR(LINEST(O1331:O1592,$J1331:$J1592)),"",(LINEST(O1331:O1592,$J1331:$J1592))))</f>
        <v/>
      </c>
      <c r="Y1331" s="5" cm="1">
        <f t="array" ref="Y1331">_xlfn.SINGLE(IF(ISERROR(LINEST(P1331:P1592,$J1331:$J1592)),"",(LINEST(P1331:P1592,$J1331:$J1592))))</f>
        <v>0.34514019329083195</v>
      </c>
      <c r="AA1331" s="12">
        <f t="shared" si="565"/>
        <v>0.99999999999999978</v>
      </c>
      <c r="AB1331" s="12">
        <f t="shared" si="568"/>
        <v>2.6034300294382893E-2</v>
      </c>
      <c r="AC1331" s="12">
        <f t="shared" si="569"/>
        <v>2.2985918252221467E-2</v>
      </c>
      <c r="AD1331" s="12">
        <f t="shared" si="570"/>
        <v>2.5375638836110721E-2</v>
      </c>
      <c r="AE1331" s="12">
        <f t="shared" si="571"/>
        <v>1.8306980456247703E-2</v>
      </c>
      <c r="AF1331" s="12"/>
      <c r="AG1331" s="12">
        <f t="shared" si="566"/>
        <v>5.5303162073019774E-2</v>
      </c>
      <c r="AH1331" s="27">
        <f t="shared" si="567"/>
        <v>2.9601199982396513E-2</v>
      </c>
      <c r="AR1331" s="28"/>
      <c r="AS1331" s="4"/>
      <c r="AT1331" s="4"/>
      <c r="AU1331" s="4"/>
    </row>
    <row r="1332" spans="1:47" x14ac:dyDescent="0.25">
      <c r="A1332" s="2">
        <v>36210</v>
      </c>
      <c r="B1332" s="9">
        <v>1239.22</v>
      </c>
      <c r="C1332" s="9">
        <v>24.5</v>
      </c>
      <c r="D1332" s="9">
        <v>7.5833000000000004</v>
      </c>
      <c r="E1332" s="9">
        <v>26.5625</v>
      </c>
      <c r="F1332" s="9">
        <v>22.5</v>
      </c>
      <c r="G1332" s="9" t="s">
        <v>0</v>
      </c>
      <c r="H1332" s="9">
        <v>23.625</v>
      </c>
      <c r="J1332" s="5">
        <f t="shared" si="572"/>
        <v>7.3894629022948077E-3</v>
      </c>
      <c r="K1332" s="5">
        <f t="shared" si="573"/>
        <v>-3.2098765432098775E-2</v>
      </c>
      <c r="L1332" s="5">
        <f t="shared" si="574"/>
        <v>1.110666666666682E-2</v>
      </c>
      <c r="M1332" s="5">
        <f t="shared" si="575"/>
        <v>1.4319809069212486E-2</v>
      </c>
      <c r="N1332" s="5">
        <f t="shared" si="576"/>
        <v>-3.2258064516129004E-2</v>
      </c>
      <c r="O1332" s="5" t="str">
        <f t="shared" ref="O1332:P1395" si="577">IF(ISERROR(G1332/G1333),"",((G1332/G1333)-1))</f>
        <v/>
      </c>
      <c r="P1332" s="5">
        <f t="shared" si="577"/>
        <v>1.3404825737265424E-2</v>
      </c>
      <c r="R1332" s="26">
        <f t="shared" ref="R1332:R1395" si="578">A1332</f>
        <v>36210</v>
      </c>
      <c r="S1332" s="5" cm="1">
        <f t="array" ref="S1332">_xlfn.SINGLE(IF(ISERROR(LINEST(J1332:J1593,$J1332:$J1593)),"",(LINEST(J1332:J1593,$J1332:$J1593))))</f>
        <v>1</v>
      </c>
      <c r="T1332" s="5" cm="1">
        <f t="array" ref="T1332">_xlfn.SINGLE(IF(ISERROR(LINEST(K1332:K1593,$J1332:$J1593)),"",(LINEST(K1332:K1593,$J1332:$J1593))))</f>
        <v>0.31217978243711247</v>
      </c>
      <c r="U1332" s="5" cm="1">
        <f t="array" ref="U1332">_xlfn.SINGLE(IF(ISERROR(LINEST(L1332:L1593,$J1332:$J1593)),"",(LINEST(L1332:L1593,$J1332:$J1593))))</f>
        <v>0.20307357226921713</v>
      </c>
      <c r="V1332" s="5" cm="1">
        <f t="array" ref="V1332">_xlfn.SINGLE(IF(ISERROR(LINEST(M1332:M1593,$J1332:$J1593)),"",(LINEST(M1332:M1593,$J1332:$J1593))))</f>
        <v>0.16238796608742945</v>
      </c>
      <c r="W1332" s="5" cm="1">
        <f t="array" ref="W1332">_xlfn.SINGLE(IF(ISERROR(LINEST(N1332:N1593,$J1332:$J1593)),"",(LINEST(N1332:N1593,$J1332:$J1593))))</f>
        <v>0.19272762334210436</v>
      </c>
      <c r="X1332" s="5" t="str" cm="1">
        <f t="array" ref="X1332">_xlfn.SINGLE(IF(ISERROR(LINEST(O1332:O1593,$J1332:$J1593)),"",(LINEST(O1332:O1593,$J1332:$J1593))))</f>
        <v/>
      </c>
      <c r="Y1332" s="5" cm="1">
        <f t="array" ref="Y1332">_xlfn.SINGLE(IF(ISERROR(LINEST(P1332:P1593,$J1332:$J1593)),"",(LINEST(P1332:P1593,$J1332:$J1593))))</f>
        <v>0.34461794366204157</v>
      </c>
      <c r="AA1332" s="12">
        <f t="shared" ref="AA1332:AA1395" si="579">CORREL(J1332:J1593,$J1332:$J1593)^2</f>
        <v>1</v>
      </c>
      <c r="AB1332" s="12">
        <f t="shared" si="568"/>
        <v>2.516022675110054E-2</v>
      </c>
      <c r="AC1332" s="12">
        <f t="shared" si="569"/>
        <v>2.2574950266544571E-2</v>
      </c>
      <c r="AD1332" s="12">
        <f t="shared" si="570"/>
        <v>2.5429864613579004E-2</v>
      </c>
      <c r="AE1332" s="12">
        <f t="shared" si="571"/>
        <v>1.946754082129994E-2</v>
      </c>
      <c r="AF1332" s="12"/>
      <c r="AG1332" s="12">
        <f t="shared" ref="AG1332:AG1395" si="580">CORREL(P1332:P1593,$J1332:$J1593)^2</f>
        <v>5.5337993057971546E-2</v>
      </c>
      <c r="AH1332" s="27">
        <f t="shared" ref="AH1332:AH1395" si="581">AVERAGE(AB1332:AG1332)</f>
        <v>2.9594115102099118E-2</v>
      </c>
      <c r="AR1332" s="28"/>
      <c r="AS1332" s="4"/>
      <c r="AT1332" s="4"/>
      <c r="AU1332" s="4"/>
    </row>
    <row r="1333" spans="1:47" x14ac:dyDescent="0.25">
      <c r="A1333" s="2">
        <v>36203</v>
      </c>
      <c r="B1333" s="9">
        <v>1230.1300000000001</v>
      </c>
      <c r="C1333" s="9">
        <v>25.3125</v>
      </c>
      <c r="D1333" s="9">
        <v>7.5</v>
      </c>
      <c r="E1333" s="9">
        <v>26.1875</v>
      </c>
      <c r="F1333" s="9">
        <v>23.25</v>
      </c>
      <c r="G1333" s="9" t="s">
        <v>0</v>
      </c>
      <c r="H1333" s="9">
        <v>23.3125</v>
      </c>
      <c r="J1333" s="5">
        <f t="shared" si="572"/>
        <v>-7.4794255284814648E-3</v>
      </c>
      <c r="K1333" s="5">
        <f t="shared" si="573"/>
        <v>-6.4665127020785196E-2</v>
      </c>
      <c r="L1333" s="5">
        <f t="shared" si="574"/>
        <v>-2.7022819558138678E-2</v>
      </c>
      <c r="M1333" s="5">
        <f t="shared" si="575"/>
        <v>-1.1792452830188704E-2</v>
      </c>
      <c r="N1333" s="5">
        <f t="shared" si="576"/>
        <v>-1.0638297872340385E-2</v>
      </c>
      <c r="O1333" s="5" t="str">
        <f t="shared" si="577"/>
        <v/>
      </c>
      <c r="P1333" s="5">
        <f t="shared" si="577"/>
        <v>-2.3560209424083767E-2</v>
      </c>
      <c r="R1333" s="26">
        <f t="shared" si="578"/>
        <v>36203</v>
      </c>
      <c r="S1333" s="5" cm="1">
        <f t="array" ref="S1333">_xlfn.SINGLE(IF(ISERROR(LINEST(J1333:J1594,$J1333:$J1594)),"",(LINEST(J1333:J1594,$J1333:$J1594))))</f>
        <v>1.0000000000000002</v>
      </c>
      <c r="T1333" s="5" cm="1">
        <f t="array" ref="T1333">_xlfn.SINGLE(IF(ISERROR(LINEST(K1333:K1594,$J1333:$J1594)),"",(LINEST(K1333:K1594,$J1333:$J1594))))</f>
        <v>0.3130743956405202</v>
      </c>
      <c r="U1333" s="5" cm="1">
        <f t="array" ref="U1333">_xlfn.SINGLE(IF(ISERROR(LINEST(L1333:L1594,$J1333:$J1594)),"",(LINEST(L1333:L1594,$J1333:$J1594))))</f>
        <v>0.20260003974193114</v>
      </c>
      <c r="V1333" s="5" cm="1">
        <f t="array" ref="V1333">_xlfn.SINGLE(IF(ISERROR(LINEST(M1333:M1594,$J1333:$J1594)),"",(LINEST(M1333:M1594,$J1333:$J1594))))</f>
        <v>0.16319154910573297</v>
      </c>
      <c r="W1333" s="5" cm="1">
        <f t="array" ref="W1333">_xlfn.SINGLE(IF(ISERROR(LINEST(N1333:N1594,$J1333:$J1594)),"",(LINEST(N1333:N1594,$J1333:$J1594))))</f>
        <v>0.19465323364674136</v>
      </c>
      <c r="X1333" s="5" t="str" cm="1">
        <f t="array" ref="X1333">_xlfn.SINGLE(IF(ISERROR(LINEST(O1333:O1594,$J1333:$J1594)),"",(LINEST(O1333:O1594,$J1333:$J1594))))</f>
        <v/>
      </c>
      <c r="Y1333" s="5" cm="1">
        <f t="array" ref="Y1333">_xlfn.SINGLE(IF(ISERROR(LINEST(P1333:P1594,$J1333:$J1594)),"",(LINEST(P1333:P1594,$J1333:$J1594))))</f>
        <v>0.34397409441137639</v>
      </c>
      <c r="AA1333" s="12">
        <f t="shared" si="579"/>
        <v>1</v>
      </c>
      <c r="AB1333" s="12">
        <f t="shared" si="568"/>
        <v>2.537445732505365E-2</v>
      </c>
      <c r="AC1333" s="12">
        <f t="shared" si="569"/>
        <v>2.2479846072920716E-2</v>
      </c>
      <c r="AD1333" s="12">
        <f t="shared" si="570"/>
        <v>2.5341717918988503E-2</v>
      </c>
      <c r="AE1333" s="12">
        <f t="shared" si="571"/>
        <v>1.9924554110105786E-2</v>
      </c>
      <c r="AF1333" s="12"/>
      <c r="AG1333" s="12">
        <f t="shared" si="580"/>
        <v>5.517067612371418E-2</v>
      </c>
      <c r="AH1333" s="27">
        <f t="shared" si="581"/>
        <v>2.9658250310156564E-2</v>
      </c>
      <c r="AR1333" s="28"/>
      <c r="AS1333" s="4"/>
      <c r="AT1333" s="4"/>
      <c r="AU1333" s="4"/>
    </row>
    <row r="1334" spans="1:47" x14ac:dyDescent="0.25">
      <c r="A1334" s="2">
        <v>36196</v>
      </c>
      <c r="B1334" s="9">
        <v>1239.4000000000001</v>
      </c>
      <c r="C1334" s="9">
        <v>27.0625</v>
      </c>
      <c r="D1334" s="9">
        <v>7.7083000000000004</v>
      </c>
      <c r="E1334" s="9">
        <v>26.5</v>
      </c>
      <c r="F1334" s="9">
        <v>23.5</v>
      </c>
      <c r="G1334" s="9" t="s">
        <v>0</v>
      </c>
      <c r="H1334" s="9">
        <v>23.875</v>
      </c>
      <c r="J1334" s="5">
        <f t="shared" si="572"/>
        <v>-3.1446344284330019E-2</v>
      </c>
      <c r="K1334" s="5">
        <f t="shared" si="573"/>
        <v>-9.2243186582809278E-2</v>
      </c>
      <c r="L1334" s="5">
        <f t="shared" si="574"/>
        <v>-4.6391943884304565E-2</v>
      </c>
      <c r="M1334" s="5">
        <f t="shared" si="575"/>
        <v>-2.3041474654377891E-2</v>
      </c>
      <c r="N1334" s="5">
        <f t="shared" si="576"/>
        <v>0</v>
      </c>
      <c r="O1334" s="5" t="str">
        <f t="shared" si="577"/>
        <v/>
      </c>
      <c r="P1334" s="5">
        <f t="shared" si="577"/>
        <v>1.3262599469495928E-2</v>
      </c>
      <c r="R1334" s="26">
        <f t="shared" si="578"/>
        <v>36196</v>
      </c>
      <c r="S1334" s="5" cm="1">
        <f t="array" ref="S1334">_xlfn.SINGLE(IF(ISERROR(LINEST(J1334:J1595,$J1334:$J1595)),"",(LINEST(J1334:J1595,$J1334:$J1595))))</f>
        <v>1.0000000000000002</v>
      </c>
      <c r="T1334" s="5" cm="1">
        <f t="array" ref="T1334">_xlfn.SINGLE(IF(ISERROR(LINEST(K1334:K1595,$J1334:$J1595)),"",(LINEST(K1334:K1595,$J1334:$J1595))))</f>
        <v>0.3164834446047422</v>
      </c>
      <c r="U1334" s="5" cm="1">
        <f t="array" ref="U1334">_xlfn.SINGLE(IF(ISERROR(LINEST(L1334:L1595,$J1334:$J1595)),"",(LINEST(L1334:L1595,$J1334:$J1595))))</f>
        <v>0.21081771275939984</v>
      </c>
      <c r="V1334" s="5" cm="1">
        <f t="array" ref="V1334">_xlfn.SINGLE(IF(ISERROR(LINEST(M1334:M1595,$J1334:$J1595)),"",(LINEST(M1334:M1595,$J1334:$J1595))))</f>
        <v>0.16692660377277749</v>
      </c>
      <c r="W1334" s="5" cm="1">
        <f t="array" ref="W1334">_xlfn.SINGLE(IF(ISERROR(LINEST(N1334:N1595,$J1334:$J1595)),"",(LINEST(N1334:N1595,$J1334:$J1595))))</f>
        <v>0.19443125305675885</v>
      </c>
      <c r="X1334" s="5" t="str" cm="1">
        <f t="array" ref="X1334">_xlfn.SINGLE(IF(ISERROR(LINEST(O1334:O1595,$J1334:$J1595)),"",(LINEST(O1334:O1595,$J1334:$J1595))))</f>
        <v/>
      </c>
      <c r="Y1334" s="5" cm="1">
        <f t="array" ref="Y1334">_xlfn.SINGLE(IF(ISERROR(LINEST(P1334:P1595,$J1334:$J1595)),"",(LINEST(P1334:P1595,$J1334:$J1595))))</f>
        <v>0.34102354794298634</v>
      </c>
      <c r="AA1334" s="12">
        <f t="shared" si="579"/>
        <v>0.99999999999999978</v>
      </c>
      <c r="AB1334" s="12">
        <f t="shared" si="568"/>
        <v>2.6148877433587896E-2</v>
      </c>
      <c r="AC1334" s="12">
        <f t="shared" si="569"/>
        <v>2.4165513758242697E-2</v>
      </c>
      <c r="AD1334" s="12">
        <f t="shared" si="570"/>
        <v>2.6498456481153464E-2</v>
      </c>
      <c r="AE1334" s="12">
        <f t="shared" si="571"/>
        <v>1.9964782510527058E-2</v>
      </c>
      <c r="AF1334" s="12"/>
      <c r="AG1334" s="12">
        <f t="shared" si="580"/>
        <v>5.4590097635956673E-2</v>
      </c>
      <c r="AH1334" s="27">
        <f t="shared" si="581"/>
        <v>3.0273545563893563E-2</v>
      </c>
      <c r="AR1334" s="28"/>
      <c r="AS1334" s="4"/>
      <c r="AT1334" s="4"/>
      <c r="AU1334" s="4"/>
    </row>
    <row r="1335" spans="1:47" x14ac:dyDescent="0.25">
      <c r="A1335" s="2">
        <v>36189</v>
      </c>
      <c r="B1335" s="9">
        <v>1279.6400000000001</v>
      </c>
      <c r="C1335" s="9">
        <v>29.8125</v>
      </c>
      <c r="D1335" s="9">
        <v>8.0832999999999995</v>
      </c>
      <c r="E1335" s="9">
        <v>27.125</v>
      </c>
      <c r="F1335" s="9">
        <v>23.5</v>
      </c>
      <c r="G1335" s="9" t="s">
        <v>0</v>
      </c>
      <c r="H1335" s="9">
        <v>23.5625</v>
      </c>
      <c r="J1335" s="5">
        <f t="shared" si="572"/>
        <v>4.4442086533517333E-2</v>
      </c>
      <c r="K1335" s="5">
        <f t="shared" si="573"/>
        <v>1.2738853503184711E-2</v>
      </c>
      <c r="L1335" s="5">
        <f t="shared" si="574"/>
        <v>-1.5228488237515658E-2</v>
      </c>
      <c r="M1335" s="5">
        <f t="shared" si="575"/>
        <v>-4.8245614035087758E-2</v>
      </c>
      <c r="N1335" s="5">
        <f t="shared" si="576"/>
        <v>-6.2250598563447723E-2</v>
      </c>
      <c r="O1335" s="5" t="str">
        <f t="shared" si="577"/>
        <v/>
      </c>
      <c r="P1335" s="5">
        <f t="shared" si="577"/>
        <v>-3.3333333333333326E-2</v>
      </c>
      <c r="R1335" s="26">
        <f t="shared" si="578"/>
        <v>36189</v>
      </c>
      <c r="S1335" s="5" cm="1">
        <f t="array" ref="S1335">_xlfn.SINGLE(IF(ISERROR(LINEST(J1335:J1596,$J1335:$J1596)),"",(LINEST(J1335:J1596,$J1335:$J1596))))</f>
        <v>0.99999999999999978</v>
      </c>
      <c r="T1335" s="5" cm="1">
        <f t="array" ref="T1335">_xlfn.SINGLE(IF(ISERROR(LINEST(K1335:K1596,$J1335:$J1596)),"",(LINEST(K1335:K1596,$J1335:$J1596))))</f>
        <v>0.28774912319641111</v>
      </c>
      <c r="U1335" s="5" cm="1">
        <f t="array" ref="U1335">_xlfn.SINGLE(IF(ISERROR(LINEST(L1335:L1596,$J1335:$J1596)),"",(LINEST(L1335:L1596,$J1335:$J1596))))</f>
        <v>0.19698436245127435</v>
      </c>
      <c r="V1335" s="5" cm="1">
        <f t="array" ref="V1335">_xlfn.SINGLE(IF(ISERROR(LINEST(M1335:M1596,$J1335:$J1596)),"",(LINEST(M1335:M1596,$J1335:$J1596))))</f>
        <v>0.16040467288209626</v>
      </c>
      <c r="W1335" s="5" cm="1">
        <f t="array" ref="W1335">_xlfn.SINGLE(IF(ISERROR(LINEST(N1335:N1596,$J1335:$J1596)),"",(LINEST(N1335:N1596,$J1335:$J1596))))</f>
        <v>0.19656025141340824</v>
      </c>
      <c r="X1335" s="5" t="str" cm="1">
        <f t="array" ref="X1335">_xlfn.SINGLE(IF(ISERROR(LINEST(O1335:O1596,$J1335:$J1596)),"",(LINEST(O1335:O1596,$J1335:$J1596))))</f>
        <v/>
      </c>
      <c r="Y1335" s="5" cm="1">
        <f t="array" ref="Y1335">_xlfn.SINGLE(IF(ISERROR(LINEST(P1335:P1596,$J1335:$J1596)),"",(LINEST(P1335:P1596,$J1335:$J1596))))</f>
        <v>0.35045110332851437</v>
      </c>
      <c r="AA1335" s="12">
        <f t="shared" si="579"/>
        <v>1.0000000000000004</v>
      </c>
      <c r="AB1335" s="12">
        <f t="shared" si="568"/>
        <v>2.1643522756070531E-2</v>
      </c>
      <c r="AC1335" s="12">
        <f t="shared" si="569"/>
        <v>2.0975936461410029E-2</v>
      </c>
      <c r="AD1335" s="12">
        <f t="shared" si="570"/>
        <v>2.4228734009364556E-2</v>
      </c>
      <c r="AE1335" s="12">
        <f t="shared" si="571"/>
        <v>2.0133113628481639E-2</v>
      </c>
      <c r="AF1335" s="12"/>
      <c r="AG1335" s="12">
        <f t="shared" si="580"/>
        <v>5.6946836938857839E-2</v>
      </c>
      <c r="AH1335" s="27">
        <f t="shared" si="581"/>
        <v>2.8785628758836918E-2</v>
      </c>
      <c r="AR1335" s="28"/>
      <c r="AS1335" s="4"/>
      <c r="AT1335" s="4"/>
      <c r="AU1335" s="4"/>
    </row>
    <row r="1336" spans="1:47" x14ac:dyDescent="0.25">
      <c r="A1336" s="2">
        <v>36182</v>
      </c>
      <c r="B1336" s="9">
        <v>1225.19</v>
      </c>
      <c r="C1336" s="9">
        <v>29.4375</v>
      </c>
      <c r="D1336" s="9">
        <v>8.2082999999999995</v>
      </c>
      <c r="E1336" s="9">
        <v>28.5</v>
      </c>
      <c r="F1336" s="9">
        <v>25.06</v>
      </c>
      <c r="G1336" s="9" t="s">
        <v>0</v>
      </c>
      <c r="H1336" s="9">
        <v>24.375</v>
      </c>
      <c r="J1336" s="5">
        <f t="shared" si="572"/>
        <v>-1.4534369319370022E-2</v>
      </c>
      <c r="K1336" s="5">
        <f t="shared" si="573"/>
        <v>-3.8775510204081653E-2</v>
      </c>
      <c r="L1336" s="5">
        <f t="shared" si="574"/>
        <v>1.7085046922860059E-3</v>
      </c>
      <c r="M1336" s="5">
        <f t="shared" si="575"/>
        <v>-2.3554603854389677E-2</v>
      </c>
      <c r="N1336" s="5">
        <f t="shared" si="576"/>
        <v>-2.9058504455637402E-2</v>
      </c>
      <c r="O1336" s="5" t="str">
        <f t="shared" si="577"/>
        <v/>
      </c>
      <c r="P1336" s="5">
        <f t="shared" si="577"/>
        <v>-1.5151515151515138E-2</v>
      </c>
      <c r="R1336" s="26">
        <f t="shared" si="578"/>
        <v>36182</v>
      </c>
      <c r="S1336" s="5" cm="1">
        <f t="array" ref="S1336">_xlfn.SINGLE(IF(ISERROR(LINEST(J1336:J1597,$J1336:$J1597)),"",(LINEST(J1336:J1597,$J1336:$J1597))))</f>
        <v>0.99999999999999978</v>
      </c>
      <c r="T1336" s="5" cm="1">
        <f t="array" ref="T1336">_xlfn.SINGLE(IF(ISERROR(LINEST(K1336:K1597,$J1336:$J1597)),"",(LINEST(K1336:K1597,$J1336:$J1597))))</f>
        <v>0.28886274369650011</v>
      </c>
      <c r="U1336" s="5" cm="1">
        <f t="array" ref="U1336">_xlfn.SINGLE(IF(ISERROR(LINEST(L1336:L1597,$J1336:$J1597)),"",(LINEST(L1336:L1597,$J1336:$J1597))))</f>
        <v>0.20644494354584786</v>
      </c>
      <c r="V1336" s="5" cm="1">
        <f t="array" ref="V1336">_xlfn.SINGLE(IF(ISERROR(LINEST(M1336:M1597,$J1336:$J1597)),"",(LINEST(M1336:M1597,$J1336:$J1597))))</f>
        <v>0.18562979445352543</v>
      </c>
      <c r="W1336" s="5" cm="1">
        <f t="array" ref="W1336">_xlfn.SINGLE(IF(ISERROR(LINEST(N1336:N1597,$J1336:$J1597)),"",(LINEST(N1336:N1597,$J1336:$J1597))))</f>
        <v>0.22585685889554111</v>
      </c>
      <c r="X1336" s="5" t="str" cm="1">
        <f t="array" ref="X1336">_xlfn.SINGLE(IF(ISERROR(LINEST(O1336:O1597,$J1336:$J1597)),"",(LINEST(O1336:O1597,$J1336:$J1597))))</f>
        <v/>
      </c>
      <c r="Y1336" s="5" cm="1">
        <f t="array" ref="Y1336">_xlfn.SINGLE(IF(ISERROR(LINEST(P1336:P1597,$J1336:$J1597)),"",(LINEST(P1336:P1597,$J1336:$J1597))))</f>
        <v>0.37230751202572993</v>
      </c>
      <c r="AA1336" s="12">
        <f t="shared" si="579"/>
        <v>1.0000000000000004</v>
      </c>
      <c r="AB1336" s="12">
        <f t="shared" si="568"/>
        <v>2.1428504118312194E-2</v>
      </c>
      <c r="AC1336" s="12">
        <f t="shared" si="569"/>
        <v>2.2531289116477404E-2</v>
      </c>
      <c r="AD1336" s="12">
        <f t="shared" si="570"/>
        <v>3.2728478554037349E-2</v>
      </c>
      <c r="AE1336" s="12">
        <f t="shared" si="571"/>
        <v>2.6425375464410945E-2</v>
      </c>
      <c r="AF1336" s="12"/>
      <c r="AG1336" s="12">
        <f t="shared" si="580"/>
        <v>6.343054671759063E-2</v>
      </c>
      <c r="AH1336" s="27">
        <f t="shared" si="581"/>
        <v>3.3308838794165706E-2</v>
      </c>
      <c r="AR1336" s="28"/>
      <c r="AS1336" s="4"/>
      <c r="AT1336" s="4"/>
      <c r="AU1336" s="4"/>
    </row>
    <row r="1337" spans="1:47" x14ac:dyDescent="0.25">
      <c r="A1337" s="2">
        <v>36175</v>
      </c>
      <c r="B1337" s="9">
        <v>1243.26</v>
      </c>
      <c r="C1337" s="9">
        <v>30.625</v>
      </c>
      <c r="D1337" s="9">
        <v>8.1943000000000001</v>
      </c>
      <c r="E1337" s="9">
        <v>29.1875</v>
      </c>
      <c r="F1337" s="9">
        <v>25.81</v>
      </c>
      <c r="G1337" s="9" t="s">
        <v>0</v>
      </c>
      <c r="H1337" s="9">
        <v>24.75</v>
      </c>
      <c r="J1337" s="5">
        <f t="shared" si="572"/>
        <v>-2.4962943792202874E-2</v>
      </c>
      <c r="K1337" s="5">
        <f t="shared" si="573"/>
        <v>0</v>
      </c>
      <c r="L1337" s="5">
        <f t="shared" si="574"/>
        <v>-2.3208964119680431E-2</v>
      </c>
      <c r="M1337" s="5">
        <f t="shared" si="575"/>
        <v>-1.4767932489451518E-2</v>
      </c>
      <c r="N1337" s="5">
        <f t="shared" si="576"/>
        <v>2.2178217821782198E-2</v>
      </c>
      <c r="O1337" s="5" t="str">
        <f t="shared" si="577"/>
        <v/>
      </c>
      <c r="P1337" s="5">
        <f t="shared" si="577"/>
        <v>-2.4630541871921152E-2</v>
      </c>
      <c r="R1337" s="26">
        <f t="shared" si="578"/>
        <v>36175</v>
      </c>
      <c r="S1337" s="5" cm="1">
        <f t="array" ref="S1337">_xlfn.SINGLE(IF(ISERROR(LINEST(J1337:J1598,$J1337:$J1598)),"",(LINEST(J1337:J1598,$J1337:$J1598))))</f>
        <v>1</v>
      </c>
      <c r="T1337" s="5" cm="1">
        <f t="array" ref="T1337">_xlfn.SINGLE(IF(ISERROR(LINEST(K1337:K1598,$J1337:$J1598)),"",(LINEST(K1337:K1598,$J1337:$J1598))))</f>
        <v>0.27995483824823625</v>
      </c>
      <c r="U1337" s="5" cm="1">
        <f t="array" ref="U1337">_xlfn.SINGLE(IF(ISERROR(LINEST(L1337:L1598,$J1337:$J1598)),"",(LINEST(L1337:L1598,$J1337:$J1598))))</f>
        <v>0.20883947552437182</v>
      </c>
      <c r="V1337" s="5" cm="1">
        <f t="array" ref="V1337">_xlfn.SINGLE(IF(ISERROR(LINEST(M1337:M1598,$J1337:$J1598)),"",(LINEST(M1337:M1598,$J1337:$J1598))))</f>
        <v>0.17961535191359346</v>
      </c>
      <c r="W1337" s="5" cm="1">
        <f t="array" ref="W1337">_xlfn.SINGLE(IF(ISERROR(LINEST(N1337:N1598,$J1337:$J1598)),"",(LINEST(N1337:N1598,$J1337:$J1598))))</f>
        <v>0.21894116114862044</v>
      </c>
      <c r="X1337" s="5" t="str" cm="1">
        <f t="array" ref="X1337">_xlfn.SINGLE(IF(ISERROR(LINEST(O1337:O1598,$J1337:$J1598)),"",(LINEST(O1337:O1598,$J1337:$J1598))))</f>
        <v/>
      </c>
      <c r="Y1337" s="5" cm="1">
        <f t="array" ref="Y1337">_xlfn.SINGLE(IF(ISERROR(LINEST(P1337:P1598,$J1337:$J1598)),"",(LINEST(P1337:P1598,$J1337:$J1598))))</f>
        <v>0.3703507505943846</v>
      </c>
      <c r="AA1337" s="12">
        <f t="shared" si="579"/>
        <v>0.99999999999999978</v>
      </c>
      <c r="AB1337" s="12">
        <f t="shared" si="568"/>
        <v>2.013638827089231E-2</v>
      </c>
      <c r="AC1337" s="12">
        <f t="shared" si="569"/>
        <v>2.2910268663399552E-2</v>
      </c>
      <c r="AD1337" s="12">
        <f t="shared" si="570"/>
        <v>3.065511161643681E-2</v>
      </c>
      <c r="AE1337" s="12">
        <f t="shared" si="571"/>
        <v>2.4809279514510504E-2</v>
      </c>
      <c r="AF1337" s="12"/>
      <c r="AG1337" s="12">
        <f t="shared" si="580"/>
        <v>6.2640663193265375E-2</v>
      </c>
      <c r="AH1337" s="27">
        <f t="shared" si="581"/>
        <v>3.2230342251700912E-2</v>
      </c>
      <c r="AR1337" s="28"/>
      <c r="AS1337" s="4"/>
      <c r="AT1337" s="4"/>
      <c r="AU1337" s="4"/>
    </row>
    <row r="1338" spans="1:47" x14ac:dyDescent="0.25">
      <c r="A1338" s="2">
        <v>36168</v>
      </c>
      <c r="B1338" s="9">
        <v>1275.0899999999999</v>
      </c>
      <c r="C1338" s="9">
        <v>30.625</v>
      </c>
      <c r="D1338" s="9">
        <v>8.3889999999999993</v>
      </c>
      <c r="E1338" s="9">
        <v>29.625</v>
      </c>
      <c r="F1338" s="9">
        <v>25.25</v>
      </c>
      <c r="G1338" s="9" t="s">
        <v>0</v>
      </c>
      <c r="H1338" s="9">
        <v>25.375</v>
      </c>
      <c r="J1338" s="5">
        <f t="shared" si="572"/>
        <v>3.7307908202695916E-2</v>
      </c>
      <c r="K1338" s="5">
        <f t="shared" si="573"/>
        <v>-5.0387596899224785E-2</v>
      </c>
      <c r="L1338" s="5">
        <f t="shared" si="574"/>
        <v>-4.4282670859108864E-2</v>
      </c>
      <c r="M1338" s="5">
        <f t="shared" si="575"/>
        <v>-2.6694045174537995E-2</v>
      </c>
      <c r="N1338" s="5">
        <f t="shared" si="576"/>
        <v>-2.3965983764978827E-2</v>
      </c>
      <c r="O1338" s="5" t="str">
        <f t="shared" si="577"/>
        <v/>
      </c>
      <c r="P1338" s="5">
        <f t="shared" si="577"/>
        <v>-5.1401869158878455E-2</v>
      </c>
      <c r="R1338" s="26">
        <f t="shared" si="578"/>
        <v>36168</v>
      </c>
      <c r="S1338" s="5" cm="1">
        <f t="array" ref="S1338">_xlfn.SINGLE(IF(ISERROR(LINEST(J1338:J1599,$J1338:$J1599)),"",(LINEST(J1338:J1599,$J1338:$J1599))))</f>
        <v>1.0000000000000002</v>
      </c>
      <c r="T1338" s="5" cm="1">
        <f t="array" ref="T1338">_xlfn.SINGLE(IF(ISERROR(LINEST(K1338:K1599,$J1338:$J1599)),"",(LINEST(K1338:K1599,$J1338:$J1599))))</f>
        <v>0.28244885873459796</v>
      </c>
      <c r="U1338" s="5" cm="1">
        <f t="array" ref="U1338">_xlfn.SINGLE(IF(ISERROR(LINEST(L1338:L1599,$J1338:$J1599)),"",(LINEST(L1338:L1599,$J1338:$J1599))))</f>
        <v>0.20082181134139448</v>
      </c>
      <c r="V1338" s="5" cm="1">
        <f t="array" ref="V1338">_xlfn.SINGLE(IF(ISERROR(LINEST(M1338:M1599,$J1338:$J1599)),"",(LINEST(M1338:M1599,$J1338:$J1599))))</f>
        <v>0.17448539524314846</v>
      </c>
      <c r="W1338" s="5" cm="1">
        <f t="array" ref="W1338">_xlfn.SINGLE(IF(ISERROR(LINEST(N1338:N1599,$J1338:$J1599)),"",(LINEST(N1338:N1599,$J1338:$J1599))))</f>
        <v>0.22946980140917542</v>
      </c>
      <c r="X1338" s="5" t="str" cm="1">
        <f t="array" ref="X1338">_xlfn.SINGLE(IF(ISERROR(LINEST(O1338:O1599,$J1338:$J1599)),"",(LINEST(O1338:O1599,$J1338:$J1599))))</f>
        <v/>
      </c>
      <c r="Y1338" s="5" cm="1">
        <f t="array" ref="Y1338">_xlfn.SINGLE(IF(ISERROR(LINEST(P1338:P1599,$J1338:$J1599)),"",(LINEST(P1338:P1599,$J1338:$J1599))))</f>
        <v>0.36747142546950623</v>
      </c>
      <c r="AA1338" s="12">
        <f t="shared" si="579"/>
        <v>1.0000000000000004</v>
      </c>
      <c r="AB1338" s="12">
        <f t="shared" si="568"/>
        <v>2.0288775055997906E-2</v>
      </c>
      <c r="AC1338" s="12">
        <f t="shared" si="569"/>
        <v>2.0767656863761884E-2</v>
      </c>
      <c r="AD1338" s="12">
        <f t="shared" si="570"/>
        <v>2.843490951553385E-2</v>
      </c>
      <c r="AE1338" s="12">
        <f t="shared" si="571"/>
        <v>2.6785617470954665E-2</v>
      </c>
      <c r="AF1338" s="12"/>
      <c r="AG1338" s="12">
        <f t="shared" si="580"/>
        <v>6.0637048889994279E-2</v>
      </c>
      <c r="AH1338" s="27">
        <f t="shared" si="581"/>
        <v>3.138280155924851E-2</v>
      </c>
      <c r="AR1338" s="28"/>
      <c r="AS1338" s="4"/>
      <c r="AT1338" s="4"/>
      <c r="AU1338" s="4"/>
    </row>
    <row r="1339" spans="1:47" x14ac:dyDescent="0.25">
      <c r="A1339" s="2">
        <v>36161</v>
      </c>
      <c r="B1339" s="9">
        <v>1229.23</v>
      </c>
      <c r="C1339" s="9">
        <v>32.25</v>
      </c>
      <c r="D1339" s="9">
        <v>8.7776999999999994</v>
      </c>
      <c r="E1339" s="9">
        <v>30.4375</v>
      </c>
      <c r="F1339" s="9">
        <v>25.87</v>
      </c>
      <c r="G1339" s="9" t="s">
        <v>0</v>
      </c>
      <c r="H1339" s="9">
        <v>26.75</v>
      </c>
      <c r="J1339" s="5">
        <f t="shared" si="572"/>
        <v>2.4138240354898421E-3</v>
      </c>
      <c r="K1339" s="5">
        <f t="shared" si="573"/>
        <v>2.3809523809523725E-2</v>
      </c>
      <c r="L1339" s="5">
        <f t="shared" si="574"/>
        <v>6.3515357187895471E-3</v>
      </c>
      <c r="M1339" s="5">
        <f t="shared" si="575"/>
        <v>2.0964360587002018E-2</v>
      </c>
      <c r="N1339" s="5">
        <f t="shared" si="576"/>
        <v>-2.8174305033809133E-2</v>
      </c>
      <c r="O1339" s="5" t="str">
        <f t="shared" si="577"/>
        <v/>
      </c>
      <c r="P1339" s="5">
        <f t="shared" si="577"/>
        <v>2.3923444976076569E-2</v>
      </c>
      <c r="R1339" s="26">
        <f t="shared" si="578"/>
        <v>36161</v>
      </c>
      <c r="S1339" s="5" cm="1">
        <f t="array" ref="S1339">_xlfn.SINGLE(IF(ISERROR(LINEST(J1339:J1600,$J1339:$J1600)),"",(LINEST(J1339:J1600,$J1339:$J1600))))</f>
        <v>1.0000000000000002</v>
      </c>
      <c r="T1339" s="5" cm="1">
        <f t="array" ref="T1339">_xlfn.SINGLE(IF(ISERROR(LINEST(K1339:K1600,$J1339:$J1600)),"",(LINEST(K1339:K1600,$J1339:$J1600))))</f>
        <v>0.30245579957001284</v>
      </c>
      <c r="U1339" s="5" cm="1">
        <f t="array" ref="U1339">_xlfn.SINGLE(IF(ISERROR(LINEST(L1339:L1600,$J1339:$J1600)),"",(LINEST(L1339:L1600,$J1339:$J1600))))</f>
        <v>0.21998025753528933</v>
      </c>
      <c r="V1339" s="5" cm="1">
        <f t="array" ref="V1339">_xlfn.SINGLE(IF(ISERROR(LINEST(M1339:M1600,$J1339:$J1600)),"",(LINEST(M1339:M1600,$J1339:$J1600))))</f>
        <v>0.18639489218624666</v>
      </c>
      <c r="W1339" s="5" cm="1">
        <f t="array" ref="W1339">_xlfn.SINGLE(IF(ISERROR(LINEST(N1339:N1600,$J1339:$J1600)),"",(LINEST(N1339:N1600,$J1339:$J1600))))</f>
        <v>0.23958024460399013</v>
      </c>
      <c r="X1339" s="5" t="str" cm="1">
        <f t="array" ref="X1339">_xlfn.SINGLE(IF(ISERROR(LINEST(O1339:O1600,$J1339:$J1600)),"",(LINEST(O1339:O1600,$J1339:$J1600))))</f>
        <v/>
      </c>
      <c r="Y1339" s="5" cm="1">
        <f t="array" ref="Y1339">_xlfn.SINGLE(IF(ISERROR(LINEST(P1339:P1600,$J1339:$J1600)),"",(LINEST(P1339:P1600,$J1339:$J1600))))</f>
        <v>0.39110239126940388</v>
      </c>
      <c r="AA1339" s="12">
        <f t="shared" si="579"/>
        <v>1</v>
      </c>
      <c r="AB1339" s="12">
        <f t="shared" si="568"/>
        <v>2.3011374681867584E-2</v>
      </c>
      <c r="AC1339" s="12">
        <f t="shared" si="569"/>
        <v>2.4915557666410255E-2</v>
      </c>
      <c r="AD1339" s="12">
        <f t="shared" si="570"/>
        <v>3.2251624111867827E-2</v>
      </c>
      <c r="AE1339" s="12">
        <f t="shared" si="571"/>
        <v>2.8809982926850729E-2</v>
      </c>
      <c r="AF1339" s="12"/>
      <c r="AG1339" s="12">
        <f t="shared" si="580"/>
        <v>6.878959959055482E-2</v>
      </c>
      <c r="AH1339" s="27">
        <f t="shared" si="581"/>
        <v>3.5555627795510247E-2</v>
      </c>
      <c r="AR1339" s="28"/>
      <c r="AS1339" s="4"/>
      <c r="AT1339" s="4"/>
      <c r="AU1339" s="4"/>
    </row>
    <row r="1340" spans="1:47" x14ac:dyDescent="0.25">
      <c r="A1340" s="2">
        <v>36154</v>
      </c>
      <c r="B1340" s="9">
        <v>1226.27</v>
      </c>
      <c r="C1340" s="9">
        <v>31.5</v>
      </c>
      <c r="D1340" s="9">
        <v>8.7223000000000006</v>
      </c>
      <c r="E1340" s="9">
        <v>29.8125</v>
      </c>
      <c r="F1340" s="9">
        <v>26.62</v>
      </c>
      <c r="G1340" s="9" t="s">
        <v>0</v>
      </c>
      <c r="H1340" s="9">
        <v>26.125</v>
      </c>
      <c r="J1340" s="5">
        <f t="shared" si="572"/>
        <v>3.2187739366851043E-2</v>
      </c>
      <c r="K1340" s="5">
        <f t="shared" si="573"/>
        <v>3.4907597535934309E-2</v>
      </c>
      <c r="L1340" s="5">
        <f t="shared" si="574"/>
        <v>2.9507925828877735E-2</v>
      </c>
      <c r="M1340" s="5">
        <f t="shared" si="575"/>
        <v>-4.1753653444676075E-3</v>
      </c>
      <c r="N1340" s="5">
        <f t="shared" si="576"/>
        <v>-3.1999999999999917E-2</v>
      </c>
      <c r="O1340" s="5" t="str">
        <f t="shared" si="577"/>
        <v/>
      </c>
      <c r="P1340" s="5">
        <f t="shared" si="577"/>
        <v>2.450980392156854E-2</v>
      </c>
      <c r="R1340" s="26">
        <f t="shared" si="578"/>
        <v>36154</v>
      </c>
      <c r="S1340" s="5" cm="1">
        <f t="array" ref="S1340">_xlfn.SINGLE(IF(ISERROR(LINEST(J1340:J1601,$J1340:$J1601)),"",(LINEST(J1340:J1601,$J1340:$J1601))))</f>
        <v>0.99999999999999967</v>
      </c>
      <c r="T1340" s="5" cm="1">
        <f t="array" ref="T1340">_xlfn.SINGLE(IF(ISERROR(LINEST(K1340:K1601,$J1340:$J1601)),"",(LINEST(K1340:K1601,$J1340:$J1601))))</f>
        <v>0.30312129364305601</v>
      </c>
      <c r="U1340" s="5" cm="1">
        <f t="array" ref="U1340">_xlfn.SINGLE(IF(ISERROR(LINEST(L1340:L1601,$J1340:$J1601)),"",(LINEST(L1340:L1601,$J1340:$J1601))))</f>
        <v>0.22054733081700489</v>
      </c>
      <c r="V1340" s="5" cm="1">
        <f t="array" ref="V1340">_xlfn.SINGLE(IF(ISERROR(LINEST(M1340:M1601,$J1340:$J1601)),"",(LINEST(M1340:M1601,$J1340:$J1601))))</f>
        <v>0.18674219427185362</v>
      </c>
      <c r="W1340" s="5" cm="1">
        <f t="array" ref="W1340">_xlfn.SINGLE(IF(ISERROR(LINEST(N1340:N1601,$J1340:$J1601)),"",(LINEST(N1340:N1601,$J1340:$J1601))))</f>
        <v>0.23867024019882507</v>
      </c>
      <c r="X1340" s="5" t="str" cm="1">
        <f t="array" ref="X1340">_xlfn.SINGLE(IF(ISERROR(LINEST(O1340:O1601,$J1340:$J1601)),"",(LINEST(O1340:O1601,$J1340:$J1601))))</f>
        <v/>
      </c>
      <c r="Y1340" s="5" cm="1">
        <f t="array" ref="Y1340">_xlfn.SINGLE(IF(ISERROR(LINEST(P1340:P1601,$J1340:$J1601)),"",(LINEST(P1340:P1601,$J1340:$J1601))))</f>
        <v>0.39179208986516378</v>
      </c>
      <c r="AA1340" s="12">
        <f t="shared" si="579"/>
        <v>1</v>
      </c>
      <c r="AB1340" s="12">
        <f t="shared" si="568"/>
        <v>2.3122471236286163E-2</v>
      </c>
      <c r="AC1340" s="12">
        <f t="shared" si="569"/>
        <v>2.4951761286912288E-2</v>
      </c>
      <c r="AD1340" s="12">
        <f t="shared" si="570"/>
        <v>3.2484323399907783E-2</v>
      </c>
      <c r="AE1340" s="12">
        <f t="shared" si="571"/>
        <v>2.8649255671037332E-2</v>
      </c>
      <c r="AF1340" s="12"/>
      <c r="AG1340" s="12">
        <f t="shared" si="580"/>
        <v>6.9126024173420716E-2</v>
      </c>
      <c r="AH1340" s="27">
        <f t="shared" si="581"/>
        <v>3.5666767153512857E-2</v>
      </c>
      <c r="AR1340" s="28"/>
      <c r="AS1340" s="4"/>
      <c r="AT1340" s="4"/>
      <c r="AU1340" s="4"/>
    </row>
    <row r="1341" spans="1:47" x14ac:dyDescent="0.25">
      <c r="A1341" s="2">
        <v>36147</v>
      </c>
      <c r="B1341" s="9">
        <v>1188.03</v>
      </c>
      <c r="C1341" s="9">
        <v>30.4375</v>
      </c>
      <c r="D1341" s="9">
        <v>8.4723000000000006</v>
      </c>
      <c r="E1341" s="9">
        <v>29.9375</v>
      </c>
      <c r="F1341" s="9">
        <v>27.5</v>
      </c>
      <c r="G1341" s="9" t="s">
        <v>0</v>
      </c>
      <c r="H1341" s="9">
        <v>25.5</v>
      </c>
      <c r="J1341" s="5">
        <f t="shared" si="572"/>
        <v>1.8491847127205308E-2</v>
      </c>
      <c r="K1341" s="5">
        <f t="shared" si="573"/>
        <v>6.3318777292576511E-2</v>
      </c>
      <c r="L1341" s="5">
        <f t="shared" si="574"/>
        <v>-4.8978153629315457E-3</v>
      </c>
      <c r="M1341" s="5">
        <f t="shared" si="575"/>
        <v>0</v>
      </c>
      <c r="N1341" s="5">
        <f t="shared" si="576"/>
        <v>-4.3446777697321304E-3</v>
      </c>
      <c r="O1341" s="5" t="str">
        <f t="shared" si="577"/>
        <v/>
      </c>
      <c r="P1341" s="5">
        <f t="shared" si="577"/>
        <v>2.0000000000000018E-2</v>
      </c>
      <c r="R1341" s="26">
        <f t="shared" si="578"/>
        <v>36147</v>
      </c>
      <c r="S1341" s="5" cm="1">
        <f t="array" ref="S1341">_xlfn.SINGLE(IF(ISERROR(LINEST(J1341:J1602,$J1341:$J1602)),"",(LINEST(J1341:J1602,$J1341:$J1602))))</f>
        <v>1.0000000000000002</v>
      </c>
      <c r="T1341" s="5" cm="1">
        <f t="array" ref="T1341">_xlfn.SINGLE(IF(ISERROR(LINEST(K1341:K1602,$J1341:$J1602)),"",(LINEST(K1341:K1602,$J1341:$J1602))))</f>
        <v>0.29528850583155375</v>
      </c>
      <c r="U1341" s="5" cm="1">
        <f t="array" ref="U1341">_xlfn.SINGLE(IF(ISERROR(LINEST(L1341:L1602,$J1341:$J1602)),"",(LINEST(L1341:L1602,$J1341:$J1602))))</f>
        <v>0.21422577099297752</v>
      </c>
      <c r="V1341" s="5" cm="1">
        <f t="array" ref="V1341">_xlfn.SINGLE(IF(ISERROR(LINEST(M1341:M1602,$J1341:$J1602)),"",(LINEST(M1341:M1602,$J1341:$J1602))))</f>
        <v>0.19068279493954396</v>
      </c>
      <c r="W1341" s="5" cm="1">
        <f t="array" ref="W1341">_xlfn.SINGLE(IF(ISERROR(LINEST(N1341:N1602,$J1341:$J1602)),"",(LINEST(N1341:N1602,$J1341:$J1602))))</f>
        <v>0.25059531535754287</v>
      </c>
      <c r="X1341" s="5" t="str" cm="1">
        <f t="array" ref="X1341">_xlfn.SINGLE(IF(ISERROR(LINEST(O1341:O1602,$J1341:$J1602)),"",(LINEST(O1341:O1602,$J1341:$J1602))))</f>
        <v/>
      </c>
      <c r="Y1341" s="5" cm="1">
        <f t="array" ref="Y1341">_xlfn.SINGLE(IF(ISERROR(LINEST(P1341:P1602,$J1341:$J1602)),"",(LINEST(P1341:P1602,$J1341:$J1602))))</f>
        <v>0.38750814650953963</v>
      </c>
      <c r="AA1341" s="12">
        <f t="shared" si="579"/>
        <v>1.0000000000000004</v>
      </c>
      <c r="AB1341" s="12">
        <f t="shared" si="568"/>
        <v>2.1791917401496087E-2</v>
      </c>
      <c r="AC1341" s="12">
        <f t="shared" si="569"/>
        <v>2.3290214096034201E-2</v>
      </c>
      <c r="AD1341" s="12">
        <f t="shared" si="570"/>
        <v>3.3571231961464977E-2</v>
      </c>
      <c r="AE1341" s="12">
        <f t="shared" si="571"/>
        <v>3.1006248183560171E-2</v>
      </c>
      <c r="AF1341" s="12"/>
      <c r="AG1341" s="12">
        <f t="shared" si="580"/>
        <v>6.716690137041427E-2</v>
      </c>
      <c r="AH1341" s="27">
        <f t="shared" si="581"/>
        <v>3.5365302602593941E-2</v>
      </c>
      <c r="AR1341" s="28"/>
      <c r="AS1341" s="4"/>
      <c r="AT1341" s="4"/>
      <c r="AU1341" s="4"/>
    </row>
    <row r="1342" spans="1:47" x14ac:dyDescent="0.25">
      <c r="A1342" s="2">
        <v>36140</v>
      </c>
      <c r="B1342" s="9">
        <v>1166.46</v>
      </c>
      <c r="C1342" s="9">
        <v>28.625</v>
      </c>
      <c r="D1342" s="9">
        <v>8.5139999999999993</v>
      </c>
      <c r="E1342" s="9">
        <v>29.9375</v>
      </c>
      <c r="F1342" s="9">
        <v>27.62</v>
      </c>
      <c r="G1342" s="9" t="s">
        <v>0</v>
      </c>
      <c r="H1342" s="9">
        <v>25</v>
      </c>
      <c r="J1342" s="5">
        <f t="shared" si="572"/>
        <v>-8.7359994561245768E-3</v>
      </c>
      <c r="K1342" s="5">
        <f t="shared" si="573"/>
        <v>2.1881838074397919E-3</v>
      </c>
      <c r="L1342" s="5">
        <f t="shared" si="574"/>
        <v>-2.6971428571428646E-2</v>
      </c>
      <c r="M1342" s="5">
        <f t="shared" si="575"/>
        <v>-8.281573498964856E-3</v>
      </c>
      <c r="N1342" s="5">
        <f t="shared" si="576"/>
        <v>-1.7780938833570459E-2</v>
      </c>
      <c r="O1342" s="5" t="str">
        <f t="shared" si="577"/>
        <v/>
      </c>
      <c r="P1342" s="5">
        <f t="shared" si="577"/>
        <v>-1.7199017199017175E-2</v>
      </c>
      <c r="R1342" s="26">
        <f t="shared" si="578"/>
        <v>36140</v>
      </c>
      <c r="S1342" s="5" cm="1">
        <f t="array" ref="S1342">_xlfn.SINGLE(IF(ISERROR(LINEST(J1342:J1603,$J1342:$J1603)),"",(LINEST(J1342:J1603,$J1342:$J1603))))</f>
        <v>0.99999999999999978</v>
      </c>
      <c r="T1342" s="5" cm="1">
        <f t="array" ref="T1342">_xlfn.SINGLE(IF(ISERROR(LINEST(K1342:K1603,$J1342:$J1603)),"",(LINEST(K1342:K1603,$J1342:$J1603))))</f>
        <v>0.28650595397350581</v>
      </c>
      <c r="U1342" s="5" cm="1">
        <f t="array" ref="U1342">_xlfn.SINGLE(IF(ISERROR(LINEST(L1342:L1603,$J1342:$J1603)),"",(LINEST(L1342:L1603,$J1342:$J1603))))</f>
        <v>0.21593485336196791</v>
      </c>
      <c r="V1342" s="5" cm="1">
        <f t="array" ref="V1342">_xlfn.SINGLE(IF(ISERROR(LINEST(M1342:M1603,$J1342:$J1603)),"",(LINEST(M1342:M1603,$J1342:$J1603))))</f>
        <v>0.19243602856466546</v>
      </c>
      <c r="W1342" s="5" cm="1">
        <f t="array" ref="W1342">_xlfn.SINGLE(IF(ISERROR(LINEST(N1342:N1603,$J1342:$J1603)),"",(LINEST(N1342:N1603,$J1342:$J1603))))</f>
        <v>0.25617763198373478</v>
      </c>
      <c r="X1342" s="5" t="str" cm="1">
        <f t="array" ref="X1342">_xlfn.SINGLE(IF(ISERROR(LINEST(O1342:O1603,$J1342:$J1603)),"",(LINEST(O1342:O1603,$J1342:$J1603))))</f>
        <v/>
      </c>
      <c r="Y1342" s="5" cm="1">
        <f t="array" ref="Y1342">_xlfn.SINGLE(IF(ISERROR(LINEST(P1342:P1603,$J1342:$J1603)),"",(LINEST(P1342:P1603,$J1342:$J1603))))</f>
        <v>0.38509553973605698</v>
      </c>
      <c r="AA1342" s="12">
        <f t="shared" si="579"/>
        <v>1.0000000000000004</v>
      </c>
      <c r="AB1342" s="12">
        <f t="shared" si="568"/>
        <v>2.0679924722681396E-2</v>
      </c>
      <c r="AC1342" s="12">
        <f t="shared" si="569"/>
        <v>2.3619704385915697E-2</v>
      </c>
      <c r="AD1342" s="12">
        <f t="shared" si="570"/>
        <v>3.4051347273910605E-2</v>
      </c>
      <c r="AE1342" s="12">
        <f t="shared" si="571"/>
        <v>3.1628619589295456E-2</v>
      </c>
      <c r="AF1342" s="12"/>
      <c r="AG1342" s="12">
        <f t="shared" si="580"/>
        <v>6.6321791026677082E-2</v>
      </c>
      <c r="AH1342" s="27">
        <f t="shared" si="581"/>
        <v>3.5260277399696047E-2</v>
      </c>
      <c r="AR1342" s="28"/>
      <c r="AS1342" s="4"/>
      <c r="AT1342" s="4"/>
      <c r="AU1342" s="4"/>
    </row>
    <row r="1343" spans="1:47" x14ac:dyDescent="0.25">
      <c r="A1343" s="2">
        <v>36133</v>
      </c>
      <c r="B1343" s="9">
        <v>1176.74</v>
      </c>
      <c r="C1343" s="9">
        <v>28.5625</v>
      </c>
      <c r="D1343" s="9">
        <v>8.75</v>
      </c>
      <c r="E1343" s="9">
        <v>30.1875</v>
      </c>
      <c r="F1343" s="9">
        <v>28.12</v>
      </c>
      <c r="G1343" s="9" t="s">
        <v>0</v>
      </c>
      <c r="H1343" s="9">
        <v>25.4375</v>
      </c>
      <c r="J1343" s="5">
        <f t="shared" si="572"/>
        <v>-1.3075239237459346E-2</v>
      </c>
      <c r="K1343" s="5">
        <f t="shared" si="573"/>
        <v>-8.0482897384305807E-2</v>
      </c>
      <c r="L1343" s="5">
        <f t="shared" si="574"/>
        <v>1.9421434646348157E-2</v>
      </c>
      <c r="M1343" s="5">
        <f t="shared" si="575"/>
        <v>0</v>
      </c>
      <c r="N1343" s="5">
        <f t="shared" si="576"/>
        <v>-1.7470300489168422E-2</v>
      </c>
      <c r="O1343" s="5" t="str">
        <f t="shared" si="577"/>
        <v/>
      </c>
      <c r="P1343" s="5">
        <f t="shared" si="577"/>
        <v>0</v>
      </c>
      <c r="R1343" s="26">
        <f t="shared" si="578"/>
        <v>36133</v>
      </c>
      <c r="S1343" s="5" cm="1">
        <f t="array" ref="S1343">_xlfn.SINGLE(IF(ISERROR(LINEST(J1343:J1604,$J1343:$J1604)),"",(LINEST(J1343:J1604,$J1343:$J1604))))</f>
        <v>0.99999999999999967</v>
      </c>
      <c r="T1343" s="5" cm="1">
        <f t="array" ref="T1343">_xlfn.SINGLE(IF(ISERROR(LINEST(K1343:K1604,$J1343:$J1604)),"",(LINEST(K1343:K1604,$J1343:$J1604))))</f>
        <v>0.28697293618799796</v>
      </c>
      <c r="U1343" s="5" cm="1">
        <f t="array" ref="U1343">_xlfn.SINGLE(IF(ISERROR(LINEST(L1343:L1604,$J1343:$J1604)),"",(LINEST(L1343:L1604,$J1343:$J1604))))</f>
        <v>0.21222266960374478</v>
      </c>
      <c r="V1343" s="5" cm="1">
        <f t="array" ref="V1343">_xlfn.SINGLE(IF(ISERROR(LINEST(M1343:M1604,$J1343:$J1604)),"",(LINEST(M1343:M1604,$J1343:$J1604))))</f>
        <v>0.19127644308455918</v>
      </c>
      <c r="W1343" s="5" cm="1">
        <f t="array" ref="W1343">_xlfn.SINGLE(IF(ISERROR(LINEST(N1343:N1604,$J1343:$J1604)),"",(LINEST(N1343:N1604,$J1343:$J1604))))</f>
        <v>0.2540270506200441</v>
      </c>
      <c r="X1343" s="5" t="str" cm="1">
        <f t="array" ref="X1343">_xlfn.SINGLE(IF(ISERROR(LINEST(O1343:O1604,$J1343:$J1604)),"",(LINEST(O1343:O1604,$J1343:$J1604))))</f>
        <v/>
      </c>
      <c r="Y1343" s="5" cm="1">
        <f t="array" ref="Y1343">_xlfn.SINGLE(IF(ISERROR(LINEST(P1343:P1604,$J1343:$J1604)),"",(LINEST(P1343:P1604,$J1343:$J1604))))</f>
        <v>0.38325463891432981</v>
      </c>
      <c r="AA1343" s="12">
        <f t="shared" si="579"/>
        <v>1.0000000000000004</v>
      </c>
      <c r="AB1343" s="12">
        <f t="shared" si="568"/>
        <v>2.0710659843830036E-2</v>
      </c>
      <c r="AC1343" s="12">
        <f t="shared" si="569"/>
        <v>2.2883967745434334E-2</v>
      </c>
      <c r="AD1343" s="12">
        <f t="shared" si="570"/>
        <v>3.3564333256783735E-2</v>
      </c>
      <c r="AE1343" s="12">
        <f t="shared" si="571"/>
        <v>3.1058989764771987E-2</v>
      </c>
      <c r="AF1343" s="12"/>
      <c r="AG1343" s="12">
        <f t="shared" si="580"/>
        <v>6.5667795126646791E-2</v>
      </c>
      <c r="AH1343" s="27">
        <f t="shared" si="581"/>
        <v>3.4777149147493379E-2</v>
      </c>
      <c r="AR1343" s="28"/>
      <c r="AS1343" s="4"/>
      <c r="AT1343" s="4"/>
      <c r="AU1343" s="4"/>
    </row>
    <row r="1344" spans="1:47" x14ac:dyDescent="0.25">
      <c r="A1344" s="2">
        <v>36126</v>
      </c>
      <c r="B1344" s="9">
        <v>1192.33</v>
      </c>
      <c r="C1344" s="9">
        <v>31.0625</v>
      </c>
      <c r="D1344" s="9">
        <v>8.5832999999999995</v>
      </c>
      <c r="E1344" s="9">
        <v>30.1875</v>
      </c>
      <c r="F1344" s="9">
        <v>28.62</v>
      </c>
      <c r="G1344" s="9" t="s">
        <v>0</v>
      </c>
      <c r="H1344" s="9">
        <v>25.4375</v>
      </c>
      <c r="J1344" s="5">
        <f t="shared" si="572"/>
        <v>2.4734648274676641E-2</v>
      </c>
      <c r="K1344" s="5">
        <f t="shared" si="573"/>
        <v>-4.0080160320641323E-3</v>
      </c>
      <c r="L1344" s="5">
        <f t="shared" si="574"/>
        <v>-1.6284182243263556E-3</v>
      </c>
      <c r="M1344" s="5">
        <f t="shared" si="575"/>
        <v>-8.2135523613963146E-3</v>
      </c>
      <c r="N1344" s="5">
        <f t="shared" si="576"/>
        <v>1.0950194277640435E-2</v>
      </c>
      <c r="O1344" s="5" t="str">
        <f t="shared" si="577"/>
        <v/>
      </c>
      <c r="P1344" s="5">
        <f t="shared" si="577"/>
        <v>1.4962593516209433E-2</v>
      </c>
      <c r="R1344" s="26">
        <f t="shared" si="578"/>
        <v>36126</v>
      </c>
      <c r="S1344" s="5" cm="1">
        <f t="array" ref="S1344">_xlfn.SINGLE(IF(ISERROR(LINEST(J1344:J1605,$J1344:$J1605)),"",(LINEST(J1344:J1605,$J1344:$J1605))))</f>
        <v>0.99999999999999978</v>
      </c>
      <c r="T1344" s="5" cm="1">
        <f t="array" ref="T1344">_xlfn.SINGLE(IF(ISERROR(LINEST(K1344:K1605,$J1344:$J1605)),"",(LINEST(K1344:K1605,$J1344:$J1605))))</f>
        <v>0.27232750209231399</v>
      </c>
      <c r="U1344" s="5" cm="1">
        <f t="array" ref="U1344">_xlfn.SINGLE(IF(ISERROR(LINEST(L1344:L1605,$J1344:$J1605)),"",(LINEST(L1344:L1605,$J1344:$J1605))))</f>
        <v>0.21735517325785234</v>
      </c>
      <c r="V1344" s="5" cm="1">
        <f t="array" ref="V1344">_xlfn.SINGLE(IF(ISERROR(LINEST(M1344:M1605,$J1344:$J1605)),"",(LINEST(M1344:M1605,$J1344:$J1605))))</f>
        <v>0.19095012615286555</v>
      </c>
      <c r="W1344" s="5" cm="1">
        <f t="array" ref="W1344">_xlfn.SINGLE(IF(ISERROR(LINEST(N1344:N1605,$J1344:$J1605)),"",(LINEST(N1344:N1605,$J1344:$J1605))))</f>
        <v>0.25000238615889059</v>
      </c>
      <c r="X1344" s="5" t="str" cm="1">
        <f t="array" ref="X1344">_xlfn.SINGLE(IF(ISERROR(LINEST(O1344:O1605,$J1344:$J1605)),"",(LINEST(O1344:O1605,$J1344:$J1605))))</f>
        <v/>
      </c>
      <c r="Y1344" s="5" cm="1">
        <f t="array" ref="Y1344">_xlfn.SINGLE(IF(ISERROR(LINEST(P1344:P1605,$J1344:$J1605)),"",(LINEST(P1344:P1605,$J1344:$J1605))))</f>
        <v>0.3842080341925832</v>
      </c>
      <c r="AA1344" s="12">
        <f t="shared" si="579"/>
        <v>1</v>
      </c>
      <c r="AB1344" s="12">
        <f t="shared" si="568"/>
        <v>1.8957918749244931E-2</v>
      </c>
      <c r="AC1344" s="12">
        <f t="shared" si="569"/>
        <v>2.3800962587204159E-2</v>
      </c>
      <c r="AD1344" s="12">
        <f t="shared" si="570"/>
        <v>3.3286495426273106E-2</v>
      </c>
      <c r="AE1344" s="12">
        <f t="shared" si="571"/>
        <v>2.9785563926201568E-2</v>
      </c>
      <c r="AF1344" s="12"/>
      <c r="AG1344" s="12">
        <f t="shared" si="580"/>
        <v>6.5781355006710701E-2</v>
      </c>
      <c r="AH1344" s="27">
        <f t="shared" si="581"/>
        <v>3.432245913912689E-2</v>
      </c>
      <c r="AR1344" s="28"/>
      <c r="AS1344" s="4"/>
      <c r="AT1344" s="4"/>
      <c r="AU1344" s="4"/>
    </row>
    <row r="1345" spans="1:47" x14ac:dyDescent="0.25">
      <c r="A1345" s="2">
        <v>36119</v>
      </c>
      <c r="B1345" s="9">
        <v>1163.55</v>
      </c>
      <c r="C1345" s="9">
        <v>31.1875</v>
      </c>
      <c r="D1345" s="9">
        <v>8.5973000000000006</v>
      </c>
      <c r="E1345" s="9">
        <v>30.4375</v>
      </c>
      <c r="F1345" s="9">
        <v>28.31</v>
      </c>
      <c r="G1345" s="9" t="s">
        <v>0</v>
      </c>
      <c r="H1345" s="9">
        <v>25.0625</v>
      </c>
      <c r="J1345" s="5">
        <f t="shared" si="572"/>
        <v>3.3605159364673121E-2</v>
      </c>
      <c r="K1345" s="5">
        <f t="shared" si="573"/>
        <v>2.0449897750511203E-2</v>
      </c>
      <c r="L1345" s="5">
        <f t="shared" si="574"/>
        <v>6.5092428907593813E-3</v>
      </c>
      <c r="M1345" s="5">
        <f t="shared" si="575"/>
        <v>3.3970276008492561E-2</v>
      </c>
      <c r="N1345" s="5">
        <f t="shared" si="576"/>
        <v>-2.1149101163201456E-3</v>
      </c>
      <c r="O1345" s="5" t="str">
        <f t="shared" si="577"/>
        <v/>
      </c>
      <c r="P1345" s="5">
        <f t="shared" si="577"/>
        <v>1.7766497461928932E-2</v>
      </c>
      <c r="R1345" s="26">
        <f t="shared" si="578"/>
        <v>36119</v>
      </c>
      <c r="S1345" s="5" cm="1">
        <f t="array" ref="S1345">_xlfn.SINGLE(IF(ISERROR(LINEST(J1345:J1606,$J1345:$J1606)),"",(LINEST(J1345:J1606,$J1345:$J1606))))</f>
        <v>1.0000000000000002</v>
      </c>
      <c r="T1345" s="5" cm="1">
        <f t="array" ref="T1345">_xlfn.SINGLE(IF(ISERROR(LINEST(K1345:K1606,$J1345:$J1606)),"",(LINEST(K1345:K1606,$J1345:$J1606))))</f>
        <v>0.2827992772732344</v>
      </c>
      <c r="U1345" s="5" cm="1">
        <f t="array" ref="U1345">_xlfn.SINGLE(IF(ISERROR(LINEST(L1345:L1606,$J1345:$J1606)),"",(LINEST(L1345:L1606,$J1345:$J1606))))</f>
        <v>0.21313574218827544</v>
      </c>
      <c r="V1345" s="5" cm="1">
        <f t="array" ref="V1345">_xlfn.SINGLE(IF(ISERROR(LINEST(M1345:M1606,$J1345:$J1606)),"",(LINEST(M1345:M1606,$J1345:$J1606))))</f>
        <v>0.19418528009030958</v>
      </c>
      <c r="W1345" s="5" cm="1">
        <f t="array" ref="W1345">_xlfn.SINGLE(IF(ISERROR(LINEST(N1345:N1606,$J1345:$J1606)),"",(LINEST(N1345:N1606,$J1345:$J1606))))</f>
        <v>0.24800707900537514</v>
      </c>
      <c r="X1345" s="5" t="str" cm="1">
        <f t="array" ref="X1345">_xlfn.SINGLE(IF(ISERROR(LINEST(O1345:O1606,$J1345:$J1606)),"",(LINEST(O1345:O1606,$J1345:$J1606))))</f>
        <v/>
      </c>
      <c r="Y1345" s="5" cm="1">
        <f t="array" ref="Y1345">_xlfn.SINGLE(IF(ISERROR(LINEST(P1345:P1606,$J1345:$J1606)),"",(LINEST(P1345:P1606,$J1345:$J1606))))</f>
        <v>0.37694912639499728</v>
      </c>
      <c r="AA1345" s="12">
        <f t="shared" si="579"/>
        <v>0.99999999999999978</v>
      </c>
      <c r="AB1345" s="12">
        <f t="shared" si="568"/>
        <v>2.0076581541579583E-2</v>
      </c>
      <c r="AC1345" s="12">
        <f t="shared" si="569"/>
        <v>2.2430672197088344E-2</v>
      </c>
      <c r="AD1345" s="12">
        <f t="shared" si="570"/>
        <v>3.4330032610797583E-2</v>
      </c>
      <c r="AE1345" s="12">
        <f t="shared" si="571"/>
        <v>2.9205797478657813E-2</v>
      </c>
      <c r="AF1345" s="12"/>
      <c r="AG1345" s="12">
        <f t="shared" si="580"/>
        <v>6.2404069167039493E-2</v>
      </c>
      <c r="AH1345" s="27">
        <f t="shared" si="581"/>
        <v>3.3689430599032566E-2</v>
      </c>
      <c r="AR1345" s="28"/>
      <c r="AS1345" s="4"/>
      <c r="AT1345" s="4"/>
      <c r="AU1345" s="4"/>
    </row>
    <row r="1346" spans="1:47" x14ac:dyDescent="0.25">
      <c r="A1346" s="2">
        <v>36112</v>
      </c>
      <c r="B1346" s="9">
        <v>1125.72</v>
      </c>
      <c r="C1346" s="9">
        <v>30.5625</v>
      </c>
      <c r="D1346" s="9">
        <v>8.5417000000000005</v>
      </c>
      <c r="E1346" s="9">
        <v>29.4375</v>
      </c>
      <c r="F1346" s="9">
        <v>28.37</v>
      </c>
      <c r="G1346" s="9" t="s">
        <v>0</v>
      </c>
      <c r="H1346" s="9">
        <v>24.625</v>
      </c>
      <c r="J1346" s="5">
        <f t="shared" si="572"/>
        <v>-1.3400408410092823E-2</v>
      </c>
      <c r="K1346" s="5">
        <f t="shared" si="573"/>
        <v>-3.1683168316831711E-2</v>
      </c>
      <c r="L1346" s="5">
        <f t="shared" si="574"/>
        <v>-2.998058076018939E-2</v>
      </c>
      <c r="M1346" s="5">
        <f t="shared" si="575"/>
        <v>1.2903225806451646E-2</v>
      </c>
      <c r="N1346" s="5">
        <f t="shared" si="576"/>
        <v>8.8904694167852849E-3</v>
      </c>
      <c r="O1346" s="5" t="str">
        <f t="shared" si="577"/>
        <v/>
      </c>
      <c r="P1346" s="5">
        <f t="shared" si="577"/>
        <v>-4.8309178743961345E-2</v>
      </c>
      <c r="R1346" s="26">
        <f t="shared" si="578"/>
        <v>36112</v>
      </c>
      <c r="S1346" s="5" cm="1">
        <f t="array" ref="S1346">_xlfn.SINGLE(IF(ISERROR(LINEST(J1346:J1607,$J1346:$J1607)),"",(LINEST(J1346:J1607,$J1346:$J1607))))</f>
        <v>1</v>
      </c>
      <c r="T1346" s="5" cm="1">
        <f t="array" ref="T1346">_xlfn.SINGLE(IF(ISERROR(LINEST(K1346:K1607,$J1346:$J1607)),"",(LINEST(K1346:K1607,$J1346:$J1607))))</f>
        <v>0.2727116525434124</v>
      </c>
      <c r="U1346" s="5" cm="1">
        <f t="array" ref="U1346">_xlfn.SINGLE(IF(ISERROR(LINEST(L1346:L1607,$J1346:$J1607)),"",(LINEST(L1346:L1607,$J1346:$J1607))))</f>
        <v>0.21443947909592651</v>
      </c>
      <c r="V1346" s="5" cm="1">
        <f t="array" ref="V1346">_xlfn.SINGLE(IF(ISERROR(LINEST(M1346:M1607,$J1346:$J1607)),"",(LINEST(M1346:M1607,$J1346:$J1607))))</f>
        <v>0.18575498959751569</v>
      </c>
      <c r="W1346" s="5" cm="1">
        <f t="array" ref="W1346">_xlfn.SINGLE(IF(ISERROR(LINEST(N1346:N1607,$J1346:$J1607)),"",(LINEST(N1346:N1607,$J1346:$J1607))))</f>
        <v>0.25297994845393412</v>
      </c>
      <c r="X1346" s="5" t="str" cm="1">
        <f t="array" ref="X1346">_xlfn.SINGLE(IF(ISERROR(LINEST(O1346:O1607,$J1346:$J1607)),"",(LINEST(O1346:O1607,$J1346:$J1607))))</f>
        <v/>
      </c>
      <c r="Y1346" s="5" cm="1">
        <f t="array" ref="Y1346">_xlfn.SINGLE(IF(ISERROR(LINEST(P1346:P1607,$J1346:$J1607)),"",(LINEST(P1346:P1607,$J1346:$J1607))))</f>
        <v>0.37451485639827242</v>
      </c>
      <c r="AA1346" s="12">
        <f t="shared" si="579"/>
        <v>1.0000000000000004</v>
      </c>
      <c r="AB1346" s="12">
        <f t="shared" si="568"/>
        <v>1.8310689547338142E-2</v>
      </c>
      <c r="AC1346" s="12">
        <f t="shared" si="569"/>
        <v>2.2488141599613903E-2</v>
      </c>
      <c r="AD1346" s="12">
        <f t="shared" si="570"/>
        <v>3.1431376187187332E-2</v>
      </c>
      <c r="AE1346" s="12">
        <f t="shared" si="571"/>
        <v>3.0074501021534812E-2</v>
      </c>
      <c r="AF1346" s="12"/>
      <c r="AG1346" s="12">
        <f t="shared" si="580"/>
        <v>6.1115221579522455E-2</v>
      </c>
      <c r="AH1346" s="27">
        <f t="shared" si="581"/>
        <v>3.2683985987039324E-2</v>
      </c>
      <c r="AR1346" s="28"/>
      <c r="AS1346" s="4"/>
      <c r="AT1346" s="4"/>
      <c r="AU1346" s="4"/>
    </row>
    <row r="1347" spans="1:47" x14ac:dyDescent="0.25">
      <c r="A1347" s="2">
        <v>36105</v>
      </c>
      <c r="B1347" s="9">
        <v>1141.01</v>
      </c>
      <c r="C1347" s="9">
        <v>31.5625</v>
      </c>
      <c r="D1347" s="9">
        <v>8.8056999999999999</v>
      </c>
      <c r="E1347" s="9">
        <v>29.0625</v>
      </c>
      <c r="F1347" s="9">
        <v>28.12</v>
      </c>
      <c r="G1347" s="9" t="s">
        <v>0</v>
      </c>
      <c r="H1347" s="9">
        <v>25.875</v>
      </c>
      <c r="J1347" s="5">
        <f t="shared" si="572"/>
        <v>3.8537504437182957E-2</v>
      </c>
      <c r="K1347" s="5">
        <f t="shared" si="573"/>
        <v>6.315789473684208E-2</v>
      </c>
      <c r="L1347" s="5">
        <f t="shared" si="574"/>
        <v>3.0907196459720954E-2</v>
      </c>
      <c r="M1347" s="5">
        <f t="shared" si="575"/>
        <v>-2.9227557411273475E-2</v>
      </c>
      <c r="N1347" s="5">
        <f t="shared" si="576"/>
        <v>8.9702188733404853E-3</v>
      </c>
      <c r="O1347" s="5" t="str">
        <f t="shared" si="577"/>
        <v/>
      </c>
      <c r="P1347" s="5">
        <f t="shared" si="577"/>
        <v>9.7560975609756184E-3</v>
      </c>
      <c r="R1347" s="26">
        <f t="shared" si="578"/>
        <v>36105</v>
      </c>
      <c r="S1347" s="5" cm="1">
        <f t="array" ref="S1347">_xlfn.SINGLE(IF(ISERROR(LINEST(J1347:J1608,$J1347:$J1608)),"",(LINEST(J1347:J1608,$J1347:$J1608))))</f>
        <v>1.0000000000000002</v>
      </c>
      <c r="T1347" s="5" cm="1">
        <f t="array" ref="T1347">_xlfn.SINGLE(IF(ISERROR(LINEST(K1347:K1608,$J1347:$J1608)),"",(LINEST(K1347:K1608,$J1347:$J1608))))</f>
        <v>0.26414673892327917</v>
      </c>
      <c r="U1347" s="5" cm="1">
        <f t="array" ref="U1347">_xlfn.SINGLE(IF(ISERROR(LINEST(L1347:L1608,$J1347:$J1608)),"",(LINEST(L1347:L1608,$J1347:$J1608))))</f>
        <v>0.23383089945463278</v>
      </c>
      <c r="V1347" s="5" cm="1">
        <f t="array" ref="V1347">_xlfn.SINGLE(IF(ISERROR(LINEST(M1347:M1608,$J1347:$J1608)),"",(LINEST(M1347:M1608,$J1347:$J1608))))</f>
        <v>0.20963176001890951</v>
      </c>
      <c r="W1347" s="5" cm="1">
        <f t="array" ref="W1347">_xlfn.SINGLE(IF(ISERROR(LINEST(N1347:N1608,$J1347:$J1608)),"",(LINEST(N1347:N1608,$J1347:$J1608))))</f>
        <v>0.27454733053494834</v>
      </c>
      <c r="X1347" s="5" t="str" cm="1">
        <f t="array" ref="X1347">_xlfn.SINGLE(IF(ISERROR(LINEST(O1347:O1608,$J1347:$J1608)),"",(LINEST(O1347:O1608,$J1347:$J1608))))</f>
        <v/>
      </c>
      <c r="Y1347" s="5" cm="1">
        <f t="array" ref="Y1347">_xlfn.SINGLE(IF(ISERROR(LINEST(P1347:P1608,$J1347:$J1608)),"",(LINEST(P1347:P1608,$J1347:$J1608))))</f>
        <v>0.37453438041675013</v>
      </c>
      <c r="AA1347" s="12">
        <f t="shared" si="579"/>
        <v>1.0000000000000004</v>
      </c>
      <c r="AB1347" s="12">
        <f t="shared" si="568"/>
        <v>1.7265459428901602E-2</v>
      </c>
      <c r="AC1347" s="12">
        <f t="shared" si="569"/>
        <v>2.5316869551785817E-2</v>
      </c>
      <c r="AD1347" s="12">
        <f t="shared" si="570"/>
        <v>3.6955207548306654E-2</v>
      </c>
      <c r="AE1347" s="12">
        <f t="shared" si="571"/>
        <v>3.4193580783570654E-2</v>
      </c>
      <c r="AF1347" s="12"/>
      <c r="AG1347" s="12">
        <f t="shared" si="580"/>
        <v>6.1429096246957908E-2</v>
      </c>
      <c r="AH1347" s="27">
        <f t="shared" si="581"/>
        <v>3.5032042711904528E-2</v>
      </c>
      <c r="AR1347" s="28"/>
      <c r="AS1347" s="4"/>
      <c r="AT1347" s="4"/>
      <c r="AU1347" s="4"/>
    </row>
    <row r="1348" spans="1:47" x14ac:dyDescent="0.25">
      <c r="A1348" s="2">
        <v>36098</v>
      </c>
      <c r="B1348" s="9">
        <v>1098.67</v>
      </c>
      <c r="C1348" s="9">
        <v>29.6875</v>
      </c>
      <c r="D1348" s="9">
        <v>8.5417000000000005</v>
      </c>
      <c r="E1348" s="9">
        <v>29.9375</v>
      </c>
      <c r="F1348" s="9">
        <v>27.87</v>
      </c>
      <c r="G1348" s="9" t="s">
        <v>0</v>
      </c>
      <c r="H1348" s="9">
        <v>25.625</v>
      </c>
      <c r="J1348" s="5">
        <f t="shared" si="572"/>
        <v>2.6151848842313585E-2</v>
      </c>
      <c r="K1348" s="5">
        <f t="shared" si="573"/>
        <v>-2.0618556701030966E-2</v>
      </c>
      <c r="L1348" s="5">
        <f t="shared" si="574"/>
        <v>-8.0478457786552493E-3</v>
      </c>
      <c r="M1348" s="5">
        <f t="shared" si="575"/>
        <v>-1.6427104722792629E-2</v>
      </c>
      <c r="N1348" s="5">
        <f t="shared" si="576"/>
        <v>-3.0608695652173834E-2</v>
      </c>
      <c r="O1348" s="5" t="str">
        <f t="shared" si="577"/>
        <v/>
      </c>
      <c r="P1348" s="5">
        <f t="shared" si="577"/>
        <v>1.990049751243772E-2</v>
      </c>
      <c r="R1348" s="26">
        <f t="shared" si="578"/>
        <v>36098</v>
      </c>
      <c r="S1348" s="5" cm="1">
        <f t="array" ref="S1348">_xlfn.SINGLE(IF(ISERROR(LINEST(J1348:J1609,$J1348:$J1609)),"",(LINEST(J1348:J1609,$J1348:$J1609))))</f>
        <v>0.99999999999999967</v>
      </c>
      <c r="T1348" s="5" cm="1">
        <f t="array" ref="T1348">_xlfn.SINGLE(IF(ISERROR(LINEST(K1348:K1609,$J1348:$J1609)),"",(LINEST(K1348:K1609,$J1348:$J1609))))</f>
        <v>0.24360993513995083</v>
      </c>
      <c r="U1348" s="5" cm="1">
        <f t="array" ref="U1348">_xlfn.SINGLE(IF(ISERROR(LINEST(L1348:L1609,$J1348:$J1609)),"",(LINEST(L1348:L1609,$J1348:$J1609))))</f>
        <v>0.22238606946395803</v>
      </c>
      <c r="V1348" s="5" cm="1">
        <f t="array" ref="V1348">_xlfn.SINGLE(IF(ISERROR(LINEST(M1348:M1609,$J1348:$J1609)),"",(LINEST(M1348:M1609,$J1348:$J1609))))</f>
        <v>0.22636867351457785</v>
      </c>
      <c r="W1348" s="5" cm="1">
        <f t="array" ref="W1348">_xlfn.SINGLE(IF(ISERROR(LINEST(N1348:N1609,$J1348:$J1609)),"",(LINEST(N1348:N1609,$J1348:$J1609))))</f>
        <v>0.27499289822752043</v>
      </c>
      <c r="X1348" s="5" t="str" cm="1">
        <f t="array" ref="X1348">_xlfn.SINGLE(IF(ISERROR(LINEST(O1348:O1609,$J1348:$J1609)),"",(LINEST(O1348:O1609,$J1348:$J1609))))</f>
        <v/>
      </c>
      <c r="Y1348" s="5" cm="1">
        <f t="array" ref="Y1348">_xlfn.SINGLE(IF(ISERROR(LINEST(P1348:P1609,$J1348:$J1609)),"",(LINEST(P1348:P1609,$J1348:$J1609))))</f>
        <v>0.37594270276046587</v>
      </c>
      <c r="AA1348" s="12">
        <f t="shared" si="579"/>
        <v>1</v>
      </c>
      <c r="AB1348" s="12">
        <f t="shared" si="568"/>
        <v>1.4635424294418787E-2</v>
      </c>
      <c r="AC1348" s="12">
        <f t="shared" si="569"/>
        <v>2.2527338236442998E-2</v>
      </c>
      <c r="AD1348" s="12">
        <f t="shared" si="570"/>
        <v>4.2850464108604665E-2</v>
      </c>
      <c r="AE1348" s="12">
        <f t="shared" si="571"/>
        <v>3.3847271487055873E-2</v>
      </c>
      <c r="AF1348" s="12"/>
      <c r="AG1348" s="12">
        <f t="shared" si="580"/>
        <v>6.1071916027027225E-2</v>
      </c>
      <c r="AH1348" s="27">
        <f t="shared" si="581"/>
        <v>3.498648283070991E-2</v>
      </c>
      <c r="AR1348" s="28"/>
      <c r="AS1348" s="4"/>
      <c r="AT1348" s="4"/>
      <c r="AU1348" s="4"/>
    </row>
    <row r="1349" spans="1:47" x14ac:dyDescent="0.25">
      <c r="A1349" s="2">
        <v>36091</v>
      </c>
      <c r="B1349" s="9">
        <v>1070.67</v>
      </c>
      <c r="C1349" s="9">
        <v>30.3125</v>
      </c>
      <c r="D1349" s="9">
        <v>8.6110000000000007</v>
      </c>
      <c r="E1349" s="9">
        <v>30.4375</v>
      </c>
      <c r="F1349" s="9">
        <v>28.75</v>
      </c>
      <c r="G1349" s="9" t="s">
        <v>0</v>
      </c>
      <c r="H1349" s="9">
        <v>25.125</v>
      </c>
      <c r="J1349" s="5">
        <f t="shared" si="572"/>
        <v>1.3488953257227321E-2</v>
      </c>
      <c r="K1349" s="5">
        <f t="shared" si="573"/>
        <v>2.9723991507430991E-2</v>
      </c>
      <c r="L1349" s="5">
        <f t="shared" si="574"/>
        <v>6.4635272391506682E-3</v>
      </c>
      <c r="M1349" s="5">
        <f t="shared" si="575"/>
        <v>-3.1809145129224614E-2</v>
      </c>
      <c r="N1349" s="5">
        <f t="shared" si="576"/>
        <v>4.3178519593614073E-2</v>
      </c>
      <c r="O1349" s="5" t="str">
        <f t="shared" si="577"/>
        <v/>
      </c>
      <c r="P1349" s="5">
        <f t="shared" si="577"/>
        <v>-9.8522167487684609E-3</v>
      </c>
      <c r="R1349" s="26">
        <f t="shared" si="578"/>
        <v>36091</v>
      </c>
      <c r="S1349" s="5" cm="1">
        <f t="array" ref="S1349">_xlfn.SINGLE(IF(ISERROR(LINEST(J1349:J1610,$J1349:$J1610)),"",(LINEST(J1349:J1610,$J1349:$J1610))))</f>
        <v>1.0000000000000002</v>
      </c>
      <c r="T1349" s="5" cm="1">
        <f t="array" ref="T1349">_xlfn.SINGLE(IF(ISERROR(LINEST(K1349:K1610,$J1349:$J1610)),"",(LINEST(K1349:K1610,$J1349:$J1610))))</f>
        <v>0.25155382963545991</v>
      </c>
      <c r="U1349" s="5" cm="1">
        <f t="array" ref="U1349">_xlfn.SINGLE(IF(ISERROR(LINEST(L1349:L1610,$J1349:$J1610)),"",(LINEST(L1349:L1610,$J1349:$J1610))))</f>
        <v>0.22500812199382267</v>
      </c>
      <c r="V1349" s="5" cm="1">
        <f t="array" ref="V1349">_xlfn.SINGLE(IF(ISERROR(LINEST(M1349:M1610,$J1349:$J1610)),"",(LINEST(M1349:M1610,$J1349:$J1610))))</f>
        <v>0.23466308957146326</v>
      </c>
      <c r="W1349" s="5" cm="1">
        <f t="array" ref="W1349">_xlfn.SINGLE(IF(ISERROR(LINEST(N1349:N1610,$J1349:$J1610)),"",(LINEST(N1349:N1610,$J1349:$J1610))))</f>
        <v>0.28580861535334134</v>
      </c>
      <c r="X1349" s="5" t="str" cm="1">
        <f t="array" ref="X1349">_xlfn.SINGLE(IF(ISERROR(LINEST(O1349:O1610,$J1349:$J1610)),"",(LINEST(O1349:O1610,$J1349:$J1610))))</f>
        <v/>
      </c>
      <c r="Y1349" s="5" cm="1">
        <f t="array" ref="Y1349">_xlfn.SINGLE(IF(ISERROR(LINEST(P1349:P1610,$J1349:$J1610)),"",(LINEST(P1349:P1610,$J1349:$J1610))))</f>
        <v>0.37395203348599404</v>
      </c>
      <c r="AA1349" s="12">
        <f t="shared" si="579"/>
        <v>1</v>
      </c>
      <c r="AB1349" s="12">
        <f t="shared" si="568"/>
        <v>1.5583111039461483E-2</v>
      </c>
      <c r="AC1349" s="12">
        <f t="shared" si="569"/>
        <v>2.3007113905090752E-2</v>
      </c>
      <c r="AD1349" s="12">
        <f t="shared" si="570"/>
        <v>4.5996617332805773E-2</v>
      </c>
      <c r="AE1349" s="12">
        <f t="shared" si="571"/>
        <v>3.6636784204329025E-2</v>
      </c>
      <c r="AF1349" s="12"/>
      <c r="AG1349" s="12">
        <f t="shared" si="580"/>
        <v>6.0335530288005326E-2</v>
      </c>
      <c r="AH1349" s="27">
        <f t="shared" si="581"/>
        <v>3.6311831353938472E-2</v>
      </c>
      <c r="AR1349" s="28"/>
      <c r="AS1349" s="4"/>
      <c r="AT1349" s="4"/>
      <c r="AU1349" s="4"/>
    </row>
    <row r="1350" spans="1:47" x14ac:dyDescent="0.25">
      <c r="A1350" s="2">
        <v>36084</v>
      </c>
      <c r="B1350" s="9">
        <v>1056.42</v>
      </c>
      <c r="C1350" s="9">
        <v>29.4375</v>
      </c>
      <c r="D1350" s="9">
        <v>8.5556999999999999</v>
      </c>
      <c r="E1350" s="9">
        <v>31.4375</v>
      </c>
      <c r="F1350" s="9">
        <v>27.56</v>
      </c>
      <c r="G1350" s="9" t="s">
        <v>0</v>
      </c>
      <c r="H1350" s="9">
        <v>25.375</v>
      </c>
      <c r="J1350" s="5">
        <f t="shared" si="572"/>
        <v>7.3172218328101835E-2</v>
      </c>
      <c r="K1350" s="5">
        <f t="shared" si="573"/>
        <v>4.2643923240939241E-3</v>
      </c>
      <c r="L1350" s="5">
        <f t="shared" si="574"/>
        <v>-2.684350011943093E-2</v>
      </c>
      <c r="M1350" s="5">
        <f t="shared" si="575"/>
        <v>-2.3300970873786353E-2</v>
      </c>
      <c r="N1350" s="5">
        <f t="shared" si="576"/>
        <v>8.0468178493049436E-3</v>
      </c>
      <c r="O1350" s="5" t="str">
        <f t="shared" si="577"/>
        <v/>
      </c>
      <c r="P1350" s="5">
        <f t="shared" si="577"/>
        <v>1.7543859649122862E-2</v>
      </c>
      <c r="R1350" s="26">
        <f t="shared" si="578"/>
        <v>36084</v>
      </c>
      <c r="S1350" s="5" cm="1">
        <f t="array" ref="S1350">_xlfn.SINGLE(IF(ISERROR(LINEST(J1350:J1611,$J1350:$J1611)),"",(LINEST(J1350:J1611,$J1350:$J1611))))</f>
        <v>1.0000000000000007</v>
      </c>
      <c r="T1350" s="5" cm="1">
        <f t="array" ref="T1350">_xlfn.SINGLE(IF(ISERROR(LINEST(K1350:K1611,$J1350:$J1611)),"",(LINEST(K1350:K1611,$J1350:$J1611))))</f>
        <v>0.25136969427271189</v>
      </c>
      <c r="U1350" s="5" cm="1">
        <f t="array" ref="U1350">_xlfn.SINGLE(IF(ISERROR(LINEST(L1350:L1611,$J1350:$J1611)),"",(LINEST(L1350:L1611,$J1350:$J1611))))</f>
        <v>0.22030708123595633</v>
      </c>
      <c r="V1350" s="5" cm="1">
        <f t="array" ref="V1350">_xlfn.SINGLE(IF(ISERROR(LINEST(M1350:M1611,$J1350:$J1611)),"",(LINEST(M1350:M1611,$J1350:$J1611))))</f>
        <v>0.24142774676555886</v>
      </c>
      <c r="W1350" s="5" cm="1">
        <f t="array" ref="W1350">_xlfn.SINGLE(IF(ISERROR(LINEST(N1350:N1611,$J1350:$J1611)),"",(LINEST(N1350:N1611,$J1350:$J1611))))</f>
        <v>0.28410675201681346</v>
      </c>
      <c r="X1350" s="5" t="str" cm="1">
        <f t="array" ref="X1350">_xlfn.SINGLE(IF(ISERROR(LINEST(O1350:O1611,$J1350:$J1611)),"",(LINEST(O1350:O1611,$J1350:$J1611))))</f>
        <v/>
      </c>
      <c r="Y1350" s="5" cm="1">
        <f t="array" ref="Y1350">_xlfn.SINGLE(IF(ISERROR(LINEST(P1350:P1611,$J1350:$J1611)),"",(LINEST(P1350:P1611,$J1350:$J1611))))</f>
        <v>0.3713812954132541</v>
      </c>
      <c r="AA1350" s="12">
        <f t="shared" si="579"/>
        <v>0.99999999999999978</v>
      </c>
      <c r="AB1350" s="12">
        <f t="shared" si="568"/>
        <v>1.5610757289503155E-2</v>
      </c>
      <c r="AC1350" s="12">
        <f t="shared" si="569"/>
        <v>2.2062000139322507E-2</v>
      </c>
      <c r="AD1350" s="12">
        <f t="shared" si="570"/>
        <v>4.9226050053324727E-2</v>
      </c>
      <c r="AE1350" s="12">
        <f t="shared" si="571"/>
        <v>3.6540554684144133E-2</v>
      </c>
      <c r="AF1350" s="12"/>
      <c r="AG1350" s="12">
        <f t="shared" si="580"/>
        <v>5.9588337284795588E-2</v>
      </c>
      <c r="AH1350" s="27">
        <f t="shared" si="581"/>
        <v>3.6605539890218024E-2</v>
      </c>
      <c r="AR1350" s="28"/>
      <c r="AS1350" s="4"/>
      <c r="AT1350" s="4"/>
      <c r="AU1350" s="4"/>
    </row>
    <row r="1351" spans="1:47" x14ac:dyDescent="0.25">
      <c r="A1351" s="2">
        <v>36077</v>
      </c>
      <c r="B1351" s="9">
        <v>984.39</v>
      </c>
      <c r="C1351" s="9">
        <v>29.3125</v>
      </c>
      <c r="D1351" s="9">
        <v>8.7917000000000005</v>
      </c>
      <c r="E1351" s="9">
        <v>32.1875</v>
      </c>
      <c r="F1351" s="9">
        <v>27.34</v>
      </c>
      <c r="G1351" s="9" t="s">
        <v>0</v>
      </c>
      <c r="H1351" s="9">
        <v>24.9375</v>
      </c>
      <c r="J1351" s="5">
        <f t="shared" si="572"/>
        <v>-1.8162776780371037E-2</v>
      </c>
      <c r="K1351" s="5">
        <f t="shared" si="573"/>
        <v>6.4377682403433667E-3</v>
      </c>
      <c r="L1351" s="5">
        <f t="shared" si="574"/>
        <v>7.10744003021333E-2</v>
      </c>
      <c r="M1351" s="5">
        <f t="shared" si="575"/>
        <v>-7.7071290944122905E-3</v>
      </c>
      <c r="N1351" s="5">
        <f t="shared" si="576"/>
        <v>-1.4774774774774735E-2</v>
      </c>
      <c r="O1351" s="5" t="str">
        <f t="shared" si="577"/>
        <v/>
      </c>
      <c r="P1351" s="5">
        <f t="shared" si="577"/>
        <v>5.555555555555558E-2</v>
      </c>
      <c r="R1351" s="26">
        <f t="shared" si="578"/>
        <v>36077</v>
      </c>
      <c r="S1351" s="5" cm="1">
        <f t="array" ref="S1351">_xlfn.SINGLE(IF(ISERROR(LINEST(J1351:J1612,$J1351:$J1612)),"",(LINEST(J1351:J1612,$J1351:$J1612))))</f>
        <v>0.99999999999999956</v>
      </c>
      <c r="T1351" s="5" cm="1">
        <f t="array" ref="T1351">_xlfn.SINGLE(IF(ISERROR(LINEST(K1351:K1612,$J1351:$J1612)),"",(LINEST(K1351:K1612,$J1351:$J1612))))</f>
        <v>0.26531640246810051</v>
      </c>
      <c r="U1351" s="5" cm="1">
        <f t="array" ref="U1351">_xlfn.SINGLE(IF(ISERROR(LINEST(L1351:L1612,$J1351:$J1612)),"",(LINEST(L1351:L1612,$J1351:$J1612))))</f>
        <v>0.2585540201681143</v>
      </c>
      <c r="V1351" s="5" cm="1">
        <f t="array" ref="V1351">_xlfn.SINGLE(IF(ISERROR(LINEST(M1351:M1612,$J1351:$J1612)),"",(LINEST(M1351:M1612,$J1351:$J1612))))</f>
        <v>0.28055914570467527</v>
      </c>
      <c r="W1351" s="5" cm="1">
        <f t="array" ref="W1351">_xlfn.SINGLE(IF(ISERROR(LINEST(N1351:N1612,$J1351:$J1612)),"",(LINEST(N1351:N1612,$J1351:$J1612))))</f>
        <v>0.29683312538463863</v>
      </c>
      <c r="X1351" s="5" t="str" cm="1">
        <f t="array" ref="X1351">_xlfn.SINGLE(IF(ISERROR(LINEST(O1351:O1612,$J1351:$J1612)),"",(LINEST(O1351:O1612,$J1351:$J1612))))</f>
        <v/>
      </c>
      <c r="Y1351" s="5" cm="1">
        <f t="array" ref="Y1351">_xlfn.SINGLE(IF(ISERROR(LINEST(P1351:P1612,$J1351:$J1612)),"",(LINEST(P1351:P1612,$J1351:$J1612))))</f>
        <v>0.37930366099167795</v>
      </c>
      <c r="AA1351" s="12">
        <f t="shared" si="579"/>
        <v>1.0000000000000004</v>
      </c>
      <c r="AB1351" s="12">
        <f t="shared" si="568"/>
        <v>1.6396916591954993E-2</v>
      </c>
      <c r="AC1351" s="12">
        <f t="shared" si="569"/>
        <v>2.877614579594993E-2</v>
      </c>
      <c r="AD1351" s="12">
        <f t="shared" si="570"/>
        <v>6.2484924140135151E-2</v>
      </c>
      <c r="AE1351" s="12">
        <f t="shared" si="571"/>
        <v>3.7475508709683053E-2</v>
      </c>
      <c r="AF1351" s="12"/>
      <c r="AG1351" s="12">
        <f t="shared" si="580"/>
        <v>5.8699569578727517E-2</v>
      </c>
      <c r="AH1351" s="27">
        <f t="shared" si="581"/>
        <v>4.0766612963290129E-2</v>
      </c>
      <c r="AR1351" s="28"/>
      <c r="AS1351" s="4"/>
      <c r="AT1351" s="4"/>
      <c r="AU1351" s="4"/>
    </row>
    <row r="1352" spans="1:47" x14ac:dyDescent="0.25">
      <c r="A1352" s="2">
        <v>36070</v>
      </c>
      <c r="B1352" s="9">
        <v>1002.6</v>
      </c>
      <c r="C1352" s="9">
        <v>29.125</v>
      </c>
      <c r="D1352" s="9">
        <v>8.2082999999999995</v>
      </c>
      <c r="E1352" s="9">
        <v>32.4375</v>
      </c>
      <c r="F1352" s="9">
        <v>27.75</v>
      </c>
      <c r="G1352" s="9" t="s">
        <v>0</v>
      </c>
      <c r="H1352" s="9">
        <v>23.625</v>
      </c>
      <c r="J1352" s="5">
        <f t="shared" si="572"/>
        <v>-4.0344580043072509E-2</v>
      </c>
      <c r="K1352" s="5">
        <f t="shared" si="573"/>
        <v>5.6689342403628107E-2</v>
      </c>
      <c r="L1352" s="5">
        <f t="shared" si="574"/>
        <v>1.8943108606328307E-2</v>
      </c>
      <c r="M1352" s="5">
        <f t="shared" si="575"/>
        <v>4.2168674698795261E-2</v>
      </c>
      <c r="N1352" s="5">
        <f t="shared" si="576"/>
        <v>3.7383177570093462E-2</v>
      </c>
      <c r="O1352" s="5" t="str">
        <f t="shared" si="577"/>
        <v/>
      </c>
      <c r="P1352" s="5">
        <f t="shared" si="577"/>
        <v>5.3191489361701372E-3</v>
      </c>
      <c r="R1352" s="26">
        <f t="shared" si="578"/>
        <v>36070</v>
      </c>
      <c r="S1352" s="5" cm="1">
        <f t="array" ref="S1352">_xlfn.SINGLE(IF(ISERROR(LINEST(J1352:J1613,$J1352:$J1613)),"",(LINEST(J1352:J1613,$J1352:$J1613))))</f>
        <v>1</v>
      </c>
      <c r="T1352" s="5" cm="1">
        <f t="array" ref="T1352">_xlfn.SINGLE(IF(ISERROR(LINEST(K1352:K1613,$J1352:$J1613)),"",(LINEST(K1352:K1613,$J1352:$J1613))))</f>
        <v>0.26852197811001144</v>
      </c>
      <c r="U1352" s="5" cm="1">
        <f t="array" ref="U1352">_xlfn.SINGLE(IF(ISERROR(LINEST(L1352:L1613,$J1352:$J1613)),"",(LINEST(L1352:L1613,$J1352:$J1613))))</f>
        <v>0.27882188639482902</v>
      </c>
      <c r="V1352" s="5" cm="1">
        <f t="array" ref="V1352">_xlfn.SINGLE(IF(ISERROR(LINEST(M1352:M1613,$J1352:$J1613)),"",(LINEST(M1352:M1613,$J1352:$J1613))))</f>
        <v>0.27938157592213725</v>
      </c>
      <c r="W1352" s="5" cm="1">
        <f t="array" ref="W1352">_xlfn.SINGLE(IF(ISERROR(LINEST(N1352:N1613,$J1352:$J1613)),"",(LINEST(N1352:N1613,$J1352:$J1613))))</f>
        <v>0.29508918289514829</v>
      </c>
      <c r="X1352" s="5" t="str" cm="1">
        <f t="array" ref="X1352">_xlfn.SINGLE(IF(ISERROR(LINEST(O1352:O1613,$J1352:$J1613)),"",(LINEST(O1352:O1613,$J1352:$J1613))))</f>
        <v/>
      </c>
      <c r="Y1352" s="5" cm="1">
        <f t="array" ref="Y1352">_xlfn.SINGLE(IF(ISERROR(LINEST(P1352:P1613,$J1352:$J1613)),"",(LINEST(P1352:P1613,$J1352:$J1613))))</f>
        <v>0.39656356376746338</v>
      </c>
      <c r="AA1352" s="12">
        <f t="shared" si="579"/>
        <v>0.99999999999999956</v>
      </c>
      <c r="AB1352" s="12">
        <f t="shared" si="568"/>
        <v>1.6702150321150435E-2</v>
      </c>
      <c r="AC1352" s="12">
        <f t="shared" si="569"/>
        <v>3.416122502815562E-2</v>
      </c>
      <c r="AD1352" s="12">
        <f t="shared" si="570"/>
        <v>6.169692929925584E-2</v>
      </c>
      <c r="AE1352" s="12">
        <f t="shared" si="571"/>
        <v>3.6853253041485103E-2</v>
      </c>
      <c r="AF1352" s="12"/>
      <c r="AG1352" s="12">
        <f t="shared" si="580"/>
        <v>6.4791124414892598E-2</v>
      </c>
      <c r="AH1352" s="27">
        <f t="shared" si="581"/>
        <v>4.2840936420987921E-2</v>
      </c>
      <c r="AR1352" s="28"/>
      <c r="AS1352" s="4"/>
      <c r="AT1352" s="4"/>
      <c r="AU1352" s="4"/>
    </row>
    <row r="1353" spans="1:47" x14ac:dyDescent="0.25">
      <c r="A1353" s="2">
        <v>36063</v>
      </c>
      <c r="B1353" s="9">
        <v>1044.75</v>
      </c>
      <c r="C1353" s="9">
        <v>27.5625</v>
      </c>
      <c r="D1353" s="9">
        <v>8.0556999999999999</v>
      </c>
      <c r="E1353" s="9">
        <v>31.125</v>
      </c>
      <c r="F1353" s="9">
        <v>26.75</v>
      </c>
      <c r="G1353" s="9" t="s">
        <v>0</v>
      </c>
      <c r="H1353" s="9">
        <v>23.5</v>
      </c>
      <c r="J1353" s="5">
        <f t="shared" si="572"/>
        <v>2.4174337558450665E-2</v>
      </c>
      <c r="K1353" s="5">
        <f t="shared" si="573"/>
        <v>-1.3422818791946289E-2</v>
      </c>
      <c r="L1353" s="5">
        <f t="shared" si="574"/>
        <v>5.203394060394384E-3</v>
      </c>
      <c r="M1353" s="5">
        <f t="shared" si="575"/>
        <v>4.1841004184100417E-2</v>
      </c>
      <c r="N1353" s="5">
        <f t="shared" si="576"/>
        <v>4.8835462058602896E-3</v>
      </c>
      <c r="O1353" s="5" t="str">
        <f t="shared" si="577"/>
        <v/>
      </c>
      <c r="P1353" s="5">
        <f t="shared" si="577"/>
        <v>-5.2910052910053462E-3</v>
      </c>
      <c r="R1353" s="26">
        <f t="shared" si="578"/>
        <v>36063</v>
      </c>
      <c r="S1353" s="5" cm="1">
        <f t="array" ref="S1353">_xlfn.SINGLE(IF(ISERROR(LINEST(J1353:J1614,$J1353:$J1614)),"",(LINEST(J1353:J1614,$J1353:$J1614))))</f>
        <v>1.0000000000000002</v>
      </c>
      <c r="T1353" s="5" cm="1">
        <f t="array" ref="T1353">_xlfn.SINGLE(IF(ISERROR(LINEST(K1353:K1614,$J1353:$J1614)),"",(LINEST(K1353:K1614,$J1353:$J1614))))</f>
        <v>0.30545276324370851</v>
      </c>
      <c r="U1353" s="5" cm="1">
        <f t="array" ref="U1353">_xlfn.SINGLE(IF(ISERROR(LINEST(L1353:L1614,$J1353:$J1614)),"",(LINEST(L1353:L1614,$J1353:$J1614))))</f>
        <v>0.29536323833999684</v>
      </c>
      <c r="V1353" s="5" cm="1">
        <f t="array" ref="V1353">_xlfn.SINGLE(IF(ISERROR(LINEST(M1353:M1614,$J1353:$J1614)),"",(LINEST(M1353:M1614,$J1353:$J1614))))</f>
        <v>0.30821587778801973</v>
      </c>
      <c r="W1353" s="5" cm="1">
        <f t="array" ref="W1353">_xlfn.SINGLE(IF(ISERROR(LINEST(N1353:N1614,$J1353:$J1614)),"",(LINEST(N1353:N1614,$J1353:$J1614))))</f>
        <v>0.32400802937252809</v>
      </c>
      <c r="X1353" s="5" t="str" cm="1">
        <f t="array" ref="X1353">_xlfn.SINGLE(IF(ISERROR(LINEST(O1353:O1614,$J1353:$J1614)),"",(LINEST(O1353:O1614,$J1353:$J1614))))</f>
        <v/>
      </c>
      <c r="Y1353" s="5" cm="1">
        <f t="array" ref="Y1353">_xlfn.SINGLE(IF(ISERROR(LINEST(P1353:P1614,$J1353:$J1614)),"",(LINEST(P1353:P1614,$J1353:$J1614))))</f>
        <v>0.40768288877881748</v>
      </c>
      <c r="AA1353" s="12">
        <f t="shared" si="579"/>
        <v>1</v>
      </c>
      <c r="AB1353" s="12">
        <f t="shared" si="568"/>
        <v>2.1294191628405696E-2</v>
      </c>
      <c r="AC1353" s="12">
        <f t="shared" si="569"/>
        <v>3.7508432203918987E-2</v>
      </c>
      <c r="AD1353" s="12">
        <f t="shared" si="570"/>
        <v>7.4491126191563187E-2</v>
      </c>
      <c r="AE1353" s="12">
        <f t="shared" si="571"/>
        <v>4.3604890915423612E-2</v>
      </c>
      <c r="AF1353" s="12"/>
      <c r="AG1353" s="12">
        <f t="shared" si="580"/>
        <v>6.6814812797949125E-2</v>
      </c>
      <c r="AH1353" s="27">
        <f t="shared" si="581"/>
        <v>4.8742690747452119E-2</v>
      </c>
      <c r="AR1353" s="28"/>
      <c r="AS1353" s="4"/>
      <c r="AT1353" s="4"/>
      <c r="AU1353" s="4"/>
    </row>
    <row r="1354" spans="1:47" x14ac:dyDescent="0.25">
      <c r="A1354" s="2">
        <v>36056</v>
      </c>
      <c r="B1354" s="9">
        <v>1020.09</v>
      </c>
      <c r="C1354" s="9">
        <v>27.9375</v>
      </c>
      <c r="D1354" s="9">
        <v>8.0139999999999993</v>
      </c>
      <c r="E1354" s="9">
        <v>29.875</v>
      </c>
      <c r="F1354" s="9">
        <v>26.62</v>
      </c>
      <c r="G1354" s="9" t="s">
        <v>0</v>
      </c>
      <c r="H1354" s="9">
        <v>23.625</v>
      </c>
      <c r="J1354" s="5">
        <f t="shared" si="572"/>
        <v>1.0930965452995878E-2</v>
      </c>
      <c r="K1354" s="5">
        <f t="shared" si="573"/>
        <v>3.4722222222222321E-2</v>
      </c>
      <c r="L1354" s="5">
        <f t="shared" si="574"/>
        <v>6.4601405475775975E-2</v>
      </c>
      <c r="M1354" s="5">
        <f t="shared" si="575"/>
        <v>2.7956989247311936E-2</v>
      </c>
      <c r="N1354" s="5">
        <f t="shared" si="576"/>
        <v>2.384615384615385E-2</v>
      </c>
      <c r="O1354" s="5" t="str">
        <f t="shared" si="577"/>
        <v/>
      </c>
      <c r="P1354" s="5">
        <f t="shared" si="577"/>
        <v>1.6129032258064502E-2</v>
      </c>
      <c r="R1354" s="26">
        <f t="shared" si="578"/>
        <v>36056</v>
      </c>
      <c r="S1354" s="5" cm="1">
        <f t="array" ref="S1354">_xlfn.SINGLE(IF(ISERROR(LINEST(J1354:J1615,$J1354:$J1615)),"",(LINEST(J1354:J1615,$J1354:$J1615))))</f>
        <v>0.99999999999999956</v>
      </c>
      <c r="T1354" s="5" cm="1">
        <f t="array" ref="T1354">_xlfn.SINGLE(IF(ISERROR(LINEST(K1354:K1615,$J1354:$J1615)),"",(LINEST(K1354:K1615,$J1354:$J1615))))</f>
        <v>0.31064780000534381</v>
      </c>
      <c r="U1354" s="5" cm="1">
        <f t="array" ref="U1354">_xlfn.SINGLE(IF(ISERROR(LINEST(L1354:L1615,$J1354:$J1615)),"",(LINEST(L1354:L1615,$J1354:$J1615))))</f>
        <v>0.29628425205697279</v>
      </c>
      <c r="V1354" s="5" cm="1">
        <f t="array" ref="V1354">_xlfn.SINGLE(IF(ISERROR(LINEST(M1354:M1615,$J1354:$J1615)),"",(LINEST(M1354:M1615,$J1354:$J1615))))</f>
        <v>0.30105350731638875</v>
      </c>
      <c r="W1354" s="5" cm="1">
        <f t="array" ref="W1354">_xlfn.SINGLE(IF(ISERROR(LINEST(N1354:N1615,$J1354:$J1615)),"",(LINEST(N1354:N1615,$J1354:$J1615))))</f>
        <v>0.32440090702692514</v>
      </c>
      <c r="X1354" s="5" t="str" cm="1">
        <f t="array" ref="X1354">_xlfn.SINGLE(IF(ISERROR(LINEST(O1354:O1615,$J1354:$J1615)),"",(LINEST(O1354:O1615,$J1354:$J1615))))</f>
        <v/>
      </c>
      <c r="Y1354" s="5" cm="1">
        <f t="array" ref="Y1354">_xlfn.SINGLE(IF(ISERROR(LINEST(P1354:P1615,$J1354:$J1615)),"",(LINEST(P1354:P1615,$J1354:$J1615))))</f>
        <v>0.41039553476341523</v>
      </c>
      <c r="AA1354" s="12">
        <f t="shared" si="579"/>
        <v>1.0000000000000004</v>
      </c>
      <c r="AB1354" s="12">
        <f t="shared" si="568"/>
        <v>2.1941542827900899E-2</v>
      </c>
      <c r="AC1354" s="12">
        <f t="shared" si="569"/>
        <v>3.757209756603385E-2</v>
      </c>
      <c r="AD1354" s="12">
        <f t="shared" si="570"/>
        <v>7.1666884208092432E-2</v>
      </c>
      <c r="AE1354" s="12">
        <f t="shared" si="571"/>
        <v>4.3520623940322273E-2</v>
      </c>
      <c r="AF1354" s="12"/>
      <c r="AG1354" s="12">
        <f t="shared" si="580"/>
        <v>6.7408636467378033E-2</v>
      </c>
      <c r="AH1354" s="27">
        <f t="shared" si="581"/>
        <v>4.8421957001945494E-2</v>
      </c>
      <c r="AR1354" s="28"/>
      <c r="AS1354" s="4"/>
      <c r="AT1354" s="4"/>
      <c r="AU1354" s="4"/>
    </row>
    <row r="1355" spans="1:47" x14ac:dyDescent="0.25">
      <c r="A1355" s="2">
        <v>36049</v>
      </c>
      <c r="B1355" s="9">
        <v>1009.06</v>
      </c>
      <c r="C1355" s="9">
        <v>27</v>
      </c>
      <c r="D1355" s="9">
        <v>7.5277000000000003</v>
      </c>
      <c r="E1355" s="9">
        <v>29.0625</v>
      </c>
      <c r="F1355" s="9">
        <v>26</v>
      </c>
      <c r="G1355" s="9" t="s">
        <v>0</v>
      </c>
      <c r="H1355" s="9">
        <v>23.25</v>
      </c>
      <c r="J1355" s="5">
        <f t="shared" si="572"/>
        <v>3.6112908028627322E-2</v>
      </c>
      <c r="K1355" s="5">
        <f t="shared" si="573"/>
        <v>4.6511627906977715E-3</v>
      </c>
      <c r="L1355" s="5">
        <f t="shared" si="574"/>
        <v>5.5703980764094663E-3</v>
      </c>
      <c r="M1355" s="5">
        <f t="shared" si="575"/>
        <v>1.3071895424836555E-2</v>
      </c>
      <c r="N1355" s="5">
        <f t="shared" si="576"/>
        <v>5.0505050505050608E-2</v>
      </c>
      <c r="O1355" s="5" t="str">
        <f t="shared" si="577"/>
        <v/>
      </c>
      <c r="P1355" s="5">
        <f t="shared" si="577"/>
        <v>1.6393442622950838E-2</v>
      </c>
      <c r="R1355" s="26">
        <f t="shared" si="578"/>
        <v>36049</v>
      </c>
      <c r="S1355" s="5" cm="1">
        <f t="array" ref="S1355">_xlfn.SINGLE(IF(ISERROR(LINEST(J1355:J1616,$J1355:$J1616)),"",(LINEST(J1355:J1616,$J1355:$J1616))))</f>
        <v>0.99999999999999978</v>
      </c>
      <c r="T1355" s="5" cm="1">
        <f t="array" ref="T1355">_xlfn.SINGLE(IF(ISERROR(LINEST(K1355:K1616,$J1355:$J1616)),"",(LINEST(K1355:K1616,$J1355:$J1616))))</f>
        <v>0.30789468025654709</v>
      </c>
      <c r="U1355" s="5" cm="1">
        <f t="array" ref="U1355">_xlfn.SINGLE(IF(ISERROR(LINEST(L1355:L1616,$J1355:$J1616)),"",(LINEST(L1355:L1616,$J1355:$J1616))))</f>
        <v>0.29070181940564077</v>
      </c>
      <c r="V1355" s="5" cm="1">
        <f t="array" ref="V1355">_xlfn.SINGLE(IF(ISERROR(LINEST(M1355:M1616,$J1355:$J1616)),"",(LINEST(M1355:M1616,$J1355:$J1616))))</f>
        <v>0.29887492832471241</v>
      </c>
      <c r="W1355" s="5" cm="1">
        <f t="array" ref="W1355">_xlfn.SINGLE(IF(ISERROR(LINEST(N1355:N1616,$J1355:$J1616)),"",(LINEST(N1355:N1616,$J1355:$J1616))))</f>
        <v>0.32233238848184886</v>
      </c>
      <c r="X1355" s="5" t="str" cm="1">
        <f t="array" ref="X1355">_xlfn.SINGLE(IF(ISERROR(LINEST(O1355:O1616,$J1355:$J1616)),"",(LINEST(O1355:O1616,$J1355:$J1616))))</f>
        <v/>
      </c>
      <c r="Y1355" s="5" cm="1">
        <f t="array" ref="Y1355">_xlfn.SINGLE(IF(ISERROR(LINEST(P1355:P1616,$J1355:$J1616)),"",(LINEST(P1355:P1616,$J1355:$J1616))))</f>
        <v>0.40911153410468204</v>
      </c>
      <c r="AA1355" s="12">
        <f t="shared" si="579"/>
        <v>0.99999999999999956</v>
      </c>
      <c r="AB1355" s="12">
        <f t="shared" si="568"/>
        <v>2.1600735491653988E-2</v>
      </c>
      <c r="AC1355" s="12">
        <f t="shared" si="569"/>
        <v>3.6895430388368629E-2</v>
      </c>
      <c r="AD1355" s="12">
        <f t="shared" si="570"/>
        <v>7.103628667459648E-2</v>
      </c>
      <c r="AE1355" s="12">
        <f t="shared" si="571"/>
        <v>4.3060264751293223E-2</v>
      </c>
      <c r="AF1355" s="12"/>
      <c r="AG1355" s="12">
        <f t="shared" si="580"/>
        <v>6.7026865546175221E-2</v>
      </c>
      <c r="AH1355" s="27">
        <f t="shared" si="581"/>
        <v>4.7923916570417502E-2</v>
      </c>
      <c r="AR1355" s="28"/>
      <c r="AS1355" s="4"/>
      <c r="AT1355" s="4"/>
      <c r="AU1355" s="4"/>
    </row>
    <row r="1356" spans="1:47" x14ac:dyDescent="0.25">
      <c r="A1356" s="2">
        <v>36042</v>
      </c>
      <c r="B1356" s="9">
        <v>973.89</v>
      </c>
      <c r="C1356" s="9">
        <v>26.875</v>
      </c>
      <c r="D1356" s="9">
        <v>7.4859999999999998</v>
      </c>
      <c r="E1356" s="9">
        <v>28.6875</v>
      </c>
      <c r="F1356" s="9">
        <v>24.75</v>
      </c>
      <c r="G1356" s="9" t="s">
        <v>0</v>
      </c>
      <c r="H1356" s="9">
        <v>22.875</v>
      </c>
      <c r="J1356" s="5">
        <f t="shared" si="572"/>
        <v>-5.1842981482563388E-2</v>
      </c>
      <c r="K1356" s="5">
        <f t="shared" si="573"/>
        <v>-6.31808278867102E-2</v>
      </c>
      <c r="L1356" s="5">
        <f t="shared" si="574"/>
        <v>3.7139830792538575E-3</v>
      </c>
      <c r="M1356" s="5">
        <f t="shared" si="575"/>
        <v>-2.1321961620469065E-2</v>
      </c>
      <c r="N1356" s="5">
        <f t="shared" si="576"/>
        <v>-1.0000000000000009E-2</v>
      </c>
      <c r="O1356" s="5" t="str">
        <f t="shared" si="577"/>
        <v/>
      </c>
      <c r="P1356" s="5">
        <f t="shared" si="577"/>
        <v>5.494505494505475E-3</v>
      </c>
      <c r="R1356" s="26">
        <f t="shared" si="578"/>
        <v>36042</v>
      </c>
      <c r="S1356" s="5" cm="1">
        <f t="array" ref="S1356">_xlfn.SINGLE(IF(ISERROR(LINEST(J1356:J1617,$J1356:$J1617)),"",(LINEST(J1356:J1617,$J1356:$J1617))))</f>
        <v>0.99999999999999922</v>
      </c>
      <c r="T1356" s="5" cm="1">
        <f t="array" ref="T1356">_xlfn.SINGLE(IF(ISERROR(LINEST(K1356:K1617,$J1356:$J1617)),"",(LINEST(K1356:K1617,$J1356:$J1617))))</f>
        <v>0.31090630218758847</v>
      </c>
      <c r="U1356" s="5" cm="1">
        <f t="array" ref="U1356">_xlfn.SINGLE(IF(ISERROR(LINEST(L1356:L1617,$J1356:$J1617)),"",(LINEST(L1356:L1617,$J1356:$J1617))))</f>
        <v>0.29208418495932642</v>
      </c>
      <c r="V1356" s="5" cm="1">
        <f t="array" ref="V1356">_xlfn.SINGLE(IF(ISERROR(LINEST(M1356:M1617,$J1356:$J1617)),"",(LINEST(M1356:M1617,$J1356:$J1617))))</f>
        <v>0.29795530283395</v>
      </c>
      <c r="W1356" s="5" cm="1">
        <f t="array" ref="W1356">_xlfn.SINGLE(IF(ISERROR(LINEST(N1356:N1617,$J1356:$J1617)),"",(LINEST(N1356:N1617,$J1356:$J1617))))</f>
        <v>0.30530640710434354</v>
      </c>
      <c r="X1356" s="5" t="str" cm="1">
        <f t="array" ref="X1356">_xlfn.SINGLE(IF(ISERROR(LINEST(O1356:O1617,$J1356:$J1617)),"",(LINEST(O1356:O1617,$J1356:$J1617))))</f>
        <v/>
      </c>
      <c r="Y1356" s="5" cm="1">
        <f t="array" ref="Y1356">_xlfn.SINGLE(IF(ISERROR(LINEST(P1356:P1617,$J1356:$J1617)),"",(LINEST(P1356:P1617,$J1356:$J1617))))</f>
        <v>0.40820790278072883</v>
      </c>
      <c r="AA1356" s="12">
        <f t="shared" si="579"/>
        <v>1.0000000000000004</v>
      </c>
      <c r="AB1356" s="12">
        <f t="shared" si="568"/>
        <v>2.1715503725839351E-2</v>
      </c>
      <c r="AC1356" s="12">
        <f t="shared" si="569"/>
        <v>3.6346798348950424E-2</v>
      </c>
      <c r="AD1356" s="12">
        <f t="shared" si="570"/>
        <v>6.9166120167937231E-2</v>
      </c>
      <c r="AE1356" s="12">
        <f t="shared" si="571"/>
        <v>3.8597492478808983E-2</v>
      </c>
      <c r="AF1356" s="12"/>
      <c r="AG1356" s="12">
        <f t="shared" si="580"/>
        <v>6.5806995200225954E-2</v>
      </c>
      <c r="AH1356" s="27">
        <f t="shared" si="581"/>
        <v>4.632658198435239E-2</v>
      </c>
      <c r="AR1356" s="28"/>
      <c r="AS1356" s="4"/>
      <c r="AT1356" s="4"/>
      <c r="AU1356" s="4"/>
    </row>
    <row r="1357" spans="1:47" x14ac:dyDescent="0.25">
      <c r="A1357" s="2">
        <v>36035</v>
      </c>
      <c r="B1357" s="9">
        <v>1027.1400000000001</v>
      </c>
      <c r="C1357" s="9">
        <v>28.6875</v>
      </c>
      <c r="D1357" s="9">
        <v>7.4583000000000004</v>
      </c>
      <c r="E1357" s="9">
        <v>29.3125</v>
      </c>
      <c r="F1357" s="9">
        <v>25</v>
      </c>
      <c r="G1357" s="9" t="s">
        <v>0</v>
      </c>
      <c r="H1357" s="9">
        <v>22.75</v>
      </c>
      <c r="J1357" s="5">
        <f t="shared" si="572"/>
        <v>-5.0035144833709411E-2</v>
      </c>
      <c r="K1357" s="5">
        <f t="shared" si="573"/>
        <v>2.6845637583892579E-2</v>
      </c>
      <c r="L1357" s="5">
        <f t="shared" si="574"/>
        <v>1.5107590543464999E-2</v>
      </c>
      <c r="M1357" s="5">
        <f t="shared" si="575"/>
        <v>1.9565217391304346E-2</v>
      </c>
      <c r="N1357" s="5">
        <f t="shared" si="576"/>
        <v>-2.9126213592232997E-2</v>
      </c>
      <c r="O1357" s="5" t="str">
        <f t="shared" si="577"/>
        <v/>
      </c>
      <c r="P1357" s="5">
        <f t="shared" si="577"/>
        <v>-5.464480874316946E-3</v>
      </c>
      <c r="R1357" s="26">
        <f t="shared" si="578"/>
        <v>36035</v>
      </c>
      <c r="S1357" s="5" cm="1">
        <f t="array" ref="S1357">_xlfn.SINGLE(IF(ISERROR(LINEST(J1357:J1618,$J1357:$J1618)),"",(LINEST(J1357:J1618,$J1357:$J1618))))</f>
        <v>1.0000000000000002</v>
      </c>
      <c r="T1357" s="5" cm="1">
        <f t="array" ref="T1357">_xlfn.SINGLE(IF(ISERROR(LINEST(K1357:K1618,$J1357:$J1618)),"",(LINEST(K1357:K1618,$J1357:$J1618))))</f>
        <v>0.27313210459185638</v>
      </c>
      <c r="U1357" s="5" cm="1">
        <f t="array" ref="U1357">_xlfn.SINGLE(IF(ISERROR(LINEST(L1357:L1618,$J1357:$J1618)),"",(LINEST(L1357:L1618,$J1357:$J1618))))</f>
        <v>0.30731595193422584</v>
      </c>
      <c r="V1357" s="5" cm="1">
        <f t="array" ref="V1357">_xlfn.SINGLE(IF(ISERROR(LINEST(M1357:M1618,$J1357:$J1618)),"",(LINEST(M1357:M1618,$J1357:$J1618))))</f>
        <v>0.29352959490537217</v>
      </c>
      <c r="W1357" s="5" cm="1">
        <f t="array" ref="W1357">_xlfn.SINGLE(IF(ISERROR(LINEST(N1357:N1618,$J1357:$J1618)),"",(LINEST(N1357:N1618,$J1357:$J1618))))</f>
        <v>0.30698306144543908</v>
      </c>
      <c r="X1357" s="5" t="str" cm="1">
        <f t="array" ref="X1357">_xlfn.SINGLE(IF(ISERROR(LINEST(O1357:O1618,$J1357:$J1618)),"",(LINEST(O1357:O1618,$J1357:$J1618))))</f>
        <v/>
      </c>
      <c r="Y1357" s="5" cm="1">
        <f t="array" ref="Y1357">_xlfn.SINGLE(IF(ISERROR(LINEST(P1357:P1618,$J1357:$J1618)),"",(LINEST(P1357:P1618,$J1357:$J1618))))</f>
        <v>0.42822417961949671</v>
      </c>
      <c r="AA1357" s="12">
        <f t="shared" si="579"/>
        <v>1</v>
      </c>
      <c r="AB1357" s="12">
        <f t="shared" si="568"/>
        <v>1.6287775449803015E-2</v>
      </c>
      <c r="AC1357" s="12">
        <f t="shared" si="569"/>
        <v>3.8617466882401676E-2</v>
      </c>
      <c r="AD1357" s="12">
        <f t="shared" si="570"/>
        <v>6.4785392971103736E-2</v>
      </c>
      <c r="AE1357" s="12">
        <f t="shared" si="571"/>
        <v>3.73071796816863E-2</v>
      </c>
      <c r="AF1357" s="12"/>
      <c r="AG1357" s="12">
        <f t="shared" si="580"/>
        <v>6.961455700985647E-2</v>
      </c>
      <c r="AH1357" s="27">
        <f t="shared" si="581"/>
        <v>4.5322474398970233E-2</v>
      </c>
      <c r="AR1357" s="28"/>
      <c r="AS1357" s="4"/>
      <c r="AT1357" s="4"/>
      <c r="AU1357" s="4"/>
    </row>
    <row r="1358" spans="1:47" x14ac:dyDescent="0.25">
      <c r="A1358" s="2">
        <v>36028</v>
      </c>
      <c r="B1358" s="9">
        <v>1081.24</v>
      </c>
      <c r="C1358" s="9">
        <v>27.9375</v>
      </c>
      <c r="D1358" s="9">
        <v>7.3472999999999997</v>
      </c>
      <c r="E1358" s="9">
        <v>28.75</v>
      </c>
      <c r="F1358" s="9">
        <v>25.75</v>
      </c>
      <c r="G1358" s="9" t="s">
        <v>0</v>
      </c>
      <c r="H1358" s="9">
        <v>22.875</v>
      </c>
      <c r="J1358" s="5">
        <f t="shared" si="572"/>
        <v>1.739825923312166E-2</v>
      </c>
      <c r="K1358" s="5">
        <f t="shared" si="573"/>
        <v>-3.4557235421166288E-2</v>
      </c>
      <c r="L1358" s="5">
        <f t="shared" si="574"/>
        <v>-9.3572613156794882E-3</v>
      </c>
      <c r="M1358" s="5">
        <f t="shared" si="575"/>
        <v>2.9082774049216997E-2</v>
      </c>
      <c r="N1358" s="5">
        <f t="shared" si="576"/>
        <v>0</v>
      </c>
      <c r="O1358" s="5" t="str">
        <f t="shared" si="577"/>
        <v/>
      </c>
      <c r="P1358" s="5">
        <f t="shared" si="577"/>
        <v>-5.4347826086956763E-3</v>
      </c>
      <c r="R1358" s="26">
        <f t="shared" si="578"/>
        <v>36028</v>
      </c>
      <c r="S1358" s="5" cm="1">
        <f t="array" ref="S1358">_xlfn.SINGLE(IF(ISERROR(LINEST(J1358:J1619,$J1358:$J1619)),"",(LINEST(J1358:J1619,$J1358:$J1619))))</f>
        <v>1</v>
      </c>
      <c r="T1358" s="5" cm="1">
        <f t="array" ref="T1358">_xlfn.SINGLE(IF(ISERROR(LINEST(K1358:K1619,$J1358:$J1619)),"",(LINEST(K1358:K1619,$J1358:$J1619))))</f>
        <v>0.30386036615963591</v>
      </c>
      <c r="U1358" s="5" cm="1">
        <f t="array" ref="U1358">_xlfn.SINGLE(IF(ISERROR(LINEST(L1358:L1619,$J1358:$J1619)),"",(LINEST(L1358:L1619,$J1358:$J1619))))</f>
        <v>0.32957976143144557</v>
      </c>
      <c r="V1358" s="5" cm="1">
        <f t="array" ref="V1358">_xlfn.SINGLE(IF(ISERROR(LINEST(M1358:M1619,$J1358:$J1619)),"",(LINEST(M1358:M1619,$J1358:$J1619))))</f>
        <v>0.32179202579114857</v>
      </c>
      <c r="W1358" s="5" cm="1">
        <f t="array" ref="W1358">_xlfn.SINGLE(IF(ISERROR(LINEST(N1358:N1619,$J1358:$J1619)),"",(LINEST(N1358:N1619,$J1358:$J1619))))</f>
        <v>0.29580836507749958</v>
      </c>
      <c r="X1358" s="5" t="str" cm="1">
        <f t="array" ref="X1358">_xlfn.SINGLE(IF(ISERROR(LINEST(O1358:O1619,$J1358:$J1619)),"",(LINEST(O1358:O1619,$J1358:$J1619))))</f>
        <v/>
      </c>
      <c r="Y1358" s="5" cm="1">
        <f t="array" ref="Y1358">_xlfn.SINGLE(IF(ISERROR(LINEST(P1358:P1619,$J1358:$J1619)),"",(LINEST(P1358:P1619,$J1358:$J1619))))</f>
        <v>0.44648399486954787</v>
      </c>
      <c r="AA1358" s="12">
        <f t="shared" si="579"/>
        <v>1.0000000000000004</v>
      </c>
      <c r="AB1358" s="12">
        <f t="shared" si="568"/>
        <v>1.9438067760459789E-2</v>
      </c>
      <c r="AC1358" s="12">
        <f t="shared" si="569"/>
        <v>4.2809305144850103E-2</v>
      </c>
      <c r="AD1358" s="12">
        <f t="shared" si="570"/>
        <v>7.4566998128951831E-2</v>
      </c>
      <c r="AE1358" s="12">
        <f t="shared" si="571"/>
        <v>3.3499532477471408E-2</v>
      </c>
      <c r="AF1358" s="12"/>
      <c r="AG1358" s="12">
        <f t="shared" si="580"/>
        <v>7.2214540908858441E-2</v>
      </c>
      <c r="AH1358" s="27">
        <f t="shared" si="581"/>
        <v>4.8505688884118311E-2</v>
      </c>
      <c r="AR1358" s="28"/>
      <c r="AS1358" s="4"/>
      <c r="AT1358" s="4"/>
      <c r="AU1358" s="4"/>
    </row>
    <row r="1359" spans="1:47" x14ac:dyDescent="0.25">
      <c r="A1359" s="2">
        <v>36021</v>
      </c>
      <c r="B1359" s="9">
        <v>1062.75</v>
      </c>
      <c r="C1359" s="9">
        <v>28.9375</v>
      </c>
      <c r="D1359" s="9">
        <v>7.4166999999999996</v>
      </c>
      <c r="E1359" s="9">
        <v>27.9375</v>
      </c>
      <c r="F1359" s="9">
        <v>25.75</v>
      </c>
      <c r="G1359" s="9" t="s">
        <v>0</v>
      </c>
      <c r="H1359" s="9">
        <v>23</v>
      </c>
      <c r="J1359" s="5">
        <f t="shared" si="572"/>
        <v>-2.4507779154619325E-2</v>
      </c>
      <c r="K1359" s="5">
        <f t="shared" si="573"/>
        <v>-5.1229508196721341E-2</v>
      </c>
      <c r="L1359" s="5">
        <f t="shared" si="574"/>
        <v>-1.8396707121775657E-2</v>
      </c>
      <c r="M1359" s="5">
        <f t="shared" si="575"/>
        <v>2.0547945205479534E-2</v>
      </c>
      <c r="N1359" s="5">
        <f t="shared" si="576"/>
        <v>-4.1682173427614488E-2</v>
      </c>
      <c r="O1359" s="5" t="str">
        <f t="shared" si="577"/>
        <v/>
      </c>
      <c r="P1359" s="5">
        <f t="shared" si="577"/>
        <v>0</v>
      </c>
      <c r="R1359" s="26">
        <f t="shared" si="578"/>
        <v>36021</v>
      </c>
      <c r="S1359" s="5" cm="1">
        <f t="array" ref="S1359">_xlfn.SINGLE(IF(ISERROR(LINEST(J1359:J1620,$J1359:$J1620)),"",(LINEST(J1359:J1620,$J1359:$J1620))))</f>
        <v>0.99999999999999933</v>
      </c>
      <c r="T1359" s="5" cm="1">
        <f t="array" ref="T1359">_xlfn.SINGLE(IF(ISERROR(LINEST(K1359:K1620,$J1359:$J1620)),"",(LINEST(K1359:K1620,$J1359:$J1620))))</f>
        <v>0.31180234402863971</v>
      </c>
      <c r="U1359" s="5" cm="1">
        <f t="array" ref="U1359">_xlfn.SINGLE(IF(ISERROR(LINEST(L1359:L1620,$J1359:$J1620)),"",(LINEST(L1359:L1620,$J1359:$J1620))))</f>
        <v>0.33257234378505973</v>
      </c>
      <c r="V1359" s="5" cm="1">
        <f t="array" ref="V1359">_xlfn.SINGLE(IF(ISERROR(LINEST(M1359:M1620,$J1359:$J1620)),"",(LINEST(M1359:M1620,$J1359:$J1620))))</f>
        <v>0.31739973221707063</v>
      </c>
      <c r="W1359" s="5" cm="1">
        <f t="array" ref="W1359">_xlfn.SINGLE(IF(ISERROR(LINEST(N1359:N1620,$J1359:$J1620)),"",(LINEST(N1359:N1620,$J1359:$J1620))))</f>
        <v>0.29659353115632292</v>
      </c>
      <c r="X1359" s="5" t="str" cm="1">
        <f t="array" ref="X1359">_xlfn.SINGLE(IF(ISERROR(LINEST(O1359:O1620,$J1359:$J1620)),"",(LINEST(O1359:O1620,$J1359:$J1620))))</f>
        <v/>
      </c>
      <c r="Y1359" s="5" cm="1">
        <f t="array" ref="Y1359">_xlfn.SINGLE(IF(ISERROR(LINEST(P1359:P1620,$J1359:$J1620)),"",(LINEST(P1359:P1620,$J1359:$J1620))))</f>
        <v>0.44882467530840731</v>
      </c>
      <c r="AA1359" s="12">
        <f t="shared" si="579"/>
        <v>1.0000000000000004</v>
      </c>
      <c r="AB1359" s="12">
        <f t="shared" si="568"/>
        <v>2.045927963650588E-2</v>
      </c>
      <c r="AC1359" s="12">
        <f t="shared" si="569"/>
        <v>4.3412439943074997E-2</v>
      </c>
      <c r="AD1359" s="12">
        <f t="shared" si="570"/>
        <v>7.2807967449263211E-2</v>
      </c>
      <c r="AE1359" s="12">
        <f t="shared" si="571"/>
        <v>3.3294284767108391E-2</v>
      </c>
      <c r="AF1359" s="12"/>
      <c r="AG1359" s="12">
        <f t="shared" si="580"/>
        <v>7.2786551210986053E-2</v>
      </c>
      <c r="AH1359" s="27">
        <f t="shared" si="581"/>
        <v>4.8552104601387702E-2</v>
      </c>
      <c r="AR1359" s="28"/>
      <c r="AS1359" s="4"/>
      <c r="AT1359" s="4"/>
      <c r="AU1359" s="4"/>
    </row>
    <row r="1360" spans="1:47" x14ac:dyDescent="0.25">
      <c r="A1360" s="2">
        <v>36014</v>
      </c>
      <c r="B1360" s="9">
        <v>1089.45</v>
      </c>
      <c r="C1360" s="9">
        <v>30.5</v>
      </c>
      <c r="D1360" s="9">
        <v>7.5556999999999999</v>
      </c>
      <c r="E1360" s="9">
        <v>27.375</v>
      </c>
      <c r="F1360" s="9">
        <v>26.87</v>
      </c>
      <c r="G1360" s="9" t="s">
        <v>0</v>
      </c>
      <c r="H1360" s="9">
        <v>23</v>
      </c>
      <c r="J1360" s="5">
        <f t="shared" si="572"/>
        <v>-2.7858334746178604E-2</v>
      </c>
      <c r="K1360" s="5">
        <f t="shared" si="573"/>
        <v>4.2735042735042805E-2</v>
      </c>
      <c r="L1360" s="5">
        <f t="shared" si="574"/>
        <v>-7.2657995007225917E-3</v>
      </c>
      <c r="M1360" s="5">
        <f t="shared" si="575"/>
        <v>2.8169014084507005E-2</v>
      </c>
      <c r="N1360" s="5">
        <f t="shared" si="576"/>
        <v>2.3619047619047651E-2</v>
      </c>
      <c r="O1360" s="5" t="str">
        <f t="shared" si="577"/>
        <v/>
      </c>
      <c r="P1360" s="5">
        <f t="shared" si="577"/>
        <v>-1.3404825737265424E-2</v>
      </c>
      <c r="R1360" s="26">
        <f t="shared" si="578"/>
        <v>36014</v>
      </c>
      <c r="S1360" s="5" cm="1">
        <f t="array" ref="S1360">_xlfn.SINGLE(IF(ISERROR(LINEST(J1360:J1621,$J1360:$J1621)),"",(LINEST(J1360:J1621,$J1360:$J1621))))</f>
        <v>1</v>
      </c>
      <c r="T1360" s="5" cm="1">
        <f t="array" ref="T1360">_xlfn.SINGLE(IF(ISERROR(LINEST(K1360:K1621,$J1360:$J1621)),"",(LINEST(K1360:K1621,$J1360:$J1621))))</f>
        <v>0.29416540300695482</v>
      </c>
      <c r="U1360" s="5" cm="1">
        <f t="array" ref="U1360">_xlfn.SINGLE(IF(ISERROR(LINEST(L1360:L1621,$J1360:$J1621)),"",(LINEST(L1360:L1621,$J1360:$J1621))))</f>
        <v>0.32810350635750429</v>
      </c>
      <c r="V1360" s="5" cm="1">
        <f t="array" ref="V1360">_xlfn.SINGLE(IF(ISERROR(LINEST(M1360:M1621,$J1360:$J1621)),"",(LINEST(M1360:M1621,$J1360:$J1621))))</f>
        <v>0.32852268835435816</v>
      </c>
      <c r="W1360" s="5" cm="1">
        <f t="array" ref="W1360">_xlfn.SINGLE(IF(ISERROR(LINEST(N1360:N1621,$J1360:$J1621)),"",(LINEST(N1360:N1621,$J1360:$J1621))))</f>
        <v>0.28257586323168882</v>
      </c>
      <c r="X1360" s="5" t="str" cm="1">
        <f t="array" ref="X1360">_xlfn.SINGLE(IF(ISERROR(LINEST(O1360:O1621,$J1360:$J1621)),"",(LINEST(O1360:O1621,$J1360:$J1621))))</f>
        <v/>
      </c>
      <c r="Y1360" s="5" cm="1">
        <f t="array" ref="Y1360">_xlfn.SINGLE(IF(ISERROR(LINEST(P1360:P1621,$J1360:$J1621)),"",(LINEST(P1360:P1621,$J1360:$J1621))))</f>
        <v>0.4540432306222299</v>
      </c>
      <c r="AA1360" s="12">
        <f t="shared" si="579"/>
        <v>1</v>
      </c>
      <c r="AB1360" s="12">
        <f t="shared" si="568"/>
        <v>1.8162078547963117E-2</v>
      </c>
      <c r="AC1360" s="12">
        <f t="shared" si="569"/>
        <v>4.1842147918807346E-2</v>
      </c>
      <c r="AD1360" s="12">
        <f t="shared" si="570"/>
        <v>7.732839591844258E-2</v>
      </c>
      <c r="AE1360" s="12">
        <f t="shared" si="571"/>
        <v>3.0149362639343532E-2</v>
      </c>
      <c r="AF1360" s="12"/>
      <c r="AG1360" s="12">
        <f t="shared" si="580"/>
        <v>7.3629387011331274E-2</v>
      </c>
      <c r="AH1360" s="27">
        <f t="shared" si="581"/>
        <v>4.8222274407177565E-2</v>
      </c>
      <c r="AR1360" s="28"/>
      <c r="AS1360" s="4"/>
      <c r="AT1360" s="4"/>
      <c r="AU1360" s="4"/>
    </row>
    <row r="1361" spans="1:47" x14ac:dyDescent="0.25">
      <c r="A1361" s="2">
        <v>36007</v>
      </c>
      <c r="B1361" s="9">
        <v>1120.67</v>
      </c>
      <c r="C1361" s="9">
        <v>29.25</v>
      </c>
      <c r="D1361" s="9">
        <v>7.6109999999999998</v>
      </c>
      <c r="E1361" s="9">
        <v>26.625</v>
      </c>
      <c r="F1361" s="9">
        <v>26.25</v>
      </c>
      <c r="G1361" s="9" t="s">
        <v>0</v>
      </c>
      <c r="H1361" s="9">
        <v>23.3125</v>
      </c>
      <c r="J1361" s="5">
        <f t="shared" si="572"/>
        <v>-1.7645511921458468E-2</v>
      </c>
      <c r="K1361" s="5">
        <f t="shared" si="573"/>
        <v>4.2918454935623185E-3</v>
      </c>
      <c r="L1361" s="5">
        <f t="shared" si="574"/>
        <v>0</v>
      </c>
      <c r="M1361" s="5">
        <f t="shared" si="575"/>
        <v>-5.3333333333333344E-2</v>
      </c>
      <c r="N1361" s="5">
        <f t="shared" si="576"/>
        <v>-1.5378844711177786E-2</v>
      </c>
      <c r="O1361" s="5" t="str">
        <f t="shared" si="577"/>
        <v/>
      </c>
      <c r="P1361" s="5">
        <f t="shared" si="577"/>
        <v>-1.0610079575596787E-2</v>
      </c>
      <c r="R1361" s="26">
        <f t="shared" si="578"/>
        <v>36007</v>
      </c>
      <c r="S1361" s="5" cm="1">
        <f t="array" ref="S1361">_xlfn.SINGLE(IF(ISERROR(LINEST(J1361:J1622,$J1361:$J1622)),"",(LINEST(J1361:J1622,$J1361:$J1622))))</f>
        <v>0.99999999999999956</v>
      </c>
      <c r="T1361" s="5" cm="1">
        <f t="array" ref="T1361">_xlfn.SINGLE(IF(ISERROR(LINEST(K1361:K1622,$J1361:$J1622)),"",(LINEST(K1361:K1622,$J1361:$J1622))))</f>
        <v>0.31612838456616404</v>
      </c>
      <c r="U1361" s="5" cm="1">
        <f t="array" ref="U1361">_xlfn.SINGLE(IF(ISERROR(LINEST(L1361:L1622,$J1361:$J1622)),"",(LINEST(L1361:L1622,$J1361:$J1622))))</f>
        <v>0.3284488037378257</v>
      </c>
      <c r="V1361" s="5" cm="1">
        <f t="array" ref="V1361">_xlfn.SINGLE(IF(ISERROR(LINEST(M1361:M1622,$J1361:$J1622)),"",(LINEST(M1361:M1622,$J1361:$J1622))))</f>
        <v>0.34505622644590467</v>
      </c>
      <c r="W1361" s="5" cm="1">
        <f t="array" ref="W1361">_xlfn.SINGLE(IF(ISERROR(LINEST(N1361:N1622,$J1361:$J1622)),"",(LINEST(N1361:N1622,$J1361:$J1622))))</f>
        <v>0.29676154353493411</v>
      </c>
      <c r="X1361" s="5" t="str" cm="1">
        <f t="array" ref="X1361">_xlfn.SINGLE(IF(ISERROR(LINEST(O1361:O1622,$J1361:$J1622)),"",(LINEST(O1361:O1622,$J1361:$J1622))))</f>
        <v/>
      </c>
      <c r="Y1361" s="5" cm="1">
        <f t="array" ref="Y1361">_xlfn.SINGLE(IF(ISERROR(LINEST(P1361:P1622,$J1361:$J1622)),"",(LINEST(P1361:P1622,$J1361:$J1622))))</f>
        <v>0.45431706956805712</v>
      </c>
      <c r="AA1361" s="12">
        <f t="shared" si="579"/>
        <v>1.0000000000000004</v>
      </c>
      <c r="AB1361" s="12">
        <f t="shared" si="568"/>
        <v>2.0715775638803283E-2</v>
      </c>
      <c r="AC1361" s="12">
        <f t="shared" si="569"/>
        <v>4.1195804129508226E-2</v>
      </c>
      <c r="AD1361" s="12">
        <f t="shared" si="570"/>
        <v>8.4688382297997397E-2</v>
      </c>
      <c r="AE1361" s="12">
        <f t="shared" si="571"/>
        <v>3.2848983146399273E-2</v>
      </c>
      <c r="AF1361" s="12"/>
      <c r="AG1361" s="12">
        <f t="shared" si="580"/>
        <v>7.2750891732507872E-2</v>
      </c>
      <c r="AH1361" s="27">
        <f t="shared" si="581"/>
        <v>5.0439967389043217E-2</v>
      </c>
      <c r="AR1361" s="28"/>
      <c r="AS1361" s="4"/>
      <c r="AT1361" s="4"/>
      <c r="AU1361" s="4"/>
    </row>
    <row r="1362" spans="1:47" x14ac:dyDescent="0.25">
      <c r="A1362" s="2">
        <v>36000</v>
      </c>
      <c r="B1362" s="9">
        <v>1140.8</v>
      </c>
      <c r="C1362" s="9">
        <v>29.125</v>
      </c>
      <c r="D1362" s="9">
        <v>7.6109999999999998</v>
      </c>
      <c r="E1362" s="9">
        <v>28.125</v>
      </c>
      <c r="F1362" s="9">
        <v>26.66</v>
      </c>
      <c r="G1362" s="9" t="s">
        <v>0</v>
      </c>
      <c r="H1362" s="9">
        <v>23.5625</v>
      </c>
      <c r="J1362" s="5">
        <f t="shared" si="572"/>
        <v>-3.8719191068043002E-2</v>
      </c>
      <c r="K1362" s="5">
        <f t="shared" si="573"/>
        <v>-1.6877637130801704E-2</v>
      </c>
      <c r="L1362" s="5">
        <f t="shared" si="574"/>
        <v>1.8032722151291036E-3</v>
      </c>
      <c r="M1362" s="5">
        <f t="shared" si="575"/>
        <v>2.2271714922048602E-3</v>
      </c>
      <c r="N1362" s="5">
        <f t="shared" si="576"/>
        <v>-3.3644859813084516E-3</v>
      </c>
      <c r="O1362" s="5" t="str">
        <f t="shared" si="577"/>
        <v/>
      </c>
      <c r="P1362" s="5">
        <f t="shared" si="577"/>
        <v>-4.3147208121827374E-2</v>
      </c>
      <c r="R1362" s="26">
        <f t="shared" si="578"/>
        <v>36000</v>
      </c>
      <c r="S1362" s="5" cm="1">
        <f t="array" ref="S1362">_xlfn.SINGLE(IF(ISERROR(LINEST(J1362:J1623,$J1362:$J1623)),"",(LINEST(J1362:J1623,$J1362:$J1623))))</f>
        <v>0.99999999999999978</v>
      </c>
      <c r="T1362" s="5" cm="1">
        <f t="array" ref="T1362">_xlfn.SINGLE(IF(ISERROR(LINEST(K1362:K1623,$J1362:$J1623)),"",(LINEST(K1362:K1623,$J1362:$J1623))))</f>
        <v>0.31878059513837614</v>
      </c>
      <c r="U1362" s="5" cm="1">
        <f t="array" ref="U1362">_xlfn.SINGLE(IF(ISERROR(LINEST(L1362:L1623,$J1362:$J1623)),"",(LINEST(L1362:L1623,$J1362:$J1623))))</f>
        <v>0.33047099919917888</v>
      </c>
      <c r="V1362" s="5" cm="1">
        <f t="array" ref="V1362">_xlfn.SINGLE(IF(ISERROR(LINEST(M1362:M1623,$J1362:$J1623)),"",(LINEST(M1362:M1623,$J1362:$J1623))))</f>
        <v>0.33024645993404844</v>
      </c>
      <c r="W1362" s="5" cm="1">
        <f t="array" ref="W1362">_xlfn.SINGLE(IF(ISERROR(LINEST(N1362:N1623,$J1362:$J1623)),"",(LINEST(N1362:N1623,$J1362:$J1623))))</f>
        <v>0.29362070705277915</v>
      </c>
      <c r="X1362" s="5" t="str" cm="1">
        <f t="array" ref="X1362">_xlfn.SINGLE(IF(ISERROR(LINEST(O1362:O1623,$J1362:$J1623)),"",(LINEST(O1362:O1623,$J1362:$J1623))))</f>
        <v/>
      </c>
      <c r="Y1362" s="5" cm="1">
        <f t="array" ref="Y1362">_xlfn.SINGLE(IF(ISERROR(LINEST(P1362:P1623,$J1362:$J1623)),"",(LINEST(P1362:P1623,$J1362:$J1623))))</f>
        <v>0.45393812420264867</v>
      </c>
      <c r="AA1362" s="12">
        <f t="shared" si="579"/>
        <v>1</v>
      </c>
      <c r="AB1362" s="12">
        <f t="shared" si="568"/>
        <v>2.0924113946918309E-2</v>
      </c>
      <c r="AC1362" s="12">
        <f t="shared" si="569"/>
        <v>4.1301532381441748E-2</v>
      </c>
      <c r="AD1362" s="12">
        <f t="shared" si="570"/>
        <v>7.9427738449307117E-2</v>
      </c>
      <c r="AE1362" s="12">
        <f t="shared" si="571"/>
        <v>3.1974500061188182E-2</v>
      </c>
      <c r="AF1362" s="12"/>
      <c r="AG1362" s="12">
        <f t="shared" si="580"/>
        <v>7.2196475465018436E-2</v>
      </c>
      <c r="AH1362" s="27">
        <f t="shared" si="581"/>
        <v>4.9164872060774759E-2</v>
      </c>
      <c r="AR1362" s="28"/>
      <c r="AS1362" s="4"/>
      <c r="AT1362" s="4"/>
      <c r="AU1362" s="4"/>
    </row>
    <row r="1363" spans="1:47" x14ac:dyDescent="0.25">
      <c r="A1363" s="2">
        <v>35993</v>
      </c>
      <c r="B1363" s="9">
        <v>1186.75</v>
      </c>
      <c r="C1363" s="9">
        <v>29.625</v>
      </c>
      <c r="D1363" s="9">
        <v>7.5972999999999997</v>
      </c>
      <c r="E1363" s="9">
        <v>28.0625</v>
      </c>
      <c r="F1363" s="9">
        <v>26.75</v>
      </c>
      <c r="G1363" s="9" t="s">
        <v>0</v>
      </c>
      <c r="H1363" s="9">
        <v>24.625</v>
      </c>
      <c r="J1363" s="5">
        <f t="shared" si="572"/>
        <v>1.9255709292039347E-2</v>
      </c>
      <c r="K1363" s="5">
        <f t="shared" si="573"/>
        <v>1.0660980810234477E-2</v>
      </c>
      <c r="L1363" s="5">
        <f t="shared" si="574"/>
        <v>0</v>
      </c>
      <c r="M1363" s="5">
        <f t="shared" si="575"/>
        <v>-6.6371681415928752E-3</v>
      </c>
      <c r="N1363" s="5">
        <f t="shared" si="576"/>
        <v>-4.4659471529586714E-3</v>
      </c>
      <c r="O1363" s="5" t="str">
        <f t="shared" si="577"/>
        <v/>
      </c>
      <c r="P1363" s="5">
        <f t="shared" si="577"/>
        <v>5.1020408163264808E-3</v>
      </c>
      <c r="R1363" s="26">
        <f t="shared" si="578"/>
        <v>35993</v>
      </c>
      <c r="S1363" s="5" cm="1">
        <f t="array" ref="S1363">_xlfn.SINGLE(IF(ISERROR(LINEST(J1363:J1624,$J1363:$J1624)),"",(LINEST(J1363:J1624,$J1363:$J1624))))</f>
        <v>0.99999999999999978</v>
      </c>
      <c r="T1363" s="5" cm="1">
        <f t="array" ref="T1363">_xlfn.SINGLE(IF(ISERROR(LINEST(K1363:K1624,$J1363:$J1624)),"",(LINEST(K1363:K1624,$J1363:$J1624))))</f>
        <v>0.31512368734844221</v>
      </c>
      <c r="U1363" s="5" cm="1">
        <f t="array" ref="U1363">_xlfn.SINGLE(IF(ISERROR(LINEST(L1363:L1624,$J1363:$J1624)),"",(LINEST(L1363:L1624,$J1363:$J1624))))</f>
        <v>0.3401440305619986</v>
      </c>
      <c r="V1363" s="5" cm="1">
        <f t="array" ref="V1363">_xlfn.SINGLE(IF(ISERROR(LINEST(M1363:M1624,$J1363:$J1624)),"",(LINEST(M1363:M1624,$J1363:$J1624))))</f>
        <v>0.34108801419257334</v>
      </c>
      <c r="W1363" s="5" cm="1">
        <f t="array" ref="W1363">_xlfn.SINGLE(IF(ISERROR(LINEST(N1363:N1624,$J1363:$J1624)),"",(LINEST(N1363:N1624,$J1363:$J1624))))</f>
        <v>0.29810218883642348</v>
      </c>
      <c r="X1363" s="5" t="str" cm="1">
        <f t="array" ref="X1363">_xlfn.SINGLE(IF(ISERROR(LINEST(O1363:O1624,$J1363:$J1624)),"",(LINEST(O1363:O1624,$J1363:$J1624))))</f>
        <v/>
      </c>
      <c r="Y1363" s="5" cm="1">
        <f t="array" ref="Y1363">_xlfn.SINGLE(IF(ISERROR(LINEST(P1363:P1624,$J1363:$J1624)),"",(LINEST(P1363:P1624,$J1363:$J1624))))</f>
        <v>0.43733663056247762</v>
      </c>
      <c r="AA1363" s="12">
        <f t="shared" si="579"/>
        <v>0.99999999999999956</v>
      </c>
      <c r="AB1363" s="12">
        <f t="shared" si="568"/>
        <v>1.9955956811516001E-2</v>
      </c>
      <c r="AC1363" s="12">
        <f t="shared" si="569"/>
        <v>4.2650568772338124E-2</v>
      </c>
      <c r="AD1363" s="12">
        <f t="shared" si="570"/>
        <v>8.2340694474150739E-2</v>
      </c>
      <c r="AE1363" s="12">
        <f t="shared" si="571"/>
        <v>3.2133338285212025E-2</v>
      </c>
      <c r="AF1363" s="12"/>
      <c r="AG1363" s="12">
        <f t="shared" si="580"/>
        <v>6.5962259667437809E-2</v>
      </c>
      <c r="AH1363" s="27">
        <f t="shared" si="581"/>
        <v>4.8608563602130936E-2</v>
      </c>
      <c r="AR1363" s="28"/>
      <c r="AS1363" s="4"/>
      <c r="AT1363" s="4"/>
      <c r="AU1363" s="4"/>
    </row>
    <row r="1364" spans="1:47" x14ac:dyDescent="0.25">
      <c r="A1364" s="2">
        <v>35986</v>
      </c>
      <c r="B1364" s="9">
        <v>1164.33</v>
      </c>
      <c r="C1364" s="9">
        <v>29.3125</v>
      </c>
      <c r="D1364" s="9">
        <v>7.5972999999999997</v>
      </c>
      <c r="E1364" s="9">
        <v>28.25</v>
      </c>
      <c r="F1364" s="9">
        <v>26.87</v>
      </c>
      <c r="G1364" s="9" t="s">
        <v>0</v>
      </c>
      <c r="H1364" s="9">
        <v>24.5</v>
      </c>
      <c r="J1364" s="5">
        <f t="shared" si="572"/>
        <v>1.5622546710629459E-2</v>
      </c>
      <c r="K1364" s="5">
        <f t="shared" si="573"/>
        <v>-2.8985507246376829E-2</v>
      </c>
      <c r="L1364" s="5">
        <f t="shared" si="574"/>
        <v>-4.8672677185073843E-2</v>
      </c>
      <c r="M1364" s="5">
        <f t="shared" si="575"/>
        <v>-2.2075055187638082E-3</v>
      </c>
      <c r="N1364" s="5">
        <f t="shared" si="576"/>
        <v>-2.7154236060825454E-2</v>
      </c>
      <c r="O1364" s="5" t="str">
        <f t="shared" si="577"/>
        <v/>
      </c>
      <c r="P1364" s="5">
        <f t="shared" si="577"/>
        <v>-1.5075376884422065E-2</v>
      </c>
      <c r="R1364" s="26">
        <f t="shared" si="578"/>
        <v>35986</v>
      </c>
      <c r="S1364" s="5" cm="1">
        <f t="array" ref="S1364">_xlfn.SINGLE(IF(ISERROR(LINEST(J1364:J1625,$J1364:$J1625)),"",(LINEST(J1364:J1625,$J1364:$J1625))))</f>
        <v>0.99999999999999978</v>
      </c>
      <c r="T1364" s="5" cm="1">
        <f t="array" ref="T1364">_xlfn.SINGLE(IF(ISERROR(LINEST(K1364:K1625,$J1364:$J1625)),"",(LINEST(K1364:K1625,$J1364:$J1625))))</f>
        <v>0.31418066144843465</v>
      </c>
      <c r="U1364" s="5" cm="1">
        <f t="array" ref="U1364">_xlfn.SINGLE(IF(ISERROR(LINEST(L1364:L1625,$J1364:$J1625)),"",(LINEST(L1364:L1625,$J1364:$J1625))))</f>
        <v>0.34158939780096303</v>
      </c>
      <c r="V1364" s="5" cm="1">
        <f t="array" ref="V1364">_xlfn.SINGLE(IF(ISERROR(LINEST(M1364:M1625,$J1364:$J1625)),"",(LINEST(M1364:M1625,$J1364:$J1625))))</f>
        <v>0.34445007361482666</v>
      </c>
      <c r="W1364" s="5" cm="1">
        <f t="array" ref="W1364">_xlfn.SINGLE(IF(ISERROR(LINEST(N1364:N1625,$J1364:$J1625)),"",(LINEST(N1364:N1625,$J1364:$J1625))))</f>
        <v>0.30094811352488543</v>
      </c>
      <c r="X1364" s="5" t="str" cm="1">
        <f t="array" ref="X1364">_xlfn.SINGLE(IF(ISERROR(LINEST(O1364:O1625,$J1364:$J1625)),"",(LINEST(O1364:O1625,$J1364:$J1625))))</f>
        <v/>
      </c>
      <c r="Y1364" s="5" cm="1">
        <f t="array" ref="Y1364">_xlfn.SINGLE(IF(ISERROR(LINEST(P1364:P1625,$J1364:$J1625)),"",(LINEST(P1364:P1625,$J1364:$J1625))))</f>
        <v>0.43781083280658722</v>
      </c>
      <c r="AA1364" s="12">
        <f t="shared" si="579"/>
        <v>1.0000000000000004</v>
      </c>
      <c r="AB1364" s="12">
        <f t="shared" si="568"/>
        <v>1.9768221515878794E-2</v>
      </c>
      <c r="AC1364" s="12">
        <f t="shared" si="569"/>
        <v>4.286216210771774E-2</v>
      </c>
      <c r="AD1364" s="12">
        <f t="shared" si="570"/>
        <v>8.3719737849506898E-2</v>
      </c>
      <c r="AE1364" s="12">
        <f t="shared" si="571"/>
        <v>3.2502146419564067E-2</v>
      </c>
      <c r="AF1364" s="12"/>
      <c r="AG1364" s="12">
        <f t="shared" si="580"/>
        <v>6.5879426679229275E-2</v>
      </c>
      <c r="AH1364" s="27">
        <f t="shared" si="581"/>
        <v>4.8946338914379356E-2</v>
      </c>
      <c r="AR1364" s="28"/>
      <c r="AS1364" s="4"/>
      <c r="AT1364" s="4"/>
      <c r="AU1364" s="4"/>
    </row>
    <row r="1365" spans="1:47" x14ac:dyDescent="0.25">
      <c r="A1365" s="2">
        <v>35979</v>
      </c>
      <c r="B1365" s="9">
        <v>1146.42</v>
      </c>
      <c r="C1365" s="9">
        <v>30.1875</v>
      </c>
      <c r="D1365" s="9">
        <v>7.9859999999999998</v>
      </c>
      <c r="E1365" s="9">
        <v>28.3125</v>
      </c>
      <c r="F1365" s="9">
        <v>27.62</v>
      </c>
      <c r="G1365" s="9" t="s">
        <v>0</v>
      </c>
      <c r="H1365" s="9">
        <v>24.875</v>
      </c>
      <c r="J1365" s="5">
        <f t="shared" si="572"/>
        <v>1.166607836216027E-2</v>
      </c>
      <c r="K1365" s="5">
        <f t="shared" si="573"/>
        <v>-2.0661157024793875E-3</v>
      </c>
      <c r="L1365" s="5">
        <f t="shared" si="574"/>
        <v>2.3098504938698694E-2</v>
      </c>
      <c r="M1365" s="5">
        <f t="shared" si="575"/>
        <v>2.7210884353741527E-2</v>
      </c>
      <c r="N1365" s="5">
        <f t="shared" si="576"/>
        <v>1.3577981651376136E-2</v>
      </c>
      <c r="O1365" s="5" t="str">
        <f t="shared" si="577"/>
        <v/>
      </c>
      <c r="P1365" s="5">
        <f t="shared" si="577"/>
        <v>2.5773195876288568E-2</v>
      </c>
      <c r="R1365" s="26">
        <f t="shared" si="578"/>
        <v>35979</v>
      </c>
      <c r="S1365" s="5" cm="1">
        <f t="array" ref="S1365">_xlfn.SINGLE(IF(ISERROR(LINEST(J1365:J1626,$J1365:$J1626)),"",(LINEST(J1365:J1626,$J1365:$J1626))))</f>
        <v>0.99999999999999978</v>
      </c>
      <c r="T1365" s="5" cm="1">
        <f t="array" ref="T1365">_xlfn.SINGLE(IF(ISERROR(LINEST(K1365:K1626,$J1365:$J1626)),"",(LINEST(K1365:K1626,$J1365:$J1626))))</f>
        <v>0.31989912819159144</v>
      </c>
      <c r="U1365" s="5" cm="1">
        <f t="array" ref="U1365">_xlfn.SINGLE(IF(ISERROR(LINEST(L1365:L1626,$J1365:$J1626)),"",(LINEST(L1365:L1626,$J1365:$J1626))))</f>
        <v>0.35102095564739039</v>
      </c>
      <c r="V1365" s="5" cm="1">
        <f t="array" ref="V1365">_xlfn.SINGLE(IF(ISERROR(LINEST(M1365:M1626,$J1365:$J1626)),"",(LINEST(M1365:M1626,$J1365:$J1626))))</f>
        <v>0.34459924382707935</v>
      </c>
      <c r="W1365" s="5" cm="1">
        <f t="array" ref="W1365">_xlfn.SINGLE(IF(ISERROR(LINEST(N1365:N1626,$J1365:$J1626)),"",(LINEST(N1365:N1626,$J1365:$J1626))))</f>
        <v>0.30424230530009133</v>
      </c>
      <c r="X1365" s="5" t="str" cm="1">
        <f t="array" ref="X1365">_xlfn.SINGLE(IF(ISERROR(LINEST(O1365:O1626,$J1365:$J1626)),"",(LINEST(O1365:O1626,$J1365:$J1626))))</f>
        <v/>
      </c>
      <c r="Y1365" s="5" cm="1">
        <f t="array" ref="Y1365">_xlfn.SINGLE(IF(ISERROR(LINEST(P1365:P1626,$J1365:$J1626)),"",(LINEST(P1365:P1626,$J1365:$J1626))))</f>
        <v>0.43933663788232696</v>
      </c>
      <c r="AA1365" s="12">
        <f t="shared" si="579"/>
        <v>0.99999999999999956</v>
      </c>
      <c r="AB1365" s="12">
        <f t="shared" si="568"/>
        <v>2.0529550497396257E-2</v>
      </c>
      <c r="AC1365" s="12">
        <f t="shared" si="569"/>
        <v>4.5833822232529201E-2</v>
      </c>
      <c r="AD1365" s="12">
        <f t="shared" si="570"/>
        <v>8.3631607185820619E-2</v>
      </c>
      <c r="AE1365" s="12">
        <f t="shared" si="571"/>
        <v>3.3260596360805736E-2</v>
      </c>
      <c r="AF1365" s="12"/>
      <c r="AG1365" s="12">
        <f t="shared" si="580"/>
        <v>6.6259813110926449E-2</v>
      </c>
      <c r="AH1365" s="27">
        <f t="shared" si="581"/>
        <v>4.990307787749565E-2</v>
      </c>
      <c r="AR1365" s="28"/>
      <c r="AS1365" s="4"/>
      <c r="AT1365" s="4"/>
      <c r="AU1365" s="4"/>
    </row>
    <row r="1366" spans="1:47" x14ac:dyDescent="0.25">
      <c r="A1366" s="2">
        <v>35972</v>
      </c>
      <c r="B1366" s="9">
        <v>1133.2</v>
      </c>
      <c r="C1366" s="9">
        <v>30.25</v>
      </c>
      <c r="D1366" s="9">
        <v>7.8056999999999999</v>
      </c>
      <c r="E1366" s="9">
        <v>27.5625</v>
      </c>
      <c r="F1366" s="9">
        <v>27.25</v>
      </c>
      <c r="G1366" s="9" t="s">
        <v>0</v>
      </c>
      <c r="H1366" s="9">
        <v>24.25</v>
      </c>
      <c r="J1366" s="5">
        <f t="shared" si="572"/>
        <v>2.9573433879980016E-2</v>
      </c>
      <c r="K1366" s="5">
        <f t="shared" si="573"/>
        <v>1.8947368421052602E-2</v>
      </c>
      <c r="L1366" s="5">
        <f t="shared" si="574"/>
        <v>2.7430797783423166E-2</v>
      </c>
      <c r="M1366" s="5">
        <f t="shared" si="575"/>
        <v>-4.5146726862302922E-3</v>
      </c>
      <c r="N1366" s="5">
        <f t="shared" si="576"/>
        <v>1.1507052709725185E-2</v>
      </c>
      <c r="O1366" s="5" t="str">
        <f t="shared" si="577"/>
        <v/>
      </c>
      <c r="P1366" s="5">
        <f t="shared" si="577"/>
        <v>2.5839793281654533E-3</v>
      </c>
      <c r="R1366" s="26">
        <f t="shared" si="578"/>
        <v>35972</v>
      </c>
      <c r="S1366" s="5" cm="1">
        <f t="array" ref="S1366">_xlfn.SINGLE(IF(ISERROR(LINEST(J1366:J1627,$J1366:$J1627)),"",(LINEST(J1366:J1627,$J1366:$J1627))))</f>
        <v>0.99999999999999978</v>
      </c>
      <c r="T1366" s="5" cm="1">
        <f t="array" ref="T1366">_xlfn.SINGLE(IF(ISERROR(LINEST(K1366:K1627,$J1366:$J1627)),"",(LINEST(K1366:K1627,$J1366:$J1627))))</f>
        <v>0.31975502745292989</v>
      </c>
      <c r="U1366" s="5" cm="1">
        <f t="array" ref="U1366">_xlfn.SINGLE(IF(ISERROR(LINEST(L1366:L1627,$J1366:$J1627)),"",(LINEST(L1366:L1627,$J1366:$J1627))))</f>
        <v>0.34921767570809453</v>
      </c>
      <c r="V1366" s="5" cm="1">
        <f t="array" ref="V1366">_xlfn.SINGLE(IF(ISERROR(LINEST(M1366:M1627,$J1366:$J1627)),"",(LINEST(M1366:M1627,$J1366:$J1627))))</f>
        <v>0.34505055586995581</v>
      </c>
      <c r="W1366" s="5" cm="1">
        <f t="array" ref="W1366">_xlfn.SINGLE(IF(ISERROR(LINEST(N1366:N1627,$J1366:$J1627)),"",(LINEST(N1366:N1627,$J1366:$J1627))))</f>
        <v>0.30308139838397369</v>
      </c>
      <c r="X1366" s="5" t="str" cm="1">
        <f t="array" ref="X1366">_xlfn.SINGLE(IF(ISERROR(LINEST(O1366:O1627,$J1366:$J1627)),"",(LINEST(O1366:O1627,$J1366:$J1627))))</f>
        <v/>
      </c>
      <c r="Y1366" s="5" cm="1">
        <f t="array" ref="Y1366">_xlfn.SINGLE(IF(ISERROR(LINEST(P1366:P1627,$J1366:$J1627)),"",(LINEST(P1366:P1627,$J1366:$J1627))))</f>
        <v>0.43736292746592542</v>
      </c>
      <c r="AA1366" s="12">
        <f t="shared" si="579"/>
        <v>1.0000000000000004</v>
      </c>
      <c r="AB1366" s="12">
        <f t="shared" si="568"/>
        <v>2.0493283459598121E-2</v>
      </c>
      <c r="AC1366" s="12">
        <f t="shared" si="569"/>
        <v>4.5443833152549691E-2</v>
      </c>
      <c r="AD1366" s="12">
        <f t="shared" si="570"/>
        <v>8.2802610932982593E-2</v>
      </c>
      <c r="AE1366" s="12">
        <f t="shared" si="571"/>
        <v>3.3015784499983325E-2</v>
      </c>
      <c r="AF1366" s="12"/>
      <c r="AG1366" s="12">
        <f t="shared" si="580"/>
        <v>6.580885245236015E-2</v>
      </c>
      <c r="AH1366" s="27">
        <f t="shared" si="581"/>
        <v>4.9512872899494777E-2</v>
      </c>
      <c r="AR1366" s="28"/>
      <c r="AS1366" s="4"/>
      <c r="AT1366" s="4"/>
      <c r="AU1366" s="4"/>
    </row>
    <row r="1367" spans="1:47" x14ac:dyDescent="0.25">
      <c r="A1367" s="2">
        <v>35965</v>
      </c>
      <c r="B1367" s="9">
        <v>1100.6500000000001</v>
      </c>
      <c r="C1367" s="9">
        <v>29.6875</v>
      </c>
      <c r="D1367" s="9">
        <v>7.5972999999999997</v>
      </c>
      <c r="E1367" s="9">
        <v>27.6875</v>
      </c>
      <c r="F1367" s="9">
        <v>26.94</v>
      </c>
      <c r="G1367" s="9" t="s">
        <v>0</v>
      </c>
      <c r="H1367" s="9">
        <v>24.1875</v>
      </c>
      <c r="J1367" s="5">
        <f t="shared" si="572"/>
        <v>1.6471915838522921E-3</v>
      </c>
      <c r="K1367" s="5">
        <f t="shared" si="573"/>
        <v>-2.6639344262295084E-2</v>
      </c>
      <c r="L1367" s="5">
        <f t="shared" si="574"/>
        <v>-2.669843832071439E-2</v>
      </c>
      <c r="M1367" s="5">
        <f t="shared" si="575"/>
        <v>-1.5555555555555545E-2</v>
      </c>
      <c r="N1367" s="5">
        <f t="shared" si="576"/>
        <v>2.6051358392258361E-3</v>
      </c>
      <c r="O1367" s="5" t="str">
        <f t="shared" si="577"/>
        <v/>
      </c>
      <c r="P1367" s="5">
        <f t="shared" si="577"/>
        <v>7.8125E-3</v>
      </c>
      <c r="R1367" s="26">
        <f t="shared" si="578"/>
        <v>35965</v>
      </c>
      <c r="S1367" s="5" cm="1">
        <f t="array" ref="S1367">_xlfn.SINGLE(IF(ISERROR(LINEST(J1367:J1628,$J1367:$J1628)),"",(LINEST(J1367:J1628,$J1367:$J1628))))</f>
        <v>1.0000000000000004</v>
      </c>
      <c r="T1367" s="5" cm="1">
        <f t="array" ref="T1367">_xlfn.SINGLE(IF(ISERROR(LINEST(K1367:K1628,$J1367:$J1628)),"",(LINEST(K1367:K1628,$J1367:$J1628))))</f>
        <v>0.31394010978066311</v>
      </c>
      <c r="U1367" s="5" cm="1">
        <f t="array" ref="U1367">_xlfn.SINGLE(IF(ISERROR(LINEST(L1367:L1628,$J1367:$J1628)),"",(LINEST(L1367:L1628,$J1367:$J1628))))</f>
        <v>0.33875965756056725</v>
      </c>
      <c r="V1367" s="5" cm="1">
        <f t="array" ref="V1367">_xlfn.SINGLE(IF(ISERROR(LINEST(M1367:M1628,$J1367:$J1628)),"",(LINEST(M1367:M1628,$J1367:$J1628))))</f>
        <v>0.35026982484257735</v>
      </c>
      <c r="W1367" s="5" cm="1">
        <f t="array" ref="W1367">_xlfn.SINGLE(IF(ISERROR(LINEST(N1367:N1628,$J1367:$J1628)),"",(LINEST(N1367:N1628,$J1367:$J1628))))</f>
        <v>0.30022886285213224</v>
      </c>
      <c r="X1367" s="5" t="str" cm="1">
        <f t="array" ref="X1367">_xlfn.SINGLE(IF(ISERROR(LINEST(O1367:O1628,$J1367:$J1628)),"",(LINEST(O1367:O1628,$J1367:$J1628))))</f>
        <v/>
      </c>
      <c r="Y1367" s="5" cm="1">
        <f t="array" ref="Y1367">_xlfn.SINGLE(IF(ISERROR(LINEST(P1367:P1628,$J1367:$J1628)),"",(LINEST(P1367:P1628,$J1367:$J1628))))</f>
        <v>0.44020883985660364</v>
      </c>
      <c r="AA1367" s="12">
        <f t="shared" si="579"/>
        <v>1</v>
      </c>
      <c r="AB1367" s="12">
        <f t="shared" si="568"/>
        <v>1.9604852298638512E-2</v>
      </c>
      <c r="AC1367" s="12">
        <f t="shared" si="569"/>
        <v>4.2510616787025522E-2</v>
      </c>
      <c r="AD1367" s="12">
        <f t="shared" si="570"/>
        <v>8.4679441333807268E-2</v>
      </c>
      <c r="AE1367" s="12">
        <f t="shared" si="571"/>
        <v>3.2146653560425627E-2</v>
      </c>
      <c r="AF1367" s="12"/>
      <c r="AG1367" s="12">
        <f t="shared" si="580"/>
        <v>6.6132721866238128E-2</v>
      </c>
      <c r="AH1367" s="27">
        <f t="shared" si="581"/>
        <v>4.9014857169227009E-2</v>
      </c>
      <c r="AR1367" s="28"/>
      <c r="AS1367" s="4"/>
      <c r="AT1367" s="4"/>
      <c r="AU1367" s="4"/>
    </row>
    <row r="1368" spans="1:47" x14ac:dyDescent="0.25">
      <c r="A1368" s="2">
        <v>35958</v>
      </c>
      <c r="B1368" s="9">
        <v>1098.8399999999999</v>
      </c>
      <c r="C1368" s="9">
        <v>30.5</v>
      </c>
      <c r="D1368" s="9">
        <v>7.8056999999999999</v>
      </c>
      <c r="E1368" s="9">
        <v>28.125</v>
      </c>
      <c r="F1368" s="9">
        <v>26.87</v>
      </c>
      <c r="G1368" s="9" t="s">
        <v>0</v>
      </c>
      <c r="H1368" s="9">
        <v>24</v>
      </c>
      <c r="J1368" s="5">
        <f t="shared" si="572"/>
        <v>-1.3484639003106258E-2</v>
      </c>
      <c r="K1368" s="5">
        <f t="shared" si="573"/>
        <v>8.2644628099173278E-3</v>
      </c>
      <c r="L1368" s="5">
        <f t="shared" si="574"/>
        <v>-1.2274286003517876E-2</v>
      </c>
      <c r="M1368" s="5">
        <f t="shared" si="575"/>
        <v>0</v>
      </c>
      <c r="N1368" s="5">
        <f t="shared" si="576"/>
        <v>-3.380079108234435E-2</v>
      </c>
      <c r="O1368" s="5" t="str">
        <f t="shared" si="577"/>
        <v/>
      </c>
      <c r="P1368" s="5">
        <f t="shared" si="577"/>
        <v>-2.0408163265306145E-2</v>
      </c>
      <c r="R1368" s="26">
        <f t="shared" si="578"/>
        <v>35958</v>
      </c>
      <c r="S1368" s="5" cm="1">
        <f t="array" ref="S1368">_xlfn.SINGLE(IF(ISERROR(LINEST(J1368:J1629,$J1368:$J1629)),"",(LINEST(J1368:J1629,$J1368:$J1629))))</f>
        <v>0.99999999999999933</v>
      </c>
      <c r="T1368" s="5" cm="1">
        <f t="array" ref="T1368">_xlfn.SINGLE(IF(ISERROR(LINEST(K1368:K1629,$J1368:$J1629)),"",(LINEST(K1368:K1629,$J1368:$J1629))))</f>
        <v>0.3143181657998983</v>
      </c>
      <c r="U1368" s="5" cm="1">
        <f t="array" ref="U1368">_xlfn.SINGLE(IF(ISERROR(LINEST(L1368:L1629,$J1368:$J1629)),"",(LINEST(L1368:L1629,$J1368:$J1629))))</f>
        <v>0.33629475058644848</v>
      </c>
      <c r="V1368" s="5" cm="1">
        <f t="array" ref="V1368">_xlfn.SINGLE(IF(ISERROR(LINEST(M1368:M1629,$J1368:$J1629)),"",(LINEST(M1368:M1629,$J1368:$J1629))))</f>
        <v>0.3502205457027544</v>
      </c>
      <c r="W1368" s="5" cm="1">
        <f t="array" ref="W1368">_xlfn.SINGLE(IF(ISERROR(LINEST(N1368:N1629,$J1368:$J1629)),"",(LINEST(N1368:N1629,$J1368:$J1629))))</f>
        <v>0.30061310001123914</v>
      </c>
      <c r="X1368" s="5" t="str" cm="1">
        <f t="array" ref="X1368">_xlfn.SINGLE(IF(ISERROR(LINEST(O1368:O1629,$J1368:$J1629)),"",(LINEST(O1368:O1629,$J1368:$J1629))))</f>
        <v/>
      </c>
      <c r="Y1368" s="5" cm="1">
        <f t="array" ref="Y1368">_xlfn.SINGLE(IF(ISERROR(LINEST(P1368:P1629,$J1368:$J1629)),"",(LINEST(P1368:P1629,$J1368:$J1629))))</f>
        <v>0.43988527872894856</v>
      </c>
      <c r="AA1368" s="12">
        <f t="shared" si="579"/>
        <v>1</v>
      </c>
      <c r="AB1368" s="12">
        <f t="shared" si="568"/>
        <v>1.9722011160358488E-2</v>
      </c>
      <c r="AC1368" s="12">
        <f t="shared" si="569"/>
        <v>4.2122155001705533E-2</v>
      </c>
      <c r="AD1368" s="12">
        <f t="shared" si="570"/>
        <v>8.5023231623183676E-2</v>
      </c>
      <c r="AE1368" s="12">
        <f t="shared" si="571"/>
        <v>3.2269586172971293E-2</v>
      </c>
      <c r="AF1368" s="12"/>
      <c r="AG1368" s="12">
        <f t="shared" si="580"/>
        <v>6.6145307244231261E-2</v>
      </c>
      <c r="AH1368" s="27">
        <f t="shared" si="581"/>
        <v>4.9056458240490056E-2</v>
      </c>
      <c r="AR1368" s="28"/>
      <c r="AS1368" s="4"/>
      <c r="AT1368" s="4"/>
      <c r="AU1368" s="4"/>
    </row>
    <row r="1369" spans="1:47" x14ac:dyDescent="0.25">
      <c r="A1369" s="2">
        <v>35951</v>
      </c>
      <c r="B1369" s="9">
        <v>1113.8599999999999</v>
      </c>
      <c r="C1369" s="9">
        <v>30.25</v>
      </c>
      <c r="D1369" s="9">
        <v>7.9027000000000003</v>
      </c>
      <c r="E1369" s="9">
        <v>28.125</v>
      </c>
      <c r="F1369" s="9">
        <v>27.81</v>
      </c>
      <c r="G1369" s="9" t="s">
        <v>0</v>
      </c>
      <c r="H1369" s="9">
        <v>24.5</v>
      </c>
      <c r="J1369" s="5">
        <f t="shared" si="572"/>
        <v>2.1121724940870168E-2</v>
      </c>
      <c r="K1369" s="5">
        <f t="shared" si="573"/>
        <v>-1.6260162601625994E-2</v>
      </c>
      <c r="L1369" s="5">
        <f t="shared" si="574"/>
        <v>-1.0430753819183458E-2</v>
      </c>
      <c r="M1369" s="5">
        <f t="shared" si="575"/>
        <v>4.6511627906976827E-2</v>
      </c>
      <c r="N1369" s="5">
        <f t="shared" si="576"/>
        <v>1.1272727272727323E-2</v>
      </c>
      <c r="O1369" s="5" t="str">
        <f t="shared" si="577"/>
        <v/>
      </c>
      <c r="P1369" s="5">
        <f t="shared" si="577"/>
        <v>-1.0101010101010055E-2</v>
      </c>
      <c r="R1369" s="26">
        <f t="shared" si="578"/>
        <v>35951</v>
      </c>
      <c r="S1369" s="5" cm="1">
        <f t="array" ref="S1369">_xlfn.SINGLE(IF(ISERROR(LINEST(J1369:J1630,$J1369:$J1630)),"",(LINEST(J1369:J1630,$J1369:$J1630))))</f>
        <v>0.99999999999999978</v>
      </c>
      <c r="T1369" s="5" cm="1">
        <f t="array" ref="T1369">_xlfn.SINGLE(IF(ISERROR(LINEST(K1369:K1630,$J1369:$J1630)),"",(LINEST(K1369:K1630,$J1369:$J1630))))</f>
        <v>0.3162333584623625</v>
      </c>
      <c r="U1369" s="5" cm="1">
        <f t="array" ref="U1369">_xlfn.SINGLE(IF(ISERROR(LINEST(L1369:L1630,$J1369:$J1630)),"",(LINEST(L1369:L1630,$J1369:$J1630))))</f>
        <v>0.3322620070962034</v>
      </c>
      <c r="V1369" s="5" cm="1">
        <f t="array" ref="V1369">_xlfn.SINGLE(IF(ISERROR(LINEST(M1369:M1630,$J1369:$J1630)),"",(LINEST(M1369:M1630,$J1369:$J1630))))</f>
        <v>0.35119284761721947</v>
      </c>
      <c r="W1369" s="5" cm="1">
        <f t="array" ref="W1369">_xlfn.SINGLE(IF(ISERROR(LINEST(N1369:N1630,$J1369:$J1630)),"",(LINEST(N1369:N1630,$J1369:$J1630))))</f>
        <v>0.29397161059350529</v>
      </c>
      <c r="X1369" s="5" t="str" cm="1">
        <f t="array" ref="X1369">_xlfn.SINGLE(IF(ISERROR(LINEST(O1369:O1630,$J1369:$J1630)),"",(LINEST(O1369:O1630,$J1369:$J1630))))</f>
        <v/>
      </c>
      <c r="Y1369" s="5" cm="1">
        <f t="array" ref="Y1369">_xlfn.SINGLE(IF(ISERROR(LINEST(P1369:P1630,$J1369:$J1630)),"",(LINEST(P1369:P1630,$J1369:$J1630))))</f>
        <v>0.4360215230764854</v>
      </c>
      <c r="AA1369" s="12">
        <f t="shared" si="579"/>
        <v>0.99999999999999956</v>
      </c>
      <c r="AB1369" s="12">
        <f t="shared" si="568"/>
        <v>1.9867804812710558E-2</v>
      </c>
      <c r="AC1369" s="12">
        <f t="shared" si="569"/>
        <v>4.0750747139287065E-2</v>
      </c>
      <c r="AD1369" s="12">
        <f t="shared" si="570"/>
        <v>8.5140069424595649E-2</v>
      </c>
      <c r="AE1369" s="12">
        <f t="shared" si="571"/>
        <v>3.0872396920421295E-2</v>
      </c>
      <c r="AF1369" s="12"/>
      <c r="AG1369" s="12">
        <f t="shared" si="580"/>
        <v>6.4857051333637755E-2</v>
      </c>
      <c r="AH1369" s="27">
        <f t="shared" si="581"/>
        <v>4.8297613926130467E-2</v>
      </c>
      <c r="AR1369" s="28"/>
      <c r="AS1369" s="4"/>
      <c r="AT1369" s="4"/>
      <c r="AU1369" s="4"/>
    </row>
    <row r="1370" spans="1:47" x14ac:dyDescent="0.25">
      <c r="A1370" s="2">
        <v>35944</v>
      </c>
      <c r="B1370" s="9">
        <v>1090.82</v>
      </c>
      <c r="C1370" s="9">
        <v>30.75</v>
      </c>
      <c r="D1370" s="9">
        <v>7.9859999999999998</v>
      </c>
      <c r="E1370" s="9">
        <v>26.875</v>
      </c>
      <c r="F1370" s="9">
        <v>27.5</v>
      </c>
      <c r="G1370" s="9" t="s">
        <v>0</v>
      </c>
      <c r="H1370" s="9">
        <v>24.75</v>
      </c>
      <c r="J1370" s="5">
        <f t="shared" si="572"/>
        <v>-1.7695210136248751E-2</v>
      </c>
      <c r="K1370" s="5">
        <f t="shared" si="573"/>
        <v>4.6808510638297829E-2</v>
      </c>
      <c r="L1370" s="5">
        <f t="shared" si="574"/>
        <v>-8.6522586491553088E-3</v>
      </c>
      <c r="M1370" s="5">
        <f t="shared" si="575"/>
        <v>1.6548463356973908E-2</v>
      </c>
      <c r="N1370" s="5">
        <f t="shared" si="576"/>
        <v>2.8037383177569986E-2</v>
      </c>
      <c r="O1370" s="5" t="str">
        <f t="shared" si="577"/>
        <v/>
      </c>
      <c r="P1370" s="5">
        <f t="shared" si="577"/>
        <v>6.4516129032258007E-2</v>
      </c>
      <c r="R1370" s="26">
        <f t="shared" si="578"/>
        <v>35944</v>
      </c>
      <c r="S1370" s="5" cm="1">
        <f t="array" ref="S1370">_xlfn.SINGLE(IF(ISERROR(LINEST(J1370:J1631,$J1370:$J1631)),"",(LINEST(J1370:J1631,$J1370:$J1631))))</f>
        <v>1.0000000000000002</v>
      </c>
      <c r="T1370" s="5" cm="1">
        <f t="array" ref="T1370">_xlfn.SINGLE(IF(ISERROR(LINEST(K1370:K1631,$J1370:$J1631)),"",(LINEST(K1370:K1631,$J1370:$J1631))))</f>
        <v>0.31905048955602733</v>
      </c>
      <c r="U1370" s="5" cm="1">
        <f t="array" ref="U1370">_xlfn.SINGLE(IF(ISERROR(LINEST(L1370:L1631,$J1370:$J1631)),"",(LINEST(L1370:L1631,$J1370:$J1631))))</f>
        <v>0.33191402889999999</v>
      </c>
      <c r="V1370" s="5" cm="1">
        <f t="array" ref="V1370">_xlfn.SINGLE(IF(ISERROR(LINEST(M1370:M1631,$J1370:$J1631)),"",(LINEST(M1370:M1631,$J1370:$J1631))))</f>
        <v>0.34500647179125249</v>
      </c>
      <c r="W1370" s="5" cm="1">
        <f t="array" ref="W1370">_xlfn.SINGLE(IF(ISERROR(LINEST(N1370:N1631,$J1370:$J1631)),"",(LINEST(N1370:N1631,$J1370:$J1631))))</f>
        <v>0.29449243990410867</v>
      </c>
      <c r="X1370" s="5" t="str" cm="1">
        <f t="array" ref="X1370">_xlfn.SINGLE(IF(ISERROR(LINEST(O1370:O1631,$J1370:$J1631)),"",(LINEST(O1370:O1631,$J1370:$J1631))))</f>
        <v/>
      </c>
      <c r="Y1370" s="5" cm="1">
        <f t="array" ref="Y1370">_xlfn.SINGLE(IF(ISERROR(LINEST(P1370:P1631,$J1370:$J1631)),"",(LINEST(P1370:P1631,$J1370:$J1631))))</f>
        <v>0.44165802088587236</v>
      </c>
      <c r="AA1370" s="12">
        <f t="shared" si="579"/>
        <v>1</v>
      </c>
      <c r="AB1370" s="12">
        <f t="shared" si="568"/>
        <v>2.0079378144529876E-2</v>
      </c>
      <c r="AC1370" s="12">
        <f t="shared" si="569"/>
        <v>3.9927677539098316E-2</v>
      </c>
      <c r="AD1370" s="12">
        <f t="shared" si="570"/>
        <v>8.1838288653177632E-2</v>
      </c>
      <c r="AE1370" s="12">
        <f t="shared" si="571"/>
        <v>3.0795823620245327E-2</v>
      </c>
      <c r="AF1370" s="12"/>
      <c r="AG1370" s="12">
        <f t="shared" si="580"/>
        <v>6.627551980556616E-2</v>
      </c>
      <c r="AH1370" s="27">
        <f t="shared" si="581"/>
        <v>4.7783337552523467E-2</v>
      </c>
      <c r="AR1370" s="28"/>
      <c r="AS1370" s="4"/>
      <c r="AT1370" s="4"/>
      <c r="AU1370" s="4"/>
    </row>
    <row r="1371" spans="1:47" x14ac:dyDescent="0.25">
      <c r="A1371" s="2">
        <v>35937</v>
      </c>
      <c r="B1371" s="9">
        <v>1110.47</v>
      </c>
      <c r="C1371" s="9">
        <v>29.375</v>
      </c>
      <c r="D1371" s="9">
        <v>8.0556999999999999</v>
      </c>
      <c r="E1371" s="9">
        <v>26.4375</v>
      </c>
      <c r="F1371" s="9">
        <v>26.75</v>
      </c>
      <c r="G1371" s="9" t="s">
        <v>0</v>
      </c>
      <c r="H1371" s="9">
        <v>23.25</v>
      </c>
      <c r="J1371" s="5">
        <f t="shared" si="572"/>
        <v>1.5693631452202705E-3</v>
      </c>
      <c r="K1371" s="5">
        <f t="shared" si="573"/>
        <v>-4.6653144016227222E-2</v>
      </c>
      <c r="L1371" s="5">
        <f t="shared" si="574"/>
        <v>-5.1375149741272885E-3</v>
      </c>
      <c r="M1371" s="5">
        <f t="shared" si="575"/>
        <v>4.7505938242280443E-3</v>
      </c>
      <c r="N1371" s="5">
        <f t="shared" si="576"/>
        <v>0</v>
      </c>
      <c r="O1371" s="5" t="str">
        <f t="shared" si="577"/>
        <v/>
      </c>
      <c r="P1371" s="5">
        <f t="shared" si="577"/>
        <v>5.4054054054053502E-3</v>
      </c>
      <c r="R1371" s="26">
        <f t="shared" si="578"/>
        <v>35937</v>
      </c>
      <c r="S1371" s="5" cm="1">
        <f t="array" ref="S1371">_xlfn.SINGLE(IF(ISERROR(LINEST(J1371:J1632,$J1371:$J1632)),"",(LINEST(J1371:J1632,$J1371:$J1632))))</f>
        <v>1.0000000000000002</v>
      </c>
      <c r="T1371" s="5" cm="1">
        <f t="array" ref="T1371">_xlfn.SINGLE(IF(ISERROR(LINEST(K1371:K1632,$J1371:$J1632)),"",(LINEST(K1371:K1632,$J1371:$J1632))))</f>
        <v>0.34138455701708414</v>
      </c>
      <c r="U1371" s="5" cm="1">
        <f t="array" ref="U1371">_xlfn.SINGLE(IF(ISERROR(LINEST(L1371:L1632,$J1371:$J1632)),"",(LINEST(L1371:L1632,$J1371:$J1632))))</f>
        <v>0.33316884058274249</v>
      </c>
      <c r="V1371" s="5" cm="1">
        <f t="array" ref="V1371">_xlfn.SINGLE(IF(ISERROR(LINEST(M1371:M1632,$J1371:$J1632)),"",(LINEST(M1371:M1632,$J1371:$J1632))))</f>
        <v>0.34699368267415232</v>
      </c>
      <c r="W1371" s="5" cm="1">
        <f t="array" ref="W1371">_xlfn.SINGLE(IF(ISERROR(LINEST(N1371:N1632,$J1371:$J1632)),"",(LINEST(N1371:N1632,$J1371:$J1632))))</f>
        <v>0.30330103949274068</v>
      </c>
      <c r="X1371" s="5" t="str" cm="1">
        <f t="array" ref="X1371">_xlfn.SINGLE(IF(ISERROR(LINEST(O1371:O1632,$J1371:$J1632)),"",(LINEST(O1371:O1632,$J1371:$J1632))))</f>
        <v/>
      </c>
      <c r="Y1371" s="5" cm="1">
        <f t="array" ref="Y1371">_xlfn.SINGLE(IF(ISERROR(LINEST(P1371:P1632,$J1371:$J1632)),"",(LINEST(P1371:P1632,$J1371:$J1632))))</f>
        <v>0.46293446726462845</v>
      </c>
      <c r="AA1371" s="12">
        <f t="shared" si="579"/>
        <v>1</v>
      </c>
      <c r="AB1371" s="12">
        <f t="shared" si="568"/>
        <v>2.2906638484526828E-2</v>
      </c>
      <c r="AC1371" s="12">
        <f t="shared" si="569"/>
        <v>3.9978814073537101E-2</v>
      </c>
      <c r="AD1371" s="12">
        <f t="shared" si="570"/>
        <v>8.1899822872580866E-2</v>
      </c>
      <c r="AE1371" s="12">
        <f t="shared" si="571"/>
        <v>3.2609772075588149E-2</v>
      </c>
      <c r="AF1371" s="12"/>
      <c r="AG1371" s="12">
        <f t="shared" si="580"/>
        <v>7.3953452306816714E-2</v>
      </c>
      <c r="AH1371" s="27">
        <f t="shared" si="581"/>
        <v>5.0269699962609923E-2</v>
      </c>
      <c r="AR1371" s="28"/>
      <c r="AS1371" s="4"/>
      <c r="AT1371" s="4"/>
      <c r="AU1371" s="4"/>
    </row>
    <row r="1372" spans="1:47" x14ac:dyDescent="0.25">
      <c r="A1372" s="2">
        <v>35930</v>
      </c>
      <c r="B1372" s="9">
        <v>1108.73</v>
      </c>
      <c r="C1372" s="9">
        <v>30.8125</v>
      </c>
      <c r="D1372" s="9">
        <v>8.0973000000000006</v>
      </c>
      <c r="E1372" s="9">
        <v>26.3125</v>
      </c>
      <c r="F1372" s="9">
        <v>26.75</v>
      </c>
      <c r="G1372" s="9" t="s">
        <v>0</v>
      </c>
      <c r="H1372" s="9">
        <v>23.125</v>
      </c>
      <c r="J1372" s="5">
        <f t="shared" si="572"/>
        <v>5.3242370097628111E-4</v>
      </c>
      <c r="K1372" s="5">
        <f t="shared" si="573"/>
        <v>2.4948024948024949E-2</v>
      </c>
      <c r="L1372" s="5">
        <f t="shared" si="574"/>
        <v>-2.832011328045303E-2</v>
      </c>
      <c r="M1372" s="5">
        <f t="shared" si="575"/>
        <v>2.3809523809523725E-3</v>
      </c>
      <c r="N1372" s="5">
        <f t="shared" si="576"/>
        <v>2.2480329711502822E-3</v>
      </c>
      <c r="O1372" s="5" t="str">
        <f t="shared" si="577"/>
        <v/>
      </c>
      <c r="P1372" s="5">
        <f t="shared" si="577"/>
        <v>0</v>
      </c>
      <c r="R1372" s="26">
        <f t="shared" si="578"/>
        <v>35930</v>
      </c>
      <c r="S1372" s="5" cm="1">
        <f t="array" ref="S1372">_xlfn.SINGLE(IF(ISERROR(LINEST(J1372:J1633,$J1372:$J1633)),"",(LINEST(J1372:J1633,$J1372:$J1633))))</f>
        <v>0.99999999999999978</v>
      </c>
      <c r="T1372" s="5" cm="1">
        <f t="array" ref="T1372">_xlfn.SINGLE(IF(ISERROR(LINEST(K1372:K1633,$J1372:$J1633)),"",(LINEST(K1372:K1633,$J1372:$J1633))))</f>
        <v>0.3376552388475742</v>
      </c>
      <c r="U1372" s="5" cm="1">
        <f t="array" ref="U1372">_xlfn.SINGLE(IF(ISERROR(LINEST(L1372:L1633,$J1372:$J1633)),"",(LINEST(L1372:L1633,$J1372:$J1633))))</f>
        <v>0.32984739409403296</v>
      </c>
      <c r="V1372" s="5" cm="1">
        <f t="array" ref="V1372">_xlfn.SINGLE(IF(ISERROR(LINEST(M1372:M1633,$J1372:$J1633)),"",(LINEST(M1372:M1633,$J1372:$J1633))))</f>
        <v>0.35055183739046508</v>
      </c>
      <c r="W1372" s="5" cm="1">
        <f t="array" ref="W1372">_xlfn.SINGLE(IF(ISERROR(LINEST(N1372:N1633,$J1372:$J1633)),"",(LINEST(N1372:N1633,$J1372:$J1633))))</f>
        <v>0.3051193997999927</v>
      </c>
      <c r="X1372" s="5" t="str" cm="1">
        <f t="array" ref="X1372">_xlfn.SINGLE(IF(ISERROR(LINEST(O1372:O1633,$J1372:$J1633)),"",(LINEST(O1372:O1633,$J1372:$J1633))))</f>
        <v/>
      </c>
      <c r="Y1372" s="5" cm="1">
        <f t="array" ref="Y1372">_xlfn.SINGLE(IF(ISERROR(LINEST(P1372:P1633,$J1372:$J1633)),"",(LINEST(P1372:P1633,$J1372:$J1633))))</f>
        <v>0.45999946706065165</v>
      </c>
      <c r="AA1372" s="12">
        <f t="shared" si="579"/>
        <v>0.99999999999999956</v>
      </c>
      <c r="AB1372" s="12">
        <f t="shared" si="568"/>
        <v>2.2596515755757007E-2</v>
      </c>
      <c r="AC1372" s="12">
        <f t="shared" si="569"/>
        <v>3.9185212099377337E-2</v>
      </c>
      <c r="AD1372" s="12">
        <f t="shared" si="570"/>
        <v>8.3112407699858809E-2</v>
      </c>
      <c r="AE1372" s="12">
        <f t="shared" si="571"/>
        <v>3.3008130527421777E-2</v>
      </c>
      <c r="AF1372" s="12"/>
      <c r="AG1372" s="12">
        <f t="shared" si="580"/>
        <v>7.3031664176266844E-2</v>
      </c>
      <c r="AH1372" s="27">
        <f t="shared" si="581"/>
        <v>5.0186786051736355E-2</v>
      </c>
      <c r="AR1372" s="28"/>
      <c r="AS1372" s="4"/>
      <c r="AT1372" s="4"/>
      <c r="AU1372" s="4"/>
    </row>
    <row r="1373" spans="1:47" x14ac:dyDescent="0.25">
      <c r="A1373" s="2">
        <v>35923</v>
      </c>
      <c r="B1373" s="9">
        <v>1108.1400000000001</v>
      </c>
      <c r="C1373" s="9">
        <v>30.0625</v>
      </c>
      <c r="D1373" s="9">
        <v>8.3332999999999995</v>
      </c>
      <c r="E1373" s="9">
        <v>26.25</v>
      </c>
      <c r="F1373" s="9">
        <v>26.69</v>
      </c>
      <c r="G1373" s="9" t="s">
        <v>0</v>
      </c>
      <c r="H1373" s="9">
        <v>23.125</v>
      </c>
      <c r="J1373" s="5">
        <f t="shared" si="572"/>
        <v>-1.1471900089205955E-2</v>
      </c>
      <c r="K1373" s="5">
        <f t="shared" si="573"/>
        <v>3.8876889848812102E-2</v>
      </c>
      <c r="L1373" s="5">
        <f t="shared" si="574"/>
        <v>-1.7994343624793907E-2</v>
      </c>
      <c r="M1373" s="5">
        <f t="shared" si="575"/>
        <v>-7.0921985815602939E-3</v>
      </c>
      <c r="N1373" s="5">
        <f t="shared" si="576"/>
        <v>-1.1481481481481426E-2</v>
      </c>
      <c r="O1373" s="5" t="str">
        <f t="shared" si="577"/>
        <v/>
      </c>
      <c r="P1373" s="5">
        <f t="shared" si="577"/>
        <v>-5.6122448979591844E-2</v>
      </c>
      <c r="R1373" s="26">
        <f t="shared" si="578"/>
        <v>35923</v>
      </c>
      <c r="S1373" s="5" cm="1">
        <f t="array" ref="S1373">_xlfn.SINGLE(IF(ISERROR(LINEST(J1373:J1634,$J1373:$J1634)),"",(LINEST(J1373:J1634,$J1373:$J1634))))</f>
        <v>1.0000000000000002</v>
      </c>
      <c r="T1373" s="5" cm="1">
        <f t="array" ref="T1373">_xlfn.SINGLE(IF(ISERROR(LINEST(K1373:K1634,$J1373:$J1634)),"",(LINEST(K1373:K1634,$J1373:$J1634))))</f>
        <v>0.33904582563137547</v>
      </c>
      <c r="U1373" s="5" cm="1">
        <f t="array" ref="U1373">_xlfn.SINGLE(IF(ISERROR(LINEST(L1373:L1634,$J1373:$J1634)),"",(LINEST(L1373:L1634,$J1373:$J1634))))</f>
        <v>0.32869092746610168</v>
      </c>
      <c r="V1373" s="5" cm="1">
        <f t="array" ref="V1373">_xlfn.SINGLE(IF(ISERROR(LINEST(M1373:M1634,$J1373:$J1634)),"",(LINEST(M1373:M1634,$J1373:$J1634))))</f>
        <v>0.35085640092179282</v>
      </c>
      <c r="W1373" s="5" cm="1">
        <f t="array" ref="W1373">_xlfn.SINGLE(IF(ISERROR(LINEST(N1373:N1634,$J1373:$J1634)),"",(LINEST(N1373:N1634,$J1373:$J1634))))</f>
        <v>0.30668639749002979</v>
      </c>
      <c r="X1373" s="5" t="str" cm="1">
        <f t="array" ref="X1373">_xlfn.SINGLE(IF(ISERROR(LINEST(O1373:O1634,$J1373:$J1634)),"",(LINEST(O1373:O1634,$J1373:$J1634))))</f>
        <v/>
      </c>
      <c r="Y1373" s="5" cm="1">
        <f t="array" ref="Y1373">_xlfn.SINGLE(IF(ISERROR(LINEST(P1373:P1634,$J1373:$J1634)),"",(LINEST(P1373:P1634,$J1373:$J1634))))</f>
        <v>0.46032805585812692</v>
      </c>
      <c r="AA1373" s="12">
        <f t="shared" si="579"/>
        <v>0.99999999999999956</v>
      </c>
      <c r="AB1373" s="12">
        <f t="shared" si="568"/>
        <v>2.2797107914598134E-2</v>
      </c>
      <c r="AC1373" s="12">
        <f t="shared" si="569"/>
        <v>3.9064198260631074E-2</v>
      </c>
      <c r="AD1373" s="12">
        <f t="shared" si="570"/>
        <v>8.3075456764695826E-2</v>
      </c>
      <c r="AE1373" s="12">
        <f t="shared" si="571"/>
        <v>3.2157095762471423E-2</v>
      </c>
      <c r="AF1373" s="12"/>
      <c r="AG1373" s="12">
        <f t="shared" si="580"/>
        <v>7.3023552495716085E-2</v>
      </c>
      <c r="AH1373" s="27">
        <f t="shared" si="581"/>
        <v>5.002348223962251E-2</v>
      </c>
      <c r="AR1373" s="28"/>
      <c r="AS1373" s="4"/>
      <c r="AT1373" s="4"/>
      <c r="AU1373" s="4"/>
    </row>
    <row r="1374" spans="1:47" x14ac:dyDescent="0.25">
      <c r="A1374" s="2">
        <v>35916</v>
      </c>
      <c r="B1374" s="9">
        <v>1121</v>
      </c>
      <c r="C1374" s="9">
        <v>28.9375</v>
      </c>
      <c r="D1374" s="9">
        <v>8.4860000000000007</v>
      </c>
      <c r="E1374" s="9">
        <v>26.4375</v>
      </c>
      <c r="F1374" s="9">
        <v>27</v>
      </c>
      <c r="G1374" s="9" t="s">
        <v>0</v>
      </c>
      <c r="H1374" s="9">
        <v>24.5</v>
      </c>
      <c r="J1374" s="5">
        <f t="shared" si="572"/>
        <v>1.1824171856665622E-2</v>
      </c>
      <c r="K1374" s="5">
        <f t="shared" si="573"/>
        <v>-4.3010752688171783E-3</v>
      </c>
      <c r="L1374" s="5">
        <f t="shared" si="574"/>
        <v>1.8324073296293264E-2</v>
      </c>
      <c r="M1374" s="5">
        <f t="shared" si="575"/>
        <v>-2.3584905660377631E-3</v>
      </c>
      <c r="N1374" s="5">
        <f t="shared" si="576"/>
        <v>-2.2447501810282433E-2</v>
      </c>
      <c r="O1374" s="5" t="str">
        <f t="shared" si="577"/>
        <v/>
      </c>
      <c r="P1374" s="5">
        <f t="shared" si="577"/>
        <v>1.0309278350515427E-2</v>
      </c>
      <c r="R1374" s="26">
        <f t="shared" si="578"/>
        <v>35916</v>
      </c>
      <c r="S1374" s="5" cm="1">
        <f t="array" ref="S1374">_xlfn.SINGLE(IF(ISERROR(LINEST(J1374:J1635,$J1374:$J1635)),"",(LINEST(J1374:J1635,$J1374:$J1635))))</f>
        <v>0.99999999999999956</v>
      </c>
      <c r="T1374" s="5" cm="1">
        <f t="array" ref="T1374">_xlfn.SINGLE(IF(ISERROR(LINEST(K1374:K1635,$J1374:$J1635)),"",(LINEST(K1374:K1635,$J1374:$J1635))))</f>
        <v>0.35055689187669559</v>
      </c>
      <c r="U1374" s="5" cm="1">
        <f t="array" ref="U1374">_xlfn.SINGLE(IF(ISERROR(LINEST(L1374:L1635,$J1374:$J1635)),"",(LINEST(L1374:L1635,$J1374:$J1635))))</f>
        <v>0.3235745873760873</v>
      </c>
      <c r="V1374" s="5" cm="1">
        <f t="array" ref="V1374">_xlfn.SINGLE(IF(ISERROR(LINEST(M1374:M1635,$J1374:$J1635)),"",(LINEST(M1374:M1635,$J1374:$J1635))))</f>
        <v>0.34907992984054259</v>
      </c>
      <c r="W1374" s="5" cm="1">
        <f t="array" ref="W1374">_xlfn.SINGLE(IF(ISERROR(LINEST(N1374:N1635,$J1374:$J1635)),"",(LINEST(N1374:N1635,$J1374:$J1635))))</f>
        <v>0.3028016454956699</v>
      </c>
      <c r="X1374" s="5" t="str" cm="1">
        <f t="array" ref="X1374">_xlfn.SINGLE(IF(ISERROR(LINEST(O1374:O1635,$J1374:$J1635)),"",(LINEST(O1374:O1635,$J1374:$J1635))))</f>
        <v/>
      </c>
      <c r="Y1374" s="5" cm="1">
        <f t="array" ref="Y1374">_xlfn.SINGLE(IF(ISERROR(LINEST(P1374:P1635,$J1374:$J1635)),"",(LINEST(P1374:P1635,$J1374:$J1635))))</f>
        <v>0.44864151459328444</v>
      </c>
      <c r="AA1374" s="12">
        <f t="shared" si="579"/>
        <v>1</v>
      </c>
      <c r="AB1374" s="12">
        <f t="shared" si="568"/>
        <v>2.4292637910704865E-2</v>
      </c>
      <c r="AC1374" s="12">
        <f t="shared" si="569"/>
        <v>3.7626741581914938E-2</v>
      </c>
      <c r="AD1374" s="12">
        <f t="shared" si="570"/>
        <v>8.1863311418092846E-2</v>
      </c>
      <c r="AE1374" s="12">
        <f t="shared" si="571"/>
        <v>3.1060965288438366E-2</v>
      </c>
      <c r="AF1374" s="12"/>
      <c r="AG1374" s="12">
        <f t="shared" si="580"/>
        <v>7.0324307616784723E-2</v>
      </c>
      <c r="AH1374" s="27">
        <f t="shared" si="581"/>
        <v>4.9033592763187153E-2</v>
      </c>
      <c r="AR1374" s="28"/>
      <c r="AS1374" s="4"/>
      <c r="AT1374" s="4"/>
      <c r="AU1374" s="4"/>
    </row>
    <row r="1375" spans="1:47" x14ac:dyDescent="0.25">
      <c r="A1375" s="2">
        <v>35909</v>
      </c>
      <c r="B1375" s="9">
        <v>1107.9000000000001</v>
      </c>
      <c r="C1375" s="9">
        <v>29.0625</v>
      </c>
      <c r="D1375" s="9">
        <v>8.3332999999999995</v>
      </c>
      <c r="E1375" s="9">
        <v>26.5</v>
      </c>
      <c r="F1375" s="9">
        <v>27.62</v>
      </c>
      <c r="G1375" s="9" t="s">
        <v>0</v>
      </c>
      <c r="H1375" s="9">
        <v>24.25</v>
      </c>
      <c r="J1375" s="5">
        <f t="shared" si="572"/>
        <v>-1.3200085506626658E-2</v>
      </c>
      <c r="K1375" s="5">
        <f t="shared" si="573"/>
        <v>-1.6913319238900604E-2</v>
      </c>
      <c r="L1375" s="5">
        <f t="shared" si="574"/>
        <v>-3.2249448379979229E-2</v>
      </c>
      <c r="M1375" s="5">
        <f t="shared" si="575"/>
        <v>-2.3041474654377891E-2</v>
      </c>
      <c r="N1375" s="5">
        <f t="shared" si="576"/>
        <v>0</v>
      </c>
      <c r="O1375" s="5" t="str">
        <f t="shared" si="577"/>
        <v/>
      </c>
      <c r="P1375" s="5">
        <f t="shared" si="577"/>
        <v>-1.0204081632653073E-2</v>
      </c>
      <c r="R1375" s="26">
        <f t="shared" si="578"/>
        <v>35909</v>
      </c>
      <c r="S1375" s="5" cm="1">
        <f t="array" ref="S1375">_xlfn.SINGLE(IF(ISERROR(LINEST(J1375:J1636,$J1375:$J1636)),"",(LINEST(J1375:J1636,$J1375:$J1636))))</f>
        <v>1</v>
      </c>
      <c r="T1375" s="5" cm="1">
        <f t="array" ref="T1375">_xlfn.SINGLE(IF(ISERROR(LINEST(K1375:K1636,$J1375:$J1636)),"",(LINEST(K1375:K1636,$J1375:$J1636))))</f>
        <v>0.36499249304743098</v>
      </c>
      <c r="U1375" s="5" cm="1">
        <f t="array" ref="U1375">_xlfn.SINGLE(IF(ISERROR(LINEST(L1375:L1636,$J1375:$J1636)),"",(LINEST(L1375:L1636,$J1375:$J1636))))</f>
        <v>0.33264300602834068</v>
      </c>
      <c r="V1375" s="5" cm="1">
        <f t="array" ref="V1375">_xlfn.SINGLE(IF(ISERROR(LINEST(M1375:M1636,$J1375:$J1636)),"",(LINEST(M1375:M1636,$J1375:$J1636))))</f>
        <v>0.36044464153581801</v>
      </c>
      <c r="W1375" s="5" cm="1">
        <f t="array" ref="W1375">_xlfn.SINGLE(IF(ISERROR(LINEST(N1375:N1636,$J1375:$J1636)),"",(LINEST(N1375:N1636,$J1375:$J1636))))</f>
        <v>0.3061902124495926</v>
      </c>
      <c r="X1375" s="5" t="str" cm="1">
        <f t="array" ref="X1375">_xlfn.SINGLE(IF(ISERROR(LINEST(O1375:O1636,$J1375:$J1636)),"",(LINEST(O1375:O1636,$J1375:$J1636))))</f>
        <v/>
      </c>
      <c r="Y1375" s="5" cm="1">
        <f t="array" ref="Y1375">_xlfn.SINGLE(IF(ISERROR(LINEST(P1375:P1636,$J1375:$J1636)),"",(LINEST(P1375:P1636,$J1375:$J1636))))</f>
        <v>0.44710599089449271</v>
      </c>
      <c r="AA1375" s="12">
        <f t="shared" si="579"/>
        <v>1</v>
      </c>
      <c r="AB1375" s="12">
        <f t="shared" si="568"/>
        <v>2.6553107815605496E-2</v>
      </c>
      <c r="AC1375" s="12">
        <f t="shared" si="569"/>
        <v>4.00946914804634E-2</v>
      </c>
      <c r="AD1375" s="12">
        <f t="shared" si="570"/>
        <v>8.7422773523476507E-2</v>
      </c>
      <c r="AE1375" s="12">
        <f t="shared" si="571"/>
        <v>3.2249905730360386E-2</v>
      </c>
      <c r="AF1375" s="12"/>
      <c r="AG1375" s="12">
        <f t="shared" si="580"/>
        <v>7.0729957932552975E-2</v>
      </c>
      <c r="AH1375" s="27">
        <f t="shared" si="581"/>
        <v>5.1410087296491748E-2</v>
      </c>
      <c r="AR1375" s="28"/>
      <c r="AS1375" s="4"/>
      <c r="AT1375" s="4"/>
      <c r="AU1375" s="4"/>
    </row>
    <row r="1376" spans="1:47" x14ac:dyDescent="0.25">
      <c r="A1376" s="2">
        <v>35902</v>
      </c>
      <c r="B1376" s="9">
        <v>1122.72</v>
      </c>
      <c r="C1376" s="9">
        <v>29.5625</v>
      </c>
      <c r="D1376" s="9">
        <v>8.6110000000000007</v>
      </c>
      <c r="E1376" s="9">
        <v>27.125</v>
      </c>
      <c r="F1376" s="9">
        <v>27.62</v>
      </c>
      <c r="G1376" s="9" t="s">
        <v>0</v>
      </c>
      <c r="H1376" s="9">
        <v>24.5</v>
      </c>
      <c r="J1376" s="5">
        <f t="shared" si="572"/>
        <v>1.0849307174948475E-2</v>
      </c>
      <c r="K1376" s="5">
        <f t="shared" si="573"/>
        <v>6.382978723404209E-3</v>
      </c>
      <c r="L1376" s="5">
        <f t="shared" si="574"/>
        <v>-9.5809898439206398E-3</v>
      </c>
      <c r="M1376" s="5">
        <f t="shared" si="575"/>
        <v>-1.1389521640091105E-2</v>
      </c>
      <c r="N1376" s="5">
        <f t="shared" si="576"/>
        <v>4.3636363636363473E-3</v>
      </c>
      <c r="O1376" s="5" t="str">
        <f t="shared" si="577"/>
        <v/>
      </c>
      <c r="P1376" s="5">
        <f t="shared" si="577"/>
        <v>-2.5445292620864812E-3</v>
      </c>
      <c r="R1376" s="26">
        <f t="shared" si="578"/>
        <v>35902</v>
      </c>
      <c r="S1376" s="5" cm="1">
        <f t="array" ref="S1376">_xlfn.SINGLE(IF(ISERROR(LINEST(J1376:J1637,$J1376:$J1637)),"",(LINEST(J1376:J1637,$J1376:$J1637))))</f>
        <v>0.99999999999999956</v>
      </c>
      <c r="T1376" s="5" cm="1">
        <f t="array" ref="T1376">_xlfn.SINGLE(IF(ISERROR(LINEST(K1376:K1637,$J1376:$J1637)),"",(LINEST(K1376:K1637,$J1376:$J1637))))</f>
        <v>0.37230014843278797</v>
      </c>
      <c r="U1376" s="5" cm="1">
        <f t="array" ref="U1376">_xlfn.SINGLE(IF(ISERROR(LINEST(L1376:L1637,$J1376:$J1637)),"",(LINEST(L1376:L1637,$J1376:$J1637))))</f>
        <v>0.32694615997749077</v>
      </c>
      <c r="V1376" s="5" cm="1">
        <f t="array" ref="V1376">_xlfn.SINGLE(IF(ISERROR(LINEST(M1376:M1637,$J1376:$J1637)),"",(LINEST(M1376:M1637,$J1376:$J1637))))</f>
        <v>0.36682127314393703</v>
      </c>
      <c r="W1376" s="5" cm="1">
        <f t="array" ref="W1376">_xlfn.SINGLE(IF(ISERROR(LINEST(N1376:N1637,$J1376:$J1637)),"",(LINEST(N1376:N1637,$J1376:$J1637))))</f>
        <v>0.31290276095185793</v>
      </c>
      <c r="X1376" s="5" t="str" cm="1">
        <f t="array" ref="X1376">_xlfn.SINGLE(IF(ISERROR(LINEST(O1376:O1637,$J1376:$J1637)),"",(LINEST(O1376:O1637,$J1376:$J1637))))</f>
        <v/>
      </c>
      <c r="Y1376" s="5" cm="1">
        <f t="array" ref="Y1376">_xlfn.SINGLE(IF(ISERROR(LINEST(P1376:P1637,$J1376:$J1637)),"",(LINEST(P1376:P1637,$J1376:$J1637))))</f>
        <v>0.44826257496291899</v>
      </c>
      <c r="AA1376" s="12">
        <f t="shared" si="579"/>
        <v>1</v>
      </c>
      <c r="AB1376" s="12">
        <f t="shared" si="568"/>
        <v>2.7293964244367825E-2</v>
      </c>
      <c r="AC1376" s="12">
        <f t="shared" si="569"/>
        <v>3.8870437966322634E-2</v>
      </c>
      <c r="AD1376" s="12">
        <f t="shared" si="570"/>
        <v>8.7253998095084065E-2</v>
      </c>
      <c r="AE1376" s="12">
        <f t="shared" si="571"/>
        <v>3.341026072585452E-2</v>
      </c>
      <c r="AF1376" s="12"/>
      <c r="AG1376" s="12">
        <f t="shared" si="580"/>
        <v>7.0902509284251972E-2</v>
      </c>
      <c r="AH1376" s="27">
        <f t="shared" si="581"/>
        <v>5.1546234063176197E-2</v>
      </c>
      <c r="AR1376" s="28"/>
      <c r="AS1376" s="4"/>
      <c r="AT1376" s="4"/>
      <c r="AU1376" s="4"/>
    </row>
    <row r="1377" spans="1:47" x14ac:dyDescent="0.25">
      <c r="A1377" s="2">
        <v>35895</v>
      </c>
      <c r="B1377" s="9">
        <v>1110.67</v>
      </c>
      <c r="C1377" s="9">
        <v>29.375</v>
      </c>
      <c r="D1377" s="9">
        <v>8.6943000000000001</v>
      </c>
      <c r="E1377" s="9">
        <v>27.4375</v>
      </c>
      <c r="F1377" s="9">
        <v>27.5</v>
      </c>
      <c r="G1377" s="9" t="s">
        <v>0</v>
      </c>
      <c r="H1377" s="9">
        <v>24.5625</v>
      </c>
      <c r="J1377" s="5">
        <f t="shared" si="572"/>
        <v>-1.0715240046316854E-2</v>
      </c>
      <c r="K1377" s="5">
        <f t="shared" si="573"/>
        <v>-1.2605042016806678E-2</v>
      </c>
      <c r="L1377" s="5">
        <f t="shared" si="574"/>
        <v>-1.8812775081819222E-2</v>
      </c>
      <c r="M1377" s="5">
        <f t="shared" si="575"/>
        <v>-2.2271714922049046E-2</v>
      </c>
      <c r="N1377" s="5">
        <f t="shared" si="576"/>
        <v>-4.3446777697321304E-3</v>
      </c>
      <c r="O1377" s="5" t="str">
        <f t="shared" si="577"/>
        <v/>
      </c>
      <c r="P1377" s="5">
        <f t="shared" si="577"/>
        <v>-1.749999999999996E-2</v>
      </c>
      <c r="R1377" s="26">
        <f t="shared" si="578"/>
        <v>35895</v>
      </c>
      <c r="S1377" s="5" cm="1">
        <f t="array" ref="S1377">_xlfn.SINGLE(IF(ISERROR(LINEST(J1377:J1638,$J1377:$J1638)),"",(LINEST(J1377:J1638,$J1377:$J1638))))</f>
        <v>1</v>
      </c>
      <c r="T1377" s="5" cm="1">
        <f t="array" ref="T1377">_xlfn.SINGLE(IF(ISERROR(LINEST(K1377:K1638,$J1377:$J1638)),"",(LINEST(K1377:K1638,$J1377:$J1638))))</f>
        <v>0.37226764175865923</v>
      </c>
      <c r="U1377" s="5" cm="1">
        <f t="array" ref="U1377">_xlfn.SINGLE(IF(ISERROR(LINEST(L1377:L1638,$J1377:$J1638)),"",(LINEST(L1377:L1638,$J1377:$J1638))))</f>
        <v>0.32673848357095964</v>
      </c>
      <c r="V1377" s="5" cm="1">
        <f t="array" ref="V1377">_xlfn.SINGLE(IF(ISERROR(LINEST(M1377:M1638,$J1377:$J1638)),"",(LINEST(M1377:M1638,$J1377:$J1638))))</f>
        <v>0.36900903486790448</v>
      </c>
      <c r="W1377" s="5" cm="1">
        <f t="array" ref="W1377">_xlfn.SINGLE(IF(ISERROR(LINEST(N1377:N1638,$J1377:$J1638)),"",(LINEST(N1377:N1638,$J1377:$J1638))))</f>
        <v>0.31169563843091386</v>
      </c>
      <c r="X1377" s="5" t="str" cm="1">
        <f t="array" ref="X1377">_xlfn.SINGLE(IF(ISERROR(LINEST(O1377:O1638,$J1377:$J1638)),"",(LINEST(O1377:O1638,$J1377:$J1638))))</f>
        <v/>
      </c>
      <c r="Y1377" s="5" cm="1">
        <f t="array" ref="Y1377">_xlfn.SINGLE(IF(ISERROR(LINEST(P1377:P1638,$J1377:$J1638)),"",(LINEST(P1377:P1638,$J1377:$J1638))))</f>
        <v>0.44849713939353658</v>
      </c>
      <c r="AA1377" s="12">
        <f t="shared" si="579"/>
        <v>0.99999999999999956</v>
      </c>
      <c r="AB1377" s="12">
        <f t="shared" si="568"/>
        <v>2.7271247616059414E-2</v>
      </c>
      <c r="AC1377" s="12">
        <f t="shared" si="569"/>
        <v>3.8457937068452581E-2</v>
      </c>
      <c r="AD1377" s="12">
        <f t="shared" si="570"/>
        <v>8.8305038783465059E-2</v>
      </c>
      <c r="AE1377" s="12">
        <f t="shared" si="571"/>
        <v>3.3004464615435374E-2</v>
      </c>
      <c r="AF1377" s="12"/>
      <c r="AG1377" s="12">
        <f t="shared" si="580"/>
        <v>7.0889963901437425E-2</v>
      </c>
      <c r="AH1377" s="27">
        <f t="shared" si="581"/>
        <v>5.1585730396969974E-2</v>
      </c>
      <c r="AR1377" s="28"/>
      <c r="AS1377" s="4"/>
      <c r="AT1377" s="4"/>
      <c r="AU1377" s="4"/>
    </row>
    <row r="1378" spans="1:47" x14ac:dyDescent="0.25">
      <c r="A1378" s="2">
        <v>35888</v>
      </c>
      <c r="B1378" s="9">
        <v>1122.7</v>
      </c>
      <c r="C1378" s="9">
        <v>29.75</v>
      </c>
      <c r="D1378" s="9">
        <v>8.8610000000000007</v>
      </c>
      <c r="E1378" s="9">
        <v>28.0625</v>
      </c>
      <c r="F1378" s="9">
        <v>27.62</v>
      </c>
      <c r="G1378" s="9" t="s">
        <v>0</v>
      </c>
      <c r="H1378" s="9">
        <v>25</v>
      </c>
      <c r="J1378" s="5">
        <f t="shared" si="572"/>
        <v>2.4884977725845303E-2</v>
      </c>
      <c r="K1378" s="5">
        <f t="shared" si="573"/>
        <v>2.8077753779697678E-2</v>
      </c>
      <c r="L1378" s="5">
        <f t="shared" si="574"/>
        <v>3.738131753632179E-2</v>
      </c>
      <c r="M1378" s="5">
        <f t="shared" si="575"/>
        <v>1.3544018058690765E-2</v>
      </c>
      <c r="N1378" s="5">
        <f t="shared" si="576"/>
        <v>6.5597667638483959E-3</v>
      </c>
      <c r="O1378" s="5" t="str">
        <f t="shared" si="577"/>
        <v/>
      </c>
      <c r="P1378" s="5">
        <f t="shared" si="577"/>
        <v>2.0408163265306145E-2</v>
      </c>
      <c r="R1378" s="26">
        <f t="shared" si="578"/>
        <v>35888</v>
      </c>
      <c r="S1378" s="5" cm="1">
        <f t="array" ref="S1378">_xlfn.SINGLE(IF(ISERROR(LINEST(J1378:J1639,$J1378:$J1639)),"",(LINEST(J1378:J1639,$J1378:$J1639))))</f>
        <v>0.99999999999999978</v>
      </c>
      <c r="T1378" s="5" cm="1">
        <f t="array" ref="T1378">_xlfn.SINGLE(IF(ISERROR(LINEST(K1378:K1639,$J1378:$J1639)),"",(LINEST(K1378:K1639,$J1378:$J1639))))</f>
        <v>0.38176332147950842</v>
      </c>
      <c r="U1378" s="5" cm="1">
        <f t="array" ref="U1378">_xlfn.SINGLE(IF(ISERROR(LINEST(L1378:L1639,$J1378:$J1639)),"",(LINEST(L1378:L1639,$J1378:$J1639))))</f>
        <v>0.33223390283380461</v>
      </c>
      <c r="V1378" s="5" cm="1">
        <f t="array" ref="V1378">_xlfn.SINGLE(IF(ISERROR(LINEST(M1378:M1639,$J1378:$J1639)),"",(LINEST(M1378:M1639,$J1378:$J1639))))</f>
        <v>0.35909868739602879</v>
      </c>
      <c r="W1378" s="5" cm="1">
        <f t="array" ref="W1378">_xlfn.SINGLE(IF(ISERROR(LINEST(N1378:N1639,$J1378:$J1639)),"",(LINEST(N1378:N1639,$J1378:$J1639))))</f>
        <v>0.31028945336513741</v>
      </c>
      <c r="X1378" s="5" t="str" cm="1">
        <f t="array" ref="X1378">_xlfn.SINGLE(IF(ISERROR(LINEST(O1378:O1639,$J1378:$J1639)),"",(LINEST(O1378:O1639,$J1378:$J1639))))</f>
        <v/>
      </c>
      <c r="Y1378" s="5" cm="1">
        <f t="array" ref="Y1378">_xlfn.SINGLE(IF(ISERROR(LINEST(P1378:P1639,$J1378:$J1639)),"",(LINEST(P1378:P1639,$J1378:$J1639))))</f>
        <v>0.44549684806477624</v>
      </c>
      <c r="AA1378" s="12">
        <f t="shared" si="579"/>
        <v>1</v>
      </c>
      <c r="AB1378" s="12">
        <f t="shared" si="568"/>
        <v>2.8540220801621122E-2</v>
      </c>
      <c r="AC1378" s="12">
        <f t="shared" si="569"/>
        <v>3.9596394972190731E-2</v>
      </c>
      <c r="AD1378" s="12">
        <f t="shared" si="570"/>
        <v>8.411246122637453E-2</v>
      </c>
      <c r="AE1378" s="12">
        <f t="shared" si="571"/>
        <v>3.2769681770083062E-2</v>
      </c>
      <c r="AF1378" s="12"/>
      <c r="AG1378" s="12">
        <f t="shared" si="580"/>
        <v>7.0176549160189824E-2</v>
      </c>
      <c r="AH1378" s="27">
        <f t="shared" si="581"/>
        <v>5.1039061586091859E-2</v>
      </c>
      <c r="AR1378" s="28"/>
      <c r="AS1378" s="4"/>
      <c r="AT1378" s="4"/>
      <c r="AU1378" s="4"/>
    </row>
    <row r="1379" spans="1:47" x14ac:dyDescent="0.25">
      <c r="A1379" s="2">
        <v>35881</v>
      </c>
      <c r="B1379" s="9">
        <v>1095.44</v>
      </c>
      <c r="C1379" s="9">
        <v>28.9375</v>
      </c>
      <c r="D1379" s="9">
        <v>8.5417000000000005</v>
      </c>
      <c r="E1379" s="9">
        <v>27.6875</v>
      </c>
      <c r="F1379" s="9">
        <v>27.44</v>
      </c>
      <c r="G1379" s="9" t="s">
        <v>0</v>
      </c>
      <c r="H1379" s="9">
        <v>24.5</v>
      </c>
      <c r="J1379" s="5">
        <f t="shared" si="572"/>
        <v>-3.3844026347392697E-3</v>
      </c>
      <c r="K1379" s="5">
        <f t="shared" si="573"/>
        <v>1.0917030567685559E-2</v>
      </c>
      <c r="L1379" s="5">
        <f t="shared" si="574"/>
        <v>3.0150632560271173E-2</v>
      </c>
      <c r="M1379" s="5">
        <f t="shared" si="575"/>
        <v>-1.1160714285714302E-2</v>
      </c>
      <c r="N1379" s="5">
        <f t="shared" si="576"/>
        <v>-2.8672566371681363E-2</v>
      </c>
      <c r="O1379" s="5" t="str">
        <f t="shared" si="577"/>
        <v/>
      </c>
      <c r="P1379" s="5">
        <f t="shared" si="577"/>
        <v>-1.0101010101010055E-2</v>
      </c>
      <c r="R1379" s="26">
        <f t="shared" si="578"/>
        <v>35881</v>
      </c>
      <c r="S1379" s="5" cm="1">
        <f t="array" ref="S1379">_xlfn.SINGLE(IF(ISERROR(LINEST(J1379:J1640,$J1379:$J1640)),"",(LINEST(J1379:J1640,$J1379:$J1640))))</f>
        <v>1.0000000000000004</v>
      </c>
      <c r="T1379" s="5" cm="1">
        <f t="array" ref="T1379">_xlfn.SINGLE(IF(ISERROR(LINEST(K1379:K1640,$J1379:$J1640)),"",(LINEST(K1379:K1640,$J1379:$J1640))))</f>
        <v>0.37408081463688519</v>
      </c>
      <c r="U1379" s="5" cm="1">
        <f t="array" ref="U1379">_xlfn.SINGLE(IF(ISERROR(LINEST(L1379:L1640,$J1379:$J1640)),"",(LINEST(L1379:L1640,$J1379:$J1640))))</f>
        <v>0.32526349477298611</v>
      </c>
      <c r="V1379" s="5" cm="1">
        <f t="array" ref="V1379">_xlfn.SINGLE(IF(ISERROR(LINEST(M1379:M1640,$J1379:$J1640)),"",(LINEST(M1379:M1640,$J1379:$J1640))))</f>
        <v>0.35737531593481514</v>
      </c>
      <c r="W1379" s="5" cm="1">
        <f t="array" ref="W1379">_xlfn.SINGLE(IF(ISERROR(LINEST(N1379:N1640,$J1379:$J1640)),"",(LINEST(N1379:N1640,$J1379:$J1640))))</f>
        <v>0.3095570137280334</v>
      </c>
      <c r="X1379" s="5" t="str" cm="1">
        <f t="array" ref="X1379">_xlfn.SINGLE(IF(ISERROR(LINEST(O1379:O1640,$J1379:$J1640)),"",(LINEST(O1379:O1640,$J1379:$J1640))))</f>
        <v/>
      </c>
      <c r="Y1379" s="5" cm="1">
        <f t="array" ref="Y1379">_xlfn.SINGLE(IF(ISERROR(LINEST(P1379:P1640,$J1379:$J1640)),"",(LINEST(P1379:P1640,$J1379:$J1640))))</f>
        <v>0.43944558944321854</v>
      </c>
      <c r="AA1379" s="12">
        <f t="shared" si="579"/>
        <v>1.0000000000000004</v>
      </c>
      <c r="AB1379" s="12">
        <f t="shared" si="568"/>
        <v>2.728924155586988E-2</v>
      </c>
      <c r="AC1379" s="12">
        <f t="shared" si="569"/>
        <v>3.7917319641551588E-2</v>
      </c>
      <c r="AD1379" s="12">
        <f t="shared" si="570"/>
        <v>8.2930682416895565E-2</v>
      </c>
      <c r="AE1379" s="12">
        <f t="shared" si="571"/>
        <v>3.2427736229356803E-2</v>
      </c>
      <c r="AF1379" s="12"/>
      <c r="AG1379" s="12">
        <f t="shared" si="580"/>
        <v>6.7936144200731408E-2</v>
      </c>
      <c r="AH1379" s="27">
        <f t="shared" si="581"/>
        <v>4.9700224808881047E-2</v>
      </c>
      <c r="AR1379" s="28"/>
      <c r="AS1379" s="4"/>
      <c r="AT1379" s="4"/>
      <c r="AU1379" s="4"/>
    </row>
    <row r="1380" spans="1:47" x14ac:dyDescent="0.25">
      <c r="A1380" s="2">
        <v>35874</v>
      </c>
      <c r="B1380" s="9">
        <v>1099.1600000000001</v>
      </c>
      <c r="C1380" s="9">
        <v>28.625</v>
      </c>
      <c r="D1380" s="9">
        <v>8.2917000000000005</v>
      </c>
      <c r="E1380" s="9">
        <v>28</v>
      </c>
      <c r="F1380" s="9">
        <v>28.25</v>
      </c>
      <c r="G1380" s="9" t="s">
        <v>0</v>
      </c>
      <c r="H1380" s="9">
        <v>24.75</v>
      </c>
      <c r="J1380" s="5">
        <f t="shared" si="572"/>
        <v>2.8588540253226435E-2</v>
      </c>
      <c r="K1380" s="5">
        <f t="shared" si="573"/>
        <v>-4.3478260869564966E-3</v>
      </c>
      <c r="L1380" s="5">
        <f t="shared" si="574"/>
        <v>6.7629917435647613E-3</v>
      </c>
      <c r="M1380" s="5">
        <f t="shared" si="575"/>
        <v>3.2258064516129004E-2</v>
      </c>
      <c r="N1380" s="5">
        <f t="shared" si="576"/>
        <v>4.629629629629628E-2</v>
      </c>
      <c r="O1380" s="5" t="str">
        <f t="shared" si="577"/>
        <v/>
      </c>
      <c r="P1380" s="5">
        <f t="shared" si="577"/>
        <v>3.6649214659685958E-2</v>
      </c>
      <c r="R1380" s="26">
        <f t="shared" si="578"/>
        <v>35874</v>
      </c>
      <c r="S1380" s="5" cm="1">
        <f t="array" ref="S1380">_xlfn.SINGLE(IF(ISERROR(LINEST(J1380:J1641,$J1380:$J1641)),"",(LINEST(J1380:J1641,$J1380:$J1641))))</f>
        <v>1</v>
      </c>
      <c r="T1380" s="5" cm="1">
        <f t="array" ref="T1380">_xlfn.SINGLE(IF(ISERROR(LINEST(K1380:K1641,$J1380:$J1641)),"",(LINEST(K1380:K1641,$J1380:$J1641))))</f>
        <v>0.37489515799016199</v>
      </c>
      <c r="U1380" s="5" cm="1">
        <f t="array" ref="U1380">_xlfn.SINGLE(IF(ISERROR(LINEST(L1380:L1641,$J1380:$J1641)),"",(LINEST(L1380:L1641,$J1380:$J1641))))</f>
        <v>0.32695481757669553</v>
      </c>
      <c r="V1380" s="5" cm="1">
        <f t="array" ref="V1380">_xlfn.SINGLE(IF(ISERROR(LINEST(M1380:M1641,$J1380:$J1641)),"",(LINEST(M1380:M1641,$J1380:$J1641))))</f>
        <v>0.35607431343568546</v>
      </c>
      <c r="W1380" s="5" cm="1">
        <f t="array" ref="W1380">_xlfn.SINGLE(IF(ISERROR(LINEST(N1380:N1641,$J1380:$J1641)),"",(LINEST(N1380:N1641,$J1380:$J1641))))</f>
        <v>0.30859771118804419</v>
      </c>
      <c r="X1380" s="5" t="str" cm="1">
        <f t="array" ref="X1380">_xlfn.SINGLE(IF(ISERROR(LINEST(O1380:O1641,$J1380:$J1641)),"",(LINEST(O1380:O1641,$J1380:$J1641))))</f>
        <v/>
      </c>
      <c r="Y1380" s="5" cm="1">
        <f t="array" ref="Y1380">_xlfn.SINGLE(IF(ISERROR(LINEST(P1380:P1641,$J1380:$J1641)),"",(LINEST(P1380:P1641,$J1380:$J1641))))</f>
        <v>0.43859632045777319</v>
      </c>
      <c r="AA1380" s="12">
        <f t="shared" si="579"/>
        <v>1</v>
      </c>
      <c r="AB1380" s="12">
        <f t="shared" si="568"/>
        <v>2.7393006291827414E-2</v>
      </c>
      <c r="AC1380" s="12">
        <f t="shared" si="569"/>
        <v>3.8187603096069729E-2</v>
      </c>
      <c r="AD1380" s="12">
        <f t="shared" si="570"/>
        <v>8.2429986111625053E-2</v>
      </c>
      <c r="AE1380" s="12">
        <f t="shared" si="571"/>
        <v>3.1972029537124982E-2</v>
      </c>
      <c r="AF1380" s="12"/>
      <c r="AG1380" s="12">
        <f t="shared" si="580"/>
        <v>6.7675546233530157E-2</v>
      </c>
      <c r="AH1380" s="27">
        <f t="shared" si="581"/>
        <v>4.9531634254035471E-2</v>
      </c>
      <c r="AR1380" s="28"/>
      <c r="AS1380" s="4"/>
      <c r="AT1380" s="4"/>
      <c r="AU1380" s="4"/>
    </row>
    <row r="1381" spans="1:47" x14ac:dyDescent="0.25">
      <c r="A1381" s="2">
        <v>35867</v>
      </c>
      <c r="B1381" s="9">
        <v>1068.6099999999999</v>
      </c>
      <c r="C1381" s="9">
        <v>28.75</v>
      </c>
      <c r="D1381" s="9">
        <v>8.2360000000000007</v>
      </c>
      <c r="E1381" s="9">
        <v>27.125</v>
      </c>
      <c r="F1381" s="9">
        <v>27</v>
      </c>
      <c r="G1381" s="9" t="s">
        <v>0</v>
      </c>
      <c r="H1381" s="9">
        <v>23.875</v>
      </c>
      <c r="J1381" s="5">
        <f t="shared" si="572"/>
        <v>1.2238441209066808E-2</v>
      </c>
      <c r="K1381" s="5">
        <f t="shared" si="573"/>
        <v>-1.2875536480686733E-2</v>
      </c>
      <c r="L1381" s="5">
        <f t="shared" si="574"/>
        <v>1.0217473965680179E-2</v>
      </c>
      <c r="M1381" s="5">
        <f t="shared" si="575"/>
        <v>2.6004728132387633E-2</v>
      </c>
      <c r="N1381" s="5">
        <f t="shared" si="576"/>
        <v>-2.7027027027026973E-2</v>
      </c>
      <c r="O1381" s="5" t="str">
        <f t="shared" si="577"/>
        <v/>
      </c>
      <c r="P1381" s="5">
        <f t="shared" si="577"/>
        <v>-2.5510204081632626E-2</v>
      </c>
      <c r="R1381" s="26">
        <f t="shared" si="578"/>
        <v>35867</v>
      </c>
      <c r="S1381" s="5" cm="1">
        <f t="array" ref="S1381">_xlfn.SINGLE(IF(ISERROR(LINEST(J1381:J1642,$J1381:$J1642)),"",(LINEST(J1381:J1642,$J1381:$J1642))))</f>
        <v>0.99999999999999933</v>
      </c>
      <c r="T1381" s="5" cm="1">
        <f t="array" ref="T1381">_xlfn.SINGLE(IF(ISERROR(LINEST(K1381:K1642,$J1381:$J1642)),"",(LINEST(K1381:K1642,$J1381:$J1642))))</f>
        <v>0.38347913887897916</v>
      </c>
      <c r="U1381" s="5" cm="1">
        <f t="array" ref="U1381">_xlfn.SINGLE(IF(ISERROR(LINEST(L1381:L1642,$J1381:$J1642)),"",(LINEST(L1381:L1642,$J1381:$J1642))))</f>
        <v>0.32518049876148869</v>
      </c>
      <c r="V1381" s="5" cm="1">
        <f t="array" ref="V1381">_xlfn.SINGLE(IF(ISERROR(LINEST(M1381:M1642,$J1381:$J1642)),"",(LINEST(M1381:M1642,$J1381:$J1642))))</f>
        <v>0.34743113645164353</v>
      </c>
      <c r="W1381" s="5" cm="1">
        <f t="array" ref="W1381">_xlfn.SINGLE(IF(ISERROR(LINEST(N1381:N1642,$J1381:$J1642)),"",(LINEST(N1381:N1642,$J1381:$J1642))))</f>
        <v>0.29524320866294146</v>
      </c>
      <c r="X1381" s="5" t="str" cm="1">
        <f t="array" ref="X1381">_xlfn.SINGLE(IF(ISERROR(LINEST(O1381:O1642,$J1381:$J1642)),"",(LINEST(O1381:O1642,$J1381:$J1642))))</f>
        <v/>
      </c>
      <c r="Y1381" s="5" cm="1">
        <f t="array" ref="Y1381">_xlfn.SINGLE(IF(ISERROR(LINEST(P1381:P1642,$J1381:$J1642)),"",(LINEST(P1381:P1642,$J1381:$J1642))))</f>
        <v>0.43011335702252967</v>
      </c>
      <c r="AA1381" s="12">
        <f t="shared" si="579"/>
        <v>1.0000000000000004</v>
      </c>
      <c r="AB1381" s="12">
        <f t="shared" ref="AB1381:AB1444" si="582">CORREL(K1381:K1642,$J1381:$J1642)^2</f>
        <v>2.8314015289140532E-2</v>
      </c>
      <c r="AC1381" s="12">
        <f t="shared" ref="AC1381:AC1444" si="583">CORREL(L1381:L1642,$J1381:$J1642)^2</f>
        <v>3.7140267200309177E-2</v>
      </c>
      <c r="AD1381" s="12">
        <f t="shared" ref="AD1381:AD1444" si="584">CORREL(M1381:M1642,$J1381:$J1642)^2</f>
        <v>7.8400871419693444E-2</v>
      </c>
      <c r="AE1381" s="12">
        <f t="shared" ref="AE1381:AE1444" si="585">CORREL(N1381:N1642,$J1381:$J1642)^2</f>
        <v>2.9263669103728605E-2</v>
      </c>
      <c r="AF1381" s="12"/>
      <c r="AG1381" s="12">
        <f t="shared" si="580"/>
        <v>6.4829571801697711E-2</v>
      </c>
      <c r="AH1381" s="27">
        <f t="shared" si="581"/>
        <v>4.7589678962913898E-2</v>
      </c>
      <c r="AR1381" s="28"/>
      <c r="AS1381" s="4"/>
      <c r="AT1381" s="4"/>
      <c r="AU1381" s="4"/>
    </row>
    <row r="1382" spans="1:47" x14ac:dyDescent="0.25">
      <c r="A1382" s="2">
        <v>35860</v>
      </c>
      <c r="B1382" s="9">
        <v>1055.69</v>
      </c>
      <c r="C1382" s="9">
        <v>29.125</v>
      </c>
      <c r="D1382" s="9">
        <v>8.1526999999999994</v>
      </c>
      <c r="E1382" s="9">
        <v>26.4375</v>
      </c>
      <c r="F1382" s="9">
        <v>27.75</v>
      </c>
      <c r="G1382" s="9" t="s">
        <v>0</v>
      </c>
      <c r="H1382" s="9">
        <v>24.5</v>
      </c>
      <c r="J1382" s="5">
        <f t="shared" si="572"/>
        <v>6.0514227990928759E-3</v>
      </c>
      <c r="K1382" s="5">
        <f t="shared" si="573"/>
        <v>1.5250544662309462E-2</v>
      </c>
      <c r="L1382" s="5">
        <f t="shared" si="574"/>
        <v>5.1411663173466238E-3</v>
      </c>
      <c r="M1382" s="5">
        <f t="shared" si="575"/>
        <v>2.9197080291970767E-2</v>
      </c>
      <c r="N1382" s="5">
        <f t="shared" si="576"/>
        <v>-1.5608371763036533E-2</v>
      </c>
      <c r="O1382" s="5" t="str">
        <f t="shared" si="577"/>
        <v/>
      </c>
      <c r="P1382" s="5">
        <f t="shared" si="577"/>
        <v>-1.2594458438287104E-2</v>
      </c>
      <c r="R1382" s="26">
        <f t="shared" si="578"/>
        <v>35860</v>
      </c>
      <c r="S1382" s="5" cm="1">
        <f t="array" ref="S1382">_xlfn.SINGLE(IF(ISERROR(LINEST(J1382:J1643,$J1382:$J1643)),"",(LINEST(J1382:J1643,$J1382:$J1643))))</f>
        <v>0.99999999999999933</v>
      </c>
      <c r="T1382" s="5" cm="1">
        <f t="array" ref="T1382">_xlfn.SINGLE(IF(ISERROR(LINEST(K1382:K1643,$J1382:$J1643)),"",(LINEST(K1382:K1643,$J1382:$J1643))))</f>
        <v>0.3858900478573617</v>
      </c>
      <c r="U1382" s="5" cm="1">
        <f t="array" ref="U1382">_xlfn.SINGLE(IF(ISERROR(LINEST(L1382:L1643,$J1382:$J1643)),"",(LINEST(L1382:L1643,$J1382:$J1643))))</f>
        <v>0.3256601642732751</v>
      </c>
      <c r="V1382" s="5" cm="1">
        <f t="array" ref="V1382">_xlfn.SINGLE(IF(ISERROR(LINEST(M1382:M1643,$J1382:$J1643)),"",(LINEST(M1382:M1643,$J1382:$J1643))))</f>
        <v>0.34487185242497309</v>
      </c>
      <c r="W1382" s="5" cm="1">
        <f t="array" ref="W1382">_xlfn.SINGLE(IF(ISERROR(LINEST(N1382:N1643,$J1382:$J1643)),"",(LINEST(N1382:N1643,$J1382:$J1643))))</f>
        <v>0.29868084166815928</v>
      </c>
      <c r="X1382" s="5" t="str" cm="1">
        <f t="array" ref="X1382">_xlfn.SINGLE(IF(ISERROR(LINEST(O1382:O1643,$J1382:$J1643)),"",(LINEST(O1382:O1643,$J1382:$J1643))))</f>
        <v/>
      </c>
      <c r="Y1382" s="5" cm="1">
        <f t="array" ref="Y1382">_xlfn.SINGLE(IF(ISERROR(LINEST(P1382:P1643,$J1382:$J1643)),"",(LINEST(P1382:P1643,$J1382:$J1643))))</f>
        <v>0.43485939378932142</v>
      </c>
      <c r="AA1382" s="12">
        <f t="shared" si="579"/>
        <v>0.99999999999999956</v>
      </c>
      <c r="AB1382" s="12">
        <f t="shared" si="582"/>
        <v>2.8660369700446473E-2</v>
      </c>
      <c r="AC1382" s="12">
        <f t="shared" si="583"/>
        <v>3.7028898581808814E-2</v>
      </c>
      <c r="AD1382" s="12">
        <f t="shared" si="584"/>
        <v>7.7568076763698576E-2</v>
      </c>
      <c r="AE1382" s="12">
        <f t="shared" si="585"/>
        <v>2.9995366193107015E-2</v>
      </c>
      <c r="AF1382" s="12"/>
      <c r="AG1382" s="12">
        <f t="shared" si="580"/>
        <v>6.6341634781800343E-2</v>
      </c>
      <c r="AH1382" s="27">
        <f t="shared" si="581"/>
        <v>4.7918869204172244E-2</v>
      </c>
      <c r="AR1382" s="28"/>
      <c r="AS1382" s="4"/>
      <c r="AT1382" s="4"/>
      <c r="AU1382" s="4"/>
    </row>
    <row r="1383" spans="1:47" x14ac:dyDescent="0.25">
      <c r="A1383" s="2">
        <v>35853</v>
      </c>
      <c r="B1383" s="9">
        <v>1049.3399999999999</v>
      </c>
      <c r="C1383" s="9">
        <v>28.6875</v>
      </c>
      <c r="D1383" s="9">
        <v>8.1110000000000007</v>
      </c>
      <c r="E1383" s="9">
        <v>25.6875</v>
      </c>
      <c r="F1383" s="9">
        <v>28.19</v>
      </c>
      <c r="G1383" s="9" t="s">
        <v>0</v>
      </c>
      <c r="H1383" s="9">
        <v>24.8125</v>
      </c>
      <c r="J1383" s="5">
        <f t="shared" si="572"/>
        <v>1.4629523984490467E-2</v>
      </c>
      <c r="K1383" s="5">
        <f t="shared" si="573"/>
        <v>-6.4935064935064402E-3</v>
      </c>
      <c r="L1383" s="5">
        <f t="shared" si="574"/>
        <v>3.4268182549208603E-3</v>
      </c>
      <c r="M1383" s="5">
        <f t="shared" si="575"/>
        <v>-3.6382959742139453E-3</v>
      </c>
      <c r="N1383" s="5">
        <f t="shared" si="576"/>
        <v>-2.1238938053096401E-3</v>
      </c>
      <c r="O1383" s="5" t="str">
        <f t="shared" si="577"/>
        <v/>
      </c>
      <c r="P1383" s="5">
        <f t="shared" si="577"/>
        <v>-5.0125313283208017E-3</v>
      </c>
      <c r="R1383" s="26">
        <f t="shared" si="578"/>
        <v>35853</v>
      </c>
      <c r="S1383" s="5" cm="1">
        <f t="array" ref="S1383">_xlfn.SINGLE(IF(ISERROR(LINEST(J1383:J1644,$J1383:$J1644)),"",(LINEST(J1383:J1644,$J1383:$J1644))))</f>
        <v>1</v>
      </c>
      <c r="T1383" s="5" cm="1">
        <f t="array" ref="T1383">_xlfn.SINGLE(IF(ISERROR(LINEST(K1383:K1644,$J1383:$J1644)),"",(LINEST(K1383:K1644,$J1383:$J1644))))</f>
        <v>0.38152416704969483</v>
      </c>
      <c r="U1383" s="5" cm="1">
        <f t="array" ref="U1383">_xlfn.SINGLE(IF(ISERROR(LINEST(L1383:L1644,$J1383:$J1644)),"",(LINEST(L1383:L1644,$J1383:$J1644))))</f>
        <v>0.32743347934399936</v>
      </c>
      <c r="V1383" s="5" cm="1">
        <f t="array" ref="V1383">_xlfn.SINGLE(IF(ISERROR(LINEST(M1383:M1644,$J1383:$J1644)),"",(LINEST(M1383:M1644,$J1383:$J1644))))</f>
        <v>0.35480701751751237</v>
      </c>
      <c r="W1383" s="5" cm="1">
        <f t="array" ref="W1383">_xlfn.SINGLE(IF(ISERROR(LINEST(N1383:N1644,$J1383:$J1644)),"",(LINEST(N1383:N1644,$J1383:$J1644))))</f>
        <v>0.31337334077629864</v>
      </c>
      <c r="X1383" s="5" t="str" cm="1">
        <f t="array" ref="X1383">_xlfn.SINGLE(IF(ISERROR(LINEST(O1383:O1644,$J1383:$J1644)),"",(LINEST(O1383:O1644,$J1383:$J1644))))</f>
        <v/>
      </c>
      <c r="Y1383" s="5" cm="1">
        <f t="array" ref="Y1383">_xlfn.SINGLE(IF(ISERROR(LINEST(P1383:P1644,$J1383:$J1644)),"",(LINEST(P1383:P1644,$J1383:$J1644))))</f>
        <v>0.44315679309772638</v>
      </c>
      <c r="AA1383" s="12">
        <f t="shared" si="579"/>
        <v>1</v>
      </c>
      <c r="AB1383" s="12">
        <f t="shared" si="582"/>
        <v>2.815490310195767E-2</v>
      </c>
      <c r="AC1383" s="12">
        <f t="shared" si="583"/>
        <v>3.7578483319049109E-2</v>
      </c>
      <c r="AD1383" s="12">
        <f t="shared" si="584"/>
        <v>8.1293498677489501E-2</v>
      </c>
      <c r="AE1383" s="12">
        <f t="shared" si="585"/>
        <v>3.2673077573477233E-2</v>
      </c>
      <c r="AF1383" s="12"/>
      <c r="AG1383" s="12">
        <f t="shared" si="580"/>
        <v>6.8801985001444146E-2</v>
      </c>
      <c r="AH1383" s="27">
        <f t="shared" si="581"/>
        <v>4.9700389534683531E-2</v>
      </c>
      <c r="AR1383" s="28"/>
      <c r="AS1383" s="4"/>
      <c r="AT1383" s="4"/>
      <c r="AU1383" s="4"/>
    </row>
    <row r="1384" spans="1:47" x14ac:dyDescent="0.25">
      <c r="A1384" s="2">
        <v>35846</v>
      </c>
      <c r="B1384" s="9">
        <v>1034.21</v>
      </c>
      <c r="C1384" s="9">
        <v>28.875</v>
      </c>
      <c r="D1384" s="9">
        <v>8.0832999999999995</v>
      </c>
      <c r="E1384" s="9">
        <v>25.781300000000002</v>
      </c>
      <c r="F1384" s="9">
        <v>28.25</v>
      </c>
      <c r="G1384" s="9" t="s">
        <v>0</v>
      </c>
      <c r="H1384" s="9">
        <v>24.9375</v>
      </c>
      <c r="J1384" s="5">
        <f t="shared" si="572"/>
        <v>1.3841915909380553E-2</v>
      </c>
      <c r="K1384" s="5">
        <f t="shared" si="573"/>
        <v>2.4390243902439046E-2</v>
      </c>
      <c r="L1384" s="5">
        <f t="shared" si="574"/>
        <v>-2.1865924491771493E-2</v>
      </c>
      <c r="M1384" s="5">
        <f t="shared" si="575"/>
        <v>1.4760118553272195E-2</v>
      </c>
      <c r="N1384" s="5">
        <f t="shared" si="576"/>
        <v>1.8018018018018056E-2</v>
      </c>
      <c r="O1384" s="5" t="str">
        <f t="shared" si="577"/>
        <v/>
      </c>
      <c r="P1384" s="5">
        <f t="shared" si="577"/>
        <v>5.0377833753147971E-3</v>
      </c>
      <c r="R1384" s="26">
        <f t="shared" si="578"/>
        <v>35846</v>
      </c>
      <c r="S1384" s="5" cm="1">
        <f t="array" ref="S1384">_xlfn.SINGLE(IF(ISERROR(LINEST(J1384:J1645,$J1384:$J1645)),"",(LINEST(J1384:J1645,$J1384:$J1645))))</f>
        <v>1</v>
      </c>
      <c r="T1384" s="5" cm="1">
        <f t="array" ref="T1384">_xlfn.SINGLE(IF(ISERROR(LINEST(K1384:K1645,$J1384:$J1645)),"",(LINEST(K1384:K1645,$J1384:$J1645))))</f>
        <v>0.36837083961782174</v>
      </c>
      <c r="U1384" s="5" cm="1">
        <f t="array" ref="U1384">_xlfn.SINGLE(IF(ISERROR(LINEST(L1384:L1645,$J1384:$J1645)),"",(LINEST(L1384:L1645,$J1384:$J1645))))</f>
        <v>0.31699311103941519</v>
      </c>
      <c r="V1384" s="5" cm="1">
        <f t="array" ref="V1384">_xlfn.SINGLE(IF(ISERROR(LINEST(M1384:M1645,$J1384:$J1645)),"",(LINEST(M1384:M1645,$J1384:$J1645))))</f>
        <v>0.35905519773458261</v>
      </c>
      <c r="W1384" s="5" cm="1">
        <f t="array" ref="W1384">_xlfn.SINGLE(IF(ISERROR(LINEST(N1384:N1645,$J1384:$J1645)),"",(LINEST(N1384:N1645,$J1384:$J1645))))</f>
        <v>0.31547014409331336</v>
      </c>
      <c r="X1384" s="5" t="str" cm="1">
        <f t="array" ref="X1384">_xlfn.SINGLE(IF(ISERROR(LINEST(O1384:O1645,$J1384:$J1645)),"",(LINEST(O1384:O1645,$J1384:$J1645))))</f>
        <v/>
      </c>
      <c r="Y1384" s="5" cm="1">
        <f t="array" ref="Y1384">_xlfn.SINGLE(IF(ISERROR(LINEST(P1384:P1645,$J1384:$J1645)),"",(LINEST(P1384:P1645,$J1384:$J1645))))</f>
        <v>0.44568462920815133</v>
      </c>
      <c r="AA1384" s="12">
        <f t="shared" si="579"/>
        <v>1</v>
      </c>
      <c r="AB1384" s="12">
        <f t="shared" si="582"/>
        <v>2.6429821423097584E-2</v>
      </c>
      <c r="AC1384" s="12">
        <f t="shared" si="583"/>
        <v>3.547872251474566E-2</v>
      </c>
      <c r="AD1384" s="12">
        <f t="shared" si="584"/>
        <v>8.3829734141208992E-2</v>
      </c>
      <c r="AE1384" s="12">
        <f t="shared" si="585"/>
        <v>3.3394330499398335E-2</v>
      </c>
      <c r="AF1384" s="12"/>
      <c r="AG1384" s="12">
        <f t="shared" si="580"/>
        <v>7.0163788016061782E-2</v>
      </c>
      <c r="AH1384" s="27">
        <f t="shared" si="581"/>
        <v>4.9859279318902473E-2</v>
      </c>
      <c r="AR1384" s="28"/>
      <c r="AS1384" s="4"/>
      <c r="AT1384" s="4"/>
      <c r="AU1384" s="4"/>
    </row>
    <row r="1385" spans="1:47" x14ac:dyDescent="0.25">
      <c r="A1385" s="2">
        <v>35839</v>
      </c>
      <c r="B1385" s="9">
        <v>1020.09</v>
      </c>
      <c r="C1385" s="9">
        <v>28.1875</v>
      </c>
      <c r="D1385" s="9">
        <v>8.2639999999999993</v>
      </c>
      <c r="E1385" s="9">
        <v>25.406300000000002</v>
      </c>
      <c r="F1385" s="9">
        <v>27.75</v>
      </c>
      <c r="G1385" s="9" t="s">
        <v>0</v>
      </c>
      <c r="H1385" s="9">
        <v>24.8125</v>
      </c>
      <c r="J1385" s="5">
        <f t="shared" si="572"/>
        <v>7.5361001916125492E-3</v>
      </c>
      <c r="K1385" s="5">
        <f t="shared" si="573"/>
        <v>4.8837209302325491E-2</v>
      </c>
      <c r="L1385" s="5">
        <f t="shared" si="574"/>
        <v>6.2524910963395186E-2</v>
      </c>
      <c r="M1385" s="5">
        <f t="shared" si="575"/>
        <v>-6.1105134474327416E-3</v>
      </c>
      <c r="N1385" s="5">
        <f t="shared" si="576"/>
        <v>4.9546142208774624E-2</v>
      </c>
      <c r="O1385" s="5" t="str">
        <f t="shared" si="577"/>
        <v/>
      </c>
      <c r="P1385" s="5">
        <f t="shared" si="577"/>
        <v>-5.0125313283208017E-3</v>
      </c>
      <c r="R1385" s="26">
        <f t="shared" si="578"/>
        <v>35839</v>
      </c>
      <c r="S1385" s="5" cm="1">
        <f t="array" ref="S1385">_xlfn.SINGLE(IF(ISERROR(LINEST(J1385:J1646,$J1385:$J1646)),"",(LINEST(J1385:J1646,$J1385:$J1646))))</f>
        <v>1.0000000000000007</v>
      </c>
      <c r="T1385" s="5" cm="1">
        <f t="array" ref="T1385">_xlfn.SINGLE(IF(ISERROR(LINEST(K1385:K1646,$J1385:$J1646)),"",(LINEST(K1385:K1646,$J1385:$J1646))))</f>
        <v>0.35999184436680626</v>
      </c>
      <c r="U1385" s="5" cm="1">
        <f t="array" ref="U1385">_xlfn.SINGLE(IF(ISERROR(LINEST(L1385:L1646,$J1385:$J1646)),"",(LINEST(L1385:L1646,$J1385:$J1646))))</f>
        <v>0.3188950993844043</v>
      </c>
      <c r="V1385" s="5" cm="1">
        <f t="array" ref="V1385">_xlfn.SINGLE(IF(ISERROR(LINEST(M1385:M1646,$J1385:$J1646)),"",(LINEST(M1385:M1646,$J1385:$J1646))))</f>
        <v>0.35725306534020795</v>
      </c>
      <c r="W1385" s="5" cm="1">
        <f t="array" ref="W1385">_xlfn.SINGLE(IF(ISERROR(LINEST(N1385:N1646,$J1385:$J1646)),"",(LINEST(N1385:N1646,$J1385:$J1646))))</f>
        <v>0.30608058070622929</v>
      </c>
      <c r="X1385" s="5" t="str" cm="1">
        <f t="array" ref="X1385">_xlfn.SINGLE(IF(ISERROR(LINEST(O1385:O1646,$J1385:$J1646)),"",(LINEST(O1385:O1646,$J1385:$J1646))))</f>
        <v/>
      </c>
      <c r="Y1385" s="5" cm="1">
        <f t="array" ref="Y1385">_xlfn.SINGLE(IF(ISERROR(LINEST(P1385:P1646,$J1385:$J1646)),"",(LINEST(P1385:P1646,$J1385:$J1646))))</f>
        <v>0.44726872541186463</v>
      </c>
      <c r="AA1385" s="12">
        <f t="shared" si="579"/>
        <v>1</v>
      </c>
      <c r="AB1385" s="12">
        <f t="shared" si="582"/>
        <v>2.5257387188340932E-2</v>
      </c>
      <c r="AC1385" s="12">
        <f t="shared" si="583"/>
        <v>3.6032441550141896E-2</v>
      </c>
      <c r="AD1385" s="12">
        <f t="shared" si="584"/>
        <v>8.3183107523456312E-2</v>
      </c>
      <c r="AE1385" s="12">
        <f t="shared" si="585"/>
        <v>3.1333271522913451E-2</v>
      </c>
      <c r="AF1385" s="12"/>
      <c r="AG1385" s="12">
        <f t="shared" si="580"/>
        <v>7.0665353897770719E-2</v>
      </c>
      <c r="AH1385" s="27">
        <f t="shared" si="581"/>
        <v>4.9294312336524662E-2</v>
      </c>
      <c r="AR1385" s="28"/>
      <c r="AS1385" s="4"/>
      <c r="AT1385" s="4"/>
      <c r="AU1385" s="4"/>
    </row>
    <row r="1386" spans="1:47" x14ac:dyDescent="0.25">
      <c r="A1386" s="2">
        <v>35832</v>
      </c>
      <c r="B1386" s="9">
        <v>1012.46</v>
      </c>
      <c r="C1386" s="9">
        <v>26.875</v>
      </c>
      <c r="D1386" s="9">
        <v>7.7777000000000003</v>
      </c>
      <c r="E1386" s="9">
        <v>25.5625</v>
      </c>
      <c r="F1386" s="9">
        <v>26.44</v>
      </c>
      <c r="G1386" s="9" t="s">
        <v>0</v>
      </c>
      <c r="H1386" s="9">
        <v>24.9375</v>
      </c>
      <c r="J1386" s="5">
        <f t="shared" ref="J1386:J1449" si="586">IF(ISERROR(B1386/B1387),"",((B1386/B1387)-1))</f>
        <v>3.282735544946358E-2</v>
      </c>
      <c r="K1386" s="5">
        <f t="shared" ref="K1386:K1449" si="587">IF(ISERROR(C1386/C1387),"",((C1386/C1387)-1))</f>
        <v>-5.7017543859649078E-2</v>
      </c>
      <c r="L1386" s="5">
        <f t="shared" ref="L1386:L1449" si="588">IF(ISERROR(D1386/D1387),"",((D1386/D1387)-1))</f>
        <v>-1.4108251996450716E-2</v>
      </c>
      <c r="M1386" s="5">
        <f t="shared" ref="M1386:M1449" si="589">IF(ISERROR(E1386/E1387),"",((E1386/E1387)-1))</f>
        <v>1.2220294305420598E-3</v>
      </c>
      <c r="N1386" s="5">
        <f t="shared" ref="N1386:N1449" si="590">IF(ISERROR(F1386/F1387),"",((F1386/F1387)-1))</f>
        <v>-6.7618332081141874E-3</v>
      </c>
      <c r="O1386" s="5" t="str">
        <f t="shared" si="577"/>
        <v/>
      </c>
      <c r="P1386" s="5">
        <f t="shared" si="577"/>
        <v>0</v>
      </c>
      <c r="R1386" s="26">
        <f t="shared" si="578"/>
        <v>35832</v>
      </c>
      <c r="S1386" s="5" cm="1">
        <f t="array" ref="S1386">_xlfn.SINGLE(IF(ISERROR(LINEST(J1386:J1647,$J1386:$J1647)),"",(LINEST(J1386:J1647,$J1386:$J1647))))</f>
        <v>1.0000000000000004</v>
      </c>
      <c r="T1386" s="5" cm="1">
        <f t="array" ref="T1386">_xlfn.SINGLE(IF(ISERROR(LINEST(K1386:K1647,$J1386:$J1647)),"",(LINEST(K1386:K1647,$J1386:$J1647))))</f>
        <v>0.36057643759895813</v>
      </c>
      <c r="U1386" s="5" cm="1">
        <f t="array" ref="U1386">_xlfn.SINGLE(IF(ISERROR(LINEST(L1386:L1647,$J1386:$J1647)),"",(LINEST(L1386:L1647,$J1386:$J1647))))</f>
        <v>0.31565595488484577</v>
      </c>
      <c r="V1386" s="5" cm="1">
        <f t="array" ref="V1386">_xlfn.SINGLE(IF(ISERROR(LINEST(M1386:M1647,$J1386:$J1647)),"",(LINEST(M1386:M1647,$J1386:$J1647))))</f>
        <v>0.36316435601082375</v>
      </c>
      <c r="W1386" s="5" cm="1">
        <f t="array" ref="W1386">_xlfn.SINGLE(IF(ISERROR(LINEST(N1386:N1647,$J1386:$J1647)),"",(LINEST(N1386:N1647,$J1386:$J1647))))</f>
        <v>0.29808406859863901</v>
      </c>
      <c r="X1386" s="5" t="str" cm="1">
        <f t="array" ref="X1386">_xlfn.SINGLE(IF(ISERROR(LINEST(O1386:O1647,$J1386:$J1647)),"",(LINEST(O1386:O1647,$J1386:$J1647))))</f>
        <v/>
      </c>
      <c r="Y1386" s="5" cm="1">
        <f t="array" ref="Y1386">_xlfn.SINGLE(IF(ISERROR(LINEST(P1386:P1647,$J1386:$J1647)),"",(LINEST(P1386:P1647,$J1386:$J1647))))</f>
        <v>0.43946346490727439</v>
      </c>
      <c r="AA1386" s="12">
        <f t="shared" si="579"/>
        <v>0.99999999999999956</v>
      </c>
      <c r="AB1386" s="12">
        <f t="shared" si="582"/>
        <v>2.5618472008202681E-2</v>
      </c>
      <c r="AC1386" s="12">
        <f t="shared" si="583"/>
        <v>3.6212855325042669E-2</v>
      </c>
      <c r="AD1386" s="12">
        <f t="shared" si="584"/>
        <v>8.5993884540156704E-2</v>
      </c>
      <c r="AE1386" s="12">
        <f t="shared" si="585"/>
        <v>3.022248766544278E-2</v>
      </c>
      <c r="AF1386" s="12"/>
      <c r="AG1386" s="12">
        <f t="shared" si="580"/>
        <v>6.8491808667171791E-2</v>
      </c>
      <c r="AH1386" s="27">
        <f t="shared" si="581"/>
        <v>4.9307901641203321E-2</v>
      </c>
      <c r="AR1386" s="28"/>
      <c r="AS1386" s="4"/>
      <c r="AT1386" s="4"/>
      <c r="AU1386" s="4"/>
    </row>
    <row r="1387" spans="1:47" x14ac:dyDescent="0.25">
      <c r="A1387" s="2">
        <v>35825</v>
      </c>
      <c r="B1387" s="9">
        <v>980.28</v>
      </c>
      <c r="C1387" s="9">
        <v>28.5</v>
      </c>
      <c r="D1387" s="9">
        <v>7.8890000000000002</v>
      </c>
      <c r="E1387" s="9">
        <v>25.531300000000002</v>
      </c>
      <c r="F1387" s="9">
        <v>26.62</v>
      </c>
      <c r="G1387" s="9" t="s">
        <v>0</v>
      </c>
      <c r="H1387" s="9">
        <v>24.9375</v>
      </c>
      <c r="J1387" s="5">
        <f t="shared" si="586"/>
        <v>2.3694900740400371E-2</v>
      </c>
      <c r="K1387" s="5">
        <f t="shared" si="587"/>
        <v>5.0691244239631228E-2</v>
      </c>
      <c r="L1387" s="5">
        <f t="shared" si="588"/>
        <v>-5.2580478394088637E-3</v>
      </c>
      <c r="M1387" s="5">
        <f t="shared" si="589"/>
        <v>-1.566072289156617E-2</v>
      </c>
      <c r="N1387" s="5">
        <f t="shared" si="590"/>
        <v>-3.1999999999999917E-2</v>
      </c>
      <c r="O1387" s="5" t="str">
        <f t="shared" si="577"/>
        <v/>
      </c>
      <c r="P1387" s="5">
        <f t="shared" si="577"/>
        <v>-6.7757009345794428E-2</v>
      </c>
      <c r="R1387" s="26">
        <f t="shared" si="578"/>
        <v>35825</v>
      </c>
      <c r="S1387" s="5" cm="1">
        <f t="array" ref="S1387">_xlfn.SINGLE(IF(ISERROR(LINEST(J1387:J1648,$J1387:$J1648)),"",(LINEST(J1387:J1648,$J1387:$J1648))))</f>
        <v>1</v>
      </c>
      <c r="T1387" s="5" cm="1">
        <f t="array" ref="T1387">_xlfn.SINGLE(IF(ISERROR(LINEST(K1387:K1648,$J1387:$J1648)),"",(LINEST(K1387:K1648,$J1387:$J1648))))</f>
        <v>0.39203899278762083</v>
      </c>
      <c r="U1387" s="5" cm="1">
        <f t="array" ref="U1387">_xlfn.SINGLE(IF(ISERROR(LINEST(L1387:L1648,$J1387:$J1648)),"",(LINEST(L1387:L1648,$J1387:$J1648))))</f>
        <v>0.3287010917258848</v>
      </c>
      <c r="V1387" s="5" cm="1">
        <f t="array" ref="V1387">_xlfn.SINGLE(IF(ISERROR(LINEST(M1387:M1648,$J1387:$J1648)),"",(LINEST(M1387:M1648,$J1387:$J1648))))</f>
        <v>0.36886197825391448</v>
      </c>
      <c r="W1387" s="5" cm="1">
        <f t="array" ref="W1387">_xlfn.SINGLE(IF(ISERROR(LINEST(N1387:N1648,$J1387:$J1648)),"",(LINEST(N1387:N1648,$J1387:$J1648))))</f>
        <v>0.30533454838329033</v>
      </c>
      <c r="X1387" s="5" t="str" cm="1">
        <f t="array" ref="X1387">_xlfn.SINGLE(IF(ISERROR(LINEST(O1387:O1648,$J1387:$J1648)),"",(LINEST(O1387:O1648,$J1387:$J1648))))</f>
        <v/>
      </c>
      <c r="Y1387" s="5" cm="1">
        <f t="array" ref="Y1387">_xlfn.SINGLE(IF(ISERROR(LINEST(P1387:P1648,$J1387:$J1648)),"",(LINEST(P1387:P1648,$J1387:$J1648))))</f>
        <v>0.445958172666649</v>
      </c>
      <c r="AA1387" s="12">
        <f t="shared" si="579"/>
        <v>1</v>
      </c>
      <c r="AB1387" s="12">
        <f t="shared" si="582"/>
        <v>3.0204381149129402E-2</v>
      </c>
      <c r="AC1387" s="12">
        <f t="shared" si="583"/>
        <v>3.8478518593541525E-2</v>
      </c>
      <c r="AD1387" s="12">
        <f t="shared" si="584"/>
        <v>8.7518958825084911E-2</v>
      </c>
      <c r="AE1387" s="12">
        <f t="shared" si="585"/>
        <v>3.1292903934220864E-2</v>
      </c>
      <c r="AF1387" s="12"/>
      <c r="AG1387" s="12">
        <f t="shared" si="580"/>
        <v>6.9601178092493124E-2</v>
      </c>
      <c r="AH1387" s="27">
        <f t="shared" si="581"/>
        <v>5.1419188118893969E-2</v>
      </c>
      <c r="AR1387" s="28"/>
      <c r="AS1387" s="4"/>
      <c r="AT1387" s="4"/>
      <c r="AU1387" s="4"/>
    </row>
    <row r="1388" spans="1:47" x14ac:dyDescent="0.25">
      <c r="A1388" s="2">
        <v>35818</v>
      </c>
      <c r="B1388" s="9">
        <v>957.59</v>
      </c>
      <c r="C1388" s="9">
        <v>27.125</v>
      </c>
      <c r="D1388" s="9">
        <v>7.9306999999999999</v>
      </c>
      <c r="E1388" s="9">
        <v>25.9375</v>
      </c>
      <c r="F1388" s="9">
        <v>27.5</v>
      </c>
      <c r="G1388" s="9" t="s">
        <v>0</v>
      </c>
      <c r="H1388" s="9">
        <v>26.75</v>
      </c>
      <c r="J1388" s="5">
        <f t="shared" si="586"/>
        <v>-4.0769206768519473E-3</v>
      </c>
      <c r="K1388" s="5">
        <f t="shared" si="587"/>
        <v>-4.8245614035087758E-2</v>
      </c>
      <c r="L1388" s="5">
        <f t="shared" si="588"/>
        <v>1.7839495873814393E-2</v>
      </c>
      <c r="M1388" s="5">
        <f t="shared" si="589"/>
        <v>1.5909883163019334E-2</v>
      </c>
      <c r="N1388" s="5">
        <f t="shared" si="590"/>
        <v>-3.0666196686640834E-2</v>
      </c>
      <c r="O1388" s="5" t="str">
        <f t="shared" si="577"/>
        <v/>
      </c>
      <c r="P1388" s="5">
        <f t="shared" si="577"/>
        <v>0</v>
      </c>
      <c r="R1388" s="26">
        <f t="shared" si="578"/>
        <v>35818</v>
      </c>
      <c r="S1388" s="5" cm="1">
        <f t="array" ref="S1388">_xlfn.SINGLE(IF(ISERROR(LINEST(J1388:J1649,$J1388:$J1649)),"",(LINEST(J1388:J1649,$J1388:$J1649))))</f>
        <v>0.99999999999999889</v>
      </c>
      <c r="T1388" s="5" cm="1">
        <f t="array" ref="T1388">_xlfn.SINGLE(IF(ISERROR(LINEST(K1388:K1649,$J1388:$J1649)),"",(LINEST(K1388:K1649,$J1388:$J1649))))</f>
        <v>0.37906780337716606</v>
      </c>
      <c r="U1388" s="5" cm="1">
        <f t="array" ref="U1388">_xlfn.SINGLE(IF(ISERROR(LINEST(L1388:L1649,$J1388:$J1649)),"",(LINEST(L1388:L1649,$J1388:$J1649))))</f>
        <v>0.33306481047910874</v>
      </c>
      <c r="V1388" s="5" cm="1">
        <f t="array" ref="V1388">_xlfn.SINGLE(IF(ISERROR(LINEST(M1388:M1649,$J1388:$J1649)),"",(LINEST(M1388:M1649,$J1388:$J1649))))</f>
        <v>0.37549325869129907</v>
      </c>
      <c r="W1388" s="5" cm="1">
        <f t="array" ref="W1388">_xlfn.SINGLE(IF(ISERROR(LINEST(N1388:N1649,$J1388:$J1649)),"",(LINEST(N1388:N1649,$J1388:$J1649))))</f>
        <v>0.31720112812389084</v>
      </c>
      <c r="X1388" s="5" t="str" cm="1">
        <f t="array" ref="X1388">_xlfn.SINGLE(IF(ISERROR(LINEST(O1388:O1649,$J1388:$J1649)),"",(LINEST(O1388:O1649,$J1388:$J1649))))</f>
        <v/>
      </c>
      <c r="Y1388" s="5" cm="1">
        <f t="array" ref="Y1388">_xlfn.SINGLE(IF(ISERROR(LINEST(P1388:P1649,$J1388:$J1649)),"",(LINEST(P1388:P1649,$J1388:$J1649))))</f>
        <v>0.4699878492734425</v>
      </c>
      <c r="AA1388" s="12">
        <f t="shared" si="579"/>
        <v>0.99999999999999956</v>
      </c>
      <c r="AB1388" s="12">
        <f t="shared" si="582"/>
        <v>2.8264137030874468E-2</v>
      </c>
      <c r="AC1388" s="12">
        <f t="shared" si="583"/>
        <v>3.9281073107983032E-2</v>
      </c>
      <c r="AD1388" s="12">
        <f t="shared" si="584"/>
        <v>9.0223601959824568E-2</v>
      </c>
      <c r="AE1388" s="12">
        <f t="shared" si="585"/>
        <v>3.3758403568265212E-2</v>
      </c>
      <c r="AF1388" s="12"/>
      <c r="AG1388" s="12">
        <f t="shared" si="580"/>
        <v>7.8837261874484685E-2</v>
      </c>
      <c r="AH1388" s="27">
        <f t="shared" si="581"/>
        <v>5.4072895508286388E-2</v>
      </c>
      <c r="AR1388" s="28"/>
      <c r="AS1388" s="4"/>
      <c r="AT1388" s="4"/>
      <c r="AU1388" s="4"/>
    </row>
    <row r="1389" spans="1:47" x14ac:dyDescent="0.25">
      <c r="A1389" s="2">
        <v>35811</v>
      </c>
      <c r="B1389" s="9">
        <v>961.51</v>
      </c>
      <c r="C1389" s="9">
        <v>28.5</v>
      </c>
      <c r="D1389" s="9">
        <v>7.7916999999999996</v>
      </c>
      <c r="E1389" s="9">
        <v>25.531300000000002</v>
      </c>
      <c r="F1389" s="9">
        <v>28.37</v>
      </c>
      <c r="G1389" s="9" t="s">
        <v>0</v>
      </c>
      <c r="H1389" s="9">
        <v>26.75</v>
      </c>
      <c r="J1389" s="5">
        <f t="shared" si="586"/>
        <v>3.6456143754918013E-2</v>
      </c>
      <c r="K1389" s="5">
        <f t="shared" si="587"/>
        <v>5.3117782909930744E-2</v>
      </c>
      <c r="L1389" s="5">
        <f t="shared" si="588"/>
        <v>-2.9398208702367978E-2</v>
      </c>
      <c r="M1389" s="5">
        <f t="shared" si="589"/>
        <v>2.3811528822055283E-2</v>
      </c>
      <c r="N1389" s="5">
        <f t="shared" si="590"/>
        <v>5.0740740740740753E-2</v>
      </c>
      <c r="O1389" s="5" t="str">
        <f t="shared" si="577"/>
        <v/>
      </c>
      <c r="P1389" s="5">
        <f t="shared" si="577"/>
        <v>2.1479713603818507E-2</v>
      </c>
      <c r="R1389" s="26">
        <f t="shared" si="578"/>
        <v>35811</v>
      </c>
      <c r="S1389" s="5" cm="1">
        <f t="array" ref="S1389">_xlfn.SINGLE(IF(ISERROR(LINEST(J1389:J1650,$J1389:$J1650)),"",(LINEST(J1389:J1650,$J1389:$J1650))))</f>
        <v>1.0000000000000022</v>
      </c>
      <c r="T1389" s="5" cm="1">
        <f t="array" ref="T1389">_xlfn.SINGLE(IF(ISERROR(LINEST(K1389:K1650,$J1389:$J1650)),"",(LINEST(K1389:K1650,$J1389:$J1650))))</f>
        <v>0.37683169852449028</v>
      </c>
      <c r="U1389" s="5" cm="1">
        <f t="array" ref="U1389">_xlfn.SINGLE(IF(ISERROR(LINEST(L1389:L1650,$J1389:$J1650)),"",(LINEST(L1389:L1650,$J1389:$J1650))))</f>
        <v>0.3321920423981653</v>
      </c>
      <c r="V1389" s="5" cm="1">
        <f t="array" ref="V1389">_xlfn.SINGLE(IF(ISERROR(LINEST(M1389:M1650,$J1389:$J1650)),"",(LINEST(M1389:M1650,$J1389:$J1650))))</f>
        <v>0.38092084807885312</v>
      </c>
      <c r="W1389" s="5" cm="1">
        <f t="array" ref="W1389">_xlfn.SINGLE(IF(ISERROR(LINEST(N1389:N1650,$J1389:$J1650)),"",(LINEST(N1389:N1650,$J1389:$J1650))))</f>
        <v>0.31847323358121371</v>
      </c>
      <c r="X1389" s="5" t="str" cm="1">
        <f t="array" ref="X1389">_xlfn.SINGLE(IF(ISERROR(LINEST(O1389:O1650,$J1389:$J1650)),"",(LINEST(O1389:O1650,$J1389:$J1650))))</f>
        <v/>
      </c>
      <c r="Y1389" s="5" cm="1">
        <f t="array" ref="Y1389">_xlfn.SINGLE(IF(ISERROR(LINEST(P1389:P1650,$J1389:$J1650)),"",(LINEST(P1389:P1650,$J1389:$J1650))))</f>
        <v>0.47254621889263249</v>
      </c>
      <c r="AA1389" s="12">
        <f t="shared" si="579"/>
        <v>1</v>
      </c>
      <c r="AB1389" s="12">
        <f t="shared" si="582"/>
        <v>2.820761642711658E-2</v>
      </c>
      <c r="AC1389" s="12">
        <f t="shared" si="583"/>
        <v>3.9237323832814273E-2</v>
      </c>
      <c r="AD1389" s="12">
        <f t="shared" si="584"/>
        <v>9.2880970366368401E-2</v>
      </c>
      <c r="AE1389" s="12">
        <f t="shared" si="585"/>
        <v>3.4213972858138736E-2</v>
      </c>
      <c r="AF1389" s="12"/>
      <c r="AG1389" s="12">
        <f t="shared" si="580"/>
        <v>7.9809708700320336E-2</v>
      </c>
      <c r="AH1389" s="27">
        <f t="shared" si="581"/>
        <v>5.4869918436951659E-2</v>
      </c>
      <c r="AR1389" s="28"/>
      <c r="AS1389" s="4"/>
      <c r="AT1389" s="4"/>
      <c r="AU1389" s="4"/>
    </row>
    <row r="1390" spans="1:47" x14ac:dyDescent="0.25">
      <c r="A1390" s="2">
        <v>35804</v>
      </c>
      <c r="B1390" s="9">
        <v>927.69</v>
      </c>
      <c r="C1390" s="9">
        <v>27.0625</v>
      </c>
      <c r="D1390" s="9">
        <v>8.0276999999999994</v>
      </c>
      <c r="E1390" s="9">
        <v>24.9375</v>
      </c>
      <c r="F1390" s="9">
        <v>27</v>
      </c>
      <c r="G1390" s="9" t="s">
        <v>0</v>
      </c>
      <c r="H1390" s="9">
        <v>26.1875</v>
      </c>
      <c r="J1390" s="5">
        <f t="shared" si="586"/>
        <v>-4.8562110272398984E-2</v>
      </c>
      <c r="K1390" s="5">
        <f t="shared" si="587"/>
        <v>-6.0737527114967493E-2</v>
      </c>
      <c r="L1390" s="5">
        <f t="shared" si="588"/>
        <v>-6.6253358612587854E-2</v>
      </c>
      <c r="M1390" s="5">
        <f t="shared" si="589"/>
        <v>7.575757575757569E-3</v>
      </c>
      <c r="N1390" s="5">
        <f t="shared" si="590"/>
        <v>-8.4745762711864403E-2</v>
      </c>
      <c r="O1390" s="5" t="str">
        <f t="shared" si="577"/>
        <v/>
      </c>
      <c r="P1390" s="5">
        <f t="shared" si="577"/>
        <v>-3.009259259259256E-2</v>
      </c>
      <c r="R1390" s="26">
        <f t="shared" si="578"/>
        <v>35804</v>
      </c>
      <c r="S1390" s="5" cm="1">
        <f t="array" ref="S1390">_xlfn.SINGLE(IF(ISERROR(LINEST(J1390:J1651,$J1390:$J1651)),"",(LINEST(J1390:J1651,$J1390:$J1651))))</f>
        <v>1.0000000000000011</v>
      </c>
      <c r="T1390" s="5" cm="1">
        <f t="array" ref="T1390">_xlfn.SINGLE(IF(ISERROR(LINEST(K1390:K1651,$J1390:$J1651)),"",(LINEST(K1390:K1651,$J1390:$J1651))))</f>
        <v>0.36375559830281612</v>
      </c>
      <c r="U1390" s="5" cm="1">
        <f t="array" ref="U1390">_xlfn.SINGLE(IF(ISERROR(LINEST(L1390:L1651,$J1390:$J1651)),"",(LINEST(L1390:L1651,$J1390:$J1651))))</f>
        <v>0.35284060578736948</v>
      </c>
      <c r="V1390" s="5" cm="1">
        <f t="array" ref="V1390">_xlfn.SINGLE(IF(ISERROR(LINEST(M1390:M1651,$J1390:$J1651)),"",(LINEST(M1390:M1651,$J1390:$J1651))))</f>
        <v>0.37801027906491863</v>
      </c>
      <c r="W1390" s="5" cm="1">
        <f t="array" ref="W1390">_xlfn.SINGLE(IF(ISERROR(LINEST(N1390:N1651,$J1390:$J1651)),"",(LINEST(N1390:N1651,$J1390:$J1651))))</f>
        <v>0.29234384781348921</v>
      </c>
      <c r="X1390" s="5" t="str" cm="1">
        <f t="array" ref="X1390">_xlfn.SINGLE(IF(ISERROR(LINEST(O1390:O1651,$J1390:$J1651)),"",(LINEST(O1390:O1651,$J1390:$J1651))))</f>
        <v/>
      </c>
      <c r="Y1390" s="5" cm="1">
        <f t="array" ref="Y1390">_xlfn.SINGLE(IF(ISERROR(LINEST(P1390:P1651,$J1390:$J1651)),"",(LINEST(P1390:P1651,$J1390:$J1651))))</f>
        <v>0.46642948845452337</v>
      </c>
      <c r="AA1390" s="12">
        <f t="shared" si="579"/>
        <v>0.99999999999999956</v>
      </c>
      <c r="AB1390" s="12">
        <f t="shared" si="582"/>
        <v>2.6103940857545447E-2</v>
      </c>
      <c r="AC1390" s="12">
        <f t="shared" si="583"/>
        <v>4.3974142643420699E-2</v>
      </c>
      <c r="AD1390" s="12">
        <f t="shared" si="584"/>
        <v>9.0648945354494984E-2</v>
      </c>
      <c r="AE1390" s="12">
        <f t="shared" si="585"/>
        <v>2.880667773322957E-2</v>
      </c>
      <c r="AF1390" s="12"/>
      <c r="AG1390" s="12">
        <f t="shared" si="580"/>
        <v>7.699543990749462E-2</v>
      </c>
      <c r="AH1390" s="27">
        <f t="shared" si="581"/>
        <v>5.3305829299237065E-2</v>
      </c>
      <c r="AR1390" s="28"/>
      <c r="AS1390" s="4"/>
      <c r="AT1390" s="4"/>
      <c r="AU1390" s="4"/>
    </row>
    <row r="1391" spans="1:47" x14ac:dyDescent="0.25">
      <c r="A1391" s="2">
        <v>35797</v>
      </c>
      <c r="B1391" s="9">
        <v>975.04</v>
      </c>
      <c r="C1391" s="9">
        <v>28.8125</v>
      </c>
      <c r="D1391" s="9">
        <v>8.5973000000000006</v>
      </c>
      <c r="E1391" s="9">
        <v>24.75</v>
      </c>
      <c r="F1391" s="9">
        <v>29.5</v>
      </c>
      <c r="G1391" s="9" t="s">
        <v>0</v>
      </c>
      <c r="H1391" s="9">
        <v>27</v>
      </c>
      <c r="J1391" s="5">
        <f t="shared" si="586"/>
        <v>4.119770198406747E-2</v>
      </c>
      <c r="K1391" s="5">
        <f t="shared" si="587"/>
        <v>0</v>
      </c>
      <c r="L1391" s="5">
        <f t="shared" si="588"/>
        <v>-6.402625769990733E-3</v>
      </c>
      <c r="M1391" s="5">
        <f t="shared" si="589"/>
        <v>1.2621971940385279E-3</v>
      </c>
      <c r="N1391" s="5">
        <f t="shared" si="590"/>
        <v>3.5087719298245723E-2</v>
      </c>
      <c r="O1391" s="5" t="str">
        <f t="shared" si="577"/>
        <v/>
      </c>
      <c r="P1391" s="5">
        <f t="shared" si="577"/>
        <v>3.8461538461538547E-2</v>
      </c>
      <c r="R1391" s="26">
        <f t="shared" si="578"/>
        <v>35797</v>
      </c>
      <c r="S1391" s="5" cm="1">
        <f t="array" ref="S1391">_xlfn.SINGLE(IF(ISERROR(LINEST(J1391:J1652,$J1391:$J1652)),"",(LINEST(J1391:J1652,$J1391:$J1652))))</f>
        <v>1.0000000000000004</v>
      </c>
      <c r="T1391" s="5" cm="1">
        <f t="array" ref="T1391">_xlfn.SINGLE(IF(ISERROR(LINEST(K1391:K1652,$J1391:$J1652)),"",(LINEST(K1391:K1652,$J1391:$J1652))))</f>
        <v>0.32391724051609189</v>
      </c>
      <c r="U1391" s="5" cm="1">
        <f t="array" ref="U1391">_xlfn.SINGLE(IF(ISERROR(LINEST(L1391:L1652,$J1391:$J1652)),"",(LINEST(L1391:L1652,$J1391:$J1652))))</f>
        <v>0.31565679008166941</v>
      </c>
      <c r="V1391" s="5" cm="1">
        <f t="array" ref="V1391">_xlfn.SINGLE(IF(ISERROR(LINEST(M1391:M1652,$J1391:$J1652)),"",(LINEST(M1391:M1652,$J1391:$J1652))))</f>
        <v>0.39709489831412081</v>
      </c>
      <c r="W1391" s="5" cm="1">
        <f t="array" ref="W1391">_xlfn.SINGLE(IF(ISERROR(LINEST(N1391:N1652,$J1391:$J1652)),"",(LINEST(N1391:N1652,$J1391:$J1652))))</f>
        <v>0.23493569033803416</v>
      </c>
      <c r="X1391" s="5" t="str" cm="1">
        <f t="array" ref="X1391">_xlfn.SINGLE(IF(ISERROR(LINEST(O1391:O1652,$J1391:$J1652)),"",(LINEST(O1391:O1652,$J1391:$J1652))))</f>
        <v/>
      </c>
      <c r="Y1391" s="5" cm="1">
        <f t="array" ref="Y1391">_xlfn.SINGLE(IF(ISERROR(LINEST(P1391:P1652,$J1391:$J1652)),"",(LINEST(P1391:P1652,$J1391:$J1652))))</f>
        <v>0.45815523945741271</v>
      </c>
      <c r="AA1391" s="12">
        <f t="shared" si="579"/>
        <v>0.99999999999999978</v>
      </c>
      <c r="AB1391" s="12">
        <f t="shared" si="582"/>
        <v>2.013637058304759E-2</v>
      </c>
      <c r="AC1391" s="12">
        <f t="shared" si="583"/>
        <v>3.4563150390326772E-2</v>
      </c>
      <c r="AD1391" s="12">
        <f t="shared" si="584"/>
        <v>9.6145854670563261E-2</v>
      </c>
      <c r="AE1391" s="12">
        <f t="shared" si="585"/>
        <v>1.8585007961782557E-2</v>
      </c>
      <c r="AF1391" s="12"/>
      <c r="AG1391" s="12">
        <f t="shared" si="580"/>
        <v>7.1768708118174401E-2</v>
      </c>
      <c r="AH1391" s="27">
        <f t="shared" si="581"/>
        <v>4.8239818344778918E-2</v>
      </c>
      <c r="AR1391" s="28"/>
      <c r="AS1391" s="4"/>
      <c r="AT1391" s="4"/>
      <c r="AU1391" s="4"/>
    </row>
    <row r="1392" spans="1:47" x14ac:dyDescent="0.25">
      <c r="A1392" s="2">
        <v>35790</v>
      </c>
      <c r="B1392" s="9">
        <v>936.46</v>
      </c>
      <c r="C1392" s="9">
        <v>28.8125</v>
      </c>
      <c r="D1392" s="9">
        <v>8.6526999999999994</v>
      </c>
      <c r="E1392" s="9">
        <v>24.718800000000002</v>
      </c>
      <c r="F1392" s="9">
        <v>28.5</v>
      </c>
      <c r="G1392" s="9" t="s">
        <v>0</v>
      </c>
      <c r="H1392" s="9">
        <v>26</v>
      </c>
      <c r="J1392" s="5">
        <f t="shared" si="586"/>
        <v>-1.0900103508734826E-2</v>
      </c>
      <c r="K1392" s="5">
        <f t="shared" si="587"/>
        <v>1.0964912280701844E-2</v>
      </c>
      <c r="L1392" s="5">
        <f t="shared" si="588"/>
        <v>7.2298712403801924E-2</v>
      </c>
      <c r="M1392" s="5">
        <f t="shared" si="589"/>
        <v>4.0791578947368512E-2</v>
      </c>
      <c r="N1392" s="5">
        <f t="shared" si="590"/>
        <v>5.555555555555558E-2</v>
      </c>
      <c r="O1392" s="5" t="str">
        <f t="shared" si="577"/>
        <v/>
      </c>
      <c r="P1392" s="5">
        <f t="shared" si="577"/>
        <v>4.5226130653266416E-2</v>
      </c>
      <c r="R1392" s="26">
        <f t="shared" si="578"/>
        <v>35790</v>
      </c>
      <c r="S1392" s="5" cm="1">
        <f t="array" ref="S1392">_xlfn.SINGLE(IF(ISERROR(LINEST(J1392:J1653,$J1392:$J1653)),"",(LINEST(J1392:J1653,$J1392:$J1653))))</f>
        <v>1.0000000000000004</v>
      </c>
      <c r="T1392" s="5" cm="1">
        <f t="array" ref="T1392">_xlfn.SINGLE(IF(ISERROR(LINEST(K1392:K1653,$J1392:$J1653)),"",(LINEST(K1392:K1653,$J1392:$J1653))))</f>
        <v>0.33367246852808202</v>
      </c>
      <c r="U1392" s="5" cm="1">
        <f t="array" ref="U1392">_xlfn.SINGLE(IF(ISERROR(LINEST(L1392:L1653,$J1392:$J1653)),"",(LINEST(L1392:L1653,$J1392:$J1653))))</f>
        <v>0.32526618446148126</v>
      </c>
      <c r="V1392" s="5" cm="1">
        <f t="array" ref="V1392">_xlfn.SINGLE(IF(ISERROR(LINEST(M1392:M1653,$J1392:$J1653)),"",(LINEST(M1392:M1653,$J1392:$J1653))))</f>
        <v>0.4054280373769571</v>
      </c>
      <c r="W1392" s="5" cm="1">
        <f t="array" ref="W1392">_xlfn.SINGLE(IF(ISERROR(LINEST(N1392:N1653,$J1392:$J1653)),"",(LINEST(N1392:N1653,$J1392:$J1653))))</f>
        <v>0.21921756347623211</v>
      </c>
      <c r="X1392" s="5" t="str" cm="1">
        <f t="array" ref="X1392">_xlfn.SINGLE(IF(ISERROR(LINEST(O1392:O1653,$J1392:$J1653)),"",(LINEST(O1392:O1653,$J1392:$J1653))))</f>
        <v/>
      </c>
      <c r="Y1392" s="5" cm="1">
        <f t="array" ref="Y1392">_xlfn.SINGLE(IF(ISERROR(LINEST(P1392:P1653,$J1392:$J1653)),"",(LINEST(P1392:P1653,$J1392:$J1653))))</f>
        <v>0.44563217214418827</v>
      </c>
      <c r="AA1392" s="12">
        <f t="shared" si="579"/>
        <v>1</v>
      </c>
      <c r="AB1392" s="12">
        <f t="shared" si="582"/>
        <v>2.0880481116697026E-2</v>
      </c>
      <c r="AC1392" s="12">
        <f t="shared" si="583"/>
        <v>3.571090637555295E-2</v>
      </c>
      <c r="AD1392" s="12">
        <f t="shared" si="584"/>
        <v>9.7672938916918653E-2</v>
      </c>
      <c r="AE1392" s="12">
        <f t="shared" si="585"/>
        <v>1.5907062880825263E-2</v>
      </c>
      <c r="AF1392" s="12"/>
      <c r="AG1392" s="12">
        <f t="shared" si="580"/>
        <v>6.6857989789316119E-2</v>
      </c>
      <c r="AH1392" s="27">
        <f t="shared" si="581"/>
        <v>4.7405875815862003E-2</v>
      </c>
      <c r="AR1392" s="28"/>
      <c r="AS1392" s="4"/>
      <c r="AT1392" s="4"/>
      <c r="AU1392" s="4"/>
    </row>
    <row r="1393" spans="1:47" x14ac:dyDescent="0.25">
      <c r="A1393" s="2">
        <v>35783</v>
      </c>
      <c r="B1393" s="9">
        <v>946.78</v>
      </c>
      <c r="C1393" s="9">
        <v>28.5</v>
      </c>
      <c r="D1393" s="9">
        <v>8.0693000000000001</v>
      </c>
      <c r="E1393" s="9">
        <v>23.75</v>
      </c>
      <c r="F1393" s="9">
        <v>27</v>
      </c>
      <c r="G1393" s="9" t="s">
        <v>0</v>
      </c>
      <c r="H1393" s="9">
        <v>24.875</v>
      </c>
      <c r="J1393" s="5">
        <f t="shared" si="586"/>
        <v>-6.9331543229947945E-3</v>
      </c>
      <c r="K1393" s="5">
        <f t="shared" si="587"/>
        <v>4.8275862068965614E-2</v>
      </c>
      <c r="L1393" s="5">
        <f t="shared" si="588"/>
        <v>5.1820571271972149E-3</v>
      </c>
      <c r="M1393" s="5">
        <f t="shared" si="589"/>
        <v>2.1505376344086002E-2</v>
      </c>
      <c r="N1393" s="5">
        <f t="shared" si="590"/>
        <v>0</v>
      </c>
      <c r="O1393" s="5" t="str">
        <f t="shared" si="577"/>
        <v/>
      </c>
      <c r="P1393" s="5">
        <f t="shared" si="577"/>
        <v>7.5949367088608E-3</v>
      </c>
      <c r="R1393" s="26">
        <f t="shared" si="578"/>
        <v>35783</v>
      </c>
      <c r="S1393" s="5" cm="1">
        <f t="array" ref="S1393">_xlfn.SINGLE(IF(ISERROR(LINEST(J1393:J1654,$J1393:$J1654)),"",(LINEST(J1393:J1654,$J1393:$J1654))))</f>
        <v>1.0000000000000009</v>
      </c>
      <c r="T1393" s="5" cm="1">
        <f t="array" ref="T1393">_xlfn.SINGLE(IF(ISERROR(LINEST(K1393:K1654,$J1393:$J1654)),"",(LINEST(K1393:K1654,$J1393:$J1654))))</f>
        <v>0.34128149141447733</v>
      </c>
      <c r="U1393" s="5" cm="1">
        <f t="array" ref="U1393">_xlfn.SINGLE(IF(ISERROR(LINEST(L1393:L1654,$J1393:$J1654)),"",(LINEST(L1393:L1654,$J1393:$J1654))))</f>
        <v>0.35109691363620488</v>
      </c>
      <c r="V1393" s="5" cm="1">
        <f t="array" ref="V1393">_xlfn.SINGLE(IF(ISERROR(LINEST(M1393:M1654,$J1393:$J1654)),"",(LINEST(M1393:M1654,$J1393:$J1654))))</f>
        <v>0.41819789358650161</v>
      </c>
      <c r="W1393" s="5" cm="1">
        <f t="array" ref="W1393">_xlfn.SINGLE(IF(ISERROR(LINEST(N1393:N1654,$J1393:$J1654)),"",(LINEST(N1393:N1654,$J1393:$J1654))))</f>
        <v>0.23314758742702393</v>
      </c>
      <c r="X1393" s="5" t="str" cm="1">
        <f t="array" ref="X1393">_xlfn.SINGLE(IF(ISERROR(LINEST(O1393:O1654,$J1393:$J1654)),"",(LINEST(O1393:O1654,$J1393:$J1654))))</f>
        <v/>
      </c>
      <c r="Y1393" s="5" cm="1">
        <f t="array" ref="Y1393">_xlfn.SINGLE(IF(ISERROR(LINEST(P1393:P1654,$J1393:$J1654)),"",(LINEST(P1393:P1654,$J1393:$J1654))))</f>
        <v>0.45836586482697395</v>
      </c>
      <c r="AA1393" s="12">
        <f t="shared" si="579"/>
        <v>1.0000000000000004</v>
      </c>
      <c r="AB1393" s="12">
        <f t="shared" si="582"/>
        <v>2.1811230034942754E-2</v>
      </c>
      <c r="AC1393" s="12">
        <f t="shared" si="583"/>
        <v>4.2385484562623504E-2</v>
      </c>
      <c r="AD1393" s="12">
        <f t="shared" si="584"/>
        <v>0.10514605147005408</v>
      </c>
      <c r="AE1393" s="12">
        <f t="shared" si="585"/>
        <v>1.828132160336254E-2</v>
      </c>
      <c r="AF1393" s="12"/>
      <c r="AG1393" s="12">
        <f t="shared" si="580"/>
        <v>7.1465152637679649E-2</v>
      </c>
      <c r="AH1393" s="27">
        <f t="shared" si="581"/>
        <v>5.1817848061732508E-2</v>
      </c>
      <c r="AR1393" s="28"/>
      <c r="AS1393" s="4"/>
      <c r="AT1393" s="4"/>
      <c r="AU1393" s="4"/>
    </row>
    <row r="1394" spans="1:47" x14ac:dyDescent="0.25">
      <c r="A1394" s="2">
        <v>35776</v>
      </c>
      <c r="B1394" s="9">
        <v>953.39</v>
      </c>
      <c r="C1394" s="9">
        <v>27.1875</v>
      </c>
      <c r="D1394" s="9">
        <v>8.0276999999999994</v>
      </c>
      <c r="E1394" s="9">
        <v>23.25</v>
      </c>
      <c r="F1394" s="9">
        <v>27</v>
      </c>
      <c r="G1394" s="9" t="s">
        <v>0</v>
      </c>
      <c r="H1394" s="9">
        <v>24.6875</v>
      </c>
      <c r="J1394" s="5">
        <f t="shared" si="586"/>
        <v>-3.0900903648136246E-2</v>
      </c>
      <c r="K1394" s="5">
        <f t="shared" si="587"/>
        <v>9.2807424593968069E-3</v>
      </c>
      <c r="L1394" s="5">
        <f t="shared" si="588"/>
        <v>1.7095083603693162E-3</v>
      </c>
      <c r="M1394" s="5">
        <f t="shared" si="589"/>
        <v>1.3437386945061025E-3</v>
      </c>
      <c r="N1394" s="5">
        <f t="shared" si="590"/>
        <v>-6.9878631849945583E-3</v>
      </c>
      <c r="O1394" s="5" t="str">
        <f t="shared" si="577"/>
        <v/>
      </c>
      <c r="P1394" s="5">
        <f t="shared" si="577"/>
        <v>-3.4229828850855792E-2</v>
      </c>
      <c r="R1394" s="26">
        <f t="shared" si="578"/>
        <v>35776</v>
      </c>
      <c r="S1394" s="5" cm="1">
        <f t="array" ref="S1394">_xlfn.SINGLE(IF(ISERROR(LINEST(J1394:J1655,$J1394:$J1655)),"",(LINEST(J1394:J1655,$J1394:$J1655))))</f>
        <v>1.0000000000000004</v>
      </c>
      <c r="T1394" s="5" cm="1">
        <f t="array" ref="T1394">_xlfn.SINGLE(IF(ISERROR(LINEST(K1394:K1655,$J1394:$J1655)),"",(LINEST(K1394:K1655,$J1394:$J1655))))</f>
        <v>0.34922380768721212</v>
      </c>
      <c r="U1394" s="5" cm="1">
        <f t="array" ref="U1394">_xlfn.SINGLE(IF(ISERROR(LINEST(L1394:L1655,$J1394:$J1655)),"",(LINEST(L1394:L1655,$J1394:$J1655))))</f>
        <v>0.35218042027535712</v>
      </c>
      <c r="V1394" s="5" cm="1">
        <f t="array" ref="V1394">_xlfn.SINGLE(IF(ISERROR(LINEST(M1394:M1655,$J1394:$J1655)),"",(LINEST(M1394:M1655,$J1394:$J1655))))</f>
        <v>0.42213677150953516</v>
      </c>
      <c r="W1394" s="5" cm="1">
        <f t="array" ref="W1394">_xlfn.SINGLE(IF(ISERROR(LINEST(N1394:N1655,$J1394:$J1655)),"",(LINEST(N1394:N1655,$J1394:$J1655))))</f>
        <v>0.23302353049824423</v>
      </c>
      <c r="X1394" s="5" t="str" cm="1">
        <f t="array" ref="X1394">_xlfn.SINGLE(IF(ISERROR(LINEST(O1394:O1655,$J1394:$J1655)),"",(LINEST(O1394:O1655,$J1394:$J1655))))</f>
        <v/>
      </c>
      <c r="Y1394" s="5" cm="1">
        <f t="array" ref="Y1394">_xlfn.SINGLE(IF(ISERROR(LINEST(P1394:P1655,$J1394:$J1655)),"",(LINEST(P1394:P1655,$J1394:$J1655))))</f>
        <v>0.45995912227532498</v>
      </c>
      <c r="AA1394" s="12">
        <f t="shared" si="579"/>
        <v>1</v>
      </c>
      <c r="AB1394" s="12">
        <f t="shared" si="582"/>
        <v>2.2932565857049572E-2</v>
      </c>
      <c r="AC1394" s="12">
        <f t="shared" si="583"/>
        <v>4.2578066195964534E-2</v>
      </c>
      <c r="AD1394" s="12">
        <f t="shared" si="584"/>
        <v>0.1072823695613488</v>
      </c>
      <c r="AE1394" s="12">
        <f t="shared" si="585"/>
        <v>1.819441811328679E-2</v>
      </c>
      <c r="AF1394" s="12"/>
      <c r="AG1394" s="12">
        <f t="shared" si="580"/>
        <v>7.1704221965915832E-2</v>
      </c>
      <c r="AH1394" s="27">
        <f t="shared" si="581"/>
        <v>5.2538328338713101E-2</v>
      </c>
      <c r="AR1394" s="28"/>
      <c r="AS1394" s="4"/>
      <c r="AT1394" s="4"/>
      <c r="AU1394" s="4"/>
    </row>
    <row r="1395" spans="1:47" x14ac:dyDescent="0.25">
      <c r="A1395" s="2">
        <v>35769</v>
      </c>
      <c r="B1395" s="9">
        <v>983.79</v>
      </c>
      <c r="C1395" s="9">
        <v>26.9375</v>
      </c>
      <c r="D1395" s="9">
        <v>8.0139999999999993</v>
      </c>
      <c r="E1395" s="9">
        <v>23.218800000000002</v>
      </c>
      <c r="F1395" s="9">
        <v>27.19</v>
      </c>
      <c r="G1395" s="9" t="s">
        <v>0</v>
      </c>
      <c r="H1395" s="9">
        <v>25.5625</v>
      </c>
      <c r="J1395" s="5">
        <f t="shared" si="586"/>
        <v>2.9715302491103213E-2</v>
      </c>
      <c r="K1395" s="5">
        <f t="shared" si="587"/>
        <v>1.4117647058823568E-2</v>
      </c>
      <c r="L1395" s="5">
        <f t="shared" si="588"/>
        <v>3.5935884177869637E-2</v>
      </c>
      <c r="M1395" s="5">
        <f t="shared" si="589"/>
        <v>-8.0106637956447457E-3</v>
      </c>
      <c r="N1395" s="5">
        <f t="shared" si="590"/>
        <v>-2.8928571428571415E-2</v>
      </c>
      <c r="O1395" s="5" t="str">
        <f t="shared" si="577"/>
        <v/>
      </c>
      <c r="P1395" s="5">
        <f t="shared" si="577"/>
        <v>-9.6852300242130651E-3</v>
      </c>
      <c r="R1395" s="26">
        <f t="shared" si="578"/>
        <v>35769</v>
      </c>
      <c r="S1395" s="5" cm="1">
        <f t="array" ref="S1395">_xlfn.SINGLE(IF(ISERROR(LINEST(J1395:J1656,$J1395:$J1656)),"",(LINEST(J1395:J1656,$J1395:$J1656))))</f>
        <v>1</v>
      </c>
      <c r="T1395" s="5" cm="1">
        <f t="array" ref="T1395">_xlfn.SINGLE(IF(ISERROR(LINEST(K1395:K1656,$J1395:$J1656)),"",(LINEST(K1395:K1656,$J1395:$J1656))))</f>
        <v>0.35943412663517049</v>
      </c>
      <c r="U1395" s="5" cm="1">
        <f t="array" ref="U1395">_xlfn.SINGLE(IF(ISERROR(LINEST(L1395:L1656,$J1395:$J1656)),"",(LINEST(L1395:L1656,$J1395:$J1656))))</f>
        <v>0.35929210147610308</v>
      </c>
      <c r="V1395" s="5" cm="1">
        <f t="array" ref="V1395">_xlfn.SINGLE(IF(ISERROR(LINEST(M1395:M1656,$J1395:$J1656)),"",(LINEST(M1395:M1656,$J1395:$J1656))))</f>
        <v>0.42948500312622279</v>
      </c>
      <c r="W1395" s="5" cm="1">
        <f t="array" ref="W1395">_xlfn.SINGLE(IF(ISERROR(LINEST(N1395:N1656,$J1395:$J1656)),"",(LINEST(N1395:N1656,$J1395:$J1656))))</f>
        <v>0.2321132591130621</v>
      </c>
      <c r="X1395" s="5" t="str" cm="1">
        <f t="array" ref="X1395">_xlfn.SINGLE(IF(ISERROR(LINEST(O1395:O1656,$J1395:$J1656)),"",(LINEST(O1395:O1656,$J1395:$J1656))))</f>
        <v/>
      </c>
      <c r="Y1395" s="5" cm="1">
        <f t="array" ref="Y1395">_xlfn.SINGLE(IF(ISERROR(LINEST(P1395:P1656,$J1395:$J1656)),"",(LINEST(P1395:P1656,$J1395:$J1656))))</f>
        <v>0.44834645284862551</v>
      </c>
      <c r="AA1395" s="12">
        <f t="shared" si="579"/>
        <v>1</v>
      </c>
      <c r="AB1395" s="12">
        <f t="shared" si="582"/>
        <v>2.3802531684032811E-2</v>
      </c>
      <c r="AC1395" s="12">
        <f t="shared" si="583"/>
        <v>4.3365098423602873E-2</v>
      </c>
      <c r="AD1395" s="12">
        <f t="shared" si="584"/>
        <v>0.10874939123873548</v>
      </c>
      <c r="AE1395" s="12">
        <f t="shared" si="585"/>
        <v>1.7642298728860906E-2</v>
      </c>
      <c r="AF1395" s="12"/>
      <c r="AG1395" s="12">
        <f t="shared" si="580"/>
        <v>6.7223547811108383E-2</v>
      </c>
      <c r="AH1395" s="27">
        <f t="shared" si="581"/>
        <v>5.2156573577268092E-2</v>
      </c>
      <c r="AR1395" s="28"/>
      <c r="AS1395" s="4"/>
      <c r="AT1395" s="4"/>
      <c r="AU1395" s="4"/>
    </row>
    <row r="1396" spans="1:47" x14ac:dyDescent="0.25">
      <c r="A1396" s="2">
        <v>35762</v>
      </c>
      <c r="B1396" s="9">
        <v>955.4</v>
      </c>
      <c r="C1396" s="9">
        <v>26.5625</v>
      </c>
      <c r="D1396" s="9">
        <v>7.7359999999999998</v>
      </c>
      <c r="E1396" s="9">
        <v>23.406300000000002</v>
      </c>
      <c r="F1396" s="9">
        <v>28</v>
      </c>
      <c r="G1396" s="9" t="s">
        <v>0</v>
      </c>
      <c r="H1396" s="9">
        <v>25.8125</v>
      </c>
      <c r="J1396" s="5">
        <f t="shared" si="586"/>
        <v>-7.9847158624843928E-3</v>
      </c>
      <c r="K1396" s="5">
        <f t="shared" si="587"/>
        <v>-9.3240093240093413E-3</v>
      </c>
      <c r="L1396" s="5">
        <f t="shared" si="588"/>
        <v>2.3862779093928976E-2</v>
      </c>
      <c r="M1396" s="5">
        <f t="shared" si="589"/>
        <v>3.026128140570794E-2</v>
      </c>
      <c r="N1396" s="5">
        <f t="shared" si="590"/>
        <v>4.6728971962616717E-2</v>
      </c>
      <c r="O1396" s="5" t="str">
        <f t="shared" ref="O1396:P1459" si="591">IF(ISERROR(G1396/G1397),"",((G1396/G1397)-1))</f>
        <v/>
      </c>
      <c r="P1396" s="5">
        <f t="shared" si="591"/>
        <v>9.7799511002445438E-3</v>
      </c>
      <c r="R1396" s="26">
        <f t="shared" ref="R1396:R1459" si="592">A1396</f>
        <v>35762</v>
      </c>
      <c r="S1396" s="5" cm="1">
        <f t="array" ref="S1396">_xlfn.SINGLE(IF(ISERROR(LINEST(J1396:J1657,$J1396:$J1657)),"",(LINEST(J1396:J1657,$J1396:$J1657))))</f>
        <v>0.99999999999999922</v>
      </c>
      <c r="T1396" s="5" cm="1">
        <f t="array" ref="T1396">_xlfn.SINGLE(IF(ISERROR(LINEST(K1396:K1657,$J1396:$J1657)),"",(LINEST(K1396:K1657,$J1396:$J1657))))</f>
        <v>0.35959993443636068</v>
      </c>
      <c r="U1396" s="5" cm="1">
        <f t="array" ref="U1396">_xlfn.SINGLE(IF(ISERROR(LINEST(L1396:L1657,$J1396:$J1657)),"",(LINEST(L1396:L1657,$J1396:$J1657))))</f>
        <v>0.34700773894655002</v>
      </c>
      <c r="V1396" s="5" cm="1">
        <f t="array" ref="V1396">_xlfn.SINGLE(IF(ISERROR(LINEST(M1396:M1657,$J1396:$J1657)),"",(LINEST(M1396:M1657,$J1396:$J1657))))</f>
        <v>0.43984456386608062</v>
      </c>
      <c r="W1396" s="5" cm="1">
        <f t="array" ref="W1396">_xlfn.SINGLE(IF(ISERROR(LINEST(N1396:N1657,$J1396:$J1657)),"",(LINEST(N1396:N1657,$J1396:$J1657))))</f>
        <v>0.24846108647901582</v>
      </c>
      <c r="X1396" s="5" t="str" cm="1">
        <f t="array" ref="X1396">_xlfn.SINGLE(IF(ISERROR(LINEST(O1396:O1657,$J1396:$J1657)),"",(LINEST(O1396:O1657,$J1396:$J1657))))</f>
        <v/>
      </c>
      <c r="Y1396" s="5" cm="1">
        <f t="array" ref="Y1396">_xlfn.SINGLE(IF(ISERROR(LINEST(P1396:P1657,$J1396:$J1657)),"",(LINEST(P1396:P1657,$J1396:$J1657))))</f>
        <v>0.45940331728754341</v>
      </c>
      <c r="AA1396" s="12">
        <f t="shared" ref="AA1396:AA1459" si="593">CORREL(J1396:J1657,$J1396:$J1657)^2</f>
        <v>1</v>
      </c>
      <c r="AB1396" s="12">
        <f t="shared" si="582"/>
        <v>2.3548347348705333E-2</v>
      </c>
      <c r="AC1396" s="12">
        <f t="shared" si="583"/>
        <v>4.0213605084381467E-2</v>
      </c>
      <c r="AD1396" s="12">
        <f t="shared" si="584"/>
        <v>0.11281996722885222</v>
      </c>
      <c r="AE1396" s="12">
        <f t="shared" si="585"/>
        <v>2.0087356523673071E-2</v>
      </c>
      <c r="AF1396" s="12"/>
      <c r="AG1396" s="12">
        <f t="shared" ref="AG1396:AG1459" si="594">CORREL(P1396:P1657,$J1396:$J1657)^2</f>
        <v>6.9772475225653371E-2</v>
      </c>
      <c r="AH1396" s="27">
        <f t="shared" ref="AH1396:AH1459" si="595">AVERAGE(AB1396:AG1396)</f>
        <v>5.3288350282253094E-2</v>
      </c>
      <c r="AR1396" s="28"/>
      <c r="AS1396" s="4"/>
      <c r="AT1396" s="4"/>
      <c r="AU1396" s="4"/>
    </row>
    <row r="1397" spans="1:47" x14ac:dyDescent="0.25">
      <c r="A1397" s="2">
        <v>35755</v>
      </c>
      <c r="B1397" s="9">
        <v>963.09</v>
      </c>
      <c r="C1397" s="9">
        <v>26.8125</v>
      </c>
      <c r="D1397" s="9">
        <v>7.5556999999999999</v>
      </c>
      <c r="E1397" s="9">
        <v>22.718800000000002</v>
      </c>
      <c r="F1397" s="9">
        <v>26.75</v>
      </c>
      <c r="G1397" s="9" t="s">
        <v>0</v>
      </c>
      <c r="H1397" s="9">
        <v>25.5625</v>
      </c>
      <c r="J1397" s="5">
        <f t="shared" si="586"/>
        <v>3.7421231216674844E-2</v>
      </c>
      <c r="K1397" s="5">
        <f t="shared" si="587"/>
        <v>6.7164179104477695E-2</v>
      </c>
      <c r="L1397" s="5">
        <f t="shared" si="588"/>
        <v>5.2223320846157106E-2</v>
      </c>
      <c r="M1397" s="5">
        <f t="shared" si="589"/>
        <v>2.6838418079096149E-2</v>
      </c>
      <c r="N1397" s="5">
        <f t="shared" si="590"/>
        <v>8.6515028432168961E-2</v>
      </c>
      <c r="O1397" s="5" t="str">
        <f t="shared" si="591"/>
        <v/>
      </c>
      <c r="P1397" s="5">
        <f t="shared" si="591"/>
        <v>3.5443037974683511E-2</v>
      </c>
      <c r="R1397" s="26">
        <f t="shared" si="592"/>
        <v>35755</v>
      </c>
      <c r="S1397" s="5" cm="1">
        <f t="array" ref="S1397">_xlfn.SINGLE(IF(ISERROR(LINEST(J1397:J1658,$J1397:$J1658)),"",(LINEST(J1397:J1658,$J1397:$J1658))))</f>
        <v>0.99999999999999989</v>
      </c>
      <c r="T1397" s="5" cm="1">
        <f t="array" ref="T1397">_xlfn.SINGLE(IF(ISERROR(LINEST(K1397:K1658,$J1397:$J1658)),"",(LINEST(K1397:K1658,$J1397:$J1658))))</f>
        <v>0.35560379304494061</v>
      </c>
      <c r="U1397" s="5" cm="1">
        <f t="array" ref="U1397">_xlfn.SINGLE(IF(ISERROR(LINEST(L1397:L1658,$J1397:$J1658)),"",(LINEST(L1397:L1658,$J1397:$J1658))))</f>
        <v>0.35024050617305647</v>
      </c>
      <c r="V1397" s="5" cm="1">
        <f t="array" ref="V1397">_xlfn.SINGLE(IF(ISERROR(LINEST(M1397:M1658,$J1397:$J1658)),"",(LINEST(M1397:M1658,$J1397:$J1658))))</f>
        <v>0.4443418375343367</v>
      </c>
      <c r="W1397" s="5" cm="1">
        <f t="array" ref="W1397">_xlfn.SINGLE(IF(ISERROR(LINEST(N1397:N1658,$J1397:$J1658)),"",(LINEST(N1397:N1658,$J1397:$J1658))))</f>
        <v>0.25545058273405857</v>
      </c>
      <c r="X1397" s="5" t="str" cm="1">
        <f t="array" ref="X1397">_xlfn.SINGLE(IF(ISERROR(LINEST(O1397:O1658,$J1397:$J1658)),"",(LINEST(O1397:O1658,$J1397:$J1658))))</f>
        <v/>
      </c>
      <c r="Y1397" s="5" cm="1">
        <f t="array" ref="Y1397">_xlfn.SINGLE(IF(ISERROR(LINEST(P1397:P1658,$J1397:$J1658)),"",(LINEST(P1397:P1658,$J1397:$J1658))))</f>
        <v>0.46443600005236435</v>
      </c>
      <c r="AA1397" s="12">
        <f t="shared" si="593"/>
        <v>1</v>
      </c>
      <c r="AB1397" s="12">
        <f t="shared" si="582"/>
        <v>2.2981416467092758E-2</v>
      </c>
      <c r="AC1397" s="12">
        <f t="shared" si="583"/>
        <v>4.0986330308013554E-2</v>
      </c>
      <c r="AD1397" s="12">
        <f t="shared" si="584"/>
        <v>0.11569437892964406</v>
      </c>
      <c r="AE1397" s="12">
        <f t="shared" si="585"/>
        <v>2.1411292095383515E-2</v>
      </c>
      <c r="AF1397" s="12"/>
      <c r="AG1397" s="12">
        <f t="shared" si="594"/>
        <v>7.1009714122010098E-2</v>
      </c>
      <c r="AH1397" s="27">
        <f t="shared" si="595"/>
        <v>5.441662638442879E-2</v>
      </c>
      <c r="AR1397" s="28"/>
      <c r="AS1397" s="4"/>
      <c r="AT1397" s="4"/>
      <c r="AU1397" s="4"/>
    </row>
    <row r="1398" spans="1:47" x14ac:dyDescent="0.25">
      <c r="A1398" s="2">
        <v>35748</v>
      </c>
      <c r="B1398" s="9">
        <v>928.35</v>
      </c>
      <c r="C1398" s="9">
        <v>25.125</v>
      </c>
      <c r="D1398" s="9">
        <v>7.1806999999999999</v>
      </c>
      <c r="E1398" s="9">
        <v>22.125</v>
      </c>
      <c r="F1398" s="9">
        <v>24.62</v>
      </c>
      <c r="G1398" s="9" t="s">
        <v>0</v>
      </c>
      <c r="H1398" s="9">
        <v>24.6875</v>
      </c>
      <c r="J1398" s="5">
        <f t="shared" si="586"/>
        <v>9.0565061293146343E-4</v>
      </c>
      <c r="K1398" s="5">
        <f t="shared" si="587"/>
        <v>0</v>
      </c>
      <c r="L1398" s="5">
        <f t="shared" si="588"/>
        <v>-2.449395462573023E-2</v>
      </c>
      <c r="M1398" s="5">
        <f t="shared" si="589"/>
        <v>1.287321802982988E-2</v>
      </c>
      <c r="N1398" s="5">
        <f t="shared" si="590"/>
        <v>-1.0052271813429825E-2</v>
      </c>
      <c r="O1398" s="5" t="str">
        <f t="shared" si="591"/>
        <v/>
      </c>
      <c r="P1398" s="5">
        <f t="shared" si="591"/>
        <v>2.8645833333333259E-2</v>
      </c>
      <c r="R1398" s="26">
        <f t="shared" si="592"/>
        <v>35748</v>
      </c>
      <c r="S1398" s="5" cm="1">
        <f t="array" ref="S1398">_xlfn.SINGLE(IF(ISERROR(LINEST(J1398:J1659,$J1398:$J1659)),"",(LINEST(J1398:J1659,$J1398:$J1659))))</f>
        <v>0.99999999999999989</v>
      </c>
      <c r="T1398" s="5" cm="1">
        <f t="array" ref="T1398">_xlfn.SINGLE(IF(ISERROR(LINEST(K1398:K1659,$J1398:$J1659)),"",(LINEST(K1398:K1659,$J1398:$J1659))))</f>
        <v>0.32275432181464841</v>
      </c>
      <c r="U1398" s="5" cm="1">
        <f t="array" ref="U1398">_xlfn.SINGLE(IF(ISERROR(LINEST(L1398:L1659,$J1398:$J1659)),"",(LINEST(L1398:L1659,$J1398:$J1659))))</f>
        <v>0.32737483699271364</v>
      </c>
      <c r="V1398" s="5" cm="1">
        <f t="array" ref="V1398">_xlfn.SINGLE(IF(ISERROR(LINEST(M1398:M1659,$J1398:$J1659)),"",(LINEST(M1398:M1659,$J1398:$J1659))))</f>
        <v>0.43792131497035874</v>
      </c>
      <c r="W1398" s="5" cm="1">
        <f t="array" ref="W1398">_xlfn.SINGLE(IF(ISERROR(LINEST(N1398:N1659,$J1398:$J1659)),"",(LINEST(N1398:N1659,$J1398:$J1659))))</f>
        <v>0.21308414518106583</v>
      </c>
      <c r="X1398" s="5" t="str" cm="1">
        <f t="array" ref="X1398">_xlfn.SINGLE(IF(ISERROR(LINEST(O1398:O1659,$J1398:$J1659)),"",(LINEST(O1398:O1659,$J1398:$J1659))))</f>
        <v/>
      </c>
      <c r="Y1398" s="5" cm="1">
        <f t="array" ref="Y1398">_xlfn.SINGLE(IF(ISERROR(LINEST(P1398:P1659,$J1398:$J1659)),"",(LINEST(P1398:P1659,$J1398:$J1659))))</f>
        <v>0.45858559103813312</v>
      </c>
      <c r="AA1398" s="12">
        <f t="shared" si="593"/>
        <v>1</v>
      </c>
      <c r="AB1398" s="12">
        <f t="shared" si="582"/>
        <v>1.8815998581123202E-2</v>
      </c>
      <c r="AC1398" s="12">
        <f t="shared" si="583"/>
        <v>3.565329496080602E-2</v>
      </c>
      <c r="AD1398" s="12">
        <f t="shared" si="584"/>
        <v>0.11092172950877266</v>
      </c>
      <c r="AE1398" s="12">
        <f t="shared" si="585"/>
        <v>1.5187051693064063E-2</v>
      </c>
      <c r="AF1398" s="12"/>
      <c r="AG1398" s="12">
        <f t="shared" si="594"/>
        <v>6.7819194620827611E-2</v>
      </c>
      <c r="AH1398" s="27">
        <f t="shared" si="595"/>
        <v>4.9679453872918708E-2</v>
      </c>
      <c r="AR1398" s="28"/>
      <c r="AS1398" s="4"/>
      <c r="AT1398" s="4"/>
      <c r="AU1398" s="4"/>
    </row>
    <row r="1399" spans="1:47" x14ac:dyDescent="0.25">
      <c r="A1399" s="2">
        <v>35741</v>
      </c>
      <c r="B1399" s="9">
        <v>927.51</v>
      </c>
      <c r="C1399" s="9">
        <v>25.125</v>
      </c>
      <c r="D1399" s="9">
        <v>7.3609999999999998</v>
      </c>
      <c r="E1399" s="9">
        <v>21.843800000000002</v>
      </c>
      <c r="F1399" s="9">
        <v>24.87</v>
      </c>
      <c r="G1399" s="9" t="s">
        <v>0</v>
      </c>
      <c r="H1399" s="9">
        <v>24</v>
      </c>
      <c r="J1399" s="5">
        <f t="shared" si="586"/>
        <v>1.4093284642802351E-2</v>
      </c>
      <c r="K1399" s="5">
        <f t="shared" si="587"/>
        <v>-4.9504950495049549E-3</v>
      </c>
      <c r="L1399" s="5">
        <f t="shared" si="588"/>
        <v>2.3171121582363785E-2</v>
      </c>
      <c r="M1399" s="5">
        <f t="shared" si="589"/>
        <v>-5.689887476785227E-3</v>
      </c>
      <c r="N1399" s="5">
        <f t="shared" si="590"/>
        <v>1.0154346060113673E-2</v>
      </c>
      <c r="O1399" s="5" t="str">
        <f t="shared" si="591"/>
        <v/>
      </c>
      <c r="P1399" s="5">
        <f t="shared" si="591"/>
        <v>-3.7593984962406068E-2</v>
      </c>
      <c r="R1399" s="26">
        <f t="shared" si="592"/>
        <v>35741</v>
      </c>
      <c r="S1399" s="5" cm="1">
        <f t="array" ref="S1399">_xlfn.SINGLE(IF(ISERROR(LINEST(J1399:J1660,$J1399:$J1660)),"",(LINEST(J1399:J1660,$J1399:$J1660))))</f>
        <v>1.0000000000000007</v>
      </c>
      <c r="T1399" s="5" cm="1">
        <f t="array" ref="T1399">_xlfn.SINGLE(IF(ISERROR(LINEST(K1399:K1660,$J1399:$J1660)),"",(LINEST(K1399:K1660,$J1399:$J1660))))</f>
        <v>0.31765716508870218</v>
      </c>
      <c r="U1399" s="5" cm="1">
        <f t="array" ref="U1399">_xlfn.SINGLE(IF(ISERROR(LINEST(L1399:L1660,$J1399:$J1660)),"",(LINEST(L1399:L1660,$J1399:$J1660))))</f>
        <v>0.32689413701470704</v>
      </c>
      <c r="V1399" s="5" cm="1">
        <f t="array" ref="V1399">_xlfn.SINGLE(IF(ISERROR(LINEST(M1399:M1660,$J1399:$J1660)),"",(LINEST(M1399:M1660,$J1399:$J1660))))</f>
        <v>0.44029443378794164</v>
      </c>
      <c r="W1399" s="5" cm="1">
        <f t="array" ref="W1399">_xlfn.SINGLE(IF(ISERROR(LINEST(N1399:N1660,$J1399:$J1660)),"",(LINEST(N1399:N1660,$J1399:$J1660))))</f>
        <v>0.21436927514752863</v>
      </c>
      <c r="X1399" s="5" t="str" cm="1">
        <f t="array" ref="X1399">_xlfn.SINGLE(IF(ISERROR(LINEST(O1399:O1660,$J1399:$J1660)),"",(LINEST(O1399:O1660,$J1399:$J1660))))</f>
        <v/>
      </c>
      <c r="Y1399" s="5" cm="1">
        <f t="array" ref="Y1399">_xlfn.SINGLE(IF(ISERROR(LINEST(P1399:P1660,$J1399:$J1660)),"",(LINEST(P1399:P1660,$J1399:$J1660))))</f>
        <v>0.45753498444176771</v>
      </c>
      <c r="AA1399" s="12">
        <f t="shared" si="593"/>
        <v>1</v>
      </c>
      <c r="AB1399" s="12">
        <f t="shared" si="582"/>
        <v>1.8104278426943725E-2</v>
      </c>
      <c r="AC1399" s="12">
        <f t="shared" si="583"/>
        <v>3.5697475181168087E-2</v>
      </c>
      <c r="AD1399" s="12">
        <f t="shared" si="584"/>
        <v>0.11178528088807022</v>
      </c>
      <c r="AE1399" s="12">
        <f t="shared" si="585"/>
        <v>1.5360111640423051E-2</v>
      </c>
      <c r="AF1399" s="12"/>
      <c r="AG1399" s="12">
        <f t="shared" si="594"/>
        <v>6.7691568951359499E-2</v>
      </c>
      <c r="AH1399" s="27">
        <f t="shared" si="595"/>
        <v>4.9727743017592918E-2</v>
      </c>
      <c r="AR1399" s="28"/>
      <c r="AS1399" s="4"/>
      <c r="AT1399" s="4"/>
      <c r="AU1399" s="4"/>
    </row>
    <row r="1400" spans="1:47" x14ac:dyDescent="0.25">
      <c r="A1400" s="2">
        <v>35734</v>
      </c>
      <c r="B1400" s="9">
        <v>914.62</v>
      </c>
      <c r="C1400" s="9">
        <v>25.25</v>
      </c>
      <c r="D1400" s="9">
        <v>7.1943000000000001</v>
      </c>
      <c r="E1400" s="9">
        <v>21.968800000000002</v>
      </c>
      <c r="F1400" s="9">
        <v>24.62</v>
      </c>
      <c r="G1400" s="9" t="s">
        <v>0</v>
      </c>
      <c r="H1400" s="9">
        <v>24.9375</v>
      </c>
      <c r="J1400" s="5">
        <f t="shared" si="586"/>
        <v>-2.869461790068395E-2</v>
      </c>
      <c r="K1400" s="5">
        <f t="shared" si="587"/>
        <v>4.9751243781095411E-3</v>
      </c>
      <c r="L1400" s="5">
        <f t="shared" si="588"/>
        <v>-3.7204073712243879E-2</v>
      </c>
      <c r="M1400" s="5">
        <f t="shared" si="589"/>
        <v>-1.4181818181817629E-3</v>
      </c>
      <c r="N1400" s="5">
        <f t="shared" si="590"/>
        <v>-1.9904458598726138E-2</v>
      </c>
      <c r="O1400" s="5" t="str">
        <f t="shared" si="591"/>
        <v/>
      </c>
      <c r="P1400" s="5">
        <f t="shared" si="591"/>
        <v>-4.9875311720698479E-3</v>
      </c>
      <c r="R1400" s="26">
        <f t="shared" si="592"/>
        <v>35734</v>
      </c>
      <c r="S1400" s="5" cm="1">
        <f t="array" ref="S1400">_xlfn.SINGLE(IF(ISERROR(LINEST(J1400:J1661,$J1400:$J1661)),"",(LINEST(J1400:J1661,$J1400:$J1661))))</f>
        <v>1</v>
      </c>
      <c r="T1400" s="5" cm="1">
        <f t="array" ref="T1400">_xlfn.SINGLE(IF(ISERROR(LINEST(K1400:K1661,$J1400:$J1661)),"",(LINEST(K1400:K1661,$J1400:$J1661))))</f>
        <v>0.31905822121975402</v>
      </c>
      <c r="U1400" s="5" cm="1">
        <f t="array" ref="U1400">_xlfn.SINGLE(IF(ISERROR(LINEST(L1400:L1661,$J1400:$J1661)),"",(LINEST(L1400:L1661,$J1400:$J1661))))</f>
        <v>0.3274883402462021</v>
      </c>
      <c r="V1400" s="5" cm="1">
        <f t="array" ref="V1400">_xlfn.SINGLE(IF(ISERROR(LINEST(M1400:M1661,$J1400:$J1661)),"",(LINEST(M1400:M1661,$J1400:$J1661))))</f>
        <v>0.44465758935334926</v>
      </c>
      <c r="W1400" s="5" cm="1">
        <f t="array" ref="W1400">_xlfn.SINGLE(IF(ISERROR(LINEST(N1400:N1661,$J1400:$J1661)),"",(LINEST(N1400:N1661,$J1400:$J1661))))</f>
        <v>0.21039640314882713</v>
      </c>
      <c r="X1400" s="5" t="str" cm="1">
        <f t="array" ref="X1400">_xlfn.SINGLE(IF(ISERROR(LINEST(O1400:O1661,$J1400:$J1661)),"",(LINEST(O1400:O1661,$J1400:$J1661))))</f>
        <v/>
      </c>
      <c r="Y1400" s="5" cm="1">
        <f t="array" ref="Y1400">_xlfn.SINGLE(IF(ISERROR(LINEST(P1400:P1661,$J1400:$J1661)),"",(LINEST(P1400:P1661,$J1400:$J1661))))</f>
        <v>0.46617366761748641</v>
      </c>
      <c r="AA1400" s="12">
        <f t="shared" si="593"/>
        <v>1.0000000000000004</v>
      </c>
      <c r="AB1400" s="12">
        <f t="shared" si="582"/>
        <v>1.8249012955072686E-2</v>
      </c>
      <c r="AC1400" s="12">
        <f t="shared" si="583"/>
        <v>3.5679555813663659E-2</v>
      </c>
      <c r="AD1400" s="12">
        <f t="shared" si="584"/>
        <v>0.1136217906211778</v>
      </c>
      <c r="AE1400" s="12">
        <f t="shared" si="585"/>
        <v>1.4761044426776164E-2</v>
      </c>
      <c r="AF1400" s="12"/>
      <c r="AG1400" s="12">
        <f t="shared" si="594"/>
        <v>7.0796274380181712E-2</v>
      </c>
      <c r="AH1400" s="27">
        <f t="shared" si="595"/>
        <v>5.0621535639374403E-2</v>
      </c>
      <c r="AR1400" s="28"/>
      <c r="AS1400" s="4"/>
      <c r="AT1400" s="4"/>
      <c r="AU1400" s="4"/>
    </row>
    <row r="1401" spans="1:47" x14ac:dyDescent="0.25">
      <c r="A1401" s="2">
        <v>35727</v>
      </c>
      <c r="B1401" s="9">
        <v>941.64</v>
      </c>
      <c r="C1401" s="9">
        <v>25.125</v>
      </c>
      <c r="D1401" s="9">
        <v>7.4722999999999997</v>
      </c>
      <c r="E1401" s="9">
        <v>22</v>
      </c>
      <c r="F1401" s="9">
        <v>25.12</v>
      </c>
      <c r="G1401" s="9" t="s">
        <v>0</v>
      </c>
      <c r="H1401" s="9">
        <v>25.0625</v>
      </c>
      <c r="J1401" s="5">
        <f t="shared" si="586"/>
        <v>-2.669039145907437E-3</v>
      </c>
      <c r="K1401" s="5">
        <f t="shared" si="587"/>
        <v>7.5187969924812581E-3</v>
      </c>
      <c r="L1401" s="5">
        <f t="shared" si="588"/>
        <v>2.476788677537467E-2</v>
      </c>
      <c r="M1401" s="5">
        <f t="shared" si="589"/>
        <v>2.0289855072463725E-2</v>
      </c>
      <c r="N1401" s="5">
        <f t="shared" si="590"/>
        <v>4.8000000000001375E-3</v>
      </c>
      <c r="O1401" s="5" t="str">
        <f t="shared" si="591"/>
        <v/>
      </c>
      <c r="P1401" s="5">
        <f t="shared" si="591"/>
        <v>-9.8765432098765205E-3</v>
      </c>
      <c r="R1401" s="26">
        <f t="shared" si="592"/>
        <v>35727</v>
      </c>
      <c r="S1401" s="5" cm="1">
        <f t="array" ref="S1401">_xlfn.SINGLE(IF(ISERROR(LINEST(J1401:J1662,$J1401:$J1662)),"",(LINEST(J1401:J1662,$J1401:$J1662))))</f>
        <v>0.99999999999999989</v>
      </c>
      <c r="T1401" s="5" cm="1">
        <f t="array" ref="T1401">_xlfn.SINGLE(IF(ISERROR(LINEST(K1401:K1662,$J1401:$J1662)),"",(LINEST(K1401:K1662,$J1401:$J1662))))</f>
        <v>0.32574307361006333</v>
      </c>
      <c r="U1401" s="5" cm="1">
        <f t="array" ref="U1401">_xlfn.SINGLE(IF(ISERROR(LINEST(L1401:L1662,$J1401:$J1662)),"",(LINEST(L1401:L1662,$J1401:$J1662))))</f>
        <v>0.31145412924768101</v>
      </c>
      <c r="V1401" s="5" cm="1">
        <f t="array" ref="V1401">_xlfn.SINGLE(IF(ISERROR(LINEST(M1401:M1662,$J1401:$J1662)),"",(LINEST(M1401:M1662,$J1401:$J1662))))</f>
        <v>0.44937166409545876</v>
      </c>
      <c r="W1401" s="5" cm="1">
        <f t="array" ref="W1401">_xlfn.SINGLE(IF(ISERROR(LINEST(N1401:N1662,$J1401:$J1662)),"",(LINEST(N1401:N1662,$J1401:$J1662))))</f>
        <v>0.20016683991755049</v>
      </c>
      <c r="X1401" s="5" t="str" cm="1">
        <f t="array" ref="X1401">_xlfn.SINGLE(IF(ISERROR(LINEST(O1401:O1662,$J1401:$J1662)),"",(LINEST(O1401:O1662,$J1401:$J1662))))</f>
        <v/>
      </c>
      <c r="Y1401" s="5" cm="1">
        <f t="array" ref="Y1401">_xlfn.SINGLE(IF(ISERROR(LINEST(P1401:P1662,$J1401:$J1662)),"",(LINEST(P1401:P1662,$J1401:$J1662))))</f>
        <v>0.47080666656697234</v>
      </c>
      <c r="AA1401" s="12">
        <f t="shared" si="593"/>
        <v>1.0000000000000004</v>
      </c>
      <c r="AB1401" s="12">
        <f t="shared" si="582"/>
        <v>1.8682849661361415E-2</v>
      </c>
      <c r="AC1401" s="12">
        <f t="shared" si="583"/>
        <v>3.1982059751663551E-2</v>
      </c>
      <c r="AD1401" s="12">
        <f t="shared" si="584"/>
        <v>0.11323003380873792</v>
      </c>
      <c r="AE1401" s="12">
        <f t="shared" si="585"/>
        <v>1.2985137314854046E-2</v>
      </c>
      <c r="AF1401" s="12"/>
      <c r="AG1401" s="12">
        <f t="shared" si="594"/>
        <v>7.0953735856939468E-2</v>
      </c>
      <c r="AH1401" s="27">
        <f t="shared" si="595"/>
        <v>4.9566763278711276E-2</v>
      </c>
      <c r="AR1401" s="28"/>
      <c r="AS1401" s="4"/>
      <c r="AT1401" s="4"/>
      <c r="AU1401" s="4"/>
    </row>
    <row r="1402" spans="1:47" x14ac:dyDescent="0.25">
      <c r="A1402" s="2">
        <v>35720</v>
      </c>
      <c r="B1402" s="9">
        <v>944.16</v>
      </c>
      <c r="C1402" s="9">
        <v>24.9375</v>
      </c>
      <c r="D1402" s="9">
        <v>7.2916999999999996</v>
      </c>
      <c r="E1402" s="9">
        <v>21.5625</v>
      </c>
      <c r="F1402" s="9">
        <v>25</v>
      </c>
      <c r="G1402" s="9" t="s">
        <v>0</v>
      </c>
      <c r="H1402" s="9">
        <v>25.3125</v>
      </c>
      <c r="J1402" s="5">
        <f t="shared" si="586"/>
        <v>-2.3599247140582036E-2</v>
      </c>
      <c r="K1402" s="5">
        <f t="shared" si="587"/>
        <v>-2.9197080291970767E-2</v>
      </c>
      <c r="L1402" s="5">
        <f t="shared" si="588"/>
        <v>-9.4144817280260584E-3</v>
      </c>
      <c r="M1402" s="5">
        <f t="shared" si="589"/>
        <v>1.0246535293621406E-2</v>
      </c>
      <c r="N1402" s="5">
        <f t="shared" si="590"/>
        <v>-1.4584154513204606E-2</v>
      </c>
      <c r="O1402" s="5" t="str">
        <f t="shared" si="591"/>
        <v/>
      </c>
      <c r="P1402" s="5">
        <f t="shared" si="591"/>
        <v>-1.2195121951219523E-2</v>
      </c>
      <c r="R1402" s="26">
        <f t="shared" si="592"/>
        <v>35720</v>
      </c>
      <c r="S1402" s="5" cm="1">
        <f t="array" ref="S1402">_xlfn.SINGLE(IF(ISERROR(LINEST(J1402:J1663,$J1402:$J1663)),"",(LINEST(J1402:J1663,$J1402:$J1663))))</f>
        <v>1</v>
      </c>
      <c r="T1402" s="5" cm="1">
        <f t="array" ref="T1402">_xlfn.SINGLE(IF(ISERROR(LINEST(K1402:K1663,$J1402:$J1663)),"",(LINEST(K1402:K1663,$J1402:$J1663))))</f>
        <v>0.32729336634476724</v>
      </c>
      <c r="U1402" s="5" cm="1">
        <f t="array" ref="U1402">_xlfn.SINGLE(IF(ISERROR(LINEST(L1402:L1663,$J1402:$J1663)),"",(LINEST(L1402:L1663,$J1402:$J1663))))</f>
        <v>0.31333772259731785</v>
      </c>
      <c r="V1402" s="5" cm="1">
        <f t="array" ref="V1402">_xlfn.SINGLE(IF(ISERROR(LINEST(M1402:M1663,$J1402:$J1663)),"",(LINEST(M1402:M1663,$J1402:$J1663))))</f>
        <v>0.44954572611740923</v>
      </c>
      <c r="W1402" s="5" cm="1">
        <f t="array" ref="W1402">_xlfn.SINGLE(IF(ISERROR(LINEST(N1402:N1663,$J1402:$J1663)),"",(LINEST(N1402:N1663,$J1402:$J1663))))</f>
        <v>0.19408415187343533</v>
      </c>
      <c r="X1402" s="5" t="str" cm="1">
        <f t="array" ref="X1402">_xlfn.SINGLE(IF(ISERROR(LINEST(O1402:O1663,$J1402:$J1663)),"",(LINEST(O1402:O1663,$J1402:$J1663))))</f>
        <v/>
      </c>
      <c r="Y1402" s="5" cm="1">
        <f t="array" ref="Y1402">_xlfn.SINGLE(IF(ISERROR(LINEST(P1402:P1663,$J1402:$J1663)),"",(LINEST(P1402:P1663,$J1402:$J1663))))</f>
        <v>0.46862395012788038</v>
      </c>
      <c r="AA1402" s="12">
        <f t="shared" si="593"/>
        <v>0.99999999999999978</v>
      </c>
      <c r="AB1402" s="12">
        <f t="shared" si="582"/>
        <v>1.8969546461491463E-2</v>
      </c>
      <c r="AC1402" s="12">
        <f t="shared" si="583"/>
        <v>3.265901885058177E-2</v>
      </c>
      <c r="AD1402" s="12">
        <f t="shared" si="584"/>
        <v>0.11435310798511446</v>
      </c>
      <c r="AE1402" s="12">
        <f t="shared" si="585"/>
        <v>1.2263805469333663E-2</v>
      </c>
      <c r="AF1402" s="12"/>
      <c r="AG1402" s="12">
        <f t="shared" si="594"/>
        <v>7.0753962383149308E-2</v>
      </c>
      <c r="AH1402" s="27">
        <f t="shared" si="595"/>
        <v>4.9799888229934128E-2</v>
      </c>
      <c r="AR1402" s="28"/>
      <c r="AS1402" s="4"/>
      <c r="AT1402" s="4"/>
      <c r="AU1402" s="4"/>
    </row>
    <row r="1403" spans="1:47" x14ac:dyDescent="0.25">
      <c r="A1403" s="2">
        <v>35713</v>
      </c>
      <c r="B1403" s="9">
        <v>966.98</v>
      </c>
      <c r="C1403" s="9">
        <v>25.6875</v>
      </c>
      <c r="D1403" s="9">
        <v>7.3609999999999998</v>
      </c>
      <c r="E1403" s="9">
        <v>21.343800000000002</v>
      </c>
      <c r="F1403" s="9">
        <v>25.37</v>
      </c>
      <c r="G1403" s="9" t="s">
        <v>0</v>
      </c>
      <c r="H1403" s="9">
        <v>25.625</v>
      </c>
      <c r="J1403" s="5">
        <f t="shared" si="586"/>
        <v>2.0206625700756042E-3</v>
      </c>
      <c r="K1403" s="5">
        <f t="shared" si="587"/>
        <v>-2.4271844660194164E-3</v>
      </c>
      <c r="L1403" s="5">
        <f t="shared" si="588"/>
        <v>1.8646305445537692E-3</v>
      </c>
      <c r="M1403" s="5">
        <f t="shared" si="589"/>
        <v>-5.8224027425846092E-3</v>
      </c>
      <c r="N1403" s="5">
        <f t="shared" si="590"/>
        <v>-2.8713629402756458E-2</v>
      </c>
      <c r="O1403" s="5" t="str">
        <f t="shared" si="591"/>
        <v/>
      </c>
      <c r="P1403" s="5">
        <f t="shared" si="591"/>
        <v>3.7974683544303778E-2</v>
      </c>
      <c r="R1403" s="26">
        <f t="shared" si="592"/>
        <v>35713</v>
      </c>
      <c r="S1403" s="5" cm="1">
        <f t="array" ref="S1403">_xlfn.SINGLE(IF(ISERROR(LINEST(J1403:J1664,$J1403:$J1664)),"",(LINEST(J1403:J1664,$J1403:$J1664))))</f>
        <v>0.99999999999999967</v>
      </c>
      <c r="T1403" s="5" cm="1">
        <f t="array" ref="T1403">_xlfn.SINGLE(IF(ISERROR(LINEST(K1403:K1664,$J1403:$J1664)),"",(LINEST(K1403:K1664,$J1403:$J1664))))</f>
        <v>0.31666535588490297</v>
      </c>
      <c r="U1403" s="5" cm="1">
        <f t="array" ref="U1403">_xlfn.SINGLE(IF(ISERROR(LINEST(L1403:L1664,$J1403:$J1664)),"",(LINEST(L1403:L1664,$J1403:$J1664))))</f>
        <v>0.30994459367070326</v>
      </c>
      <c r="V1403" s="5" cm="1">
        <f t="array" ref="V1403">_xlfn.SINGLE(IF(ISERROR(LINEST(M1403:M1664,$J1403:$J1664)),"",(LINEST(M1403:M1664,$J1403:$J1664))))</f>
        <v>0.4579753149109636</v>
      </c>
      <c r="W1403" s="5" cm="1">
        <f t="array" ref="W1403">_xlfn.SINGLE(IF(ISERROR(LINEST(N1403:N1664,$J1403:$J1664)),"",(LINEST(N1403:N1664,$J1403:$J1664))))</f>
        <v>0.1967751535303057</v>
      </c>
      <c r="X1403" s="5" t="str" cm="1">
        <f t="array" ref="X1403">_xlfn.SINGLE(IF(ISERROR(LINEST(O1403:O1664,$J1403:$J1664)),"",(LINEST(O1403:O1664,$J1403:$J1664))))</f>
        <v/>
      </c>
      <c r="Y1403" s="5" cm="1">
        <f t="array" ref="Y1403">_xlfn.SINGLE(IF(ISERROR(LINEST(P1403:P1664,$J1403:$J1664)),"",(LINEST(P1403:P1664,$J1403:$J1664))))</f>
        <v>0.46987139027760677</v>
      </c>
      <c r="AA1403" s="12">
        <f t="shared" si="593"/>
        <v>1</v>
      </c>
      <c r="AB1403" s="12">
        <f t="shared" si="582"/>
        <v>1.7739299846291547E-2</v>
      </c>
      <c r="AC1403" s="12">
        <f t="shared" si="583"/>
        <v>3.1851251789500434E-2</v>
      </c>
      <c r="AD1403" s="12">
        <f t="shared" si="584"/>
        <v>0.11823072147031141</v>
      </c>
      <c r="AE1403" s="12">
        <f t="shared" si="585"/>
        <v>1.2533703851423543E-2</v>
      </c>
      <c r="AF1403" s="12"/>
      <c r="AG1403" s="12">
        <f t="shared" si="594"/>
        <v>7.0833646129259617E-2</v>
      </c>
      <c r="AH1403" s="27">
        <f t="shared" si="595"/>
        <v>5.0237724617357316E-2</v>
      </c>
      <c r="AR1403" s="28"/>
      <c r="AS1403" s="4"/>
      <c r="AT1403" s="4"/>
      <c r="AU1403" s="4"/>
    </row>
    <row r="1404" spans="1:47" x14ac:dyDescent="0.25">
      <c r="A1404" s="2">
        <v>35706</v>
      </c>
      <c r="B1404" s="9">
        <v>965.03</v>
      </c>
      <c r="C1404" s="9">
        <v>25.75</v>
      </c>
      <c r="D1404" s="9">
        <v>7.3472999999999997</v>
      </c>
      <c r="E1404" s="9">
        <v>21.468800000000002</v>
      </c>
      <c r="F1404" s="9">
        <v>26.12</v>
      </c>
      <c r="G1404" s="9" t="s">
        <v>0</v>
      </c>
      <c r="H1404" s="9">
        <v>24.6875</v>
      </c>
      <c r="J1404" s="5">
        <f t="shared" si="586"/>
        <v>2.0958083832335328E-2</v>
      </c>
      <c r="K1404" s="5">
        <f t="shared" si="587"/>
        <v>4.8780487804878092E-3</v>
      </c>
      <c r="L1404" s="5">
        <f t="shared" si="588"/>
        <v>1.5381426202321746E-2</v>
      </c>
      <c r="M1404" s="5">
        <f t="shared" si="589"/>
        <v>2.8445508982035905E-2</v>
      </c>
      <c r="N1404" s="5">
        <f t="shared" si="590"/>
        <v>1.9516003122560521E-2</v>
      </c>
      <c r="O1404" s="5" t="str">
        <f t="shared" si="591"/>
        <v/>
      </c>
      <c r="P1404" s="5">
        <f t="shared" si="591"/>
        <v>2.067183462532296E-2</v>
      </c>
      <c r="R1404" s="26">
        <f t="shared" si="592"/>
        <v>35706</v>
      </c>
      <c r="S1404" s="5" cm="1">
        <f t="array" ref="S1404">_xlfn.SINGLE(IF(ISERROR(LINEST(J1404:J1665,$J1404:$J1665)),"",(LINEST(J1404:J1665,$J1404:$J1665))))</f>
        <v>0.99999999999999967</v>
      </c>
      <c r="T1404" s="5" cm="1">
        <f t="array" ref="T1404">_xlfn.SINGLE(IF(ISERROR(LINEST(K1404:K1665,$J1404:$J1665)),"",(LINEST(K1404:K1665,$J1404:$J1665))))</f>
        <v>0.31751167324930307</v>
      </c>
      <c r="U1404" s="5" cm="1">
        <f t="array" ref="U1404">_xlfn.SINGLE(IF(ISERROR(LINEST(L1404:L1665,$J1404:$J1665)),"",(LINEST(L1404:L1665,$J1404:$J1665))))</f>
        <v>0.3003044289192488</v>
      </c>
      <c r="V1404" s="5" cm="1">
        <f t="array" ref="V1404">_xlfn.SINGLE(IF(ISERROR(LINEST(M1404:M1665,$J1404:$J1665)),"",(LINEST(M1404:M1665,$J1404:$J1665))))</f>
        <v>0.45367987644545288</v>
      </c>
      <c r="W1404" s="5" cm="1">
        <f t="array" ref="W1404">_xlfn.SINGLE(IF(ISERROR(LINEST(N1404:N1665,$J1404:$J1665)),"",(LINEST(N1404:N1665,$J1404:$J1665))))</f>
        <v>0.19054062809647265</v>
      </c>
      <c r="X1404" s="5" t="str" cm="1">
        <f t="array" ref="X1404">_xlfn.SINGLE(IF(ISERROR(LINEST(O1404:O1665,$J1404:$J1665)),"",(LINEST(O1404:O1665,$J1404:$J1665))))</f>
        <v/>
      </c>
      <c r="Y1404" s="5" cm="1">
        <f t="array" ref="Y1404">_xlfn.SINGLE(IF(ISERROR(LINEST(P1404:P1665,$J1404:$J1665)),"",(LINEST(P1404:P1665,$J1404:$J1665))))</f>
        <v>0.47271120574933539</v>
      </c>
      <c r="AA1404" s="12">
        <f t="shared" si="593"/>
        <v>1</v>
      </c>
      <c r="AB1404" s="12">
        <f t="shared" si="582"/>
        <v>1.7882454263758854E-2</v>
      </c>
      <c r="AC1404" s="12">
        <f t="shared" si="583"/>
        <v>2.9720290467943167E-2</v>
      </c>
      <c r="AD1404" s="12">
        <f t="shared" si="584"/>
        <v>0.1162440263530676</v>
      </c>
      <c r="AE1404" s="12">
        <f t="shared" si="585"/>
        <v>1.1811788928905562E-2</v>
      </c>
      <c r="AF1404" s="12"/>
      <c r="AG1404" s="12">
        <f t="shared" si="594"/>
        <v>7.2355331954377489E-2</v>
      </c>
      <c r="AH1404" s="27">
        <f t="shared" si="595"/>
        <v>4.9602778393610533E-2</v>
      </c>
      <c r="AR1404" s="28"/>
      <c r="AS1404" s="4"/>
      <c r="AT1404" s="4"/>
      <c r="AU1404" s="4"/>
    </row>
    <row r="1405" spans="1:47" x14ac:dyDescent="0.25">
      <c r="A1405" s="2">
        <v>35699</v>
      </c>
      <c r="B1405" s="9">
        <v>945.22</v>
      </c>
      <c r="C1405" s="9">
        <v>25.625</v>
      </c>
      <c r="D1405" s="9">
        <v>7.2359999999999998</v>
      </c>
      <c r="E1405" s="9">
        <v>20.875</v>
      </c>
      <c r="F1405" s="9">
        <v>25.62</v>
      </c>
      <c r="G1405" s="9" t="s">
        <v>0</v>
      </c>
      <c r="H1405" s="9">
        <v>24.1875</v>
      </c>
      <c r="J1405" s="5">
        <f t="shared" si="586"/>
        <v>-5.5654332937054019E-3</v>
      </c>
      <c r="K1405" s="5">
        <f t="shared" si="587"/>
        <v>-2.4330900243308973E-3</v>
      </c>
      <c r="L1405" s="5">
        <f t="shared" si="588"/>
        <v>9.6697224664070713E-3</v>
      </c>
      <c r="M1405" s="5">
        <f t="shared" si="589"/>
        <v>-8.9020771513352859E-3</v>
      </c>
      <c r="N1405" s="5">
        <f t="shared" si="590"/>
        <v>9.8541584548679229E-3</v>
      </c>
      <c r="O1405" s="5" t="str">
        <f t="shared" si="591"/>
        <v/>
      </c>
      <c r="P1405" s="5">
        <f t="shared" si="591"/>
        <v>1.0443864229765065E-2</v>
      </c>
      <c r="R1405" s="26">
        <f t="shared" si="592"/>
        <v>35699</v>
      </c>
      <c r="S1405" s="5" cm="1">
        <f t="array" ref="S1405">_xlfn.SINGLE(IF(ISERROR(LINEST(J1405:J1666,$J1405:$J1666)),"",(LINEST(J1405:J1666,$J1405:$J1666))))</f>
        <v>1.0000000000000002</v>
      </c>
      <c r="T1405" s="5" cm="1">
        <f t="array" ref="T1405">_xlfn.SINGLE(IF(ISERROR(LINEST(K1405:K1666,$J1405:$J1666)),"",(LINEST(K1405:K1666,$J1405:$J1666))))</f>
        <v>0.31888506865598681</v>
      </c>
      <c r="U1405" s="5" cm="1">
        <f t="array" ref="U1405">_xlfn.SINGLE(IF(ISERROR(LINEST(L1405:L1666,$J1405:$J1666)),"",(LINEST(L1405:L1666,$J1405:$J1666))))</f>
        <v>0.31412262664693991</v>
      </c>
      <c r="V1405" s="5" cm="1">
        <f t="array" ref="V1405">_xlfn.SINGLE(IF(ISERROR(LINEST(M1405:M1666,$J1405:$J1666)),"",(LINEST(M1405:M1666,$J1405:$J1666))))</f>
        <v>0.44643384322343055</v>
      </c>
      <c r="W1405" s="5" cm="1">
        <f t="array" ref="W1405">_xlfn.SINGLE(IF(ISERROR(LINEST(N1405:N1666,$J1405:$J1666)),"",(LINEST(N1405:N1666,$J1405:$J1666))))</f>
        <v>0.18438924794923081</v>
      </c>
      <c r="X1405" s="5" t="str" cm="1">
        <f t="array" ref="X1405">_xlfn.SINGLE(IF(ISERROR(LINEST(O1405:O1666,$J1405:$J1666)),"",(LINEST(O1405:O1666,$J1405:$J1666))))</f>
        <v/>
      </c>
      <c r="Y1405" s="5" cm="1">
        <f t="array" ref="Y1405">_xlfn.SINGLE(IF(ISERROR(LINEST(P1405:P1666,$J1405:$J1666)),"",(LINEST(P1405:P1666,$J1405:$J1666))))</f>
        <v>0.46794236910595055</v>
      </c>
      <c r="AA1405" s="12">
        <f t="shared" si="593"/>
        <v>1.0000000000000004</v>
      </c>
      <c r="AB1405" s="12">
        <f t="shared" si="582"/>
        <v>1.8110806296986418E-2</v>
      </c>
      <c r="AC1405" s="12">
        <f t="shared" si="583"/>
        <v>3.2283296972847104E-2</v>
      </c>
      <c r="AD1405" s="12">
        <f t="shared" si="584"/>
        <v>0.11377312816225431</v>
      </c>
      <c r="AE1405" s="12">
        <f t="shared" si="585"/>
        <v>1.1130429857902519E-2</v>
      </c>
      <c r="AF1405" s="12"/>
      <c r="AG1405" s="12">
        <f t="shared" si="594"/>
        <v>7.1332676304827272E-2</v>
      </c>
      <c r="AH1405" s="27">
        <f t="shared" si="595"/>
        <v>4.9326067518963526E-2</v>
      </c>
      <c r="AR1405" s="28"/>
      <c r="AS1405" s="4"/>
      <c r="AT1405" s="4"/>
      <c r="AU1405" s="4"/>
    </row>
    <row r="1406" spans="1:47" x14ac:dyDescent="0.25">
      <c r="A1406" s="2">
        <v>35692</v>
      </c>
      <c r="B1406" s="9">
        <v>950.51</v>
      </c>
      <c r="C1406" s="9">
        <v>25.6875</v>
      </c>
      <c r="D1406" s="9">
        <v>7.1666999999999996</v>
      </c>
      <c r="E1406" s="9">
        <v>21.0625</v>
      </c>
      <c r="F1406" s="9">
        <v>25.37</v>
      </c>
      <c r="G1406" s="9" t="s">
        <v>0</v>
      </c>
      <c r="H1406" s="9">
        <v>23.9375</v>
      </c>
      <c r="J1406" s="5">
        <f t="shared" si="586"/>
        <v>2.8790683075191392E-2</v>
      </c>
      <c r="K1406" s="5">
        <f t="shared" si="587"/>
        <v>-5.0808314087759765E-2</v>
      </c>
      <c r="L1406" s="5">
        <f t="shared" si="588"/>
        <v>7.8329348896075679E-3</v>
      </c>
      <c r="M1406" s="5">
        <f t="shared" si="589"/>
        <v>1.6588798579068254E-2</v>
      </c>
      <c r="N1406" s="5">
        <f t="shared" si="590"/>
        <v>0</v>
      </c>
      <c r="O1406" s="5" t="str">
        <f t="shared" si="591"/>
        <v/>
      </c>
      <c r="P1406" s="5">
        <f t="shared" si="591"/>
        <v>1.055408970976246E-2</v>
      </c>
      <c r="R1406" s="26">
        <f t="shared" si="592"/>
        <v>35692</v>
      </c>
      <c r="S1406" s="5" cm="1">
        <f t="array" ref="S1406">_xlfn.SINGLE(IF(ISERROR(LINEST(J1406:J1667,$J1406:$J1667)),"",(LINEST(J1406:J1667,$J1406:$J1667))))</f>
        <v>1</v>
      </c>
      <c r="T1406" s="5" cm="1">
        <f t="array" ref="T1406">_xlfn.SINGLE(IF(ISERROR(LINEST(K1406:K1667,$J1406:$J1667)),"",(LINEST(K1406:K1667,$J1406:$J1667))))</f>
        <v>0.31817926546677183</v>
      </c>
      <c r="U1406" s="5" cm="1">
        <f t="array" ref="U1406">_xlfn.SINGLE(IF(ISERROR(LINEST(L1406:L1667,$J1406:$J1667)),"",(LINEST(L1406:L1667,$J1406:$J1667))))</f>
        <v>0.31597228975511121</v>
      </c>
      <c r="V1406" s="5" cm="1">
        <f t="array" ref="V1406">_xlfn.SINGLE(IF(ISERROR(LINEST(M1406:M1667,$J1406:$J1667)),"",(LINEST(M1406:M1667,$J1406:$J1667))))</f>
        <v>0.44340215969787172</v>
      </c>
      <c r="W1406" s="5" cm="1">
        <f t="array" ref="W1406">_xlfn.SINGLE(IF(ISERROR(LINEST(N1406:N1667,$J1406:$J1667)),"",(LINEST(N1406:N1667,$J1406:$J1667))))</f>
        <v>0.18783583979948898</v>
      </c>
      <c r="X1406" s="5" t="str" cm="1">
        <f t="array" ref="X1406">_xlfn.SINGLE(IF(ISERROR(LINEST(O1406:O1667,$J1406:$J1667)),"",(LINEST(O1406:O1667,$J1406:$J1667))))</f>
        <v/>
      </c>
      <c r="Y1406" s="5" cm="1">
        <f t="array" ref="Y1406">_xlfn.SINGLE(IF(ISERROR(LINEST(P1406:P1667,$J1406:$J1667)),"",(LINEST(P1406:P1667,$J1406:$J1667))))</f>
        <v>0.46552622860887527</v>
      </c>
      <c r="AA1406" s="12">
        <f t="shared" si="593"/>
        <v>1</v>
      </c>
      <c r="AB1406" s="12">
        <f t="shared" si="582"/>
        <v>1.8014611858872452E-2</v>
      </c>
      <c r="AC1406" s="12">
        <f t="shared" si="583"/>
        <v>3.2642382239218899E-2</v>
      </c>
      <c r="AD1406" s="12">
        <f t="shared" si="584"/>
        <v>0.11176213265355646</v>
      </c>
      <c r="AE1406" s="12">
        <f t="shared" si="585"/>
        <v>1.151066694517564E-2</v>
      </c>
      <c r="AF1406" s="12"/>
      <c r="AG1406" s="12">
        <f t="shared" si="594"/>
        <v>6.9523534096339032E-2</v>
      </c>
      <c r="AH1406" s="27">
        <f t="shared" si="595"/>
        <v>4.8690665558632495E-2</v>
      </c>
      <c r="AR1406" s="28"/>
      <c r="AS1406" s="4"/>
      <c r="AT1406" s="4"/>
      <c r="AU1406" s="4"/>
    </row>
    <row r="1407" spans="1:47" x14ac:dyDescent="0.25">
      <c r="A1407" s="2">
        <v>35685</v>
      </c>
      <c r="B1407" s="9">
        <v>923.91</v>
      </c>
      <c r="C1407" s="9">
        <v>27.0625</v>
      </c>
      <c r="D1407" s="9">
        <v>7.1109999999999998</v>
      </c>
      <c r="E1407" s="9">
        <v>20.718800000000002</v>
      </c>
      <c r="F1407" s="9">
        <v>25.37</v>
      </c>
      <c r="G1407" s="9" t="s">
        <v>0</v>
      </c>
      <c r="H1407" s="9">
        <v>23.6875</v>
      </c>
      <c r="J1407" s="5">
        <f t="shared" si="586"/>
        <v>-5.5325332328722832E-3</v>
      </c>
      <c r="K1407" s="5">
        <f t="shared" si="587"/>
        <v>4.0865384615384581E-2</v>
      </c>
      <c r="L1407" s="5">
        <f t="shared" si="588"/>
        <v>1.1853095607382125E-2</v>
      </c>
      <c r="M1407" s="5">
        <f t="shared" si="589"/>
        <v>0</v>
      </c>
      <c r="N1407" s="5">
        <f t="shared" si="590"/>
        <v>1.4800000000000146E-2</v>
      </c>
      <c r="O1407" s="5" t="str">
        <f t="shared" si="591"/>
        <v/>
      </c>
      <c r="P1407" s="5">
        <f t="shared" si="591"/>
        <v>0</v>
      </c>
      <c r="R1407" s="26">
        <f t="shared" si="592"/>
        <v>35685</v>
      </c>
      <c r="S1407" s="5" cm="1">
        <f t="array" ref="S1407">_xlfn.SINGLE(IF(ISERROR(LINEST(J1407:J1668,$J1407:$J1668)),"",(LINEST(J1407:J1668,$J1407:$J1668))))</f>
        <v>0.99999999999999956</v>
      </c>
      <c r="T1407" s="5" cm="1">
        <f t="array" ref="T1407">_xlfn.SINGLE(IF(ISERROR(LINEST(K1407:K1668,$J1407:$J1668)),"",(LINEST(K1407:K1668,$J1407:$J1668))))</f>
        <v>0.34585032122487114</v>
      </c>
      <c r="U1407" s="5" cm="1">
        <f t="array" ref="U1407">_xlfn.SINGLE(IF(ISERROR(LINEST(L1407:L1668,$J1407:$J1668)),"",(LINEST(L1407:L1668,$J1407:$J1668))))</f>
        <v>0.31536320807862778</v>
      </c>
      <c r="V1407" s="5" cm="1">
        <f t="array" ref="V1407">_xlfn.SINGLE(IF(ISERROR(LINEST(M1407:M1668,$J1407:$J1668)),"",(LINEST(M1407:M1668,$J1407:$J1668))))</f>
        <v>0.44223766130246972</v>
      </c>
      <c r="W1407" s="5" cm="1">
        <f t="array" ref="W1407">_xlfn.SINGLE(IF(ISERROR(LINEST(N1407:N1668,$J1407:$J1668)),"",(LINEST(N1407:N1668,$J1407:$J1668))))</f>
        <v>0.19182084744827138</v>
      </c>
      <c r="X1407" s="5" t="str" cm="1">
        <f t="array" ref="X1407">_xlfn.SINGLE(IF(ISERROR(LINEST(O1407:O1668,$J1407:$J1668)),"",(LINEST(O1407:O1668,$J1407:$J1668))))</f>
        <v/>
      </c>
      <c r="Y1407" s="5" cm="1">
        <f t="array" ref="Y1407">_xlfn.SINGLE(IF(ISERROR(LINEST(P1407:P1668,$J1407:$J1668)),"",(LINEST(P1407:P1668,$J1407:$J1668))))</f>
        <v>0.46617467268141599</v>
      </c>
      <c r="AA1407" s="12">
        <f t="shared" si="593"/>
        <v>1.0000000000000004</v>
      </c>
      <c r="AB1407" s="12">
        <f t="shared" si="582"/>
        <v>2.1227783254267159E-2</v>
      </c>
      <c r="AC1407" s="12">
        <f t="shared" si="583"/>
        <v>3.1997773774374294E-2</v>
      </c>
      <c r="AD1407" s="12">
        <f t="shared" si="584"/>
        <v>0.11007939982604166</v>
      </c>
      <c r="AE1407" s="12">
        <f t="shared" si="585"/>
        <v>1.1819441825360207E-2</v>
      </c>
      <c r="AF1407" s="12"/>
      <c r="AG1407" s="12">
        <f t="shared" si="594"/>
        <v>6.8938061241252444E-2</v>
      </c>
      <c r="AH1407" s="27">
        <f t="shared" si="595"/>
        <v>4.8812491984259153E-2</v>
      </c>
      <c r="AR1407" s="28"/>
      <c r="AS1407" s="4"/>
      <c r="AT1407" s="4"/>
      <c r="AU1407" s="4"/>
    </row>
    <row r="1408" spans="1:47" x14ac:dyDescent="0.25">
      <c r="A1408" s="2">
        <v>35678</v>
      </c>
      <c r="B1408" s="9">
        <v>929.05</v>
      </c>
      <c r="C1408" s="9">
        <v>26</v>
      </c>
      <c r="D1408" s="9">
        <v>7.0277000000000003</v>
      </c>
      <c r="E1408" s="9">
        <v>20.718800000000002</v>
      </c>
      <c r="F1408" s="9">
        <v>25</v>
      </c>
      <c r="G1408" s="9" t="s">
        <v>0</v>
      </c>
      <c r="H1408" s="9">
        <v>23.6875</v>
      </c>
      <c r="J1408" s="5">
        <f t="shared" si="586"/>
        <v>3.2886032886032757E-2</v>
      </c>
      <c r="K1408" s="5">
        <f t="shared" si="587"/>
        <v>-4.587155963302747E-2</v>
      </c>
      <c r="L1408" s="5">
        <f t="shared" si="588"/>
        <v>-1.3656140350877144E-2</v>
      </c>
      <c r="M1408" s="5">
        <f t="shared" si="589"/>
        <v>1.5313898158901829E-2</v>
      </c>
      <c r="N1408" s="5">
        <f t="shared" si="590"/>
        <v>0</v>
      </c>
      <c r="O1408" s="5" t="str">
        <f t="shared" si="591"/>
        <v/>
      </c>
      <c r="P1408" s="5">
        <f t="shared" si="591"/>
        <v>-3.069053708439895E-2</v>
      </c>
      <c r="R1408" s="26">
        <f t="shared" si="592"/>
        <v>35678</v>
      </c>
      <c r="S1408" s="5" cm="1">
        <f t="array" ref="S1408">_xlfn.SINGLE(IF(ISERROR(LINEST(J1408:J1669,$J1408:$J1669)),"",(LINEST(J1408:J1669,$J1408:$J1669))))</f>
        <v>0.99999999999999956</v>
      </c>
      <c r="T1408" s="5" cm="1">
        <f t="array" ref="T1408">_xlfn.SINGLE(IF(ISERROR(LINEST(K1408:K1669,$J1408:$J1669)),"",(LINEST(K1408:K1669,$J1408:$J1669))))</f>
        <v>0.3532078105937283</v>
      </c>
      <c r="U1408" s="5" cm="1">
        <f t="array" ref="U1408">_xlfn.SINGLE(IF(ISERROR(LINEST(L1408:L1669,$J1408:$J1669)),"",(LINEST(L1408:L1669,$J1408:$J1669))))</f>
        <v>0.31728879269101889</v>
      </c>
      <c r="V1408" s="5" cm="1">
        <f t="array" ref="V1408">_xlfn.SINGLE(IF(ISERROR(LINEST(M1408:M1669,$J1408:$J1669)),"",(LINEST(M1408:M1669,$J1408:$J1669))))</f>
        <v>0.44222260236582778</v>
      </c>
      <c r="W1408" s="5" cm="1">
        <f t="array" ref="W1408">_xlfn.SINGLE(IF(ISERROR(LINEST(N1408:N1669,$J1408:$J1669)),"",(LINEST(N1408:N1669,$J1408:$J1669))))</f>
        <v>0.19275838537741483</v>
      </c>
      <c r="X1408" s="5" t="str" cm="1">
        <f t="array" ref="X1408">_xlfn.SINGLE(IF(ISERROR(LINEST(O1408:O1669,$J1408:$J1669)),"",(LINEST(O1408:O1669,$J1408:$J1669))))</f>
        <v/>
      </c>
      <c r="Y1408" s="5" cm="1">
        <f t="array" ref="Y1408">_xlfn.SINGLE(IF(ISERROR(LINEST(P1408:P1669,$J1408:$J1669)),"",(LINEST(P1408:P1669,$J1408:$J1669))))</f>
        <v>0.46657559081272759</v>
      </c>
      <c r="AA1408" s="12">
        <f t="shared" si="593"/>
        <v>1.0000000000000004</v>
      </c>
      <c r="AB1408" s="12">
        <f t="shared" si="582"/>
        <v>2.2168255743559278E-2</v>
      </c>
      <c r="AC1408" s="12">
        <f t="shared" si="583"/>
        <v>3.2367978344447393E-2</v>
      </c>
      <c r="AD1408" s="12">
        <f t="shared" si="584"/>
        <v>0.10988741429423028</v>
      </c>
      <c r="AE1408" s="12">
        <f t="shared" si="585"/>
        <v>1.1844386976431833E-2</v>
      </c>
      <c r="AF1408" s="12"/>
      <c r="AG1408" s="12">
        <f t="shared" si="594"/>
        <v>6.8969729620767389E-2</v>
      </c>
      <c r="AH1408" s="27">
        <f t="shared" si="595"/>
        <v>4.9047552995887235E-2</v>
      </c>
      <c r="AR1408" s="28"/>
      <c r="AS1408" s="4"/>
      <c r="AT1408" s="4"/>
      <c r="AU1408" s="4"/>
    </row>
    <row r="1409" spans="1:47" x14ac:dyDescent="0.25">
      <c r="A1409" s="2">
        <v>35671</v>
      </c>
      <c r="B1409" s="9">
        <v>899.47</v>
      </c>
      <c r="C1409" s="9">
        <v>27.25</v>
      </c>
      <c r="D1409" s="9">
        <v>7.125</v>
      </c>
      <c r="E1409" s="9">
        <v>20.406300000000002</v>
      </c>
      <c r="F1409" s="9">
        <v>25</v>
      </c>
      <c r="G1409" s="9" t="s">
        <v>0</v>
      </c>
      <c r="H1409" s="9">
        <v>24.4375</v>
      </c>
      <c r="J1409" s="5">
        <f t="shared" si="586"/>
        <v>-2.6073304098316208E-2</v>
      </c>
      <c r="K1409" s="5">
        <f t="shared" si="587"/>
        <v>4.0572792362768562E-2</v>
      </c>
      <c r="L1409" s="5">
        <f t="shared" si="588"/>
        <v>1.182952980104246E-2</v>
      </c>
      <c r="M1409" s="5">
        <f t="shared" si="589"/>
        <v>-4.5707317073170328E-3</v>
      </c>
      <c r="N1409" s="5">
        <f t="shared" si="590"/>
        <v>2.0408163265306145E-2</v>
      </c>
      <c r="O1409" s="5" t="str">
        <f t="shared" si="591"/>
        <v/>
      </c>
      <c r="P1409" s="5">
        <f t="shared" si="591"/>
        <v>1.8229166666666741E-2</v>
      </c>
      <c r="R1409" s="26">
        <f t="shared" si="592"/>
        <v>35671</v>
      </c>
      <c r="S1409" s="5" cm="1">
        <f t="array" ref="S1409">_xlfn.SINGLE(IF(ISERROR(LINEST(J1409:J1670,$J1409:$J1670)),"",(LINEST(J1409:J1670,$J1409:$J1670))))</f>
        <v>0.99999999999999989</v>
      </c>
      <c r="T1409" s="5" cm="1">
        <f t="array" ref="T1409">_xlfn.SINGLE(IF(ISERROR(LINEST(K1409:K1670,$J1409:$J1670)),"",(LINEST(K1409:K1670,$J1409:$J1670))))</f>
        <v>0.3849309750843149</v>
      </c>
      <c r="U1409" s="5" cm="1">
        <f t="array" ref="U1409">_xlfn.SINGLE(IF(ISERROR(LINEST(L1409:L1670,$J1409:$J1670)),"",(LINEST(L1409:L1670,$J1409:$J1670))))</f>
        <v>0.33063502362454494</v>
      </c>
      <c r="V1409" s="5" cm="1">
        <f t="array" ref="V1409">_xlfn.SINGLE(IF(ISERROR(LINEST(M1409:M1670,$J1409:$J1670)),"",(LINEST(M1409:M1670,$J1409:$J1670))))</f>
        <v>0.44265853634542962</v>
      </c>
      <c r="W1409" s="5" cm="1">
        <f t="array" ref="W1409">_xlfn.SINGLE(IF(ISERROR(LINEST(N1409:N1670,$J1409:$J1670)),"",(LINEST(N1409:N1670,$J1409:$J1670))))</f>
        <v>0.19637561028073156</v>
      </c>
      <c r="X1409" s="5" t="str" cm="1">
        <f t="array" ref="X1409">_xlfn.SINGLE(IF(ISERROR(LINEST(O1409:O1670,$J1409:$J1670)),"",(LINEST(O1409:O1670,$J1409:$J1670))))</f>
        <v/>
      </c>
      <c r="Y1409" s="5" cm="1">
        <f t="array" ref="Y1409">_xlfn.SINGLE(IF(ISERROR(LINEST(P1409:P1670,$J1409:$J1670)),"",(LINEST(P1409:P1670,$J1409:$J1670))))</f>
        <v>0.49042251431460943</v>
      </c>
      <c r="AA1409" s="12">
        <f t="shared" si="593"/>
        <v>1.0000000000000004</v>
      </c>
      <c r="AB1409" s="12">
        <f t="shared" si="582"/>
        <v>2.6114054901754842E-2</v>
      </c>
      <c r="AC1409" s="12">
        <f t="shared" si="583"/>
        <v>3.4645148824737862E-2</v>
      </c>
      <c r="AD1409" s="12">
        <f t="shared" si="584"/>
        <v>0.1084395450741459</v>
      </c>
      <c r="AE1409" s="12">
        <f t="shared" si="585"/>
        <v>1.2101144009141418E-2</v>
      </c>
      <c r="AF1409" s="12"/>
      <c r="AG1409" s="12">
        <f t="shared" si="594"/>
        <v>7.5382325237276393E-2</v>
      </c>
      <c r="AH1409" s="27">
        <f t="shared" si="595"/>
        <v>5.1336443609411274E-2</v>
      </c>
      <c r="AR1409" s="28"/>
      <c r="AS1409" s="4"/>
      <c r="AT1409" s="4"/>
      <c r="AU1409" s="4"/>
    </row>
    <row r="1410" spans="1:47" x14ac:dyDescent="0.25">
      <c r="A1410" s="2">
        <v>35664</v>
      </c>
      <c r="B1410" s="9">
        <v>923.55</v>
      </c>
      <c r="C1410" s="9">
        <v>26.1875</v>
      </c>
      <c r="D1410" s="9">
        <v>7.0416999999999996</v>
      </c>
      <c r="E1410" s="9">
        <v>20.5</v>
      </c>
      <c r="F1410" s="9">
        <v>24.5</v>
      </c>
      <c r="G1410" s="9" t="s">
        <v>0</v>
      </c>
      <c r="H1410" s="9">
        <v>24</v>
      </c>
      <c r="J1410" s="5">
        <f t="shared" si="586"/>
        <v>2.5243947114263809E-2</v>
      </c>
      <c r="K1410" s="5">
        <f t="shared" si="587"/>
        <v>5.5415617128463435E-2</v>
      </c>
      <c r="L1410" s="5">
        <f t="shared" si="588"/>
        <v>-5.8729688139710357E-3</v>
      </c>
      <c r="M1410" s="5">
        <f t="shared" si="589"/>
        <v>-3.0395136778115228E-3</v>
      </c>
      <c r="N1410" s="5">
        <f t="shared" si="590"/>
        <v>-2.0000000000000018E-2</v>
      </c>
      <c r="O1410" s="5" t="str">
        <f t="shared" si="591"/>
        <v/>
      </c>
      <c r="P1410" s="5">
        <f t="shared" si="591"/>
        <v>1.5873015873015817E-2</v>
      </c>
      <c r="R1410" s="26">
        <f t="shared" si="592"/>
        <v>35664</v>
      </c>
      <c r="S1410" s="5" cm="1">
        <f t="array" ref="S1410">_xlfn.SINGLE(IF(ISERROR(LINEST(J1410:J1671,$J1410:$J1671)),"",(LINEST(J1410:J1671,$J1410:$J1671))))</f>
        <v>0.99999999999999922</v>
      </c>
      <c r="T1410" s="5" cm="1">
        <f t="array" ref="T1410">_xlfn.SINGLE(IF(ISERROR(LINEST(K1410:K1671,$J1410:$J1671)),"",(LINEST(K1410:K1671,$J1410:$J1671))))</f>
        <v>0.40374160804123982</v>
      </c>
      <c r="U1410" s="5" cm="1">
        <f t="array" ref="U1410">_xlfn.SINGLE(IF(ISERROR(LINEST(L1410:L1671,$J1410:$J1671)),"",(LINEST(L1410:L1671,$J1410:$J1671))))</f>
        <v>0.34624349668507071</v>
      </c>
      <c r="V1410" s="5" cm="1">
        <f t="array" ref="V1410">_xlfn.SINGLE(IF(ISERROR(LINEST(M1410:M1671,$J1410:$J1671)),"",(LINEST(M1410:M1671,$J1410:$J1671))))</f>
        <v>0.44211646537930543</v>
      </c>
      <c r="W1410" s="5" cm="1">
        <f t="array" ref="W1410">_xlfn.SINGLE(IF(ISERROR(LINEST(N1410:N1671,$J1410:$J1671)),"",(LINEST(N1410:N1671,$J1410:$J1671))))</f>
        <v>0.20691851366670508</v>
      </c>
      <c r="X1410" s="5" t="str" cm="1">
        <f t="array" ref="X1410">_xlfn.SINGLE(IF(ISERROR(LINEST(O1410:O1671,$J1410:$J1671)),"",(LINEST(O1410:O1671,$J1410:$J1671))))</f>
        <v/>
      </c>
      <c r="Y1410" s="5" cm="1">
        <f t="array" ref="Y1410">_xlfn.SINGLE(IF(ISERROR(LINEST(P1410:P1671,$J1410:$J1671)),"",(LINEST(P1410:P1671,$J1410:$J1671))))</f>
        <v>0.50370427136735729</v>
      </c>
      <c r="AA1410" s="12">
        <f t="shared" si="593"/>
        <v>1</v>
      </c>
      <c r="AB1410" s="12">
        <f t="shared" si="582"/>
        <v>2.8496149037581971E-2</v>
      </c>
      <c r="AC1410" s="12">
        <f t="shared" si="583"/>
        <v>3.74754367508007E-2</v>
      </c>
      <c r="AD1410" s="12">
        <f t="shared" si="584"/>
        <v>0.10693822438593385</v>
      </c>
      <c r="AE1410" s="12">
        <f t="shared" si="585"/>
        <v>1.3308578891509517E-2</v>
      </c>
      <c r="AF1410" s="12"/>
      <c r="AG1410" s="12">
        <f t="shared" si="594"/>
        <v>7.8744766722636167E-2</v>
      </c>
      <c r="AH1410" s="27">
        <f t="shared" si="595"/>
        <v>5.2992631157692441E-2</v>
      </c>
      <c r="AR1410" s="28"/>
      <c r="AS1410" s="4"/>
      <c r="AT1410" s="4"/>
      <c r="AU1410" s="4"/>
    </row>
    <row r="1411" spans="1:47" x14ac:dyDescent="0.25">
      <c r="A1411" s="2">
        <v>35657</v>
      </c>
      <c r="B1411" s="9">
        <v>900.81</v>
      </c>
      <c r="C1411" s="9">
        <v>24.8125</v>
      </c>
      <c r="D1411" s="9">
        <v>7.0833000000000004</v>
      </c>
      <c r="E1411" s="9">
        <v>20.5625</v>
      </c>
      <c r="F1411" s="9">
        <v>25</v>
      </c>
      <c r="G1411" s="9" t="s">
        <v>0</v>
      </c>
      <c r="H1411" s="9">
        <v>23.625</v>
      </c>
      <c r="J1411" s="5">
        <f t="shared" si="586"/>
        <v>-3.5060093836364881E-2</v>
      </c>
      <c r="K1411" s="5">
        <f t="shared" si="587"/>
        <v>3.1168831168831179E-2</v>
      </c>
      <c r="L1411" s="5">
        <f t="shared" si="588"/>
        <v>3.9117309409415491E-3</v>
      </c>
      <c r="M1411" s="5">
        <f t="shared" si="589"/>
        <v>1.519631002420585E-3</v>
      </c>
      <c r="N1411" s="5">
        <f t="shared" si="590"/>
        <v>1.5434606011372809E-2</v>
      </c>
      <c r="O1411" s="5" t="str">
        <f t="shared" si="591"/>
        <v/>
      </c>
      <c r="P1411" s="5">
        <f t="shared" si="591"/>
        <v>0</v>
      </c>
      <c r="R1411" s="26">
        <f t="shared" si="592"/>
        <v>35657</v>
      </c>
      <c r="S1411" s="5" cm="1">
        <f t="array" ref="S1411">_xlfn.SINGLE(IF(ISERROR(LINEST(J1411:J1672,$J1411:$J1672)),"",(LINEST(J1411:J1672,$J1411:$J1672))))</f>
        <v>1.0000000000000002</v>
      </c>
      <c r="T1411" s="5" cm="1">
        <f t="array" ref="T1411">_xlfn.SINGLE(IF(ISERROR(LINEST(K1411:K1672,$J1411:$J1672)),"",(LINEST(K1411:K1672,$J1411:$J1672))))</f>
        <v>0.38549793033914281</v>
      </c>
      <c r="U1411" s="5" cm="1">
        <f t="array" ref="U1411">_xlfn.SINGLE(IF(ISERROR(LINEST(L1411:L1672,$J1411:$J1672)),"",(LINEST(L1411:L1672,$J1411:$J1672))))</f>
        <v>0.35237289733372407</v>
      </c>
      <c r="V1411" s="5" cm="1">
        <f t="array" ref="V1411">_xlfn.SINGLE(IF(ISERROR(LINEST(M1411:M1672,$J1411:$J1672)),"",(LINEST(M1411:M1672,$J1411:$J1672))))</f>
        <v>0.44823388322876767</v>
      </c>
      <c r="W1411" s="5" cm="1">
        <f t="array" ref="W1411">_xlfn.SINGLE(IF(ISERROR(LINEST(N1411:N1672,$J1411:$J1672)),"",(LINEST(N1411:N1672,$J1411:$J1672))))</f>
        <v>0.21696086740058482</v>
      </c>
      <c r="X1411" s="5" t="str" cm="1">
        <f t="array" ref="X1411">_xlfn.SINGLE(IF(ISERROR(LINEST(O1411:O1672,$J1411:$J1672)),"",(LINEST(O1411:O1672,$J1411:$J1672))))</f>
        <v/>
      </c>
      <c r="Y1411" s="5" cm="1">
        <f t="array" ref="Y1411">_xlfn.SINGLE(IF(ISERROR(LINEST(P1411:P1672,$J1411:$J1672)),"",(LINEST(P1411:P1672,$J1411:$J1672))))</f>
        <v>0.50214654485839072</v>
      </c>
      <c r="AA1411" s="12">
        <f t="shared" si="593"/>
        <v>1</v>
      </c>
      <c r="AB1411" s="12">
        <f t="shared" si="582"/>
        <v>2.5881120271433189E-2</v>
      </c>
      <c r="AC1411" s="12">
        <f t="shared" si="583"/>
        <v>3.8473588090589088E-2</v>
      </c>
      <c r="AD1411" s="12">
        <f t="shared" si="584"/>
        <v>0.10890720116379407</v>
      </c>
      <c r="AE1411" s="12">
        <f t="shared" si="585"/>
        <v>1.4409534320452323E-2</v>
      </c>
      <c r="AF1411" s="12"/>
      <c r="AG1411" s="12">
        <f t="shared" si="594"/>
        <v>7.7638753343701947E-2</v>
      </c>
      <c r="AH1411" s="27">
        <f t="shared" si="595"/>
        <v>5.3062039437994125E-2</v>
      </c>
      <c r="AR1411" s="28"/>
      <c r="AS1411" s="4"/>
      <c r="AT1411" s="4"/>
      <c r="AU1411" s="4"/>
    </row>
    <row r="1412" spans="1:47" x14ac:dyDescent="0.25">
      <c r="A1412" s="2">
        <v>35650</v>
      </c>
      <c r="B1412" s="9">
        <v>933.54</v>
      </c>
      <c r="C1412" s="9">
        <v>24.0625</v>
      </c>
      <c r="D1412" s="9">
        <v>7.0556999999999999</v>
      </c>
      <c r="E1412" s="9">
        <v>20.531300000000002</v>
      </c>
      <c r="F1412" s="9">
        <v>24.62</v>
      </c>
      <c r="G1412" s="9" t="s">
        <v>0</v>
      </c>
      <c r="H1412" s="9">
        <v>23.625</v>
      </c>
      <c r="J1412" s="5">
        <f t="shared" si="586"/>
        <v>-1.4359017674261509E-2</v>
      </c>
      <c r="K1412" s="5">
        <f t="shared" si="587"/>
        <v>-1.2820512820512775E-2</v>
      </c>
      <c r="L1412" s="5">
        <f t="shared" si="588"/>
        <v>1.1961619551654534E-2</v>
      </c>
      <c r="M1412" s="5">
        <f t="shared" si="589"/>
        <v>-2.2319047619047572E-2</v>
      </c>
      <c r="N1412" s="5">
        <f t="shared" si="590"/>
        <v>-7.0943396226415101E-2</v>
      </c>
      <c r="O1412" s="5" t="str">
        <f t="shared" si="591"/>
        <v/>
      </c>
      <c r="P1412" s="5">
        <f t="shared" si="591"/>
        <v>5.3191489361701372E-3</v>
      </c>
      <c r="R1412" s="26">
        <f t="shared" si="592"/>
        <v>35650</v>
      </c>
      <c r="S1412" s="5" cm="1">
        <f t="array" ref="S1412">_xlfn.SINGLE(IF(ISERROR(LINEST(J1412:J1673,$J1412:$J1673)),"",(LINEST(J1412:J1673,$J1412:$J1673))))</f>
        <v>1.0000000000000002</v>
      </c>
      <c r="T1412" s="5" cm="1">
        <f t="array" ref="T1412">_xlfn.SINGLE(IF(ISERROR(LINEST(K1412:K1673,$J1412:$J1673)),"",(LINEST(K1412:K1673,$J1412:$J1673))))</f>
        <v>0.41196320493913041</v>
      </c>
      <c r="U1412" s="5" cm="1">
        <f t="array" ref="U1412">_xlfn.SINGLE(IF(ISERROR(LINEST(L1412:L1673,$J1412:$J1673)),"",(LINEST(L1412:L1673,$J1412:$J1673))))</f>
        <v>0.35440387012012575</v>
      </c>
      <c r="V1412" s="5" cm="1">
        <f t="array" ref="V1412">_xlfn.SINGLE(IF(ISERROR(LINEST(M1412:M1673,$J1412:$J1673)),"",(LINEST(M1412:M1673,$J1412:$J1673))))</f>
        <v>0.45877192826355867</v>
      </c>
      <c r="W1412" s="5" cm="1">
        <f t="array" ref="W1412">_xlfn.SINGLE(IF(ISERROR(LINEST(N1412:N1673,$J1412:$J1673)),"",(LINEST(N1412:N1673,$J1412:$J1673))))</f>
        <v>0.23969885777992678</v>
      </c>
      <c r="X1412" s="5" t="str" cm="1">
        <f t="array" ref="X1412">_xlfn.SINGLE(IF(ISERROR(LINEST(O1412:O1673,$J1412:$J1673)),"",(LINEST(O1412:O1673,$J1412:$J1673))))</f>
        <v/>
      </c>
      <c r="Y1412" s="5" cm="1">
        <f t="array" ref="Y1412">_xlfn.SINGLE(IF(ISERROR(LINEST(P1412:P1673,$J1412:$J1673)),"",(LINEST(P1412:P1673,$J1412:$J1673))))</f>
        <v>0.50741216720216697</v>
      </c>
      <c r="AA1412" s="12">
        <f t="shared" si="593"/>
        <v>1</v>
      </c>
      <c r="AB1412" s="12">
        <f t="shared" si="582"/>
        <v>2.8962466098487058E-2</v>
      </c>
      <c r="AC1412" s="12">
        <f t="shared" si="583"/>
        <v>3.7901914578828889E-2</v>
      </c>
      <c r="AD1412" s="12">
        <f t="shared" si="584"/>
        <v>0.1115334634140619</v>
      </c>
      <c r="AE1412" s="12">
        <f t="shared" si="585"/>
        <v>1.7154075826519954E-2</v>
      </c>
      <c r="AF1412" s="12"/>
      <c r="AG1412" s="12">
        <f t="shared" si="594"/>
        <v>7.7354472873983879E-2</v>
      </c>
      <c r="AH1412" s="27">
        <f t="shared" si="595"/>
        <v>5.4581278558376335E-2</v>
      </c>
      <c r="AR1412" s="28"/>
      <c r="AS1412" s="4"/>
      <c r="AT1412" s="4"/>
      <c r="AU1412" s="4"/>
    </row>
    <row r="1413" spans="1:47" x14ac:dyDescent="0.25">
      <c r="A1413" s="2">
        <v>35643</v>
      </c>
      <c r="B1413" s="9">
        <v>947.14</v>
      </c>
      <c r="C1413" s="9">
        <v>24.375</v>
      </c>
      <c r="D1413" s="9">
        <v>6.9722999999999997</v>
      </c>
      <c r="E1413" s="9">
        <v>21</v>
      </c>
      <c r="F1413" s="9">
        <v>26.5</v>
      </c>
      <c r="G1413" s="9" t="s">
        <v>0</v>
      </c>
      <c r="H1413" s="9">
        <v>23.5</v>
      </c>
      <c r="J1413" s="5">
        <f t="shared" si="586"/>
        <v>8.8944279338296628E-3</v>
      </c>
      <c r="K1413" s="5">
        <f t="shared" si="587"/>
        <v>1.0362694300518172E-2</v>
      </c>
      <c r="L1413" s="5">
        <f t="shared" si="588"/>
        <v>-1.9610649871171226E-3</v>
      </c>
      <c r="M1413" s="5">
        <f t="shared" si="589"/>
        <v>1.3572214607023403E-2</v>
      </c>
      <c r="N1413" s="5">
        <f t="shared" si="590"/>
        <v>-4.5078888054095323E-3</v>
      </c>
      <c r="O1413" s="5" t="str">
        <f t="shared" si="591"/>
        <v/>
      </c>
      <c r="P1413" s="5">
        <f t="shared" si="591"/>
        <v>0</v>
      </c>
      <c r="R1413" s="26">
        <f t="shared" si="592"/>
        <v>35643</v>
      </c>
      <c r="S1413" s="5" cm="1">
        <f t="array" ref="S1413">_xlfn.SINGLE(IF(ISERROR(LINEST(J1413:J1674,$J1413:$J1674)),"",(LINEST(J1413:J1674,$J1413:$J1674))))</f>
        <v>0.99999999999999978</v>
      </c>
      <c r="T1413" s="5" cm="1">
        <f t="array" ref="T1413">_xlfn.SINGLE(IF(ISERROR(LINEST(K1413:K1674,$J1413:$J1674)),"",(LINEST(K1413:K1674,$J1413:$J1674))))</f>
        <v>0.41156337159253831</v>
      </c>
      <c r="U1413" s="5" cm="1">
        <f t="array" ref="U1413">_xlfn.SINGLE(IF(ISERROR(LINEST(L1413:L1674,$J1413:$J1674)),"",(LINEST(L1413:L1674,$J1413:$J1674))))</f>
        <v>0.37161933246293921</v>
      </c>
      <c r="V1413" s="5" cm="1">
        <f t="array" ref="V1413">_xlfn.SINGLE(IF(ISERROR(LINEST(M1413:M1674,$J1413:$J1674)),"",(LINEST(M1413:M1674,$J1413:$J1674))))</f>
        <v>0.44596308102772686</v>
      </c>
      <c r="W1413" s="5" cm="1">
        <f t="array" ref="W1413">_xlfn.SINGLE(IF(ISERROR(LINEST(N1413:N1674,$J1413:$J1674)),"",(LINEST(N1413:N1674,$J1413:$J1674))))</f>
        <v>0.19766577407437827</v>
      </c>
      <c r="X1413" s="5" t="str" cm="1">
        <f t="array" ref="X1413">_xlfn.SINGLE(IF(ISERROR(LINEST(O1413:O1674,$J1413:$J1674)),"",(LINEST(O1413:O1674,$J1413:$J1674))))</f>
        <v/>
      </c>
      <c r="Y1413" s="5" cm="1">
        <f t="array" ref="Y1413">_xlfn.SINGLE(IF(ISERROR(LINEST(P1413:P1674,$J1413:$J1674)),"",(LINEST(P1413:P1674,$J1413:$J1674))))</f>
        <v>0.51075035303266281</v>
      </c>
      <c r="AA1413" s="12">
        <f t="shared" si="593"/>
        <v>1.0000000000000004</v>
      </c>
      <c r="AB1413" s="12">
        <f t="shared" si="582"/>
        <v>2.9148348732553713E-2</v>
      </c>
      <c r="AC1413" s="12">
        <f t="shared" si="583"/>
        <v>4.1795180901979936E-2</v>
      </c>
      <c r="AD1413" s="12">
        <f t="shared" si="584"/>
        <v>0.10690423186751738</v>
      </c>
      <c r="AE1413" s="12">
        <f t="shared" si="585"/>
        <v>1.204731410480653E-2</v>
      </c>
      <c r="AF1413" s="12"/>
      <c r="AG1413" s="12">
        <f t="shared" si="594"/>
        <v>7.8977049599030444E-2</v>
      </c>
      <c r="AH1413" s="27">
        <f t="shared" si="595"/>
        <v>5.3774425041177597E-2</v>
      </c>
      <c r="AR1413" s="28"/>
      <c r="AS1413" s="4"/>
      <c r="AT1413" s="4"/>
      <c r="AU1413" s="4"/>
    </row>
    <row r="1414" spans="1:47" x14ac:dyDescent="0.25">
      <c r="A1414" s="2">
        <v>35636</v>
      </c>
      <c r="B1414" s="9">
        <v>938.79</v>
      </c>
      <c r="C1414" s="9">
        <v>24.125</v>
      </c>
      <c r="D1414" s="9">
        <v>6.9859999999999998</v>
      </c>
      <c r="E1414" s="9">
        <v>20.718800000000002</v>
      </c>
      <c r="F1414" s="9">
        <v>26.62</v>
      </c>
      <c r="G1414" s="9" t="s">
        <v>0</v>
      </c>
      <c r="H1414" s="9">
        <v>23.5</v>
      </c>
      <c r="J1414" s="5">
        <f t="shared" si="586"/>
        <v>2.5663716814159354E-2</v>
      </c>
      <c r="K1414" s="5">
        <f t="shared" si="587"/>
        <v>-1.2787723785166238E-2</v>
      </c>
      <c r="L1414" s="5">
        <f t="shared" si="588"/>
        <v>-3.454947484798232E-2</v>
      </c>
      <c r="M1414" s="5">
        <f t="shared" si="589"/>
        <v>-1.4858805684860199E-2</v>
      </c>
      <c r="N1414" s="5">
        <f t="shared" si="590"/>
        <v>-4.0720720720720638E-2</v>
      </c>
      <c r="O1414" s="5" t="str">
        <f t="shared" si="591"/>
        <v/>
      </c>
      <c r="P1414" s="5">
        <f t="shared" si="591"/>
        <v>-2.6525198938992522E-3</v>
      </c>
      <c r="R1414" s="26">
        <f t="shared" si="592"/>
        <v>35636</v>
      </c>
      <c r="S1414" s="5" cm="1">
        <f t="array" ref="S1414">_xlfn.SINGLE(IF(ISERROR(LINEST(J1414:J1675,$J1414:$J1675)),"",(LINEST(J1414:J1675,$J1414:$J1675))))</f>
        <v>1.0000000000000002</v>
      </c>
      <c r="T1414" s="5" cm="1">
        <f t="array" ref="T1414">_xlfn.SINGLE(IF(ISERROR(LINEST(K1414:K1675,$J1414:$J1675)),"",(LINEST(K1414:K1675,$J1414:$J1675))))</f>
        <v>0.41773284427347185</v>
      </c>
      <c r="U1414" s="5" cm="1">
        <f t="array" ref="U1414">_xlfn.SINGLE(IF(ISERROR(LINEST(L1414:L1675,$J1414:$J1675)),"",(LINEST(L1414:L1675,$J1414:$J1675))))</f>
        <v>0.36728089421046767</v>
      </c>
      <c r="V1414" s="5" cm="1">
        <f t="array" ref="V1414">_xlfn.SINGLE(IF(ISERROR(LINEST(M1414:M1675,$J1414:$J1675)),"",(LINEST(M1414:M1675,$J1414:$J1675))))</f>
        <v>0.44292975883321867</v>
      </c>
      <c r="W1414" s="5" cm="1">
        <f t="array" ref="W1414">_xlfn.SINGLE(IF(ISERROR(LINEST(N1414:N1675,$J1414:$J1675)),"",(LINEST(N1414:N1675,$J1414:$J1675))))</f>
        <v>0.19334980500943499</v>
      </c>
      <c r="X1414" s="5" t="str" cm="1">
        <f t="array" ref="X1414">_xlfn.SINGLE(IF(ISERROR(LINEST(O1414:O1675,$J1414:$J1675)),"",(LINEST(O1414:O1675,$J1414:$J1675))))</f>
        <v/>
      </c>
      <c r="Y1414" s="5" cm="1">
        <f t="array" ref="Y1414">_xlfn.SINGLE(IF(ISERROR(LINEST(P1414:P1675,$J1414:$J1675)),"",(LINEST(P1414:P1675,$J1414:$J1675))))</f>
        <v>0.50664294144876365</v>
      </c>
      <c r="AA1414" s="12">
        <f t="shared" si="593"/>
        <v>1.0000000000000004</v>
      </c>
      <c r="AB1414" s="12">
        <f t="shared" si="582"/>
        <v>3.0004201150204319E-2</v>
      </c>
      <c r="AC1414" s="12">
        <f t="shared" si="583"/>
        <v>4.0874648495344883E-2</v>
      </c>
      <c r="AD1414" s="12">
        <f t="shared" si="584"/>
        <v>0.10585744051819762</v>
      </c>
      <c r="AE1414" s="12">
        <f t="shared" si="585"/>
        <v>1.1536073600429561E-2</v>
      </c>
      <c r="AF1414" s="12"/>
      <c r="AG1414" s="12">
        <f t="shared" si="594"/>
        <v>7.7844143298519963E-2</v>
      </c>
      <c r="AH1414" s="27">
        <f t="shared" si="595"/>
        <v>5.3223301412539267E-2</v>
      </c>
      <c r="AR1414" s="28"/>
      <c r="AS1414" s="4"/>
      <c r="AT1414" s="4"/>
      <c r="AU1414" s="4"/>
    </row>
    <row r="1415" spans="1:47" x14ac:dyDescent="0.25">
      <c r="A1415" s="2">
        <v>35629</v>
      </c>
      <c r="B1415" s="9">
        <v>915.3</v>
      </c>
      <c r="C1415" s="9">
        <v>24.4375</v>
      </c>
      <c r="D1415" s="9">
        <v>7.2359999999999998</v>
      </c>
      <c r="E1415" s="9">
        <v>21.031300000000002</v>
      </c>
      <c r="F1415" s="9">
        <v>27.75</v>
      </c>
      <c r="G1415" s="9" t="s">
        <v>0</v>
      </c>
      <c r="H1415" s="9">
        <v>23.5625</v>
      </c>
      <c r="J1415" s="5">
        <f t="shared" si="586"/>
        <v>-1.505432648252425E-3</v>
      </c>
      <c r="K1415" s="5">
        <f t="shared" si="587"/>
        <v>7.7319587628865705E-3</v>
      </c>
      <c r="L1415" s="5">
        <f t="shared" si="588"/>
        <v>-3.5200000000000009E-2</v>
      </c>
      <c r="M1415" s="5">
        <f t="shared" si="589"/>
        <v>1.4904761904763753E-3</v>
      </c>
      <c r="N1415" s="5">
        <f t="shared" si="590"/>
        <v>2.7777777777777679E-2</v>
      </c>
      <c r="O1415" s="5" t="str">
        <f t="shared" si="591"/>
        <v/>
      </c>
      <c r="P1415" s="5">
        <f t="shared" si="591"/>
        <v>3.8567493112947604E-2</v>
      </c>
      <c r="R1415" s="26">
        <f t="shared" si="592"/>
        <v>35629</v>
      </c>
      <c r="S1415" s="5" cm="1">
        <f t="array" ref="S1415">_xlfn.SINGLE(IF(ISERROR(LINEST(J1415:J1676,$J1415:$J1676)),"",(LINEST(J1415:J1676,$J1415:$J1676))))</f>
        <v>0.99999999999999978</v>
      </c>
      <c r="T1415" s="5" cm="1">
        <f t="array" ref="T1415">_xlfn.SINGLE(IF(ISERROR(LINEST(K1415:K1676,$J1415:$J1676)),"",(LINEST(K1415:K1676,$J1415:$J1676))))</f>
        <v>0.42785252456907957</v>
      </c>
      <c r="U1415" s="5" cm="1">
        <f t="array" ref="U1415">_xlfn.SINGLE(IF(ISERROR(LINEST(L1415:L1676,$J1415:$J1676)),"",(LINEST(L1415:L1676,$J1415:$J1676))))</f>
        <v>0.38627183804930237</v>
      </c>
      <c r="V1415" s="5" cm="1">
        <f t="array" ref="V1415">_xlfn.SINGLE(IF(ISERROR(LINEST(M1415:M1676,$J1415:$J1676)),"",(LINEST(M1415:M1676,$J1415:$J1676))))</f>
        <v>0.45420393538457632</v>
      </c>
      <c r="W1415" s="5" cm="1">
        <f t="array" ref="W1415">_xlfn.SINGLE(IF(ISERROR(LINEST(N1415:N1676,$J1415:$J1676)),"",(LINEST(N1415:N1676,$J1415:$J1676))))</f>
        <v>0.21243298038588818</v>
      </c>
      <c r="X1415" s="5" t="str" cm="1">
        <f t="array" ref="X1415">_xlfn.SINGLE(IF(ISERROR(LINEST(O1415:O1676,$J1415:$J1676)),"",(LINEST(O1415:O1676,$J1415:$J1676))))</f>
        <v/>
      </c>
      <c r="Y1415" s="5" cm="1">
        <f t="array" ref="Y1415">_xlfn.SINGLE(IF(ISERROR(LINEST(P1415:P1676,$J1415:$J1676)),"",(LINEST(P1415:P1676,$J1415:$J1676))))</f>
        <v>0.51304024070545273</v>
      </c>
      <c r="AA1415" s="12">
        <f t="shared" si="593"/>
        <v>0.99999999999999978</v>
      </c>
      <c r="AB1415" s="12">
        <f t="shared" si="582"/>
        <v>3.108072946457709E-2</v>
      </c>
      <c r="AC1415" s="12">
        <f t="shared" si="583"/>
        <v>4.5121683497584324E-2</v>
      </c>
      <c r="AD1415" s="12">
        <f t="shared" si="584"/>
        <v>0.11051431587846051</v>
      </c>
      <c r="AE1415" s="12">
        <f t="shared" si="585"/>
        <v>1.3775767206797063E-2</v>
      </c>
      <c r="AF1415" s="12"/>
      <c r="AG1415" s="12">
        <f t="shared" si="594"/>
        <v>7.9061201981316082E-2</v>
      </c>
      <c r="AH1415" s="27">
        <f t="shared" si="595"/>
        <v>5.5910739605747016E-2</v>
      </c>
      <c r="AR1415" s="28"/>
      <c r="AS1415" s="4"/>
      <c r="AT1415" s="4"/>
      <c r="AU1415" s="4"/>
    </row>
    <row r="1416" spans="1:47" x14ac:dyDescent="0.25">
      <c r="A1416" s="2">
        <v>35622</v>
      </c>
      <c r="B1416" s="9">
        <v>916.68</v>
      </c>
      <c r="C1416" s="9">
        <v>24.25</v>
      </c>
      <c r="D1416" s="9">
        <v>7.5</v>
      </c>
      <c r="E1416" s="9">
        <v>21</v>
      </c>
      <c r="F1416" s="9">
        <v>27</v>
      </c>
      <c r="G1416" s="9" t="s">
        <v>0</v>
      </c>
      <c r="H1416" s="9">
        <v>22.6875</v>
      </c>
      <c r="J1416" s="5">
        <f t="shared" si="586"/>
        <v>-2.6174584478477758E-4</v>
      </c>
      <c r="K1416" s="5">
        <f t="shared" si="587"/>
        <v>1.5706806282722585E-2</v>
      </c>
      <c r="L1416" s="5">
        <f t="shared" si="588"/>
        <v>4.8555091084485635E-2</v>
      </c>
      <c r="M1416" s="5">
        <f t="shared" si="589"/>
        <v>1.4879249170194342E-3</v>
      </c>
      <c r="N1416" s="5">
        <f t="shared" si="590"/>
        <v>3.3690658499234249E-2</v>
      </c>
      <c r="O1416" s="5" t="str">
        <f t="shared" si="591"/>
        <v/>
      </c>
      <c r="P1416" s="5">
        <f t="shared" si="591"/>
        <v>8.3333333333333037E-3</v>
      </c>
      <c r="R1416" s="26">
        <f t="shared" si="592"/>
        <v>35622</v>
      </c>
      <c r="S1416" s="5" cm="1">
        <f t="array" ref="S1416">_xlfn.SINGLE(IF(ISERROR(LINEST(J1416:J1677,$J1416:$J1677)),"",(LINEST(J1416:J1677,$J1416:$J1677))))</f>
        <v>1.0000000000000004</v>
      </c>
      <c r="T1416" s="5" cm="1">
        <f t="array" ref="T1416">_xlfn.SINGLE(IF(ISERROR(LINEST(K1416:K1677,$J1416:$J1677)),"",(LINEST(K1416:K1677,$J1416:$J1677))))</f>
        <v>0.4281263283758403</v>
      </c>
      <c r="U1416" s="5" cm="1">
        <f t="array" ref="U1416">_xlfn.SINGLE(IF(ISERROR(LINEST(L1416:L1677,$J1416:$J1677)),"",(LINEST(L1416:L1677,$J1416:$J1677))))</f>
        <v>0.38593148333650706</v>
      </c>
      <c r="V1416" s="5" cm="1">
        <f t="array" ref="V1416">_xlfn.SINGLE(IF(ISERROR(LINEST(M1416:M1677,$J1416:$J1677)),"",(LINEST(M1416:M1677,$J1416:$J1677))))</f>
        <v>0.45476595436153638</v>
      </c>
      <c r="W1416" s="5" cm="1">
        <f t="array" ref="W1416">_xlfn.SINGLE(IF(ISERROR(LINEST(N1416:N1677,$J1416:$J1677)),"",(LINEST(N1416:N1677,$J1416:$J1677))))</f>
        <v>0.21580865318485318</v>
      </c>
      <c r="X1416" s="5" t="str" cm="1">
        <f t="array" ref="X1416">_xlfn.SINGLE(IF(ISERROR(LINEST(O1416:O1677,$J1416:$J1677)),"",(LINEST(O1416:O1677,$J1416:$J1677))))</f>
        <v/>
      </c>
      <c r="Y1416" s="5" cm="1">
        <f t="array" ref="Y1416">_xlfn.SINGLE(IF(ISERROR(LINEST(P1416:P1677,$J1416:$J1677)),"",(LINEST(P1416:P1677,$J1416:$J1677))))</f>
        <v>0.51929327054781182</v>
      </c>
      <c r="AA1416" s="12">
        <f t="shared" si="593"/>
        <v>1</v>
      </c>
      <c r="AB1416" s="12">
        <f t="shared" si="582"/>
        <v>3.1117669709478681E-2</v>
      </c>
      <c r="AC1416" s="12">
        <f t="shared" si="583"/>
        <v>4.4974655643945177E-2</v>
      </c>
      <c r="AD1416" s="12">
        <f t="shared" si="584"/>
        <v>0.11070665669473971</v>
      </c>
      <c r="AE1416" s="12">
        <f t="shared" si="585"/>
        <v>1.425417909873662E-2</v>
      </c>
      <c r="AF1416" s="12"/>
      <c r="AG1416" s="12">
        <f t="shared" si="594"/>
        <v>8.0867576837267016E-2</v>
      </c>
      <c r="AH1416" s="27">
        <f t="shared" si="595"/>
        <v>5.6384147596833446E-2</v>
      </c>
      <c r="AR1416" s="28"/>
      <c r="AS1416" s="4"/>
      <c r="AT1416" s="4"/>
      <c r="AU1416" s="4"/>
    </row>
    <row r="1417" spans="1:47" x14ac:dyDescent="0.25">
      <c r="A1417" s="2">
        <v>35615</v>
      </c>
      <c r="B1417" s="9">
        <v>916.92</v>
      </c>
      <c r="C1417" s="9">
        <v>23.875</v>
      </c>
      <c r="D1417" s="9">
        <v>7.1527000000000003</v>
      </c>
      <c r="E1417" s="9">
        <v>20.968800000000002</v>
      </c>
      <c r="F1417" s="9">
        <v>26.12</v>
      </c>
      <c r="G1417" s="9" t="s">
        <v>0</v>
      </c>
      <c r="H1417" s="9">
        <v>22.5</v>
      </c>
      <c r="J1417" s="5">
        <f t="shared" si="586"/>
        <v>3.338217063000104E-2</v>
      </c>
      <c r="K1417" s="5">
        <f t="shared" si="587"/>
        <v>5.2631578947368585E-3</v>
      </c>
      <c r="L1417" s="5">
        <f t="shared" si="588"/>
        <v>2.7937858384950331E-2</v>
      </c>
      <c r="M1417" s="5">
        <f t="shared" si="589"/>
        <v>1.6669090909090967E-2</v>
      </c>
      <c r="N1417" s="5">
        <f t="shared" si="590"/>
        <v>-1.2102874432677768E-2</v>
      </c>
      <c r="O1417" s="5" t="str">
        <f t="shared" si="591"/>
        <v/>
      </c>
      <c r="P1417" s="5">
        <f t="shared" si="591"/>
        <v>2.564102564102555E-2</v>
      </c>
      <c r="R1417" s="26">
        <f t="shared" si="592"/>
        <v>35615</v>
      </c>
      <c r="S1417" s="5" cm="1">
        <f t="array" ref="S1417">_xlfn.SINGLE(IF(ISERROR(LINEST(J1417:J1678,$J1417:$J1678)),"",(LINEST(J1417:J1678,$J1417:$J1678))))</f>
        <v>0.99999999999999967</v>
      </c>
      <c r="T1417" s="5" cm="1">
        <f t="array" ref="T1417">_xlfn.SINGLE(IF(ISERROR(LINEST(K1417:K1678,$J1417:$J1678)),"",(LINEST(K1417:K1678,$J1417:$J1678))))</f>
        <v>0.43409991637152551</v>
      </c>
      <c r="U1417" s="5" cm="1">
        <f t="array" ref="U1417">_xlfn.SINGLE(IF(ISERROR(LINEST(L1417:L1678,$J1417:$J1678)),"",(LINEST(L1417:L1678,$J1417:$J1678))))</f>
        <v>0.38030697693606524</v>
      </c>
      <c r="V1417" s="5" cm="1">
        <f t="array" ref="V1417">_xlfn.SINGLE(IF(ISERROR(LINEST(M1417:M1678,$J1417:$J1678)),"",(LINEST(M1417:M1678,$J1417:$J1678))))</f>
        <v>0.46140238440817255</v>
      </c>
      <c r="W1417" s="5" cm="1">
        <f t="array" ref="W1417">_xlfn.SINGLE(IF(ISERROR(LINEST(N1417:N1678,$J1417:$J1678)),"",(LINEST(N1417:N1678,$J1417:$J1678))))</f>
        <v>0.21924076641648876</v>
      </c>
      <c r="X1417" s="5" t="str" cm="1">
        <f t="array" ref="X1417">_xlfn.SINGLE(IF(ISERROR(LINEST(O1417:O1678,$J1417:$J1678)),"",(LINEST(O1417:O1678,$J1417:$J1678))))</f>
        <v/>
      </c>
      <c r="Y1417" s="5" cm="1">
        <f t="array" ref="Y1417">_xlfn.SINGLE(IF(ISERROR(LINEST(P1417:P1678,$J1417:$J1678)),"",(LINEST(P1417:P1678,$J1417:$J1678))))</f>
        <v>0.5120062778626745</v>
      </c>
      <c r="AA1417" s="12">
        <f t="shared" si="593"/>
        <v>0.99999999999999978</v>
      </c>
      <c r="AB1417" s="12">
        <f t="shared" si="582"/>
        <v>3.2131136512784181E-2</v>
      </c>
      <c r="AC1417" s="12">
        <f t="shared" si="583"/>
        <v>4.4359042050009567E-2</v>
      </c>
      <c r="AD1417" s="12">
        <f t="shared" si="584"/>
        <v>0.1136869653411967</v>
      </c>
      <c r="AE1417" s="12">
        <f t="shared" si="585"/>
        <v>1.4876395040518124E-2</v>
      </c>
      <c r="AF1417" s="12"/>
      <c r="AG1417" s="12">
        <f t="shared" si="594"/>
        <v>7.8968941029325557E-2</v>
      </c>
      <c r="AH1417" s="27">
        <f t="shared" si="595"/>
        <v>5.6804495994766821E-2</v>
      </c>
      <c r="AR1417" s="28"/>
      <c r="AS1417" s="4"/>
      <c r="AT1417" s="4"/>
      <c r="AU1417" s="4"/>
    </row>
    <row r="1418" spans="1:47" x14ac:dyDescent="0.25">
      <c r="A1418" s="2">
        <v>35608</v>
      </c>
      <c r="B1418" s="9">
        <v>887.3</v>
      </c>
      <c r="C1418" s="9">
        <v>23.75</v>
      </c>
      <c r="D1418" s="9">
        <v>6.9583000000000004</v>
      </c>
      <c r="E1418" s="9">
        <v>20.625</v>
      </c>
      <c r="F1418" s="9">
        <v>26.44</v>
      </c>
      <c r="G1418" s="9" t="s">
        <v>0</v>
      </c>
      <c r="H1418" s="9">
        <v>21.9375</v>
      </c>
      <c r="J1418" s="5">
        <f t="shared" si="586"/>
        <v>-1.2684989429175619E-2</v>
      </c>
      <c r="K1418" s="5">
        <f t="shared" si="587"/>
        <v>-2.5641025641025661E-2</v>
      </c>
      <c r="L1418" s="5">
        <f t="shared" si="588"/>
        <v>1.4181606179857198E-2</v>
      </c>
      <c r="M1418" s="5">
        <f t="shared" si="589"/>
        <v>-1.4925373134328401E-2</v>
      </c>
      <c r="N1418" s="5">
        <f t="shared" si="590"/>
        <v>2.6545316647705874E-3</v>
      </c>
      <c r="O1418" s="5" t="str">
        <f t="shared" si="591"/>
        <v/>
      </c>
      <c r="P1418" s="5">
        <f t="shared" si="591"/>
        <v>-1.4044943820224698E-2</v>
      </c>
      <c r="R1418" s="26">
        <f t="shared" si="592"/>
        <v>35608</v>
      </c>
      <c r="S1418" s="5" cm="1">
        <f t="array" ref="S1418">_xlfn.SINGLE(IF(ISERROR(LINEST(J1418:J1679,$J1418:$J1679)),"",(LINEST(J1418:J1679,$J1418:$J1679))))</f>
        <v>1</v>
      </c>
      <c r="T1418" s="5" cm="1">
        <f t="array" ref="T1418">_xlfn.SINGLE(IF(ISERROR(LINEST(K1418:K1679,$J1418:$J1679)),"",(LINEST(K1418:K1679,$J1418:$J1679))))</f>
        <v>0.443017019935185</v>
      </c>
      <c r="U1418" s="5" cm="1">
        <f t="array" ref="U1418">_xlfn.SINGLE(IF(ISERROR(LINEST(L1418:L1679,$J1418:$J1679)),"",(LINEST(L1418:L1679,$J1418:$J1679))))</f>
        <v>0.36658069361694817</v>
      </c>
      <c r="V1418" s="5" cm="1">
        <f t="array" ref="V1418">_xlfn.SINGLE(IF(ISERROR(LINEST(M1418:M1679,$J1418:$J1679)),"",(LINEST(M1418:M1679,$J1418:$J1679))))</f>
        <v>0.4600311865787492</v>
      </c>
      <c r="W1418" s="5" cm="1">
        <f t="array" ref="W1418">_xlfn.SINGLE(IF(ISERROR(LINEST(N1418:N1679,$J1418:$J1679)),"",(LINEST(N1418:N1679,$J1418:$J1679))))</f>
        <v>0.23210520351057909</v>
      </c>
      <c r="X1418" s="5" t="str" cm="1">
        <f t="array" ref="X1418">_xlfn.SINGLE(IF(ISERROR(LINEST(O1418:O1679,$J1418:$J1679)),"",(LINEST(O1418:O1679,$J1418:$J1679))))</f>
        <v/>
      </c>
      <c r="Y1418" s="5" cm="1">
        <f t="array" ref="Y1418">_xlfn.SINGLE(IF(ISERROR(LINEST(P1418:P1679,$J1418:$J1679)),"",(LINEST(P1418:P1679,$J1418:$J1679))))</f>
        <v>0.50370687871605346</v>
      </c>
      <c r="AA1418" s="12">
        <f t="shared" si="593"/>
        <v>1</v>
      </c>
      <c r="AB1418" s="12">
        <f t="shared" si="582"/>
        <v>3.2731785425333275E-2</v>
      </c>
      <c r="AC1418" s="12">
        <f t="shared" si="583"/>
        <v>3.9398695894764496E-2</v>
      </c>
      <c r="AD1418" s="12">
        <f t="shared" si="584"/>
        <v>0.11114688595996552</v>
      </c>
      <c r="AE1418" s="12">
        <f t="shared" si="585"/>
        <v>1.6377152035985575E-2</v>
      </c>
      <c r="AF1418" s="12"/>
      <c r="AG1418" s="12">
        <f t="shared" si="594"/>
        <v>7.4648142342751231E-2</v>
      </c>
      <c r="AH1418" s="27">
        <f t="shared" si="595"/>
        <v>5.4860532331760026E-2</v>
      </c>
      <c r="AR1418" s="28"/>
      <c r="AS1418" s="4"/>
      <c r="AT1418" s="4"/>
      <c r="AU1418" s="4"/>
    </row>
    <row r="1419" spans="1:47" x14ac:dyDescent="0.25">
      <c r="A1419" s="2">
        <v>35601</v>
      </c>
      <c r="B1419" s="9">
        <v>898.7</v>
      </c>
      <c r="C1419" s="9">
        <v>24.375</v>
      </c>
      <c r="D1419" s="9">
        <v>6.8609999999999998</v>
      </c>
      <c r="E1419" s="9">
        <v>20.9375</v>
      </c>
      <c r="F1419" s="9">
        <v>26.37</v>
      </c>
      <c r="G1419" s="9" t="s">
        <v>0</v>
      </c>
      <c r="H1419" s="9">
        <v>22.25</v>
      </c>
      <c r="J1419" s="5">
        <f t="shared" si="586"/>
        <v>6.0787891678888428E-3</v>
      </c>
      <c r="K1419" s="5">
        <f t="shared" si="587"/>
        <v>-2.010050251256279E-2</v>
      </c>
      <c r="L1419" s="5">
        <f t="shared" si="588"/>
        <v>-7.145757206658554E-2</v>
      </c>
      <c r="M1419" s="5">
        <f t="shared" si="589"/>
        <v>2.9940119760478723E-3</v>
      </c>
      <c r="N1419" s="5">
        <f t="shared" si="590"/>
        <v>4.5714285714286707E-3</v>
      </c>
      <c r="O1419" s="5" t="str">
        <f t="shared" si="591"/>
        <v/>
      </c>
      <c r="P1419" s="5">
        <f t="shared" si="591"/>
        <v>-3.7837837837837784E-2</v>
      </c>
      <c r="R1419" s="26">
        <f t="shared" si="592"/>
        <v>35601</v>
      </c>
      <c r="S1419" s="5" cm="1">
        <f t="array" ref="S1419">_xlfn.SINGLE(IF(ISERROR(LINEST(J1419:J1680,$J1419:$J1680)),"",(LINEST(J1419:J1680,$J1419:$J1680))))</f>
        <v>0.99999999999999956</v>
      </c>
      <c r="T1419" s="5" cm="1">
        <f t="array" ref="T1419">_xlfn.SINGLE(IF(ISERROR(LINEST(K1419:K1680,$J1419:$J1680)),"",(LINEST(K1419:K1680,$J1419:$J1680))))</f>
        <v>0.43478954379682849</v>
      </c>
      <c r="U1419" s="5" cm="1">
        <f t="array" ref="U1419">_xlfn.SINGLE(IF(ISERROR(LINEST(L1419:L1680,$J1419:$J1680)),"",(LINEST(L1419:L1680,$J1419:$J1680))))</f>
        <v>0.38107743131811878</v>
      </c>
      <c r="V1419" s="5" cm="1">
        <f t="array" ref="V1419">_xlfn.SINGLE(IF(ISERROR(LINEST(M1419:M1680,$J1419:$J1680)),"",(LINEST(M1419:M1680,$J1419:$J1680))))</f>
        <v>0.45672144430692868</v>
      </c>
      <c r="W1419" s="5" cm="1">
        <f t="array" ref="W1419">_xlfn.SINGLE(IF(ISERROR(LINEST(N1419:N1680,$J1419:$J1680)),"",(LINEST(N1419:N1680,$J1419:$J1680))))</f>
        <v>0.23263700822175304</v>
      </c>
      <c r="X1419" s="5" t="str" cm="1">
        <f t="array" ref="X1419">_xlfn.SINGLE(IF(ISERROR(LINEST(O1419:O1680,$J1419:$J1680)),"",(LINEST(O1419:O1680,$J1419:$J1680))))</f>
        <v/>
      </c>
      <c r="Y1419" s="5" cm="1">
        <f t="array" ref="Y1419">_xlfn.SINGLE(IF(ISERROR(LINEST(P1419:P1680,$J1419:$J1680)),"",(LINEST(P1419:P1680,$J1419:$J1680))))</f>
        <v>0.49882200343439892</v>
      </c>
      <c r="AA1419" s="12">
        <f t="shared" si="593"/>
        <v>1</v>
      </c>
      <c r="AB1419" s="12">
        <f t="shared" si="582"/>
        <v>3.165251505816228E-2</v>
      </c>
      <c r="AC1419" s="12">
        <f t="shared" si="583"/>
        <v>4.2410131154581442E-2</v>
      </c>
      <c r="AD1419" s="12">
        <f t="shared" si="584"/>
        <v>0.10997229498134753</v>
      </c>
      <c r="AE1419" s="12">
        <f t="shared" si="585"/>
        <v>1.6475356415672788E-2</v>
      </c>
      <c r="AF1419" s="12"/>
      <c r="AG1419" s="12">
        <f t="shared" si="594"/>
        <v>7.3406033286575592E-2</v>
      </c>
      <c r="AH1419" s="27">
        <f t="shared" si="595"/>
        <v>5.4783266179267931E-2</v>
      </c>
      <c r="AR1419" s="28"/>
      <c r="AS1419" s="4"/>
      <c r="AT1419" s="4"/>
      <c r="AU1419" s="4"/>
    </row>
    <row r="1420" spans="1:47" x14ac:dyDescent="0.25">
      <c r="A1420" s="2">
        <v>35594</v>
      </c>
      <c r="B1420" s="9">
        <v>893.27</v>
      </c>
      <c r="C1420" s="9">
        <v>24.875</v>
      </c>
      <c r="D1420" s="9">
        <v>7.3890000000000002</v>
      </c>
      <c r="E1420" s="9">
        <v>20.875</v>
      </c>
      <c r="F1420" s="9">
        <v>26.25</v>
      </c>
      <c r="G1420" s="9" t="s">
        <v>0</v>
      </c>
      <c r="H1420" s="9">
        <v>23.125</v>
      </c>
      <c r="J1420" s="5">
        <f t="shared" si="586"/>
        <v>4.1095092131793409E-2</v>
      </c>
      <c r="K1420" s="5">
        <f t="shared" si="587"/>
        <v>4.1884816753926746E-2</v>
      </c>
      <c r="L1420" s="5">
        <f t="shared" si="588"/>
        <v>-7.4285023440753273E-3</v>
      </c>
      <c r="M1420" s="5">
        <f t="shared" si="589"/>
        <v>2.4539877300613577E-2</v>
      </c>
      <c r="N1420" s="5">
        <f t="shared" si="590"/>
        <v>2.9411764705882248E-2</v>
      </c>
      <c r="O1420" s="5" t="str">
        <f t="shared" si="591"/>
        <v/>
      </c>
      <c r="P1420" s="5">
        <f t="shared" si="591"/>
        <v>2.2099447513812098E-2</v>
      </c>
      <c r="R1420" s="26">
        <f t="shared" si="592"/>
        <v>35594</v>
      </c>
      <c r="S1420" s="5" cm="1">
        <f t="array" ref="S1420">_xlfn.SINGLE(IF(ISERROR(LINEST(J1420:J1681,$J1420:$J1681)),"",(LINEST(J1420:J1681,$J1420:$J1681))))</f>
        <v>1.0000000000000002</v>
      </c>
      <c r="T1420" s="5" cm="1">
        <f t="array" ref="T1420">_xlfn.SINGLE(IF(ISERROR(LINEST(K1420:K1681,$J1420:$J1681)),"",(LINEST(K1420:K1681,$J1420:$J1681))))</f>
        <v>0.43276277411130271</v>
      </c>
      <c r="U1420" s="5" cm="1">
        <f t="array" ref="U1420">_xlfn.SINGLE(IF(ISERROR(LINEST(L1420:L1681,$J1420:$J1681)),"",(LINEST(L1420:L1681,$J1420:$J1681))))</f>
        <v>0.39032841679492086</v>
      </c>
      <c r="V1420" s="5" cm="1">
        <f t="array" ref="V1420">_xlfn.SINGLE(IF(ISERROR(LINEST(M1420:M1681,$J1420:$J1681)),"",(LINEST(M1420:M1681,$J1420:$J1681))))</f>
        <v>0.453647514661913</v>
      </c>
      <c r="W1420" s="5" cm="1">
        <f t="array" ref="W1420">_xlfn.SINGLE(IF(ISERROR(LINEST(N1420:N1681,$J1420:$J1681)),"",(LINEST(N1420:N1681,$J1420:$J1681))))</f>
        <v>0.22629062408453335</v>
      </c>
      <c r="X1420" s="5" t="str" cm="1">
        <f t="array" ref="X1420">_xlfn.SINGLE(IF(ISERROR(LINEST(O1420:O1681,$J1420:$J1681)),"",(LINEST(O1420:O1681,$J1420:$J1681))))</f>
        <v/>
      </c>
      <c r="Y1420" s="5" cm="1">
        <f t="array" ref="Y1420">_xlfn.SINGLE(IF(ISERROR(LINEST(P1420:P1681,$J1420:$J1681)),"",(LINEST(P1420:P1681,$J1420:$J1681))))</f>
        <v>0.49673309617968531</v>
      </c>
      <c r="AA1420" s="12">
        <f t="shared" si="593"/>
        <v>0.99999999999999978</v>
      </c>
      <c r="AB1420" s="12">
        <f t="shared" si="582"/>
        <v>3.1483879425017632E-2</v>
      </c>
      <c r="AC1420" s="12">
        <f t="shared" si="583"/>
        <v>4.5813607536517684E-2</v>
      </c>
      <c r="AD1420" s="12">
        <f t="shared" si="584"/>
        <v>0.10870998905449372</v>
      </c>
      <c r="AE1420" s="12">
        <f t="shared" si="585"/>
        <v>1.5577190142950977E-2</v>
      </c>
      <c r="AF1420" s="12"/>
      <c r="AG1420" s="12">
        <f t="shared" si="594"/>
        <v>7.3546614845834593E-2</v>
      </c>
      <c r="AH1420" s="27">
        <f t="shared" si="595"/>
        <v>5.5026256200962922E-2</v>
      </c>
      <c r="AR1420" s="28"/>
      <c r="AS1420" s="4"/>
      <c r="AT1420" s="4"/>
      <c r="AU1420" s="4"/>
    </row>
    <row r="1421" spans="1:47" x14ac:dyDescent="0.25">
      <c r="A1421" s="2">
        <v>35587</v>
      </c>
      <c r="B1421" s="9">
        <v>858.01</v>
      </c>
      <c r="C1421" s="9">
        <v>23.875</v>
      </c>
      <c r="D1421" s="9">
        <v>7.4443000000000001</v>
      </c>
      <c r="E1421" s="9">
        <v>20.375</v>
      </c>
      <c r="F1421" s="9">
        <v>25.5</v>
      </c>
      <c r="G1421" s="9" t="s">
        <v>0</v>
      </c>
      <c r="H1421" s="9">
        <v>22.625</v>
      </c>
      <c r="J1421" s="5">
        <f t="shared" si="586"/>
        <v>1.1470269250719145E-2</v>
      </c>
      <c r="K1421" s="5">
        <f t="shared" si="587"/>
        <v>3.2432432432432323E-2</v>
      </c>
      <c r="L1421" s="5">
        <f t="shared" si="588"/>
        <v>7.6279150461925571E-2</v>
      </c>
      <c r="M1421" s="5">
        <f t="shared" si="589"/>
        <v>6.1728395061728669E-3</v>
      </c>
      <c r="N1421" s="5">
        <f t="shared" si="590"/>
        <v>4.6368485843249818E-2</v>
      </c>
      <c r="O1421" s="5" t="str">
        <f t="shared" si="591"/>
        <v/>
      </c>
      <c r="P1421" s="5">
        <f t="shared" si="591"/>
        <v>4.6242774566473965E-2</v>
      </c>
      <c r="R1421" s="26">
        <f t="shared" si="592"/>
        <v>35587</v>
      </c>
      <c r="S1421" s="5" cm="1">
        <f t="array" ref="S1421">_xlfn.SINGLE(IF(ISERROR(LINEST(J1421:J1682,$J1421:$J1682)),"",(LINEST(J1421:J1682,$J1421:$J1682))))</f>
        <v>0.99999999999999989</v>
      </c>
      <c r="T1421" s="5" cm="1">
        <f t="array" ref="T1421">_xlfn.SINGLE(IF(ISERROR(LINEST(K1421:K1682,$J1421:$J1682)),"",(LINEST(K1421:K1682,$J1421:$J1682))))</f>
        <v>0.41687665014391023</v>
      </c>
      <c r="U1421" s="5" cm="1">
        <f t="array" ref="U1421">_xlfn.SINGLE(IF(ISERROR(LINEST(L1421:L1682,$J1421:$J1682)),"",(LINEST(L1421:L1682,$J1421:$J1682))))</f>
        <v>0.40670609441753935</v>
      </c>
      <c r="V1421" s="5" cm="1">
        <f t="array" ref="V1421">_xlfn.SINGLE(IF(ISERROR(LINEST(M1421:M1682,$J1421:$J1682)),"",(LINEST(M1421:M1682,$J1421:$J1682))))</f>
        <v>0.44971721903236672</v>
      </c>
      <c r="W1421" s="5" cm="1">
        <f t="array" ref="W1421">_xlfn.SINGLE(IF(ISERROR(LINEST(N1421:N1682,$J1421:$J1682)),"",(LINEST(N1421:N1682,$J1421:$J1682))))</f>
        <v>0.21427615916456427</v>
      </c>
      <c r="X1421" s="5" t="str" cm="1">
        <f t="array" ref="X1421">_xlfn.SINGLE(IF(ISERROR(LINEST(O1421:O1682,$J1421:$J1682)),"",(LINEST(O1421:O1682,$J1421:$J1682))))</f>
        <v/>
      </c>
      <c r="Y1421" s="5" cm="1">
        <f t="array" ref="Y1421">_xlfn.SINGLE(IF(ISERROR(LINEST(P1421:P1682,$J1421:$J1682)),"",(LINEST(P1421:P1682,$J1421:$J1682))))</f>
        <v>0.49719762639024478</v>
      </c>
      <c r="AA1421" s="12">
        <f t="shared" si="593"/>
        <v>1</v>
      </c>
      <c r="AB1421" s="12">
        <f t="shared" si="582"/>
        <v>2.8568418321429288E-2</v>
      </c>
      <c r="AC1421" s="12">
        <f t="shared" si="583"/>
        <v>4.8412499465967561E-2</v>
      </c>
      <c r="AD1421" s="12">
        <f t="shared" si="584"/>
        <v>0.10451024564014019</v>
      </c>
      <c r="AE1421" s="12">
        <f t="shared" si="585"/>
        <v>1.363026093818992E-2</v>
      </c>
      <c r="AF1421" s="12"/>
      <c r="AG1421" s="12">
        <f t="shared" si="594"/>
        <v>7.1795689623142436E-2</v>
      </c>
      <c r="AH1421" s="27">
        <f t="shared" si="595"/>
        <v>5.3383422797773881E-2</v>
      </c>
      <c r="AR1421" s="28"/>
      <c r="AS1421" s="4"/>
      <c r="AT1421" s="4"/>
      <c r="AU1421" s="4"/>
    </row>
    <row r="1422" spans="1:47" x14ac:dyDescent="0.25">
      <c r="A1422" s="2">
        <v>35580</v>
      </c>
      <c r="B1422" s="9">
        <v>848.28</v>
      </c>
      <c r="C1422" s="9">
        <v>23.125</v>
      </c>
      <c r="D1422" s="9">
        <v>6.9166999999999996</v>
      </c>
      <c r="E1422" s="9">
        <v>20.25</v>
      </c>
      <c r="F1422" s="9">
        <v>24.37</v>
      </c>
      <c r="G1422" s="9" t="s">
        <v>0</v>
      </c>
      <c r="H1422" s="9">
        <v>21.625</v>
      </c>
      <c r="J1422" s="5">
        <f t="shared" si="586"/>
        <v>1.47574466075584E-3</v>
      </c>
      <c r="K1422" s="5">
        <f t="shared" si="587"/>
        <v>0</v>
      </c>
      <c r="L1422" s="5">
        <f t="shared" si="588"/>
        <v>1.6309857913219705E-2</v>
      </c>
      <c r="M1422" s="5">
        <f t="shared" si="589"/>
        <v>-3.0769230769230882E-3</v>
      </c>
      <c r="N1422" s="5">
        <f t="shared" si="590"/>
        <v>3.1752751905165022E-2</v>
      </c>
      <c r="O1422" s="5" t="str">
        <f t="shared" si="591"/>
        <v/>
      </c>
      <c r="P1422" s="5">
        <f t="shared" si="591"/>
        <v>-2.8089887640449396E-2</v>
      </c>
      <c r="R1422" s="26">
        <f t="shared" si="592"/>
        <v>35580</v>
      </c>
      <c r="S1422" s="5" cm="1">
        <f t="array" ref="S1422">_xlfn.SINGLE(IF(ISERROR(LINEST(J1422:J1683,$J1422:$J1683)),"",(LINEST(J1422:J1683,$J1422:$J1683))))</f>
        <v>1.0000000000000004</v>
      </c>
      <c r="T1422" s="5" cm="1">
        <f t="array" ref="T1422">_xlfn.SINGLE(IF(ISERROR(LINEST(K1422:K1683,$J1422:$J1683)),"",(LINEST(K1422:K1683,$J1422:$J1683))))</f>
        <v>0.41223521900798615</v>
      </c>
      <c r="U1422" s="5" cm="1">
        <f t="array" ref="U1422">_xlfn.SINGLE(IF(ISERROR(LINEST(L1422:L1683,$J1422:$J1683)),"",(LINEST(L1422:L1683,$J1422:$J1683))))</f>
        <v>0.39504833905027742</v>
      </c>
      <c r="V1422" s="5" cm="1">
        <f t="array" ref="V1422">_xlfn.SINGLE(IF(ISERROR(LINEST(M1422:M1683,$J1422:$J1683)),"",(LINEST(M1422:M1683,$J1422:$J1683))))</f>
        <v>0.44967438039600777</v>
      </c>
      <c r="W1422" s="5" cm="1">
        <f t="array" ref="W1422">_xlfn.SINGLE(IF(ISERROR(LINEST(N1422:N1683,$J1422:$J1683)),"",(LINEST(N1422:N1683,$J1422:$J1683))))</f>
        <v>0.20714929854703903</v>
      </c>
      <c r="X1422" s="5" t="str" cm="1">
        <f t="array" ref="X1422">_xlfn.SINGLE(IF(ISERROR(LINEST(O1422:O1683,$J1422:$J1683)),"",(LINEST(O1422:O1683,$J1422:$J1683))))</f>
        <v/>
      </c>
      <c r="Y1422" s="5" cm="1">
        <f t="array" ref="Y1422">_xlfn.SINGLE(IF(ISERROR(LINEST(P1422:P1683,$J1422:$J1683)),"",(LINEST(P1422:P1683,$J1422:$J1683))))</f>
        <v>0.49032248054513944</v>
      </c>
      <c r="AA1422" s="12">
        <f t="shared" si="593"/>
        <v>1</v>
      </c>
      <c r="AB1422" s="12">
        <f t="shared" si="582"/>
        <v>2.7876964156534918E-2</v>
      </c>
      <c r="AC1422" s="12">
        <f t="shared" si="583"/>
        <v>4.673169631598597E-2</v>
      </c>
      <c r="AD1422" s="12">
        <f t="shared" si="584"/>
        <v>0.10435129746068342</v>
      </c>
      <c r="AE1422" s="12">
        <f t="shared" si="585"/>
        <v>1.2826669223125491E-2</v>
      </c>
      <c r="AF1422" s="12"/>
      <c r="AG1422" s="12">
        <f t="shared" si="594"/>
        <v>7.0532496412983814E-2</v>
      </c>
      <c r="AH1422" s="27">
        <f t="shared" si="595"/>
        <v>5.2463824713862725E-2</v>
      </c>
      <c r="AR1422" s="28"/>
      <c r="AS1422" s="4"/>
      <c r="AT1422" s="4"/>
      <c r="AU1422" s="4"/>
    </row>
    <row r="1423" spans="1:47" x14ac:dyDescent="0.25">
      <c r="A1423" s="2">
        <v>35573</v>
      </c>
      <c r="B1423" s="9">
        <v>847.03</v>
      </c>
      <c r="C1423" s="9">
        <v>23.125</v>
      </c>
      <c r="D1423" s="9">
        <v>6.8056999999999999</v>
      </c>
      <c r="E1423" s="9">
        <v>20.3125</v>
      </c>
      <c r="F1423" s="9">
        <v>23.62</v>
      </c>
      <c r="G1423" s="9" t="s">
        <v>0</v>
      </c>
      <c r="H1423" s="9">
        <v>22.25</v>
      </c>
      <c r="J1423" s="5">
        <f t="shared" si="586"/>
        <v>2.0825549864416981E-2</v>
      </c>
      <c r="K1423" s="5">
        <f t="shared" si="587"/>
        <v>5.4347826086955653E-3</v>
      </c>
      <c r="L1423" s="5">
        <f t="shared" si="588"/>
        <v>3.3782449531389869E-2</v>
      </c>
      <c r="M1423" s="5">
        <f t="shared" si="589"/>
        <v>-3.0674846625766694E-3</v>
      </c>
      <c r="N1423" s="5">
        <f t="shared" si="590"/>
        <v>-2.5979381443298921E-2</v>
      </c>
      <c r="O1423" s="5" t="str">
        <f t="shared" si="591"/>
        <v/>
      </c>
      <c r="P1423" s="5">
        <f t="shared" si="591"/>
        <v>2.2988505747126409E-2</v>
      </c>
      <c r="R1423" s="26">
        <f t="shared" si="592"/>
        <v>35573</v>
      </c>
      <c r="S1423" s="5" cm="1">
        <f t="array" ref="S1423">_xlfn.SINGLE(IF(ISERROR(LINEST(J1423:J1684,$J1423:$J1684)),"",(LINEST(J1423:J1684,$J1423:$J1684))))</f>
        <v>1.0000000000000002</v>
      </c>
      <c r="T1423" s="5" cm="1">
        <f t="array" ref="T1423">_xlfn.SINGLE(IF(ISERROR(LINEST(K1423:K1684,$J1423:$J1684)),"",(LINEST(K1423:K1684,$J1423:$J1684))))</f>
        <v>0.40913167237456</v>
      </c>
      <c r="U1423" s="5" cm="1">
        <f t="array" ref="U1423">_xlfn.SINGLE(IF(ISERROR(LINEST(L1423:L1684,$J1423:$J1684)),"",(LINEST(L1423:L1684,$J1423:$J1684))))</f>
        <v>0.40004539039497256</v>
      </c>
      <c r="V1423" s="5" cm="1">
        <f t="array" ref="V1423">_xlfn.SINGLE(IF(ISERROR(LINEST(M1423:M1684,$J1423:$J1684)),"",(LINEST(M1423:M1684,$J1423:$J1684))))</f>
        <v>0.4482015751365715</v>
      </c>
      <c r="W1423" s="5" cm="1">
        <f t="array" ref="W1423">_xlfn.SINGLE(IF(ISERROR(LINEST(N1423:N1684,$J1423:$J1684)),"",(LINEST(N1423:N1684,$J1423:$J1684))))</f>
        <v>0.2065702550939951</v>
      </c>
      <c r="X1423" s="5" t="str" cm="1">
        <f t="array" ref="X1423">_xlfn.SINGLE(IF(ISERROR(LINEST(O1423:O1684,$J1423:$J1684)),"",(LINEST(O1423:O1684,$J1423:$J1684))))</f>
        <v/>
      </c>
      <c r="Y1423" s="5" cm="1">
        <f t="array" ref="Y1423">_xlfn.SINGLE(IF(ISERROR(LINEST(P1423:P1684,$J1423:$J1684)),"",(LINEST(P1423:P1684,$J1423:$J1684))))</f>
        <v>0.48709321167214981</v>
      </c>
      <c r="AA1423" s="12">
        <f t="shared" si="593"/>
        <v>0.99999999999999978</v>
      </c>
      <c r="AB1423" s="12">
        <f t="shared" si="582"/>
        <v>2.7446001065771788E-2</v>
      </c>
      <c r="AC1423" s="12">
        <f t="shared" si="583"/>
        <v>4.7623330666821624E-2</v>
      </c>
      <c r="AD1423" s="12">
        <f t="shared" si="584"/>
        <v>0.10373052553303606</v>
      </c>
      <c r="AE1423" s="12">
        <f t="shared" si="585"/>
        <v>1.2829741832307543E-2</v>
      </c>
      <c r="AF1423" s="12"/>
      <c r="AG1423" s="12">
        <f t="shared" si="594"/>
        <v>6.9914958014550235E-2</v>
      </c>
      <c r="AH1423" s="27">
        <f t="shared" si="595"/>
        <v>5.2308911422497453E-2</v>
      </c>
      <c r="AR1423" s="28"/>
      <c r="AS1423" s="4"/>
      <c r="AT1423" s="4"/>
      <c r="AU1423" s="4"/>
    </row>
    <row r="1424" spans="1:47" x14ac:dyDescent="0.25">
      <c r="A1424" s="2">
        <v>35566</v>
      </c>
      <c r="B1424" s="9">
        <v>829.75</v>
      </c>
      <c r="C1424" s="9">
        <v>23</v>
      </c>
      <c r="D1424" s="9">
        <v>6.5833000000000004</v>
      </c>
      <c r="E1424" s="9">
        <v>20.375</v>
      </c>
      <c r="F1424" s="9">
        <v>24.25</v>
      </c>
      <c r="G1424" s="9" t="s">
        <v>0</v>
      </c>
      <c r="H1424" s="9">
        <v>21.75</v>
      </c>
      <c r="J1424" s="5">
        <f t="shared" si="586"/>
        <v>6.0258493173936944E-3</v>
      </c>
      <c r="K1424" s="5">
        <f t="shared" si="587"/>
        <v>5.464480874316946E-3</v>
      </c>
      <c r="L1424" s="5">
        <f t="shared" si="588"/>
        <v>1.2815384615384673E-2</v>
      </c>
      <c r="M1424" s="5">
        <f t="shared" si="589"/>
        <v>6.1728395061728669E-3</v>
      </c>
      <c r="N1424" s="5">
        <f t="shared" si="590"/>
        <v>-3.0000000000000027E-2</v>
      </c>
      <c r="O1424" s="5" t="str">
        <f t="shared" si="591"/>
        <v/>
      </c>
      <c r="P1424" s="5">
        <f t="shared" si="591"/>
        <v>-2.2471910112359605E-2</v>
      </c>
      <c r="R1424" s="26">
        <f t="shared" si="592"/>
        <v>35566</v>
      </c>
      <c r="S1424" s="5" cm="1">
        <f t="array" ref="S1424">_xlfn.SINGLE(IF(ISERROR(LINEST(J1424:J1685,$J1424:$J1685)),"",(LINEST(J1424:J1685,$J1424:$J1685))))</f>
        <v>0.99999999999999989</v>
      </c>
      <c r="T1424" s="5" cm="1">
        <f t="array" ref="T1424">_xlfn.SINGLE(IF(ISERROR(LINEST(K1424:K1685,$J1424:$J1685)),"",(LINEST(K1424:K1685,$J1424:$J1685))))</f>
        <v>0.40918678398459563</v>
      </c>
      <c r="U1424" s="5" cm="1">
        <f t="array" ref="U1424">_xlfn.SINGLE(IF(ISERROR(LINEST(L1424:L1685,$J1424:$J1685)),"",(LINEST(L1424:L1685,$J1424:$J1685))))</f>
        <v>0.39846857527663698</v>
      </c>
      <c r="V1424" s="5" cm="1">
        <f t="array" ref="V1424">_xlfn.SINGLE(IF(ISERROR(LINEST(M1424:M1685,$J1424:$J1685)),"",(LINEST(M1424:M1685,$J1424:$J1685))))</f>
        <v>0.44406629170392531</v>
      </c>
      <c r="W1424" s="5" cm="1">
        <f t="array" ref="W1424">_xlfn.SINGLE(IF(ISERROR(LINEST(N1424:N1685,$J1424:$J1685)),"",(LINEST(N1424:N1685,$J1424:$J1685))))</f>
        <v>0.20783428330761841</v>
      </c>
      <c r="X1424" s="5" t="str" cm="1">
        <f t="array" ref="X1424">_xlfn.SINGLE(IF(ISERROR(LINEST(O1424:O1685,$J1424:$J1685)),"",(LINEST(O1424:O1685,$J1424:$J1685))))</f>
        <v/>
      </c>
      <c r="Y1424" s="5" cm="1">
        <f t="array" ref="Y1424">_xlfn.SINGLE(IF(ISERROR(LINEST(P1424:P1685,$J1424:$J1685)),"",(LINEST(P1424:P1685,$J1424:$J1685))))</f>
        <v>0.48244466835898908</v>
      </c>
      <c r="AA1424" s="12">
        <f t="shared" si="593"/>
        <v>1.0000000000000004</v>
      </c>
      <c r="AB1424" s="12">
        <f t="shared" si="582"/>
        <v>2.7436702034370659E-2</v>
      </c>
      <c r="AC1424" s="12">
        <f t="shared" si="583"/>
        <v>4.7281630145022797E-2</v>
      </c>
      <c r="AD1424" s="12">
        <f t="shared" si="584"/>
        <v>0.10143362372385238</v>
      </c>
      <c r="AE1424" s="12">
        <f t="shared" si="585"/>
        <v>1.2987119148810605E-2</v>
      </c>
      <c r="AF1424" s="12"/>
      <c r="AG1424" s="12">
        <f t="shared" si="594"/>
        <v>6.8706634214172169E-2</v>
      </c>
      <c r="AH1424" s="27">
        <f t="shared" si="595"/>
        <v>5.1569141853245723E-2</v>
      </c>
      <c r="AR1424" s="28"/>
      <c r="AS1424" s="4"/>
      <c r="AT1424" s="4"/>
      <c r="AU1424" s="4"/>
    </row>
    <row r="1425" spans="1:47" x14ac:dyDescent="0.25">
      <c r="A1425" s="2">
        <v>35559</v>
      </c>
      <c r="B1425" s="9">
        <v>824.78</v>
      </c>
      <c r="C1425" s="9">
        <v>22.875</v>
      </c>
      <c r="D1425" s="9">
        <v>6.5</v>
      </c>
      <c r="E1425" s="9">
        <v>20.25</v>
      </c>
      <c r="F1425" s="9">
        <v>25</v>
      </c>
      <c r="G1425" s="9" t="s">
        <v>0</v>
      </c>
      <c r="H1425" s="9">
        <v>22.25</v>
      </c>
      <c r="J1425" s="5">
        <f t="shared" si="586"/>
        <v>1.4526981315423626E-2</v>
      </c>
      <c r="K1425" s="5">
        <f t="shared" si="587"/>
        <v>1.1049723756906049E-2</v>
      </c>
      <c r="L1425" s="5">
        <f t="shared" si="588"/>
        <v>-3.3069038870624623E-2</v>
      </c>
      <c r="M1425" s="5">
        <f t="shared" si="589"/>
        <v>1.8867924528301883E-2</v>
      </c>
      <c r="N1425" s="5">
        <f t="shared" si="590"/>
        <v>5.2271813429833891E-3</v>
      </c>
      <c r="O1425" s="5" t="str">
        <f t="shared" si="591"/>
        <v/>
      </c>
      <c r="P1425" s="5">
        <f t="shared" si="591"/>
        <v>-1.6574585635359074E-2</v>
      </c>
      <c r="R1425" s="26">
        <f t="shared" si="592"/>
        <v>35559</v>
      </c>
      <c r="S1425" s="5" cm="1">
        <f t="array" ref="S1425">_xlfn.SINGLE(IF(ISERROR(LINEST(J1425:J1686,$J1425:$J1686)),"",(LINEST(J1425:J1686,$J1425:$J1686))))</f>
        <v>0.99999999999999878</v>
      </c>
      <c r="T1425" s="5" cm="1">
        <f t="array" ref="T1425">_xlfn.SINGLE(IF(ISERROR(LINEST(K1425:K1686,$J1425:$J1686)),"",(LINEST(K1425:K1686,$J1425:$J1686))))</f>
        <v>0.41569728678916856</v>
      </c>
      <c r="U1425" s="5" cm="1">
        <f t="array" ref="U1425">_xlfn.SINGLE(IF(ISERROR(LINEST(L1425:L1686,$J1425:$J1686)),"",(LINEST(L1425:L1686,$J1425:$J1686))))</f>
        <v>0.39737302950933689</v>
      </c>
      <c r="V1425" s="5" cm="1">
        <f t="array" ref="V1425">_xlfn.SINGLE(IF(ISERROR(LINEST(M1425:M1686,$J1425:$J1686)),"",(LINEST(M1425:M1686,$J1425:$J1686))))</f>
        <v>0.44395674738252094</v>
      </c>
      <c r="W1425" s="5" cm="1">
        <f t="array" ref="W1425">_xlfn.SINGLE(IF(ISERROR(LINEST(N1425:N1686,$J1425:$J1686)),"",(LINEST(N1425:N1686,$J1425:$J1686))))</f>
        <v>0.21819650539675359</v>
      </c>
      <c r="X1425" s="5" t="str" cm="1">
        <f t="array" ref="X1425">_xlfn.SINGLE(IF(ISERROR(LINEST(O1425:O1686,$J1425:$J1686)),"",(LINEST(O1425:O1686,$J1425:$J1686))))</f>
        <v/>
      </c>
      <c r="Y1425" s="5" cm="1">
        <f t="array" ref="Y1425">_xlfn.SINGLE(IF(ISERROR(LINEST(P1425:P1686,$J1425:$J1686)),"",(LINEST(P1425:P1686,$J1425:$J1686))))</f>
        <v>0.48127550650082396</v>
      </c>
      <c r="AA1425" s="12">
        <f t="shared" si="593"/>
        <v>1</v>
      </c>
      <c r="AB1425" s="12">
        <f t="shared" si="582"/>
        <v>2.7999368757380225E-2</v>
      </c>
      <c r="AC1425" s="12">
        <f t="shared" si="583"/>
        <v>4.7074452115097531E-2</v>
      </c>
      <c r="AD1425" s="12">
        <f t="shared" si="584"/>
        <v>0.10143542933499011</v>
      </c>
      <c r="AE1425" s="12">
        <f t="shared" si="585"/>
        <v>1.394747397694481E-2</v>
      </c>
      <c r="AF1425" s="12"/>
      <c r="AG1425" s="12">
        <f t="shared" si="594"/>
        <v>6.8436456423962663E-2</v>
      </c>
      <c r="AH1425" s="27">
        <f t="shared" si="595"/>
        <v>5.1778636121675069E-2</v>
      </c>
      <c r="AR1425" s="28"/>
      <c r="AS1425" s="4"/>
      <c r="AT1425" s="4"/>
      <c r="AU1425" s="4"/>
    </row>
    <row r="1426" spans="1:47" x14ac:dyDescent="0.25">
      <c r="A1426" s="2">
        <v>35552</v>
      </c>
      <c r="B1426" s="9">
        <v>812.97</v>
      </c>
      <c r="C1426" s="9">
        <v>22.625</v>
      </c>
      <c r="D1426" s="9">
        <v>6.7222999999999997</v>
      </c>
      <c r="E1426" s="9">
        <v>19.875</v>
      </c>
      <c r="F1426" s="9">
        <v>24.87</v>
      </c>
      <c r="G1426" s="9" t="s">
        <v>0</v>
      </c>
      <c r="H1426" s="9">
        <v>22.625</v>
      </c>
      <c r="J1426" s="5">
        <f t="shared" si="586"/>
        <v>6.2192142362517577E-2</v>
      </c>
      <c r="K1426" s="5">
        <f t="shared" si="587"/>
        <v>-3.7234042553191515E-2</v>
      </c>
      <c r="L1426" s="5">
        <f t="shared" si="588"/>
        <v>6.1421375901978381E-2</v>
      </c>
      <c r="M1426" s="5">
        <f t="shared" si="589"/>
        <v>1.2738853503184711E-2</v>
      </c>
      <c r="N1426" s="5">
        <f t="shared" si="590"/>
        <v>-5.1999999999999824E-3</v>
      </c>
      <c r="O1426" s="5" t="str">
        <f t="shared" si="591"/>
        <v/>
      </c>
      <c r="P1426" s="5">
        <f t="shared" si="591"/>
        <v>1.6853932584269593E-2</v>
      </c>
      <c r="R1426" s="26">
        <f t="shared" si="592"/>
        <v>35552</v>
      </c>
      <c r="S1426" s="5" cm="1">
        <f t="array" ref="S1426">_xlfn.SINGLE(IF(ISERROR(LINEST(J1426:J1687,$J1426:$J1687)),"",(LINEST(J1426:J1687,$J1426:$J1687))))</f>
        <v>1.0000000000000002</v>
      </c>
      <c r="T1426" s="5" cm="1">
        <f t="array" ref="T1426">_xlfn.SINGLE(IF(ISERROR(LINEST(K1426:K1687,$J1426:$J1687)),"",(LINEST(K1426:K1687,$J1426:$J1687))))</f>
        <v>0.41358893790946455</v>
      </c>
      <c r="U1426" s="5" cm="1">
        <f t="array" ref="U1426">_xlfn.SINGLE(IF(ISERROR(LINEST(L1426:L1687,$J1426:$J1687)),"",(LINEST(L1426:L1687,$J1426:$J1687))))</f>
        <v>0.41068947537043687</v>
      </c>
      <c r="V1426" s="5" cm="1">
        <f t="array" ref="V1426">_xlfn.SINGLE(IF(ISERROR(LINEST(M1426:M1687,$J1426:$J1687)),"",(LINEST(M1426:M1687,$J1426:$J1687))))</f>
        <v>0.44448581806856119</v>
      </c>
      <c r="W1426" s="5" cm="1">
        <f t="array" ref="W1426">_xlfn.SINGLE(IF(ISERROR(LINEST(N1426:N1687,$J1426:$J1687)),"",(LINEST(N1426:N1687,$J1426:$J1687))))</f>
        <v>0.21647001407170763</v>
      </c>
      <c r="X1426" s="5" t="str" cm="1">
        <f t="array" ref="X1426">_xlfn.SINGLE(IF(ISERROR(LINEST(O1426:O1687,$J1426:$J1687)),"",(LINEST(O1426:O1687,$J1426:$J1687))))</f>
        <v/>
      </c>
      <c r="Y1426" s="5" cm="1">
        <f t="array" ref="Y1426">_xlfn.SINGLE(IF(ISERROR(LINEST(P1426:P1687,$J1426:$J1687)),"",(LINEST(P1426:P1687,$J1426:$J1687))))</f>
        <v>0.4878361902361113</v>
      </c>
      <c r="AA1426" s="12">
        <f t="shared" si="593"/>
        <v>1</v>
      </c>
      <c r="AB1426" s="12">
        <f t="shared" si="582"/>
        <v>2.7658305510922195E-2</v>
      </c>
      <c r="AC1426" s="12">
        <f t="shared" si="583"/>
        <v>5.0112247317956306E-2</v>
      </c>
      <c r="AD1426" s="12">
        <f t="shared" si="584"/>
        <v>0.10082390492043695</v>
      </c>
      <c r="AE1426" s="12">
        <f t="shared" si="585"/>
        <v>1.3689702597935123E-2</v>
      </c>
      <c r="AF1426" s="12"/>
      <c r="AG1426" s="12">
        <f t="shared" si="594"/>
        <v>7.0231874190419027E-2</v>
      </c>
      <c r="AH1426" s="27">
        <f t="shared" si="595"/>
        <v>5.250320690753392E-2</v>
      </c>
      <c r="AR1426" s="28"/>
      <c r="AS1426" s="4"/>
      <c r="AT1426" s="4"/>
      <c r="AU1426" s="4"/>
    </row>
    <row r="1427" spans="1:47" x14ac:dyDescent="0.25">
      <c r="A1427" s="2">
        <v>35545</v>
      </c>
      <c r="B1427" s="9">
        <v>765.37</v>
      </c>
      <c r="C1427" s="9">
        <v>23.5</v>
      </c>
      <c r="D1427" s="9">
        <v>6.3333000000000004</v>
      </c>
      <c r="E1427" s="9">
        <v>19.625</v>
      </c>
      <c r="F1427" s="9">
        <v>25</v>
      </c>
      <c r="G1427" s="9" t="s">
        <v>0</v>
      </c>
      <c r="H1427" s="9">
        <v>22.25</v>
      </c>
      <c r="J1427" s="5">
        <f t="shared" si="586"/>
        <v>-1.2657567137301928E-3</v>
      </c>
      <c r="K1427" s="5">
        <f t="shared" si="587"/>
        <v>-2.083333333333337E-2</v>
      </c>
      <c r="L1427" s="5">
        <f t="shared" si="588"/>
        <v>-4.3546612167897347E-3</v>
      </c>
      <c r="M1427" s="5">
        <f t="shared" si="589"/>
        <v>-6.3291139240506666E-3</v>
      </c>
      <c r="N1427" s="5">
        <f t="shared" si="590"/>
        <v>4.7339757017176298E-2</v>
      </c>
      <c r="O1427" s="5" t="str">
        <f t="shared" si="591"/>
        <v/>
      </c>
      <c r="P1427" s="5">
        <f t="shared" si="591"/>
        <v>1.1363636363636465E-2</v>
      </c>
      <c r="R1427" s="26">
        <f t="shared" si="592"/>
        <v>35545</v>
      </c>
      <c r="S1427" s="5" cm="1">
        <f t="array" ref="S1427">_xlfn.SINGLE(IF(ISERROR(LINEST(J1427:J1688,$J1427:$J1688)),"",(LINEST(J1427:J1688,$J1427:$J1688))))</f>
        <v>1.0000000000000004</v>
      </c>
      <c r="T1427" s="5" cm="1">
        <f t="array" ref="T1427">_xlfn.SINGLE(IF(ISERROR(LINEST(K1427:K1688,$J1427:$J1688)),"",(LINEST(K1427:K1688,$J1427:$J1688))))</f>
        <v>0.49941401716294964</v>
      </c>
      <c r="U1427" s="5" cm="1">
        <f t="array" ref="U1427">_xlfn.SINGLE(IF(ISERROR(LINEST(L1427:L1688,$J1427:$J1688)),"",(LINEST(L1427:L1688,$J1427:$J1688))))</f>
        <v>0.37536292488141099</v>
      </c>
      <c r="V1427" s="5" cm="1">
        <f t="array" ref="V1427">_xlfn.SINGLE(IF(ISERROR(LINEST(M1427:M1688,$J1427:$J1688)),"",(LINEST(M1427:M1688,$J1427:$J1688))))</f>
        <v>0.46181063398071598</v>
      </c>
      <c r="W1427" s="5" cm="1">
        <f t="array" ref="W1427">_xlfn.SINGLE(IF(ISERROR(LINEST(N1427:N1688,$J1427:$J1688)),"",(LINEST(N1427:N1688,$J1427:$J1688))))</f>
        <v>0.24709700170285906</v>
      </c>
      <c r="X1427" s="5" t="str" cm="1">
        <f t="array" ref="X1427">_xlfn.SINGLE(IF(ISERROR(LINEST(O1427:O1688,$J1427:$J1688)),"",(LINEST(O1427:O1688,$J1427:$J1688))))</f>
        <v/>
      </c>
      <c r="Y1427" s="5" cm="1">
        <f t="array" ref="Y1427">_xlfn.SINGLE(IF(ISERROR(LINEST(P1427:P1688,$J1427:$J1688)),"",(LINEST(P1427:P1688,$J1427:$J1688))))</f>
        <v>0.49546438398554626</v>
      </c>
      <c r="AA1427" s="12">
        <f t="shared" si="593"/>
        <v>1</v>
      </c>
      <c r="AB1427" s="12">
        <f t="shared" si="582"/>
        <v>3.7955445241715645E-2</v>
      </c>
      <c r="AC1427" s="12">
        <f t="shared" si="583"/>
        <v>3.9892162515235724E-2</v>
      </c>
      <c r="AD1427" s="12">
        <f t="shared" si="584"/>
        <v>0.1021694464597596</v>
      </c>
      <c r="AE1427" s="12">
        <f t="shared" si="585"/>
        <v>1.6696271217285591E-2</v>
      </c>
      <c r="AF1427" s="12"/>
      <c r="AG1427" s="12">
        <f t="shared" si="594"/>
        <v>6.7965820947390496E-2</v>
      </c>
      <c r="AH1427" s="27">
        <f t="shared" si="595"/>
        <v>5.2935829276277414E-2</v>
      </c>
      <c r="AR1427" s="28"/>
      <c r="AS1427" s="4"/>
      <c r="AT1427" s="4"/>
      <c r="AU1427" s="4"/>
    </row>
    <row r="1428" spans="1:47" x14ac:dyDescent="0.25">
      <c r="A1428" s="2">
        <v>35538</v>
      </c>
      <c r="B1428" s="9">
        <v>766.34</v>
      </c>
      <c r="C1428" s="9">
        <v>24</v>
      </c>
      <c r="D1428" s="9">
        <v>6.3609999999999998</v>
      </c>
      <c r="E1428" s="9">
        <v>19.75</v>
      </c>
      <c r="F1428" s="9">
        <v>23.87</v>
      </c>
      <c r="G1428" s="9" t="s">
        <v>0</v>
      </c>
      <c r="H1428" s="9">
        <v>22</v>
      </c>
      <c r="J1428" s="5">
        <f t="shared" si="586"/>
        <v>3.8893784315054747E-2</v>
      </c>
      <c r="K1428" s="5">
        <f t="shared" si="587"/>
        <v>5.2356020942407877E-3</v>
      </c>
      <c r="L1428" s="5">
        <f t="shared" si="588"/>
        <v>-1.292615179305745E-2</v>
      </c>
      <c r="M1428" s="5">
        <f t="shared" si="589"/>
        <v>6.3694267515923553E-3</v>
      </c>
      <c r="N1428" s="5">
        <f t="shared" si="590"/>
        <v>1.5744680851063952E-2</v>
      </c>
      <c r="O1428" s="5" t="str">
        <f t="shared" si="591"/>
        <v/>
      </c>
      <c r="P1428" s="5">
        <f t="shared" si="591"/>
        <v>8.6419753086419693E-2</v>
      </c>
      <c r="R1428" s="26">
        <f t="shared" si="592"/>
        <v>35538</v>
      </c>
      <c r="S1428" s="5" cm="1">
        <f t="array" ref="S1428">_xlfn.SINGLE(IF(ISERROR(LINEST(J1428:J1689,$J1428:$J1689)),"",(LINEST(J1428:J1689,$J1428:$J1689))))</f>
        <v>0.99999999999999978</v>
      </c>
      <c r="T1428" s="5" cm="1">
        <f t="array" ref="T1428">_xlfn.SINGLE(IF(ISERROR(LINEST(K1428:K1689,$J1428:$J1689)),"",(LINEST(K1428:K1689,$J1428:$J1689))))</f>
        <v>0.46319524720673705</v>
      </c>
      <c r="U1428" s="5" cm="1">
        <f t="array" ref="U1428">_xlfn.SINGLE(IF(ISERROR(LINEST(L1428:L1689,$J1428:$J1689)),"",(LINEST(L1428:L1689,$J1428:$J1689))))</f>
        <v>0.37943561549091814</v>
      </c>
      <c r="V1428" s="5" cm="1">
        <f t="array" ref="V1428">_xlfn.SINGLE(IF(ISERROR(LINEST(M1428:M1689,$J1428:$J1689)),"",(LINEST(M1428:M1689,$J1428:$J1689))))</f>
        <v>0.45630111348151087</v>
      </c>
      <c r="W1428" s="5" cm="1">
        <f t="array" ref="W1428">_xlfn.SINGLE(IF(ISERROR(LINEST(N1428:N1689,$J1428:$J1689)),"",(LINEST(N1428:N1689,$J1428:$J1689))))</f>
        <v>0.24093138960745311</v>
      </c>
      <c r="X1428" s="5" t="str" cm="1">
        <f t="array" ref="X1428">_xlfn.SINGLE(IF(ISERROR(LINEST(O1428:O1689,$J1428:$J1689)),"",(LINEST(O1428:O1689,$J1428:$J1689))))</f>
        <v/>
      </c>
      <c r="Y1428" s="5" cm="1">
        <f t="array" ref="Y1428">_xlfn.SINGLE(IF(ISERROR(LINEST(P1428:P1689,$J1428:$J1689)),"",(LINEST(P1428:P1689,$J1428:$J1689))))</f>
        <v>0.48465468702868847</v>
      </c>
      <c r="AA1428" s="12">
        <f t="shared" si="593"/>
        <v>1</v>
      </c>
      <c r="AB1428" s="12">
        <f t="shared" si="582"/>
        <v>3.2922375664089232E-2</v>
      </c>
      <c r="AC1428" s="12">
        <f t="shared" si="583"/>
        <v>4.1283418956694504E-2</v>
      </c>
      <c r="AD1428" s="12">
        <f t="shared" si="584"/>
        <v>0.1012572501967816</v>
      </c>
      <c r="AE1428" s="12">
        <f t="shared" si="585"/>
        <v>1.6288061619519442E-2</v>
      </c>
      <c r="AF1428" s="12"/>
      <c r="AG1428" s="12">
        <f t="shared" si="594"/>
        <v>6.5989754540884724E-2</v>
      </c>
      <c r="AH1428" s="27">
        <f t="shared" si="595"/>
        <v>5.1548172195593898E-2</v>
      </c>
      <c r="AR1428" s="28"/>
      <c r="AS1428" s="4"/>
      <c r="AT1428" s="4"/>
      <c r="AU1428" s="4"/>
    </row>
    <row r="1429" spans="1:47" x14ac:dyDescent="0.25">
      <c r="A1429" s="2">
        <v>35531</v>
      </c>
      <c r="B1429" s="9">
        <v>737.65</v>
      </c>
      <c r="C1429" s="9">
        <v>23.875</v>
      </c>
      <c r="D1429" s="9">
        <v>6.4443000000000001</v>
      </c>
      <c r="E1429" s="9">
        <v>19.625</v>
      </c>
      <c r="F1429" s="9">
        <v>23.5</v>
      </c>
      <c r="G1429" s="9" t="s">
        <v>0</v>
      </c>
      <c r="H1429" s="9">
        <v>20.25</v>
      </c>
      <c r="J1429" s="5">
        <f t="shared" si="586"/>
        <v>-2.6718564454413563E-2</v>
      </c>
      <c r="K1429" s="5">
        <f t="shared" si="587"/>
        <v>1.0582010582010692E-2</v>
      </c>
      <c r="L1429" s="5">
        <f t="shared" si="588"/>
        <v>-8.5692307692307734E-3</v>
      </c>
      <c r="M1429" s="5">
        <f t="shared" si="589"/>
        <v>-6.3291139240506666E-3</v>
      </c>
      <c r="N1429" s="5">
        <f t="shared" si="590"/>
        <v>-1.0526315789473717E-2</v>
      </c>
      <c r="O1429" s="5" t="str">
        <f t="shared" si="591"/>
        <v/>
      </c>
      <c r="P1429" s="5">
        <f t="shared" si="591"/>
        <v>-4.1420118343195256E-2</v>
      </c>
      <c r="R1429" s="26">
        <f t="shared" si="592"/>
        <v>35531</v>
      </c>
      <c r="S1429" s="5" cm="1">
        <f t="array" ref="S1429">_xlfn.SINGLE(IF(ISERROR(LINEST(J1429:J1690,$J1429:$J1690)),"",(LINEST(J1429:J1690,$J1429:$J1690))))</f>
        <v>1.0000000000000004</v>
      </c>
      <c r="T1429" s="5" cm="1">
        <f t="array" ref="T1429">_xlfn.SINGLE(IF(ISERROR(LINEST(K1429:K1690,$J1429:$J1690)),"",(LINEST(K1429:K1690,$J1429:$J1690))))</f>
        <v>0.47836187005513359</v>
      </c>
      <c r="U1429" s="5" cm="1">
        <f t="array" ref="U1429">_xlfn.SINGLE(IF(ISERROR(LINEST(L1429:L1690,$J1429:$J1690)),"",(LINEST(L1429:L1690,$J1429:$J1690))))</f>
        <v>0.40250759048171891</v>
      </c>
      <c r="V1429" s="5" cm="1">
        <f t="array" ref="V1429">_xlfn.SINGLE(IF(ISERROR(LINEST(M1429:M1690,$J1429:$J1690)),"",(LINEST(M1429:M1690,$J1429:$J1690))))</f>
        <v>0.46554528423821895</v>
      </c>
      <c r="W1429" s="5" cm="1">
        <f t="array" ref="W1429">_xlfn.SINGLE(IF(ISERROR(LINEST(N1429:N1690,$J1429:$J1690)),"",(LINEST(N1429:N1690,$J1429:$J1690))))</f>
        <v>0.23151749084320281</v>
      </c>
      <c r="X1429" s="5" t="str" cm="1">
        <f t="array" ref="X1429">_xlfn.SINGLE(IF(ISERROR(LINEST(O1429:O1690,$J1429:$J1690)),"",(LINEST(O1429:O1690,$J1429:$J1690))))</f>
        <v/>
      </c>
      <c r="Y1429" s="5" cm="1">
        <f t="array" ref="Y1429">_xlfn.SINGLE(IF(ISERROR(LINEST(P1429:P1690,$J1429:$J1690)),"",(LINEST(P1429:P1690,$J1429:$J1690))))</f>
        <v>0.43209622727470687</v>
      </c>
      <c r="AA1429" s="12">
        <f t="shared" si="593"/>
        <v>0.99999999999999978</v>
      </c>
      <c r="AB1429" s="12">
        <f t="shared" si="582"/>
        <v>3.3934603193333829E-2</v>
      </c>
      <c r="AC1429" s="12">
        <f t="shared" si="583"/>
        <v>4.5228918197880393E-2</v>
      </c>
      <c r="AD1429" s="12">
        <f t="shared" si="584"/>
        <v>0.10257450819603374</v>
      </c>
      <c r="AE1429" s="12">
        <f t="shared" si="585"/>
        <v>1.4419155748828374E-2</v>
      </c>
      <c r="AF1429" s="12"/>
      <c r="AG1429" s="12">
        <f t="shared" si="594"/>
        <v>5.3291722232055777E-2</v>
      </c>
      <c r="AH1429" s="27">
        <f t="shared" si="595"/>
        <v>4.988978151362642E-2</v>
      </c>
      <c r="AR1429" s="28"/>
      <c r="AS1429" s="4"/>
      <c r="AT1429" s="4"/>
      <c r="AU1429" s="4"/>
    </row>
    <row r="1430" spans="1:47" x14ac:dyDescent="0.25">
      <c r="A1430" s="2">
        <v>35524</v>
      </c>
      <c r="B1430" s="9">
        <v>757.9</v>
      </c>
      <c r="C1430" s="9">
        <v>23.625</v>
      </c>
      <c r="D1430" s="9">
        <v>6.5</v>
      </c>
      <c r="E1430" s="9">
        <v>19.75</v>
      </c>
      <c r="F1430" s="9">
        <v>23.75</v>
      </c>
      <c r="G1430" s="9" t="s">
        <v>0</v>
      </c>
      <c r="H1430" s="9">
        <v>21.125</v>
      </c>
      <c r="J1430" s="5">
        <f t="shared" si="586"/>
        <v>-2.0649196257817803E-2</v>
      </c>
      <c r="K1430" s="5">
        <f t="shared" si="587"/>
        <v>-6.8965517241379337E-2</v>
      </c>
      <c r="L1430" s="5">
        <f t="shared" si="588"/>
        <v>2.6321191164163871E-2</v>
      </c>
      <c r="M1430" s="5">
        <f t="shared" si="589"/>
        <v>3.1746031746031633E-3</v>
      </c>
      <c r="N1430" s="5">
        <f t="shared" si="590"/>
        <v>-3.5337124289195776E-2</v>
      </c>
      <c r="O1430" s="5" t="str">
        <f t="shared" si="591"/>
        <v/>
      </c>
      <c r="P1430" s="5">
        <f t="shared" si="591"/>
        <v>-3.4285714285714253E-2</v>
      </c>
      <c r="R1430" s="26">
        <f t="shared" si="592"/>
        <v>35524</v>
      </c>
      <c r="S1430" s="5" cm="1">
        <f t="array" ref="S1430">_xlfn.SINGLE(IF(ISERROR(LINEST(J1430:J1691,$J1430:$J1691)),"",(LINEST(J1430:J1691,$J1430:$J1691))))</f>
        <v>0.99999999999999989</v>
      </c>
      <c r="T1430" s="5" cm="1">
        <f t="array" ref="T1430">_xlfn.SINGLE(IF(ISERROR(LINEST(K1430:K1691,$J1430:$J1691)),"",(LINEST(K1430:K1691,$J1430:$J1691))))</f>
        <v>0.48895156364364506</v>
      </c>
      <c r="U1430" s="5" cm="1">
        <f t="array" ref="U1430">_xlfn.SINGLE(IF(ISERROR(LINEST(L1430:L1691,$J1430:$J1691)),"",(LINEST(L1430:L1691,$J1430:$J1691))))</f>
        <v>0.40823484569232243</v>
      </c>
      <c r="V1430" s="5" cm="1">
        <f t="array" ref="V1430">_xlfn.SINGLE(IF(ISERROR(LINEST(M1430:M1691,$J1430:$J1691)),"",(LINEST(M1430:M1691,$J1430:$J1691))))</f>
        <v>0.46764969879867385</v>
      </c>
      <c r="W1430" s="5" cm="1">
        <f t="array" ref="W1430">_xlfn.SINGLE(IF(ISERROR(LINEST(N1430:N1691,$J1430:$J1691)),"",(LINEST(N1430:N1691,$J1430:$J1691))))</f>
        <v>0.22893459993585236</v>
      </c>
      <c r="X1430" s="5" t="str" cm="1">
        <f t="array" ref="X1430">_xlfn.SINGLE(IF(ISERROR(LINEST(O1430:O1691,$J1430:$J1691)),"",(LINEST(O1430:O1691,$J1430:$J1691))))</f>
        <v/>
      </c>
      <c r="Y1430" s="5" cm="1">
        <f t="array" ref="Y1430">_xlfn.SINGLE(IF(ISERROR(LINEST(P1430:P1691,$J1430:$J1691)),"",(LINEST(P1430:P1691,$J1430:$J1691))))</f>
        <v>0.41195338345025667</v>
      </c>
      <c r="AA1430" s="12">
        <f t="shared" si="593"/>
        <v>1.0000000000000004</v>
      </c>
      <c r="AB1430" s="12">
        <f t="shared" si="582"/>
        <v>3.4832982964624025E-2</v>
      </c>
      <c r="AC1430" s="12">
        <f t="shared" si="583"/>
        <v>4.544551765693481E-2</v>
      </c>
      <c r="AD1430" s="12">
        <f t="shared" si="584"/>
        <v>0.10181962768344419</v>
      </c>
      <c r="AE1430" s="12">
        <f t="shared" si="585"/>
        <v>1.3869895115093891E-2</v>
      </c>
      <c r="AF1430" s="12"/>
      <c r="AG1430" s="12">
        <f t="shared" si="594"/>
        <v>4.8130605457734205E-2</v>
      </c>
      <c r="AH1430" s="27">
        <f t="shared" si="595"/>
        <v>4.8819725775566224E-2</v>
      </c>
      <c r="AR1430" s="28"/>
      <c r="AS1430" s="4"/>
      <c r="AT1430" s="4"/>
      <c r="AU1430" s="4"/>
    </row>
    <row r="1431" spans="1:47" x14ac:dyDescent="0.25">
      <c r="A1431" s="2">
        <v>35517</v>
      </c>
      <c r="B1431" s="9">
        <v>773.88</v>
      </c>
      <c r="C1431" s="9">
        <v>25.375</v>
      </c>
      <c r="D1431" s="9">
        <v>6.3333000000000004</v>
      </c>
      <c r="E1431" s="9">
        <v>19.6875</v>
      </c>
      <c r="F1431" s="9">
        <v>24.62</v>
      </c>
      <c r="G1431" s="9" t="s">
        <v>0</v>
      </c>
      <c r="H1431" s="9">
        <v>21.875</v>
      </c>
      <c r="J1431" s="5">
        <f t="shared" si="586"/>
        <v>-1.3034051779109879E-2</v>
      </c>
      <c r="K1431" s="5">
        <f t="shared" si="587"/>
        <v>-2.8708133971291905E-2</v>
      </c>
      <c r="L1431" s="5">
        <f t="shared" si="588"/>
        <v>0</v>
      </c>
      <c r="M1431" s="5">
        <f t="shared" si="589"/>
        <v>2.6058631921824116E-2</v>
      </c>
      <c r="N1431" s="5">
        <f t="shared" si="590"/>
        <v>-1.0052271813429825E-2</v>
      </c>
      <c r="O1431" s="5" t="str">
        <f t="shared" si="591"/>
        <v/>
      </c>
      <c r="P1431" s="5">
        <f t="shared" si="591"/>
        <v>0</v>
      </c>
      <c r="R1431" s="26">
        <f t="shared" si="592"/>
        <v>35517</v>
      </c>
      <c r="S1431" s="5" cm="1">
        <f t="array" ref="S1431">_xlfn.SINGLE(IF(ISERROR(LINEST(J1431:J1692,$J1431:$J1692)),"",(LINEST(J1431:J1692,$J1431:$J1692))))</f>
        <v>1.0000000000000002</v>
      </c>
      <c r="T1431" s="5" cm="1">
        <f t="array" ref="T1431">_xlfn.SINGLE(IF(ISERROR(LINEST(K1431:K1692,$J1431:$J1692)),"",(LINEST(K1431:K1692,$J1431:$J1692))))</f>
        <v>0.45808789453954246</v>
      </c>
      <c r="U1431" s="5" cm="1">
        <f t="array" ref="U1431">_xlfn.SINGLE(IF(ISERROR(LINEST(L1431:L1692,$J1431:$J1692)),"",(LINEST(L1431:L1692,$J1431:$J1692))))</f>
        <v>0.41582278057667377</v>
      </c>
      <c r="V1431" s="5" cm="1">
        <f t="array" ref="V1431">_xlfn.SINGLE(IF(ISERROR(LINEST(M1431:M1692,$J1431:$J1692)),"",(LINEST(M1431:M1692,$J1431:$J1692))))</f>
        <v>0.46991104204021844</v>
      </c>
      <c r="W1431" s="5" cm="1">
        <f t="array" ref="W1431">_xlfn.SINGLE(IF(ISERROR(LINEST(N1431:N1692,$J1431:$J1692)),"",(LINEST(N1431:N1692,$J1431:$J1692))))</f>
        <v>0.19118605462752289</v>
      </c>
      <c r="X1431" s="5" t="str" cm="1">
        <f t="array" ref="X1431">_xlfn.SINGLE(IF(ISERROR(LINEST(O1431:O1692,$J1431:$J1692)),"",(LINEST(O1431:O1692,$J1431:$J1692))))</f>
        <v/>
      </c>
      <c r="Y1431" s="5" cm="1">
        <f t="array" ref="Y1431">_xlfn.SINGLE(IF(ISERROR(LINEST(P1431:P1692,$J1431:$J1692)),"",(LINEST(P1431:P1692,$J1431:$J1692))))</f>
        <v>0.39872111710852837</v>
      </c>
      <c r="AA1431" s="12">
        <f t="shared" si="593"/>
        <v>1.0000000000000004</v>
      </c>
      <c r="AB1431" s="12">
        <f t="shared" si="582"/>
        <v>3.1019850452130397E-2</v>
      </c>
      <c r="AC1431" s="12">
        <f t="shared" si="583"/>
        <v>4.7203551084582678E-2</v>
      </c>
      <c r="AD1431" s="12">
        <f t="shared" si="584"/>
        <v>0.10263579499423374</v>
      </c>
      <c r="AE1431" s="12">
        <f t="shared" si="585"/>
        <v>9.6300625197025119E-3</v>
      </c>
      <c r="AF1431" s="12"/>
      <c r="AG1431" s="12">
        <f t="shared" si="594"/>
        <v>4.5343058614542825E-2</v>
      </c>
      <c r="AH1431" s="27">
        <f t="shared" si="595"/>
        <v>4.7166463533038432E-2</v>
      </c>
      <c r="AR1431" s="28"/>
      <c r="AS1431" s="4"/>
      <c r="AT1431" s="4"/>
      <c r="AU1431" s="4"/>
    </row>
    <row r="1432" spans="1:47" x14ac:dyDescent="0.25">
      <c r="A1432" s="2">
        <v>35510</v>
      </c>
      <c r="B1432" s="9">
        <v>784.1</v>
      </c>
      <c r="C1432" s="9">
        <v>26.125</v>
      </c>
      <c r="D1432" s="9">
        <v>6.3333000000000004</v>
      </c>
      <c r="E1432" s="9">
        <v>19.1875</v>
      </c>
      <c r="F1432" s="9">
        <v>24.87</v>
      </c>
      <c r="G1432" s="9" t="s">
        <v>0</v>
      </c>
      <c r="H1432" s="9">
        <v>21.875</v>
      </c>
      <c r="J1432" s="5">
        <f t="shared" si="586"/>
        <v>-1.1435127400178935E-2</v>
      </c>
      <c r="K1432" s="5">
        <f t="shared" si="587"/>
        <v>4.4999999999999929E-2</v>
      </c>
      <c r="L1432" s="5">
        <f t="shared" si="588"/>
        <v>-4.3546612167897347E-3</v>
      </c>
      <c r="M1432" s="5">
        <f t="shared" si="589"/>
        <v>-3.2467532467532756E-3</v>
      </c>
      <c r="N1432" s="5">
        <f t="shared" si="590"/>
        <v>-1.9708316909735957E-2</v>
      </c>
      <c r="O1432" s="5" t="str">
        <f t="shared" si="591"/>
        <v/>
      </c>
      <c r="P1432" s="5">
        <f t="shared" si="591"/>
        <v>-2.2346368715083775E-2</v>
      </c>
      <c r="R1432" s="26">
        <f t="shared" si="592"/>
        <v>35510</v>
      </c>
      <c r="S1432" s="5" cm="1">
        <f t="array" ref="S1432">_xlfn.SINGLE(IF(ISERROR(LINEST(J1432:J1693,$J1432:$J1693)),"",(LINEST(J1432:J1693,$J1432:$J1693))))</f>
        <v>1.0000000000000002</v>
      </c>
      <c r="T1432" s="5" cm="1">
        <f t="array" ref="T1432">_xlfn.SINGLE(IF(ISERROR(LINEST(K1432:K1693,$J1432:$J1693)),"",(LINEST(K1432:K1693,$J1432:$J1693))))</f>
        <v>0.44639746379797673</v>
      </c>
      <c r="U1432" s="5" cm="1">
        <f t="array" ref="U1432">_xlfn.SINGLE(IF(ISERROR(LINEST(L1432:L1693,$J1432:$J1693)),"",(LINEST(L1432:L1693,$J1432:$J1693))))</f>
        <v>0.40977997739612015</v>
      </c>
      <c r="V1432" s="5" cm="1">
        <f t="array" ref="V1432">_xlfn.SINGLE(IF(ISERROR(LINEST(M1432:M1693,$J1432:$J1693)),"",(LINEST(M1432:M1693,$J1432:$J1693))))</f>
        <v>0.47741615124477971</v>
      </c>
      <c r="W1432" s="5" cm="1">
        <f t="array" ref="W1432">_xlfn.SINGLE(IF(ISERROR(LINEST(N1432:N1693,$J1432:$J1693)),"",(LINEST(N1432:N1693,$J1432:$J1693))))</f>
        <v>0.18352189927317977</v>
      </c>
      <c r="X1432" s="5" t="str" cm="1">
        <f t="array" ref="X1432">_xlfn.SINGLE(IF(ISERROR(LINEST(O1432:O1693,$J1432:$J1693)),"",(LINEST(O1432:O1693,$J1432:$J1693))))</f>
        <v/>
      </c>
      <c r="Y1432" s="5" cm="1">
        <f t="array" ref="Y1432">_xlfn.SINGLE(IF(ISERROR(LINEST(P1432:P1693,$J1432:$J1693)),"",(LINEST(P1432:P1693,$J1432:$J1693))))</f>
        <v>0.40251055194513147</v>
      </c>
      <c r="AA1432" s="12">
        <f t="shared" si="593"/>
        <v>1</v>
      </c>
      <c r="AB1432" s="12">
        <f t="shared" si="582"/>
        <v>2.9464773398970513E-2</v>
      </c>
      <c r="AC1432" s="12">
        <f t="shared" si="583"/>
        <v>4.551365088301642E-2</v>
      </c>
      <c r="AD1432" s="12">
        <f t="shared" si="584"/>
        <v>0.1062003869563992</v>
      </c>
      <c r="AE1432" s="12">
        <f t="shared" si="585"/>
        <v>8.8394002909956242E-3</v>
      </c>
      <c r="AF1432" s="12"/>
      <c r="AG1432" s="12">
        <f t="shared" si="594"/>
        <v>4.6036585248888283E-2</v>
      </c>
      <c r="AH1432" s="27">
        <f t="shared" si="595"/>
        <v>4.721095935565401E-2</v>
      </c>
      <c r="AR1432" s="28"/>
      <c r="AS1432" s="4"/>
      <c r="AT1432" s="4"/>
      <c r="AU1432" s="4"/>
    </row>
    <row r="1433" spans="1:47" x14ac:dyDescent="0.25">
      <c r="A1433" s="2">
        <v>35503</v>
      </c>
      <c r="B1433" s="9">
        <v>793.17</v>
      </c>
      <c r="C1433" s="9">
        <v>25</v>
      </c>
      <c r="D1433" s="9">
        <v>6.3609999999999998</v>
      </c>
      <c r="E1433" s="9">
        <v>19.25</v>
      </c>
      <c r="F1433" s="9">
        <v>25.37</v>
      </c>
      <c r="G1433" s="9" t="s">
        <v>0</v>
      </c>
      <c r="H1433" s="9">
        <v>22.375</v>
      </c>
      <c r="J1433" s="5">
        <f t="shared" si="586"/>
        <v>-1.465893138874752E-2</v>
      </c>
      <c r="K1433" s="5">
        <f t="shared" si="587"/>
        <v>1.5228426395939021E-2</v>
      </c>
      <c r="L1433" s="5">
        <f t="shared" si="588"/>
        <v>-2.1384615384615446E-2</v>
      </c>
      <c r="M1433" s="5">
        <f t="shared" si="589"/>
        <v>-2.2222222222222254E-2</v>
      </c>
      <c r="N1433" s="5">
        <f t="shared" si="590"/>
        <v>4.1034058268362816E-2</v>
      </c>
      <c r="O1433" s="5" t="str">
        <f t="shared" si="591"/>
        <v/>
      </c>
      <c r="P1433" s="5">
        <f t="shared" si="591"/>
        <v>-2.1857923497267784E-2</v>
      </c>
      <c r="R1433" s="26">
        <f t="shared" si="592"/>
        <v>35503</v>
      </c>
      <c r="S1433" s="5" cm="1">
        <f t="array" ref="S1433">_xlfn.SINGLE(IF(ISERROR(LINEST(J1433:J1694,$J1433:$J1694)),"",(LINEST(J1433:J1694,$J1433:$J1694))))</f>
        <v>1</v>
      </c>
      <c r="T1433" s="5" cm="1">
        <f t="array" ref="T1433">_xlfn.SINGLE(IF(ISERROR(LINEST(K1433:K1694,$J1433:$J1694)),"",(LINEST(K1433:K1694,$J1433:$J1694))))</f>
        <v>0.46118325291237344</v>
      </c>
      <c r="U1433" s="5" cm="1">
        <f t="array" ref="U1433">_xlfn.SINGLE(IF(ISERROR(LINEST(L1433:L1694,$J1433:$J1694)),"",(LINEST(L1433:L1694,$J1433:$J1694))))</f>
        <v>0.40961944690823854</v>
      </c>
      <c r="V1433" s="5" cm="1">
        <f t="array" ref="V1433">_xlfn.SINGLE(IF(ISERROR(LINEST(M1433:M1694,$J1433:$J1694)),"",(LINEST(M1433:M1694,$J1433:$J1694))))</f>
        <v>0.47777353793499855</v>
      </c>
      <c r="W1433" s="5" cm="1">
        <f t="array" ref="W1433">_xlfn.SINGLE(IF(ISERROR(LINEST(N1433:N1694,$J1433:$J1694)),"",(LINEST(N1433:N1694,$J1433:$J1694))))</f>
        <v>0.17730023256745261</v>
      </c>
      <c r="X1433" s="5" t="str" cm="1">
        <f t="array" ref="X1433">_xlfn.SINGLE(IF(ISERROR(LINEST(O1433:O1694,$J1433:$J1694)),"",(LINEST(O1433:O1694,$J1433:$J1694))))</f>
        <v/>
      </c>
      <c r="Y1433" s="5" cm="1">
        <f t="array" ref="Y1433">_xlfn.SINGLE(IF(ISERROR(LINEST(P1433:P1694,$J1433:$J1694)),"",(LINEST(P1433:P1694,$J1433:$J1694))))</f>
        <v>0.39665135170076676</v>
      </c>
      <c r="AA1433" s="12">
        <f t="shared" si="593"/>
        <v>1.0000000000000004</v>
      </c>
      <c r="AB1433" s="12">
        <f t="shared" si="582"/>
        <v>3.1490899335069142E-2</v>
      </c>
      <c r="AC1433" s="12">
        <f t="shared" si="583"/>
        <v>4.529318655427559E-2</v>
      </c>
      <c r="AD1433" s="12">
        <f t="shared" si="584"/>
        <v>0.10593182950976786</v>
      </c>
      <c r="AE1433" s="12">
        <f t="shared" si="585"/>
        <v>8.1891854401790563E-3</v>
      </c>
      <c r="AF1433" s="12"/>
      <c r="AG1433" s="12">
        <f t="shared" si="594"/>
        <v>4.4532413525263916E-2</v>
      </c>
      <c r="AH1433" s="27">
        <f t="shared" si="595"/>
        <v>4.7087502872911108E-2</v>
      </c>
      <c r="AR1433" s="28"/>
      <c r="AS1433" s="4"/>
      <c r="AT1433" s="4"/>
      <c r="AU1433" s="4"/>
    </row>
    <row r="1434" spans="1:47" x14ac:dyDescent="0.25">
      <c r="A1434" s="2">
        <v>35496</v>
      </c>
      <c r="B1434" s="9">
        <v>804.97</v>
      </c>
      <c r="C1434" s="9">
        <v>24.625</v>
      </c>
      <c r="D1434" s="9">
        <v>6.5</v>
      </c>
      <c r="E1434" s="9">
        <v>19.6875</v>
      </c>
      <c r="F1434" s="9">
        <v>24.37</v>
      </c>
      <c r="G1434" s="9" t="s">
        <v>0</v>
      </c>
      <c r="H1434" s="9">
        <v>22.875</v>
      </c>
      <c r="J1434" s="5">
        <f t="shared" si="586"/>
        <v>1.789282011077109E-2</v>
      </c>
      <c r="K1434" s="5">
        <f t="shared" si="587"/>
        <v>5.1020408163264808E-3</v>
      </c>
      <c r="L1434" s="5">
        <f t="shared" si="588"/>
        <v>1.7373610893723468E-2</v>
      </c>
      <c r="M1434" s="5">
        <f t="shared" si="589"/>
        <v>-1.2539184952978011E-2</v>
      </c>
      <c r="N1434" s="5">
        <f t="shared" si="590"/>
        <v>4.9484536082473607E-3</v>
      </c>
      <c r="O1434" s="5" t="str">
        <f t="shared" si="591"/>
        <v/>
      </c>
      <c r="P1434" s="5">
        <f t="shared" si="591"/>
        <v>-1.0810810810810811E-2</v>
      </c>
      <c r="R1434" s="26">
        <f t="shared" si="592"/>
        <v>35496</v>
      </c>
      <c r="S1434" s="5" cm="1">
        <f t="array" ref="S1434">_xlfn.SINGLE(IF(ISERROR(LINEST(J1434:J1695,$J1434:$J1695)),"",(LINEST(J1434:J1695,$J1434:$J1695))))</f>
        <v>1</v>
      </c>
      <c r="T1434" s="5" cm="1">
        <f t="array" ref="T1434">_xlfn.SINGLE(IF(ISERROR(LINEST(K1434:K1695,$J1434:$J1695)),"",(LINEST(K1434:K1695,$J1434:$J1695))))</f>
        <v>0.47410829532466425</v>
      </c>
      <c r="U1434" s="5" cm="1">
        <f t="array" ref="U1434">_xlfn.SINGLE(IF(ISERROR(LINEST(L1434:L1695,$J1434:$J1695)),"",(LINEST(L1434:L1695,$J1434:$J1695))))</f>
        <v>0.38692197053655547</v>
      </c>
      <c r="V1434" s="5" cm="1">
        <f t="array" ref="V1434">_xlfn.SINGLE(IF(ISERROR(LINEST(M1434:M1695,$J1434:$J1695)),"",(LINEST(M1434:M1695,$J1434:$J1695))))</f>
        <v>0.47014632321899935</v>
      </c>
      <c r="W1434" s="5" cm="1">
        <f t="array" ref="W1434">_xlfn.SINGLE(IF(ISERROR(LINEST(N1434:N1695,$J1434:$J1695)),"",(LINEST(N1434:N1695,$J1434:$J1695))))</f>
        <v>0.21221713045195126</v>
      </c>
      <c r="X1434" s="5" t="str" cm="1">
        <f t="array" ref="X1434">_xlfn.SINGLE(IF(ISERROR(LINEST(O1434:O1695,$J1434:$J1695)),"",(LINEST(O1434:O1695,$J1434:$J1695))))</f>
        <v/>
      </c>
      <c r="Y1434" s="5" cm="1">
        <f t="array" ref="Y1434">_xlfn.SINGLE(IF(ISERROR(LINEST(P1434:P1695,$J1434:$J1695)),"",(LINEST(P1434:P1695,$J1434:$J1695))))</f>
        <v>0.41272828320252136</v>
      </c>
      <c r="AA1434" s="12">
        <f t="shared" si="593"/>
        <v>0.99999999999999978</v>
      </c>
      <c r="AB1434" s="12">
        <f t="shared" si="582"/>
        <v>3.3402895609237024E-2</v>
      </c>
      <c r="AC1434" s="12">
        <f t="shared" si="583"/>
        <v>4.0585235403437621E-2</v>
      </c>
      <c r="AD1434" s="12">
        <f t="shared" si="584"/>
        <v>0.10361594873329309</v>
      </c>
      <c r="AE1434" s="12">
        <f t="shared" si="585"/>
        <v>1.1772436774727477E-2</v>
      </c>
      <c r="AF1434" s="12"/>
      <c r="AG1434" s="12">
        <f t="shared" si="594"/>
        <v>4.7735879027466635E-2</v>
      </c>
      <c r="AH1434" s="27">
        <f t="shared" si="595"/>
        <v>4.7422479109632376E-2</v>
      </c>
      <c r="AR1434" s="28"/>
      <c r="AS1434" s="4"/>
      <c r="AT1434" s="4"/>
      <c r="AU1434" s="4"/>
    </row>
    <row r="1435" spans="1:47" x14ac:dyDescent="0.25">
      <c r="A1435" s="2">
        <v>35489</v>
      </c>
      <c r="B1435" s="9">
        <v>790.82</v>
      </c>
      <c r="C1435" s="9">
        <v>24.5</v>
      </c>
      <c r="D1435" s="9">
        <v>6.3890000000000002</v>
      </c>
      <c r="E1435" s="9">
        <v>19.9375</v>
      </c>
      <c r="F1435" s="9">
        <v>24.25</v>
      </c>
      <c r="G1435" s="9" t="s">
        <v>0</v>
      </c>
      <c r="H1435" s="9">
        <v>23.125</v>
      </c>
      <c r="J1435" s="5">
        <f t="shared" si="586"/>
        <v>-1.3657283260785413E-2</v>
      </c>
      <c r="K1435" s="5">
        <f t="shared" si="587"/>
        <v>2.6178010471204161E-2</v>
      </c>
      <c r="L1435" s="5">
        <f t="shared" si="588"/>
        <v>-2.1247912741087949E-2</v>
      </c>
      <c r="M1435" s="5">
        <f t="shared" si="589"/>
        <v>0</v>
      </c>
      <c r="N1435" s="5">
        <f t="shared" si="590"/>
        <v>0</v>
      </c>
      <c r="O1435" s="5" t="str">
        <f t="shared" si="591"/>
        <v/>
      </c>
      <c r="P1435" s="5">
        <f t="shared" si="591"/>
        <v>-1.0695187165775444E-2</v>
      </c>
      <c r="R1435" s="26">
        <f t="shared" si="592"/>
        <v>35489</v>
      </c>
      <c r="S1435" s="5" cm="1">
        <f t="array" ref="S1435">_xlfn.SINGLE(IF(ISERROR(LINEST(J1435:J1696,$J1435:$J1696)),"",(LINEST(J1435:J1696,$J1435:$J1696))))</f>
        <v>0.99999999999999989</v>
      </c>
      <c r="T1435" s="5" cm="1">
        <f t="array" ref="T1435">_xlfn.SINGLE(IF(ISERROR(LINEST(K1435:K1696,$J1435:$J1696)),"",(LINEST(K1435:K1696,$J1435:$J1696))))</f>
        <v>0.47568444768392748</v>
      </c>
      <c r="U1435" s="5" cm="1">
        <f t="array" ref="U1435">_xlfn.SINGLE(IF(ISERROR(LINEST(L1435:L1696,$J1435:$J1696)),"",(LINEST(L1435:L1696,$J1435:$J1696))))</f>
        <v>0.38387521735264485</v>
      </c>
      <c r="V1435" s="5" cm="1">
        <f t="array" ref="V1435">_xlfn.SINGLE(IF(ISERROR(LINEST(M1435:M1696,$J1435:$J1696)),"",(LINEST(M1435:M1696,$J1435:$J1696))))</f>
        <v>0.47727142658118443</v>
      </c>
      <c r="W1435" s="5" cm="1">
        <f t="array" ref="W1435">_xlfn.SINGLE(IF(ISERROR(LINEST(N1435:N1696,$J1435:$J1696)),"",(LINEST(N1435:N1696,$J1435:$J1696))))</f>
        <v>0.21197863478730716</v>
      </c>
      <c r="X1435" s="5" t="str" cm="1">
        <f t="array" ref="X1435">_xlfn.SINGLE(IF(ISERROR(LINEST(O1435:O1696,$J1435:$J1696)),"",(LINEST(O1435:O1696,$J1435:$J1696))))</f>
        <v/>
      </c>
      <c r="Y1435" s="5" cm="1">
        <f t="array" ref="Y1435">_xlfn.SINGLE(IF(ISERROR(LINEST(P1435:P1696,$J1435:$J1696)),"",(LINEST(P1435:P1696,$J1435:$J1696))))</f>
        <v>0.41863484537016377</v>
      </c>
      <c r="AA1435" s="12">
        <f t="shared" si="593"/>
        <v>1</v>
      </c>
      <c r="AB1435" s="12">
        <f t="shared" si="582"/>
        <v>3.3447659916298639E-2</v>
      </c>
      <c r="AC1435" s="12">
        <f t="shared" si="583"/>
        <v>3.9772068586587203E-2</v>
      </c>
      <c r="AD1435" s="12">
        <f t="shared" si="584"/>
        <v>0.1061205743953427</v>
      </c>
      <c r="AE1435" s="12">
        <f t="shared" si="585"/>
        <v>1.1687684267295422E-2</v>
      </c>
      <c r="AF1435" s="12"/>
      <c r="AG1435" s="12">
        <f t="shared" si="594"/>
        <v>4.8846796538176786E-2</v>
      </c>
      <c r="AH1435" s="27">
        <f t="shared" si="595"/>
        <v>4.7974956740740149E-2</v>
      </c>
      <c r="AR1435" s="28"/>
      <c r="AS1435" s="4"/>
      <c r="AT1435" s="4"/>
      <c r="AU1435" s="4"/>
    </row>
    <row r="1436" spans="1:47" x14ac:dyDescent="0.25">
      <c r="A1436" s="2">
        <v>35482</v>
      </c>
      <c r="B1436" s="9">
        <v>801.77</v>
      </c>
      <c r="C1436" s="9">
        <v>23.875</v>
      </c>
      <c r="D1436" s="9">
        <v>6.5277000000000003</v>
      </c>
      <c r="E1436" s="9">
        <v>19.9375</v>
      </c>
      <c r="F1436" s="9">
        <v>24.25</v>
      </c>
      <c r="G1436" s="9" t="s">
        <v>0</v>
      </c>
      <c r="H1436" s="9">
        <v>23.375</v>
      </c>
      <c r="J1436" s="5">
        <f t="shared" si="586"/>
        <v>-8.2995250346329374E-3</v>
      </c>
      <c r="K1436" s="5">
        <f t="shared" si="587"/>
        <v>1.0582010582010692E-2</v>
      </c>
      <c r="L1436" s="5">
        <f t="shared" si="588"/>
        <v>4.2615384615385388E-3</v>
      </c>
      <c r="M1436" s="5">
        <f t="shared" si="589"/>
        <v>6.3091482649841879E-3</v>
      </c>
      <c r="N1436" s="5">
        <f t="shared" si="590"/>
        <v>1.5919564306660972E-2</v>
      </c>
      <c r="O1436" s="5" t="str">
        <f t="shared" si="591"/>
        <v/>
      </c>
      <c r="P1436" s="5">
        <f t="shared" si="591"/>
        <v>5.3763440860215006E-3</v>
      </c>
      <c r="R1436" s="26">
        <f t="shared" si="592"/>
        <v>35482</v>
      </c>
      <c r="S1436" s="5" cm="1">
        <f t="array" ref="S1436">_xlfn.SINGLE(IF(ISERROR(LINEST(J1436:J1697,$J1436:$J1697)),"",(LINEST(J1436:J1697,$J1436:$J1697))))</f>
        <v>1.0000000000000004</v>
      </c>
      <c r="T1436" s="5" cm="1">
        <f t="array" ref="T1436">_xlfn.SINGLE(IF(ISERROR(LINEST(K1436:K1697,$J1436:$J1697)),"",(LINEST(K1436:K1697,$J1436:$J1697))))</f>
        <v>0.4867885314137953</v>
      </c>
      <c r="U1436" s="5" cm="1">
        <f t="array" ref="U1436">_xlfn.SINGLE(IF(ISERROR(LINEST(L1436:L1697,$J1436:$J1697)),"",(LINEST(L1436:L1697,$J1436:$J1697))))</f>
        <v>0.3793018132675669</v>
      </c>
      <c r="V1436" s="5" cm="1">
        <f t="array" ref="V1436">_xlfn.SINGLE(IF(ISERROR(LINEST(M1436:M1697,$J1436:$J1697)),"",(LINEST(M1436:M1697,$J1436:$J1697))))</f>
        <v>0.47802274256420402</v>
      </c>
      <c r="W1436" s="5" cm="1">
        <f t="array" ref="W1436">_xlfn.SINGLE(IF(ISERROR(LINEST(N1436:N1697,$J1436:$J1697)),"",(LINEST(N1436:N1697,$J1436:$J1697))))</f>
        <v>0.21456372223727399</v>
      </c>
      <c r="X1436" s="5" t="str" cm="1">
        <f t="array" ref="X1436">_xlfn.SINGLE(IF(ISERROR(LINEST(O1436:O1697,$J1436:$J1697)),"",(LINEST(O1436:O1697,$J1436:$J1697))))</f>
        <v/>
      </c>
      <c r="Y1436" s="5" cm="1">
        <f t="array" ref="Y1436">_xlfn.SINGLE(IF(ISERROR(LINEST(P1436:P1697,$J1436:$J1697)),"",(LINEST(P1436:P1697,$J1436:$J1697))))</f>
        <v>0.41675901140800686</v>
      </c>
      <c r="AA1436" s="12">
        <f t="shared" si="593"/>
        <v>0.99999999999999978</v>
      </c>
      <c r="AB1436" s="12">
        <f t="shared" si="582"/>
        <v>3.4906310044761399E-2</v>
      </c>
      <c r="AC1436" s="12">
        <f t="shared" si="583"/>
        <v>3.8698952869868554E-2</v>
      </c>
      <c r="AD1436" s="12">
        <f t="shared" si="584"/>
        <v>0.10583015246989634</v>
      </c>
      <c r="AE1436" s="12">
        <f t="shared" si="585"/>
        <v>1.1894200093830382E-2</v>
      </c>
      <c r="AF1436" s="12"/>
      <c r="AG1436" s="12">
        <f t="shared" si="594"/>
        <v>4.8198909178764453E-2</v>
      </c>
      <c r="AH1436" s="27">
        <f t="shared" si="595"/>
        <v>4.7905704931424223E-2</v>
      </c>
      <c r="AR1436" s="28"/>
      <c r="AS1436" s="4"/>
      <c r="AT1436" s="4"/>
      <c r="AU1436" s="4"/>
    </row>
    <row r="1437" spans="1:47" x14ac:dyDescent="0.25">
      <c r="A1437" s="2">
        <v>35475</v>
      </c>
      <c r="B1437" s="9">
        <v>808.48</v>
      </c>
      <c r="C1437" s="9">
        <v>23.625</v>
      </c>
      <c r="D1437" s="9">
        <v>6.5</v>
      </c>
      <c r="E1437" s="9">
        <v>19.8125</v>
      </c>
      <c r="F1437" s="9">
        <v>23.87</v>
      </c>
      <c r="G1437" s="9" t="s">
        <v>0</v>
      </c>
      <c r="H1437" s="9">
        <v>23.25</v>
      </c>
      <c r="J1437" s="5">
        <f t="shared" si="586"/>
        <v>2.3962713410000669E-2</v>
      </c>
      <c r="K1437" s="5">
        <f t="shared" si="587"/>
        <v>-1.5625E-2</v>
      </c>
      <c r="L1437" s="5">
        <f t="shared" si="588"/>
        <v>-1.6790198154590819E-2</v>
      </c>
      <c r="M1437" s="5">
        <f t="shared" si="589"/>
        <v>1.2779552715654896E-2</v>
      </c>
      <c r="N1437" s="5">
        <f t="shared" si="590"/>
        <v>-1.5670103092783494E-2</v>
      </c>
      <c r="O1437" s="5" t="str">
        <f t="shared" si="591"/>
        <v/>
      </c>
      <c r="P1437" s="5">
        <f t="shared" si="591"/>
        <v>-1.5873015873015928E-2</v>
      </c>
      <c r="R1437" s="26">
        <f t="shared" si="592"/>
        <v>35475</v>
      </c>
      <c r="S1437" s="5" cm="1">
        <f t="array" ref="S1437">_xlfn.SINGLE(IF(ISERROR(LINEST(J1437:J1698,$J1437:$J1698)),"",(LINEST(J1437:J1698,$J1437:$J1698))))</f>
        <v>1</v>
      </c>
      <c r="T1437" s="5" cm="1">
        <f t="array" ref="T1437">_xlfn.SINGLE(IF(ISERROR(LINEST(K1437:K1698,$J1437:$J1698)),"",(LINEST(K1437:K1698,$J1437:$J1698))))</f>
        <v>0.48990753392038783</v>
      </c>
      <c r="U1437" s="5" cm="1">
        <f t="array" ref="U1437">_xlfn.SINGLE(IF(ISERROR(LINEST(L1437:L1698,$J1437:$J1698)),"",(LINEST(L1437:L1698,$J1437:$J1698))))</f>
        <v>0.38069863978168589</v>
      </c>
      <c r="V1437" s="5" cm="1">
        <f t="array" ref="V1437">_xlfn.SINGLE(IF(ISERROR(LINEST(M1437:M1698,$J1437:$J1698)),"",(LINEST(M1437:M1698,$J1437:$J1698))))</f>
        <v>0.48046789183525573</v>
      </c>
      <c r="W1437" s="5" cm="1">
        <f t="array" ref="W1437">_xlfn.SINGLE(IF(ISERROR(LINEST(N1437:N1698,$J1437:$J1698)),"",(LINEST(N1437:N1698,$J1437:$J1698))))</f>
        <v>0.21870775036078066</v>
      </c>
      <c r="X1437" s="5" t="str" cm="1">
        <f t="array" ref="X1437">_xlfn.SINGLE(IF(ISERROR(LINEST(O1437:O1698,$J1437:$J1698)),"",(LINEST(O1437:O1698,$J1437:$J1698))))</f>
        <v/>
      </c>
      <c r="Y1437" s="5" cm="1">
        <f t="array" ref="Y1437">_xlfn.SINGLE(IF(ISERROR(LINEST(P1437:P1698,$J1437:$J1698)),"",(LINEST(P1437:P1698,$J1437:$J1698))))</f>
        <v>0.4187631832936255</v>
      </c>
      <c r="AA1437" s="12">
        <f t="shared" si="593"/>
        <v>1.0000000000000004</v>
      </c>
      <c r="AB1437" s="12">
        <f t="shared" si="582"/>
        <v>3.5269091866668323E-2</v>
      </c>
      <c r="AC1437" s="12">
        <f t="shared" si="583"/>
        <v>3.8867037862569495E-2</v>
      </c>
      <c r="AD1437" s="12">
        <f t="shared" si="584"/>
        <v>0.10643953803144818</v>
      </c>
      <c r="AE1437" s="12">
        <f t="shared" si="585"/>
        <v>1.2341477468233707E-2</v>
      </c>
      <c r="AF1437" s="12"/>
      <c r="AG1437" s="12">
        <f t="shared" si="594"/>
        <v>4.8525428815782687E-2</v>
      </c>
      <c r="AH1437" s="27">
        <f t="shared" si="595"/>
        <v>4.8288514808940489E-2</v>
      </c>
      <c r="AR1437" s="28"/>
      <c r="AS1437" s="4"/>
      <c r="AT1437" s="4"/>
      <c r="AU1437" s="4"/>
    </row>
    <row r="1438" spans="1:47" x14ac:dyDescent="0.25">
      <c r="A1438" s="2">
        <v>35468</v>
      </c>
      <c r="B1438" s="9">
        <v>789.56</v>
      </c>
      <c r="C1438" s="9">
        <v>24</v>
      </c>
      <c r="D1438" s="9">
        <v>6.6109999999999998</v>
      </c>
      <c r="E1438" s="9">
        <v>19.5625</v>
      </c>
      <c r="F1438" s="9">
        <v>24.25</v>
      </c>
      <c r="G1438" s="9" t="s">
        <v>0</v>
      </c>
      <c r="H1438" s="9">
        <v>23.625</v>
      </c>
      <c r="J1438" s="5">
        <f t="shared" si="586"/>
        <v>4.3248193751908026E-3</v>
      </c>
      <c r="K1438" s="5">
        <f t="shared" si="587"/>
        <v>5.4945054945054972E-2</v>
      </c>
      <c r="L1438" s="5">
        <f t="shared" si="588"/>
        <v>-4.2175026359392298E-3</v>
      </c>
      <c r="M1438" s="5">
        <f t="shared" si="589"/>
        <v>3.2051282051281937E-3</v>
      </c>
      <c r="N1438" s="5">
        <f t="shared" si="590"/>
        <v>-3.0000000000000027E-2</v>
      </c>
      <c r="O1438" s="5" t="str">
        <f t="shared" si="591"/>
        <v/>
      </c>
      <c r="P1438" s="5">
        <f t="shared" si="591"/>
        <v>-1.5625E-2</v>
      </c>
      <c r="R1438" s="26">
        <f t="shared" si="592"/>
        <v>35468</v>
      </c>
      <c r="S1438" s="5" cm="1">
        <f t="array" ref="S1438">_xlfn.SINGLE(IF(ISERROR(LINEST(J1438:J1699,$J1438:$J1699)),"",(LINEST(J1438:J1699,$J1438:$J1699))))</f>
        <v>0.99999999999999956</v>
      </c>
      <c r="T1438" s="5" cm="1">
        <f t="array" ref="T1438">_xlfn.SINGLE(IF(ISERROR(LINEST(K1438:K1699,$J1438:$J1699)),"",(LINEST(K1438:K1699,$J1438:$J1699))))</f>
        <v>0.50240394935993005</v>
      </c>
      <c r="U1438" s="5" cm="1">
        <f t="array" ref="U1438">_xlfn.SINGLE(IF(ISERROR(LINEST(L1438:L1699,$J1438:$J1699)),"",(LINEST(L1438:L1699,$J1438:$J1699))))</f>
        <v>0.39318728339535608</v>
      </c>
      <c r="V1438" s="5" cm="1">
        <f t="array" ref="V1438">_xlfn.SINGLE(IF(ISERROR(LINEST(M1438:M1699,$J1438:$J1699)),"",(LINEST(M1438:M1699,$J1438:$J1699))))</f>
        <v>0.47797191745094386</v>
      </c>
      <c r="W1438" s="5" cm="1">
        <f t="array" ref="W1438">_xlfn.SINGLE(IF(ISERROR(LINEST(N1438:N1699,$J1438:$J1699)),"",(LINEST(N1438:N1699,$J1438:$J1699))))</f>
        <v>0.2296811944757339</v>
      </c>
      <c r="X1438" s="5" t="str" cm="1">
        <f t="array" ref="X1438">_xlfn.SINGLE(IF(ISERROR(LINEST(O1438:O1699,$J1438:$J1699)),"",(LINEST(O1438:O1699,$J1438:$J1699))))</f>
        <v/>
      </c>
      <c r="Y1438" s="5" cm="1">
        <f t="array" ref="Y1438">_xlfn.SINGLE(IF(ISERROR(LINEST(P1438:P1699,$J1438:$J1699)),"",(LINEST(P1438:P1699,$J1438:$J1699))))</f>
        <v>0.43081286367443766</v>
      </c>
      <c r="AA1438" s="12">
        <f t="shared" si="593"/>
        <v>0.99999999999999978</v>
      </c>
      <c r="AB1438" s="12">
        <f t="shared" si="582"/>
        <v>3.6743072037554149E-2</v>
      </c>
      <c r="AC1438" s="12">
        <f t="shared" si="583"/>
        <v>4.113841282594969E-2</v>
      </c>
      <c r="AD1438" s="12">
        <f t="shared" si="584"/>
        <v>0.1032229899476455</v>
      </c>
      <c r="AE1438" s="12">
        <f t="shared" si="585"/>
        <v>1.3482447660763303E-2</v>
      </c>
      <c r="AF1438" s="12"/>
      <c r="AG1438" s="12">
        <f t="shared" si="594"/>
        <v>5.094486956025171E-2</v>
      </c>
      <c r="AH1438" s="27">
        <f t="shared" si="595"/>
        <v>4.9106358406432869E-2</v>
      </c>
      <c r="AR1438" s="28"/>
      <c r="AS1438" s="4"/>
      <c r="AT1438" s="4"/>
      <c r="AU1438" s="4"/>
    </row>
    <row r="1439" spans="1:47" x14ac:dyDescent="0.25">
      <c r="A1439" s="2">
        <v>35461</v>
      </c>
      <c r="B1439" s="9">
        <v>786.16</v>
      </c>
      <c r="C1439" s="9">
        <v>22.75</v>
      </c>
      <c r="D1439" s="9">
        <v>6.6390000000000002</v>
      </c>
      <c r="E1439" s="9">
        <v>19.5</v>
      </c>
      <c r="F1439" s="9">
        <v>25</v>
      </c>
      <c r="G1439" s="9" t="s">
        <v>0</v>
      </c>
      <c r="H1439" s="9">
        <v>24</v>
      </c>
      <c r="J1439" s="5">
        <f t="shared" si="586"/>
        <v>2.0297980584540243E-2</v>
      </c>
      <c r="K1439" s="5">
        <f t="shared" si="587"/>
        <v>5.5248618784531356E-3</v>
      </c>
      <c r="L1439" s="5">
        <f t="shared" si="588"/>
        <v>1.7050415919849238E-2</v>
      </c>
      <c r="M1439" s="5">
        <f t="shared" si="589"/>
        <v>-1.2658227848101222E-2</v>
      </c>
      <c r="N1439" s="5">
        <f t="shared" si="590"/>
        <v>1.0101010101010166E-2</v>
      </c>
      <c r="O1439" s="5" t="str">
        <f t="shared" si="591"/>
        <v/>
      </c>
      <c r="P1439" s="5">
        <f t="shared" si="591"/>
        <v>0</v>
      </c>
      <c r="R1439" s="26">
        <f t="shared" si="592"/>
        <v>35461</v>
      </c>
      <c r="S1439" s="5" cm="1">
        <f t="array" ref="S1439">_xlfn.SINGLE(IF(ISERROR(LINEST(J1439:J1700,$J1439:$J1700)),"",(LINEST(J1439:J1700,$J1439:$J1700))))</f>
        <v>1.0000000000000002</v>
      </c>
      <c r="T1439" s="5" cm="1">
        <f t="array" ref="T1439">_xlfn.SINGLE(IF(ISERROR(LINEST(K1439:K1700,$J1439:$J1700)),"",(LINEST(K1439:K1700,$J1439:$J1700))))</f>
        <v>0.50250101403039193</v>
      </c>
      <c r="U1439" s="5" cm="1">
        <f t="array" ref="U1439">_xlfn.SINGLE(IF(ISERROR(LINEST(L1439:L1700,$J1439:$J1700)),"",(LINEST(L1439:L1700,$J1439:$J1700))))</f>
        <v>0.40429200299069701</v>
      </c>
      <c r="V1439" s="5" cm="1">
        <f t="array" ref="V1439">_xlfn.SINGLE(IF(ISERROR(LINEST(M1439:M1700,$J1439:$J1700)),"",(LINEST(M1439:M1700,$J1439:$J1700))))</f>
        <v>0.48775268285457196</v>
      </c>
      <c r="W1439" s="5" cm="1">
        <f t="array" ref="W1439">_xlfn.SINGLE(IF(ISERROR(LINEST(N1439:N1700,$J1439:$J1700)),"",(LINEST(N1439:N1700,$J1439:$J1700))))</f>
        <v>0.22592735747010845</v>
      </c>
      <c r="X1439" s="5" t="str" cm="1">
        <f t="array" ref="X1439">_xlfn.SINGLE(IF(ISERROR(LINEST(O1439:O1700,$J1439:$J1700)),"",(LINEST(O1439:O1700,$J1439:$J1700))))</f>
        <v/>
      </c>
      <c r="Y1439" s="5" cm="1">
        <f t="array" ref="Y1439">_xlfn.SINGLE(IF(ISERROR(LINEST(P1439:P1700,$J1439:$J1700)),"",(LINEST(P1439:P1700,$J1439:$J1700))))</f>
        <v>0.42865657399227169</v>
      </c>
      <c r="AA1439" s="12">
        <f t="shared" si="593"/>
        <v>1.0000000000000004</v>
      </c>
      <c r="AB1439" s="12">
        <f t="shared" si="582"/>
        <v>3.7342664544321842E-2</v>
      </c>
      <c r="AC1439" s="12">
        <f t="shared" si="583"/>
        <v>4.354435052311776E-2</v>
      </c>
      <c r="AD1439" s="12">
        <f t="shared" si="584"/>
        <v>0.10715933920714381</v>
      </c>
      <c r="AE1439" s="12">
        <f t="shared" si="585"/>
        <v>1.3212531121331177E-2</v>
      </c>
      <c r="AF1439" s="12"/>
      <c r="AG1439" s="12">
        <f t="shared" si="594"/>
        <v>5.0907691873178736E-2</v>
      </c>
      <c r="AH1439" s="27">
        <f t="shared" si="595"/>
        <v>5.0433315453818663E-2</v>
      </c>
      <c r="AR1439" s="28"/>
      <c r="AS1439" s="4"/>
      <c r="AT1439" s="4"/>
      <c r="AU1439" s="4"/>
    </row>
    <row r="1440" spans="1:47" x14ac:dyDescent="0.25">
      <c r="A1440" s="2">
        <v>35454</v>
      </c>
      <c r="B1440" s="9">
        <v>770.52</v>
      </c>
      <c r="C1440" s="9">
        <v>22.625</v>
      </c>
      <c r="D1440" s="9">
        <v>6.5277000000000003</v>
      </c>
      <c r="E1440" s="9">
        <v>19.75</v>
      </c>
      <c r="F1440" s="9">
        <v>24.75</v>
      </c>
      <c r="G1440" s="9" t="s">
        <v>0</v>
      </c>
      <c r="H1440" s="9">
        <v>24</v>
      </c>
      <c r="J1440" s="5">
        <f t="shared" si="586"/>
        <v>-7.2793331357821067E-3</v>
      </c>
      <c r="K1440" s="5">
        <f t="shared" si="587"/>
        <v>-3.208556149732622E-2</v>
      </c>
      <c r="L1440" s="5">
        <f t="shared" si="588"/>
        <v>-2.0849895750521097E-2</v>
      </c>
      <c r="M1440" s="5">
        <f t="shared" si="589"/>
        <v>-6.2893081761006275E-3</v>
      </c>
      <c r="N1440" s="5">
        <f t="shared" si="590"/>
        <v>-1.0000000000000009E-2</v>
      </c>
      <c r="O1440" s="5" t="str">
        <f t="shared" si="591"/>
        <v/>
      </c>
      <c r="P1440" s="5">
        <f t="shared" si="591"/>
        <v>-1.538461538461533E-2</v>
      </c>
      <c r="R1440" s="26">
        <f t="shared" si="592"/>
        <v>35454</v>
      </c>
      <c r="S1440" s="5" cm="1">
        <f t="array" ref="S1440">_xlfn.SINGLE(IF(ISERROR(LINEST(J1440:J1701,$J1440:$J1701)),"",(LINEST(J1440:J1701,$J1440:$J1701))))</f>
        <v>1</v>
      </c>
      <c r="T1440" s="5" cm="1">
        <f t="array" ref="T1440">_xlfn.SINGLE(IF(ISERROR(LINEST(K1440:K1701,$J1440:$J1701)),"",(LINEST(K1440:K1701,$J1440:$J1701))))</f>
        <v>0.50686100029022363</v>
      </c>
      <c r="U1440" s="5" cm="1">
        <f t="array" ref="U1440">_xlfn.SINGLE(IF(ISERROR(LINEST(L1440:L1701,$J1440:$J1701)),"",(LINEST(L1440:L1701,$J1440:$J1701))))</f>
        <v>0.39611841410865611</v>
      </c>
      <c r="V1440" s="5" cm="1">
        <f t="array" ref="V1440">_xlfn.SINGLE(IF(ISERROR(LINEST(M1440:M1701,$J1440:$J1701)),"",(LINEST(M1440:M1701,$J1440:$J1701))))</f>
        <v>0.49621193709421663</v>
      </c>
      <c r="W1440" s="5" cm="1">
        <f t="array" ref="W1440">_xlfn.SINGLE(IF(ISERROR(LINEST(N1440:N1701,$J1440:$J1701)),"",(LINEST(N1440:N1701,$J1440:$J1701))))</f>
        <v>0.22574334024002601</v>
      </c>
      <c r="X1440" s="5" t="str" cm="1">
        <f t="array" ref="X1440">_xlfn.SINGLE(IF(ISERROR(LINEST(O1440:O1701,$J1440:$J1701)),"",(LINEST(O1440:O1701,$J1440:$J1701))))</f>
        <v/>
      </c>
      <c r="Y1440" s="5" cm="1">
        <f t="array" ref="Y1440">_xlfn.SINGLE(IF(ISERROR(LINEST(P1440:P1701,$J1440:$J1701)),"",(LINEST(P1440:P1701,$J1440:$J1701))))</f>
        <v>0.42829141101396162</v>
      </c>
      <c r="AA1440" s="12">
        <f t="shared" si="593"/>
        <v>1</v>
      </c>
      <c r="AB1440" s="12">
        <f t="shared" si="582"/>
        <v>3.7797570709826513E-2</v>
      </c>
      <c r="AC1440" s="12">
        <f t="shared" si="583"/>
        <v>4.1592491833428613E-2</v>
      </c>
      <c r="AD1440" s="12">
        <f t="shared" si="584"/>
        <v>0.11063615195399173</v>
      </c>
      <c r="AE1440" s="12">
        <f t="shared" si="585"/>
        <v>1.3129745184772312E-2</v>
      </c>
      <c r="AF1440" s="12"/>
      <c r="AG1440" s="12">
        <f t="shared" si="594"/>
        <v>5.0546636859878681E-2</v>
      </c>
      <c r="AH1440" s="27">
        <f t="shared" si="595"/>
        <v>5.074051930837957E-2</v>
      </c>
      <c r="AR1440" s="28"/>
      <c r="AS1440" s="4"/>
      <c r="AT1440" s="4"/>
      <c r="AU1440" s="4"/>
    </row>
    <row r="1441" spans="1:47" x14ac:dyDescent="0.25">
      <c r="A1441" s="2">
        <v>35447</v>
      </c>
      <c r="B1441" s="9">
        <v>776.17</v>
      </c>
      <c r="C1441" s="9">
        <v>23.375</v>
      </c>
      <c r="D1441" s="9">
        <v>6.6666999999999996</v>
      </c>
      <c r="E1441" s="9">
        <v>19.875</v>
      </c>
      <c r="F1441" s="9">
        <v>25</v>
      </c>
      <c r="G1441" s="9" t="s">
        <v>0</v>
      </c>
      <c r="H1441" s="9">
        <v>24.375</v>
      </c>
      <c r="J1441" s="5">
        <f t="shared" si="586"/>
        <v>2.1948650427912941E-2</v>
      </c>
      <c r="K1441" s="5">
        <f t="shared" si="587"/>
        <v>-7.9575596816976457E-3</v>
      </c>
      <c r="L1441" s="5">
        <f t="shared" si="588"/>
        <v>-4.1229105358290274E-3</v>
      </c>
      <c r="M1441" s="5">
        <f t="shared" si="589"/>
        <v>6.3291139240506666E-3</v>
      </c>
      <c r="N1441" s="5">
        <f t="shared" si="590"/>
        <v>6.3829787234042534E-2</v>
      </c>
      <c r="O1441" s="5" t="str">
        <f t="shared" si="591"/>
        <v/>
      </c>
      <c r="P1441" s="5">
        <f t="shared" si="591"/>
        <v>1.0362694300518172E-2</v>
      </c>
      <c r="R1441" s="26">
        <f t="shared" si="592"/>
        <v>35447</v>
      </c>
      <c r="S1441" s="5" cm="1">
        <f t="array" ref="S1441">_xlfn.SINGLE(IF(ISERROR(LINEST(J1441:J1702,$J1441:$J1702)),"",(LINEST(J1441:J1702,$J1441:$J1702))))</f>
        <v>1</v>
      </c>
      <c r="T1441" s="5" cm="1">
        <f t="array" ref="T1441">_xlfn.SINGLE(IF(ISERROR(LINEST(K1441:K1702,$J1441:$J1702)),"",(LINEST(K1441:K1702,$J1441:$J1702))))</f>
        <v>0.50227208969442494</v>
      </c>
      <c r="U1441" s="5" cm="1">
        <f t="array" ref="U1441">_xlfn.SINGLE(IF(ISERROR(LINEST(L1441:L1702,$J1441:$J1702)),"",(LINEST(L1441:L1702,$J1441:$J1702))))</f>
        <v>0.38335041982783941</v>
      </c>
      <c r="V1441" s="5" cm="1">
        <f t="array" ref="V1441">_xlfn.SINGLE(IF(ISERROR(LINEST(M1441:M1702,$J1441:$J1702)),"",(LINEST(M1441:M1702,$J1441:$J1702))))</f>
        <v>0.49393907279331456</v>
      </c>
      <c r="W1441" s="5" cm="1">
        <f t="array" ref="W1441">_xlfn.SINGLE(IF(ISERROR(LINEST(N1441:N1702,$J1441:$J1702)),"",(LINEST(N1441:N1702,$J1441:$J1702))))</f>
        <v>0.22970990061001997</v>
      </c>
      <c r="X1441" s="5" t="str" cm="1">
        <f t="array" ref="X1441">_xlfn.SINGLE(IF(ISERROR(LINEST(O1441:O1702,$J1441:$J1702)),"",(LINEST(O1441:O1702,$J1441:$J1702))))</f>
        <v/>
      </c>
      <c r="Y1441" s="5" cm="1">
        <f t="array" ref="Y1441">_xlfn.SINGLE(IF(ISERROR(LINEST(P1441:P1702,$J1441:$J1702)),"",(LINEST(P1441:P1702,$J1441:$J1702))))</f>
        <v>0.42598586877919098</v>
      </c>
      <c r="AA1441" s="12">
        <f t="shared" si="593"/>
        <v>1</v>
      </c>
      <c r="AB1441" s="12">
        <f t="shared" si="582"/>
        <v>3.7189721898070391E-2</v>
      </c>
      <c r="AC1441" s="12">
        <f t="shared" si="583"/>
        <v>3.8296649932752037E-2</v>
      </c>
      <c r="AD1441" s="12">
        <f t="shared" si="584"/>
        <v>0.10952186349632555</v>
      </c>
      <c r="AE1441" s="12">
        <f t="shared" si="585"/>
        <v>1.3455348579706159E-2</v>
      </c>
      <c r="AF1441" s="12"/>
      <c r="AG1441" s="12">
        <f t="shared" si="594"/>
        <v>5.0023095565517872E-2</v>
      </c>
      <c r="AH1441" s="27">
        <f t="shared" si="595"/>
        <v>4.9697335894474406E-2</v>
      </c>
      <c r="AR1441" s="28"/>
      <c r="AS1441" s="4"/>
      <c r="AT1441" s="4"/>
      <c r="AU1441" s="4"/>
    </row>
    <row r="1442" spans="1:47" x14ac:dyDescent="0.25">
      <c r="A1442" s="2">
        <v>35440</v>
      </c>
      <c r="B1442" s="9">
        <v>759.5</v>
      </c>
      <c r="C1442" s="9">
        <v>23.5625</v>
      </c>
      <c r="D1442" s="9">
        <v>6.6943000000000001</v>
      </c>
      <c r="E1442" s="9">
        <v>19.75</v>
      </c>
      <c r="F1442" s="9">
        <v>23.5</v>
      </c>
      <c r="G1442" s="9" t="s">
        <v>0</v>
      </c>
      <c r="H1442" s="9">
        <v>24.125</v>
      </c>
      <c r="J1442" s="5">
        <f t="shared" si="586"/>
        <v>1.533360961458774E-2</v>
      </c>
      <c r="K1442" s="5">
        <f t="shared" si="587"/>
        <v>2.6595744680850686E-3</v>
      </c>
      <c r="L1442" s="5">
        <f t="shared" si="588"/>
        <v>8.3295677059798123E-3</v>
      </c>
      <c r="M1442" s="5">
        <f t="shared" si="589"/>
        <v>1.2820512820512775E-2</v>
      </c>
      <c r="N1442" s="5">
        <f t="shared" si="590"/>
        <v>-1.5500628403854244E-2</v>
      </c>
      <c r="O1442" s="5" t="str">
        <f t="shared" si="591"/>
        <v/>
      </c>
      <c r="P1442" s="5">
        <f t="shared" si="591"/>
        <v>1.0471204188481575E-2</v>
      </c>
      <c r="R1442" s="26">
        <f t="shared" si="592"/>
        <v>35440</v>
      </c>
      <c r="S1442" s="5" cm="1">
        <f t="array" ref="S1442">_xlfn.SINGLE(IF(ISERROR(LINEST(J1442:J1703,$J1442:$J1703)),"",(LINEST(J1442:J1703,$J1442:$J1703))))</f>
        <v>0.99999999999999989</v>
      </c>
      <c r="T1442" s="5" cm="1">
        <f t="array" ref="T1442">_xlfn.SINGLE(IF(ISERROR(LINEST(K1442:K1703,$J1442:$J1703)),"",(LINEST(K1442:K1703,$J1442:$J1703))))</f>
        <v>0.53145160906335553</v>
      </c>
      <c r="U1442" s="5" cm="1">
        <f t="array" ref="U1442">_xlfn.SINGLE(IF(ISERROR(LINEST(L1442:L1703,$J1442:$J1703)),"",(LINEST(L1442:L1703,$J1442:$J1703))))</f>
        <v>0.38663822885440952</v>
      </c>
      <c r="V1442" s="5" cm="1">
        <f t="array" ref="V1442">_xlfn.SINGLE(IF(ISERROR(LINEST(M1442:M1703,$J1442:$J1703)),"",(LINEST(M1442:M1703,$J1442:$J1703))))</f>
        <v>0.51230468744904867</v>
      </c>
      <c r="W1442" s="5" cm="1">
        <f t="array" ref="W1442">_xlfn.SINGLE(IF(ISERROR(LINEST(N1442:N1703,$J1442:$J1703)),"",(LINEST(N1442:N1703,$J1442:$J1703))))</f>
        <v>0.19674254670977898</v>
      </c>
      <c r="X1442" s="5" t="str" cm="1">
        <f t="array" ref="X1442">_xlfn.SINGLE(IF(ISERROR(LINEST(O1442:O1703,$J1442:$J1703)),"",(LINEST(O1442:O1703,$J1442:$J1703))))</f>
        <v/>
      </c>
      <c r="Y1442" s="5" cm="1">
        <f t="array" ref="Y1442">_xlfn.SINGLE(IF(ISERROR(LINEST(P1442:P1703,$J1442:$J1703)),"",(LINEST(P1442:P1703,$J1442:$J1703))))</f>
        <v>0.40904650116411823</v>
      </c>
      <c r="AA1442" s="12">
        <f t="shared" si="593"/>
        <v>0.99999999999999978</v>
      </c>
      <c r="AB1442" s="12">
        <f t="shared" si="582"/>
        <v>4.0603171898961246E-2</v>
      </c>
      <c r="AC1442" s="12">
        <f t="shared" si="583"/>
        <v>3.8766983118359598E-2</v>
      </c>
      <c r="AD1442" s="12">
        <f t="shared" si="584"/>
        <v>0.11266616247389473</v>
      </c>
      <c r="AE1442" s="12">
        <f t="shared" si="585"/>
        <v>1.0006781997755369E-2</v>
      </c>
      <c r="AF1442" s="12"/>
      <c r="AG1442" s="12">
        <f t="shared" si="594"/>
        <v>4.510008467669438E-2</v>
      </c>
      <c r="AH1442" s="27">
        <f t="shared" si="595"/>
        <v>4.9428636833133067E-2</v>
      </c>
      <c r="AR1442" s="28"/>
      <c r="AS1442" s="4"/>
      <c r="AT1442" s="4"/>
      <c r="AU1442" s="4"/>
    </row>
    <row r="1443" spans="1:47" x14ac:dyDescent="0.25">
      <c r="A1443" s="2">
        <v>35433</v>
      </c>
      <c r="B1443" s="9">
        <v>748.03</v>
      </c>
      <c r="C1443" s="9">
        <v>23.5</v>
      </c>
      <c r="D1443" s="9">
        <v>6.6390000000000002</v>
      </c>
      <c r="E1443" s="9">
        <v>19.5</v>
      </c>
      <c r="F1443" s="9">
        <v>23.87</v>
      </c>
      <c r="G1443" s="9" t="s">
        <v>0</v>
      </c>
      <c r="H1443" s="9">
        <v>23.875</v>
      </c>
      <c r="J1443" s="5">
        <f t="shared" si="586"/>
        <v>-1.1575205803459387E-2</v>
      </c>
      <c r="K1443" s="5">
        <f t="shared" si="587"/>
        <v>-1.5706806282722474E-2</v>
      </c>
      <c r="L1443" s="5">
        <f t="shared" si="588"/>
        <v>2.5755913662840246E-2</v>
      </c>
      <c r="M1443" s="5">
        <f t="shared" si="589"/>
        <v>-1.5772870662460581E-2</v>
      </c>
      <c r="N1443" s="5">
        <f t="shared" si="590"/>
        <v>-2.571428571428569E-2</v>
      </c>
      <c r="O1443" s="5" t="str">
        <f t="shared" si="591"/>
        <v/>
      </c>
      <c r="P1443" s="5">
        <f t="shared" si="591"/>
        <v>0</v>
      </c>
      <c r="R1443" s="26">
        <f t="shared" si="592"/>
        <v>35433</v>
      </c>
      <c r="S1443" s="5" cm="1">
        <f t="array" ref="S1443">_xlfn.SINGLE(IF(ISERROR(LINEST(J1443:J1704,$J1443:$J1704)),"",(LINEST(J1443:J1704,$J1443:$J1704))))</f>
        <v>1.0000000000000002</v>
      </c>
      <c r="T1443" s="5" cm="1">
        <f t="array" ref="T1443">_xlfn.SINGLE(IF(ISERROR(LINEST(K1443:K1704,$J1443:$J1704)),"",(LINEST(K1443:K1704,$J1443:$J1704))))</f>
        <v>0.5514290094049753</v>
      </c>
      <c r="U1443" s="5" cm="1">
        <f t="array" ref="U1443">_xlfn.SINGLE(IF(ISERROR(LINEST(L1443:L1704,$J1443:$J1704)),"",(LINEST(L1443:L1704,$J1443:$J1704))))</f>
        <v>0.37387523577039039</v>
      </c>
      <c r="V1443" s="5" cm="1">
        <f t="array" ref="V1443">_xlfn.SINGLE(IF(ISERROR(LINEST(M1443:M1704,$J1443:$J1704)),"",(LINEST(M1443:M1704,$J1443:$J1704))))</f>
        <v>0.50963013222650655</v>
      </c>
      <c r="W1443" s="5" cm="1">
        <f t="array" ref="W1443">_xlfn.SINGLE(IF(ISERROR(LINEST(N1443:N1704,$J1443:$J1704)),"",(LINEST(N1443:N1704,$J1443:$J1704))))</f>
        <v>0.19239714718860296</v>
      </c>
      <c r="X1443" s="5" t="str" cm="1">
        <f t="array" ref="X1443">_xlfn.SINGLE(IF(ISERROR(LINEST(O1443:O1704,$J1443:$J1704)),"",(LINEST(O1443:O1704,$J1443:$J1704))))</f>
        <v/>
      </c>
      <c r="Y1443" s="5" cm="1">
        <f t="array" ref="Y1443">_xlfn.SINGLE(IF(ISERROR(LINEST(P1443:P1704,$J1443:$J1704)),"",(LINEST(P1443:P1704,$J1443:$J1704))))</f>
        <v>0.41309813727387984</v>
      </c>
      <c r="AA1443" s="12">
        <f t="shared" si="593"/>
        <v>1</v>
      </c>
      <c r="AB1443" s="12">
        <f t="shared" si="582"/>
        <v>4.4112660636759796E-2</v>
      </c>
      <c r="AC1443" s="12">
        <f t="shared" si="583"/>
        <v>3.6801148033999843E-2</v>
      </c>
      <c r="AD1443" s="12">
        <f t="shared" si="584"/>
        <v>0.11315733110423085</v>
      </c>
      <c r="AE1443" s="12">
        <f t="shared" si="585"/>
        <v>9.7267706566135387E-3</v>
      </c>
      <c r="AF1443" s="12"/>
      <c r="AG1443" s="12">
        <f t="shared" si="594"/>
        <v>4.6614732577880291E-2</v>
      </c>
      <c r="AH1443" s="27">
        <f t="shared" si="595"/>
        <v>5.008252860189686E-2</v>
      </c>
      <c r="AR1443" s="28"/>
      <c r="AS1443" s="4"/>
      <c r="AT1443" s="4"/>
      <c r="AU1443" s="4"/>
    </row>
    <row r="1444" spans="1:47" x14ac:dyDescent="0.25">
      <c r="A1444" s="2">
        <v>35426</v>
      </c>
      <c r="B1444" s="9">
        <v>756.79</v>
      </c>
      <c r="C1444" s="9">
        <v>23.875</v>
      </c>
      <c r="D1444" s="9">
        <v>6.4722999999999997</v>
      </c>
      <c r="E1444" s="9">
        <v>19.8125</v>
      </c>
      <c r="F1444" s="9">
        <v>24.5</v>
      </c>
      <c r="G1444" s="9" t="s">
        <v>0</v>
      </c>
      <c r="H1444" s="9">
        <v>23.875</v>
      </c>
      <c r="J1444" s="5">
        <f t="shared" si="586"/>
        <v>1.0575934407841103E-2</v>
      </c>
      <c r="K1444" s="5">
        <f t="shared" si="587"/>
        <v>2.6881720430107503E-2</v>
      </c>
      <c r="L1444" s="5">
        <f t="shared" si="588"/>
        <v>-4.2615384615385388E-3</v>
      </c>
      <c r="M1444" s="5">
        <f t="shared" si="589"/>
        <v>1.9292604501607746E-2</v>
      </c>
      <c r="N1444" s="5">
        <f t="shared" si="590"/>
        <v>4.2553191489361764E-2</v>
      </c>
      <c r="O1444" s="5" t="str">
        <f t="shared" si="591"/>
        <v/>
      </c>
      <c r="P1444" s="5">
        <f t="shared" si="591"/>
        <v>1.0582010582010692E-2</v>
      </c>
      <c r="R1444" s="26">
        <f t="shared" si="592"/>
        <v>35426</v>
      </c>
      <c r="S1444" s="5" cm="1">
        <f t="array" ref="S1444">_xlfn.SINGLE(IF(ISERROR(LINEST(J1444:J1705,$J1444:$J1705)),"",(LINEST(J1444:J1705,$J1444:$J1705))))</f>
        <v>1</v>
      </c>
      <c r="T1444" s="5" cm="1">
        <f t="array" ref="T1444">_xlfn.SINGLE(IF(ISERROR(LINEST(K1444:K1705,$J1444:$J1705)),"",(LINEST(K1444:K1705,$J1444:$J1705))))</f>
        <v>0.56787563108581607</v>
      </c>
      <c r="U1444" s="5" cm="1">
        <f t="array" ref="U1444">_xlfn.SINGLE(IF(ISERROR(LINEST(L1444:L1705,$J1444:$J1705)),"",(LINEST(L1444:L1705,$J1444:$J1705))))</f>
        <v>0.34508808048938633</v>
      </c>
      <c r="V1444" s="5" cm="1">
        <f t="array" ref="V1444">_xlfn.SINGLE(IF(ISERROR(LINEST(M1444:M1705,$J1444:$J1705)),"",(LINEST(M1444:M1705,$J1444:$J1705))))</f>
        <v>0.51552095647130414</v>
      </c>
      <c r="W1444" s="5" cm="1">
        <f t="array" ref="W1444">_xlfn.SINGLE(IF(ISERROR(LINEST(N1444:N1705,$J1444:$J1705)),"",(LINEST(N1444:N1705,$J1444:$J1705))))</f>
        <v>0.15758704845653046</v>
      </c>
      <c r="X1444" s="5" t="str" cm="1">
        <f t="array" ref="X1444">_xlfn.SINGLE(IF(ISERROR(LINEST(O1444:O1705,$J1444:$J1705)),"",(LINEST(O1444:O1705,$J1444:$J1705))))</f>
        <v/>
      </c>
      <c r="Y1444" s="5" cm="1">
        <f t="array" ref="Y1444">_xlfn.SINGLE(IF(ISERROR(LINEST(P1444:P1705,$J1444:$J1705)),"",(LINEST(P1444:P1705,$J1444:$J1705))))</f>
        <v>0.38622807669141179</v>
      </c>
      <c r="AA1444" s="12">
        <f t="shared" si="593"/>
        <v>1.0000000000000004</v>
      </c>
      <c r="AB1444" s="12">
        <f t="shared" si="582"/>
        <v>4.8626747959692185E-2</v>
      </c>
      <c r="AC1444" s="12">
        <f t="shared" si="583"/>
        <v>3.2805954889952117E-2</v>
      </c>
      <c r="AD1444" s="12">
        <f t="shared" si="584"/>
        <v>0.1201159786789948</v>
      </c>
      <c r="AE1444" s="12">
        <f t="shared" si="585"/>
        <v>6.8355042585819519E-3</v>
      </c>
      <c r="AF1444" s="12"/>
      <c r="AG1444" s="12">
        <f t="shared" si="594"/>
        <v>4.2573223695131078E-2</v>
      </c>
      <c r="AH1444" s="27">
        <f t="shared" si="595"/>
        <v>5.0191481896470422E-2</v>
      </c>
      <c r="AR1444" s="28"/>
      <c r="AS1444" s="4"/>
      <c r="AT1444" s="4"/>
      <c r="AU1444" s="4"/>
    </row>
    <row r="1445" spans="1:47" x14ac:dyDescent="0.25">
      <c r="A1445" s="2">
        <v>35419</v>
      </c>
      <c r="B1445" s="9">
        <v>748.87</v>
      </c>
      <c r="C1445" s="9">
        <v>23.25</v>
      </c>
      <c r="D1445" s="9">
        <v>6.5</v>
      </c>
      <c r="E1445" s="9">
        <v>19.4375</v>
      </c>
      <c r="F1445" s="9">
        <v>23.5</v>
      </c>
      <c r="G1445" s="9" t="s">
        <v>0</v>
      </c>
      <c r="H1445" s="9">
        <v>23.625</v>
      </c>
      <c r="J1445" s="5">
        <f t="shared" si="586"/>
        <v>2.776405357927092E-2</v>
      </c>
      <c r="K1445" s="5">
        <f t="shared" si="587"/>
        <v>-2.1052631578947323E-2</v>
      </c>
      <c r="L1445" s="5">
        <f t="shared" si="588"/>
        <v>3.0813391058883255E-2</v>
      </c>
      <c r="M1445" s="5">
        <f t="shared" si="589"/>
        <v>6.4724919093850364E-3</v>
      </c>
      <c r="N1445" s="5">
        <f t="shared" si="590"/>
        <v>-1.0526315789473717E-2</v>
      </c>
      <c r="O1445" s="5" t="str">
        <f t="shared" si="591"/>
        <v/>
      </c>
      <c r="P1445" s="5">
        <f t="shared" si="591"/>
        <v>4.4198895027624419E-2</v>
      </c>
      <c r="R1445" s="26">
        <f t="shared" si="592"/>
        <v>35419</v>
      </c>
      <c r="S1445" s="5" cm="1">
        <f t="array" ref="S1445">_xlfn.SINGLE(IF(ISERROR(LINEST(J1445:J1706,$J1445:$J1706)),"",(LINEST(J1445:J1706,$J1445:$J1706))))</f>
        <v>1.0000000000000002</v>
      </c>
      <c r="T1445" s="5" cm="1">
        <f t="array" ref="T1445">_xlfn.SINGLE(IF(ISERROR(LINEST(K1445:K1706,$J1445:$J1706)),"",(LINEST(K1445:K1706,$J1445:$J1706))))</f>
        <v>0.56470099740949431</v>
      </c>
      <c r="U1445" s="5" cm="1">
        <f t="array" ref="U1445">_xlfn.SINGLE(IF(ISERROR(LINEST(L1445:L1706,$J1445:$J1706)),"",(LINEST(L1445:L1706,$J1445:$J1706))))</f>
        <v>0.34782241343225984</v>
      </c>
      <c r="V1445" s="5" cm="1">
        <f t="array" ref="V1445">_xlfn.SINGLE(IF(ISERROR(LINEST(M1445:M1706,$J1445:$J1706)),"",(LINEST(M1445:M1706,$J1445:$J1706))))</f>
        <v>0.51172283029659404</v>
      </c>
      <c r="W1445" s="5" cm="1">
        <f t="array" ref="W1445">_xlfn.SINGLE(IF(ISERROR(LINEST(N1445:N1706,$J1445:$J1706)),"",(LINEST(N1445:N1706,$J1445:$J1706))))</f>
        <v>0.15008153490141668</v>
      </c>
      <c r="X1445" s="5" t="str" cm="1">
        <f t="array" ref="X1445">_xlfn.SINGLE(IF(ISERROR(LINEST(O1445:O1706,$J1445:$J1706)),"",(LINEST(O1445:O1706,$J1445:$J1706))))</f>
        <v/>
      </c>
      <c r="Y1445" s="5" cm="1">
        <f t="array" ref="Y1445">_xlfn.SINGLE(IF(ISERROR(LINEST(P1445:P1706,$J1445:$J1706)),"",(LINEST(P1445:P1706,$J1445:$J1706))))</f>
        <v>0.38437100630694049</v>
      </c>
      <c r="AA1445" s="12">
        <f t="shared" si="593"/>
        <v>1</v>
      </c>
      <c r="AB1445" s="12">
        <f t="shared" ref="AB1445:AB1508" si="596">CORREL(K1445:K1706,$J1445:$J1706)^2</f>
        <v>4.8124906343489336E-2</v>
      </c>
      <c r="AC1445" s="12">
        <f t="shared" ref="AC1445:AC1508" si="597">CORREL(L1445:L1706,$J1445:$J1706)^2</f>
        <v>3.3248611406227244E-2</v>
      </c>
      <c r="AD1445" s="12">
        <f t="shared" ref="AD1445:AD1508" si="598">CORREL(M1445:M1706,$J1445:$J1706)^2</f>
        <v>0.11826066272947873</v>
      </c>
      <c r="AE1445" s="12">
        <f t="shared" ref="AE1445:AE1508" si="599">CORREL(N1445:N1706,$J1445:$J1706)^2</f>
        <v>6.2525929531519813E-3</v>
      </c>
      <c r="AF1445" s="12"/>
      <c r="AG1445" s="12">
        <f t="shared" si="594"/>
        <v>4.2126634657268111E-2</v>
      </c>
      <c r="AH1445" s="27">
        <f t="shared" si="595"/>
        <v>4.960268161792307E-2</v>
      </c>
      <c r="AR1445" s="28"/>
      <c r="AS1445" s="4"/>
      <c r="AT1445" s="4"/>
      <c r="AU1445" s="4"/>
    </row>
    <row r="1446" spans="1:47" x14ac:dyDescent="0.25">
      <c r="A1446" s="2">
        <v>35412</v>
      </c>
      <c r="B1446" s="9">
        <v>728.64</v>
      </c>
      <c r="C1446" s="9">
        <v>23.75</v>
      </c>
      <c r="D1446" s="9">
        <v>6.3056999999999999</v>
      </c>
      <c r="E1446" s="9">
        <v>19.3125</v>
      </c>
      <c r="F1446" s="9">
        <v>23.75</v>
      </c>
      <c r="G1446" s="9" t="s">
        <v>0</v>
      </c>
      <c r="H1446" s="9">
        <v>22.625</v>
      </c>
      <c r="J1446" s="5">
        <f t="shared" si="586"/>
        <v>-1.4818820984315861E-2</v>
      </c>
      <c r="K1446" s="5">
        <f t="shared" si="587"/>
        <v>4.9723756906077332E-2</v>
      </c>
      <c r="L1446" s="5">
        <f t="shared" si="588"/>
        <v>-2.5740463204733999E-2</v>
      </c>
      <c r="M1446" s="5">
        <f t="shared" si="589"/>
        <v>-3.225806451612856E-3</v>
      </c>
      <c r="N1446" s="5">
        <f t="shared" si="590"/>
        <v>-4.0404040404040442E-2</v>
      </c>
      <c r="O1446" s="5" t="str">
        <f t="shared" si="591"/>
        <v/>
      </c>
      <c r="P1446" s="5">
        <f t="shared" si="591"/>
        <v>-2.1621621621621623E-2</v>
      </c>
      <c r="R1446" s="26">
        <f t="shared" si="592"/>
        <v>35412</v>
      </c>
      <c r="S1446" s="5" cm="1">
        <f t="array" ref="S1446">_xlfn.SINGLE(IF(ISERROR(LINEST(J1446:J1707,$J1446:$J1707)),"",(LINEST(J1446:J1707,$J1446:$J1707))))</f>
        <v>0.99999999999999933</v>
      </c>
      <c r="T1446" s="5" cm="1">
        <f t="array" ref="T1446">_xlfn.SINGLE(IF(ISERROR(LINEST(K1446:K1707,$J1446:$J1707)),"",(LINEST(K1446:K1707,$J1446:$J1707))))</f>
        <v>0.57820999076067736</v>
      </c>
      <c r="U1446" s="5" cm="1">
        <f t="array" ref="U1446">_xlfn.SINGLE(IF(ISERROR(LINEST(L1446:L1707,$J1446:$J1707)),"",(LINEST(L1446:L1707,$J1446:$J1707))))</f>
        <v>0.32826585681612835</v>
      </c>
      <c r="V1446" s="5" cm="1">
        <f t="array" ref="V1446">_xlfn.SINGLE(IF(ISERROR(LINEST(M1446:M1707,$J1446:$J1707)),"",(LINEST(M1446:M1707,$J1446:$J1707))))</f>
        <v>0.50262630896305738</v>
      </c>
      <c r="W1446" s="5" cm="1">
        <f t="array" ref="W1446">_xlfn.SINGLE(IF(ISERROR(LINEST(N1446:N1707,$J1446:$J1707)),"",(LINEST(N1446:N1707,$J1446:$J1707))))</f>
        <v>0.14935301745841151</v>
      </c>
      <c r="X1446" s="5" t="str" cm="1">
        <f t="array" ref="X1446">_xlfn.SINGLE(IF(ISERROR(LINEST(O1446:O1707,$J1446:$J1707)),"",(LINEST(O1446:O1707,$J1446:$J1707))))</f>
        <v/>
      </c>
      <c r="Y1446" s="5" cm="1">
        <f t="array" ref="Y1446">_xlfn.SINGLE(IF(ISERROR(LINEST(P1446:P1707,$J1446:$J1707)),"",(LINEST(P1446:P1707,$J1446:$J1707))))</f>
        <v>0.3652955105152248</v>
      </c>
      <c r="AA1446" s="12">
        <f t="shared" si="593"/>
        <v>1</v>
      </c>
      <c r="AB1446" s="12">
        <f t="shared" si="596"/>
        <v>4.9950205942300589E-2</v>
      </c>
      <c r="AC1446" s="12">
        <f t="shared" si="597"/>
        <v>2.9283782480835945E-2</v>
      </c>
      <c r="AD1446" s="12">
        <f t="shared" si="598"/>
        <v>0.11042931322491796</v>
      </c>
      <c r="AE1446" s="12">
        <f t="shared" si="599"/>
        <v>6.0902583667946609E-3</v>
      </c>
      <c r="AF1446" s="12"/>
      <c r="AG1446" s="12">
        <f t="shared" si="594"/>
        <v>3.8069280311959629E-2</v>
      </c>
      <c r="AH1446" s="27">
        <f t="shared" si="595"/>
        <v>4.6764568065361764E-2</v>
      </c>
      <c r="AR1446" s="28"/>
      <c r="AS1446" s="4"/>
      <c r="AT1446" s="4"/>
      <c r="AU1446" s="4"/>
    </row>
    <row r="1447" spans="1:47" x14ac:dyDescent="0.25">
      <c r="A1447" s="2">
        <v>35405</v>
      </c>
      <c r="B1447" s="9">
        <v>739.6</v>
      </c>
      <c r="C1447" s="9">
        <v>22.625</v>
      </c>
      <c r="D1447" s="9">
        <v>6.4722999999999997</v>
      </c>
      <c r="E1447" s="9">
        <v>19.375</v>
      </c>
      <c r="F1447" s="9">
        <v>24.75</v>
      </c>
      <c r="G1447" s="9" t="s">
        <v>0</v>
      </c>
      <c r="H1447" s="9">
        <v>23.125</v>
      </c>
      <c r="J1447" s="5">
        <f t="shared" si="586"/>
        <v>-2.3011281075797196E-2</v>
      </c>
      <c r="K1447" s="5">
        <f t="shared" si="587"/>
        <v>-8.1218274111675148E-2</v>
      </c>
      <c r="L1447" s="5">
        <f t="shared" si="588"/>
        <v>-1.6860844865037361E-2</v>
      </c>
      <c r="M1447" s="5">
        <f t="shared" si="589"/>
        <v>0</v>
      </c>
      <c r="N1447" s="5">
        <f t="shared" si="590"/>
        <v>-1.0000000000000009E-2</v>
      </c>
      <c r="O1447" s="5" t="str">
        <f t="shared" si="591"/>
        <v/>
      </c>
      <c r="P1447" s="5">
        <f t="shared" si="591"/>
        <v>-3.1413612565445059E-2</v>
      </c>
      <c r="R1447" s="26">
        <f t="shared" si="592"/>
        <v>35405</v>
      </c>
      <c r="S1447" s="5" cm="1">
        <f t="array" ref="S1447">_xlfn.SINGLE(IF(ISERROR(LINEST(J1447:J1708,$J1447:$J1708)),"",(LINEST(J1447:J1708,$J1447:$J1708))))</f>
        <v>1.0000000000000002</v>
      </c>
      <c r="T1447" s="5" cm="1">
        <f t="array" ref="T1447">_xlfn.SINGLE(IF(ISERROR(LINEST(K1447:K1708,$J1447:$J1708)),"",(LINEST(K1447:K1708,$J1447:$J1708))))</f>
        <v>0.59929418725992634</v>
      </c>
      <c r="U1447" s="5" cm="1">
        <f t="array" ref="U1447">_xlfn.SINGLE(IF(ISERROR(LINEST(L1447:L1708,$J1447:$J1708)),"",(LINEST(L1447:L1708,$J1447:$J1708))))</f>
        <v>0.32459122871322116</v>
      </c>
      <c r="V1447" s="5" cm="1">
        <f t="array" ref="V1447">_xlfn.SINGLE(IF(ISERROR(LINEST(M1447:M1708,$J1447:$J1708)),"",(LINEST(M1447:M1708,$J1447:$J1708))))</f>
        <v>0.50789689005233052</v>
      </c>
      <c r="W1447" s="5" cm="1">
        <f t="array" ref="W1447">_xlfn.SINGLE(IF(ISERROR(LINEST(N1447:N1708,$J1447:$J1708)),"",(LINEST(N1447:N1708,$J1447:$J1708))))</f>
        <v>0.1353299900793743</v>
      </c>
      <c r="X1447" s="5" t="str" cm="1">
        <f t="array" ref="X1447">_xlfn.SINGLE(IF(ISERROR(LINEST(O1447:O1708,$J1447:$J1708)),"",(LINEST(O1447:O1708,$J1447:$J1708))))</f>
        <v/>
      </c>
      <c r="Y1447" s="5" cm="1">
        <f t="array" ref="Y1447">_xlfn.SINGLE(IF(ISERROR(LINEST(P1447:P1708,$J1447:$J1708)),"",(LINEST(P1447:P1708,$J1447:$J1708))))</f>
        <v>0.35513918603730721</v>
      </c>
      <c r="AA1447" s="12">
        <f t="shared" si="593"/>
        <v>1</v>
      </c>
      <c r="AB1447" s="12">
        <f t="shared" si="596"/>
        <v>5.3756425474669016E-2</v>
      </c>
      <c r="AC1447" s="12">
        <f t="shared" si="597"/>
        <v>2.8466681823742082E-2</v>
      </c>
      <c r="AD1447" s="12">
        <f t="shared" si="598"/>
        <v>0.11142232266984611</v>
      </c>
      <c r="AE1447" s="12">
        <f t="shared" si="599"/>
        <v>5.0237163238215513E-3</v>
      </c>
      <c r="AF1447" s="12"/>
      <c r="AG1447" s="12">
        <f t="shared" si="594"/>
        <v>3.5803912318390717E-2</v>
      </c>
      <c r="AH1447" s="27">
        <f t="shared" si="595"/>
        <v>4.6894611722093901E-2</v>
      </c>
      <c r="AR1447" s="28"/>
      <c r="AS1447" s="4"/>
      <c r="AT1447" s="4"/>
      <c r="AU1447" s="4"/>
    </row>
    <row r="1448" spans="1:47" x14ac:dyDescent="0.25">
      <c r="A1448" s="2">
        <v>35398</v>
      </c>
      <c r="B1448" s="9">
        <v>757.02</v>
      </c>
      <c r="C1448" s="9">
        <v>24.625</v>
      </c>
      <c r="D1448" s="9">
        <v>6.5833000000000004</v>
      </c>
      <c r="E1448" s="9">
        <v>19.375</v>
      </c>
      <c r="F1448" s="9">
        <v>25</v>
      </c>
      <c r="G1448" s="9" t="s">
        <v>0</v>
      </c>
      <c r="H1448" s="9">
        <v>23.875</v>
      </c>
      <c r="J1448" s="5">
        <f t="shared" si="586"/>
        <v>1.1072082058953159E-2</v>
      </c>
      <c r="K1448" s="5">
        <f t="shared" si="587"/>
        <v>0.11931818181818188</v>
      </c>
      <c r="L1448" s="5">
        <f t="shared" si="588"/>
        <v>4.4023661131991743E-2</v>
      </c>
      <c r="M1448" s="5">
        <f t="shared" si="589"/>
        <v>-1.5873015873015928E-2</v>
      </c>
      <c r="N1448" s="5">
        <f t="shared" si="590"/>
        <v>-1.4584154513204606E-2</v>
      </c>
      <c r="O1448" s="5" t="str">
        <f t="shared" si="591"/>
        <v/>
      </c>
      <c r="P1448" s="5">
        <f t="shared" si="591"/>
        <v>2.1390374331550888E-2</v>
      </c>
      <c r="R1448" s="26">
        <f t="shared" si="592"/>
        <v>35398</v>
      </c>
      <c r="S1448" s="5" cm="1">
        <f t="array" ref="S1448">_xlfn.SINGLE(IF(ISERROR(LINEST(J1448:J1709,$J1448:$J1709)),"",(LINEST(J1448:J1709,$J1448:$J1709))))</f>
        <v>1.0000000000000002</v>
      </c>
      <c r="T1448" s="5" cm="1">
        <f t="array" ref="T1448">_xlfn.SINGLE(IF(ISERROR(LINEST(K1448:K1709,$J1448:$J1709)),"",(LINEST(K1448:K1709,$J1448:$J1709))))</f>
        <v>0.56061736491260417</v>
      </c>
      <c r="U1448" s="5" cm="1">
        <f t="array" ref="U1448">_xlfn.SINGLE(IF(ISERROR(LINEST(L1448:L1709,$J1448:$J1709)),"",(LINEST(L1448:L1709,$J1448:$J1709))))</f>
        <v>0.3182288480346665</v>
      </c>
      <c r="V1448" s="5" cm="1">
        <f t="array" ref="V1448">_xlfn.SINGLE(IF(ISERROR(LINEST(M1448:M1709,$J1448:$J1709)),"",(LINEST(M1448:M1709,$J1448:$J1709))))</f>
        <v>0.51296828078321732</v>
      </c>
      <c r="W1448" s="5" cm="1">
        <f t="array" ref="W1448">_xlfn.SINGLE(IF(ISERROR(LINEST(N1448:N1709,$J1448:$J1709)),"",(LINEST(N1448:N1709,$J1448:$J1709))))</f>
        <v>0.1329986187834252</v>
      </c>
      <c r="X1448" s="5" t="str" cm="1">
        <f t="array" ref="X1448">_xlfn.SINGLE(IF(ISERROR(LINEST(O1448:O1709,$J1448:$J1709)),"",(LINEST(O1448:O1709,$J1448:$J1709))))</f>
        <v/>
      </c>
      <c r="Y1448" s="5" cm="1">
        <f t="array" ref="Y1448">_xlfn.SINGLE(IF(ISERROR(LINEST(P1448:P1709,$J1448:$J1709)),"",(LINEST(P1448:P1709,$J1448:$J1709))))</f>
        <v>0.34122520486865193</v>
      </c>
      <c r="AA1448" s="12">
        <f t="shared" si="593"/>
        <v>1</v>
      </c>
      <c r="AB1448" s="12">
        <f t="shared" si="596"/>
        <v>4.746663188175481E-2</v>
      </c>
      <c r="AC1448" s="12">
        <f t="shared" si="597"/>
        <v>2.7042751026826725E-2</v>
      </c>
      <c r="AD1448" s="12">
        <f t="shared" si="598"/>
        <v>0.11206027818171571</v>
      </c>
      <c r="AE1448" s="12">
        <f t="shared" si="599"/>
        <v>4.7813625776365705E-3</v>
      </c>
      <c r="AF1448" s="12"/>
      <c r="AG1448" s="12">
        <f t="shared" si="594"/>
        <v>3.2812712063542741E-2</v>
      </c>
      <c r="AH1448" s="27">
        <f t="shared" si="595"/>
        <v>4.4832747146295308E-2</v>
      </c>
      <c r="AR1448" s="28"/>
      <c r="AS1448" s="4"/>
      <c r="AT1448" s="4"/>
      <c r="AU1448" s="4"/>
    </row>
    <row r="1449" spans="1:47" x14ac:dyDescent="0.25">
      <c r="A1449" s="2">
        <v>35391</v>
      </c>
      <c r="B1449" s="9">
        <v>748.73</v>
      </c>
      <c r="C1449" s="9">
        <v>22</v>
      </c>
      <c r="D1449" s="9">
        <v>6.3056999999999999</v>
      </c>
      <c r="E1449" s="9">
        <v>19.6875</v>
      </c>
      <c r="F1449" s="9">
        <v>25.37</v>
      </c>
      <c r="G1449" s="9" t="s">
        <v>0</v>
      </c>
      <c r="H1449" s="9">
        <v>23.375</v>
      </c>
      <c r="J1449" s="5">
        <f t="shared" si="586"/>
        <v>1.506195602071525E-2</v>
      </c>
      <c r="K1449" s="5">
        <f t="shared" si="587"/>
        <v>-2.7624309392265234E-2</v>
      </c>
      <c r="L1449" s="5">
        <f t="shared" si="588"/>
        <v>1.7984275866522292E-2</v>
      </c>
      <c r="M1449" s="5">
        <f t="shared" si="589"/>
        <v>-6.3091482649841879E-3</v>
      </c>
      <c r="N1449" s="5">
        <f t="shared" si="590"/>
        <v>7.9574468085106487E-2</v>
      </c>
      <c r="O1449" s="5" t="str">
        <f t="shared" si="591"/>
        <v/>
      </c>
      <c r="P1449" s="5">
        <f t="shared" si="591"/>
        <v>2.1857923497267784E-2</v>
      </c>
      <c r="R1449" s="26">
        <f t="shared" si="592"/>
        <v>35391</v>
      </c>
      <c r="S1449" s="5" cm="1">
        <f t="array" ref="S1449">_xlfn.SINGLE(IF(ISERROR(LINEST(J1449:J1710,$J1449:$J1710)),"",(LINEST(J1449:J1710,$J1449:$J1710))))</f>
        <v>1.0000000000000004</v>
      </c>
      <c r="T1449" s="5" cm="1">
        <f t="array" ref="T1449">_xlfn.SINGLE(IF(ISERROR(LINEST(K1449:K1710,$J1449:$J1710)),"",(LINEST(K1449:K1710,$J1449:$J1710))))</f>
        <v>0.55172712313665317</v>
      </c>
      <c r="U1449" s="5" cm="1">
        <f t="array" ref="U1449">_xlfn.SINGLE(IF(ISERROR(LINEST(L1449:L1710,$J1449:$J1710)),"",(LINEST(L1449:L1710,$J1449:$J1710))))</f>
        <v>0.31434308173830505</v>
      </c>
      <c r="V1449" s="5" cm="1">
        <f t="array" ref="V1449">_xlfn.SINGLE(IF(ISERROR(LINEST(M1449:M1710,$J1449:$J1710)),"",(LINEST(M1449:M1710,$J1449:$J1710))))</f>
        <v>0.51751284482374948</v>
      </c>
      <c r="W1449" s="5" cm="1">
        <f t="array" ref="W1449">_xlfn.SINGLE(IF(ISERROR(LINEST(N1449:N1710,$J1449:$J1710)),"",(LINEST(N1449:N1710,$J1449:$J1710))))</f>
        <v>0.10407274610616196</v>
      </c>
      <c r="X1449" s="5" t="str" cm="1">
        <f t="array" ref="X1449">_xlfn.SINGLE(IF(ISERROR(LINEST(O1449:O1710,$J1449:$J1710)),"",(LINEST(O1449:O1710,$J1449:$J1710))))</f>
        <v/>
      </c>
      <c r="Y1449" s="5" cm="1">
        <f t="array" ref="Y1449">_xlfn.SINGLE(IF(ISERROR(LINEST(P1449:P1710,$J1449:$J1710)),"",(LINEST(P1449:P1710,$J1449:$J1710))))</f>
        <v>0.33589872851025848</v>
      </c>
      <c r="AA1449" s="12">
        <f t="shared" si="593"/>
        <v>1</v>
      </c>
      <c r="AB1449" s="12">
        <f t="shared" si="596"/>
        <v>4.8204507380459873E-2</v>
      </c>
      <c r="AC1449" s="12">
        <f t="shared" si="597"/>
        <v>2.6812812192830937E-2</v>
      </c>
      <c r="AD1449" s="12">
        <f t="shared" si="598"/>
        <v>0.11502118618532287</v>
      </c>
      <c r="AE1449" s="12">
        <f t="shared" si="599"/>
        <v>2.8620293501512859E-3</v>
      </c>
      <c r="AF1449" s="12"/>
      <c r="AG1449" s="12">
        <f t="shared" si="594"/>
        <v>3.2090663124225177E-2</v>
      </c>
      <c r="AH1449" s="27">
        <f t="shared" si="595"/>
        <v>4.4998239646598027E-2</v>
      </c>
      <c r="AR1449" s="28"/>
      <c r="AS1449" s="4"/>
      <c r="AT1449" s="4"/>
      <c r="AU1449" s="4"/>
    </row>
    <row r="1450" spans="1:47" x14ac:dyDescent="0.25">
      <c r="A1450" s="2">
        <v>35384</v>
      </c>
      <c r="B1450" s="9">
        <v>737.62</v>
      </c>
      <c r="C1450" s="9">
        <v>22.625</v>
      </c>
      <c r="D1450" s="9">
        <v>6.1943000000000001</v>
      </c>
      <c r="E1450" s="9">
        <v>19.8125</v>
      </c>
      <c r="F1450" s="9">
        <v>23.5</v>
      </c>
      <c r="G1450" s="9" t="s">
        <v>0</v>
      </c>
      <c r="H1450" s="9">
        <v>22.875</v>
      </c>
      <c r="J1450" s="5">
        <f t="shared" ref="J1450:J1513" si="600">IF(ISERROR(B1450/B1451),"",((B1450/B1451)-1))</f>
        <v>9.3046167318902029E-3</v>
      </c>
      <c r="K1450" s="5">
        <f t="shared" ref="K1450:K1513" si="601">IF(ISERROR(C1450/C1451),"",((C1450/C1451)-1))</f>
        <v>-1.0928961748633892E-2</v>
      </c>
      <c r="L1450" s="5">
        <f t="shared" ref="L1450:L1513" si="602">IF(ISERROR(D1450/D1451),"",((D1450/D1451)-1))</f>
        <v>3.2383333333333431E-2</v>
      </c>
      <c r="M1450" s="5">
        <f t="shared" ref="M1450:M1513" si="603">IF(ISERROR(E1450/E1451),"",((E1450/E1451)-1))</f>
        <v>1.6025641025640969E-2</v>
      </c>
      <c r="N1450" s="5">
        <f t="shared" ref="N1450:N1513" si="604">IF(ISERROR(F1450/F1451),"",((F1450/F1451)-1))</f>
        <v>-2.083333333333337E-2</v>
      </c>
      <c r="O1450" s="5" t="str">
        <f t="shared" si="591"/>
        <v/>
      </c>
      <c r="P1450" s="5">
        <f t="shared" si="591"/>
        <v>1.1049723756906049E-2</v>
      </c>
      <c r="R1450" s="26">
        <f t="shared" si="592"/>
        <v>35384</v>
      </c>
      <c r="S1450" s="5" cm="1">
        <f t="array" ref="S1450">_xlfn.SINGLE(IF(ISERROR(LINEST(J1450:J1711,$J1450:$J1711)),"",(LINEST(J1450:J1711,$J1450:$J1711))))</f>
        <v>0.99999999999999944</v>
      </c>
      <c r="T1450" s="5" cm="1">
        <f t="array" ref="T1450">_xlfn.SINGLE(IF(ISERROR(LINEST(K1450:K1711,$J1450:$J1711)),"",(LINEST(K1450:K1711,$J1450:$J1711))))</f>
        <v>0.55319760180557664</v>
      </c>
      <c r="U1450" s="5" cm="1">
        <f t="array" ref="U1450">_xlfn.SINGLE(IF(ISERROR(LINEST(L1450:L1711,$J1450:$J1711)),"",(LINEST(L1450:L1711,$J1450:$J1711))))</f>
        <v>0.29523768529777061</v>
      </c>
      <c r="V1450" s="5" cm="1">
        <f t="array" ref="V1450">_xlfn.SINGLE(IF(ISERROR(LINEST(M1450:M1711,$J1450:$J1711)),"",(LINEST(M1450:M1711,$J1450:$J1711))))</f>
        <v>0.5134741388724664</v>
      </c>
      <c r="W1450" s="5" cm="1">
        <f t="array" ref="W1450">_xlfn.SINGLE(IF(ISERROR(LINEST(N1450:N1711,$J1450:$J1711)),"",(LINEST(N1450:N1711,$J1450:$J1711))))</f>
        <v>0.103441366572817</v>
      </c>
      <c r="X1450" s="5" t="str" cm="1">
        <f t="array" ref="X1450">_xlfn.SINGLE(IF(ISERROR(LINEST(O1450:O1711,$J1450:$J1711)),"",(LINEST(O1450:O1711,$J1450:$J1711))))</f>
        <v/>
      </c>
      <c r="Y1450" s="5" cm="1">
        <f t="array" ref="Y1450">_xlfn.SINGLE(IF(ISERROR(LINEST(P1450:P1711,$J1450:$J1711)),"",(LINEST(P1450:P1711,$J1450:$J1711))))</f>
        <v>0.34283491304281821</v>
      </c>
      <c r="AA1450" s="12">
        <f t="shared" si="593"/>
        <v>1</v>
      </c>
      <c r="AB1450" s="12">
        <f t="shared" si="596"/>
        <v>4.9303887360457425E-2</v>
      </c>
      <c r="AC1450" s="12">
        <f t="shared" si="597"/>
        <v>2.3987970363778234E-2</v>
      </c>
      <c r="AD1450" s="12">
        <f t="shared" si="598"/>
        <v>0.11492007438155372</v>
      </c>
      <c r="AE1450" s="12">
        <f t="shared" si="599"/>
        <v>2.9493794134443701E-3</v>
      </c>
      <c r="AF1450" s="12"/>
      <c r="AG1450" s="12">
        <f t="shared" si="594"/>
        <v>3.3831554118217748E-2</v>
      </c>
      <c r="AH1450" s="27">
        <f t="shared" si="595"/>
        <v>4.4998573127490296E-2</v>
      </c>
      <c r="AR1450" s="28"/>
      <c r="AS1450" s="4"/>
      <c r="AT1450" s="4"/>
      <c r="AU1450" s="4"/>
    </row>
    <row r="1451" spans="1:47" x14ac:dyDescent="0.25">
      <c r="A1451" s="2">
        <v>35377</v>
      </c>
      <c r="B1451" s="9">
        <v>730.82</v>
      </c>
      <c r="C1451" s="9">
        <v>22.875</v>
      </c>
      <c r="D1451" s="9">
        <v>6</v>
      </c>
      <c r="E1451" s="9">
        <v>19.5</v>
      </c>
      <c r="F1451" s="9">
        <v>24</v>
      </c>
      <c r="G1451" s="9" t="s">
        <v>0</v>
      </c>
      <c r="H1451" s="9">
        <v>22.625</v>
      </c>
      <c r="J1451" s="5">
        <f t="shared" si="600"/>
        <v>3.8435852622305644E-2</v>
      </c>
      <c r="K1451" s="5">
        <f t="shared" si="601"/>
        <v>-3.6842105263157898E-2</v>
      </c>
      <c r="L1451" s="5">
        <f t="shared" si="602"/>
        <v>-1.81639666175748E-2</v>
      </c>
      <c r="M1451" s="5">
        <f t="shared" si="603"/>
        <v>2.6315789473684292E-2</v>
      </c>
      <c r="N1451" s="5">
        <f t="shared" si="604"/>
        <v>-3.0303030303030276E-2</v>
      </c>
      <c r="O1451" s="5" t="str">
        <f t="shared" si="591"/>
        <v/>
      </c>
      <c r="P1451" s="5">
        <f t="shared" si="591"/>
        <v>-1.0928961748633892E-2</v>
      </c>
      <c r="R1451" s="26">
        <f t="shared" si="592"/>
        <v>35377</v>
      </c>
      <c r="S1451" s="5" cm="1">
        <f t="array" ref="S1451">_xlfn.SINGLE(IF(ISERROR(LINEST(J1451:J1712,$J1451:$J1712)),"",(LINEST(J1451:J1712,$J1451:$J1712))))</f>
        <v>1</v>
      </c>
      <c r="T1451" s="5" cm="1">
        <f t="array" ref="T1451">_xlfn.SINGLE(IF(ISERROR(LINEST(K1451:K1712,$J1451:$J1712)),"",(LINEST(K1451:K1712,$J1451:$J1712))))</f>
        <v>0.5569332592006917</v>
      </c>
      <c r="U1451" s="5" cm="1">
        <f t="array" ref="U1451">_xlfn.SINGLE(IF(ISERROR(LINEST(L1451:L1712,$J1451:$J1712)),"",(LINEST(L1451:L1712,$J1451:$J1712))))</f>
        <v>0.29249407749986017</v>
      </c>
      <c r="V1451" s="5" cm="1">
        <f t="array" ref="V1451">_xlfn.SINGLE(IF(ISERROR(LINEST(M1451:M1712,$J1451:$J1712)),"",(LINEST(M1451:M1712,$J1451:$J1712))))</f>
        <v>0.51153749752628019</v>
      </c>
      <c r="W1451" s="5" cm="1">
        <f t="array" ref="W1451">_xlfn.SINGLE(IF(ISERROR(LINEST(N1451:N1712,$J1451:$J1712)),"",(LINEST(N1451:N1712,$J1451:$J1712))))</f>
        <v>0.1041476621641268</v>
      </c>
      <c r="X1451" s="5" t="str" cm="1">
        <f t="array" ref="X1451">_xlfn.SINGLE(IF(ISERROR(LINEST(O1451:O1712,$J1451:$J1712)),"",(LINEST(O1451:O1712,$J1451:$J1712))))</f>
        <v/>
      </c>
      <c r="Y1451" s="5" cm="1">
        <f t="array" ref="Y1451">_xlfn.SINGLE(IF(ISERROR(LINEST(P1451:P1712,$J1451:$J1712)),"",(LINEST(P1451:P1712,$J1451:$J1712))))</f>
        <v>0.34213095694825107</v>
      </c>
      <c r="AA1451" s="12">
        <f t="shared" si="593"/>
        <v>0.99999999999999978</v>
      </c>
      <c r="AB1451" s="12">
        <f t="shared" si="596"/>
        <v>4.9681959570856055E-2</v>
      </c>
      <c r="AC1451" s="12">
        <f t="shared" si="597"/>
        <v>2.3389317655236309E-2</v>
      </c>
      <c r="AD1451" s="12">
        <f t="shared" si="598"/>
        <v>0.11402389219981947</v>
      </c>
      <c r="AE1451" s="12">
        <f t="shared" si="599"/>
        <v>2.8923824717070768E-3</v>
      </c>
      <c r="AF1451" s="12"/>
      <c r="AG1451" s="12">
        <f t="shared" si="594"/>
        <v>3.3649195646750681E-2</v>
      </c>
      <c r="AH1451" s="27">
        <f t="shared" si="595"/>
        <v>4.4727349508873915E-2</v>
      </c>
      <c r="AR1451" s="28"/>
      <c r="AS1451" s="4"/>
      <c r="AT1451" s="4"/>
      <c r="AU1451" s="4"/>
    </row>
    <row r="1452" spans="1:47" x14ac:dyDescent="0.25">
      <c r="A1452" s="2">
        <v>35370</v>
      </c>
      <c r="B1452" s="9">
        <v>703.77</v>
      </c>
      <c r="C1452" s="9">
        <v>23.75</v>
      </c>
      <c r="D1452" s="9">
        <v>6.1109999999999998</v>
      </c>
      <c r="E1452" s="9">
        <v>19</v>
      </c>
      <c r="F1452" s="9">
        <v>24.75</v>
      </c>
      <c r="G1452" s="9" t="s">
        <v>0</v>
      </c>
      <c r="H1452" s="9">
        <v>22.875</v>
      </c>
      <c r="J1452" s="5">
        <f t="shared" si="600"/>
        <v>4.0660845745592589E-3</v>
      </c>
      <c r="K1452" s="5">
        <f t="shared" si="601"/>
        <v>2.7027027027026973E-2</v>
      </c>
      <c r="L1452" s="5">
        <f t="shared" si="602"/>
        <v>-4.5610034207526073E-3</v>
      </c>
      <c r="M1452" s="5">
        <f t="shared" si="603"/>
        <v>2.3569023569023573E-2</v>
      </c>
      <c r="N1452" s="5">
        <f t="shared" si="604"/>
        <v>-3.8834951456310662E-2</v>
      </c>
      <c r="O1452" s="5" t="str">
        <f t="shared" si="591"/>
        <v/>
      </c>
      <c r="P1452" s="5">
        <f t="shared" si="591"/>
        <v>-2.6595744680851019E-2</v>
      </c>
      <c r="R1452" s="26">
        <f t="shared" si="592"/>
        <v>35370</v>
      </c>
      <c r="S1452" s="5" cm="1">
        <f t="array" ref="S1452">_xlfn.SINGLE(IF(ISERROR(LINEST(J1452:J1713,$J1452:$J1713)),"",(LINEST(J1452:J1713,$J1452:$J1713))))</f>
        <v>0.99999999999999989</v>
      </c>
      <c r="T1452" s="5" cm="1">
        <f t="array" ref="T1452">_xlfn.SINGLE(IF(ISERROR(LINEST(K1452:K1713,$J1452:$J1713)),"",(LINEST(K1452:K1713,$J1452:$J1713))))</f>
        <v>0.62177737855972093</v>
      </c>
      <c r="U1452" s="5" cm="1">
        <f t="array" ref="U1452">_xlfn.SINGLE(IF(ISERROR(LINEST(L1452:L1713,$J1452:$J1713)),"",(LINEST(L1452:L1713,$J1452:$J1713))))</f>
        <v>0.30291191923041894</v>
      </c>
      <c r="V1452" s="5" cm="1">
        <f t="array" ref="V1452">_xlfn.SINGLE(IF(ISERROR(LINEST(M1452:M1713,$J1452:$J1713)),"",(LINEST(M1452:M1713,$J1452:$J1713))))</f>
        <v>0.52271704337613289</v>
      </c>
      <c r="W1452" s="5" cm="1">
        <f t="array" ref="W1452">_xlfn.SINGLE(IF(ISERROR(LINEST(N1452:N1713,$J1452:$J1713)),"",(LINEST(N1452:N1713,$J1452:$J1713))))</f>
        <v>0.12781122958004815</v>
      </c>
      <c r="X1452" s="5" t="str" cm="1">
        <f t="array" ref="X1452">_xlfn.SINGLE(IF(ISERROR(LINEST(O1452:O1713,$J1452:$J1713)),"",(LINEST(O1452:O1713,$J1452:$J1713))))</f>
        <v/>
      </c>
      <c r="Y1452" s="5" cm="1">
        <f t="array" ref="Y1452">_xlfn.SINGLE(IF(ISERROR(LINEST(P1452:P1713,$J1452:$J1713)),"",(LINEST(P1452:P1713,$J1452:$J1713))))</f>
        <v>0.35407480132565317</v>
      </c>
      <c r="AA1452" s="12">
        <f t="shared" si="593"/>
        <v>1</v>
      </c>
      <c r="AB1452" s="12">
        <f t="shared" si="596"/>
        <v>6.0099811759183386E-2</v>
      </c>
      <c r="AC1452" s="12">
        <f t="shared" si="597"/>
        <v>2.4436608935252329E-2</v>
      </c>
      <c r="AD1452" s="12">
        <f t="shared" si="598"/>
        <v>0.11402229172167141</v>
      </c>
      <c r="AE1452" s="12">
        <f t="shared" si="599"/>
        <v>4.28239860061355E-3</v>
      </c>
      <c r="AF1452" s="12"/>
      <c r="AG1452" s="12">
        <f t="shared" si="594"/>
        <v>3.5235659591979177E-2</v>
      </c>
      <c r="AH1452" s="27">
        <f t="shared" si="595"/>
        <v>4.7615354121739971E-2</v>
      </c>
      <c r="AR1452" s="28"/>
      <c r="AS1452" s="4"/>
      <c r="AT1452" s="4"/>
      <c r="AU1452" s="4"/>
    </row>
    <row r="1453" spans="1:47" x14ac:dyDescent="0.25">
      <c r="A1453" s="2">
        <v>35363</v>
      </c>
      <c r="B1453" s="9">
        <v>700.92</v>
      </c>
      <c r="C1453" s="9">
        <v>23.125</v>
      </c>
      <c r="D1453" s="9">
        <v>6.1390000000000002</v>
      </c>
      <c r="E1453" s="9">
        <v>18.5625</v>
      </c>
      <c r="F1453" s="9">
        <v>25.75</v>
      </c>
      <c r="G1453" s="9" t="s">
        <v>0</v>
      </c>
      <c r="H1453" s="9">
        <v>23.5</v>
      </c>
      <c r="J1453" s="5">
        <f t="shared" si="600"/>
        <v>-1.3927576601671432E-2</v>
      </c>
      <c r="K1453" s="5">
        <f t="shared" si="601"/>
        <v>-1.5957446808510634E-2</v>
      </c>
      <c r="L1453" s="5">
        <f t="shared" si="602"/>
        <v>-3.0679108837414981E-2</v>
      </c>
      <c r="M1453" s="5">
        <f t="shared" si="603"/>
        <v>1.0204081632652962E-2</v>
      </c>
      <c r="N1453" s="5">
        <f t="shared" si="604"/>
        <v>4.0404040404040442E-2</v>
      </c>
      <c r="O1453" s="5" t="str">
        <f t="shared" si="591"/>
        <v/>
      </c>
      <c r="P1453" s="5">
        <f t="shared" si="591"/>
        <v>-3.5897435897435881E-2</v>
      </c>
      <c r="R1453" s="26">
        <f t="shared" si="592"/>
        <v>35363</v>
      </c>
      <c r="S1453" s="5" cm="1">
        <f t="array" ref="S1453">_xlfn.SINGLE(IF(ISERROR(LINEST(J1453:J1714,$J1453:$J1714)),"",(LINEST(J1453:J1714,$J1453:$J1714))))</f>
        <v>0.99999999999999944</v>
      </c>
      <c r="T1453" s="5" cm="1">
        <f t="array" ref="T1453">_xlfn.SINGLE(IF(ISERROR(LINEST(K1453:K1714,$J1453:$J1714)),"",(LINEST(K1453:K1714,$J1453:$J1714))))</f>
        <v>0.63078311156031586</v>
      </c>
      <c r="U1453" s="5" cm="1">
        <f t="array" ref="U1453">_xlfn.SINGLE(IF(ISERROR(LINEST(L1453:L1714,$J1453:$J1714)),"",(LINEST(L1453:L1714,$J1453:$J1714))))</f>
        <v>0.31264836330544549</v>
      </c>
      <c r="V1453" s="5" cm="1">
        <f t="array" ref="V1453">_xlfn.SINGLE(IF(ISERROR(LINEST(M1453:M1714,$J1453:$J1714)),"",(LINEST(M1453:M1714,$J1453:$J1714))))</f>
        <v>0.48711206910592314</v>
      </c>
      <c r="W1453" s="5" cm="1">
        <f t="array" ref="W1453">_xlfn.SINGLE(IF(ISERROR(LINEST(N1453:N1714,$J1453:$J1714)),"",(LINEST(N1453:N1714,$J1453:$J1714))))</f>
        <v>0.13951940103924304</v>
      </c>
      <c r="X1453" s="5" t="str" cm="1">
        <f t="array" ref="X1453">_xlfn.SINGLE(IF(ISERROR(LINEST(O1453:O1714,$J1453:$J1714)),"",(LINEST(O1453:O1714,$J1453:$J1714))))</f>
        <v/>
      </c>
      <c r="Y1453" s="5" cm="1">
        <f t="array" ref="Y1453">_xlfn.SINGLE(IF(ISERROR(LINEST(P1453:P1714,$J1453:$J1714)),"",(LINEST(P1453:P1714,$J1453:$J1714))))</f>
        <v>0.35152872886925401</v>
      </c>
      <c r="AA1453" s="12">
        <f t="shared" si="593"/>
        <v>1</v>
      </c>
      <c r="AB1453" s="12">
        <f t="shared" si="596"/>
        <v>6.2463934682563255E-2</v>
      </c>
      <c r="AC1453" s="12">
        <f t="shared" si="597"/>
        <v>2.6244735450178146E-2</v>
      </c>
      <c r="AD1453" s="12">
        <f t="shared" si="598"/>
        <v>9.7723057849399053E-2</v>
      </c>
      <c r="AE1453" s="12">
        <f t="shared" si="599"/>
        <v>5.1936508025989883E-3</v>
      </c>
      <c r="AF1453" s="12"/>
      <c r="AG1453" s="12">
        <f t="shared" si="594"/>
        <v>3.5307640864277443E-2</v>
      </c>
      <c r="AH1453" s="27">
        <f t="shared" si="595"/>
        <v>4.5386603929803385E-2</v>
      </c>
      <c r="AR1453" s="28"/>
      <c r="AS1453" s="4"/>
      <c r="AT1453" s="4"/>
      <c r="AU1453" s="4"/>
    </row>
    <row r="1454" spans="1:47" x14ac:dyDescent="0.25">
      <c r="A1454" s="2">
        <v>35356</v>
      </c>
      <c r="B1454" s="9">
        <v>710.82</v>
      </c>
      <c r="C1454" s="9">
        <v>23.5</v>
      </c>
      <c r="D1454" s="9">
        <v>6.3333000000000004</v>
      </c>
      <c r="E1454" s="9">
        <v>18.375</v>
      </c>
      <c r="F1454" s="9">
        <v>24.75</v>
      </c>
      <c r="G1454" s="9" t="s">
        <v>0</v>
      </c>
      <c r="H1454" s="9">
        <v>24.375</v>
      </c>
      <c r="J1454" s="5">
        <f t="shared" si="600"/>
        <v>1.4500613707076226E-2</v>
      </c>
      <c r="K1454" s="5">
        <f t="shared" si="601"/>
        <v>1.6216216216216273E-2</v>
      </c>
      <c r="L1454" s="5">
        <f t="shared" si="602"/>
        <v>0</v>
      </c>
      <c r="M1454" s="5">
        <f t="shared" si="603"/>
        <v>3.4129692832765013E-3</v>
      </c>
      <c r="N1454" s="5">
        <f t="shared" si="604"/>
        <v>4.2105263157894646E-2</v>
      </c>
      <c r="O1454" s="5" t="str">
        <f t="shared" si="591"/>
        <v/>
      </c>
      <c r="P1454" s="5">
        <f t="shared" si="591"/>
        <v>-1.5151515151515138E-2</v>
      </c>
      <c r="R1454" s="26">
        <f t="shared" si="592"/>
        <v>35356</v>
      </c>
      <c r="S1454" s="5" cm="1">
        <f t="array" ref="S1454">_xlfn.SINGLE(IF(ISERROR(LINEST(J1454:J1715,$J1454:$J1715)),"",(LINEST(J1454:J1715,$J1454:$J1715))))</f>
        <v>1.0000000000000002</v>
      </c>
      <c r="T1454" s="5" cm="1">
        <f t="array" ref="T1454">_xlfn.SINGLE(IF(ISERROR(LINEST(K1454:K1715,$J1454:$J1715)),"",(LINEST(K1454:K1715,$J1454:$J1715))))</f>
        <v>0.59330877345412725</v>
      </c>
      <c r="U1454" s="5" cm="1">
        <f t="array" ref="U1454">_xlfn.SINGLE(IF(ISERROR(LINEST(L1454:L1715,$J1454:$J1715)),"",(LINEST(L1454:L1715,$J1454:$J1715))))</f>
        <v>0.31182472619888196</v>
      </c>
      <c r="V1454" s="5" cm="1">
        <f t="array" ref="V1454">_xlfn.SINGLE(IF(ISERROR(LINEST(M1454:M1715,$J1454:$J1715)),"",(LINEST(M1454:M1715,$J1454:$J1715))))</f>
        <v>0.47833587508053665</v>
      </c>
      <c r="W1454" s="5" cm="1">
        <f t="array" ref="W1454">_xlfn.SINGLE(IF(ISERROR(LINEST(N1454:N1715,$J1454:$J1715)),"",(LINEST(N1454:N1715,$J1454:$J1715))))</f>
        <v>0.18235022744995513</v>
      </c>
      <c r="X1454" s="5" t="str" cm="1">
        <f t="array" ref="X1454">_xlfn.SINGLE(IF(ISERROR(LINEST(O1454:O1715,$J1454:$J1715)),"",(LINEST(O1454:O1715,$J1454:$J1715))))</f>
        <v/>
      </c>
      <c r="Y1454" s="5" cm="1">
        <f t="array" ref="Y1454">_xlfn.SINGLE(IF(ISERROR(LINEST(P1454:P1715,$J1454:$J1715)),"",(LINEST(P1454:P1715,$J1454:$J1715))))</f>
        <v>0.33470048369403244</v>
      </c>
      <c r="AA1454" s="12">
        <f t="shared" si="593"/>
        <v>1</v>
      </c>
      <c r="AB1454" s="12">
        <f t="shared" si="596"/>
        <v>5.5473044521002317E-2</v>
      </c>
      <c r="AC1454" s="12">
        <f t="shared" si="597"/>
        <v>2.6425997557006194E-2</v>
      </c>
      <c r="AD1454" s="12">
        <f t="shared" si="598"/>
        <v>9.5043200239252182E-2</v>
      </c>
      <c r="AE1454" s="12">
        <f t="shared" si="599"/>
        <v>8.8849068263208899E-3</v>
      </c>
      <c r="AF1454" s="12"/>
      <c r="AG1454" s="12">
        <f t="shared" si="594"/>
        <v>3.2583407184093714E-2</v>
      </c>
      <c r="AH1454" s="27">
        <f t="shared" si="595"/>
        <v>4.3682111265535062E-2</v>
      </c>
      <c r="AR1454" s="28"/>
      <c r="AS1454" s="4"/>
      <c r="AT1454" s="4"/>
      <c r="AU1454" s="4"/>
    </row>
    <row r="1455" spans="1:47" x14ac:dyDescent="0.25">
      <c r="A1455" s="2">
        <v>35349</v>
      </c>
      <c r="B1455" s="9">
        <v>700.66</v>
      </c>
      <c r="C1455" s="9">
        <v>23.125</v>
      </c>
      <c r="D1455" s="9">
        <v>6.3333000000000004</v>
      </c>
      <c r="E1455" s="9">
        <v>18.3125</v>
      </c>
      <c r="F1455" s="9">
        <v>23.75</v>
      </c>
      <c r="G1455" s="9" t="s">
        <v>0</v>
      </c>
      <c r="H1455" s="9">
        <v>24.75</v>
      </c>
      <c r="J1455" s="5">
        <f t="shared" si="600"/>
        <v>-1.1404784307017524E-3</v>
      </c>
      <c r="K1455" s="5">
        <f t="shared" si="601"/>
        <v>-1.0695187165775444E-2</v>
      </c>
      <c r="L1455" s="5">
        <f t="shared" si="602"/>
        <v>-8.7181092502738311E-3</v>
      </c>
      <c r="M1455" s="5">
        <f t="shared" si="603"/>
        <v>-1.0135135135135087E-2</v>
      </c>
      <c r="N1455" s="5">
        <f t="shared" si="604"/>
        <v>-2.0618556701030966E-2</v>
      </c>
      <c r="O1455" s="5" t="str">
        <f t="shared" si="591"/>
        <v/>
      </c>
      <c r="P1455" s="5">
        <f t="shared" si="591"/>
        <v>3.125E-2</v>
      </c>
      <c r="R1455" s="26">
        <f t="shared" si="592"/>
        <v>35349</v>
      </c>
      <c r="S1455" s="5" cm="1">
        <f t="array" ref="S1455">_xlfn.SINGLE(IF(ISERROR(LINEST(J1455:J1716,$J1455:$J1716)),"",(LINEST(J1455:J1716,$J1455:$J1716))))</f>
        <v>0.99999999999999933</v>
      </c>
      <c r="T1455" s="5" cm="1">
        <f t="array" ref="T1455">_xlfn.SINGLE(IF(ISERROR(LINEST(K1455:K1716,$J1455:$J1716)),"",(LINEST(K1455:K1716,$J1455:$J1716))))</f>
        <v>0.59308482482553981</v>
      </c>
      <c r="U1455" s="5" cm="1">
        <f t="array" ref="U1455">_xlfn.SINGLE(IF(ISERROR(LINEST(L1455:L1716,$J1455:$J1716)),"",(LINEST(L1455:L1716,$J1455:$J1716))))</f>
        <v>0.31351405081231554</v>
      </c>
      <c r="V1455" s="5" cm="1">
        <f t="array" ref="V1455">_xlfn.SINGLE(IF(ISERROR(LINEST(M1455:M1716,$J1455:$J1716)),"",(LINEST(M1455:M1716,$J1455:$J1716))))</f>
        <v>0.48108297102174208</v>
      </c>
      <c r="W1455" s="5" cm="1">
        <f t="array" ref="W1455">_xlfn.SINGLE(IF(ISERROR(LINEST(N1455:N1716,$J1455:$J1716)),"",(LINEST(N1455:N1716,$J1455:$J1716))))</f>
        <v>0.17074609045691322</v>
      </c>
      <c r="X1455" s="5" t="str" cm="1">
        <f t="array" ref="X1455">_xlfn.SINGLE(IF(ISERROR(LINEST(O1455:O1716,$J1455:$J1716)),"",(LINEST(O1455:O1716,$J1455:$J1716))))</f>
        <v/>
      </c>
      <c r="Y1455" s="5" cm="1">
        <f t="array" ref="Y1455">_xlfn.SINGLE(IF(ISERROR(LINEST(P1455:P1716,$J1455:$J1716)),"",(LINEST(P1455:P1716,$J1455:$J1716))))</f>
        <v>0.33972413985384781</v>
      </c>
      <c r="AA1455" s="12">
        <f t="shared" si="593"/>
        <v>1</v>
      </c>
      <c r="AB1455" s="12">
        <f t="shared" si="596"/>
        <v>5.5043185532919897E-2</v>
      </c>
      <c r="AC1455" s="12">
        <f t="shared" si="597"/>
        <v>2.6623871985439307E-2</v>
      </c>
      <c r="AD1455" s="12">
        <f t="shared" si="598"/>
        <v>9.4344196547284473E-2</v>
      </c>
      <c r="AE1455" s="12">
        <f t="shared" si="599"/>
        <v>7.7682936624301297E-3</v>
      </c>
      <c r="AF1455" s="12"/>
      <c r="AG1455" s="12">
        <f t="shared" si="594"/>
        <v>3.3518692834068539E-2</v>
      </c>
      <c r="AH1455" s="27">
        <f t="shared" si="595"/>
        <v>4.3459648112428459E-2</v>
      </c>
      <c r="AR1455" s="28"/>
      <c r="AS1455" s="4"/>
      <c r="AT1455" s="4"/>
      <c r="AU1455" s="4"/>
    </row>
    <row r="1456" spans="1:47" x14ac:dyDescent="0.25">
      <c r="A1456" s="2">
        <v>35342</v>
      </c>
      <c r="B1456" s="9">
        <v>701.46</v>
      </c>
      <c r="C1456" s="9">
        <v>23.375</v>
      </c>
      <c r="D1456" s="9">
        <v>6.3890000000000002</v>
      </c>
      <c r="E1456" s="9">
        <v>18.5</v>
      </c>
      <c r="F1456" s="9">
        <v>24.25</v>
      </c>
      <c r="G1456" s="9" t="s">
        <v>0</v>
      </c>
      <c r="H1456" s="9">
        <v>24</v>
      </c>
      <c r="J1456" s="5">
        <f t="shared" si="600"/>
        <v>2.2253311764963035E-2</v>
      </c>
      <c r="K1456" s="5">
        <f t="shared" si="601"/>
        <v>5.3763440860215006E-3</v>
      </c>
      <c r="L1456" s="5">
        <f t="shared" si="602"/>
        <v>2.6790736544364702E-2</v>
      </c>
      <c r="M1456" s="5">
        <f t="shared" si="603"/>
        <v>2.0689655172413834E-2</v>
      </c>
      <c r="N1456" s="5">
        <f t="shared" si="604"/>
        <v>4.3010752688172005E-2</v>
      </c>
      <c r="O1456" s="5" t="str">
        <f t="shared" si="591"/>
        <v/>
      </c>
      <c r="P1456" s="5">
        <f t="shared" si="591"/>
        <v>-5.1813471502590858E-3</v>
      </c>
      <c r="R1456" s="26">
        <f t="shared" si="592"/>
        <v>35342</v>
      </c>
      <c r="S1456" s="5" cm="1">
        <f t="array" ref="S1456">_xlfn.SINGLE(IF(ISERROR(LINEST(J1456:J1717,$J1456:$J1717)),"",(LINEST(J1456:J1717,$J1456:$J1717))))</f>
        <v>1</v>
      </c>
      <c r="T1456" s="5" cm="1">
        <f t="array" ref="T1456">_xlfn.SINGLE(IF(ISERROR(LINEST(K1456:K1717,$J1456:$J1717)),"",(LINEST(K1456:K1717,$J1456:$J1717))))</f>
        <v>0.57935120082012759</v>
      </c>
      <c r="U1456" s="5" cm="1">
        <f t="array" ref="U1456">_xlfn.SINGLE(IF(ISERROR(LINEST(L1456:L1717,$J1456:$J1717)),"",(LINEST(L1456:L1717,$J1456:$J1717))))</f>
        <v>0.30810859048805977</v>
      </c>
      <c r="V1456" s="5" cm="1">
        <f t="array" ref="V1456">_xlfn.SINGLE(IF(ISERROR(LINEST(M1456:M1717,$J1456:$J1717)),"",(LINEST(M1456:M1717,$J1456:$J1717))))</f>
        <v>0.47399321959976898</v>
      </c>
      <c r="W1456" s="5" cm="1">
        <f t="array" ref="W1456">_xlfn.SINGLE(IF(ISERROR(LINEST(N1456:N1717,$J1456:$J1717)),"",(LINEST(N1456:N1717,$J1456:$J1717))))</f>
        <v>0.16096828119558312</v>
      </c>
      <c r="X1456" s="5" t="str" cm="1">
        <f t="array" ref="X1456">_xlfn.SINGLE(IF(ISERROR(LINEST(O1456:O1717,$J1456:$J1717)),"",(LINEST(O1456:O1717,$J1456:$J1717))))</f>
        <v/>
      </c>
      <c r="Y1456" s="5" cm="1">
        <f t="array" ref="Y1456">_xlfn.SINGLE(IF(ISERROR(LINEST(P1456:P1717,$J1456:$J1717)),"",(LINEST(P1456:P1717,$J1456:$J1717))))</f>
        <v>0.31869265964480031</v>
      </c>
      <c r="AA1456" s="12">
        <f t="shared" si="593"/>
        <v>1</v>
      </c>
      <c r="AB1456" s="12">
        <f t="shared" si="596"/>
        <v>5.2575548861379016E-2</v>
      </c>
      <c r="AC1456" s="12">
        <f t="shared" si="597"/>
        <v>2.5819721169179969E-2</v>
      </c>
      <c r="AD1456" s="12">
        <f t="shared" si="598"/>
        <v>9.1929626627642869E-2</v>
      </c>
      <c r="AE1456" s="12">
        <f t="shared" si="599"/>
        <v>6.9279961530157664E-3</v>
      </c>
      <c r="AF1456" s="12"/>
      <c r="AG1456" s="12">
        <f t="shared" si="594"/>
        <v>2.8869201317722588E-2</v>
      </c>
      <c r="AH1456" s="27">
        <f t="shared" si="595"/>
        <v>4.1224418825788041E-2</v>
      </c>
      <c r="AR1456" s="28"/>
      <c r="AS1456" s="4"/>
      <c r="AT1456" s="4"/>
      <c r="AU1456" s="4"/>
    </row>
    <row r="1457" spans="1:47" x14ac:dyDescent="0.25">
      <c r="A1457" s="2">
        <v>35335</v>
      </c>
      <c r="B1457" s="9">
        <v>686.19</v>
      </c>
      <c r="C1457" s="9">
        <v>23.25</v>
      </c>
      <c r="D1457" s="9">
        <v>6.2222999999999997</v>
      </c>
      <c r="E1457" s="9">
        <v>18.125</v>
      </c>
      <c r="F1457" s="9">
        <v>23.25</v>
      </c>
      <c r="G1457" s="9" t="s">
        <v>0</v>
      </c>
      <c r="H1457" s="9">
        <v>24.125</v>
      </c>
      <c r="J1457" s="5">
        <f t="shared" si="600"/>
        <v>-1.2226540325749324E-3</v>
      </c>
      <c r="K1457" s="5">
        <f t="shared" si="601"/>
        <v>-9.323016089446523E-3</v>
      </c>
      <c r="L1457" s="5">
        <f t="shared" si="602"/>
        <v>-8.8248880959588272E-3</v>
      </c>
      <c r="M1457" s="5">
        <f t="shared" si="603"/>
        <v>-6.8493150684931781E-3</v>
      </c>
      <c r="N1457" s="5">
        <f t="shared" si="604"/>
        <v>-1.0638297872340385E-2</v>
      </c>
      <c r="O1457" s="5" t="str">
        <f t="shared" si="591"/>
        <v/>
      </c>
      <c r="P1457" s="5">
        <f t="shared" si="591"/>
        <v>-2.0304568527918732E-2</v>
      </c>
      <c r="R1457" s="26">
        <f t="shared" si="592"/>
        <v>35335</v>
      </c>
      <c r="S1457" s="5" cm="1">
        <f t="array" ref="S1457">_xlfn.SINGLE(IF(ISERROR(LINEST(J1457:J1718,$J1457:$J1718)),"",(LINEST(J1457:J1718,$J1457:$J1718))))</f>
        <v>1.0000000000000002</v>
      </c>
      <c r="T1457" s="5" cm="1">
        <f t="array" ref="T1457">_xlfn.SINGLE(IF(ISERROR(LINEST(K1457:K1718,$J1457:$J1718)),"",(LINEST(K1457:K1718,$J1457:$J1718))))</f>
        <v>0.58372332545110539</v>
      </c>
      <c r="U1457" s="5" cm="1">
        <f t="array" ref="U1457">_xlfn.SINGLE(IF(ISERROR(LINEST(L1457:L1718,$J1457:$J1718)),"",(LINEST(L1457:L1718,$J1457:$J1718))))</f>
        <v>0.29478471693847441</v>
      </c>
      <c r="V1457" s="5" cm="1">
        <f t="array" ref="V1457">_xlfn.SINGLE(IF(ISERROR(LINEST(M1457:M1718,$J1457:$J1718)),"",(LINEST(M1457:M1718,$J1457:$J1718))))</f>
        <v>0.46888720675310891</v>
      </c>
      <c r="W1457" s="5" cm="1">
        <f t="array" ref="W1457">_xlfn.SINGLE(IF(ISERROR(LINEST(N1457:N1718,$J1457:$J1718)),"",(LINEST(N1457:N1718,$J1457:$J1718))))</f>
        <v>0.14721983372286113</v>
      </c>
      <c r="X1457" s="5" t="str" cm="1">
        <f t="array" ref="X1457">_xlfn.SINGLE(IF(ISERROR(LINEST(O1457:O1718,$J1457:$J1718)),"",(LINEST(O1457:O1718,$J1457:$J1718))))</f>
        <v/>
      </c>
      <c r="Y1457" s="5" cm="1">
        <f t="array" ref="Y1457">_xlfn.SINGLE(IF(ISERROR(LINEST(P1457:P1718,$J1457:$J1718)),"",(LINEST(P1457:P1718,$J1457:$J1718))))</f>
        <v>0.32178606237840535</v>
      </c>
      <c r="AA1457" s="12">
        <f t="shared" si="593"/>
        <v>1</v>
      </c>
      <c r="AB1457" s="12">
        <f t="shared" si="596"/>
        <v>5.2976761540371786E-2</v>
      </c>
      <c r="AC1457" s="12">
        <f t="shared" si="597"/>
        <v>2.3420397328483871E-2</v>
      </c>
      <c r="AD1457" s="12">
        <f t="shared" si="598"/>
        <v>8.9579259114723933E-2</v>
      </c>
      <c r="AE1457" s="12">
        <f t="shared" si="599"/>
        <v>5.8004992772753622E-3</v>
      </c>
      <c r="AF1457" s="12"/>
      <c r="AG1457" s="12">
        <f t="shared" si="594"/>
        <v>2.9198424084723784E-2</v>
      </c>
      <c r="AH1457" s="27">
        <f t="shared" si="595"/>
        <v>4.0195068269115744E-2</v>
      </c>
      <c r="AR1457" s="28"/>
      <c r="AS1457" s="4"/>
      <c r="AT1457" s="4"/>
      <c r="AU1457" s="4"/>
    </row>
    <row r="1458" spans="1:47" x14ac:dyDescent="0.25">
      <c r="A1458" s="2">
        <v>35328</v>
      </c>
      <c r="B1458" s="9">
        <v>687.03</v>
      </c>
      <c r="C1458" s="9">
        <v>23.468800000000002</v>
      </c>
      <c r="D1458" s="9">
        <v>6.2777000000000003</v>
      </c>
      <c r="E1458" s="9">
        <v>18.25</v>
      </c>
      <c r="F1458" s="9">
        <v>23.5</v>
      </c>
      <c r="G1458" s="9" t="s">
        <v>0</v>
      </c>
      <c r="H1458" s="9">
        <v>24.625</v>
      </c>
      <c r="J1458" s="5">
        <f t="shared" si="600"/>
        <v>9.5365445087725043E-3</v>
      </c>
      <c r="K1458" s="5">
        <f t="shared" si="601"/>
        <v>-2.7199999999999891E-2</v>
      </c>
      <c r="L1458" s="5">
        <f t="shared" si="602"/>
        <v>-8.7789935736504177E-3</v>
      </c>
      <c r="M1458" s="5">
        <f t="shared" si="603"/>
        <v>-1.016949152542368E-2</v>
      </c>
      <c r="N1458" s="5">
        <f t="shared" si="604"/>
        <v>-2.083333333333337E-2</v>
      </c>
      <c r="O1458" s="5" t="str">
        <f t="shared" si="591"/>
        <v/>
      </c>
      <c r="P1458" s="5">
        <f t="shared" si="591"/>
        <v>-5.050505050505083E-3</v>
      </c>
      <c r="R1458" s="26">
        <f t="shared" si="592"/>
        <v>35328</v>
      </c>
      <c r="S1458" s="5" cm="1">
        <f t="array" ref="S1458">_xlfn.SINGLE(IF(ISERROR(LINEST(J1458:J1719,$J1458:$J1719)),"",(LINEST(J1458:J1719,$J1458:$J1719))))</f>
        <v>1.0000000000000004</v>
      </c>
      <c r="T1458" s="5" cm="1">
        <f t="array" ref="T1458">_xlfn.SINGLE(IF(ISERROR(LINEST(K1458:K1719,$J1458:$J1719)),"",(LINEST(K1458:K1719,$J1458:$J1719))))</f>
        <v>0.58264718827204254</v>
      </c>
      <c r="U1458" s="5" cm="1">
        <f t="array" ref="U1458">_xlfn.SINGLE(IF(ISERROR(LINEST(L1458:L1719,$J1458:$J1719)),"",(LINEST(L1458:L1719,$J1458:$J1719))))</f>
        <v>0.29321631540168408</v>
      </c>
      <c r="V1458" s="5" cm="1">
        <f t="array" ref="V1458">_xlfn.SINGLE(IF(ISERROR(LINEST(M1458:M1719,$J1458:$J1719)),"",(LINEST(M1458:M1719,$J1458:$J1719))))</f>
        <v>0.46921845279967328</v>
      </c>
      <c r="W1458" s="5" cm="1">
        <f t="array" ref="W1458">_xlfn.SINGLE(IF(ISERROR(LINEST(N1458:N1719,$J1458:$J1719)),"",(LINEST(N1458:N1719,$J1458:$J1719))))</f>
        <v>0.14596423783467402</v>
      </c>
      <c r="X1458" s="5" t="str" cm="1">
        <f t="array" ref="X1458">_xlfn.SINGLE(IF(ISERROR(LINEST(O1458:O1719,$J1458:$J1719)),"",(LINEST(O1458:O1719,$J1458:$J1719))))</f>
        <v/>
      </c>
      <c r="Y1458" s="5" cm="1">
        <f t="array" ref="Y1458">_xlfn.SINGLE(IF(ISERROR(LINEST(P1458:P1719,$J1458:$J1719)),"",(LINEST(P1458:P1719,$J1458:$J1719))))</f>
        <v>0.32516250889384612</v>
      </c>
      <c r="AA1458" s="12">
        <f t="shared" si="593"/>
        <v>1</v>
      </c>
      <c r="AB1458" s="12">
        <f t="shared" si="596"/>
        <v>5.2881202601540091E-2</v>
      </c>
      <c r="AC1458" s="12">
        <f t="shared" si="597"/>
        <v>2.3220247985909829E-2</v>
      </c>
      <c r="AD1458" s="12">
        <f t="shared" si="598"/>
        <v>8.9836399304566134E-2</v>
      </c>
      <c r="AE1458" s="12">
        <f t="shared" si="599"/>
        <v>5.7146194741351415E-3</v>
      </c>
      <c r="AF1458" s="12"/>
      <c r="AG1458" s="12">
        <f t="shared" si="594"/>
        <v>2.9797246938199313E-2</v>
      </c>
      <c r="AH1458" s="27">
        <f t="shared" si="595"/>
        <v>4.0289943260870105E-2</v>
      </c>
      <c r="AR1458" s="28"/>
      <c r="AS1458" s="4"/>
      <c r="AT1458" s="4"/>
      <c r="AU1458" s="4"/>
    </row>
    <row r="1459" spans="1:47" x14ac:dyDescent="0.25">
      <c r="A1459" s="2">
        <v>35321</v>
      </c>
      <c r="B1459" s="9">
        <v>680.54</v>
      </c>
      <c r="C1459" s="9">
        <v>24.125</v>
      </c>
      <c r="D1459" s="9">
        <v>6.3333000000000004</v>
      </c>
      <c r="E1459" s="9">
        <v>18.4375</v>
      </c>
      <c r="F1459" s="9">
        <v>24</v>
      </c>
      <c r="G1459" s="9" t="s">
        <v>0</v>
      </c>
      <c r="H1459" s="9">
        <v>24.75</v>
      </c>
      <c r="J1459" s="5">
        <f t="shared" si="600"/>
        <v>3.7914836505612559E-2</v>
      </c>
      <c r="K1459" s="5">
        <f t="shared" si="601"/>
        <v>3.7634408602150504E-2</v>
      </c>
      <c r="L1459" s="5">
        <f t="shared" si="602"/>
        <v>-4.3546612167897347E-3</v>
      </c>
      <c r="M1459" s="5">
        <f t="shared" si="603"/>
        <v>3.4013605442175798E-3</v>
      </c>
      <c r="N1459" s="5">
        <f t="shared" si="604"/>
        <v>1.39416983523446E-2</v>
      </c>
      <c r="O1459" s="5" t="str">
        <f t="shared" si="591"/>
        <v/>
      </c>
      <c r="P1459" s="5">
        <f t="shared" si="591"/>
        <v>2.5906735751295429E-2</v>
      </c>
      <c r="R1459" s="26">
        <f t="shared" si="592"/>
        <v>35321</v>
      </c>
      <c r="S1459" s="5" cm="1">
        <f t="array" ref="S1459">_xlfn.SINGLE(IF(ISERROR(LINEST(J1459:J1720,$J1459:$J1720)),"",(LINEST(J1459:J1720,$J1459:$J1720))))</f>
        <v>1.0000000000000002</v>
      </c>
      <c r="T1459" s="5" cm="1">
        <f t="array" ref="T1459">_xlfn.SINGLE(IF(ISERROR(LINEST(K1459:K1720,$J1459:$J1720)),"",(LINEST(K1459:K1720,$J1459:$J1720))))</f>
        <v>0.58125233532253295</v>
      </c>
      <c r="U1459" s="5" cm="1">
        <f t="array" ref="U1459">_xlfn.SINGLE(IF(ISERROR(LINEST(L1459:L1720,$J1459:$J1720)),"",(LINEST(L1459:L1720,$J1459:$J1720))))</f>
        <v>0.29638385226271369</v>
      </c>
      <c r="V1459" s="5" cm="1">
        <f t="array" ref="V1459">_xlfn.SINGLE(IF(ISERROR(LINEST(M1459:M1720,$J1459:$J1720)),"",(LINEST(M1459:M1720,$J1459:$J1720))))</f>
        <v>0.45631558513404941</v>
      </c>
      <c r="W1459" s="5" cm="1">
        <f t="array" ref="W1459">_xlfn.SINGLE(IF(ISERROR(LINEST(N1459:N1720,$J1459:$J1720)),"",(LINEST(N1459:N1720,$J1459:$J1720))))</f>
        <v>0.14619560711567836</v>
      </c>
      <c r="X1459" s="5" t="str" cm="1">
        <f t="array" ref="X1459">_xlfn.SINGLE(IF(ISERROR(LINEST(O1459:O1720,$J1459:$J1720)),"",(LINEST(O1459:O1720,$J1459:$J1720))))</f>
        <v/>
      </c>
      <c r="Y1459" s="5" cm="1">
        <f t="array" ref="Y1459">_xlfn.SINGLE(IF(ISERROR(LINEST(P1459:P1720,$J1459:$J1720)),"",(LINEST(P1459:P1720,$J1459:$J1720))))</f>
        <v>0.32538964174403495</v>
      </c>
      <c r="AA1459" s="12">
        <f t="shared" si="593"/>
        <v>1.0000000000000004</v>
      </c>
      <c r="AB1459" s="12">
        <f t="shared" si="596"/>
        <v>5.3011728647298126E-2</v>
      </c>
      <c r="AC1459" s="12">
        <f t="shared" si="597"/>
        <v>2.3840061218416843E-2</v>
      </c>
      <c r="AD1459" s="12">
        <f t="shared" si="598"/>
        <v>8.4498377600991423E-2</v>
      </c>
      <c r="AE1459" s="12">
        <f t="shared" si="599"/>
        <v>5.773246136288674E-3</v>
      </c>
      <c r="AF1459" s="12"/>
      <c r="AG1459" s="12">
        <f t="shared" si="594"/>
        <v>2.9984558098637322E-2</v>
      </c>
      <c r="AH1459" s="27">
        <f t="shared" si="595"/>
        <v>3.942159434032648E-2</v>
      </c>
      <c r="AR1459" s="28"/>
      <c r="AS1459" s="4"/>
      <c r="AT1459" s="4"/>
      <c r="AU1459" s="4"/>
    </row>
    <row r="1460" spans="1:47" x14ac:dyDescent="0.25">
      <c r="A1460" s="2">
        <v>35314</v>
      </c>
      <c r="B1460" s="9">
        <v>655.68</v>
      </c>
      <c r="C1460" s="9">
        <v>23.25</v>
      </c>
      <c r="D1460" s="9">
        <v>6.3609999999999998</v>
      </c>
      <c r="E1460" s="9">
        <v>18.375</v>
      </c>
      <c r="F1460" s="9">
        <v>23.67</v>
      </c>
      <c r="G1460" s="9" t="s">
        <v>0</v>
      </c>
      <c r="H1460" s="9">
        <v>24.125</v>
      </c>
      <c r="J1460" s="5">
        <f t="shared" si="600"/>
        <v>5.6595960060736861E-3</v>
      </c>
      <c r="K1460" s="5">
        <f t="shared" si="601"/>
        <v>1.6393442622950838E-2</v>
      </c>
      <c r="L1460" s="5">
        <f t="shared" si="602"/>
        <v>0</v>
      </c>
      <c r="M1460" s="5">
        <f t="shared" si="603"/>
        <v>-6.7567567567567988E-3</v>
      </c>
      <c r="N1460" s="5">
        <f t="shared" si="604"/>
        <v>0</v>
      </c>
      <c r="O1460" s="5" t="str">
        <f t="shared" ref="O1460:P1523" si="605">IF(ISERROR(G1460/G1461),"",((G1460/G1461)-1))</f>
        <v/>
      </c>
      <c r="P1460" s="5">
        <f t="shared" si="605"/>
        <v>3.2085561497326109E-2</v>
      </c>
      <c r="R1460" s="26">
        <f t="shared" ref="R1460:R1523" si="606">A1460</f>
        <v>35314</v>
      </c>
      <c r="S1460" s="5" cm="1">
        <f t="array" ref="S1460">_xlfn.SINGLE(IF(ISERROR(LINEST(J1460:J1721,$J1460:$J1721)),"",(LINEST(J1460:J1721,$J1460:$J1721))))</f>
        <v>0.99999999999999944</v>
      </c>
      <c r="T1460" s="5" cm="1">
        <f t="array" ref="T1460">_xlfn.SINGLE(IF(ISERROR(LINEST(K1460:K1721,$J1460:$J1721)),"",(LINEST(K1460:K1721,$J1460:$J1721))))</f>
        <v>0.55247262450680734</v>
      </c>
      <c r="U1460" s="5" cm="1">
        <f t="array" ref="U1460">_xlfn.SINGLE(IF(ISERROR(LINEST(L1460:L1721,$J1460:$J1721)),"",(LINEST(L1460:L1721,$J1460:$J1721))))</f>
        <v>0.30024434470477473</v>
      </c>
      <c r="V1460" s="5" cm="1">
        <f t="array" ref="V1460">_xlfn.SINGLE(IF(ISERROR(LINEST(M1460:M1721,$J1460:$J1721)),"",(LINEST(M1460:M1721,$J1460:$J1721))))</f>
        <v>0.46543743989539382</v>
      </c>
      <c r="W1460" s="5" cm="1">
        <f t="array" ref="W1460">_xlfn.SINGLE(IF(ISERROR(LINEST(N1460:N1721,$J1460:$J1721)),"",(LINEST(N1460:N1721,$J1460:$J1721))))</f>
        <v>0.12957916876693309</v>
      </c>
      <c r="X1460" s="5" t="str" cm="1">
        <f t="array" ref="X1460">_xlfn.SINGLE(IF(ISERROR(LINEST(O1460:O1721,$J1460:$J1721)),"",(LINEST(O1460:O1721,$J1460:$J1721))))</f>
        <v/>
      </c>
      <c r="Y1460" s="5" cm="1">
        <f t="array" ref="Y1460">_xlfn.SINGLE(IF(ISERROR(LINEST(P1460:P1721,$J1460:$J1721)),"",(LINEST(P1460:P1721,$J1460:$J1721))))</f>
        <v>0.32292520541579073</v>
      </c>
      <c r="AA1460" s="12">
        <f t="shared" ref="AA1460:AA1523" si="607">CORREL(J1460:J1721,$J1460:$J1721)^2</f>
        <v>1</v>
      </c>
      <c r="AB1460" s="12">
        <f t="shared" si="596"/>
        <v>4.6924186354488882E-2</v>
      </c>
      <c r="AC1460" s="12">
        <f t="shared" si="597"/>
        <v>2.3933413095872737E-2</v>
      </c>
      <c r="AD1460" s="12">
        <f t="shared" si="598"/>
        <v>8.6138807134375078E-2</v>
      </c>
      <c r="AE1460" s="12">
        <f t="shared" si="599"/>
        <v>4.4328049769080747E-3</v>
      </c>
      <c r="AF1460" s="12"/>
      <c r="AG1460" s="12">
        <f t="shared" ref="AG1460:AG1523" si="608">CORREL(P1460:P1721,$J1460:$J1721)^2</f>
        <v>2.8936774608688928E-2</v>
      </c>
      <c r="AH1460" s="27">
        <f t="shared" ref="AH1460:AH1523" si="609">AVERAGE(AB1460:AG1460)</f>
        <v>3.8073197234066734E-2</v>
      </c>
      <c r="AR1460" s="28"/>
      <c r="AS1460" s="4"/>
      <c r="AT1460" s="4"/>
      <c r="AU1460" s="4"/>
    </row>
    <row r="1461" spans="1:47" x14ac:dyDescent="0.25">
      <c r="A1461" s="2">
        <v>35307</v>
      </c>
      <c r="B1461" s="9">
        <v>651.99</v>
      </c>
      <c r="C1461" s="9">
        <v>22.875</v>
      </c>
      <c r="D1461" s="9">
        <v>6.3609999999999998</v>
      </c>
      <c r="E1461" s="9">
        <v>18.5</v>
      </c>
      <c r="F1461" s="9">
        <v>23.67</v>
      </c>
      <c r="G1461" s="9" t="s">
        <v>0</v>
      </c>
      <c r="H1461" s="9">
        <v>23.375</v>
      </c>
      <c r="J1461" s="5">
        <f t="shared" si="600"/>
        <v>-2.2547711497234002E-2</v>
      </c>
      <c r="K1461" s="5">
        <f t="shared" si="601"/>
        <v>2.8089887640449396E-2</v>
      </c>
      <c r="L1461" s="5">
        <f t="shared" si="602"/>
        <v>0</v>
      </c>
      <c r="M1461" s="5">
        <f t="shared" si="603"/>
        <v>-2.3102310231023049E-2</v>
      </c>
      <c r="N1461" s="5">
        <f t="shared" si="604"/>
        <v>0</v>
      </c>
      <c r="O1461" s="5" t="str">
        <f t="shared" si="605"/>
        <v/>
      </c>
      <c r="P1461" s="5">
        <f t="shared" si="605"/>
        <v>0</v>
      </c>
      <c r="R1461" s="26">
        <f t="shared" si="606"/>
        <v>35307</v>
      </c>
      <c r="S1461" s="5" cm="1">
        <f t="array" ref="S1461">_xlfn.SINGLE(IF(ISERROR(LINEST(J1461:J1722,$J1461:$J1722)),"",(LINEST(J1461:J1722,$J1461:$J1722))))</f>
        <v>0.99999999999999967</v>
      </c>
      <c r="T1461" s="5" cm="1">
        <f t="array" ref="T1461">_xlfn.SINGLE(IF(ISERROR(LINEST(K1461:K1722,$J1461:$J1722)),"",(LINEST(K1461:K1722,$J1461:$J1722))))</f>
        <v>0.55357268413819127</v>
      </c>
      <c r="U1461" s="5" cm="1">
        <f t="array" ref="U1461">_xlfn.SINGLE(IF(ISERROR(LINEST(L1461:L1722,$J1461:$J1722)),"",(LINEST(L1461:L1722,$J1461:$J1722))))</f>
        <v>0.30025401002445085</v>
      </c>
      <c r="V1461" s="5" cm="1">
        <f t="array" ref="V1461">_xlfn.SINGLE(IF(ISERROR(LINEST(M1461:M1722,$J1461:$J1722)),"",(LINEST(M1461:M1722,$J1461:$J1722))))</f>
        <v>0.46605785593495525</v>
      </c>
      <c r="W1461" s="5" cm="1">
        <f t="array" ref="W1461">_xlfn.SINGLE(IF(ISERROR(LINEST(N1461:N1722,$J1461:$J1722)),"",(LINEST(N1461:N1722,$J1461:$J1722))))</f>
        <v>0.13035028272981755</v>
      </c>
      <c r="X1461" s="5" t="str" cm="1">
        <f t="array" ref="X1461">_xlfn.SINGLE(IF(ISERROR(LINEST(O1461:O1722,$J1461:$J1722)),"",(LINEST(O1461:O1722,$J1461:$J1722))))</f>
        <v/>
      </c>
      <c r="Y1461" s="5" cm="1">
        <f t="array" ref="Y1461">_xlfn.SINGLE(IF(ISERROR(LINEST(P1461:P1722,$J1461:$J1722)),"",(LINEST(P1461:P1722,$J1461:$J1722))))</f>
        <v>0.32057241437263695</v>
      </c>
      <c r="AA1461" s="12">
        <f t="shared" si="607"/>
        <v>0.99999999999999978</v>
      </c>
      <c r="AB1461" s="12">
        <f t="shared" si="596"/>
        <v>4.6163773129171852E-2</v>
      </c>
      <c r="AC1461" s="12">
        <f t="shared" si="597"/>
        <v>2.391931517321946E-2</v>
      </c>
      <c r="AD1461" s="12">
        <f t="shared" si="598"/>
        <v>8.6362384577083895E-2</v>
      </c>
      <c r="AE1461" s="12">
        <f t="shared" si="599"/>
        <v>4.4682057328200341E-3</v>
      </c>
      <c r="AF1461" s="12"/>
      <c r="AG1461" s="12">
        <f t="shared" si="608"/>
        <v>2.8667865967350659E-2</v>
      </c>
      <c r="AH1461" s="27">
        <f t="shared" si="609"/>
        <v>3.7916308915929176E-2</v>
      </c>
      <c r="AR1461" s="28"/>
      <c r="AS1461" s="4"/>
      <c r="AT1461" s="4"/>
      <c r="AU1461" s="4"/>
    </row>
    <row r="1462" spans="1:47" x14ac:dyDescent="0.25">
      <c r="A1462" s="2">
        <v>35300</v>
      </c>
      <c r="B1462" s="9">
        <v>667.03</v>
      </c>
      <c r="C1462" s="9">
        <v>22.25</v>
      </c>
      <c r="D1462" s="9">
        <v>6.3609999999999998</v>
      </c>
      <c r="E1462" s="9">
        <v>18.9375</v>
      </c>
      <c r="F1462" s="9">
        <v>23.67</v>
      </c>
      <c r="G1462" s="9" t="s">
        <v>0</v>
      </c>
      <c r="H1462" s="9">
        <v>23.375</v>
      </c>
      <c r="J1462" s="5">
        <f t="shared" si="600"/>
        <v>2.7359781121749638E-3</v>
      </c>
      <c r="K1462" s="5">
        <f t="shared" si="601"/>
        <v>0</v>
      </c>
      <c r="L1462" s="5">
        <f t="shared" si="602"/>
        <v>-8.680474387146031E-3</v>
      </c>
      <c r="M1462" s="5">
        <f t="shared" si="603"/>
        <v>-6.5573770491803574E-3</v>
      </c>
      <c r="N1462" s="5">
        <f t="shared" si="604"/>
        <v>7.2340425531915997E-3</v>
      </c>
      <c r="O1462" s="5" t="str">
        <f t="shared" si="605"/>
        <v/>
      </c>
      <c r="P1462" s="5">
        <f t="shared" si="605"/>
        <v>-1.5789473684210575E-2</v>
      </c>
      <c r="R1462" s="26">
        <f t="shared" si="606"/>
        <v>35300</v>
      </c>
      <c r="S1462" s="5" cm="1">
        <f t="array" ref="S1462">_xlfn.SINGLE(IF(ISERROR(LINEST(J1462:J1723,$J1462:$J1723)),"",(LINEST(J1462:J1723,$J1462:$J1723))))</f>
        <v>1</v>
      </c>
      <c r="T1462" s="5" cm="1">
        <f t="array" ref="T1462">_xlfn.SINGLE(IF(ISERROR(LINEST(K1462:K1723,$J1462:$J1723)),"",(LINEST(K1462:K1723,$J1462:$J1723))))</f>
        <v>0.57416717594794708</v>
      </c>
      <c r="U1462" s="5" cm="1">
        <f t="array" ref="U1462">_xlfn.SINGLE(IF(ISERROR(LINEST(L1462:L1723,$J1462:$J1723)),"",(LINEST(L1462:L1723,$J1462:$J1723))))</f>
        <v>0.30261736823281637</v>
      </c>
      <c r="V1462" s="5" cm="1">
        <f t="array" ref="V1462">_xlfn.SINGLE(IF(ISERROR(LINEST(M1462:M1723,$J1462:$J1723)),"",(LINEST(M1462:M1723,$J1462:$J1723))))</f>
        <v>0.4585019367373806</v>
      </c>
      <c r="W1462" s="5" cm="1">
        <f t="array" ref="W1462">_xlfn.SINGLE(IF(ISERROR(LINEST(N1462:N1723,$J1462:$J1723)),"",(LINEST(N1462:N1723,$J1462:$J1723))))</f>
        <v>0.14161827226362741</v>
      </c>
      <c r="X1462" s="5" t="str" cm="1">
        <f t="array" ref="X1462">_xlfn.SINGLE(IF(ISERROR(LINEST(O1462:O1723,$J1462:$J1723)),"",(LINEST(O1462:O1723,$J1462:$J1723))))</f>
        <v/>
      </c>
      <c r="Y1462" s="5" cm="1">
        <f t="array" ref="Y1462">_xlfn.SINGLE(IF(ISERROR(LINEST(P1462:P1723,$J1462:$J1723)),"",(LINEST(P1462:P1723,$J1462:$J1723))))</f>
        <v>0.30779323457897156</v>
      </c>
      <c r="AA1462" s="12">
        <f t="shared" si="607"/>
        <v>1.0000000000000004</v>
      </c>
      <c r="AB1462" s="12">
        <f t="shared" si="596"/>
        <v>4.953051991112805E-2</v>
      </c>
      <c r="AC1462" s="12">
        <f t="shared" si="597"/>
        <v>2.418981783175983E-2</v>
      </c>
      <c r="AD1462" s="12">
        <f t="shared" si="598"/>
        <v>8.362317009230083E-2</v>
      </c>
      <c r="AE1462" s="12">
        <f t="shared" si="599"/>
        <v>5.2312956526272018E-3</v>
      </c>
      <c r="AF1462" s="12"/>
      <c r="AG1462" s="12">
        <f t="shared" si="608"/>
        <v>2.6167364155575822E-2</v>
      </c>
      <c r="AH1462" s="27">
        <f t="shared" si="609"/>
        <v>3.7748433528678349E-2</v>
      </c>
      <c r="AR1462" s="28"/>
      <c r="AS1462" s="4"/>
      <c r="AT1462" s="4"/>
      <c r="AU1462" s="4"/>
    </row>
    <row r="1463" spans="1:47" x14ac:dyDescent="0.25">
      <c r="A1463" s="2">
        <v>35293</v>
      </c>
      <c r="B1463" s="9">
        <v>665.21</v>
      </c>
      <c r="C1463" s="9">
        <v>22.25</v>
      </c>
      <c r="D1463" s="9">
        <v>6.4166999999999996</v>
      </c>
      <c r="E1463" s="9">
        <v>19.0625</v>
      </c>
      <c r="F1463" s="9">
        <v>23.5</v>
      </c>
      <c r="G1463" s="9" t="s">
        <v>0</v>
      </c>
      <c r="H1463" s="9">
        <v>23.75</v>
      </c>
      <c r="J1463" s="5">
        <f t="shared" si="600"/>
        <v>4.6971756532245834E-3</v>
      </c>
      <c r="K1463" s="5">
        <f t="shared" si="601"/>
        <v>0</v>
      </c>
      <c r="L1463" s="5">
        <f t="shared" si="602"/>
        <v>4.5235380355106658E-2</v>
      </c>
      <c r="M1463" s="5">
        <f t="shared" si="603"/>
        <v>2.6936026936027035E-2</v>
      </c>
      <c r="N1463" s="5">
        <f t="shared" si="604"/>
        <v>7.2867552507502875E-3</v>
      </c>
      <c r="O1463" s="5" t="str">
        <f t="shared" si="605"/>
        <v/>
      </c>
      <c r="P1463" s="5">
        <f t="shared" si="605"/>
        <v>-5.2356020942407877E-3</v>
      </c>
      <c r="R1463" s="26">
        <f t="shared" si="606"/>
        <v>35293</v>
      </c>
      <c r="S1463" s="5" cm="1">
        <f t="array" ref="S1463">_xlfn.SINGLE(IF(ISERROR(LINEST(J1463:J1724,$J1463:$J1724)),"",(LINEST(J1463:J1724,$J1463:$J1724))))</f>
        <v>1</v>
      </c>
      <c r="T1463" s="5" cm="1">
        <f t="array" ref="T1463">_xlfn.SINGLE(IF(ISERROR(LINEST(K1463:K1724,$J1463:$J1724)),"",(LINEST(K1463:K1724,$J1463:$J1724))))</f>
        <v>0.57858799838942521</v>
      </c>
      <c r="U1463" s="5" cm="1">
        <f t="array" ref="U1463">_xlfn.SINGLE(IF(ISERROR(LINEST(L1463:L1724,$J1463:$J1724)),"",(LINEST(L1463:L1724,$J1463:$J1724))))</f>
        <v>0.29914924939918985</v>
      </c>
      <c r="V1463" s="5" cm="1">
        <f t="array" ref="V1463">_xlfn.SINGLE(IF(ISERROR(LINEST(M1463:M1724,$J1463:$J1724)),"",(LINEST(M1463:M1724,$J1463:$J1724))))</f>
        <v>0.45705127424002345</v>
      </c>
      <c r="W1463" s="5" cm="1">
        <f t="array" ref="W1463">_xlfn.SINGLE(IF(ISERROR(LINEST(N1463:N1724,$J1463:$J1724)),"",(LINEST(N1463:N1724,$J1463:$J1724))))</f>
        <v>0.14950638706734243</v>
      </c>
      <c r="X1463" s="5" t="str" cm="1">
        <f t="array" ref="X1463">_xlfn.SINGLE(IF(ISERROR(LINEST(O1463:O1724,$J1463:$J1724)),"",(LINEST(O1463:O1724,$J1463:$J1724))))</f>
        <v/>
      </c>
      <c r="Y1463" s="5" cm="1">
        <f t="array" ref="Y1463">_xlfn.SINGLE(IF(ISERROR(LINEST(P1463:P1724,$J1463:$J1724)),"",(LINEST(P1463:P1724,$J1463:$J1724))))</f>
        <v>0.30698683787220199</v>
      </c>
      <c r="AA1463" s="12">
        <f t="shared" si="607"/>
        <v>1</v>
      </c>
      <c r="AB1463" s="12">
        <f t="shared" si="596"/>
        <v>5.0121643060365949E-2</v>
      </c>
      <c r="AC1463" s="12">
        <f t="shared" si="597"/>
        <v>2.35874397193226E-2</v>
      </c>
      <c r="AD1463" s="12">
        <f t="shared" si="598"/>
        <v>8.3160432229187148E-2</v>
      </c>
      <c r="AE1463" s="12">
        <f t="shared" si="599"/>
        <v>5.7172288015878026E-3</v>
      </c>
      <c r="AF1463" s="12"/>
      <c r="AG1463" s="12">
        <f t="shared" si="608"/>
        <v>2.6093172105294049E-2</v>
      </c>
      <c r="AH1463" s="27">
        <f t="shared" si="609"/>
        <v>3.7735983183151509E-2</v>
      </c>
      <c r="AR1463" s="28"/>
      <c r="AS1463" s="4"/>
      <c r="AT1463" s="4"/>
      <c r="AU1463" s="4"/>
    </row>
    <row r="1464" spans="1:47" x14ac:dyDescent="0.25">
      <c r="A1464" s="2">
        <v>35286</v>
      </c>
      <c r="B1464" s="9">
        <v>662.1</v>
      </c>
      <c r="C1464" s="9">
        <v>22.25</v>
      </c>
      <c r="D1464" s="9">
        <v>6.1390000000000002</v>
      </c>
      <c r="E1464" s="9">
        <v>18.5625</v>
      </c>
      <c r="F1464" s="9">
        <v>23.33</v>
      </c>
      <c r="G1464" s="9" t="s">
        <v>0</v>
      </c>
      <c r="H1464" s="9">
        <v>23.875</v>
      </c>
      <c r="J1464" s="5">
        <f t="shared" si="600"/>
        <v>-5.8868813114154595E-4</v>
      </c>
      <c r="K1464" s="5">
        <f t="shared" si="601"/>
        <v>-2.732240437158473E-2</v>
      </c>
      <c r="L1464" s="5">
        <f t="shared" si="602"/>
        <v>-8.9275624364334449E-3</v>
      </c>
      <c r="M1464" s="5">
        <f t="shared" si="603"/>
        <v>-2.6229508196721318E-2</v>
      </c>
      <c r="N1464" s="5">
        <f t="shared" si="604"/>
        <v>3.4408602150537426E-3</v>
      </c>
      <c r="O1464" s="5" t="str">
        <f t="shared" si="605"/>
        <v/>
      </c>
      <c r="P1464" s="5">
        <f t="shared" si="605"/>
        <v>3.8043478260869623E-2</v>
      </c>
      <c r="R1464" s="26">
        <f t="shared" si="606"/>
        <v>35286</v>
      </c>
      <c r="S1464" s="5" cm="1">
        <f t="array" ref="S1464">_xlfn.SINGLE(IF(ISERROR(LINEST(J1464:J1725,$J1464:$J1725)),"",(LINEST(J1464:J1725,$J1464:$J1725))))</f>
        <v>1.0000000000000007</v>
      </c>
      <c r="T1464" s="5" cm="1">
        <f t="array" ref="T1464">_xlfn.SINGLE(IF(ISERROR(LINEST(K1464:K1725,$J1464:$J1725)),"",(LINEST(K1464:K1725,$J1464:$J1725))))</f>
        <v>0.5775288872386265</v>
      </c>
      <c r="U1464" s="5" cm="1">
        <f t="array" ref="U1464">_xlfn.SINGLE(IF(ISERROR(LINEST(L1464:L1725,$J1464:$J1725)),"",(LINEST(L1464:L1725,$J1464:$J1725))))</f>
        <v>0.29652846012949968</v>
      </c>
      <c r="V1464" s="5" cm="1">
        <f t="array" ref="V1464">_xlfn.SINGLE(IF(ISERROR(LINEST(M1464:M1725,$J1464:$J1725)),"",(LINEST(M1464:M1725,$J1464:$J1725))))</f>
        <v>0.45319148981117136</v>
      </c>
      <c r="W1464" s="5" cm="1">
        <f t="array" ref="W1464">_xlfn.SINGLE(IF(ISERROR(LINEST(N1464:N1725,$J1464:$J1725)),"",(LINEST(N1464:N1725,$J1464:$J1725))))</f>
        <v>0.1488065438771288</v>
      </c>
      <c r="X1464" s="5" t="str" cm="1">
        <f t="array" ref="X1464">_xlfn.SINGLE(IF(ISERROR(LINEST(O1464:O1725,$J1464:$J1725)),"",(LINEST(O1464:O1725,$J1464:$J1725))))</f>
        <v/>
      </c>
      <c r="Y1464" s="5" cm="1">
        <f t="array" ref="Y1464">_xlfn.SINGLE(IF(ISERROR(LINEST(P1464:P1725,$J1464:$J1725)),"",(LINEST(P1464:P1725,$J1464:$J1725))))</f>
        <v>0.30780945980014751</v>
      </c>
      <c r="AA1464" s="12">
        <f t="shared" si="607"/>
        <v>1</v>
      </c>
      <c r="AB1464" s="12">
        <f t="shared" si="596"/>
        <v>4.9839562898251651E-2</v>
      </c>
      <c r="AC1464" s="12">
        <f t="shared" si="597"/>
        <v>2.3422309833462981E-2</v>
      </c>
      <c r="AD1464" s="12">
        <f t="shared" si="598"/>
        <v>8.042340778782732E-2</v>
      </c>
      <c r="AE1464" s="12">
        <f t="shared" si="599"/>
        <v>5.6632655054745665E-3</v>
      </c>
      <c r="AF1464" s="12"/>
      <c r="AG1464" s="12">
        <f t="shared" si="608"/>
        <v>2.6227582270640787E-2</v>
      </c>
      <c r="AH1464" s="27">
        <f t="shared" si="609"/>
        <v>3.7115225659131459E-2</v>
      </c>
      <c r="AR1464" s="28"/>
      <c r="AS1464" s="4"/>
      <c r="AT1464" s="4"/>
      <c r="AU1464" s="4"/>
    </row>
    <row r="1465" spans="1:47" x14ac:dyDescent="0.25">
      <c r="A1465" s="2">
        <v>35279</v>
      </c>
      <c r="B1465" s="9">
        <v>662.49</v>
      </c>
      <c r="C1465" s="9">
        <v>22.875</v>
      </c>
      <c r="D1465" s="9">
        <v>6.1943000000000001</v>
      </c>
      <c r="E1465" s="9">
        <v>19.0625</v>
      </c>
      <c r="F1465" s="9">
        <v>23.25</v>
      </c>
      <c r="G1465" s="9" t="s">
        <v>0</v>
      </c>
      <c r="H1465" s="9">
        <v>23</v>
      </c>
      <c r="J1465" s="5">
        <f t="shared" si="600"/>
        <v>4.1814750746972829E-2</v>
      </c>
      <c r="K1465" s="5">
        <f t="shared" si="601"/>
        <v>6.3953488372092915E-2</v>
      </c>
      <c r="L1465" s="5">
        <f t="shared" si="602"/>
        <v>9.0079817559862718E-3</v>
      </c>
      <c r="M1465" s="5">
        <f t="shared" si="603"/>
        <v>-3.2679738562091387E-3</v>
      </c>
      <c r="N1465" s="5">
        <f t="shared" si="604"/>
        <v>-1.0638297872340385E-2</v>
      </c>
      <c r="O1465" s="5" t="str">
        <f t="shared" si="605"/>
        <v/>
      </c>
      <c r="P1465" s="5">
        <f t="shared" si="605"/>
        <v>5.7471264367816133E-2</v>
      </c>
      <c r="R1465" s="26">
        <f t="shared" si="606"/>
        <v>35279</v>
      </c>
      <c r="S1465" s="5" cm="1">
        <f t="array" ref="S1465">_xlfn.SINGLE(IF(ISERROR(LINEST(J1465:J1726,$J1465:$J1726)),"",(LINEST(J1465:J1726,$J1465:$J1726))))</f>
        <v>1.0000000000000002</v>
      </c>
      <c r="T1465" s="5" cm="1">
        <f t="array" ref="T1465">_xlfn.SINGLE(IF(ISERROR(LINEST(K1465:K1726,$J1465:$J1726)),"",(LINEST(K1465:K1726,$J1465:$J1726))))</f>
        <v>0.57885551521651168</v>
      </c>
      <c r="U1465" s="5" cm="1">
        <f t="array" ref="U1465">_xlfn.SINGLE(IF(ISERROR(LINEST(L1465:L1726,$J1465:$J1726)),"",(LINEST(L1465:L1726,$J1465:$J1726))))</f>
        <v>0.28992025574670238</v>
      </c>
      <c r="V1465" s="5" cm="1">
        <f t="array" ref="V1465">_xlfn.SINGLE(IF(ISERROR(LINEST(M1465:M1726,$J1465:$J1726)),"",(LINEST(M1465:M1726,$J1465:$J1726))))</f>
        <v>0.44530880549980051</v>
      </c>
      <c r="W1465" s="5" cm="1">
        <f t="array" ref="W1465">_xlfn.SINGLE(IF(ISERROR(LINEST(N1465:N1726,$J1465:$J1726)),"",(LINEST(N1465:N1726,$J1465:$J1726))))</f>
        <v>0.15916290703001779</v>
      </c>
      <c r="X1465" s="5" t="str" cm="1">
        <f t="array" ref="X1465">_xlfn.SINGLE(IF(ISERROR(LINEST(O1465:O1726,$J1465:$J1726)),"",(LINEST(O1465:O1726,$J1465:$J1726))))</f>
        <v/>
      </c>
      <c r="Y1465" s="5" cm="1">
        <f t="array" ref="Y1465">_xlfn.SINGLE(IF(ISERROR(LINEST(P1465:P1726,$J1465:$J1726)),"",(LINEST(P1465:P1726,$J1465:$J1726))))</f>
        <v>0.31273858600835447</v>
      </c>
      <c r="AA1465" s="12">
        <f t="shared" si="607"/>
        <v>1</v>
      </c>
      <c r="AB1465" s="12">
        <f t="shared" si="596"/>
        <v>5.0376889100834037E-2</v>
      </c>
      <c r="AC1465" s="12">
        <f t="shared" si="597"/>
        <v>2.2469235501179609E-2</v>
      </c>
      <c r="AD1465" s="12">
        <f t="shared" si="598"/>
        <v>7.8392691281386206E-2</v>
      </c>
      <c r="AE1465" s="12">
        <f t="shared" si="599"/>
        <v>6.461896382893172E-3</v>
      </c>
      <c r="AF1465" s="12"/>
      <c r="AG1465" s="12">
        <f t="shared" si="608"/>
        <v>2.7379165105272305E-2</v>
      </c>
      <c r="AH1465" s="27">
        <f t="shared" si="609"/>
        <v>3.7015975474313068E-2</v>
      </c>
      <c r="AR1465" s="28"/>
      <c r="AS1465" s="4"/>
      <c r="AT1465" s="4"/>
      <c r="AU1465" s="4"/>
    </row>
    <row r="1466" spans="1:47" x14ac:dyDescent="0.25">
      <c r="A1466" s="2">
        <v>35272</v>
      </c>
      <c r="B1466" s="9">
        <v>635.9</v>
      </c>
      <c r="C1466" s="9">
        <v>21.5</v>
      </c>
      <c r="D1466" s="9">
        <v>6.1390000000000002</v>
      </c>
      <c r="E1466" s="9">
        <v>19.125</v>
      </c>
      <c r="F1466" s="9">
        <v>23.5</v>
      </c>
      <c r="G1466" s="9" t="s">
        <v>0</v>
      </c>
      <c r="H1466" s="9">
        <v>21.75</v>
      </c>
      <c r="J1466" s="5">
        <f t="shared" si="600"/>
        <v>-4.4306671050365898E-3</v>
      </c>
      <c r="K1466" s="5">
        <f t="shared" si="601"/>
        <v>-0.16908212560386471</v>
      </c>
      <c r="L1466" s="5">
        <f t="shared" si="602"/>
        <v>-4.4918676115263123E-3</v>
      </c>
      <c r="M1466" s="5">
        <f t="shared" si="603"/>
        <v>-1.2903225806451646E-2</v>
      </c>
      <c r="N1466" s="5">
        <f t="shared" si="604"/>
        <v>1.4242555028053383E-2</v>
      </c>
      <c r="O1466" s="5" t="str">
        <f t="shared" si="605"/>
        <v/>
      </c>
      <c r="P1466" s="5">
        <f t="shared" si="605"/>
        <v>5.7803468208093012E-3</v>
      </c>
      <c r="R1466" s="26">
        <f t="shared" si="606"/>
        <v>35272</v>
      </c>
      <c r="S1466" s="5" cm="1">
        <f t="array" ref="S1466">_xlfn.SINGLE(IF(ISERROR(LINEST(J1466:J1727,$J1466:$J1727)),"",(LINEST(J1466:J1727,$J1466:$J1727))))</f>
        <v>1.0000000000000002</v>
      </c>
      <c r="T1466" s="5" cm="1">
        <f t="array" ref="T1466">_xlfn.SINGLE(IF(ISERROR(LINEST(K1466:K1727,$J1466:$J1727)),"",(LINEST(K1466:K1727,$J1466:$J1727))))</f>
        <v>0.54450876476217791</v>
      </c>
      <c r="U1466" s="5" cm="1">
        <f t="array" ref="U1466">_xlfn.SINGLE(IF(ISERROR(LINEST(L1466:L1727,$J1466:$J1727)),"",(LINEST(L1466:L1727,$J1466:$J1727))))</f>
        <v>0.29510341897402698</v>
      </c>
      <c r="V1466" s="5" cm="1">
        <f t="array" ref="V1466">_xlfn.SINGLE(IF(ISERROR(LINEST(M1466:M1727,$J1466:$J1727)),"",(LINEST(M1466:M1727,$J1466:$J1727))))</f>
        <v>0.46940724795088834</v>
      </c>
      <c r="W1466" s="5" cm="1">
        <f t="array" ref="W1466">_xlfn.SINGLE(IF(ISERROR(LINEST(N1466:N1727,$J1466:$J1727)),"",(LINEST(N1466:N1727,$J1466:$J1727))))</f>
        <v>0.17100015930466214</v>
      </c>
      <c r="X1466" s="5" t="str" cm="1">
        <f t="array" ref="X1466">_xlfn.SINGLE(IF(ISERROR(LINEST(O1466:O1727,$J1466:$J1727)),"",(LINEST(O1466:O1727,$J1466:$J1727))))</f>
        <v/>
      </c>
      <c r="Y1466" s="5" cm="1">
        <f t="array" ref="Y1466">_xlfn.SINGLE(IF(ISERROR(LINEST(P1466:P1727,$J1466:$J1727)),"",(LINEST(P1466:P1727,$J1466:$J1727))))</f>
        <v>0.26832048179122997</v>
      </c>
      <c r="AA1466" s="12">
        <f t="shared" si="607"/>
        <v>1</v>
      </c>
      <c r="AB1466" s="12">
        <f t="shared" si="596"/>
        <v>4.3694976559386527E-2</v>
      </c>
      <c r="AC1466" s="12">
        <f t="shared" si="597"/>
        <v>2.2542273965771523E-2</v>
      </c>
      <c r="AD1466" s="12">
        <f t="shared" si="598"/>
        <v>8.4111258402020411E-2</v>
      </c>
      <c r="AE1466" s="12">
        <f t="shared" si="599"/>
        <v>7.2186473720176831E-3</v>
      </c>
      <c r="AF1466" s="12"/>
      <c r="AG1466" s="12">
        <f t="shared" si="608"/>
        <v>1.9841273466424801E-2</v>
      </c>
      <c r="AH1466" s="27">
        <f t="shared" si="609"/>
        <v>3.548168595312419E-2</v>
      </c>
      <c r="AR1466" s="28"/>
      <c r="AS1466" s="4"/>
      <c r="AT1466" s="4"/>
      <c r="AU1466" s="4"/>
    </row>
    <row r="1467" spans="1:47" x14ac:dyDescent="0.25">
      <c r="A1467" s="2">
        <v>35265</v>
      </c>
      <c r="B1467" s="9">
        <v>638.73</v>
      </c>
      <c r="C1467" s="9">
        <v>25.875</v>
      </c>
      <c r="D1467" s="9">
        <v>6.1666999999999996</v>
      </c>
      <c r="E1467" s="9">
        <v>19.375</v>
      </c>
      <c r="F1467" s="9">
        <v>23.17</v>
      </c>
      <c r="G1467" s="9" t="s">
        <v>0</v>
      </c>
      <c r="H1467" s="9">
        <v>21.625</v>
      </c>
      <c r="J1467" s="5">
        <f t="shared" si="600"/>
        <v>-1.1544592147820332E-2</v>
      </c>
      <c r="K1467" s="5">
        <f t="shared" si="601"/>
        <v>-4.8076923076922906E-3</v>
      </c>
      <c r="L1467" s="5">
        <f t="shared" si="602"/>
        <v>-5.1276923076923109E-2</v>
      </c>
      <c r="M1467" s="5">
        <f t="shared" si="603"/>
        <v>-6.4102564102563875E-3</v>
      </c>
      <c r="N1467" s="5">
        <f t="shared" si="604"/>
        <v>-3.4408602150537426E-3</v>
      </c>
      <c r="O1467" s="5" t="str">
        <f t="shared" si="605"/>
        <v/>
      </c>
      <c r="P1467" s="5">
        <f t="shared" si="605"/>
        <v>-4.4198895027624308E-2</v>
      </c>
      <c r="R1467" s="26">
        <f t="shared" si="606"/>
        <v>35265</v>
      </c>
      <c r="S1467" s="5" cm="1">
        <f t="array" ref="S1467">_xlfn.SINGLE(IF(ISERROR(LINEST(J1467:J1728,$J1467:$J1728)),"",(LINEST(J1467:J1728,$J1467:$J1728))))</f>
        <v>0.99999999999999956</v>
      </c>
      <c r="T1467" s="5" cm="1">
        <f t="array" ref="T1467">_xlfn.SINGLE(IF(ISERROR(LINEST(K1467:K1728,$J1467:$J1728)),"",(LINEST(K1467:K1728,$J1467:$J1728))))</f>
        <v>0.52278405306047815</v>
      </c>
      <c r="U1467" s="5" cm="1">
        <f t="array" ref="U1467">_xlfn.SINGLE(IF(ISERROR(LINEST(L1467:L1728,$J1467:$J1728)),"",(LINEST(L1467:L1728,$J1467:$J1728))))</f>
        <v>0.28878962616963733</v>
      </c>
      <c r="V1467" s="5" cm="1">
        <f t="array" ref="V1467">_xlfn.SINGLE(IF(ISERROR(LINEST(M1467:M1728,$J1467:$J1728)),"",(LINEST(M1467:M1728,$J1467:$J1728))))</f>
        <v>0.46969918483447454</v>
      </c>
      <c r="W1467" s="5" cm="1">
        <f t="array" ref="W1467">_xlfn.SINGLE(IF(ISERROR(LINEST(N1467:N1728,$J1467:$J1728)),"",(LINEST(N1467:N1728,$J1467:$J1728))))</f>
        <v>0.17604244899165086</v>
      </c>
      <c r="X1467" s="5" t="str" cm="1">
        <f t="array" ref="X1467">_xlfn.SINGLE(IF(ISERROR(LINEST(O1467:O1728,$J1467:$J1728)),"",(LINEST(O1467:O1728,$J1467:$J1728))))</f>
        <v/>
      </c>
      <c r="Y1467" s="5" cm="1">
        <f t="array" ref="Y1467">_xlfn.SINGLE(IF(ISERROR(LINEST(P1467:P1728,$J1467:$J1728)),"",(LINEST(P1467:P1728,$J1467:$J1728))))</f>
        <v>0.26443194507825774</v>
      </c>
      <c r="AA1467" s="12">
        <f t="shared" si="607"/>
        <v>1.0000000000000004</v>
      </c>
      <c r="AB1467" s="12">
        <f t="shared" si="596"/>
        <v>4.4600230531117648E-2</v>
      </c>
      <c r="AC1467" s="12">
        <f t="shared" si="597"/>
        <v>2.1510097760042715E-2</v>
      </c>
      <c r="AD1467" s="12">
        <f t="shared" si="598"/>
        <v>8.4277419785156751E-2</v>
      </c>
      <c r="AE1467" s="12">
        <f t="shared" si="599"/>
        <v>7.6495677110965561E-3</v>
      </c>
      <c r="AF1467" s="12"/>
      <c r="AG1467" s="12">
        <f t="shared" si="608"/>
        <v>1.9220802712328153E-2</v>
      </c>
      <c r="AH1467" s="27">
        <f t="shared" si="609"/>
        <v>3.5451623699948365E-2</v>
      </c>
      <c r="AR1467" s="28"/>
      <c r="AS1467" s="4"/>
      <c r="AT1467" s="4"/>
      <c r="AU1467" s="4"/>
    </row>
    <row r="1468" spans="1:47" x14ac:dyDescent="0.25">
      <c r="A1468" s="2">
        <v>35258</v>
      </c>
      <c r="B1468" s="9">
        <v>646.19000000000005</v>
      </c>
      <c r="C1468" s="9">
        <v>26</v>
      </c>
      <c r="D1468" s="9">
        <v>6.5</v>
      </c>
      <c r="E1468" s="9">
        <v>19.5</v>
      </c>
      <c r="F1468" s="9">
        <v>23.25</v>
      </c>
      <c r="G1468" s="9" t="s">
        <v>0</v>
      </c>
      <c r="H1468" s="9">
        <v>22.625</v>
      </c>
      <c r="J1468" s="5">
        <f t="shared" si="600"/>
        <v>-1.711182769530295E-2</v>
      </c>
      <c r="K1468" s="5">
        <f t="shared" si="601"/>
        <v>0</v>
      </c>
      <c r="L1468" s="5">
        <f t="shared" si="602"/>
        <v>8.6432971773504619E-3</v>
      </c>
      <c r="M1468" s="5">
        <f t="shared" si="603"/>
        <v>-3.1948881789137795E-3</v>
      </c>
      <c r="N1468" s="5">
        <f t="shared" si="604"/>
        <v>-3.4290612944705146E-3</v>
      </c>
      <c r="O1468" s="5" t="str">
        <f t="shared" si="605"/>
        <v/>
      </c>
      <c r="P1468" s="5">
        <f t="shared" si="605"/>
        <v>-1.6304347826086918E-2</v>
      </c>
      <c r="R1468" s="26">
        <f t="shared" si="606"/>
        <v>35258</v>
      </c>
      <c r="S1468" s="5" cm="1">
        <f t="array" ref="S1468">_xlfn.SINGLE(IF(ISERROR(LINEST(J1468:J1729,$J1468:$J1729)),"",(LINEST(J1468:J1729,$J1468:$J1729))))</f>
        <v>0.99999999999999933</v>
      </c>
      <c r="T1468" s="5" cm="1">
        <f t="array" ref="T1468">_xlfn.SINGLE(IF(ISERROR(LINEST(K1468:K1729,$J1468:$J1729)),"",(LINEST(K1468:K1729,$J1468:$J1729))))</f>
        <v>0.52115422720763604</v>
      </c>
      <c r="U1468" s="5" cm="1">
        <f t="array" ref="U1468">_xlfn.SINGLE(IF(ISERROR(LINEST(L1468:L1729,$J1468:$J1729)),"",(LINEST(L1468:L1729,$J1468:$J1729))))</f>
        <v>0.27400798831843942</v>
      </c>
      <c r="V1468" s="5" cm="1">
        <f t="array" ref="V1468">_xlfn.SINGLE(IF(ISERROR(LINEST(M1468:M1729,$J1468:$J1729)),"",(LINEST(M1468:M1729,$J1468:$J1729))))</f>
        <v>0.46973159922037799</v>
      </c>
      <c r="W1468" s="5" cm="1">
        <f t="array" ref="W1468">_xlfn.SINGLE(IF(ISERROR(LINEST(N1468:N1729,$J1468:$J1729)),"",(LINEST(N1468:N1729,$J1468:$J1729))))</f>
        <v>0.17409709314404545</v>
      </c>
      <c r="X1468" s="5" t="str" cm="1">
        <f t="array" ref="X1468">_xlfn.SINGLE(IF(ISERROR(LINEST(O1468:O1729,$J1468:$J1729)),"",(LINEST(O1468:O1729,$J1468:$J1729))))</f>
        <v/>
      </c>
      <c r="Y1468" s="5" cm="1">
        <f t="array" ref="Y1468">_xlfn.SINGLE(IF(ISERROR(LINEST(P1468:P1729,$J1468:$J1729)),"",(LINEST(P1468:P1729,$J1468:$J1729))))</f>
        <v>0.25481393650571366</v>
      </c>
      <c r="AA1468" s="12">
        <f t="shared" si="607"/>
        <v>1</v>
      </c>
      <c r="AB1468" s="12">
        <f t="shared" si="596"/>
        <v>4.4351449152047071E-2</v>
      </c>
      <c r="AC1468" s="12">
        <f t="shared" si="597"/>
        <v>1.9689723201409996E-2</v>
      </c>
      <c r="AD1468" s="12">
        <f t="shared" si="598"/>
        <v>8.4322235100239895E-2</v>
      </c>
      <c r="AE1468" s="12">
        <f t="shared" si="599"/>
        <v>7.4856029493355174E-3</v>
      </c>
      <c r="AF1468" s="12"/>
      <c r="AG1468" s="12">
        <f t="shared" si="608"/>
        <v>1.8064718625863653E-2</v>
      </c>
      <c r="AH1468" s="27">
        <f t="shared" si="609"/>
        <v>3.4782745805779225E-2</v>
      </c>
      <c r="AR1468" s="28"/>
      <c r="AS1468" s="4"/>
      <c r="AT1468" s="4"/>
      <c r="AU1468" s="4"/>
    </row>
    <row r="1469" spans="1:47" x14ac:dyDescent="0.25">
      <c r="A1469" s="2">
        <v>35251</v>
      </c>
      <c r="B1469" s="9">
        <v>657.44</v>
      </c>
      <c r="C1469" s="9">
        <v>26</v>
      </c>
      <c r="D1469" s="9">
        <v>6.4443000000000001</v>
      </c>
      <c r="E1469" s="9">
        <v>19.5625</v>
      </c>
      <c r="F1469" s="9">
        <v>23.33</v>
      </c>
      <c r="G1469" s="9" t="s">
        <v>0</v>
      </c>
      <c r="H1469" s="9">
        <v>23</v>
      </c>
      <c r="J1469" s="5">
        <f t="shared" si="600"/>
        <v>-1.966807330420639E-2</v>
      </c>
      <c r="K1469" s="5">
        <f t="shared" si="601"/>
        <v>-0.15102040816326534</v>
      </c>
      <c r="L1469" s="5">
        <f t="shared" si="602"/>
        <v>8.6555016434497478E-3</v>
      </c>
      <c r="M1469" s="5">
        <f t="shared" si="603"/>
        <v>-2.7950310559006208E-2</v>
      </c>
      <c r="N1469" s="5">
        <f t="shared" si="604"/>
        <v>0</v>
      </c>
      <c r="O1469" s="5" t="str">
        <f t="shared" si="605"/>
        <v/>
      </c>
      <c r="P1469" s="5">
        <f t="shared" si="605"/>
        <v>2.7932960893854775E-2</v>
      </c>
      <c r="R1469" s="26">
        <f t="shared" si="606"/>
        <v>35251</v>
      </c>
      <c r="S1469" s="5" cm="1">
        <f t="array" ref="S1469">_xlfn.SINGLE(IF(ISERROR(LINEST(J1469:J1730,$J1469:$J1730)),"",(LINEST(J1469:J1730,$J1469:$J1730))))</f>
        <v>1.0000000000000002</v>
      </c>
      <c r="T1469" s="5" cm="1">
        <f t="array" ref="T1469">_xlfn.SINGLE(IF(ISERROR(LINEST(K1469:K1730,$J1469:$J1730)),"",(LINEST(K1469:K1730,$J1469:$J1730))))</f>
        <v>0.5213198104572736</v>
      </c>
      <c r="U1469" s="5" cm="1">
        <f t="array" ref="U1469">_xlfn.SINGLE(IF(ISERROR(LINEST(L1469:L1730,$J1469:$J1730)),"",(LINEST(L1469:L1730,$J1469:$J1730))))</f>
        <v>0.28128171416785658</v>
      </c>
      <c r="V1469" s="5" cm="1">
        <f t="array" ref="V1469">_xlfn.SINGLE(IF(ISERROR(LINEST(M1469:M1730,$J1469:$J1730)),"",(LINEST(M1469:M1730,$J1469:$J1730))))</f>
        <v>0.47588772095540294</v>
      </c>
      <c r="W1469" s="5" cm="1">
        <f t="array" ref="W1469">_xlfn.SINGLE(IF(ISERROR(LINEST(N1469:N1730,$J1469:$J1730)),"",(LINEST(N1469:N1730,$J1469:$J1730))))</f>
        <v>0.17678548673203542</v>
      </c>
      <c r="X1469" s="5" t="str" cm="1">
        <f t="array" ref="X1469">_xlfn.SINGLE(IF(ISERROR(LINEST(O1469:O1730,$J1469:$J1730)),"",(LINEST(O1469:O1730,$J1469:$J1730))))</f>
        <v/>
      </c>
      <c r="Y1469" s="5" cm="1">
        <f t="array" ref="Y1469">_xlfn.SINGLE(IF(ISERROR(LINEST(P1469:P1730,$J1469:$J1730)),"",(LINEST(P1469:P1730,$J1469:$J1730))))</f>
        <v>0.25076973796299779</v>
      </c>
      <c r="AA1469" s="12">
        <f t="shared" si="607"/>
        <v>1</v>
      </c>
      <c r="AB1469" s="12">
        <f t="shared" si="596"/>
        <v>4.3992969449154685E-2</v>
      </c>
      <c r="AC1469" s="12">
        <f t="shared" si="597"/>
        <v>2.0557019944946461E-2</v>
      </c>
      <c r="AD1469" s="12">
        <f t="shared" si="598"/>
        <v>8.4755774938269815E-2</v>
      </c>
      <c r="AE1469" s="12">
        <f t="shared" si="599"/>
        <v>7.6298528540283015E-3</v>
      </c>
      <c r="AF1469" s="12"/>
      <c r="AG1469" s="12">
        <f t="shared" si="608"/>
        <v>1.7376929111880084E-2</v>
      </c>
      <c r="AH1469" s="27">
        <f t="shared" si="609"/>
        <v>3.4862509259655873E-2</v>
      </c>
      <c r="AR1469" s="28"/>
      <c r="AS1469" s="4"/>
      <c r="AT1469" s="4"/>
      <c r="AU1469" s="4"/>
    </row>
    <row r="1470" spans="1:47" x14ac:dyDescent="0.25">
      <c r="A1470" s="2">
        <v>35244</v>
      </c>
      <c r="B1470" s="9">
        <v>670.63</v>
      </c>
      <c r="C1470" s="9">
        <v>30.625</v>
      </c>
      <c r="D1470" s="9">
        <v>6.3890000000000002</v>
      </c>
      <c r="E1470" s="9">
        <v>20.125</v>
      </c>
      <c r="F1470" s="9">
        <v>23.33</v>
      </c>
      <c r="G1470" s="9" t="s">
        <v>0</v>
      </c>
      <c r="H1470" s="9">
        <v>22.375</v>
      </c>
      <c r="J1470" s="5">
        <f t="shared" si="600"/>
        <v>5.6835222842059885E-3</v>
      </c>
      <c r="K1470" s="5">
        <f t="shared" si="601"/>
        <v>0.21890547263681581</v>
      </c>
      <c r="L1470" s="5">
        <f t="shared" si="602"/>
        <v>4.5491736213385758E-2</v>
      </c>
      <c r="M1470" s="5">
        <f t="shared" si="603"/>
        <v>8.0536912751677958E-2</v>
      </c>
      <c r="N1470" s="5">
        <f t="shared" si="604"/>
        <v>2.1901007446342602E-2</v>
      </c>
      <c r="O1470" s="5" t="str">
        <f t="shared" si="605"/>
        <v/>
      </c>
      <c r="P1470" s="5">
        <f t="shared" si="605"/>
        <v>-6.770833333333337E-2</v>
      </c>
      <c r="R1470" s="26">
        <f t="shared" si="606"/>
        <v>35244</v>
      </c>
      <c r="S1470" s="5" cm="1">
        <f t="array" ref="S1470">_xlfn.SINGLE(IF(ISERROR(LINEST(J1470:J1731,$J1470:$J1731)),"",(LINEST(J1470:J1731,$J1470:$J1731))))</f>
        <v>1</v>
      </c>
      <c r="T1470" s="5" cm="1">
        <f t="array" ref="T1470">_xlfn.SINGLE(IF(ISERROR(LINEST(K1470:K1731,$J1470:$J1731)),"",(LINEST(K1470:K1731,$J1470:$J1731))))</f>
        <v>0.46008294214433937</v>
      </c>
      <c r="U1470" s="5" cm="1">
        <f t="array" ref="U1470">_xlfn.SINGLE(IF(ISERROR(LINEST(L1470:L1731,$J1470:$J1731)),"",(LINEST(L1470:L1731,$J1470:$J1731))))</f>
        <v>0.30039781929029175</v>
      </c>
      <c r="V1470" s="5" cm="1">
        <f t="array" ref="V1470">_xlfn.SINGLE(IF(ISERROR(LINEST(M1470:M1731,$J1470:$J1731)),"",(LINEST(M1470:M1731,$J1470:$J1731))))</f>
        <v>0.47607204905421607</v>
      </c>
      <c r="W1470" s="5" cm="1">
        <f t="array" ref="W1470">_xlfn.SINGLE(IF(ISERROR(LINEST(N1470:N1731,$J1470:$J1731)),"",(LINEST(N1470:N1731,$J1470:$J1731))))</f>
        <v>0.19318261458368385</v>
      </c>
      <c r="X1470" s="5" t="str" cm="1">
        <f t="array" ref="X1470">_xlfn.SINGLE(IF(ISERROR(LINEST(O1470:O1731,$J1470:$J1731)),"",(LINEST(O1470:O1731,$J1470:$J1731))))</f>
        <v/>
      </c>
      <c r="Y1470" s="5" cm="1">
        <f t="array" ref="Y1470">_xlfn.SINGLE(IF(ISERROR(LINEST(P1470:P1731,$J1470:$J1731)),"",(LINEST(P1470:P1731,$J1470:$J1731))))</f>
        <v>0.26160068388100194</v>
      </c>
      <c r="AA1470" s="12">
        <f t="shared" si="607"/>
        <v>0.99999999999999978</v>
      </c>
      <c r="AB1470" s="12">
        <f t="shared" si="596"/>
        <v>3.7303630620283877E-2</v>
      </c>
      <c r="AC1470" s="12">
        <f t="shared" si="597"/>
        <v>2.3243658002634133E-2</v>
      </c>
      <c r="AD1470" s="12">
        <f t="shared" si="598"/>
        <v>8.4572369172189882E-2</v>
      </c>
      <c r="AE1470" s="12">
        <f t="shared" si="599"/>
        <v>9.0217888881674903E-3</v>
      </c>
      <c r="AF1470" s="12"/>
      <c r="AG1470" s="12">
        <f t="shared" si="608"/>
        <v>1.8948555244450608E-2</v>
      </c>
      <c r="AH1470" s="27">
        <f t="shared" si="609"/>
        <v>3.4618000385545196E-2</v>
      </c>
      <c r="AR1470" s="28"/>
      <c r="AS1470" s="4"/>
      <c r="AT1470" s="4"/>
      <c r="AU1470" s="4"/>
    </row>
    <row r="1471" spans="1:47" x14ac:dyDescent="0.25">
      <c r="A1471" s="2">
        <v>35237</v>
      </c>
      <c r="B1471" s="9">
        <v>666.84</v>
      </c>
      <c r="C1471" s="9">
        <v>25.125</v>
      </c>
      <c r="D1471" s="9">
        <v>6.1109999999999998</v>
      </c>
      <c r="E1471" s="9">
        <v>18.625</v>
      </c>
      <c r="F1471" s="9">
        <v>22.83</v>
      </c>
      <c r="G1471" s="9" t="s">
        <v>0</v>
      </c>
      <c r="H1471" s="9">
        <v>24</v>
      </c>
      <c r="J1471" s="5">
        <f t="shared" si="600"/>
        <v>1.4868213561614052E-3</v>
      </c>
      <c r="K1471" s="5">
        <f t="shared" si="601"/>
        <v>2.0304568527918843E-2</v>
      </c>
      <c r="L1471" s="5">
        <f t="shared" si="602"/>
        <v>0</v>
      </c>
      <c r="M1471" s="5">
        <f t="shared" si="603"/>
        <v>1.3605442176870763E-2</v>
      </c>
      <c r="N1471" s="5">
        <f t="shared" si="604"/>
        <v>-3.9267015706807573E-3</v>
      </c>
      <c r="O1471" s="5" t="str">
        <f t="shared" si="605"/>
        <v/>
      </c>
      <c r="P1471" s="5">
        <f t="shared" si="605"/>
        <v>3.2258064516129004E-2</v>
      </c>
      <c r="R1471" s="26">
        <f t="shared" si="606"/>
        <v>35237</v>
      </c>
      <c r="S1471" s="5" cm="1">
        <f t="array" ref="S1471">_xlfn.SINGLE(IF(ISERROR(LINEST(J1471:J1732,$J1471:$J1732)),"",(LINEST(J1471:J1732,$J1471:$J1732))))</f>
        <v>0.99999999999999944</v>
      </c>
      <c r="T1471" s="5" cm="1">
        <f t="array" ref="T1471">_xlfn.SINGLE(IF(ISERROR(LINEST(K1471:K1732,$J1471:$J1732)),"",(LINEST(K1471:K1732,$J1471:$J1732))))</f>
        <v>0.43603662174024255</v>
      </c>
      <c r="U1471" s="5" cm="1">
        <f t="array" ref="U1471">_xlfn.SINGLE(IF(ISERROR(LINEST(L1471:L1732,$J1471:$J1732)),"",(LINEST(L1471:L1732,$J1471:$J1732))))</f>
        <v>0.29428233015541566</v>
      </c>
      <c r="V1471" s="5" cm="1">
        <f t="array" ref="V1471">_xlfn.SINGLE(IF(ISERROR(LINEST(M1471:M1732,$J1471:$J1732)),"",(LINEST(M1471:M1732,$J1471:$J1732))))</f>
        <v>0.4612370677660238</v>
      </c>
      <c r="W1471" s="5" cm="1">
        <f t="array" ref="W1471">_xlfn.SINGLE(IF(ISERROR(LINEST(N1471:N1732,$J1471:$J1732)),"",(LINEST(N1471:N1732,$J1471:$J1732))))</f>
        <v>0.19427704066926005</v>
      </c>
      <c r="X1471" s="5" t="str" cm="1">
        <f t="array" ref="X1471">_xlfn.SINGLE(IF(ISERROR(LINEST(O1471:O1732,$J1471:$J1732)),"",(LINEST(O1471:O1732,$J1471:$J1732))))</f>
        <v/>
      </c>
      <c r="Y1471" s="5" cm="1">
        <f t="array" ref="Y1471">_xlfn.SINGLE(IF(ISERROR(LINEST(P1471:P1732,$J1471:$J1732)),"",(LINEST(P1471:P1732,$J1471:$J1732))))</f>
        <v>0.26873789106443496</v>
      </c>
      <c r="AA1471" s="12">
        <f t="shared" si="607"/>
        <v>1</v>
      </c>
      <c r="AB1471" s="12">
        <f t="shared" si="596"/>
        <v>4.1141260917560998E-2</v>
      </c>
      <c r="AC1471" s="12">
        <f t="shared" si="597"/>
        <v>2.2648226386430652E-2</v>
      </c>
      <c r="AD1471" s="12">
        <f t="shared" si="598"/>
        <v>8.3649985063230375E-2</v>
      </c>
      <c r="AE1471" s="12">
        <f t="shared" si="599"/>
        <v>9.177903034432779E-3</v>
      </c>
      <c r="AF1471" s="12"/>
      <c r="AG1471" s="12">
        <f t="shared" si="608"/>
        <v>2.0688302110648878E-2</v>
      </c>
      <c r="AH1471" s="27">
        <f t="shared" si="609"/>
        <v>3.5461135502460731E-2</v>
      </c>
      <c r="AR1471" s="28"/>
      <c r="AS1471" s="4"/>
      <c r="AT1471" s="4"/>
      <c r="AU1471" s="4"/>
    </row>
    <row r="1472" spans="1:47" x14ac:dyDescent="0.25">
      <c r="A1472" s="2">
        <v>35230</v>
      </c>
      <c r="B1472" s="9">
        <v>665.85</v>
      </c>
      <c r="C1472" s="9">
        <v>24.625</v>
      </c>
      <c r="D1472" s="9">
        <v>6.1109999999999998</v>
      </c>
      <c r="E1472" s="9">
        <v>18.375</v>
      </c>
      <c r="F1472" s="9">
        <v>22.92</v>
      </c>
      <c r="G1472" s="9" t="s">
        <v>0</v>
      </c>
      <c r="H1472" s="9">
        <v>23.25</v>
      </c>
      <c r="J1472" s="5">
        <f t="shared" si="600"/>
        <v>-1.1079591867044769E-2</v>
      </c>
      <c r="K1472" s="5">
        <f t="shared" si="601"/>
        <v>3.6842105263157787E-2</v>
      </c>
      <c r="L1472" s="5">
        <f t="shared" si="602"/>
        <v>-1.3447847214374531E-2</v>
      </c>
      <c r="M1472" s="5">
        <f t="shared" si="603"/>
        <v>-1.0101010101010055E-2</v>
      </c>
      <c r="N1472" s="5">
        <f t="shared" si="604"/>
        <v>-6.9324090121315463E-3</v>
      </c>
      <c r="O1472" s="5" t="str">
        <f t="shared" si="605"/>
        <v/>
      </c>
      <c r="P1472" s="5">
        <f t="shared" si="605"/>
        <v>-2.6178010471204161E-2</v>
      </c>
      <c r="R1472" s="26">
        <f t="shared" si="606"/>
        <v>35230</v>
      </c>
      <c r="S1472" s="5" cm="1">
        <f t="array" ref="S1472">_xlfn.SINGLE(IF(ISERROR(LINEST(J1472:J1733,$J1472:$J1733)),"",(LINEST(J1472:J1733,$J1472:$J1733))))</f>
        <v>0.99999999999999956</v>
      </c>
      <c r="T1472" s="5" cm="1">
        <f t="array" ref="T1472">_xlfn.SINGLE(IF(ISERROR(LINEST(K1472:K1733,$J1472:$J1733)),"",(LINEST(K1472:K1733,$J1472:$J1733))))</f>
        <v>0.43650617968080579</v>
      </c>
      <c r="U1472" s="5" cm="1">
        <f t="array" ref="U1472">_xlfn.SINGLE(IF(ISERROR(LINEST(L1472:L1733,$J1472:$J1733)),"",(LINEST(L1472:L1733,$J1472:$J1733))))</f>
        <v>0.29085044509829977</v>
      </c>
      <c r="V1472" s="5" cm="1">
        <f t="array" ref="V1472">_xlfn.SINGLE(IF(ISERROR(LINEST(M1472:M1733,$J1472:$J1733)),"",(LINEST(M1472:M1733,$J1472:$J1733))))</f>
        <v>0.46084380688580939</v>
      </c>
      <c r="W1472" s="5" cm="1">
        <f t="array" ref="W1472">_xlfn.SINGLE(IF(ISERROR(LINEST(N1472:N1733,$J1472:$J1733)),"",(LINEST(N1472:N1733,$J1472:$J1733))))</f>
        <v>0.18981233656230709</v>
      </c>
      <c r="X1472" s="5" t="str" cm="1">
        <f t="array" ref="X1472">_xlfn.SINGLE(IF(ISERROR(LINEST(O1472:O1733,$J1472:$J1733)),"",(LINEST(O1472:O1733,$J1472:$J1733))))</f>
        <v/>
      </c>
      <c r="Y1472" s="5" cm="1">
        <f t="array" ref="Y1472">_xlfn.SINGLE(IF(ISERROR(LINEST(P1472:P1733,$J1472:$J1733)),"",(LINEST(P1472:P1733,$J1472:$J1733))))</f>
        <v>0.267107107665427</v>
      </c>
      <c r="AA1472" s="12">
        <f t="shared" si="607"/>
        <v>1</v>
      </c>
      <c r="AB1472" s="12">
        <f t="shared" si="596"/>
        <v>4.1310484843186883E-2</v>
      </c>
      <c r="AC1472" s="12">
        <f t="shared" si="597"/>
        <v>2.2042303257169132E-2</v>
      </c>
      <c r="AD1472" s="12">
        <f t="shared" si="598"/>
        <v>8.3646306232425166E-2</v>
      </c>
      <c r="AE1472" s="12">
        <f t="shared" si="599"/>
        <v>8.7066400280468911E-3</v>
      </c>
      <c r="AF1472" s="12"/>
      <c r="AG1472" s="12">
        <f t="shared" si="608"/>
        <v>2.0537934723257115E-2</v>
      </c>
      <c r="AH1472" s="27">
        <f t="shared" si="609"/>
        <v>3.5248733816817035E-2</v>
      </c>
      <c r="AR1472" s="28"/>
      <c r="AS1472" s="4"/>
      <c r="AT1472" s="4"/>
      <c r="AU1472" s="4"/>
    </row>
    <row r="1473" spans="1:47" x14ac:dyDescent="0.25">
      <c r="A1473" s="2">
        <v>35223</v>
      </c>
      <c r="B1473" s="9">
        <v>673.31</v>
      </c>
      <c r="C1473" s="9">
        <v>23.75</v>
      </c>
      <c r="D1473" s="9">
        <v>6.1943000000000001</v>
      </c>
      <c r="E1473" s="9">
        <v>18.5625</v>
      </c>
      <c r="F1473" s="9">
        <v>23.08</v>
      </c>
      <c r="G1473" s="9" t="s">
        <v>0</v>
      </c>
      <c r="H1473" s="9">
        <v>23.875</v>
      </c>
      <c r="J1473" s="5">
        <f t="shared" si="600"/>
        <v>6.2619560019128162E-3</v>
      </c>
      <c r="K1473" s="5">
        <f t="shared" si="601"/>
        <v>-1.5544041450777257E-2</v>
      </c>
      <c r="L1473" s="5">
        <f t="shared" si="602"/>
        <v>1.3631156930125954E-2</v>
      </c>
      <c r="M1473" s="5">
        <f t="shared" si="603"/>
        <v>-3.3557046979866278E-3</v>
      </c>
      <c r="N1473" s="5">
        <f t="shared" si="604"/>
        <v>1.095050372317119E-2</v>
      </c>
      <c r="O1473" s="5" t="str">
        <f t="shared" si="605"/>
        <v/>
      </c>
      <c r="P1473" s="5">
        <f t="shared" si="605"/>
        <v>4.3715846994535568E-2</v>
      </c>
      <c r="R1473" s="26">
        <f t="shared" si="606"/>
        <v>35223</v>
      </c>
      <c r="S1473" s="5" cm="1">
        <f t="array" ref="S1473">_xlfn.SINGLE(IF(ISERROR(LINEST(J1473:J1734,$J1473:$J1734)),"",(LINEST(J1473:J1734,$J1473:$J1734))))</f>
        <v>1.0000000000000002</v>
      </c>
      <c r="T1473" s="5" cm="1">
        <f t="array" ref="T1473">_xlfn.SINGLE(IF(ISERROR(LINEST(K1473:K1734,$J1473:$J1734)),"",(LINEST(K1473:K1734,$J1473:$J1734))))</f>
        <v>0.44656100031208956</v>
      </c>
      <c r="U1473" s="5" cm="1">
        <f t="array" ref="U1473">_xlfn.SINGLE(IF(ISERROR(LINEST(L1473:L1734,$J1473:$J1734)),"",(LINEST(L1473:L1734,$J1473:$J1734))))</f>
        <v>0.28326514256281948</v>
      </c>
      <c r="V1473" s="5" cm="1">
        <f t="array" ref="V1473">_xlfn.SINGLE(IF(ISERROR(LINEST(M1473:M1734,$J1473:$J1734)),"",(LINEST(M1473:M1734,$J1473:$J1734))))</f>
        <v>0.47074477659204494</v>
      </c>
      <c r="W1473" s="5" cm="1">
        <f t="array" ref="W1473">_xlfn.SINGLE(IF(ISERROR(LINEST(N1473:N1734,$J1473:$J1734)),"",(LINEST(N1473:N1734,$J1473:$J1734))))</f>
        <v>0.18540488263992652</v>
      </c>
      <c r="X1473" s="5" t="str" cm="1">
        <f t="array" ref="X1473">_xlfn.SINGLE(IF(ISERROR(LINEST(O1473:O1734,$J1473:$J1734)),"",(LINEST(O1473:O1734,$J1473:$J1734))))</f>
        <v/>
      </c>
      <c r="Y1473" s="5" cm="1">
        <f t="array" ref="Y1473">_xlfn.SINGLE(IF(ISERROR(LINEST(P1473:P1734,$J1473:$J1734)),"",(LINEST(P1473:P1734,$J1473:$J1734))))</f>
        <v>0.25134524501735839</v>
      </c>
      <c r="AA1473" s="12">
        <f t="shared" si="607"/>
        <v>1</v>
      </c>
      <c r="AB1473" s="12">
        <f t="shared" si="596"/>
        <v>4.409119339248814E-2</v>
      </c>
      <c r="AC1473" s="12">
        <f t="shared" si="597"/>
        <v>2.1242841315044503E-2</v>
      </c>
      <c r="AD1473" s="12">
        <f t="shared" si="598"/>
        <v>8.7900556534383667E-2</v>
      </c>
      <c r="AE1473" s="12">
        <f t="shared" si="599"/>
        <v>8.432011220359836E-3</v>
      </c>
      <c r="AF1473" s="12"/>
      <c r="AG1473" s="12">
        <f t="shared" si="608"/>
        <v>1.8540952196241255E-2</v>
      </c>
      <c r="AH1473" s="27">
        <f t="shared" si="609"/>
        <v>3.6041510931703477E-2</v>
      </c>
      <c r="AR1473" s="28"/>
      <c r="AS1473" s="4"/>
      <c r="AT1473" s="4"/>
      <c r="AU1473" s="4"/>
    </row>
    <row r="1474" spans="1:47" x14ac:dyDescent="0.25">
      <c r="A1474" s="2">
        <v>35216</v>
      </c>
      <c r="B1474" s="9">
        <v>669.12</v>
      </c>
      <c r="C1474" s="9">
        <v>24.125</v>
      </c>
      <c r="D1474" s="9">
        <v>6.1109999999999998</v>
      </c>
      <c r="E1474" s="9">
        <v>18.625</v>
      </c>
      <c r="F1474" s="9">
        <v>22.83</v>
      </c>
      <c r="G1474" s="9" t="s">
        <v>0</v>
      </c>
      <c r="H1474" s="9">
        <v>22.875</v>
      </c>
      <c r="J1474" s="5">
        <f t="shared" si="600"/>
        <v>-1.3839147543882935E-2</v>
      </c>
      <c r="K1474" s="5">
        <f t="shared" si="601"/>
        <v>-1.5306122448979553E-2</v>
      </c>
      <c r="L1474" s="5">
        <f t="shared" si="602"/>
        <v>9.1318922667900093E-3</v>
      </c>
      <c r="M1474" s="5">
        <f t="shared" si="603"/>
        <v>-1.6501650165016479E-2</v>
      </c>
      <c r="N1474" s="5">
        <f t="shared" si="604"/>
        <v>7.0577856197615585E-3</v>
      </c>
      <c r="O1474" s="5" t="str">
        <f t="shared" si="605"/>
        <v/>
      </c>
      <c r="P1474" s="5">
        <f t="shared" si="605"/>
        <v>1.1049723756906049E-2</v>
      </c>
      <c r="R1474" s="26">
        <f t="shared" si="606"/>
        <v>35216</v>
      </c>
      <c r="S1474" s="5" cm="1">
        <f t="array" ref="S1474">_xlfn.SINGLE(IF(ISERROR(LINEST(J1474:J1735,$J1474:$J1735)),"",(LINEST(J1474:J1735,$J1474:$J1735))))</f>
        <v>1</v>
      </c>
      <c r="T1474" s="5" cm="1">
        <f t="array" ref="T1474">_xlfn.SINGLE(IF(ISERROR(LINEST(K1474:K1735,$J1474:$J1735)),"",(LINEST(K1474:K1735,$J1474:$J1735))))</f>
        <v>0.44680092911951319</v>
      </c>
      <c r="U1474" s="5" cm="1">
        <f t="array" ref="U1474">_xlfn.SINGLE(IF(ISERROR(LINEST(L1474:L1735,$J1474:$J1735)),"",(LINEST(L1474:L1735,$J1474:$J1735))))</f>
        <v>0.28399705344854859</v>
      </c>
      <c r="V1474" s="5" cm="1">
        <f t="array" ref="V1474">_xlfn.SINGLE(IF(ISERROR(LINEST(M1474:M1735,$J1474:$J1735)),"",(LINEST(M1474:M1735,$J1474:$J1735))))</f>
        <v>0.46042270259015011</v>
      </c>
      <c r="W1474" s="5" cm="1">
        <f t="array" ref="W1474">_xlfn.SINGLE(IF(ISERROR(LINEST(N1474:N1735,$J1474:$J1735)),"",(LINEST(N1474:N1735,$J1474:$J1735))))</f>
        <v>0.19793869527003036</v>
      </c>
      <c r="X1474" s="5" t="str" cm="1">
        <f t="array" ref="X1474">_xlfn.SINGLE(IF(ISERROR(LINEST(O1474:O1735,$J1474:$J1735)),"",(LINEST(O1474:O1735,$J1474:$J1735))))</f>
        <v/>
      </c>
      <c r="Y1474" s="5" cm="1">
        <f t="array" ref="Y1474">_xlfn.SINGLE(IF(ISERROR(LINEST(P1474:P1735,$J1474:$J1735)),"",(LINEST(P1474:P1735,$J1474:$J1735))))</f>
        <v>0.24665153773315782</v>
      </c>
      <c r="AA1474" s="12">
        <f t="shared" si="607"/>
        <v>1.0000000000000004</v>
      </c>
      <c r="AB1474" s="12">
        <f t="shared" si="596"/>
        <v>4.5074020141937392E-2</v>
      </c>
      <c r="AC1474" s="12">
        <f t="shared" si="597"/>
        <v>2.1783995339958992E-2</v>
      </c>
      <c r="AD1474" s="12">
        <f t="shared" si="598"/>
        <v>8.5797412393626107E-2</v>
      </c>
      <c r="AE1474" s="12">
        <f t="shared" si="599"/>
        <v>9.7733116263459298E-3</v>
      </c>
      <c r="AF1474" s="12"/>
      <c r="AG1474" s="12">
        <f t="shared" si="608"/>
        <v>1.8420537911008089E-2</v>
      </c>
      <c r="AH1474" s="27">
        <f t="shared" si="609"/>
        <v>3.61698554825753E-2</v>
      </c>
      <c r="AR1474" s="28"/>
      <c r="AS1474" s="4"/>
      <c r="AT1474" s="4"/>
      <c r="AU1474" s="4"/>
    </row>
    <row r="1475" spans="1:47" x14ac:dyDescent="0.25">
      <c r="A1475" s="2">
        <v>35209</v>
      </c>
      <c r="B1475" s="9">
        <v>678.51</v>
      </c>
      <c r="C1475" s="9">
        <v>24.5</v>
      </c>
      <c r="D1475" s="9">
        <v>6.0556999999999999</v>
      </c>
      <c r="E1475" s="9">
        <v>18.9375</v>
      </c>
      <c r="F1475" s="9">
        <v>22.67</v>
      </c>
      <c r="G1475" s="9" t="s">
        <v>0</v>
      </c>
      <c r="H1475" s="9">
        <v>22.625</v>
      </c>
      <c r="J1475" s="5">
        <f t="shared" si="600"/>
        <v>1.435170650760198E-2</v>
      </c>
      <c r="K1475" s="5">
        <f t="shared" si="601"/>
        <v>1.0309278350515427E-2</v>
      </c>
      <c r="L1475" s="5">
        <f t="shared" si="602"/>
        <v>-5.2167788386288994E-2</v>
      </c>
      <c r="M1475" s="5">
        <f t="shared" si="603"/>
        <v>1.0000000000000009E-2</v>
      </c>
      <c r="N1475" s="5">
        <f t="shared" si="604"/>
        <v>0</v>
      </c>
      <c r="O1475" s="5" t="str">
        <f t="shared" si="605"/>
        <v/>
      </c>
      <c r="P1475" s="5">
        <f t="shared" si="605"/>
        <v>-1.0928961748633892E-2</v>
      </c>
      <c r="R1475" s="26">
        <f t="shared" si="606"/>
        <v>35209</v>
      </c>
      <c r="S1475" s="5" cm="1">
        <f t="array" ref="S1475">_xlfn.SINGLE(IF(ISERROR(LINEST(J1475:J1736,$J1475:$J1736)),"",(LINEST(J1475:J1736,$J1475:$J1736))))</f>
        <v>0.99999999999999989</v>
      </c>
      <c r="T1475" s="5" cm="1">
        <f t="array" ref="T1475">_xlfn.SINGLE(IF(ISERROR(LINEST(K1475:K1736,$J1475:$J1736)),"",(LINEST(K1475:K1736,$J1475:$J1736))))</f>
        <v>0.43904634840269047</v>
      </c>
      <c r="U1475" s="5" cm="1">
        <f t="array" ref="U1475">_xlfn.SINGLE(IF(ISERROR(LINEST(L1475:L1736,$J1475:$J1736)),"",(LINEST(L1475:L1736,$J1475:$J1736))))</f>
        <v>0.29023607466314677</v>
      </c>
      <c r="V1475" s="5" cm="1">
        <f t="array" ref="V1475">_xlfn.SINGLE(IF(ISERROR(LINEST(M1475:M1736,$J1475:$J1736)),"",(LINEST(M1475:M1736,$J1475:$J1736))))</f>
        <v>0.4666365109514361</v>
      </c>
      <c r="W1475" s="5" cm="1">
        <f t="array" ref="W1475">_xlfn.SINGLE(IF(ISERROR(LINEST(N1475:N1736,$J1475:$J1736)),"",(LINEST(N1475:N1736,$J1475:$J1736))))</f>
        <v>0.20243289648085849</v>
      </c>
      <c r="X1475" s="5" t="str" cm="1">
        <f t="array" ref="X1475">_xlfn.SINGLE(IF(ISERROR(LINEST(O1475:O1736,$J1475:$J1736)),"",(LINEST(O1475:O1736,$J1475:$J1736))))</f>
        <v/>
      </c>
      <c r="Y1475" s="5" cm="1">
        <f t="array" ref="Y1475">_xlfn.SINGLE(IF(ISERROR(LINEST(P1475:P1736,$J1475:$J1736)),"",(LINEST(P1475:P1736,$J1475:$J1736))))</f>
        <v>0.25032197358422292</v>
      </c>
      <c r="AA1475" s="12">
        <f t="shared" si="607"/>
        <v>1.0000000000000004</v>
      </c>
      <c r="AB1475" s="12">
        <f t="shared" si="596"/>
        <v>4.3448686888657863E-2</v>
      </c>
      <c r="AC1475" s="12">
        <f t="shared" si="597"/>
        <v>2.2676769419322618E-2</v>
      </c>
      <c r="AD1475" s="12">
        <f t="shared" si="598"/>
        <v>8.6487516423122912E-2</v>
      </c>
      <c r="AE1475" s="12">
        <f t="shared" si="599"/>
        <v>1.0191748564870533E-2</v>
      </c>
      <c r="AF1475" s="12"/>
      <c r="AG1475" s="12">
        <f t="shared" si="608"/>
        <v>1.8929662573289253E-2</v>
      </c>
      <c r="AH1475" s="27">
        <f t="shared" si="609"/>
        <v>3.6346876773852635E-2</v>
      </c>
      <c r="AR1475" s="28"/>
      <c r="AS1475" s="4"/>
      <c r="AT1475" s="4"/>
      <c r="AU1475" s="4"/>
    </row>
    <row r="1476" spans="1:47" x14ac:dyDescent="0.25">
      <c r="A1476" s="2">
        <v>35202</v>
      </c>
      <c r="B1476" s="9">
        <v>668.91</v>
      </c>
      <c r="C1476" s="9">
        <v>24.25</v>
      </c>
      <c r="D1476" s="9">
        <v>6.3890000000000002</v>
      </c>
      <c r="E1476" s="9">
        <v>18.75</v>
      </c>
      <c r="F1476" s="9">
        <v>22.67</v>
      </c>
      <c r="G1476" s="9" t="s">
        <v>0</v>
      </c>
      <c r="H1476" s="9">
        <v>22.875</v>
      </c>
      <c r="J1476" s="5">
        <f t="shared" si="600"/>
        <v>2.5793985492799987E-2</v>
      </c>
      <c r="K1476" s="5">
        <f t="shared" si="601"/>
        <v>-2.0202020202020221E-2</v>
      </c>
      <c r="L1476" s="5">
        <f t="shared" si="602"/>
        <v>8.7947831304375779E-3</v>
      </c>
      <c r="M1476" s="5">
        <f t="shared" si="603"/>
        <v>3.3444816053511683E-3</v>
      </c>
      <c r="N1476" s="5">
        <f t="shared" si="604"/>
        <v>3.8479157123225027E-2</v>
      </c>
      <c r="O1476" s="5" t="str">
        <f t="shared" si="605"/>
        <v/>
      </c>
      <c r="P1476" s="5">
        <f t="shared" si="605"/>
        <v>3.9772727272727293E-2</v>
      </c>
      <c r="R1476" s="26">
        <f t="shared" si="606"/>
        <v>35202</v>
      </c>
      <c r="S1476" s="5" cm="1">
        <f t="array" ref="S1476">_xlfn.SINGLE(IF(ISERROR(LINEST(J1476:J1737,$J1476:$J1737)),"",(LINEST(J1476:J1737,$J1476:$J1737))))</f>
        <v>0.99999999999999933</v>
      </c>
      <c r="T1476" s="5" cm="1">
        <f t="array" ref="T1476">_xlfn.SINGLE(IF(ISERROR(LINEST(K1476:K1737,$J1476:$J1737)),"",(LINEST(K1476:K1737,$J1476:$J1737))))</f>
        <v>0.43100388482499669</v>
      </c>
      <c r="U1476" s="5" cm="1">
        <f t="array" ref="U1476">_xlfn.SINGLE(IF(ISERROR(LINEST(L1476:L1737,$J1476:$J1737)),"",(LINEST(L1476:L1737,$J1476:$J1737))))</f>
        <v>0.30482699418740694</v>
      </c>
      <c r="V1476" s="5" cm="1">
        <f t="array" ref="V1476">_xlfn.SINGLE(IF(ISERROR(LINEST(M1476:M1737,$J1476:$J1737)),"",(LINEST(M1476:M1737,$J1476:$J1737))))</f>
        <v>0.47137235420992396</v>
      </c>
      <c r="W1476" s="5" cm="1">
        <f t="array" ref="W1476">_xlfn.SINGLE(IF(ISERROR(LINEST(N1476:N1737,$J1476:$J1737)),"",(LINEST(N1476:N1737,$J1476:$J1737))))</f>
        <v>0.19851027149816189</v>
      </c>
      <c r="X1476" s="5" t="str" cm="1">
        <f t="array" ref="X1476">_xlfn.SINGLE(IF(ISERROR(LINEST(O1476:O1737,$J1476:$J1737)),"",(LINEST(O1476:O1737,$J1476:$J1737))))</f>
        <v/>
      </c>
      <c r="Y1476" s="5" cm="1">
        <f t="array" ref="Y1476">_xlfn.SINGLE(IF(ISERROR(LINEST(P1476:P1737,$J1476:$J1737)),"",(LINEST(P1476:P1737,$J1476:$J1737))))</f>
        <v>0.25029242789924189</v>
      </c>
      <c r="AA1476" s="12">
        <f t="shared" si="607"/>
        <v>1.0000000000000004</v>
      </c>
      <c r="AB1476" s="12">
        <f t="shared" si="596"/>
        <v>4.1726118531872837E-2</v>
      </c>
      <c r="AC1476" s="12">
        <f t="shared" si="597"/>
        <v>2.5435653232377491E-2</v>
      </c>
      <c r="AD1476" s="12">
        <f t="shared" si="598"/>
        <v>8.7724074687943368E-2</v>
      </c>
      <c r="AE1476" s="12">
        <f t="shared" si="599"/>
        <v>9.7804132362552167E-3</v>
      </c>
      <c r="AF1476" s="12"/>
      <c r="AG1476" s="12">
        <f t="shared" si="608"/>
        <v>1.8913471023268565E-2</v>
      </c>
      <c r="AH1476" s="27">
        <f t="shared" si="609"/>
        <v>3.6715946142343497E-2</v>
      </c>
      <c r="AR1476" s="28"/>
      <c r="AS1476" s="4"/>
      <c r="AT1476" s="4"/>
      <c r="AU1476" s="4"/>
    </row>
    <row r="1477" spans="1:47" x14ac:dyDescent="0.25">
      <c r="A1477" s="2">
        <v>35195</v>
      </c>
      <c r="B1477" s="9">
        <v>652.09</v>
      </c>
      <c r="C1477" s="9">
        <v>24.75</v>
      </c>
      <c r="D1477" s="9">
        <v>6.3333000000000004</v>
      </c>
      <c r="E1477" s="9">
        <v>18.6875</v>
      </c>
      <c r="F1477" s="9">
        <v>21.83</v>
      </c>
      <c r="G1477" s="9" t="s">
        <v>0</v>
      </c>
      <c r="H1477" s="9">
        <v>22</v>
      </c>
      <c r="J1477" s="5">
        <f t="shared" si="600"/>
        <v>1.6302230257313477E-2</v>
      </c>
      <c r="K1477" s="5">
        <f t="shared" si="601"/>
        <v>5.0761421319795996E-3</v>
      </c>
      <c r="L1477" s="5">
        <f t="shared" si="602"/>
        <v>2.2439985147635788E-2</v>
      </c>
      <c r="M1477" s="5">
        <f t="shared" si="603"/>
        <v>5.6537102473498191E-2</v>
      </c>
      <c r="N1477" s="5">
        <f t="shared" si="604"/>
        <v>1.1584800741427204E-2</v>
      </c>
      <c r="O1477" s="5" t="str">
        <f t="shared" si="605"/>
        <v/>
      </c>
      <c r="P1477" s="5">
        <f t="shared" si="605"/>
        <v>-1.6759776536312887E-2</v>
      </c>
      <c r="R1477" s="26">
        <f t="shared" si="606"/>
        <v>35195</v>
      </c>
      <c r="S1477" s="5" cm="1">
        <f t="array" ref="S1477">_xlfn.SINGLE(IF(ISERROR(LINEST(J1477:J1738,$J1477:$J1738)),"",(LINEST(J1477:J1738,$J1477:$J1738))))</f>
        <v>1.0000000000000004</v>
      </c>
      <c r="T1477" s="5" cm="1">
        <f t="array" ref="T1477">_xlfn.SINGLE(IF(ISERROR(LINEST(K1477:K1738,$J1477:$J1738)),"",(LINEST(K1477:K1738,$J1477:$J1738))))</f>
        <v>0.44720583540426589</v>
      </c>
      <c r="U1477" s="5" cm="1">
        <f t="array" ref="U1477">_xlfn.SINGLE(IF(ISERROR(LINEST(L1477:L1738,$J1477:$J1738)),"",(LINEST(L1477:L1738,$J1477:$J1738))))</f>
        <v>0.30617002620957484</v>
      </c>
      <c r="V1477" s="5" cm="1">
        <f t="array" ref="V1477">_xlfn.SINGLE(IF(ISERROR(LINEST(M1477:M1738,$J1477:$J1738)),"",(LINEST(M1477:M1738,$J1477:$J1738))))</f>
        <v>0.4809842601922667</v>
      </c>
      <c r="W1477" s="5" cm="1">
        <f t="array" ref="W1477">_xlfn.SINGLE(IF(ISERROR(LINEST(N1477:N1738,$J1477:$J1738)),"",(LINEST(N1477:N1738,$J1477:$J1738))))</f>
        <v>0.1929813886945892</v>
      </c>
      <c r="X1477" s="5" t="str" cm="1">
        <f t="array" ref="X1477">_xlfn.SINGLE(IF(ISERROR(LINEST(O1477:O1738,$J1477:$J1738)),"",(LINEST(O1477:O1738,$J1477:$J1738))))</f>
        <v/>
      </c>
      <c r="Y1477" s="5" cm="1">
        <f t="array" ref="Y1477">_xlfn.SINGLE(IF(ISERROR(LINEST(P1477:P1738,$J1477:$J1738)),"",(LINEST(P1477:P1738,$J1477:$J1738))))</f>
        <v>0.2193890356049161</v>
      </c>
      <c r="AA1477" s="12">
        <f t="shared" si="607"/>
        <v>0.99999999999999978</v>
      </c>
      <c r="AB1477" s="12">
        <f t="shared" si="596"/>
        <v>4.4733301485768623E-2</v>
      </c>
      <c r="AC1477" s="12">
        <f t="shared" si="597"/>
        <v>2.548169608805434E-2</v>
      </c>
      <c r="AD1477" s="12">
        <f t="shared" si="598"/>
        <v>9.0399099271594743E-2</v>
      </c>
      <c r="AE1477" s="12">
        <f t="shared" si="599"/>
        <v>9.1833762075935708E-3</v>
      </c>
      <c r="AF1477" s="12"/>
      <c r="AG1477" s="12">
        <f t="shared" si="608"/>
        <v>1.4430373022630021E-2</v>
      </c>
      <c r="AH1477" s="27">
        <f t="shared" si="609"/>
        <v>3.6845569215128264E-2</v>
      </c>
      <c r="AR1477" s="28"/>
      <c r="AS1477" s="4"/>
      <c r="AT1477" s="4"/>
      <c r="AU1477" s="4"/>
    </row>
    <row r="1478" spans="1:47" x14ac:dyDescent="0.25">
      <c r="A1478" s="2">
        <v>35188</v>
      </c>
      <c r="B1478" s="9">
        <v>641.63</v>
      </c>
      <c r="C1478" s="9">
        <v>24.625</v>
      </c>
      <c r="D1478" s="9">
        <v>6.1943000000000001</v>
      </c>
      <c r="E1478" s="9">
        <v>17.6875</v>
      </c>
      <c r="F1478" s="9">
        <v>21.58</v>
      </c>
      <c r="G1478" s="9" t="s">
        <v>0</v>
      </c>
      <c r="H1478" s="9">
        <v>22.375</v>
      </c>
      <c r="J1478" s="5">
        <f t="shared" si="600"/>
        <v>-1.8103632969118322E-2</v>
      </c>
      <c r="K1478" s="5">
        <f t="shared" si="601"/>
        <v>5.1020408163264808E-3</v>
      </c>
      <c r="L1478" s="5">
        <f t="shared" si="602"/>
        <v>-1.3285120346623769E-2</v>
      </c>
      <c r="M1478" s="5">
        <f t="shared" si="603"/>
        <v>-1.3937282229965153E-2</v>
      </c>
      <c r="N1478" s="5">
        <f t="shared" si="604"/>
        <v>-4.1532071988926722E-3</v>
      </c>
      <c r="O1478" s="5" t="str">
        <f t="shared" si="605"/>
        <v/>
      </c>
      <c r="P1478" s="5">
        <f t="shared" si="605"/>
        <v>-3.7634408602150504E-2</v>
      </c>
      <c r="R1478" s="26">
        <f t="shared" si="606"/>
        <v>35188</v>
      </c>
      <c r="S1478" s="5" cm="1">
        <f t="array" ref="S1478">_xlfn.SINGLE(IF(ISERROR(LINEST(J1478:J1739,$J1478:$J1739)),"",(LINEST(J1478:J1739,$J1478:$J1739))))</f>
        <v>1</v>
      </c>
      <c r="T1478" s="5" cm="1">
        <f t="array" ref="T1478">_xlfn.SINGLE(IF(ISERROR(LINEST(K1478:K1739,$J1478:$J1739)),"",(LINEST(K1478:K1739,$J1478:$J1739))))</f>
        <v>0.44923915389725083</v>
      </c>
      <c r="U1478" s="5" cm="1">
        <f t="array" ref="U1478">_xlfn.SINGLE(IF(ISERROR(LINEST(L1478:L1739,$J1478:$J1739)),"",(LINEST(L1478:L1739,$J1478:$J1739))))</f>
        <v>0.30407049526137486</v>
      </c>
      <c r="V1478" s="5" cm="1">
        <f t="array" ref="V1478">_xlfn.SINGLE(IF(ISERROR(LINEST(M1478:M1739,$J1478:$J1739)),"",(LINEST(M1478:M1739,$J1478:$J1739))))</f>
        <v>0.46778627333310929</v>
      </c>
      <c r="W1478" s="5" cm="1">
        <f t="array" ref="W1478">_xlfn.SINGLE(IF(ISERROR(LINEST(N1478:N1739,$J1478:$J1739)),"",(LINEST(N1478:N1739,$J1478:$J1739))))</f>
        <v>0.18843954559568427</v>
      </c>
      <c r="X1478" s="5" t="str" cm="1">
        <f t="array" ref="X1478">_xlfn.SINGLE(IF(ISERROR(LINEST(O1478:O1739,$J1478:$J1739)),"",(LINEST(O1478:O1739,$J1478:$J1739))))</f>
        <v/>
      </c>
      <c r="Y1478" s="5" cm="1">
        <f t="array" ref="Y1478">_xlfn.SINGLE(IF(ISERROR(LINEST(P1478:P1739,$J1478:$J1739)),"",(LINEST(P1478:P1739,$J1478:$J1739))))</f>
        <v>0.224611460661792</v>
      </c>
      <c r="AA1478" s="12">
        <f t="shared" si="607"/>
        <v>1</v>
      </c>
      <c r="AB1478" s="12">
        <f t="shared" si="596"/>
        <v>4.4920976143821685E-2</v>
      </c>
      <c r="AC1478" s="12">
        <f t="shared" si="597"/>
        <v>2.4679762756438999E-2</v>
      </c>
      <c r="AD1478" s="12">
        <f t="shared" si="598"/>
        <v>8.6728702812439995E-2</v>
      </c>
      <c r="AE1478" s="12">
        <f t="shared" si="599"/>
        <v>8.6639185897045418E-3</v>
      </c>
      <c r="AF1478" s="12"/>
      <c r="AG1478" s="12">
        <f t="shared" si="608"/>
        <v>1.5032911641286393E-2</v>
      </c>
      <c r="AH1478" s="27">
        <f t="shared" si="609"/>
        <v>3.6005254388738327E-2</v>
      </c>
      <c r="AR1478" s="28"/>
      <c r="AS1478" s="4"/>
      <c r="AT1478" s="4"/>
      <c r="AU1478" s="4"/>
    </row>
    <row r="1479" spans="1:47" x14ac:dyDescent="0.25">
      <c r="A1479" s="2">
        <v>35181</v>
      </c>
      <c r="B1479" s="9">
        <v>653.46</v>
      </c>
      <c r="C1479" s="9">
        <v>24.5</v>
      </c>
      <c r="D1479" s="9">
        <v>6.2777000000000003</v>
      </c>
      <c r="E1479" s="9">
        <v>17.9375</v>
      </c>
      <c r="F1479" s="9">
        <v>21.67</v>
      </c>
      <c r="G1479" s="9" t="s">
        <v>0</v>
      </c>
      <c r="H1479" s="9">
        <v>23.25</v>
      </c>
      <c r="J1479" s="5">
        <f t="shared" si="600"/>
        <v>1.3006340397166083E-2</v>
      </c>
      <c r="K1479" s="5">
        <f t="shared" si="601"/>
        <v>-3.9215686274509776E-2</v>
      </c>
      <c r="L1479" s="5">
        <f t="shared" si="602"/>
        <v>-4.4404269153305309E-3</v>
      </c>
      <c r="M1479" s="5">
        <f t="shared" si="603"/>
        <v>-2.3809523809523836E-2</v>
      </c>
      <c r="N1479" s="5">
        <f t="shared" si="604"/>
        <v>-7.3293632615665238E-3</v>
      </c>
      <c r="O1479" s="5" t="str">
        <f t="shared" si="605"/>
        <v/>
      </c>
      <c r="P1479" s="5">
        <f t="shared" si="605"/>
        <v>-4.123711340206182E-2</v>
      </c>
      <c r="R1479" s="26">
        <f t="shared" si="606"/>
        <v>35181</v>
      </c>
      <c r="S1479" s="5" cm="1">
        <f t="array" ref="S1479">_xlfn.SINGLE(IF(ISERROR(LINEST(J1479:J1740,$J1479:$J1740)),"",(LINEST(J1479:J1740,$J1479:$J1740))))</f>
        <v>1</v>
      </c>
      <c r="T1479" s="5" cm="1">
        <f t="array" ref="T1479">_xlfn.SINGLE(IF(ISERROR(LINEST(K1479:K1740,$J1479:$J1740)),"",(LINEST(K1479:K1740,$J1479:$J1740))))</f>
        <v>0.45279495785448842</v>
      </c>
      <c r="U1479" s="5" cm="1">
        <f t="array" ref="U1479">_xlfn.SINGLE(IF(ISERROR(LINEST(L1479:L1740,$J1479:$J1740)),"",(LINEST(L1479:L1740,$J1479:$J1740))))</f>
        <v>0.30139072135753964</v>
      </c>
      <c r="V1479" s="5" cm="1">
        <f t="array" ref="V1479">_xlfn.SINGLE(IF(ISERROR(LINEST(M1479:M1740,$J1479:$J1740)),"",(LINEST(M1479:M1740,$J1479:$J1740))))</f>
        <v>0.46921878771083841</v>
      </c>
      <c r="W1479" s="5" cm="1">
        <f t="array" ref="W1479">_xlfn.SINGLE(IF(ISERROR(LINEST(N1479:N1740,$J1479:$J1740)),"",(LINEST(N1479:N1740,$J1479:$J1740))))</f>
        <v>0.19701916630576263</v>
      </c>
      <c r="X1479" s="5" t="str" cm="1">
        <f t="array" ref="X1479">_xlfn.SINGLE(IF(ISERROR(LINEST(O1479:O1740,$J1479:$J1740)),"",(LINEST(O1479:O1740,$J1479:$J1740))))</f>
        <v/>
      </c>
      <c r="Y1479" s="5" cm="1">
        <f t="array" ref="Y1479">_xlfn.SINGLE(IF(ISERROR(LINEST(P1479:P1740,$J1479:$J1740)),"",(LINEST(P1479:P1740,$J1479:$J1740))))</f>
        <v>0.2111954049192819</v>
      </c>
      <c r="AA1479" s="12">
        <f t="shared" si="607"/>
        <v>1</v>
      </c>
      <c r="AB1479" s="12">
        <f t="shared" si="596"/>
        <v>4.5467572469878946E-2</v>
      </c>
      <c r="AC1479" s="12">
        <f t="shared" si="597"/>
        <v>2.4180902645316301E-2</v>
      </c>
      <c r="AD1479" s="12">
        <f t="shared" si="598"/>
        <v>8.6833616092155175E-2</v>
      </c>
      <c r="AE1479" s="12">
        <f t="shared" si="599"/>
        <v>9.3944023598843979E-3</v>
      </c>
      <c r="AF1479" s="12"/>
      <c r="AG1479" s="12">
        <f t="shared" si="608"/>
        <v>1.3369408119182479E-2</v>
      </c>
      <c r="AH1479" s="27">
        <f t="shared" si="609"/>
        <v>3.5849180337283452E-2</v>
      </c>
      <c r="AR1479" s="28"/>
      <c r="AS1479" s="4"/>
      <c r="AT1479" s="4"/>
      <c r="AU1479" s="4"/>
    </row>
    <row r="1480" spans="1:47" x14ac:dyDescent="0.25">
      <c r="A1480" s="2">
        <v>35174</v>
      </c>
      <c r="B1480" s="9">
        <v>645.07000000000005</v>
      </c>
      <c r="C1480" s="9">
        <v>25.5</v>
      </c>
      <c r="D1480" s="9">
        <v>6.3056999999999999</v>
      </c>
      <c r="E1480" s="9">
        <v>18.375</v>
      </c>
      <c r="F1480" s="9">
        <v>21.83</v>
      </c>
      <c r="G1480" s="9" t="s">
        <v>0</v>
      </c>
      <c r="H1480" s="9">
        <v>24.25</v>
      </c>
      <c r="J1480" s="5">
        <f t="shared" si="600"/>
        <v>1.3129996387680531E-2</v>
      </c>
      <c r="K1480" s="5">
        <f t="shared" si="601"/>
        <v>6.25E-2</v>
      </c>
      <c r="L1480" s="5">
        <f t="shared" si="602"/>
        <v>8.912000000000031E-3</v>
      </c>
      <c r="M1480" s="5">
        <f t="shared" si="603"/>
        <v>1.0309278350515427E-2</v>
      </c>
      <c r="N1480" s="5">
        <f t="shared" si="604"/>
        <v>3.1176192725554941E-2</v>
      </c>
      <c r="O1480" s="5" t="str">
        <f t="shared" si="605"/>
        <v/>
      </c>
      <c r="P1480" s="5">
        <f t="shared" si="605"/>
        <v>1.0416666666666741E-2</v>
      </c>
      <c r="R1480" s="26">
        <f t="shared" si="606"/>
        <v>35174</v>
      </c>
      <c r="S1480" s="5" cm="1">
        <f t="array" ref="S1480">_xlfn.SINGLE(IF(ISERROR(LINEST(J1480:J1741,$J1480:$J1741)),"",(LINEST(J1480:J1741,$J1480:$J1741))))</f>
        <v>0.99999999999999922</v>
      </c>
      <c r="T1480" s="5" cm="1">
        <f t="array" ref="T1480">_xlfn.SINGLE(IF(ISERROR(LINEST(K1480:K1741,$J1480:$J1741)),"",(LINEST(K1480:K1741,$J1480:$J1741))))</f>
        <v>0.46044556638127471</v>
      </c>
      <c r="U1480" s="5" cm="1">
        <f t="array" ref="U1480">_xlfn.SINGLE(IF(ISERROR(LINEST(L1480:L1741,$J1480:$J1741)),"",(LINEST(L1480:L1741,$J1480:$J1741))))</f>
        <v>0.30908098845432919</v>
      </c>
      <c r="V1480" s="5" cm="1">
        <f t="array" ref="V1480">_xlfn.SINGLE(IF(ISERROR(LINEST(M1480:M1741,$J1480:$J1741)),"",(LINEST(M1480:M1741,$J1480:$J1741))))</f>
        <v>0.47567066982752071</v>
      </c>
      <c r="W1480" s="5" cm="1">
        <f t="array" ref="W1480">_xlfn.SINGLE(IF(ISERROR(LINEST(N1480:N1741,$J1480:$J1741)),"",(LINEST(N1480:N1741,$J1480:$J1741))))</f>
        <v>0.20738377976394268</v>
      </c>
      <c r="X1480" s="5" t="str" cm="1">
        <f t="array" ref="X1480">_xlfn.SINGLE(IF(ISERROR(LINEST(O1480:O1741,$J1480:$J1741)),"",(LINEST(O1480:O1741,$J1480:$J1741))))</f>
        <v/>
      </c>
      <c r="Y1480" s="5" cm="1">
        <f t="array" ref="Y1480">_xlfn.SINGLE(IF(ISERROR(LINEST(P1480:P1741,$J1480:$J1741)),"",(LINEST(P1480:P1741,$J1480:$J1741))))</f>
        <v>0.22013304070336887</v>
      </c>
      <c r="AA1480" s="12">
        <f t="shared" si="607"/>
        <v>0.99999999999999978</v>
      </c>
      <c r="AB1480" s="12">
        <f t="shared" si="596"/>
        <v>4.7302261363599329E-2</v>
      </c>
      <c r="AC1480" s="12">
        <f t="shared" si="597"/>
        <v>2.5242376537002665E-2</v>
      </c>
      <c r="AD1480" s="12">
        <f t="shared" si="598"/>
        <v>8.9654040773323382E-2</v>
      </c>
      <c r="AE1480" s="12">
        <f t="shared" si="599"/>
        <v>1.0278083262201044E-2</v>
      </c>
      <c r="AF1480" s="12"/>
      <c r="AG1480" s="12">
        <f t="shared" si="608"/>
        <v>1.4676955832042211E-2</v>
      </c>
      <c r="AH1480" s="27">
        <f t="shared" si="609"/>
        <v>3.7430743553633725E-2</v>
      </c>
      <c r="AR1480" s="28"/>
      <c r="AS1480" s="4"/>
      <c r="AT1480" s="4"/>
      <c r="AU1480" s="4"/>
    </row>
    <row r="1481" spans="1:47" x14ac:dyDescent="0.25">
      <c r="A1481" s="2">
        <v>35167</v>
      </c>
      <c r="B1481" s="9">
        <v>636.71</v>
      </c>
      <c r="C1481" s="9">
        <v>24</v>
      </c>
      <c r="D1481" s="9">
        <v>6.25</v>
      </c>
      <c r="E1481" s="9">
        <v>18.1875</v>
      </c>
      <c r="F1481" s="9">
        <v>21.17</v>
      </c>
      <c r="G1481" s="9" t="s">
        <v>0</v>
      </c>
      <c r="H1481" s="9">
        <v>24</v>
      </c>
      <c r="J1481" s="5">
        <f t="shared" si="600"/>
        <v>-2.919830451620764E-2</v>
      </c>
      <c r="K1481" s="5">
        <f t="shared" si="601"/>
        <v>3.2258064516129004E-2</v>
      </c>
      <c r="L1481" s="5">
        <f t="shared" si="602"/>
        <v>-1.3152700803688466E-2</v>
      </c>
      <c r="M1481" s="5">
        <f t="shared" si="603"/>
        <v>-3.9603960396039639E-2</v>
      </c>
      <c r="N1481" s="5">
        <f t="shared" si="604"/>
        <v>-2.6666666666666616E-2</v>
      </c>
      <c r="O1481" s="5" t="str">
        <f t="shared" si="605"/>
        <v/>
      </c>
      <c r="P1481" s="5">
        <f t="shared" si="605"/>
        <v>3.7837837837837895E-2</v>
      </c>
      <c r="R1481" s="26">
        <f t="shared" si="606"/>
        <v>35167</v>
      </c>
      <c r="S1481" s="5" cm="1">
        <f t="array" ref="S1481">_xlfn.SINGLE(IF(ISERROR(LINEST(J1481:J1742,$J1481:$J1742)),"",(LINEST(J1481:J1742,$J1481:$J1742))))</f>
        <v>0.99999999999999956</v>
      </c>
      <c r="T1481" s="5" cm="1">
        <f t="array" ref="T1481">_xlfn.SINGLE(IF(ISERROR(LINEST(K1481:K1742,$J1481:$J1742)),"",(LINEST(K1481:K1742,$J1481:$J1742))))</f>
        <v>0.44890614921898275</v>
      </c>
      <c r="U1481" s="5" cm="1">
        <f t="array" ref="U1481">_xlfn.SINGLE(IF(ISERROR(LINEST(L1481:L1742,$J1481:$J1742)),"",(LINEST(L1481:L1742,$J1481:$J1742))))</f>
        <v>0.31040298662792215</v>
      </c>
      <c r="V1481" s="5" cm="1">
        <f t="array" ref="V1481">_xlfn.SINGLE(IF(ISERROR(LINEST(M1481:M1742,$J1481:$J1742)),"",(LINEST(M1481:M1742,$J1481:$J1742))))</f>
        <v>0.4807757226816245</v>
      </c>
      <c r="W1481" s="5" cm="1">
        <f t="array" ref="W1481">_xlfn.SINGLE(IF(ISERROR(LINEST(N1481:N1742,$J1481:$J1742)),"",(LINEST(N1481:N1742,$J1481:$J1742))))</f>
        <v>0.20651747869780171</v>
      </c>
      <c r="X1481" s="5" t="str" cm="1">
        <f t="array" ref="X1481">_xlfn.SINGLE(IF(ISERROR(LINEST(O1481:O1742,$J1481:$J1742)),"",(LINEST(O1481:O1742,$J1481:$J1742))))</f>
        <v/>
      </c>
      <c r="Y1481" s="5" cm="1">
        <f t="array" ref="Y1481">_xlfn.SINGLE(IF(ISERROR(LINEST(P1481:P1742,$J1481:$J1742)),"",(LINEST(P1481:P1742,$J1481:$J1742))))</f>
        <v>0.22547285258338107</v>
      </c>
      <c r="AA1481" s="12">
        <f t="shared" si="607"/>
        <v>1</v>
      </c>
      <c r="AB1481" s="12">
        <f t="shared" si="596"/>
        <v>4.5722360183800506E-2</v>
      </c>
      <c r="AC1481" s="12">
        <f t="shared" si="597"/>
        <v>2.5447667873131078E-2</v>
      </c>
      <c r="AD1481" s="12">
        <f t="shared" si="598"/>
        <v>9.1009177082700274E-2</v>
      </c>
      <c r="AE1481" s="12">
        <f t="shared" si="599"/>
        <v>1.020645795492256E-2</v>
      </c>
      <c r="AF1481" s="12"/>
      <c r="AG1481" s="12">
        <f t="shared" si="608"/>
        <v>1.5316120404245858E-2</v>
      </c>
      <c r="AH1481" s="27">
        <f t="shared" si="609"/>
        <v>3.7540356699760052E-2</v>
      </c>
      <c r="AR1481" s="28"/>
      <c r="AS1481" s="4"/>
      <c r="AT1481" s="4"/>
      <c r="AU1481" s="4"/>
    </row>
    <row r="1482" spans="1:47" x14ac:dyDescent="0.25">
      <c r="A1482" s="2">
        <v>35160</v>
      </c>
      <c r="B1482" s="9">
        <v>655.86</v>
      </c>
      <c r="C1482" s="9">
        <v>23.25</v>
      </c>
      <c r="D1482" s="9">
        <v>6.3333000000000004</v>
      </c>
      <c r="E1482" s="9">
        <v>18.9375</v>
      </c>
      <c r="F1482" s="9">
        <v>21.75</v>
      </c>
      <c r="G1482" s="9" t="s">
        <v>0</v>
      </c>
      <c r="H1482" s="9">
        <v>23.125</v>
      </c>
      <c r="J1482" s="5">
        <f t="shared" si="600"/>
        <v>1.6049573973663911E-2</v>
      </c>
      <c r="K1482" s="5">
        <f t="shared" si="601"/>
        <v>1.0869565217391353E-2</v>
      </c>
      <c r="L1482" s="5">
        <f t="shared" si="602"/>
        <v>-1.2997335078778649E-2</v>
      </c>
      <c r="M1482" s="5">
        <f t="shared" si="603"/>
        <v>1.6778523489932917E-2</v>
      </c>
      <c r="N1482" s="5">
        <f t="shared" si="604"/>
        <v>2.739726027397249E-2</v>
      </c>
      <c r="O1482" s="5" t="str">
        <f t="shared" si="605"/>
        <v/>
      </c>
      <c r="P1482" s="5">
        <f t="shared" si="605"/>
        <v>1.6483516483516425E-2</v>
      </c>
      <c r="R1482" s="26">
        <f t="shared" si="606"/>
        <v>35160</v>
      </c>
      <c r="S1482" s="5" cm="1">
        <f t="array" ref="S1482">_xlfn.SINGLE(IF(ISERROR(LINEST(J1482:J1743,$J1482:$J1743)),"",(LINEST(J1482:J1743,$J1482:$J1743))))</f>
        <v>0.99999999999999989</v>
      </c>
      <c r="T1482" s="5" cm="1">
        <f t="array" ref="T1482">_xlfn.SINGLE(IF(ISERROR(LINEST(K1482:K1743,$J1482:$J1743)),"",(LINEST(K1482:K1743,$J1482:$J1743))))</f>
        <v>0.48001852779450849</v>
      </c>
      <c r="U1482" s="5" cm="1">
        <f t="array" ref="U1482">_xlfn.SINGLE(IF(ISERROR(LINEST(L1482:L1743,$J1482:$J1743)),"",(LINEST(L1482:L1743,$J1482:$J1743))))</f>
        <v>0.30710902516219912</v>
      </c>
      <c r="V1482" s="5" cm="1">
        <f t="array" ref="V1482">_xlfn.SINGLE(IF(ISERROR(LINEST(M1482:M1743,$J1482:$J1743)),"",(LINEST(M1482:M1743,$J1482:$J1743))))</f>
        <v>0.46096730093344379</v>
      </c>
      <c r="W1482" s="5" cm="1">
        <f t="array" ref="W1482">_xlfn.SINGLE(IF(ISERROR(LINEST(N1482:N1743,$J1482:$J1743)),"",(LINEST(N1482:N1743,$J1482:$J1743))))</f>
        <v>0.19048735536170616</v>
      </c>
      <c r="X1482" s="5" t="str" cm="1">
        <f t="array" ref="X1482">_xlfn.SINGLE(IF(ISERROR(LINEST(O1482:O1743,$J1482:$J1743)),"",(LINEST(O1482:O1743,$J1482:$J1743))))</f>
        <v/>
      </c>
      <c r="Y1482" s="5" cm="1">
        <f t="array" ref="Y1482">_xlfn.SINGLE(IF(ISERROR(LINEST(P1482:P1743,$J1482:$J1743)),"",(LINEST(P1482:P1743,$J1482:$J1743))))</f>
        <v>0.2562560863779782</v>
      </c>
      <c r="AA1482" s="12">
        <f t="shared" si="607"/>
        <v>1.0000000000000004</v>
      </c>
      <c r="AB1482" s="12">
        <f t="shared" si="596"/>
        <v>5.1285476358132645E-2</v>
      </c>
      <c r="AC1482" s="12">
        <f t="shared" si="597"/>
        <v>2.4369044246817077E-2</v>
      </c>
      <c r="AD1482" s="12">
        <f t="shared" si="598"/>
        <v>8.294668545415898E-2</v>
      </c>
      <c r="AE1482" s="12">
        <f t="shared" si="599"/>
        <v>8.4981721147770924E-3</v>
      </c>
      <c r="AF1482" s="12"/>
      <c r="AG1482" s="12">
        <f t="shared" si="608"/>
        <v>1.9512705787802669E-2</v>
      </c>
      <c r="AH1482" s="27">
        <f t="shared" si="609"/>
        <v>3.73224167923377E-2</v>
      </c>
      <c r="AR1482" s="28"/>
      <c r="AS1482" s="4"/>
      <c r="AT1482" s="4"/>
      <c r="AU1482" s="4"/>
    </row>
    <row r="1483" spans="1:47" x14ac:dyDescent="0.25">
      <c r="A1483" s="2">
        <v>35153</v>
      </c>
      <c r="B1483" s="9">
        <v>645.5</v>
      </c>
      <c r="C1483" s="9">
        <v>23</v>
      </c>
      <c r="D1483" s="9">
        <v>6.4166999999999996</v>
      </c>
      <c r="E1483" s="9">
        <v>18.625</v>
      </c>
      <c r="F1483" s="9">
        <v>21.17</v>
      </c>
      <c r="G1483" s="9" t="s">
        <v>0</v>
      </c>
      <c r="H1483" s="9">
        <v>22.75</v>
      </c>
      <c r="J1483" s="5">
        <f t="shared" si="600"/>
        <v>-7.8694168639144024E-3</v>
      </c>
      <c r="K1483" s="5">
        <f t="shared" si="601"/>
        <v>1.6574585635359185E-2</v>
      </c>
      <c r="L1483" s="5">
        <f t="shared" si="602"/>
        <v>3.5903976236216995E-2</v>
      </c>
      <c r="M1483" s="5">
        <f t="shared" si="603"/>
        <v>1.7064846416382284E-2</v>
      </c>
      <c r="N1483" s="5">
        <f t="shared" si="604"/>
        <v>8.0952380952381553E-3</v>
      </c>
      <c r="O1483" s="5" t="str">
        <f t="shared" si="605"/>
        <v/>
      </c>
      <c r="P1483" s="5">
        <f t="shared" si="605"/>
        <v>5.5248618784531356E-3</v>
      </c>
      <c r="R1483" s="26">
        <f t="shared" si="606"/>
        <v>35153</v>
      </c>
      <c r="S1483" s="5" cm="1">
        <f t="array" ref="S1483">_xlfn.SINGLE(IF(ISERROR(LINEST(J1483:J1744,$J1483:$J1744)),"",(LINEST(J1483:J1744,$J1483:$J1744))))</f>
        <v>1.0000000000000002</v>
      </c>
      <c r="T1483" s="5" cm="1">
        <f t="array" ref="T1483">_xlfn.SINGLE(IF(ISERROR(LINEST(K1483:K1744,$J1483:$J1744)),"",(LINEST(K1483:K1744,$J1483:$J1744))))</f>
        <v>0.47454058652787939</v>
      </c>
      <c r="U1483" s="5" cm="1">
        <f t="array" ref="U1483">_xlfn.SINGLE(IF(ISERROR(LINEST(L1483:L1744,$J1483:$J1744)),"",(LINEST(L1483:L1744,$J1483:$J1744))))</f>
        <v>0.30976587393531307</v>
      </c>
      <c r="V1483" s="5" cm="1">
        <f t="array" ref="V1483">_xlfn.SINGLE(IF(ISERROR(LINEST(M1483:M1744,$J1483:$J1744)),"",(LINEST(M1483:M1744,$J1483:$J1744))))</f>
        <v>0.45377977747371595</v>
      </c>
      <c r="W1483" s="5" cm="1">
        <f t="array" ref="W1483">_xlfn.SINGLE(IF(ISERROR(LINEST(N1483:N1744,$J1483:$J1744)),"",(LINEST(N1483:N1744,$J1483:$J1744))))</f>
        <v>0.17540369638435702</v>
      </c>
      <c r="X1483" s="5" t="str" cm="1">
        <f t="array" ref="X1483">_xlfn.SINGLE(IF(ISERROR(LINEST(O1483:O1744,$J1483:$J1744)),"",(LINEST(O1483:O1744,$J1483:$J1744))))</f>
        <v/>
      </c>
      <c r="Y1483" s="5" cm="1">
        <f t="array" ref="Y1483">_xlfn.SINGLE(IF(ISERROR(LINEST(P1483:P1744,$J1483:$J1744)),"",(LINEST(P1483:P1744,$J1483:$J1744))))</f>
        <v>0.24672231497578709</v>
      </c>
      <c r="AA1483" s="12">
        <f t="shared" si="607"/>
        <v>0.99999999999999978</v>
      </c>
      <c r="AB1483" s="12">
        <f t="shared" si="596"/>
        <v>5.0318977894196482E-2</v>
      </c>
      <c r="AC1483" s="12">
        <f t="shared" si="597"/>
        <v>2.4916432048562431E-2</v>
      </c>
      <c r="AD1483" s="12">
        <f t="shared" si="598"/>
        <v>8.0812941103713232E-2</v>
      </c>
      <c r="AE1483" s="12">
        <f t="shared" si="599"/>
        <v>7.2504967549247732E-3</v>
      </c>
      <c r="AF1483" s="12"/>
      <c r="AG1483" s="12">
        <f t="shared" si="608"/>
        <v>1.8170133206391988E-2</v>
      </c>
      <c r="AH1483" s="27">
        <f t="shared" si="609"/>
        <v>3.6293796201557781E-2</v>
      </c>
      <c r="AR1483" s="28"/>
      <c r="AS1483" s="4"/>
      <c r="AT1483" s="4"/>
      <c r="AU1483" s="4"/>
    </row>
    <row r="1484" spans="1:47" x14ac:dyDescent="0.25">
      <c r="A1484" s="2">
        <v>35146</v>
      </c>
      <c r="B1484" s="9">
        <v>650.62</v>
      </c>
      <c r="C1484" s="9">
        <v>22.625</v>
      </c>
      <c r="D1484" s="9">
        <v>6.1943000000000001</v>
      </c>
      <c r="E1484" s="9">
        <v>18.3125</v>
      </c>
      <c r="F1484" s="9">
        <v>21</v>
      </c>
      <c r="G1484" s="9" t="s">
        <v>0</v>
      </c>
      <c r="H1484" s="9">
        <v>22.625</v>
      </c>
      <c r="J1484" s="5">
        <f t="shared" si="600"/>
        <v>1.4327362299861424E-2</v>
      </c>
      <c r="K1484" s="5">
        <f t="shared" si="601"/>
        <v>1.6853932584269593E-2</v>
      </c>
      <c r="L1484" s="5">
        <f t="shared" si="602"/>
        <v>9.0079817559862718E-3</v>
      </c>
      <c r="M1484" s="5">
        <f t="shared" si="603"/>
        <v>1.384083044982698E-2</v>
      </c>
      <c r="N1484" s="5">
        <f t="shared" si="604"/>
        <v>-8.0302314596127911E-3</v>
      </c>
      <c r="O1484" s="5" t="str">
        <f t="shared" si="605"/>
        <v/>
      </c>
      <c r="P1484" s="5">
        <f t="shared" si="605"/>
        <v>-5.494505494505475E-3</v>
      </c>
      <c r="R1484" s="26">
        <f t="shared" si="606"/>
        <v>35146</v>
      </c>
      <c r="S1484" s="5" cm="1">
        <f t="array" ref="S1484">_xlfn.SINGLE(IF(ISERROR(LINEST(J1484:J1745,$J1484:$J1745)),"",(LINEST(J1484:J1745,$J1484:$J1745))))</f>
        <v>1</v>
      </c>
      <c r="T1484" s="5" cm="1">
        <f t="array" ref="T1484">_xlfn.SINGLE(IF(ISERROR(LINEST(K1484:K1745,$J1484:$J1745)),"",(LINEST(K1484:K1745,$J1484:$J1745))))</f>
        <v>0.46693993947792195</v>
      </c>
      <c r="U1484" s="5" cm="1">
        <f t="array" ref="U1484">_xlfn.SINGLE(IF(ISERROR(LINEST(L1484:L1745,$J1484:$J1745)),"",(LINEST(L1484:L1745,$J1484:$J1745))))</f>
        <v>0.3045824284883778</v>
      </c>
      <c r="V1484" s="5" cm="1">
        <f t="array" ref="V1484">_xlfn.SINGLE(IF(ISERROR(LINEST(M1484:M1745,$J1484:$J1745)),"",(LINEST(M1484:M1745,$J1484:$J1745))))</f>
        <v>0.43659120791961603</v>
      </c>
      <c r="W1484" s="5" cm="1">
        <f t="array" ref="W1484">_xlfn.SINGLE(IF(ISERROR(LINEST(N1484:N1745,$J1484:$J1745)),"",(LINEST(N1484:N1745,$J1484:$J1745))))</f>
        <v>0.16693658286720744</v>
      </c>
      <c r="X1484" s="5" t="str" cm="1">
        <f t="array" ref="X1484">_xlfn.SINGLE(IF(ISERROR(LINEST(O1484:O1745,$J1484:$J1745)),"",(LINEST(O1484:O1745,$J1484:$J1745))))</f>
        <v/>
      </c>
      <c r="Y1484" s="5" cm="1">
        <f t="array" ref="Y1484">_xlfn.SINGLE(IF(ISERROR(LINEST(P1484:P1745,$J1484:$J1745)),"",(LINEST(P1484:P1745,$J1484:$J1745))))</f>
        <v>0.23700251849677023</v>
      </c>
      <c r="AA1484" s="12">
        <f t="shared" si="607"/>
        <v>1</v>
      </c>
      <c r="AB1484" s="12">
        <f t="shared" si="596"/>
        <v>4.8937337431569569E-2</v>
      </c>
      <c r="AC1484" s="12">
        <f t="shared" si="597"/>
        <v>2.4280296702926921E-2</v>
      </c>
      <c r="AD1484" s="12">
        <f t="shared" si="598"/>
        <v>7.4122591031144811E-2</v>
      </c>
      <c r="AE1484" s="12">
        <f t="shared" si="599"/>
        <v>6.5880966163676937E-3</v>
      </c>
      <c r="AF1484" s="12"/>
      <c r="AG1484" s="12">
        <f t="shared" si="608"/>
        <v>1.6803686261710273E-2</v>
      </c>
      <c r="AH1484" s="27">
        <f t="shared" si="609"/>
        <v>3.4146401608743854E-2</v>
      </c>
      <c r="AR1484" s="28"/>
      <c r="AS1484" s="4"/>
      <c r="AT1484" s="4"/>
      <c r="AU1484" s="4"/>
    </row>
    <row r="1485" spans="1:47" x14ac:dyDescent="0.25">
      <c r="A1485" s="2">
        <v>35139</v>
      </c>
      <c r="B1485" s="9">
        <v>641.42999999999995</v>
      </c>
      <c r="C1485" s="9">
        <v>22.25</v>
      </c>
      <c r="D1485" s="9">
        <v>6.1390000000000002</v>
      </c>
      <c r="E1485" s="9">
        <v>18.0625</v>
      </c>
      <c r="F1485" s="9">
        <v>21.17</v>
      </c>
      <c r="G1485" s="9" t="s">
        <v>0</v>
      </c>
      <c r="H1485" s="9">
        <v>22.75</v>
      </c>
      <c r="J1485" s="5">
        <f t="shared" si="600"/>
        <v>1.2517758484609232E-2</v>
      </c>
      <c r="K1485" s="5">
        <f t="shared" si="601"/>
        <v>5.6497175141243527E-3</v>
      </c>
      <c r="L1485" s="5">
        <f t="shared" si="602"/>
        <v>-3.4900172928784667E-2</v>
      </c>
      <c r="M1485" s="5">
        <f t="shared" si="603"/>
        <v>-2.033898305084747E-2</v>
      </c>
      <c r="N1485" s="5">
        <f t="shared" si="604"/>
        <v>8.0952380952381553E-3</v>
      </c>
      <c r="O1485" s="5" t="str">
        <f t="shared" si="605"/>
        <v/>
      </c>
      <c r="P1485" s="5">
        <f t="shared" si="605"/>
        <v>-3.1914893617021267E-2</v>
      </c>
      <c r="R1485" s="26">
        <f t="shared" si="606"/>
        <v>35139</v>
      </c>
      <c r="S1485" s="5" cm="1">
        <f t="array" ref="S1485">_xlfn.SINGLE(IF(ISERROR(LINEST(J1485:J1746,$J1485:$J1746)),"",(LINEST(J1485:J1746,$J1485:$J1746))))</f>
        <v>0.99999999999999933</v>
      </c>
      <c r="T1485" s="5" cm="1">
        <f t="array" ref="T1485">_xlfn.SINGLE(IF(ISERROR(LINEST(K1485:K1746,$J1485:$J1746)),"",(LINEST(K1485:K1746,$J1485:$J1746))))</f>
        <v>0.46762781830912975</v>
      </c>
      <c r="U1485" s="5" cm="1">
        <f t="array" ref="U1485">_xlfn.SINGLE(IF(ISERROR(LINEST(L1485:L1746,$J1485:$J1746)),"",(LINEST(L1485:L1746,$J1485:$J1746))))</f>
        <v>0.31247494746109206</v>
      </c>
      <c r="V1485" s="5" cm="1">
        <f t="array" ref="V1485">_xlfn.SINGLE(IF(ISERROR(LINEST(M1485:M1746,$J1485:$J1746)),"",(LINEST(M1485:M1746,$J1485:$J1746))))</f>
        <v>0.43587060803438499</v>
      </c>
      <c r="W1485" s="5" cm="1">
        <f t="array" ref="W1485">_xlfn.SINGLE(IF(ISERROR(LINEST(N1485:N1746,$J1485:$J1746)),"",(LINEST(N1485:N1746,$J1485:$J1746))))</f>
        <v>0.1722155269384171</v>
      </c>
      <c r="X1485" s="5" t="str" cm="1">
        <f t="array" ref="X1485">_xlfn.SINGLE(IF(ISERROR(LINEST(O1485:O1746,$J1485:$J1746)),"",(LINEST(O1485:O1746,$J1485:$J1746))))</f>
        <v/>
      </c>
      <c r="Y1485" s="5" cm="1">
        <f t="array" ref="Y1485">_xlfn.SINGLE(IF(ISERROR(LINEST(P1485:P1746,$J1485:$J1746)),"",(LINEST(P1485:P1746,$J1485:$J1746))))</f>
        <v>0.23661819950714363</v>
      </c>
      <c r="AA1485" s="12">
        <f t="shared" si="607"/>
        <v>1</v>
      </c>
      <c r="AB1485" s="12">
        <f t="shared" si="596"/>
        <v>4.8849499694156362E-2</v>
      </c>
      <c r="AC1485" s="12">
        <f t="shared" si="597"/>
        <v>2.4796753729340155E-2</v>
      </c>
      <c r="AD1485" s="12">
        <f t="shared" si="598"/>
        <v>7.3715173130884534E-2</v>
      </c>
      <c r="AE1485" s="12">
        <f t="shared" si="599"/>
        <v>6.9837656573051117E-3</v>
      </c>
      <c r="AF1485" s="12"/>
      <c r="AG1485" s="12">
        <f t="shared" si="608"/>
        <v>1.6654527248409465E-2</v>
      </c>
      <c r="AH1485" s="27">
        <f t="shared" si="609"/>
        <v>3.4199943892019122E-2</v>
      </c>
      <c r="AR1485" s="28"/>
      <c r="AS1485" s="4"/>
      <c r="AT1485" s="4"/>
      <c r="AU1485" s="4"/>
    </row>
    <row r="1486" spans="1:47" x14ac:dyDescent="0.25">
      <c r="A1486" s="2">
        <v>35132</v>
      </c>
      <c r="B1486" s="9">
        <v>633.5</v>
      </c>
      <c r="C1486" s="9">
        <v>22.125</v>
      </c>
      <c r="D1486" s="9">
        <v>6.3609999999999998</v>
      </c>
      <c r="E1486" s="9">
        <v>18.4375</v>
      </c>
      <c r="F1486" s="9">
        <v>21</v>
      </c>
      <c r="G1486" s="9" t="s">
        <v>0</v>
      </c>
      <c r="H1486" s="9">
        <v>23.5</v>
      </c>
      <c r="J1486" s="5">
        <f t="shared" si="600"/>
        <v>-1.6869190061610584E-2</v>
      </c>
      <c r="K1486" s="5">
        <f t="shared" si="601"/>
        <v>-2.2099447513812209E-2</v>
      </c>
      <c r="L1486" s="5">
        <f t="shared" si="602"/>
        <v>-1.7196359872070244E-2</v>
      </c>
      <c r="M1486" s="5">
        <f t="shared" si="603"/>
        <v>-2.3178807947019875E-2</v>
      </c>
      <c r="N1486" s="5">
        <f t="shared" si="604"/>
        <v>-5.9561128526645746E-2</v>
      </c>
      <c r="O1486" s="5" t="str">
        <f t="shared" si="605"/>
        <v/>
      </c>
      <c r="P1486" s="5">
        <f t="shared" si="605"/>
        <v>0.1393939393939394</v>
      </c>
      <c r="R1486" s="26">
        <f t="shared" si="606"/>
        <v>35132</v>
      </c>
      <c r="S1486" s="5" cm="1">
        <f t="array" ref="S1486">_xlfn.SINGLE(IF(ISERROR(LINEST(J1486:J1747,$J1486:$J1747)),"",(LINEST(J1486:J1747,$J1486:$J1747))))</f>
        <v>1</v>
      </c>
      <c r="T1486" s="5" cm="1">
        <f t="array" ref="T1486">_xlfn.SINGLE(IF(ISERROR(LINEST(K1486:K1747,$J1486:$J1747)),"",(LINEST(K1486:K1747,$J1486:$J1747))))</f>
        <v>0.46320805099175366</v>
      </c>
      <c r="U1486" s="5" cm="1">
        <f t="array" ref="U1486">_xlfn.SINGLE(IF(ISERROR(LINEST(L1486:L1747,$J1486:$J1747)),"",(LINEST(L1486:L1747,$J1486:$J1747))))</f>
        <v>0.3206538313303896</v>
      </c>
      <c r="V1486" s="5" cm="1">
        <f t="array" ref="V1486">_xlfn.SINGLE(IF(ISERROR(LINEST(M1486:M1747,$J1486:$J1747)),"",(LINEST(M1486:M1747,$J1486:$J1747))))</f>
        <v>0.43502933101787228</v>
      </c>
      <c r="W1486" s="5" cm="1">
        <f t="array" ref="W1486">_xlfn.SINGLE(IF(ISERROR(LINEST(N1486:N1747,$J1486:$J1747)),"",(LINEST(N1486:N1747,$J1486:$J1747))))</f>
        <v>0.169281004966361</v>
      </c>
      <c r="X1486" s="5" t="str" cm="1">
        <f t="array" ref="X1486">_xlfn.SINGLE(IF(ISERROR(LINEST(O1486:O1747,$J1486:$J1747)),"",(LINEST(O1486:O1747,$J1486:$J1747))))</f>
        <v/>
      </c>
      <c r="Y1486" s="5" cm="1">
        <f t="array" ref="Y1486">_xlfn.SINGLE(IF(ISERROR(LINEST(P1486:P1747,$J1486:$J1747)),"",(LINEST(P1486:P1747,$J1486:$J1747))))</f>
        <v>0.24408897229912763</v>
      </c>
      <c r="AA1486" s="12">
        <f t="shared" si="607"/>
        <v>0.99999999999999978</v>
      </c>
      <c r="AB1486" s="12">
        <f t="shared" si="596"/>
        <v>4.7850517428441965E-2</v>
      </c>
      <c r="AC1486" s="12">
        <f t="shared" si="597"/>
        <v>2.6308861055266579E-2</v>
      </c>
      <c r="AD1486" s="12">
        <f t="shared" si="598"/>
        <v>7.3249902727773722E-2</v>
      </c>
      <c r="AE1486" s="12">
        <f t="shared" si="599"/>
        <v>6.7470954951178996E-3</v>
      </c>
      <c r="AF1486" s="12"/>
      <c r="AG1486" s="12">
        <f t="shared" si="608"/>
        <v>1.785448959954292E-2</v>
      </c>
      <c r="AH1486" s="27">
        <f t="shared" si="609"/>
        <v>3.4402173261228616E-2</v>
      </c>
      <c r="AR1486" s="28"/>
      <c r="AS1486" s="4"/>
      <c r="AT1486" s="4"/>
      <c r="AU1486" s="4"/>
    </row>
    <row r="1487" spans="1:47" x14ac:dyDescent="0.25">
      <c r="A1487" s="2">
        <v>35125</v>
      </c>
      <c r="B1487" s="9">
        <v>644.37</v>
      </c>
      <c r="C1487" s="9">
        <v>22.625</v>
      </c>
      <c r="D1487" s="9">
        <v>6.4722999999999997</v>
      </c>
      <c r="E1487" s="9">
        <v>18.875</v>
      </c>
      <c r="F1487" s="9">
        <v>22.33</v>
      </c>
      <c r="G1487" s="9" t="s">
        <v>0</v>
      </c>
      <c r="H1487" s="9">
        <v>20.625</v>
      </c>
      <c r="J1487" s="5">
        <f t="shared" si="600"/>
        <v>-2.2318990107422554E-2</v>
      </c>
      <c r="K1487" s="5">
        <f t="shared" si="601"/>
        <v>-5.494505494505475E-3</v>
      </c>
      <c r="L1487" s="5">
        <f t="shared" si="602"/>
        <v>2.6420540146216975E-2</v>
      </c>
      <c r="M1487" s="5">
        <f t="shared" si="603"/>
        <v>-9.8360655737704805E-3</v>
      </c>
      <c r="N1487" s="5">
        <f t="shared" si="604"/>
        <v>5.479452054794498E-2</v>
      </c>
      <c r="O1487" s="5" t="str">
        <f t="shared" si="605"/>
        <v/>
      </c>
      <c r="P1487" s="5">
        <f t="shared" si="605"/>
        <v>-4.6242774566473965E-2</v>
      </c>
      <c r="R1487" s="26">
        <f t="shared" si="606"/>
        <v>35125</v>
      </c>
      <c r="S1487" s="5" cm="1">
        <f t="array" ref="S1487">_xlfn.SINGLE(IF(ISERROR(LINEST(J1487:J1748,$J1487:$J1748)),"",(LINEST(J1487:J1748,$J1487:$J1748))))</f>
        <v>0.99999999999999944</v>
      </c>
      <c r="T1487" s="5" cm="1">
        <f t="array" ref="T1487">_xlfn.SINGLE(IF(ISERROR(LINEST(K1487:K1748,$J1487:$J1748)),"",(LINEST(K1487:K1748,$J1487:$J1748))))</f>
        <v>0.45790436929056338</v>
      </c>
      <c r="U1487" s="5" cm="1">
        <f t="array" ref="U1487">_xlfn.SINGLE(IF(ISERROR(LINEST(L1487:L1748,$J1487:$J1748)),"",(LINEST(L1487:L1748,$J1487:$J1748))))</f>
        <v>0.31532627377860434</v>
      </c>
      <c r="V1487" s="5" cm="1">
        <f t="array" ref="V1487">_xlfn.SINGLE(IF(ISERROR(LINEST(M1487:M1748,$J1487:$J1748)),"",(LINEST(M1487:M1748,$J1487:$J1748))))</f>
        <v>0.42257267439518809</v>
      </c>
      <c r="W1487" s="5" cm="1">
        <f t="array" ref="W1487">_xlfn.SINGLE(IF(ISERROR(LINEST(N1487:N1748,$J1487:$J1748)),"",(LINEST(N1487:N1748,$J1487:$J1748))))</f>
        <v>0.15453310892628405</v>
      </c>
      <c r="X1487" s="5" t="str" cm="1">
        <f t="array" ref="X1487">_xlfn.SINGLE(IF(ISERROR(LINEST(O1487:O1748,$J1487:$J1748)),"",(LINEST(O1487:O1748,$J1487:$J1748))))</f>
        <v/>
      </c>
      <c r="Y1487" s="5" cm="1">
        <f t="array" ref="Y1487">_xlfn.SINGLE(IF(ISERROR(LINEST(P1487:P1748,$J1487:$J1748)),"",(LINEST(P1487:P1748,$J1487:$J1748))))</f>
        <v>0.3020180000035031</v>
      </c>
      <c r="AA1487" s="12">
        <f t="shared" si="607"/>
        <v>0.99999999999999978</v>
      </c>
      <c r="AB1487" s="12">
        <f t="shared" si="596"/>
        <v>4.6621196808407657E-2</v>
      </c>
      <c r="AC1487" s="12">
        <f t="shared" si="597"/>
        <v>2.5354397192301863E-2</v>
      </c>
      <c r="AD1487" s="12">
        <f t="shared" si="598"/>
        <v>6.9000135383088343E-2</v>
      </c>
      <c r="AE1487" s="12">
        <f t="shared" si="599"/>
        <v>5.6497251756365153E-3</v>
      </c>
      <c r="AF1487" s="12"/>
      <c r="AG1487" s="12">
        <f t="shared" si="608"/>
        <v>3.1122418461208962E-2</v>
      </c>
      <c r="AH1487" s="27">
        <f t="shared" si="609"/>
        <v>3.5549574604128678E-2</v>
      </c>
      <c r="AR1487" s="28"/>
      <c r="AS1487" s="4"/>
      <c r="AT1487" s="4"/>
      <c r="AU1487" s="4"/>
    </row>
    <row r="1488" spans="1:47" x14ac:dyDescent="0.25">
      <c r="A1488" s="2">
        <v>35118</v>
      </c>
      <c r="B1488" s="9">
        <v>659.08</v>
      </c>
      <c r="C1488" s="9">
        <v>22.75</v>
      </c>
      <c r="D1488" s="9">
        <v>6.3056999999999999</v>
      </c>
      <c r="E1488" s="9">
        <v>19.0625</v>
      </c>
      <c r="F1488" s="9">
        <v>21.17</v>
      </c>
      <c r="G1488" s="9" t="s">
        <v>0</v>
      </c>
      <c r="H1488" s="9">
        <v>21.625</v>
      </c>
      <c r="J1488" s="5">
        <f t="shared" si="600"/>
        <v>1.7130158338220403E-2</v>
      </c>
      <c r="K1488" s="5">
        <f t="shared" si="601"/>
        <v>0</v>
      </c>
      <c r="L1488" s="5">
        <f t="shared" si="602"/>
        <v>-1.7298611435784705E-2</v>
      </c>
      <c r="M1488" s="5">
        <f t="shared" si="603"/>
        <v>-9.7402597402597157E-3</v>
      </c>
      <c r="N1488" s="5">
        <f t="shared" si="604"/>
        <v>-3.7647058823528923E-3</v>
      </c>
      <c r="O1488" s="5" t="str">
        <f t="shared" si="605"/>
        <v/>
      </c>
      <c r="P1488" s="5">
        <f t="shared" si="605"/>
        <v>-2.2598870056497189E-2</v>
      </c>
      <c r="R1488" s="26">
        <f t="shared" si="606"/>
        <v>35118</v>
      </c>
      <c r="S1488" s="5" cm="1">
        <f t="array" ref="S1488">_xlfn.SINGLE(IF(ISERROR(LINEST(J1488:J1749,$J1488:$J1749)),"",(LINEST(J1488:J1749,$J1488:$J1749))))</f>
        <v>0.99999999999999989</v>
      </c>
      <c r="T1488" s="5" cm="1">
        <f t="array" ref="T1488">_xlfn.SINGLE(IF(ISERROR(LINEST(K1488:K1749,$J1488:$J1749)),"",(LINEST(K1488:K1749,$J1488:$J1749))))</f>
        <v>0.45884618530497029</v>
      </c>
      <c r="U1488" s="5" cm="1">
        <f t="array" ref="U1488">_xlfn.SINGLE(IF(ISERROR(LINEST(L1488:L1749,$J1488:$J1749)),"",(LINEST(L1488:L1749,$J1488:$J1749))))</f>
        <v>0.33463045191471136</v>
      </c>
      <c r="V1488" s="5" cm="1">
        <f t="array" ref="V1488">_xlfn.SINGLE(IF(ISERROR(LINEST(M1488:M1749,$J1488:$J1749)),"",(LINEST(M1488:M1749,$J1488:$J1749))))</f>
        <v>0.42566634635634704</v>
      </c>
      <c r="W1488" s="5" cm="1">
        <f t="array" ref="W1488">_xlfn.SINGLE(IF(ISERROR(LINEST(N1488:N1749,$J1488:$J1749)),"",(LINEST(N1488:N1749,$J1488:$J1749))))</f>
        <v>0.19145082421225379</v>
      </c>
      <c r="X1488" s="5" t="str" cm="1">
        <f t="array" ref="X1488">_xlfn.SINGLE(IF(ISERROR(LINEST(O1488:O1749,$J1488:$J1749)),"",(LINEST(O1488:O1749,$J1488:$J1749))))</f>
        <v/>
      </c>
      <c r="Y1488" s="5" cm="1">
        <f t="array" ref="Y1488">_xlfn.SINGLE(IF(ISERROR(LINEST(P1488:P1749,$J1488:$J1749)),"",(LINEST(P1488:P1749,$J1488:$J1749))))</f>
        <v>0.27898727536177975</v>
      </c>
      <c r="AA1488" s="12">
        <f t="shared" si="607"/>
        <v>1</v>
      </c>
      <c r="AB1488" s="12">
        <f t="shared" si="596"/>
        <v>4.63309475980236E-2</v>
      </c>
      <c r="AC1488" s="12">
        <f t="shared" si="597"/>
        <v>2.8334809442178095E-2</v>
      </c>
      <c r="AD1488" s="12">
        <f t="shared" si="598"/>
        <v>6.9095516620057904E-2</v>
      </c>
      <c r="AE1488" s="12">
        <f t="shared" si="599"/>
        <v>8.6937159164781445E-3</v>
      </c>
      <c r="AF1488" s="12"/>
      <c r="AG1488" s="12">
        <f t="shared" si="608"/>
        <v>2.674118757738617E-2</v>
      </c>
      <c r="AH1488" s="27">
        <f t="shared" si="609"/>
        <v>3.5839235430824776E-2</v>
      </c>
      <c r="AR1488" s="28"/>
      <c r="AS1488" s="4"/>
      <c r="AT1488" s="4"/>
      <c r="AU1488" s="4"/>
    </row>
    <row r="1489" spans="1:47" x14ac:dyDescent="0.25">
      <c r="A1489" s="2">
        <v>35111</v>
      </c>
      <c r="B1489" s="9">
        <v>647.98</v>
      </c>
      <c r="C1489" s="9">
        <v>22.75</v>
      </c>
      <c r="D1489" s="9">
        <v>6.4166999999999996</v>
      </c>
      <c r="E1489" s="9">
        <v>19.25</v>
      </c>
      <c r="F1489" s="9">
        <v>21.25</v>
      </c>
      <c r="G1489" s="9" t="s">
        <v>0</v>
      </c>
      <c r="H1489" s="9">
        <v>22.125</v>
      </c>
      <c r="J1489" s="5">
        <f t="shared" si="600"/>
        <v>-1.2782424547130411E-2</v>
      </c>
      <c r="K1489" s="5">
        <f t="shared" si="601"/>
        <v>3.4090909090909172E-2</v>
      </c>
      <c r="L1489" s="5">
        <f t="shared" si="602"/>
        <v>3.5903976236216995E-2</v>
      </c>
      <c r="M1489" s="5">
        <f t="shared" si="603"/>
        <v>9.8360655737705915E-3</v>
      </c>
      <c r="N1489" s="5">
        <f t="shared" si="604"/>
        <v>-3.4090909090909061E-2</v>
      </c>
      <c r="O1489" s="5" t="str">
        <f t="shared" si="605"/>
        <v/>
      </c>
      <c r="P1489" s="5">
        <f t="shared" si="605"/>
        <v>-2.2099447513812209E-2</v>
      </c>
      <c r="R1489" s="26">
        <f t="shared" si="606"/>
        <v>35111</v>
      </c>
      <c r="S1489" s="5" cm="1">
        <f t="array" ref="S1489">_xlfn.SINGLE(IF(ISERROR(LINEST(J1489:J1750,$J1489:$J1750)),"",(LINEST(J1489:J1750,$J1489:$J1750))))</f>
        <v>1.0000000000000002</v>
      </c>
      <c r="T1489" s="5" cm="1">
        <f t="array" ref="T1489">_xlfn.SINGLE(IF(ISERROR(LINEST(K1489:K1750,$J1489:$J1750)),"",(LINEST(K1489:K1750,$J1489:$J1750))))</f>
        <v>0.4624228702640264</v>
      </c>
      <c r="U1489" s="5" cm="1">
        <f t="array" ref="U1489">_xlfn.SINGLE(IF(ISERROR(LINEST(L1489:L1750,$J1489:$J1750)),"",(LINEST(L1489:L1750,$J1489:$J1750))))</f>
        <v>0.33700950459731632</v>
      </c>
      <c r="V1489" s="5" cm="1">
        <f t="array" ref="V1489">_xlfn.SINGLE(IF(ISERROR(LINEST(M1489:M1750,$J1489:$J1750)),"",(LINEST(M1489:M1750,$J1489:$J1750))))</f>
        <v>0.44595566036358997</v>
      </c>
      <c r="W1489" s="5" cm="1">
        <f t="array" ref="W1489">_xlfn.SINGLE(IF(ISERROR(LINEST(N1489:N1750,$J1489:$J1750)),"",(LINEST(N1489:N1750,$J1489:$J1750))))</f>
        <v>0.20159491794933396</v>
      </c>
      <c r="X1489" s="5" t="str" cm="1">
        <f t="array" ref="X1489">_xlfn.SINGLE(IF(ISERROR(LINEST(O1489:O1750,$J1489:$J1750)),"",(LINEST(O1489:O1750,$J1489:$J1750))))</f>
        <v/>
      </c>
      <c r="Y1489" s="5" cm="1">
        <f t="array" ref="Y1489">_xlfn.SINGLE(IF(ISERROR(LINEST(P1489:P1750,$J1489:$J1750)),"",(LINEST(P1489:P1750,$J1489:$J1750))))</f>
        <v>0.26620821034685299</v>
      </c>
      <c r="AA1489" s="12">
        <f t="shared" si="607"/>
        <v>1</v>
      </c>
      <c r="AB1489" s="12">
        <f t="shared" si="596"/>
        <v>4.7442816415198069E-2</v>
      </c>
      <c r="AC1489" s="12">
        <f t="shared" si="597"/>
        <v>2.9055855539679019E-2</v>
      </c>
      <c r="AD1489" s="12">
        <f t="shared" si="598"/>
        <v>7.5776636094019537E-2</v>
      </c>
      <c r="AE1489" s="12">
        <f t="shared" si="599"/>
        <v>9.7085358960705675E-3</v>
      </c>
      <c r="AF1489" s="12"/>
      <c r="AG1489" s="12">
        <f t="shared" si="608"/>
        <v>2.4466588886337931E-2</v>
      </c>
      <c r="AH1489" s="27">
        <f t="shared" si="609"/>
        <v>3.7290086566261024E-2</v>
      </c>
      <c r="AR1489" s="28"/>
      <c r="AS1489" s="4"/>
      <c r="AT1489" s="4"/>
      <c r="AU1489" s="4"/>
    </row>
    <row r="1490" spans="1:47" x14ac:dyDescent="0.25">
      <c r="A1490" s="2">
        <v>35104</v>
      </c>
      <c r="B1490" s="9">
        <v>656.37</v>
      </c>
      <c r="C1490" s="9">
        <v>22</v>
      </c>
      <c r="D1490" s="9">
        <v>6.1943000000000001</v>
      </c>
      <c r="E1490" s="9">
        <v>19.0625</v>
      </c>
      <c r="F1490" s="9">
        <v>22</v>
      </c>
      <c r="G1490" s="9" t="s">
        <v>0</v>
      </c>
      <c r="H1490" s="9">
        <v>22.625</v>
      </c>
      <c r="J1490" s="5">
        <f t="shared" si="600"/>
        <v>3.2287996980372435E-2</v>
      </c>
      <c r="K1490" s="5">
        <f t="shared" si="601"/>
        <v>1.7341040462427681E-2</v>
      </c>
      <c r="L1490" s="5">
        <f t="shared" si="602"/>
        <v>0</v>
      </c>
      <c r="M1490" s="5">
        <f t="shared" si="603"/>
        <v>6.6006600660066805E-3</v>
      </c>
      <c r="N1490" s="5">
        <f t="shared" si="604"/>
        <v>-1.873327386262269E-2</v>
      </c>
      <c r="O1490" s="5" t="str">
        <f t="shared" si="605"/>
        <v/>
      </c>
      <c r="P1490" s="5">
        <f t="shared" si="605"/>
        <v>1.6853932584269593E-2</v>
      </c>
      <c r="R1490" s="26">
        <f t="shared" si="606"/>
        <v>35104</v>
      </c>
      <c r="S1490" s="5" cm="1">
        <f t="array" ref="S1490">_xlfn.SINGLE(IF(ISERROR(LINEST(J1490:J1751,$J1490:$J1751)),"",(LINEST(J1490:J1751,$J1490:$J1751))))</f>
        <v>0.99999999999999978</v>
      </c>
      <c r="T1490" s="5" cm="1">
        <f t="array" ref="T1490">_xlfn.SINGLE(IF(ISERROR(LINEST(K1490:K1751,$J1490:$J1751)),"",(LINEST(K1490:K1751,$J1490:$J1751))))</f>
        <v>0.49730067483225027</v>
      </c>
      <c r="U1490" s="5" cm="1">
        <f t="array" ref="U1490">_xlfn.SINGLE(IF(ISERROR(LINEST(L1490:L1751,$J1490:$J1751)),"",(LINEST(L1490:L1751,$J1490:$J1751))))</f>
        <v>0.35328343536144613</v>
      </c>
      <c r="V1490" s="5" cm="1">
        <f t="array" ref="V1490">_xlfn.SINGLE(IF(ISERROR(LINEST(M1490:M1751,$J1490:$J1751)),"",(LINEST(M1490:M1751,$J1490:$J1751))))</f>
        <v>0.45378151422562818</v>
      </c>
      <c r="W1490" s="5" cm="1">
        <f t="array" ref="W1490">_xlfn.SINGLE(IF(ISERROR(LINEST(N1490:N1751,$J1490:$J1751)),"",(LINEST(N1490:N1751,$J1490:$J1751))))</f>
        <v>0.20960421556084993</v>
      </c>
      <c r="X1490" s="5" t="str" cm="1">
        <f t="array" ref="X1490">_xlfn.SINGLE(IF(ISERROR(LINEST(O1490:O1751,$J1490:$J1751)),"",(LINEST(O1490:O1751,$J1490:$J1751))))</f>
        <v/>
      </c>
      <c r="Y1490" s="5" cm="1">
        <f t="array" ref="Y1490">_xlfn.SINGLE(IF(ISERROR(LINEST(P1490:P1751,$J1490:$J1751)),"",(LINEST(P1490:P1751,$J1490:$J1751))))</f>
        <v>0.26209231679359102</v>
      </c>
      <c r="AA1490" s="12">
        <f t="shared" si="607"/>
        <v>1.0000000000000004</v>
      </c>
      <c r="AB1490" s="12">
        <f t="shared" si="596"/>
        <v>5.6820436063176882E-2</v>
      </c>
      <c r="AC1490" s="12">
        <f t="shared" si="597"/>
        <v>3.3376830701904697E-2</v>
      </c>
      <c r="AD1490" s="12">
        <f t="shared" si="598"/>
        <v>8.1287199710425723E-2</v>
      </c>
      <c r="AE1490" s="12">
        <f t="shared" si="599"/>
        <v>1.0946951362737694E-2</v>
      </c>
      <c r="AF1490" s="12"/>
      <c r="AG1490" s="12">
        <f t="shared" si="608"/>
        <v>2.4744346100958225E-2</v>
      </c>
      <c r="AH1490" s="27">
        <f t="shared" si="609"/>
        <v>4.1435152787840643E-2</v>
      </c>
      <c r="AR1490" s="28"/>
      <c r="AS1490" s="4"/>
      <c r="AT1490" s="4"/>
      <c r="AU1490" s="4"/>
    </row>
    <row r="1491" spans="1:47" x14ac:dyDescent="0.25">
      <c r="A1491" s="2">
        <v>35097</v>
      </c>
      <c r="B1491" s="9">
        <v>635.84</v>
      </c>
      <c r="C1491" s="9">
        <v>21.625</v>
      </c>
      <c r="D1491" s="9">
        <v>6.1943000000000001</v>
      </c>
      <c r="E1491" s="9">
        <v>18.9375</v>
      </c>
      <c r="F1491" s="9">
        <v>22.42</v>
      </c>
      <c r="G1491" s="9" t="s">
        <v>0</v>
      </c>
      <c r="H1491" s="9">
        <v>22.25</v>
      </c>
      <c r="J1491" s="5">
        <f t="shared" si="600"/>
        <v>2.2875711849683178E-2</v>
      </c>
      <c r="K1491" s="5">
        <f t="shared" si="601"/>
        <v>-1.7045454545454586E-2</v>
      </c>
      <c r="L1491" s="5">
        <f t="shared" si="602"/>
        <v>2.2887527453473666E-2</v>
      </c>
      <c r="M1491" s="5">
        <f t="shared" si="603"/>
        <v>-1.3029315960912058E-2</v>
      </c>
      <c r="N1491" s="5">
        <f t="shared" si="604"/>
        <v>-1.1027790030877838E-2</v>
      </c>
      <c r="O1491" s="5" t="str">
        <f t="shared" si="605"/>
        <v/>
      </c>
      <c r="P1491" s="5">
        <f t="shared" si="605"/>
        <v>3.488372093023262E-2</v>
      </c>
      <c r="R1491" s="26">
        <f t="shared" si="606"/>
        <v>35097</v>
      </c>
      <c r="S1491" s="5" cm="1">
        <f t="array" ref="S1491">_xlfn.SINGLE(IF(ISERROR(LINEST(J1491:J1752,$J1491:$J1752)),"",(LINEST(J1491:J1752,$J1491:$J1752))))</f>
        <v>1</v>
      </c>
      <c r="T1491" s="5" cm="1">
        <f t="array" ref="T1491">_xlfn.SINGLE(IF(ISERROR(LINEST(K1491:K1752,$J1491:$J1752)),"",(LINEST(K1491:K1752,$J1491:$J1752))))</f>
        <v>0.48666170750491244</v>
      </c>
      <c r="U1491" s="5" cm="1">
        <f t="array" ref="U1491">_xlfn.SINGLE(IF(ISERROR(LINEST(L1491:L1752,$J1491:$J1752)),"",(LINEST(L1491:L1752,$J1491:$J1752))))</f>
        <v>0.36082496889024768</v>
      </c>
      <c r="V1491" s="5" cm="1">
        <f t="array" ref="V1491">_xlfn.SINGLE(IF(ISERROR(LINEST(M1491:M1752,$J1491:$J1752)),"",(LINEST(M1491:M1752,$J1491:$J1752))))</f>
        <v>0.4637444012021178</v>
      </c>
      <c r="W1491" s="5" cm="1">
        <f t="array" ref="W1491">_xlfn.SINGLE(IF(ISERROR(LINEST(N1491:N1752,$J1491:$J1752)),"",(LINEST(N1491:N1752,$J1491:$J1752))))</f>
        <v>0.22096521187985618</v>
      </c>
      <c r="X1491" s="5" t="str" cm="1">
        <f t="array" ref="X1491">_xlfn.SINGLE(IF(ISERROR(LINEST(O1491:O1752,$J1491:$J1752)),"",(LINEST(O1491:O1752,$J1491:$J1752))))</f>
        <v/>
      </c>
      <c r="Y1491" s="5" cm="1">
        <f t="array" ref="Y1491">_xlfn.SINGLE(IF(ISERROR(LINEST(P1491:P1752,$J1491:$J1752)),"",(LINEST(P1491:P1752,$J1491:$J1752))))</f>
        <v>0.25791797731352306</v>
      </c>
      <c r="AA1491" s="12">
        <f t="shared" si="607"/>
        <v>0.99999999999999978</v>
      </c>
      <c r="AB1491" s="12">
        <f t="shared" si="596"/>
        <v>5.3727809262678033E-2</v>
      </c>
      <c r="AC1491" s="12">
        <f t="shared" si="597"/>
        <v>3.4396649787979724E-2</v>
      </c>
      <c r="AD1491" s="12">
        <f t="shared" si="598"/>
        <v>8.3678279789692903E-2</v>
      </c>
      <c r="AE1491" s="12">
        <f t="shared" si="599"/>
        <v>1.203913369700128E-2</v>
      </c>
      <c r="AF1491" s="12"/>
      <c r="AG1491" s="12">
        <f t="shared" si="608"/>
        <v>2.3711037786089014E-2</v>
      </c>
      <c r="AH1491" s="27">
        <f t="shared" si="609"/>
        <v>4.151058206468819E-2</v>
      </c>
      <c r="AR1491" s="28"/>
      <c r="AS1491" s="4"/>
      <c r="AT1491" s="4"/>
      <c r="AU1491" s="4"/>
    </row>
    <row r="1492" spans="1:47" x14ac:dyDescent="0.25">
      <c r="A1492" s="2">
        <v>35090</v>
      </c>
      <c r="B1492" s="9">
        <v>621.62</v>
      </c>
      <c r="C1492" s="9">
        <v>22</v>
      </c>
      <c r="D1492" s="9">
        <v>6.0556999999999999</v>
      </c>
      <c r="E1492" s="9">
        <v>19.1875</v>
      </c>
      <c r="F1492" s="9">
        <v>22.67</v>
      </c>
      <c r="G1492" s="9" t="s">
        <v>0</v>
      </c>
      <c r="H1492" s="9">
        <v>21.5</v>
      </c>
      <c r="J1492" s="5">
        <f t="shared" si="600"/>
        <v>1.6001176797476369E-2</v>
      </c>
      <c r="K1492" s="5">
        <f t="shared" si="601"/>
        <v>-3.8251366120218622E-2</v>
      </c>
      <c r="L1492" s="5">
        <f t="shared" si="602"/>
        <v>-4.7995598176387322E-2</v>
      </c>
      <c r="M1492" s="5">
        <f t="shared" si="603"/>
        <v>-6.4724919093851474E-3</v>
      </c>
      <c r="N1492" s="5">
        <f t="shared" si="604"/>
        <v>1.5226153157187783E-2</v>
      </c>
      <c r="O1492" s="5" t="str">
        <f t="shared" si="605"/>
        <v/>
      </c>
      <c r="P1492" s="5">
        <f t="shared" si="605"/>
        <v>3.6144578313253017E-2</v>
      </c>
      <c r="R1492" s="26">
        <f t="shared" si="606"/>
        <v>35090</v>
      </c>
      <c r="S1492" s="5" cm="1">
        <f t="array" ref="S1492">_xlfn.SINGLE(IF(ISERROR(LINEST(J1492:J1753,$J1492:$J1753)),"",(LINEST(J1492:J1753,$J1492:$J1753))))</f>
        <v>0.99999999999999989</v>
      </c>
      <c r="T1492" s="5" cm="1">
        <f t="array" ref="T1492">_xlfn.SINGLE(IF(ISERROR(LINEST(K1492:K1753,$J1492:$J1753)),"",(LINEST(K1492:K1753,$J1492:$J1753))))</f>
        <v>0.50179281284695765</v>
      </c>
      <c r="U1492" s="5" cm="1">
        <f t="array" ref="U1492">_xlfn.SINGLE(IF(ISERROR(LINEST(L1492:L1753,$J1492:$J1753)),"",(LINEST(L1492:L1753,$J1492:$J1753))))</f>
        <v>0.3639033463130199</v>
      </c>
      <c r="V1492" s="5" cm="1">
        <f t="array" ref="V1492">_xlfn.SINGLE(IF(ISERROR(LINEST(M1492:M1753,$J1492:$J1753)),"",(LINEST(M1492:M1753,$J1492:$J1753))))</f>
        <v>0.46851258983444161</v>
      </c>
      <c r="W1492" s="5" cm="1">
        <f t="array" ref="W1492">_xlfn.SINGLE(IF(ISERROR(LINEST(N1492:N1753,$J1492:$J1753)),"",(LINEST(N1492:N1753,$J1492:$J1753))))</f>
        <v>0.22978008282528964</v>
      </c>
      <c r="X1492" s="5" t="str" cm="1">
        <f t="array" ref="X1492">_xlfn.SINGLE(IF(ISERROR(LINEST(O1492:O1753,$J1492:$J1753)),"",(LINEST(O1492:O1753,$J1492:$J1753))))</f>
        <v/>
      </c>
      <c r="Y1492" s="5" cm="1">
        <f t="array" ref="Y1492">_xlfn.SINGLE(IF(ISERROR(LINEST(P1492:P1753,$J1492:$J1753)),"",(LINEST(P1492:P1753,$J1492:$J1753))))</f>
        <v>0.24614969772567763</v>
      </c>
      <c r="AA1492" s="12">
        <f t="shared" si="607"/>
        <v>1</v>
      </c>
      <c r="AB1492" s="12">
        <f t="shared" si="596"/>
        <v>5.6774016297283285E-2</v>
      </c>
      <c r="AC1492" s="12">
        <f t="shared" si="597"/>
        <v>3.4339942058698218E-2</v>
      </c>
      <c r="AD1492" s="12">
        <f t="shared" si="598"/>
        <v>8.4360506018592976E-2</v>
      </c>
      <c r="AE1492" s="12">
        <f t="shared" si="599"/>
        <v>1.2930195437896195E-2</v>
      </c>
      <c r="AF1492" s="12"/>
      <c r="AG1492" s="12">
        <f t="shared" si="608"/>
        <v>2.161907709966146E-2</v>
      </c>
      <c r="AH1492" s="27">
        <f t="shared" si="609"/>
        <v>4.2004747382426426E-2</v>
      </c>
      <c r="AR1492" s="28"/>
      <c r="AS1492" s="4"/>
      <c r="AT1492" s="4"/>
      <c r="AU1492" s="4"/>
    </row>
    <row r="1493" spans="1:47" x14ac:dyDescent="0.25">
      <c r="A1493" s="2">
        <v>35083</v>
      </c>
      <c r="B1493" s="9">
        <v>611.83000000000004</v>
      </c>
      <c r="C1493" s="9">
        <v>22.875</v>
      </c>
      <c r="D1493" s="9">
        <v>6.3609999999999998</v>
      </c>
      <c r="E1493" s="9">
        <v>19.3125</v>
      </c>
      <c r="F1493" s="9">
        <v>22.33</v>
      </c>
      <c r="G1493" s="9" t="s">
        <v>0</v>
      </c>
      <c r="H1493" s="9">
        <v>20.75</v>
      </c>
      <c r="J1493" s="5">
        <f t="shared" si="600"/>
        <v>1.6649773184227667E-2</v>
      </c>
      <c r="K1493" s="5">
        <f t="shared" si="601"/>
        <v>1.1049723756906049E-2</v>
      </c>
      <c r="L1493" s="5">
        <f t="shared" si="602"/>
        <v>0</v>
      </c>
      <c r="M1493" s="5">
        <f t="shared" si="603"/>
        <v>0</v>
      </c>
      <c r="N1493" s="5">
        <f t="shared" si="604"/>
        <v>-7.5555555555556486E-3</v>
      </c>
      <c r="O1493" s="5" t="str">
        <f t="shared" si="605"/>
        <v/>
      </c>
      <c r="P1493" s="5">
        <f t="shared" si="605"/>
        <v>3.105590062111796E-2</v>
      </c>
      <c r="R1493" s="26">
        <f t="shared" si="606"/>
        <v>35083</v>
      </c>
      <c r="S1493" s="5" cm="1">
        <f t="array" ref="S1493">_xlfn.SINGLE(IF(ISERROR(LINEST(J1493:J1754,$J1493:$J1754)),"",(LINEST(J1493:J1754,$J1493:$J1754))))</f>
        <v>1.0000000000000002</v>
      </c>
      <c r="T1493" s="5" cm="1">
        <f t="array" ref="T1493">_xlfn.SINGLE(IF(ISERROR(LINEST(K1493:K1754,$J1493:$J1754)),"",(LINEST(K1493:K1754,$J1493:$J1754))))</f>
        <v>0.46766766204605081</v>
      </c>
      <c r="U1493" s="5" cm="1">
        <f t="array" ref="U1493">_xlfn.SINGLE(IF(ISERROR(LINEST(L1493:L1754,$J1493:$J1754)),"",(LINEST(L1493:L1754,$J1493:$J1754))))</f>
        <v>0.30478147960184454</v>
      </c>
      <c r="V1493" s="5" cm="1">
        <f t="array" ref="V1493">_xlfn.SINGLE(IF(ISERROR(LINEST(M1493:M1754,$J1493:$J1754)),"",(LINEST(M1493:M1754,$J1493:$J1754))))</f>
        <v>0.46539990781135693</v>
      </c>
      <c r="W1493" s="5" cm="1">
        <f t="array" ref="W1493">_xlfn.SINGLE(IF(ISERROR(LINEST(N1493:N1754,$J1493:$J1754)),"",(LINEST(N1493:N1754,$J1493:$J1754))))</f>
        <v>0.19697941146624329</v>
      </c>
      <c r="X1493" s="5" t="str" cm="1">
        <f t="array" ref="X1493">_xlfn.SINGLE(IF(ISERROR(LINEST(O1493:O1754,$J1493:$J1754)),"",(LINEST(O1493:O1754,$J1493:$J1754))))</f>
        <v/>
      </c>
      <c r="Y1493" s="5" cm="1">
        <f t="array" ref="Y1493">_xlfn.SINGLE(IF(ISERROR(LINEST(P1493:P1754,$J1493:$J1754)),"",(LINEST(P1493:P1754,$J1493:$J1754))))</f>
        <v>0.21349493339133321</v>
      </c>
      <c r="AA1493" s="12">
        <f t="shared" si="607"/>
        <v>1.0000000000000004</v>
      </c>
      <c r="AB1493" s="12">
        <f t="shared" si="596"/>
        <v>5.2347400335529946E-2</v>
      </c>
      <c r="AC1493" s="12">
        <f t="shared" si="597"/>
        <v>2.538651418942587E-2</v>
      </c>
      <c r="AD1493" s="12">
        <f t="shared" si="598"/>
        <v>8.7608692057352625E-2</v>
      </c>
      <c r="AE1493" s="12">
        <f t="shared" si="599"/>
        <v>1.0014336358498445E-2</v>
      </c>
      <c r="AF1493" s="12"/>
      <c r="AG1493" s="12">
        <f t="shared" si="608"/>
        <v>1.7297496558226308E-2</v>
      </c>
      <c r="AH1493" s="27">
        <f t="shared" si="609"/>
        <v>3.8530887899806632E-2</v>
      </c>
      <c r="AR1493" s="28"/>
      <c r="AS1493" s="4"/>
      <c r="AT1493" s="4"/>
      <c r="AU1493" s="4"/>
    </row>
    <row r="1494" spans="1:47" x14ac:dyDescent="0.25">
      <c r="A1494" s="2">
        <v>35076</v>
      </c>
      <c r="B1494" s="9">
        <v>601.80999999999995</v>
      </c>
      <c r="C1494" s="9">
        <v>22.625</v>
      </c>
      <c r="D1494" s="9">
        <v>6.3609999999999998</v>
      </c>
      <c r="E1494" s="9">
        <v>19.3125</v>
      </c>
      <c r="F1494" s="9">
        <v>22.5</v>
      </c>
      <c r="G1494" s="9" t="s">
        <v>0</v>
      </c>
      <c r="H1494" s="9">
        <v>20.125</v>
      </c>
      <c r="J1494" s="5">
        <f t="shared" si="600"/>
        <v>-2.4160464399799131E-2</v>
      </c>
      <c r="K1494" s="5">
        <f t="shared" si="601"/>
        <v>-1.0928961748633892E-2</v>
      </c>
      <c r="L1494" s="5">
        <f t="shared" si="602"/>
        <v>-4.1873776171110211E-2</v>
      </c>
      <c r="M1494" s="5">
        <f t="shared" si="603"/>
        <v>6.514657980456029E-3</v>
      </c>
      <c r="N1494" s="5">
        <f t="shared" si="604"/>
        <v>2.6459854014598383E-2</v>
      </c>
      <c r="O1494" s="5" t="str">
        <f t="shared" si="605"/>
        <v/>
      </c>
      <c r="P1494" s="5">
        <f t="shared" si="605"/>
        <v>-4.166666666666663E-2</v>
      </c>
      <c r="R1494" s="26">
        <f t="shared" si="606"/>
        <v>35076</v>
      </c>
      <c r="S1494" s="5" cm="1">
        <f t="array" ref="S1494">_xlfn.SINGLE(IF(ISERROR(LINEST(J1494:J1755,$J1494:$J1755)),"",(LINEST(J1494:J1755,$J1494:$J1755))))</f>
        <v>0.99999999999999989</v>
      </c>
      <c r="T1494" s="5" cm="1">
        <f t="array" ref="T1494">_xlfn.SINGLE(IF(ISERROR(LINEST(K1494:K1755,$J1494:$J1755)),"",(LINEST(K1494:K1755,$J1494:$J1755))))</f>
        <v>0.46456960619908766</v>
      </c>
      <c r="U1494" s="5" cm="1">
        <f t="array" ref="U1494">_xlfn.SINGLE(IF(ISERROR(LINEST(L1494:L1755,$J1494:$J1755)),"",(LINEST(L1494:L1755,$J1494:$J1755))))</f>
        <v>0.31920466074451098</v>
      </c>
      <c r="V1494" s="5" cm="1">
        <f t="array" ref="V1494">_xlfn.SINGLE(IF(ISERROR(LINEST(M1494:M1755,$J1494:$J1755)),"",(LINEST(M1494:M1755,$J1494:$J1755))))</f>
        <v>0.46539162168266424</v>
      </c>
      <c r="W1494" s="5" cm="1">
        <f t="array" ref="W1494">_xlfn.SINGLE(IF(ISERROR(LINEST(N1494:N1755,$J1494:$J1755)),"",(LINEST(N1494:N1755,$J1494:$J1755))))</f>
        <v>0.19925734354833541</v>
      </c>
      <c r="X1494" s="5" t="str" cm="1">
        <f t="array" ref="X1494">_xlfn.SINGLE(IF(ISERROR(LINEST(O1494:O1755,$J1494:$J1755)),"",(LINEST(O1494:O1755,$J1494:$J1755))))</f>
        <v/>
      </c>
      <c r="Y1494" s="5" cm="1">
        <f t="array" ref="Y1494">_xlfn.SINGLE(IF(ISERROR(LINEST(P1494:P1755,$J1494:$J1755)),"",(LINEST(P1494:P1755,$J1494:$J1755))))</f>
        <v>0.19733156259424683</v>
      </c>
      <c r="AA1494" s="12">
        <f t="shared" si="607"/>
        <v>1</v>
      </c>
      <c r="AB1494" s="12">
        <f t="shared" si="596"/>
        <v>5.1910622529822557E-2</v>
      </c>
      <c r="AC1494" s="12">
        <f t="shared" si="597"/>
        <v>2.7775142922285213E-2</v>
      </c>
      <c r="AD1494" s="12">
        <f t="shared" si="598"/>
        <v>8.8014632472711046E-2</v>
      </c>
      <c r="AE1494" s="12">
        <f t="shared" si="599"/>
        <v>1.0299454656636647E-2</v>
      </c>
      <c r="AF1494" s="12"/>
      <c r="AG1494" s="12">
        <f t="shared" si="608"/>
        <v>1.4924364886871822E-2</v>
      </c>
      <c r="AH1494" s="27">
        <f t="shared" si="609"/>
        <v>3.8584843493665463E-2</v>
      </c>
      <c r="AR1494" s="28"/>
      <c r="AS1494" s="4"/>
      <c r="AT1494" s="4"/>
      <c r="AU1494" s="4"/>
    </row>
    <row r="1495" spans="1:47" x14ac:dyDescent="0.25">
      <c r="A1495" s="2">
        <v>35069</v>
      </c>
      <c r="B1495" s="9">
        <v>616.71</v>
      </c>
      <c r="C1495" s="9">
        <v>22.875</v>
      </c>
      <c r="D1495" s="9">
        <v>6.6390000000000002</v>
      </c>
      <c r="E1495" s="9">
        <v>19.1875</v>
      </c>
      <c r="F1495" s="9">
        <v>21.92</v>
      </c>
      <c r="G1495" s="9" t="s">
        <v>0</v>
      </c>
      <c r="H1495" s="9">
        <v>21</v>
      </c>
      <c r="J1495" s="5">
        <f t="shared" si="600"/>
        <v>1.2663776727876996E-3</v>
      </c>
      <c r="K1495" s="5">
        <f t="shared" si="601"/>
        <v>-5.4347826086956763E-3</v>
      </c>
      <c r="L1495" s="5">
        <f t="shared" si="602"/>
        <v>-8.2607591533094826E-3</v>
      </c>
      <c r="M1495" s="5">
        <f t="shared" si="603"/>
        <v>3.2679738562091387E-3</v>
      </c>
      <c r="N1495" s="5">
        <f t="shared" si="604"/>
        <v>-3.6363636363635488E-3</v>
      </c>
      <c r="O1495" s="5" t="str">
        <f t="shared" si="605"/>
        <v/>
      </c>
      <c r="P1495" s="5">
        <f t="shared" si="605"/>
        <v>-1.1764705882352899E-2</v>
      </c>
      <c r="R1495" s="26">
        <f t="shared" si="606"/>
        <v>35069</v>
      </c>
      <c r="S1495" s="5" cm="1">
        <f t="array" ref="S1495">_xlfn.SINGLE(IF(ISERROR(LINEST(J1495:J1756,$J1495:$J1756)),"",(LINEST(J1495:J1756,$J1495:$J1756))))</f>
        <v>0.99999999999999978</v>
      </c>
      <c r="T1495" s="5" cm="1">
        <f t="array" ref="T1495">_xlfn.SINGLE(IF(ISERROR(LINEST(K1495:K1756,$J1495:$J1756)),"",(LINEST(K1495:K1756,$J1495:$J1756))))</f>
        <v>0.45033596445685042</v>
      </c>
      <c r="U1495" s="5" cm="1">
        <f t="array" ref="U1495">_xlfn.SINGLE(IF(ISERROR(LINEST(L1495:L1756,$J1495:$J1756)),"",(LINEST(L1495:L1756,$J1495:$J1756))))</f>
        <v>0.28875514413683928</v>
      </c>
      <c r="V1495" s="5" cm="1">
        <f t="array" ref="V1495">_xlfn.SINGLE(IF(ISERROR(LINEST(M1495:M1756,$J1495:$J1756)),"",(LINEST(M1495:M1756,$J1495:$J1756))))</f>
        <v>0.4764415180197254</v>
      </c>
      <c r="W1495" s="5" cm="1">
        <f t="array" ref="W1495">_xlfn.SINGLE(IF(ISERROR(LINEST(N1495:N1756,$J1495:$J1756)),"",(LINEST(N1495:N1756,$J1495:$J1756))))</f>
        <v>0.20901901309928944</v>
      </c>
      <c r="X1495" s="5" t="str" cm="1">
        <f t="array" ref="X1495">_xlfn.SINGLE(IF(ISERROR(LINEST(O1495:O1756,$J1495:$J1756)),"",(LINEST(O1495:O1756,$J1495:$J1756))))</f>
        <v/>
      </c>
      <c r="Y1495" s="5" cm="1">
        <f t="array" ref="Y1495">_xlfn.SINGLE(IF(ISERROR(LINEST(P1495:P1756,$J1495:$J1756)),"",(LINEST(P1495:P1756,$J1495:$J1756))))</f>
        <v>0.17430475802098361</v>
      </c>
      <c r="AA1495" s="12">
        <f t="shared" si="607"/>
        <v>1.0000000000000004</v>
      </c>
      <c r="AB1495" s="12">
        <f t="shared" si="596"/>
        <v>4.8753985791061133E-2</v>
      </c>
      <c r="AC1495" s="12">
        <f t="shared" si="597"/>
        <v>2.2946413092286216E-2</v>
      </c>
      <c r="AD1495" s="12">
        <f t="shared" si="598"/>
        <v>9.1983299433083102E-2</v>
      </c>
      <c r="AE1495" s="12">
        <f t="shared" si="599"/>
        <v>1.1359724424567034E-2</v>
      </c>
      <c r="AF1495" s="12"/>
      <c r="AG1495" s="12">
        <f t="shared" si="608"/>
        <v>1.1810437387101327E-2</v>
      </c>
      <c r="AH1495" s="27">
        <f t="shared" si="609"/>
        <v>3.7370772025619767E-2</v>
      </c>
      <c r="AR1495" s="28"/>
      <c r="AS1495" s="4"/>
      <c r="AT1495" s="4"/>
      <c r="AU1495" s="4"/>
    </row>
    <row r="1496" spans="1:47" x14ac:dyDescent="0.25">
      <c r="A1496" s="2">
        <v>35062</v>
      </c>
      <c r="B1496" s="9">
        <v>615.92999999999995</v>
      </c>
      <c r="C1496" s="9">
        <v>23</v>
      </c>
      <c r="D1496" s="9">
        <v>6.6943000000000001</v>
      </c>
      <c r="E1496" s="9">
        <v>19.125</v>
      </c>
      <c r="F1496" s="9">
        <v>22</v>
      </c>
      <c r="G1496" s="9" t="s">
        <v>0</v>
      </c>
      <c r="H1496" s="9">
        <v>21.25</v>
      </c>
      <c r="J1496" s="5">
        <f t="shared" si="600"/>
        <v>6.4873521145172308E-3</v>
      </c>
      <c r="K1496" s="5">
        <f t="shared" si="601"/>
        <v>0</v>
      </c>
      <c r="L1496" s="5">
        <f t="shared" si="602"/>
        <v>1.6860844865037361E-2</v>
      </c>
      <c r="M1496" s="5">
        <f t="shared" si="603"/>
        <v>0</v>
      </c>
      <c r="N1496" s="5">
        <f t="shared" si="604"/>
        <v>3.920642418516751E-2</v>
      </c>
      <c r="O1496" s="5" t="str">
        <f t="shared" si="605"/>
        <v/>
      </c>
      <c r="P1496" s="5">
        <f t="shared" si="605"/>
        <v>-7.6086956521739135E-2</v>
      </c>
      <c r="R1496" s="26">
        <f t="shared" si="606"/>
        <v>35062</v>
      </c>
      <c r="S1496" s="5" cm="1">
        <f t="array" ref="S1496">_xlfn.SINGLE(IF(ISERROR(LINEST(J1496:J1757,$J1496:$J1757)),"",(LINEST(J1496:J1757,$J1496:$J1757))))</f>
        <v>1.0000000000000002</v>
      </c>
      <c r="T1496" s="5" cm="1">
        <f t="array" ref="T1496">_xlfn.SINGLE(IF(ISERROR(LINEST(K1496:K1757,$J1496:$J1757)),"",(LINEST(K1496:K1757,$J1496:$J1757))))</f>
        <v>0.45337122708162764</v>
      </c>
      <c r="U1496" s="5" cm="1">
        <f t="array" ref="U1496">_xlfn.SINGLE(IF(ISERROR(LINEST(L1496:L1757,$J1496:$J1757)),"",(LINEST(L1496:L1757,$J1496:$J1757))))</f>
        <v>0.29146673544400165</v>
      </c>
      <c r="V1496" s="5" cm="1">
        <f t="array" ref="V1496">_xlfn.SINGLE(IF(ISERROR(LINEST(M1496:M1757,$J1496:$J1757)),"",(LINEST(M1496:M1757,$J1496:$J1757))))</f>
        <v>0.47261902780883747</v>
      </c>
      <c r="W1496" s="5" cm="1">
        <f t="array" ref="W1496">_xlfn.SINGLE(IF(ISERROR(LINEST(N1496:N1757,$J1496:$J1757)),"",(LINEST(N1496:N1757,$J1496:$J1757))))</f>
        <v>0.20863123233184749</v>
      </c>
      <c r="X1496" s="5" t="str" cm="1">
        <f t="array" ref="X1496">_xlfn.SINGLE(IF(ISERROR(LINEST(O1496:O1757,$J1496:$J1757)),"",(LINEST(O1496:O1757,$J1496:$J1757))))</f>
        <v/>
      </c>
      <c r="Y1496" s="5" cm="1">
        <f t="array" ref="Y1496">_xlfn.SINGLE(IF(ISERROR(LINEST(P1496:P1757,$J1496:$J1757)),"",(LINEST(P1496:P1757,$J1496:$J1757))))</f>
        <v>0.17185494441541529</v>
      </c>
      <c r="AA1496" s="12">
        <f t="shared" si="607"/>
        <v>1</v>
      </c>
      <c r="AB1496" s="12">
        <f t="shared" si="596"/>
        <v>4.9483245393479404E-2</v>
      </c>
      <c r="AC1496" s="12">
        <f t="shared" si="597"/>
        <v>2.3426157821720615E-2</v>
      </c>
      <c r="AD1496" s="12">
        <f t="shared" si="598"/>
        <v>9.0682003024972188E-2</v>
      </c>
      <c r="AE1496" s="12">
        <f t="shared" si="599"/>
        <v>1.1350465884041152E-2</v>
      </c>
      <c r="AF1496" s="12"/>
      <c r="AG1496" s="12">
        <f t="shared" si="608"/>
        <v>1.1524839893863558E-2</v>
      </c>
      <c r="AH1496" s="27">
        <f t="shared" si="609"/>
        <v>3.7293342403615384E-2</v>
      </c>
      <c r="AR1496" s="28"/>
      <c r="AS1496" s="4"/>
      <c r="AT1496" s="4"/>
      <c r="AU1496" s="4"/>
    </row>
    <row r="1497" spans="1:47" x14ac:dyDescent="0.25">
      <c r="A1497" s="2">
        <v>35055</v>
      </c>
      <c r="B1497" s="9">
        <v>611.96</v>
      </c>
      <c r="C1497" s="9">
        <v>23</v>
      </c>
      <c r="D1497" s="9">
        <v>6.5833000000000004</v>
      </c>
      <c r="E1497" s="9">
        <v>19.125</v>
      </c>
      <c r="F1497" s="9">
        <v>21.17</v>
      </c>
      <c r="G1497" s="9" t="s">
        <v>0</v>
      </c>
      <c r="H1497" s="9">
        <v>23</v>
      </c>
      <c r="J1497" s="5">
        <f t="shared" si="600"/>
        <v>-7.1064672096570192E-3</v>
      </c>
      <c r="K1497" s="5">
        <f t="shared" si="601"/>
        <v>1.6574585635359185E-2</v>
      </c>
      <c r="L1497" s="5">
        <f t="shared" si="602"/>
        <v>3.041164501486926E-2</v>
      </c>
      <c r="M1497" s="5">
        <f t="shared" si="603"/>
        <v>1.3245033112582849E-2</v>
      </c>
      <c r="N1497" s="5">
        <f t="shared" si="604"/>
        <v>-3.0233623453962299E-2</v>
      </c>
      <c r="O1497" s="5" t="str">
        <f t="shared" si="605"/>
        <v/>
      </c>
      <c r="P1497" s="5">
        <f t="shared" si="605"/>
        <v>0</v>
      </c>
      <c r="R1497" s="26">
        <f t="shared" si="606"/>
        <v>35055</v>
      </c>
      <c r="S1497" s="5" cm="1">
        <f t="array" ref="S1497">_xlfn.SINGLE(IF(ISERROR(LINEST(J1497:J1758,$J1497:$J1758)),"",(LINEST(J1497:J1758,$J1497:$J1758))))</f>
        <v>1</v>
      </c>
      <c r="T1497" s="5" cm="1">
        <f t="array" ref="T1497">_xlfn.SINGLE(IF(ISERROR(LINEST(K1497:K1758,$J1497:$J1758)),"",(LINEST(K1497:K1758,$J1497:$J1758))))</f>
        <v>0.44945262165489186</v>
      </c>
      <c r="U1497" s="5" cm="1">
        <f t="array" ref="U1497">_xlfn.SINGLE(IF(ISERROR(LINEST(L1497:L1758,$J1497:$J1758)),"",(LINEST(L1497:L1758,$J1497:$J1758))))</f>
        <v>0.28881857156703716</v>
      </c>
      <c r="V1497" s="5" cm="1">
        <f t="array" ref="V1497">_xlfn.SINGLE(IF(ISERROR(LINEST(M1497:M1758,$J1497:$J1758)),"",(LINEST(M1497:M1758,$J1497:$J1758))))</f>
        <v>0.47069274359158797</v>
      </c>
      <c r="W1497" s="5" cm="1">
        <f t="array" ref="W1497">_xlfn.SINGLE(IF(ISERROR(LINEST(N1497:N1758,$J1497:$J1758)),"",(LINEST(N1497:N1758,$J1497:$J1758))))</f>
        <v>0.20730814794355312</v>
      </c>
      <c r="X1497" s="5" t="str" cm="1">
        <f t="array" ref="X1497">_xlfn.SINGLE(IF(ISERROR(LINEST(O1497:O1758,$J1497:$J1758)),"",(LINEST(O1497:O1758,$J1497:$J1758))))</f>
        <v/>
      </c>
      <c r="Y1497" s="5" cm="1">
        <f t="array" ref="Y1497">_xlfn.SINGLE(IF(ISERROR(LINEST(P1497:P1758,$J1497:$J1758)),"",(LINEST(P1497:P1758,$J1497:$J1758))))</f>
        <v>0.17737870742831022</v>
      </c>
      <c r="AA1497" s="12">
        <f t="shared" si="607"/>
        <v>1.0000000000000004</v>
      </c>
      <c r="AB1497" s="12">
        <f t="shared" si="596"/>
        <v>4.874975300767382E-2</v>
      </c>
      <c r="AC1497" s="12">
        <f t="shared" si="597"/>
        <v>2.3098865490878868E-2</v>
      </c>
      <c r="AD1497" s="12">
        <f t="shared" si="598"/>
        <v>9.0211627889401916E-2</v>
      </c>
      <c r="AE1497" s="12">
        <f t="shared" si="599"/>
        <v>1.1323249687545478E-2</v>
      </c>
      <c r="AF1497" s="12"/>
      <c r="AG1497" s="12">
        <f t="shared" si="608"/>
        <v>1.2949130058421191E-2</v>
      </c>
      <c r="AH1497" s="27">
        <f t="shared" si="609"/>
        <v>3.7266525226784253E-2</v>
      </c>
      <c r="AR1497" s="28"/>
      <c r="AS1497" s="4"/>
      <c r="AT1497" s="4"/>
      <c r="AU1497" s="4"/>
    </row>
    <row r="1498" spans="1:47" x14ac:dyDescent="0.25">
      <c r="A1498" s="2">
        <v>35048</v>
      </c>
      <c r="B1498" s="9">
        <v>616.34</v>
      </c>
      <c r="C1498" s="9">
        <v>22.625</v>
      </c>
      <c r="D1498" s="9">
        <v>6.3890000000000002</v>
      </c>
      <c r="E1498" s="9">
        <v>18.875</v>
      </c>
      <c r="F1498" s="9">
        <v>21.83</v>
      </c>
      <c r="G1498" s="9" t="s">
        <v>0</v>
      </c>
      <c r="H1498" s="9">
        <v>23</v>
      </c>
      <c r="J1498" s="5">
        <f t="shared" si="600"/>
        <v>-1.8462136425471121E-3</v>
      </c>
      <c r="K1498" s="5">
        <f t="shared" si="601"/>
        <v>4.6242774566473965E-2</v>
      </c>
      <c r="L1498" s="5">
        <f t="shared" si="602"/>
        <v>8.7947831304375779E-3</v>
      </c>
      <c r="M1498" s="5">
        <f t="shared" si="603"/>
        <v>2.0270270270270174E-2</v>
      </c>
      <c r="N1498" s="5">
        <f t="shared" si="604"/>
        <v>0</v>
      </c>
      <c r="O1498" s="5" t="str">
        <f t="shared" si="605"/>
        <v/>
      </c>
      <c r="P1498" s="5">
        <f t="shared" si="605"/>
        <v>6.9767441860465018E-2</v>
      </c>
      <c r="R1498" s="26">
        <f t="shared" si="606"/>
        <v>35048</v>
      </c>
      <c r="S1498" s="5" cm="1">
        <f t="array" ref="S1498">_xlfn.SINGLE(IF(ISERROR(LINEST(J1498:J1759,$J1498:$J1759)),"",(LINEST(J1498:J1759,$J1498:$J1759))))</f>
        <v>1.0000000000000004</v>
      </c>
      <c r="T1498" s="5" cm="1">
        <f t="array" ref="T1498">_xlfn.SINGLE(IF(ISERROR(LINEST(K1498:K1759,$J1498:$J1759)),"",(LINEST(K1498:K1759,$J1498:$J1759))))</f>
        <v>0.45473473693490274</v>
      </c>
      <c r="U1498" s="5" cm="1">
        <f t="array" ref="U1498">_xlfn.SINGLE(IF(ISERROR(LINEST(L1498:L1759,$J1498:$J1759)),"",(LINEST(L1498:L1759,$J1498:$J1759))))</f>
        <v>0.29654298074796104</v>
      </c>
      <c r="V1498" s="5" cm="1">
        <f t="array" ref="V1498">_xlfn.SINGLE(IF(ISERROR(LINEST(M1498:M1759,$J1498:$J1759)),"",(LINEST(M1498:M1759,$J1498:$J1759))))</f>
        <v>0.47295235119021067</v>
      </c>
      <c r="W1498" s="5" cm="1">
        <f t="array" ref="W1498">_xlfn.SINGLE(IF(ISERROR(LINEST(N1498:N1759,$J1498:$J1759)),"",(LINEST(N1498:N1759,$J1498:$J1759))))</f>
        <v>0.20098336414287626</v>
      </c>
      <c r="X1498" s="5" t="str" cm="1">
        <f t="array" ref="X1498">_xlfn.SINGLE(IF(ISERROR(LINEST(O1498:O1759,$J1498:$J1759)),"",(LINEST(O1498:O1759,$J1498:$J1759))))</f>
        <v/>
      </c>
      <c r="Y1498" s="5" cm="1">
        <f t="array" ref="Y1498">_xlfn.SINGLE(IF(ISERROR(LINEST(P1498:P1759,$J1498:$J1759)),"",(LINEST(P1498:P1759,$J1498:$J1759))))</f>
        <v>0.17558808150582117</v>
      </c>
      <c r="AA1498" s="12">
        <f t="shared" si="607"/>
        <v>1</v>
      </c>
      <c r="AB1498" s="12">
        <f t="shared" si="596"/>
        <v>4.9798637435675537E-2</v>
      </c>
      <c r="AC1498" s="12">
        <f t="shared" si="597"/>
        <v>2.4399221441785204E-2</v>
      </c>
      <c r="AD1498" s="12">
        <f t="shared" si="598"/>
        <v>9.1030139168808422E-2</v>
      </c>
      <c r="AE1498" s="12">
        <f t="shared" si="599"/>
        <v>1.068624228712564E-2</v>
      </c>
      <c r="AF1498" s="12"/>
      <c r="AG1498" s="12">
        <f t="shared" si="608"/>
        <v>1.2648494989082937E-2</v>
      </c>
      <c r="AH1498" s="27">
        <f t="shared" si="609"/>
        <v>3.7712547064495547E-2</v>
      </c>
      <c r="AR1498" s="28"/>
      <c r="AS1498" s="4"/>
      <c r="AT1498" s="4"/>
      <c r="AU1498" s="4"/>
    </row>
    <row r="1499" spans="1:47" x14ac:dyDescent="0.25">
      <c r="A1499" s="2">
        <v>35041</v>
      </c>
      <c r="B1499" s="9">
        <v>617.48</v>
      </c>
      <c r="C1499" s="9">
        <v>21.625</v>
      </c>
      <c r="D1499" s="9">
        <v>6.3333000000000004</v>
      </c>
      <c r="E1499" s="9">
        <v>18.5</v>
      </c>
      <c r="F1499" s="9">
        <v>21.83</v>
      </c>
      <c r="G1499" s="9" t="s">
        <v>0</v>
      </c>
      <c r="H1499" s="9">
        <v>21.5</v>
      </c>
      <c r="J1499" s="5">
        <f t="shared" si="600"/>
        <v>1.729875778444101E-2</v>
      </c>
      <c r="K1499" s="5">
        <f t="shared" si="601"/>
        <v>3.5928143712574911E-2</v>
      </c>
      <c r="L1499" s="5">
        <f t="shared" si="602"/>
        <v>2.2439985147635788E-2</v>
      </c>
      <c r="M1499" s="5">
        <f t="shared" si="603"/>
        <v>3.3898305084745228E-3</v>
      </c>
      <c r="N1499" s="5">
        <f t="shared" si="604"/>
        <v>-7.7272727272728048E-3</v>
      </c>
      <c r="O1499" s="5" t="str">
        <f t="shared" si="605"/>
        <v/>
      </c>
      <c r="P1499" s="5">
        <f t="shared" si="605"/>
        <v>5.8479532163742132E-3</v>
      </c>
      <c r="R1499" s="26">
        <f t="shared" si="606"/>
        <v>35041</v>
      </c>
      <c r="S1499" s="5" cm="1">
        <f t="array" ref="S1499">_xlfn.SINGLE(IF(ISERROR(LINEST(J1499:J1760,$J1499:$J1760)),"",(LINEST(J1499:J1760,$J1499:$J1760))))</f>
        <v>1.0000000000000002</v>
      </c>
      <c r="T1499" s="5" cm="1">
        <f t="array" ref="T1499">_xlfn.SINGLE(IF(ISERROR(LINEST(K1499:K1760,$J1499:$J1760)),"",(LINEST(K1499:K1760,$J1499:$J1760))))</f>
        <v>0.45366203818500411</v>
      </c>
      <c r="U1499" s="5" cm="1">
        <f t="array" ref="U1499">_xlfn.SINGLE(IF(ISERROR(LINEST(L1499:L1760,$J1499:$J1760)),"",(LINEST(L1499:L1760,$J1499:$J1760))))</f>
        <v>0.30358813997142864</v>
      </c>
      <c r="V1499" s="5" cm="1">
        <f t="array" ref="V1499">_xlfn.SINGLE(IF(ISERROR(LINEST(M1499:M1760,$J1499:$J1760)),"",(LINEST(M1499:M1760,$J1499:$J1760))))</f>
        <v>0.46776118345710271</v>
      </c>
      <c r="W1499" s="5" cm="1">
        <f t="array" ref="W1499">_xlfn.SINGLE(IF(ISERROR(LINEST(N1499:N1760,$J1499:$J1760)),"",(LINEST(N1499:N1760,$J1499:$J1760))))</f>
        <v>0.18827868795035016</v>
      </c>
      <c r="X1499" s="5" t="str" cm="1">
        <f t="array" ref="X1499">_xlfn.SINGLE(IF(ISERROR(LINEST(O1499:O1760,$J1499:$J1760)),"",(LINEST(O1499:O1760,$J1499:$J1760))))</f>
        <v/>
      </c>
      <c r="Y1499" s="5" cm="1">
        <f t="array" ref="Y1499">_xlfn.SINGLE(IF(ISERROR(LINEST(P1499:P1760,$J1499:$J1760)),"",(LINEST(P1499:P1760,$J1499:$J1760))))</f>
        <v>0.17310556243730926</v>
      </c>
      <c r="AA1499" s="12">
        <f t="shared" si="607"/>
        <v>0.99999999999999978</v>
      </c>
      <c r="AB1499" s="12">
        <f t="shared" si="596"/>
        <v>5.020571021992537E-2</v>
      </c>
      <c r="AC1499" s="12">
        <f t="shared" si="597"/>
        <v>2.558878634080506E-2</v>
      </c>
      <c r="AD1499" s="12">
        <f t="shared" si="598"/>
        <v>8.9435267436407173E-2</v>
      </c>
      <c r="AE1499" s="12">
        <f t="shared" si="599"/>
        <v>9.3379707170550726E-3</v>
      </c>
      <c r="AF1499" s="12"/>
      <c r="AG1499" s="12">
        <f t="shared" si="608"/>
        <v>1.2771492976674374E-2</v>
      </c>
      <c r="AH1499" s="27">
        <f t="shared" si="609"/>
        <v>3.7467845538173408E-2</v>
      </c>
      <c r="AR1499" s="28"/>
      <c r="AS1499" s="4"/>
      <c r="AT1499" s="4"/>
      <c r="AU1499" s="4"/>
    </row>
    <row r="1500" spans="1:47" x14ac:dyDescent="0.25">
      <c r="A1500" s="2">
        <v>35034</v>
      </c>
      <c r="B1500" s="9">
        <v>606.98</v>
      </c>
      <c r="C1500" s="9">
        <v>20.875</v>
      </c>
      <c r="D1500" s="9">
        <v>6.1943000000000001</v>
      </c>
      <c r="E1500" s="9">
        <v>18.4375</v>
      </c>
      <c r="F1500" s="9">
        <v>22</v>
      </c>
      <c r="G1500" s="9" t="s">
        <v>0</v>
      </c>
      <c r="H1500" s="9">
        <v>21.375</v>
      </c>
      <c r="J1500" s="5">
        <f t="shared" si="600"/>
        <v>1.1683917529209831E-2</v>
      </c>
      <c r="K1500" s="5">
        <f t="shared" si="601"/>
        <v>0</v>
      </c>
      <c r="L1500" s="5">
        <f t="shared" si="602"/>
        <v>-4.4999437507030615E-3</v>
      </c>
      <c r="M1500" s="5">
        <f t="shared" si="603"/>
        <v>6.8259385665530026E-3</v>
      </c>
      <c r="N1500" s="5">
        <f t="shared" si="604"/>
        <v>-2.2222222222222254E-2</v>
      </c>
      <c r="O1500" s="5" t="str">
        <f t="shared" si="605"/>
        <v/>
      </c>
      <c r="P1500" s="5">
        <f t="shared" si="605"/>
        <v>-1.7241379310344862E-2</v>
      </c>
      <c r="R1500" s="26">
        <f t="shared" si="606"/>
        <v>35034</v>
      </c>
      <c r="S1500" s="5" cm="1">
        <f t="array" ref="S1500">_xlfn.SINGLE(IF(ISERROR(LINEST(J1500:J1761,$J1500:$J1761)),"",(LINEST(J1500:J1761,$J1500:$J1761))))</f>
        <v>0.99999999999999989</v>
      </c>
      <c r="T1500" s="5" cm="1">
        <f t="array" ref="T1500">_xlfn.SINGLE(IF(ISERROR(LINEST(K1500:K1761,$J1500:$J1761)),"",(LINEST(K1500:K1761,$J1500:$J1761))))</f>
        <v>0.46005488435690778</v>
      </c>
      <c r="U1500" s="5" cm="1">
        <f t="array" ref="U1500">_xlfn.SINGLE(IF(ISERROR(LINEST(L1500:L1761,$J1500:$J1761)),"",(LINEST(L1500:L1761,$J1500:$J1761))))</f>
        <v>0.28718174181503625</v>
      </c>
      <c r="V1500" s="5" cm="1">
        <f t="array" ref="V1500">_xlfn.SINGLE(IF(ISERROR(LINEST(M1500:M1761,$J1500:$J1761)),"",(LINEST(M1500:M1761,$J1500:$J1761))))</f>
        <v>0.47586464488028019</v>
      </c>
      <c r="W1500" s="5" cm="1">
        <f t="array" ref="W1500">_xlfn.SINGLE(IF(ISERROR(LINEST(N1500:N1761,$J1500:$J1761)),"",(LINEST(N1500:N1761,$J1500:$J1761))))</f>
        <v>0.20188784224322898</v>
      </c>
      <c r="X1500" s="5" t="str" cm="1">
        <f t="array" ref="X1500">_xlfn.SINGLE(IF(ISERROR(LINEST(O1500:O1761,$J1500:$J1761)),"",(LINEST(O1500:O1761,$J1500:$J1761))))</f>
        <v/>
      </c>
      <c r="Y1500" s="5" cm="1">
        <f t="array" ref="Y1500">_xlfn.SINGLE(IF(ISERROR(LINEST(P1500:P1761,$J1500:$J1761)),"",(LINEST(P1500:P1761,$J1500:$J1761))))</f>
        <v>0.16386990862010276</v>
      </c>
      <c r="AA1500" s="12">
        <f t="shared" si="607"/>
        <v>1</v>
      </c>
      <c r="AB1500" s="12">
        <f t="shared" si="596"/>
        <v>5.160770332744271E-2</v>
      </c>
      <c r="AC1500" s="12">
        <f t="shared" si="597"/>
        <v>2.2976820262595853E-2</v>
      </c>
      <c r="AD1500" s="12">
        <f t="shared" si="598"/>
        <v>9.2449145511267011E-2</v>
      </c>
      <c r="AE1500" s="12">
        <f t="shared" si="599"/>
        <v>1.0735923010888481E-2</v>
      </c>
      <c r="AF1500" s="12"/>
      <c r="AG1500" s="12">
        <f t="shared" si="608"/>
        <v>1.1459159229009686E-2</v>
      </c>
      <c r="AH1500" s="27">
        <f t="shared" si="609"/>
        <v>3.7845750268240753E-2</v>
      </c>
      <c r="AR1500" s="28"/>
      <c r="AS1500" s="4"/>
      <c r="AT1500" s="4"/>
      <c r="AU1500" s="4"/>
    </row>
    <row r="1501" spans="1:47" x14ac:dyDescent="0.25">
      <c r="A1501" s="2">
        <v>35027</v>
      </c>
      <c r="B1501" s="9">
        <v>599.97</v>
      </c>
      <c r="C1501" s="9">
        <v>20.875</v>
      </c>
      <c r="D1501" s="9">
        <v>6.2222999999999997</v>
      </c>
      <c r="E1501" s="9">
        <v>18.3125</v>
      </c>
      <c r="F1501" s="9">
        <v>22.5</v>
      </c>
      <c r="G1501" s="9" t="s">
        <v>0</v>
      </c>
      <c r="H1501" s="9">
        <v>21.75</v>
      </c>
      <c r="J1501" s="5">
        <f t="shared" si="600"/>
        <v>-1.6664722449055702E-4</v>
      </c>
      <c r="K1501" s="5">
        <f t="shared" si="601"/>
        <v>3.0864197530864113E-2</v>
      </c>
      <c r="L1501" s="5">
        <f t="shared" si="602"/>
        <v>-4.4319999999999915E-3</v>
      </c>
      <c r="M1501" s="5">
        <f t="shared" si="603"/>
        <v>0</v>
      </c>
      <c r="N1501" s="5">
        <f t="shared" si="604"/>
        <v>7.6130765785940024E-3</v>
      </c>
      <c r="O1501" s="5" t="str">
        <f t="shared" si="605"/>
        <v/>
      </c>
      <c r="P1501" s="5">
        <f t="shared" si="605"/>
        <v>0</v>
      </c>
      <c r="R1501" s="26">
        <f t="shared" si="606"/>
        <v>35027</v>
      </c>
      <c r="S1501" s="5" cm="1">
        <f t="array" ref="S1501">_xlfn.SINGLE(IF(ISERROR(LINEST(J1501:J1762,$J1501:$J1762)),"",(LINEST(J1501:J1762,$J1501:$J1762))))</f>
        <v>1.0000000000000002</v>
      </c>
      <c r="T1501" s="5" cm="1">
        <f t="array" ref="T1501">_xlfn.SINGLE(IF(ISERROR(LINEST(K1501:K1762,$J1501:$J1762)),"",(LINEST(K1501:K1762,$J1501:$J1762))))</f>
        <v>0.47068409601261396</v>
      </c>
      <c r="U1501" s="5" cm="1">
        <f t="array" ref="U1501">_xlfn.SINGLE(IF(ISERROR(LINEST(L1501:L1762,$J1501:$J1762)),"",(LINEST(L1501:L1762,$J1501:$J1762))))</f>
        <v>0.28625451902359095</v>
      </c>
      <c r="V1501" s="5" cm="1">
        <f t="array" ref="V1501">_xlfn.SINGLE(IF(ISERROR(LINEST(M1501:M1762,$J1501:$J1762)),"",(LINEST(M1501:M1762,$J1501:$J1762))))</f>
        <v>0.47568484558650242</v>
      </c>
      <c r="W1501" s="5" cm="1">
        <f t="array" ref="W1501">_xlfn.SINGLE(IF(ISERROR(LINEST(N1501:N1762,$J1501:$J1762)),"",(LINEST(N1501:N1762,$J1501:$J1762))))</f>
        <v>0.20658859469591626</v>
      </c>
      <c r="X1501" s="5" t="str" cm="1">
        <f t="array" ref="X1501">_xlfn.SINGLE(IF(ISERROR(LINEST(O1501:O1762,$J1501:$J1762)),"",(LINEST(O1501:O1762,$J1501:$J1762))))</f>
        <v/>
      </c>
      <c r="Y1501" s="5" cm="1">
        <f t="array" ref="Y1501">_xlfn.SINGLE(IF(ISERROR(LINEST(P1501:P1762,$J1501:$J1762)),"",(LINEST(P1501:P1762,$J1501:$J1762))))</f>
        <v>0.16913599037266316</v>
      </c>
      <c r="AA1501" s="12">
        <f t="shared" si="607"/>
        <v>0.99999999999999978</v>
      </c>
      <c r="AB1501" s="12">
        <f t="shared" si="596"/>
        <v>5.3218922483480278E-2</v>
      </c>
      <c r="AC1501" s="12">
        <f t="shared" si="597"/>
        <v>2.281461612008593E-2</v>
      </c>
      <c r="AD1501" s="12">
        <f t="shared" si="598"/>
        <v>9.2378551020163985E-2</v>
      </c>
      <c r="AE1501" s="12">
        <f t="shared" si="599"/>
        <v>1.1274857494295236E-2</v>
      </c>
      <c r="AF1501" s="12"/>
      <c r="AG1501" s="12">
        <f t="shared" si="608"/>
        <v>1.223462737523336E-2</v>
      </c>
      <c r="AH1501" s="27">
        <f t="shared" si="609"/>
        <v>3.838431489865176E-2</v>
      </c>
      <c r="AR1501" s="28"/>
      <c r="AS1501" s="4"/>
      <c r="AT1501" s="4"/>
      <c r="AU1501" s="4"/>
    </row>
    <row r="1502" spans="1:47" x14ac:dyDescent="0.25">
      <c r="A1502" s="2">
        <v>35020</v>
      </c>
      <c r="B1502" s="9">
        <v>600.07000000000005</v>
      </c>
      <c r="C1502" s="9">
        <v>20.25</v>
      </c>
      <c r="D1502" s="9">
        <v>6.25</v>
      </c>
      <c r="E1502" s="9">
        <v>18.3125</v>
      </c>
      <c r="F1502" s="9">
        <v>22.33</v>
      </c>
      <c r="G1502" s="9" t="s">
        <v>0</v>
      </c>
      <c r="H1502" s="9">
        <v>21.75</v>
      </c>
      <c r="J1502" s="5">
        <f t="shared" si="600"/>
        <v>1.2400458901336231E-2</v>
      </c>
      <c r="K1502" s="5">
        <f t="shared" si="601"/>
        <v>2.5316455696202445E-2</v>
      </c>
      <c r="L1502" s="5">
        <f t="shared" si="602"/>
        <v>4.1666666666666741E-2</v>
      </c>
      <c r="M1502" s="5">
        <f t="shared" si="603"/>
        <v>1.0344827586206806E-2</v>
      </c>
      <c r="N1502" s="5">
        <f t="shared" si="604"/>
        <v>3.0456852791878042E-2</v>
      </c>
      <c r="O1502" s="5" t="str">
        <f t="shared" si="605"/>
        <v/>
      </c>
      <c r="P1502" s="5">
        <f t="shared" si="605"/>
        <v>2.9585798816567976E-2</v>
      </c>
      <c r="R1502" s="26">
        <f t="shared" si="606"/>
        <v>35020</v>
      </c>
      <c r="S1502" s="5" cm="1">
        <f t="array" ref="S1502">_xlfn.SINGLE(IF(ISERROR(LINEST(J1502:J1763,$J1502:$J1763)),"",(LINEST(J1502:J1763,$J1502:$J1763))))</f>
        <v>1</v>
      </c>
      <c r="T1502" s="5" cm="1">
        <f t="array" ref="T1502">_xlfn.SINGLE(IF(ISERROR(LINEST(K1502:K1763,$J1502:$J1763)),"",(LINEST(K1502:K1763,$J1502:$J1763))))</f>
        <v>0.46998033813167328</v>
      </c>
      <c r="U1502" s="5" cm="1">
        <f t="array" ref="U1502">_xlfn.SINGLE(IF(ISERROR(LINEST(L1502:L1763,$J1502:$J1763)),"",(LINEST(L1502:L1763,$J1502:$J1763))))</f>
        <v>0.28990092155584479</v>
      </c>
      <c r="V1502" s="5" cm="1">
        <f t="array" ref="V1502">_xlfn.SINGLE(IF(ISERROR(LINEST(M1502:M1763,$J1502:$J1763)),"",(LINEST(M1502:M1763,$J1502:$J1763))))</f>
        <v>0.47560682739796267</v>
      </c>
      <c r="W1502" s="5" cm="1">
        <f t="array" ref="W1502">_xlfn.SINGLE(IF(ISERROR(LINEST(N1502:N1763,$J1502:$J1763)),"",(LINEST(N1502:N1763,$J1502:$J1763))))</f>
        <v>0.20804470091602564</v>
      </c>
      <c r="X1502" s="5" t="str" cm="1">
        <f t="array" ref="X1502">_xlfn.SINGLE(IF(ISERROR(LINEST(O1502:O1763,$J1502:$J1763)),"",(LINEST(O1502:O1763,$J1502:$J1763))))</f>
        <v/>
      </c>
      <c r="Y1502" s="5" cm="1">
        <f t="array" ref="Y1502">_xlfn.SINGLE(IF(ISERROR(LINEST(P1502:P1763,$J1502:$J1763)),"",(LINEST(P1502:P1763,$J1502:$J1763))))</f>
        <v>0.16995381270723925</v>
      </c>
      <c r="AA1502" s="12">
        <f t="shared" si="607"/>
        <v>1</v>
      </c>
      <c r="AB1502" s="12">
        <f t="shared" si="596"/>
        <v>5.3308837447074535E-2</v>
      </c>
      <c r="AC1502" s="12">
        <f t="shared" si="597"/>
        <v>2.3345188236836182E-2</v>
      </c>
      <c r="AD1502" s="12">
        <f t="shared" si="598"/>
        <v>9.2456995182494756E-2</v>
      </c>
      <c r="AE1502" s="12">
        <f t="shared" si="599"/>
        <v>1.1446866382025673E-2</v>
      </c>
      <c r="AF1502" s="12"/>
      <c r="AG1502" s="12">
        <f t="shared" si="608"/>
        <v>1.23641037269206E-2</v>
      </c>
      <c r="AH1502" s="27">
        <f t="shared" si="609"/>
        <v>3.8584398195070348E-2</v>
      </c>
      <c r="AR1502" s="28"/>
      <c r="AS1502" s="4"/>
      <c r="AT1502" s="4"/>
      <c r="AU1502" s="4"/>
    </row>
    <row r="1503" spans="1:47" x14ac:dyDescent="0.25">
      <c r="A1503" s="2">
        <v>35013</v>
      </c>
      <c r="B1503" s="9">
        <v>592.72</v>
      </c>
      <c r="C1503" s="9">
        <v>19.75</v>
      </c>
      <c r="D1503" s="9">
        <v>6</v>
      </c>
      <c r="E1503" s="9">
        <v>18.125</v>
      </c>
      <c r="F1503" s="9">
        <v>21.67</v>
      </c>
      <c r="G1503" s="9" t="s">
        <v>0</v>
      </c>
      <c r="H1503" s="9">
        <v>21.125</v>
      </c>
      <c r="J1503" s="5">
        <f t="shared" si="600"/>
        <v>3.6405506544523458E-3</v>
      </c>
      <c r="K1503" s="5">
        <f t="shared" si="601"/>
        <v>6.0402684563758413E-2</v>
      </c>
      <c r="L1503" s="5">
        <f t="shared" si="602"/>
        <v>5.3685264211579931E-2</v>
      </c>
      <c r="M1503" s="5">
        <f t="shared" si="603"/>
        <v>-1.6949152542372836E-2</v>
      </c>
      <c r="N1503" s="5">
        <f t="shared" si="604"/>
        <v>-1.4999999999999902E-2</v>
      </c>
      <c r="O1503" s="5" t="str">
        <f t="shared" si="605"/>
        <v/>
      </c>
      <c r="P1503" s="5">
        <f t="shared" si="605"/>
        <v>1.1976047904191711E-2</v>
      </c>
      <c r="R1503" s="26">
        <f t="shared" si="606"/>
        <v>35013</v>
      </c>
      <c r="S1503" s="5" cm="1">
        <f t="array" ref="S1503">_xlfn.SINGLE(IF(ISERROR(LINEST(J1503:J1764,$J1503:$J1764)),"",(LINEST(J1503:J1764,$J1503:$J1764))))</f>
        <v>1.0000000000000002</v>
      </c>
      <c r="T1503" s="5" cm="1">
        <f t="array" ref="T1503">_xlfn.SINGLE(IF(ISERROR(LINEST(K1503:K1764,$J1503:$J1764)),"",(LINEST(K1503:K1764,$J1503:$J1764))))</f>
        <v>0.4687622671707391</v>
      </c>
      <c r="U1503" s="5" cm="1">
        <f t="array" ref="U1503">_xlfn.SINGLE(IF(ISERROR(LINEST(L1503:L1764,$J1503:$J1764)),"",(LINEST(L1503:L1764,$J1503:$J1764))))</f>
        <v>0.28271734603197812</v>
      </c>
      <c r="V1503" s="5" cm="1">
        <f t="array" ref="V1503">_xlfn.SINGLE(IF(ISERROR(LINEST(M1503:M1764,$J1503:$J1764)),"",(LINEST(M1503:M1764,$J1503:$J1764))))</f>
        <v>0.47675260246976076</v>
      </c>
      <c r="W1503" s="5" cm="1">
        <f t="array" ref="W1503">_xlfn.SINGLE(IF(ISERROR(LINEST(N1503:N1764,$J1503:$J1764)),"",(LINEST(N1503:N1764,$J1503:$J1764))))</f>
        <v>0.20319195497548648</v>
      </c>
      <c r="X1503" s="5" t="str" cm="1">
        <f t="array" ref="X1503">_xlfn.SINGLE(IF(ISERROR(LINEST(O1503:O1764,$J1503:$J1764)),"",(LINEST(O1503:O1764,$J1503:$J1764))))</f>
        <v/>
      </c>
      <c r="Y1503" s="5" cm="1">
        <f t="array" ref="Y1503">_xlfn.SINGLE(IF(ISERROR(LINEST(P1503:P1764,$J1503:$J1764)),"",(LINEST(P1503:P1764,$J1503:$J1764))))</f>
        <v>0.1627295861560451</v>
      </c>
      <c r="AA1503" s="12">
        <f t="shared" si="607"/>
        <v>1</v>
      </c>
      <c r="AB1503" s="12">
        <f t="shared" si="596"/>
        <v>5.2744730190567281E-2</v>
      </c>
      <c r="AC1503" s="12">
        <f t="shared" si="597"/>
        <v>2.2362037875713055E-2</v>
      </c>
      <c r="AD1503" s="12">
        <f t="shared" si="598"/>
        <v>9.2289514391206307E-2</v>
      </c>
      <c r="AE1503" s="12">
        <f t="shared" si="599"/>
        <v>1.0945113886482144E-2</v>
      </c>
      <c r="AF1503" s="12"/>
      <c r="AG1503" s="12">
        <f t="shared" si="608"/>
        <v>1.1332283760170854E-2</v>
      </c>
      <c r="AH1503" s="27">
        <f t="shared" si="609"/>
        <v>3.7934736020827926E-2</v>
      </c>
      <c r="AR1503" s="28"/>
      <c r="AS1503" s="4"/>
      <c r="AT1503" s="4"/>
      <c r="AU1503" s="4"/>
    </row>
    <row r="1504" spans="1:47" x14ac:dyDescent="0.25">
      <c r="A1504" s="2">
        <v>35006</v>
      </c>
      <c r="B1504" s="9">
        <v>590.57000000000005</v>
      </c>
      <c r="C1504" s="9">
        <v>18.625</v>
      </c>
      <c r="D1504" s="9">
        <v>5.6943000000000001</v>
      </c>
      <c r="E1504" s="9">
        <v>18.4375</v>
      </c>
      <c r="F1504" s="9">
        <v>22</v>
      </c>
      <c r="G1504" s="9" t="s">
        <v>0</v>
      </c>
      <c r="H1504" s="9">
        <v>20.875</v>
      </c>
      <c r="J1504" s="5">
        <f t="shared" si="600"/>
        <v>1.8751078143867561E-2</v>
      </c>
      <c r="K1504" s="5">
        <f t="shared" si="601"/>
        <v>2.0547945205479534E-2</v>
      </c>
      <c r="L1504" s="5">
        <f t="shared" si="602"/>
        <v>1.4845838531456046E-2</v>
      </c>
      <c r="M1504" s="5">
        <f t="shared" si="603"/>
        <v>1.7241379310344751E-2</v>
      </c>
      <c r="N1504" s="5">
        <f t="shared" si="604"/>
        <v>2.7077497665732864E-2</v>
      </c>
      <c r="O1504" s="5" t="str">
        <f t="shared" si="605"/>
        <v/>
      </c>
      <c r="P1504" s="5">
        <f t="shared" si="605"/>
        <v>3.0864197530864113E-2</v>
      </c>
      <c r="R1504" s="26">
        <f t="shared" si="606"/>
        <v>35006</v>
      </c>
      <c r="S1504" s="5" cm="1">
        <f t="array" ref="S1504">_xlfn.SINGLE(IF(ISERROR(LINEST(J1504:J1765,$J1504:$J1765)),"",(LINEST(J1504:J1765,$J1504:$J1765))))</f>
        <v>1.0000000000000002</v>
      </c>
      <c r="T1504" s="5" cm="1">
        <f t="array" ref="T1504">_xlfn.SINGLE(IF(ISERROR(LINEST(K1504:K1765,$J1504:$J1765)),"",(LINEST(K1504:K1765,$J1504:$J1765))))</f>
        <v>0.4590657149155456</v>
      </c>
      <c r="U1504" s="5" cm="1">
        <f t="array" ref="U1504">_xlfn.SINGLE(IF(ISERROR(LINEST(L1504:L1765,$J1504:$J1765)),"",(LINEST(L1504:L1765,$J1504:$J1765))))</f>
        <v>0.26958622324195047</v>
      </c>
      <c r="V1504" s="5" cm="1">
        <f t="array" ref="V1504">_xlfn.SINGLE(IF(ISERROR(LINEST(M1504:M1765,$J1504:$J1765)),"",(LINEST(M1504:M1765,$J1504:$J1765))))</f>
        <v>0.47168893438927062</v>
      </c>
      <c r="W1504" s="5" cm="1">
        <f t="array" ref="W1504">_xlfn.SINGLE(IF(ISERROR(LINEST(N1504:N1765,$J1504:$J1765)),"",(LINEST(N1504:N1765,$J1504:$J1765))))</f>
        <v>0.1966153564531635</v>
      </c>
      <c r="X1504" s="5" t="str" cm="1">
        <f t="array" ref="X1504">_xlfn.SINGLE(IF(ISERROR(LINEST(O1504:O1765,$J1504:$J1765)),"",(LINEST(O1504:O1765,$J1504:$J1765))))</f>
        <v/>
      </c>
      <c r="Y1504" s="5" cm="1">
        <f t="array" ref="Y1504">_xlfn.SINGLE(IF(ISERROR(LINEST(P1504:P1765,$J1504:$J1765)),"",(LINEST(P1504:P1765,$J1504:$J1765))))</f>
        <v>0.16731083596247773</v>
      </c>
      <c r="AA1504" s="12">
        <f t="shared" si="607"/>
        <v>0.99999999999999978</v>
      </c>
      <c r="AB1504" s="12">
        <f t="shared" si="596"/>
        <v>5.1870520925365073E-2</v>
      </c>
      <c r="AC1504" s="12">
        <f t="shared" si="597"/>
        <v>2.0777810946822788E-2</v>
      </c>
      <c r="AD1504" s="12">
        <f t="shared" si="598"/>
        <v>9.1443798619521274E-2</v>
      </c>
      <c r="AE1504" s="12">
        <f t="shared" si="599"/>
        <v>1.0346540346995593E-2</v>
      </c>
      <c r="AF1504" s="12"/>
      <c r="AG1504" s="12">
        <f t="shared" si="608"/>
        <v>1.2075483267276584E-2</v>
      </c>
      <c r="AH1504" s="27">
        <f t="shared" si="609"/>
        <v>3.7302830821196259E-2</v>
      </c>
      <c r="AR1504" s="28"/>
      <c r="AS1504" s="4"/>
      <c r="AT1504" s="4"/>
      <c r="AU1504" s="4"/>
    </row>
    <row r="1505" spans="1:47" x14ac:dyDescent="0.25">
      <c r="A1505" s="2">
        <v>34999</v>
      </c>
      <c r="B1505" s="9">
        <v>579.70000000000005</v>
      </c>
      <c r="C1505" s="9">
        <v>18.25</v>
      </c>
      <c r="D1505" s="9">
        <v>5.6109999999999998</v>
      </c>
      <c r="E1505" s="9">
        <v>18.125</v>
      </c>
      <c r="F1505" s="9">
        <v>21.42</v>
      </c>
      <c r="G1505" s="9" t="s">
        <v>0</v>
      </c>
      <c r="H1505" s="9">
        <v>20.25</v>
      </c>
      <c r="J1505" s="5">
        <f t="shared" si="600"/>
        <v>-1.3209410002383071E-2</v>
      </c>
      <c r="K1505" s="5">
        <f t="shared" si="601"/>
        <v>-3.3112582781456901E-2</v>
      </c>
      <c r="L1505" s="5">
        <f t="shared" si="602"/>
        <v>9.9537412027286276E-3</v>
      </c>
      <c r="M1505" s="5">
        <f t="shared" si="603"/>
        <v>0</v>
      </c>
      <c r="N1505" s="5">
        <f t="shared" si="604"/>
        <v>4.2194092827005925E-3</v>
      </c>
      <c r="O1505" s="5" t="str">
        <f t="shared" si="605"/>
        <v/>
      </c>
      <c r="P1505" s="5">
        <f t="shared" si="605"/>
        <v>6.2111801242235032E-3</v>
      </c>
      <c r="R1505" s="26">
        <f t="shared" si="606"/>
        <v>34999</v>
      </c>
      <c r="S1505" s="5" cm="1">
        <f t="array" ref="S1505">_xlfn.SINGLE(IF(ISERROR(LINEST(J1505:J1766,$J1505:$J1766)),"",(LINEST(J1505:J1766,$J1505:$J1766))))</f>
        <v>1</v>
      </c>
      <c r="T1505" s="5" cm="1">
        <f t="array" ref="T1505">_xlfn.SINGLE(IF(ISERROR(LINEST(K1505:K1766,$J1505:$J1766)),"",(LINEST(K1505:K1766,$J1505:$J1766))))</f>
        <v>0.4235628545431192</v>
      </c>
      <c r="U1505" s="5" cm="1">
        <f t="array" ref="U1505">_xlfn.SINGLE(IF(ISERROR(LINEST(L1505:L1766,$J1505:$J1766)),"",(LINEST(L1505:L1766,$J1505:$J1766))))</f>
        <v>0.24786218515722264</v>
      </c>
      <c r="V1505" s="5" cm="1">
        <f t="array" ref="V1505">_xlfn.SINGLE(IF(ISERROR(LINEST(M1505:M1766,$J1505:$J1766)),"",(LINEST(M1505:M1766,$J1505:$J1766))))</f>
        <v>0.46787970865379513</v>
      </c>
      <c r="W1505" s="5" cm="1">
        <f t="array" ref="W1505">_xlfn.SINGLE(IF(ISERROR(LINEST(N1505:N1766,$J1505:$J1766)),"",(LINEST(N1505:N1766,$J1505:$J1766))))</f>
        <v>0.19215905653990292</v>
      </c>
      <c r="X1505" s="5" t="str" cm="1">
        <f t="array" ref="X1505">_xlfn.SINGLE(IF(ISERROR(LINEST(O1505:O1766,$J1505:$J1766)),"",(LINEST(O1505:O1766,$J1505:$J1766))))</f>
        <v/>
      </c>
      <c r="Y1505" s="5" cm="1">
        <f t="array" ref="Y1505">_xlfn.SINGLE(IF(ISERROR(LINEST(P1505:P1766,$J1505:$J1766)),"",(LINEST(P1505:P1766,$J1505:$J1766))))</f>
        <v>0.16535698950849975</v>
      </c>
      <c r="AA1505" s="12">
        <f t="shared" si="607"/>
        <v>0.99999999999999978</v>
      </c>
      <c r="AB1505" s="12">
        <f t="shared" si="596"/>
        <v>4.4217165182695625E-2</v>
      </c>
      <c r="AC1505" s="12">
        <f t="shared" si="597"/>
        <v>1.7684125801912521E-2</v>
      </c>
      <c r="AD1505" s="12">
        <f t="shared" si="598"/>
        <v>9.0949324157344316E-2</v>
      </c>
      <c r="AE1505" s="12">
        <f t="shared" si="599"/>
        <v>1.0011459908369102E-2</v>
      </c>
      <c r="AF1505" s="12"/>
      <c r="AG1505" s="12">
        <f t="shared" si="608"/>
        <v>1.1974876066171937E-2</v>
      </c>
      <c r="AH1505" s="27">
        <f t="shared" si="609"/>
        <v>3.49673902232987E-2</v>
      </c>
      <c r="AR1505" s="28"/>
      <c r="AS1505" s="4"/>
      <c r="AT1505" s="4"/>
      <c r="AU1505" s="4"/>
    </row>
    <row r="1506" spans="1:47" x14ac:dyDescent="0.25">
      <c r="A1506" s="2">
        <v>34992</v>
      </c>
      <c r="B1506" s="9">
        <v>587.46</v>
      </c>
      <c r="C1506" s="9">
        <v>18.875</v>
      </c>
      <c r="D1506" s="9">
        <v>5.5556999999999999</v>
      </c>
      <c r="E1506" s="9">
        <v>18.125</v>
      </c>
      <c r="F1506" s="9">
        <v>21.33</v>
      </c>
      <c r="G1506" s="9" t="s">
        <v>0</v>
      </c>
      <c r="H1506" s="9">
        <v>20.125</v>
      </c>
      <c r="J1506" s="5">
        <f t="shared" si="600"/>
        <v>5.064157399486735E-3</v>
      </c>
      <c r="K1506" s="5">
        <f t="shared" si="601"/>
        <v>-1.3071895424836555E-2</v>
      </c>
      <c r="L1506" s="5">
        <f t="shared" si="602"/>
        <v>1.5240392522339885E-2</v>
      </c>
      <c r="M1506" s="5">
        <f t="shared" si="603"/>
        <v>1.0452961672473782E-2</v>
      </c>
      <c r="N1506" s="5">
        <f t="shared" si="604"/>
        <v>7.5578649031646794E-3</v>
      </c>
      <c r="O1506" s="5" t="str">
        <f t="shared" si="605"/>
        <v/>
      </c>
      <c r="P1506" s="5">
        <f t="shared" si="605"/>
        <v>1.8987341772152E-2</v>
      </c>
      <c r="R1506" s="26">
        <f t="shared" si="606"/>
        <v>34992</v>
      </c>
      <c r="S1506" s="5" cm="1">
        <f t="array" ref="S1506">_xlfn.SINGLE(IF(ISERROR(LINEST(J1506:J1767,$J1506:$J1767)),"",(LINEST(J1506:J1767,$J1506:$J1767))))</f>
        <v>0.99999999999999989</v>
      </c>
      <c r="T1506" s="5" cm="1">
        <f t="array" ref="T1506">_xlfn.SINGLE(IF(ISERROR(LINEST(K1506:K1767,$J1506:$J1767)),"",(LINEST(K1506:K1767,$J1506:$J1767))))</f>
        <v>0.35963283770023441</v>
      </c>
      <c r="U1506" s="5" cm="1">
        <f t="array" ref="U1506">_xlfn.SINGLE(IF(ISERROR(LINEST(L1506:L1767,$J1506:$J1767)),"",(LINEST(L1506:L1767,$J1506:$J1767))))</f>
        <v>0.25386329735796836</v>
      </c>
      <c r="V1506" s="5" cm="1">
        <f t="array" ref="V1506">_xlfn.SINGLE(IF(ISERROR(LINEST(M1506:M1767,$J1506:$J1767)),"",(LINEST(M1506:M1767,$J1506:$J1767))))</f>
        <v>0.48656021495705282</v>
      </c>
      <c r="W1506" s="5" cm="1">
        <f t="array" ref="W1506">_xlfn.SINGLE(IF(ISERROR(LINEST(N1506:N1767,$J1506:$J1767)),"",(LINEST(N1506:N1767,$J1506:$J1767))))</f>
        <v>0.17625569966952948</v>
      </c>
      <c r="X1506" s="5" t="str" cm="1">
        <f t="array" ref="X1506">_xlfn.SINGLE(IF(ISERROR(LINEST(O1506:O1767,$J1506:$J1767)),"",(LINEST(O1506:O1767,$J1506:$J1767))))</f>
        <v/>
      </c>
      <c r="Y1506" s="5" cm="1">
        <f t="array" ref="Y1506">_xlfn.SINGLE(IF(ISERROR(LINEST(P1506:P1767,$J1506:$J1767)),"",(LINEST(P1506:P1767,$J1506:$J1767))))</f>
        <v>0.18683097710895041</v>
      </c>
      <c r="AA1506" s="12">
        <f t="shared" si="607"/>
        <v>1</v>
      </c>
      <c r="AB1506" s="12">
        <f t="shared" si="596"/>
        <v>3.2407908040445146E-2</v>
      </c>
      <c r="AC1506" s="12">
        <f t="shared" si="597"/>
        <v>1.9016403991399703E-2</v>
      </c>
      <c r="AD1506" s="12">
        <f t="shared" si="598"/>
        <v>9.9494728114648573E-2</v>
      </c>
      <c r="AE1506" s="12">
        <f t="shared" si="599"/>
        <v>8.6275619305122443E-3</v>
      </c>
      <c r="AF1506" s="12"/>
      <c r="AG1506" s="12">
        <f t="shared" si="608"/>
        <v>1.5547189680653748E-2</v>
      </c>
      <c r="AH1506" s="27">
        <f t="shared" si="609"/>
        <v>3.5018758351531884E-2</v>
      </c>
      <c r="AR1506" s="28"/>
      <c r="AS1506" s="4"/>
      <c r="AT1506" s="4"/>
      <c r="AU1506" s="4"/>
    </row>
    <row r="1507" spans="1:47" x14ac:dyDescent="0.25">
      <c r="A1507" s="2">
        <v>34985</v>
      </c>
      <c r="B1507" s="9">
        <v>584.5</v>
      </c>
      <c r="C1507" s="9">
        <v>19.125</v>
      </c>
      <c r="D1507" s="9">
        <v>5.4722999999999997</v>
      </c>
      <c r="E1507" s="9">
        <v>17.9375</v>
      </c>
      <c r="F1507" s="9">
        <v>21.17</v>
      </c>
      <c r="G1507" s="9" t="s">
        <v>0</v>
      </c>
      <c r="H1507" s="9">
        <v>19.75</v>
      </c>
      <c r="J1507" s="5">
        <f t="shared" si="600"/>
        <v>3.4507030163608565E-3</v>
      </c>
      <c r="K1507" s="5">
        <f t="shared" si="601"/>
        <v>-6.4935064935064402E-3</v>
      </c>
      <c r="L1507" s="5">
        <f t="shared" si="602"/>
        <v>5.1429935896256662E-3</v>
      </c>
      <c r="M1507" s="5">
        <f t="shared" si="603"/>
        <v>2.1352313167259718E-2</v>
      </c>
      <c r="N1507" s="5">
        <f t="shared" si="604"/>
        <v>2.2705314009662025E-2</v>
      </c>
      <c r="O1507" s="5" t="str">
        <f t="shared" si="605"/>
        <v/>
      </c>
      <c r="P1507" s="5">
        <f t="shared" si="605"/>
        <v>-1.8633540372670843E-2</v>
      </c>
      <c r="R1507" s="26">
        <f t="shared" si="606"/>
        <v>34985</v>
      </c>
      <c r="S1507" s="5" cm="1">
        <f t="array" ref="S1507">_xlfn.SINGLE(IF(ISERROR(LINEST(J1507:J1768,$J1507:$J1768)),"",(LINEST(J1507:J1768,$J1507:$J1768))))</f>
        <v>0.99999999999999989</v>
      </c>
      <c r="T1507" s="5" cm="1">
        <f t="array" ref="T1507">_xlfn.SINGLE(IF(ISERROR(LINEST(K1507:K1768,$J1507:$J1768)),"",(LINEST(K1507:K1768,$J1507:$J1768))))</f>
        <v>0.36816676047314056</v>
      </c>
      <c r="U1507" s="5" cm="1">
        <f t="array" ref="U1507">_xlfn.SINGLE(IF(ISERROR(LINEST(L1507:L1768,$J1507:$J1768)),"",(LINEST(L1507:L1768,$J1507:$J1768))))</f>
        <v>0.26784013224882647</v>
      </c>
      <c r="V1507" s="5" cm="1">
        <f t="array" ref="V1507">_xlfn.SINGLE(IF(ISERROR(LINEST(M1507:M1768,$J1507:$J1768)),"",(LINEST(M1507:M1768,$J1507:$J1768))))</f>
        <v>0.46298382618354472</v>
      </c>
      <c r="W1507" s="5" cm="1">
        <f t="array" ref="W1507">_xlfn.SINGLE(IF(ISERROR(LINEST(N1507:N1768,$J1507:$J1768)),"",(LINEST(N1507:N1768,$J1507:$J1768))))</f>
        <v>0.14495148150250323</v>
      </c>
      <c r="X1507" s="5" t="str" cm="1">
        <f t="array" ref="X1507">_xlfn.SINGLE(IF(ISERROR(LINEST(O1507:O1768,$J1507:$J1768)),"",(LINEST(O1507:O1768,$J1507:$J1768))))</f>
        <v/>
      </c>
      <c r="Y1507" s="5" cm="1">
        <f t="array" ref="Y1507">_xlfn.SINGLE(IF(ISERROR(LINEST(P1507:P1768,$J1507:$J1768)),"",(LINEST(P1507:P1768,$J1507:$J1768))))</f>
        <v>0.18743915974857661</v>
      </c>
      <c r="AA1507" s="12">
        <f t="shared" si="607"/>
        <v>1</v>
      </c>
      <c r="AB1507" s="12">
        <f t="shared" si="596"/>
        <v>3.4938002130425895E-2</v>
      </c>
      <c r="AC1507" s="12">
        <f t="shared" si="597"/>
        <v>2.1728042521031551E-2</v>
      </c>
      <c r="AD1507" s="12">
        <f t="shared" si="598"/>
        <v>9.2769539450453811E-2</v>
      </c>
      <c r="AE1507" s="12">
        <f t="shared" si="599"/>
        <v>5.9760635539053532E-3</v>
      </c>
      <c r="AF1507" s="12"/>
      <c r="AG1507" s="12">
        <f t="shared" si="608"/>
        <v>1.6158534711204511E-2</v>
      </c>
      <c r="AH1507" s="27">
        <f t="shared" si="609"/>
        <v>3.4314036473404225E-2</v>
      </c>
      <c r="AR1507" s="28"/>
      <c r="AS1507" s="4"/>
      <c r="AT1507" s="4"/>
      <c r="AU1507" s="4"/>
    </row>
    <row r="1508" spans="1:47" x14ac:dyDescent="0.25">
      <c r="A1508" s="2">
        <v>34978</v>
      </c>
      <c r="B1508" s="9">
        <v>582.49</v>
      </c>
      <c r="C1508" s="9">
        <v>19.25</v>
      </c>
      <c r="D1508" s="9">
        <v>5.4443000000000001</v>
      </c>
      <c r="E1508" s="9">
        <v>17.5625</v>
      </c>
      <c r="F1508" s="9">
        <v>20.7</v>
      </c>
      <c r="G1508" s="9" t="s">
        <v>0</v>
      </c>
      <c r="H1508" s="9">
        <v>20.125</v>
      </c>
      <c r="J1508" s="5">
        <f t="shared" si="600"/>
        <v>-3.2853647268183961E-3</v>
      </c>
      <c r="K1508" s="5">
        <f t="shared" si="601"/>
        <v>-6.4516129032258229E-3</v>
      </c>
      <c r="L1508" s="5">
        <f t="shared" si="602"/>
        <v>-5.3165217391304309E-2</v>
      </c>
      <c r="M1508" s="5">
        <f t="shared" si="603"/>
        <v>7.1684587813620748E-3</v>
      </c>
      <c r="N1508" s="5">
        <f t="shared" si="604"/>
        <v>1.4513788098693414E-3</v>
      </c>
      <c r="O1508" s="5" t="str">
        <f t="shared" si="605"/>
        <v/>
      </c>
      <c r="P1508" s="5">
        <f t="shared" si="605"/>
        <v>-2.4242424242424288E-2</v>
      </c>
      <c r="R1508" s="26">
        <f t="shared" si="606"/>
        <v>34978</v>
      </c>
      <c r="S1508" s="5" cm="1">
        <f t="array" ref="S1508">_xlfn.SINGLE(IF(ISERROR(LINEST(J1508:J1769,$J1508:$J1769)),"",(LINEST(J1508:J1769,$J1508:$J1769))))</f>
        <v>1</v>
      </c>
      <c r="T1508" s="5" cm="1">
        <f t="array" ref="T1508">_xlfn.SINGLE(IF(ISERROR(LINEST(K1508:K1769,$J1508:$J1769)),"",(LINEST(K1508:K1769,$J1508:$J1769))))</f>
        <v>0.3681450095964508</v>
      </c>
      <c r="U1508" s="5" cm="1">
        <f t="array" ref="U1508">_xlfn.SINGLE(IF(ISERROR(LINEST(L1508:L1769,$J1508:$J1769)),"",(LINEST(L1508:L1769,$J1508:$J1769))))</f>
        <v>0.26614872362351188</v>
      </c>
      <c r="V1508" s="5" cm="1">
        <f t="array" ref="V1508">_xlfn.SINGLE(IF(ISERROR(LINEST(M1508:M1769,$J1508:$J1769)),"",(LINEST(M1508:M1769,$J1508:$J1769))))</f>
        <v>0.46858832657004018</v>
      </c>
      <c r="W1508" s="5" cm="1">
        <f t="array" ref="W1508">_xlfn.SINGLE(IF(ISERROR(LINEST(N1508:N1769,$J1508:$J1769)),"",(LINEST(N1508:N1769,$J1508:$J1769))))</f>
        <v>0.15555932048267762</v>
      </c>
      <c r="X1508" s="5" t="str" cm="1">
        <f t="array" ref="X1508">_xlfn.SINGLE(IF(ISERROR(LINEST(O1508:O1769,$J1508:$J1769)),"",(LINEST(O1508:O1769,$J1508:$J1769))))</f>
        <v/>
      </c>
      <c r="Y1508" s="5" cm="1">
        <f t="array" ref="Y1508">_xlfn.SINGLE(IF(ISERROR(LINEST(P1508:P1769,$J1508:$J1769)),"",(LINEST(P1508:P1769,$J1508:$J1769))))</f>
        <v>0.19629462545024878</v>
      </c>
      <c r="AA1508" s="12">
        <f t="shared" si="607"/>
        <v>1</v>
      </c>
      <c r="AB1508" s="12">
        <f t="shared" si="596"/>
        <v>3.509868765360049E-2</v>
      </c>
      <c r="AC1508" s="12">
        <f t="shared" si="597"/>
        <v>2.1551277980504217E-2</v>
      </c>
      <c r="AD1508" s="12">
        <f t="shared" si="598"/>
        <v>9.5121875148953011E-2</v>
      </c>
      <c r="AE1508" s="12">
        <f t="shared" si="599"/>
        <v>6.8708243069382034E-3</v>
      </c>
      <c r="AF1508" s="12"/>
      <c r="AG1508" s="12">
        <f t="shared" si="608"/>
        <v>1.7701364705571612E-2</v>
      </c>
      <c r="AH1508" s="27">
        <f t="shared" si="609"/>
        <v>3.5268805959113504E-2</v>
      </c>
      <c r="AR1508" s="28"/>
      <c r="AS1508" s="4"/>
      <c r="AT1508" s="4"/>
      <c r="AU1508" s="4"/>
    </row>
    <row r="1509" spans="1:47" x14ac:dyDescent="0.25">
      <c r="A1509" s="2">
        <v>34971</v>
      </c>
      <c r="B1509" s="9">
        <v>584.41</v>
      </c>
      <c r="C1509" s="9">
        <v>19.375</v>
      </c>
      <c r="D1509" s="9">
        <v>5.75</v>
      </c>
      <c r="E1509" s="9">
        <v>17.4375</v>
      </c>
      <c r="F1509" s="9">
        <v>20.67</v>
      </c>
      <c r="G1509" s="9" t="s">
        <v>0</v>
      </c>
      <c r="H1509" s="9">
        <v>20.625</v>
      </c>
      <c r="J1509" s="5">
        <f t="shared" si="600"/>
        <v>4.606948240592601E-3</v>
      </c>
      <c r="K1509" s="5">
        <f t="shared" si="601"/>
        <v>-6.4102564102563875E-3</v>
      </c>
      <c r="L1509" s="5">
        <f t="shared" si="602"/>
        <v>4.5454545454545414E-2</v>
      </c>
      <c r="M1509" s="5">
        <f t="shared" si="603"/>
        <v>4.8872180451127845E-2</v>
      </c>
      <c r="N1509" s="5">
        <f t="shared" si="604"/>
        <v>0</v>
      </c>
      <c r="O1509" s="5" t="str">
        <f t="shared" si="605"/>
        <v/>
      </c>
      <c r="P1509" s="5">
        <f t="shared" si="605"/>
        <v>3.125E-2</v>
      </c>
      <c r="R1509" s="26">
        <f t="shared" si="606"/>
        <v>34971</v>
      </c>
      <c r="S1509" s="5" cm="1">
        <f t="array" ref="S1509">_xlfn.SINGLE(IF(ISERROR(LINEST(J1509:J1770,$J1509:$J1770)),"",(LINEST(J1509:J1770,$J1509:$J1770))))</f>
        <v>0.99999999999999989</v>
      </c>
      <c r="T1509" s="5" cm="1">
        <f t="array" ref="T1509">_xlfn.SINGLE(IF(ISERROR(LINEST(K1509:K1770,$J1509:$J1770)),"",(LINEST(K1509:K1770,$J1509:$J1770))))</f>
        <v>0.36836772806026213</v>
      </c>
      <c r="U1509" s="5" cm="1">
        <f t="array" ref="U1509">_xlfn.SINGLE(IF(ISERROR(LINEST(L1509:L1770,$J1509:$J1770)),"",(LINEST(L1509:L1770,$J1509:$J1770))))</f>
        <v>0.26647630138925693</v>
      </c>
      <c r="V1509" s="5" cm="1">
        <f t="array" ref="V1509">_xlfn.SINGLE(IF(ISERROR(LINEST(M1509:M1770,$J1509:$J1770)),"",(LINEST(M1509:M1770,$J1509:$J1770))))</f>
        <v>0.46142647919567026</v>
      </c>
      <c r="W1509" s="5" cm="1">
        <f t="array" ref="W1509">_xlfn.SINGLE(IF(ISERROR(LINEST(N1509:N1770,$J1509:$J1770)),"",(LINEST(N1509:N1770,$J1509:$J1770))))</f>
        <v>0.15296744900427978</v>
      </c>
      <c r="X1509" s="5" t="str" cm="1">
        <f t="array" ref="X1509">_xlfn.SINGLE(IF(ISERROR(LINEST(O1509:O1770,$J1509:$J1770)),"",(LINEST(O1509:O1770,$J1509:$J1770))))</f>
        <v/>
      </c>
      <c r="Y1509" s="5" cm="1">
        <f t="array" ref="Y1509">_xlfn.SINGLE(IF(ISERROR(LINEST(P1509:P1770,$J1509:$J1770)),"",(LINEST(P1509:P1770,$J1509:$J1770))))</f>
        <v>0.18646894083847149</v>
      </c>
      <c r="AA1509" s="12">
        <f t="shared" si="607"/>
        <v>1.0000000000000004</v>
      </c>
      <c r="AB1509" s="12">
        <f t="shared" ref="AB1509:AB1572" si="610">CORREL(K1509:K1770,$J1509:$J1770)^2</f>
        <v>3.5369092841131926E-2</v>
      </c>
      <c r="AC1509" s="12">
        <f t="shared" ref="AC1509:AC1572" si="611">CORREL(L1509:L1770,$J1509:$J1770)^2</f>
        <v>2.2067712586600015E-2</v>
      </c>
      <c r="AD1509" s="12">
        <f t="shared" ref="AD1509:AD1572" si="612">CORREL(M1509:M1770,$J1509:$J1770)^2</f>
        <v>9.2738098226914756E-2</v>
      </c>
      <c r="AE1509" s="12">
        <f t="shared" ref="AE1509:AE1572" si="613">CORREL(N1509:N1770,$J1509:$J1770)^2</f>
        <v>6.6867457890621767E-3</v>
      </c>
      <c r="AF1509" s="12"/>
      <c r="AG1509" s="12">
        <f t="shared" si="608"/>
        <v>1.6137487055805508E-2</v>
      </c>
      <c r="AH1509" s="27">
        <f t="shared" si="609"/>
        <v>3.4599827299902873E-2</v>
      </c>
      <c r="AR1509" s="28"/>
      <c r="AS1509" s="4"/>
      <c r="AT1509" s="4"/>
      <c r="AU1509" s="4"/>
    </row>
    <row r="1510" spans="1:47" x14ac:dyDescent="0.25">
      <c r="A1510" s="2">
        <v>34964</v>
      </c>
      <c r="B1510" s="9">
        <v>581.73</v>
      </c>
      <c r="C1510" s="9">
        <v>19.5</v>
      </c>
      <c r="D1510" s="9">
        <v>5.5</v>
      </c>
      <c r="E1510" s="9">
        <v>16.625</v>
      </c>
      <c r="F1510" s="9">
        <v>20.67</v>
      </c>
      <c r="G1510" s="9" t="s">
        <v>0</v>
      </c>
      <c r="H1510" s="9">
        <v>20</v>
      </c>
      <c r="J1510" s="5">
        <f t="shared" si="600"/>
        <v>-2.7770635124710896E-3</v>
      </c>
      <c r="K1510" s="5">
        <f t="shared" si="601"/>
        <v>-5.4545454545454564E-2</v>
      </c>
      <c r="L1510" s="5">
        <f t="shared" si="602"/>
        <v>1.5378366902357499E-2</v>
      </c>
      <c r="M1510" s="5">
        <f t="shared" si="603"/>
        <v>7.575757575757569E-3</v>
      </c>
      <c r="N1510" s="5">
        <f t="shared" si="604"/>
        <v>-7.6812289966392555E-3</v>
      </c>
      <c r="O1510" s="5" t="str">
        <f t="shared" si="605"/>
        <v/>
      </c>
      <c r="P1510" s="5">
        <f t="shared" si="605"/>
        <v>-6.2111801242236142E-3</v>
      </c>
      <c r="R1510" s="26">
        <f t="shared" si="606"/>
        <v>34964</v>
      </c>
      <c r="S1510" s="5" cm="1">
        <f t="array" ref="S1510">_xlfn.SINGLE(IF(ISERROR(LINEST(J1510:J1771,$J1510:$J1771)),"",(LINEST(J1510:J1771,$J1510:$J1771))))</f>
        <v>1.0000000000000004</v>
      </c>
      <c r="T1510" s="5" cm="1">
        <f t="array" ref="T1510">_xlfn.SINGLE(IF(ISERROR(LINEST(K1510:K1771,$J1510:$J1771)),"",(LINEST(K1510:K1771,$J1510:$J1771))))</f>
        <v>0.36138691024190678</v>
      </c>
      <c r="U1510" s="5" cm="1">
        <f t="array" ref="U1510">_xlfn.SINGLE(IF(ISERROR(LINEST(L1510:L1771,$J1510:$J1771)),"",(LINEST(L1510:L1771,$J1510:$J1771))))</f>
        <v>0.25558448996738131</v>
      </c>
      <c r="V1510" s="5" cm="1">
        <f t="array" ref="V1510">_xlfn.SINGLE(IF(ISERROR(LINEST(M1510:M1771,$J1510:$J1771)),"",(LINEST(M1510:M1771,$J1510:$J1771))))</f>
        <v>0.46304039143277492</v>
      </c>
      <c r="W1510" s="5" cm="1">
        <f t="array" ref="W1510">_xlfn.SINGLE(IF(ISERROR(LINEST(N1510:N1771,$J1510:$J1771)),"",(LINEST(N1510:N1771,$J1510:$J1771))))</f>
        <v>0.15449989058054167</v>
      </c>
      <c r="X1510" s="5" t="str" cm="1">
        <f t="array" ref="X1510">_xlfn.SINGLE(IF(ISERROR(LINEST(O1510:O1771,$J1510:$J1771)),"",(LINEST(O1510:O1771,$J1510:$J1771))))</f>
        <v/>
      </c>
      <c r="Y1510" s="5" cm="1">
        <f t="array" ref="Y1510">_xlfn.SINGLE(IF(ISERROR(LINEST(P1510:P1771,$J1510:$J1771)),"",(LINEST(P1510:P1771,$J1510:$J1771))))</f>
        <v>0.19064492439872405</v>
      </c>
      <c r="AA1510" s="12">
        <f t="shared" si="607"/>
        <v>1</v>
      </c>
      <c r="AB1510" s="12">
        <f t="shared" si="610"/>
        <v>3.4279449383375724E-2</v>
      </c>
      <c r="AC1510" s="12">
        <f t="shared" si="611"/>
        <v>2.063896840682472E-2</v>
      </c>
      <c r="AD1510" s="12">
        <f t="shared" si="612"/>
        <v>9.5464058360311771E-2</v>
      </c>
      <c r="AE1510" s="12">
        <f t="shared" si="613"/>
        <v>6.8699601401959881E-3</v>
      </c>
      <c r="AF1510" s="12"/>
      <c r="AG1510" s="12">
        <f t="shared" si="608"/>
        <v>1.707734943386929E-2</v>
      </c>
      <c r="AH1510" s="27">
        <f t="shared" si="609"/>
        <v>3.4865957144915492E-2</v>
      </c>
      <c r="AR1510" s="28"/>
      <c r="AS1510" s="4"/>
      <c r="AT1510" s="4"/>
      <c r="AU1510" s="4"/>
    </row>
    <row r="1511" spans="1:47" x14ac:dyDescent="0.25">
      <c r="A1511" s="2">
        <v>34957</v>
      </c>
      <c r="B1511" s="9">
        <v>583.35</v>
      </c>
      <c r="C1511" s="9">
        <v>20.625</v>
      </c>
      <c r="D1511" s="9">
        <v>5.4166999999999996</v>
      </c>
      <c r="E1511" s="9">
        <v>16.5</v>
      </c>
      <c r="F1511" s="9">
        <v>20.83</v>
      </c>
      <c r="G1511" s="9" t="s">
        <v>0</v>
      </c>
      <c r="H1511" s="9">
        <v>20.125</v>
      </c>
      <c r="J1511" s="5">
        <f t="shared" si="600"/>
        <v>1.8631696584480162E-2</v>
      </c>
      <c r="K1511" s="5">
        <f t="shared" si="601"/>
        <v>2.4844720496894457E-2</v>
      </c>
      <c r="L1511" s="5">
        <f t="shared" si="602"/>
        <v>5.1401002041193689E-3</v>
      </c>
      <c r="M1511" s="5">
        <f t="shared" si="603"/>
        <v>0</v>
      </c>
      <c r="N1511" s="5">
        <f t="shared" si="604"/>
        <v>0</v>
      </c>
      <c r="O1511" s="5" t="str">
        <f t="shared" si="605"/>
        <v/>
      </c>
      <c r="P1511" s="5">
        <f t="shared" si="605"/>
        <v>-6.1728395061728669E-3</v>
      </c>
      <c r="R1511" s="26">
        <f t="shared" si="606"/>
        <v>34957</v>
      </c>
      <c r="S1511" s="5" cm="1">
        <f t="array" ref="S1511">_xlfn.SINGLE(IF(ISERROR(LINEST(J1511:J1772,$J1511:$J1772)),"",(LINEST(J1511:J1772,$J1511:$J1772))))</f>
        <v>1.0000000000000002</v>
      </c>
      <c r="T1511" s="5" cm="1">
        <f t="array" ref="T1511">_xlfn.SINGLE(IF(ISERROR(LINEST(K1511:K1772,$J1511:$J1772)),"",(LINEST(K1511:K1772,$J1511:$J1772))))</f>
        <v>0.35370796965318718</v>
      </c>
      <c r="U1511" s="5" cm="1">
        <f t="array" ref="U1511">_xlfn.SINGLE(IF(ISERROR(LINEST(L1511:L1772,$J1511:$J1772)),"",(LINEST(L1511:L1772,$J1511:$J1772))))</f>
        <v>0.26102675308667433</v>
      </c>
      <c r="V1511" s="5" cm="1">
        <f t="array" ref="V1511">_xlfn.SINGLE(IF(ISERROR(LINEST(M1511:M1772,$J1511:$J1772)),"",(LINEST(M1511:M1772,$J1511:$J1772))))</f>
        <v>0.46050910214617657</v>
      </c>
      <c r="W1511" s="5" cm="1">
        <f t="array" ref="W1511">_xlfn.SINGLE(IF(ISERROR(LINEST(N1511:N1772,$J1511:$J1772)),"",(LINEST(N1511:N1772,$J1511:$J1772))))</f>
        <v>0.15040704580863973</v>
      </c>
      <c r="X1511" s="5" t="str" cm="1">
        <f t="array" ref="X1511">_xlfn.SINGLE(IF(ISERROR(LINEST(O1511:O1772,$J1511:$J1772)),"",(LINEST(O1511:O1772,$J1511:$J1772))))</f>
        <v/>
      </c>
      <c r="Y1511" s="5" cm="1">
        <f t="array" ref="Y1511">_xlfn.SINGLE(IF(ISERROR(LINEST(P1511:P1772,$J1511:$J1772)),"",(LINEST(P1511:P1772,$J1511:$J1772))))</f>
        <v>0.18874636292899777</v>
      </c>
      <c r="AA1511" s="12">
        <f t="shared" si="607"/>
        <v>1</v>
      </c>
      <c r="AB1511" s="12">
        <f t="shared" si="610"/>
        <v>3.3681254844502566E-2</v>
      </c>
      <c r="AC1511" s="12">
        <f t="shared" si="611"/>
        <v>2.1719987501180694E-2</v>
      </c>
      <c r="AD1511" s="12">
        <f t="shared" si="612"/>
        <v>9.5300708372910631E-2</v>
      </c>
      <c r="AE1511" s="12">
        <f t="shared" si="613"/>
        <v>6.5728293318334822E-3</v>
      </c>
      <c r="AF1511" s="12"/>
      <c r="AG1511" s="12">
        <f t="shared" si="608"/>
        <v>1.6900833449093638E-2</v>
      </c>
      <c r="AH1511" s="27">
        <f t="shared" si="609"/>
        <v>3.48351226999042E-2</v>
      </c>
      <c r="AR1511" s="28"/>
      <c r="AS1511" s="4"/>
      <c r="AT1511" s="4"/>
      <c r="AU1511" s="4"/>
    </row>
    <row r="1512" spans="1:47" x14ac:dyDescent="0.25">
      <c r="A1512" s="2">
        <v>34950</v>
      </c>
      <c r="B1512" s="9">
        <v>572.67999999999995</v>
      </c>
      <c r="C1512" s="9">
        <v>20.125</v>
      </c>
      <c r="D1512" s="9">
        <v>5.3890000000000002</v>
      </c>
      <c r="E1512" s="9">
        <v>16.5</v>
      </c>
      <c r="F1512" s="9">
        <v>20.83</v>
      </c>
      <c r="G1512" s="9" t="s">
        <v>0</v>
      </c>
      <c r="H1512" s="9">
        <v>20.25</v>
      </c>
      <c r="J1512" s="5">
        <f t="shared" si="600"/>
        <v>1.5678206583427778E-2</v>
      </c>
      <c r="K1512" s="5">
        <f t="shared" si="601"/>
        <v>1.2578616352201255E-2</v>
      </c>
      <c r="L1512" s="5">
        <f t="shared" si="602"/>
        <v>5.2229061742212757E-3</v>
      </c>
      <c r="M1512" s="5">
        <f t="shared" si="603"/>
        <v>3.8022813688212143E-3</v>
      </c>
      <c r="N1512" s="5">
        <f t="shared" si="604"/>
        <v>-8.0952380952381553E-3</v>
      </c>
      <c r="O1512" s="5" t="str">
        <f t="shared" si="605"/>
        <v/>
      </c>
      <c r="P1512" s="5">
        <f t="shared" si="605"/>
        <v>1.2499999999999956E-2</v>
      </c>
      <c r="R1512" s="26">
        <f t="shared" si="606"/>
        <v>34950</v>
      </c>
      <c r="S1512" s="5" cm="1">
        <f t="array" ref="S1512">_xlfn.SINGLE(IF(ISERROR(LINEST(J1512:J1773,$J1512:$J1773)),"",(LINEST(J1512:J1773,$J1512:$J1773))))</f>
        <v>1.0000000000000002</v>
      </c>
      <c r="T1512" s="5" cm="1">
        <f t="array" ref="T1512">_xlfn.SINGLE(IF(ISERROR(LINEST(K1512:K1773,$J1512:$J1773)),"",(LINEST(K1512:K1773,$J1512:$J1773))))</f>
        <v>0.34828904079104073</v>
      </c>
      <c r="U1512" s="5" cm="1">
        <f t="array" ref="U1512">_xlfn.SINGLE(IF(ISERROR(LINEST(L1512:L1773,$J1512:$J1773)),"",(LINEST(L1512:L1773,$J1512:$J1773))))</f>
        <v>0.26156203205869133</v>
      </c>
      <c r="V1512" s="5" cm="1">
        <f t="array" ref="V1512">_xlfn.SINGLE(IF(ISERROR(LINEST(M1512:M1773,$J1512:$J1773)),"",(LINEST(M1512:M1773,$J1512:$J1773))))</f>
        <v>0.46367026183646892</v>
      </c>
      <c r="W1512" s="5" cm="1">
        <f t="array" ref="W1512">_xlfn.SINGLE(IF(ISERROR(LINEST(N1512:N1773,$J1512:$J1773)),"",(LINEST(N1512:N1773,$J1512:$J1773))))</f>
        <v>0.1517566573595282</v>
      </c>
      <c r="X1512" s="5" t="str" cm="1">
        <f t="array" ref="X1512">_xlfn.SINGLE(IF(ISERROR(LINEST(O1512:O1773,$J1512:$J1773)),"",(LINEST(O1512:O1773,$J1512:$J1773))))</f>
        <v/>
      </c>
      <c r="Y1512" s="5" cm="1">
        <f t="array" ref="Y1512">_xlfn.SINGLE(IF(ISERROR(LINEST(P1512:P1773,$J1512:$J1773)),"",(LINEST(P1512:P1773,$J1512:$J1773))))</f>
        <v>0.19187826238673708</v>
      </c>
      <c r="AA1512" s="12">
        <f t="shared" si="607"/>
        <v>1</v>
      </c>
      <c r="AB1512" s="12">
        <f t="shared" si="610"/>
        <v>3.1750196068886016E-2</v>
      </c>
      <c r="AC1512" s="12">
        <f t="shared" si="611"/>
        <v>2.1185585991162468E-2</v>
      </c>
      <c r="AD1512" s="12">
        <f t="shared" si="612"/>
        <v>9.6135542597055423E-2</v>
      </c>
      <c r="AE1512" s="12">
        <f t="shared" si="613"/>
        <v>6.6238467236401366E-3</v>
      </c>
      <c r="AF1512" s="12"/>
      <c r="AG1512" s="12">
        <f t="shared" si="608"/>
        <v>1.7340490312239561E-2</v>
      </c>
      <c r="AH1512" s="27">
        <f t="shared" si="609"/>
        <v>3.4607132338596719E-2</v>
      </c>
      <c r="AR1512" s="28"/>
      <c r="AS1512" s="4"/>
      <c r="AT1512" s="4"/>
      <c r="AU1512" s="4"/>
    </row>
    <row r="1513" spans="1:47" x14ac:dyDescent="0.25">
      <c r="A1513" s="2">
        <v>34943</v>
      </c>
      <c r="B1513" s="9">
        <v>563.84</v>
      </c>
      <c r="C1513" s="9">
        <v>19.875</v>
      </c>
      <c r="D1513" s="9">
        <v>5.3609999999999998</v>
      </c>
      <c r="E1513" s="9">
        <v>16.4375</v>
      </c>
      <c r="F1513" s="9">
        <v>21</v>
      </c>
      <c r="G1513" s="9" t="s">
        <v>0</v>
      </c>
      <c r="H1513" s="9">
        <v>20</v>
      </c>
      <c r="J1513" s="5">
        <f t="shared" si="600"/>
        <v>6.6773790394571986E-3</v>
      </c>
      <c r="K1513" s="5">
        <f t="shared" si="601"/>
        <v>-6.2499999999999778E-3</v>
      </c>
      <c r="L1513" s="5">
        <f t="shared" si="602"/>
        <v>3.7606208992200019E-2</v>
      </c>
      <c r="M1513" s="5">
        <f t="shared" si="603"/>
        <v>3.8167938931297218E-3</v>
      </c>
      <c r="N1513" s="5">
        <f t="shared" si="604"/>
        <v>2.4390243902439046E-2</v>
      </c>
      <c r="O1513" s="5" t="str">
        <f t="shared" si="605"/>
        <v/>
      </c>
      <c r="P1513" s="5">
        <f t="shared" si="605"/>
        <v>1.2658227848101333E-2</v>
      </c>
      <c r="R1513" s="26">
        <f t="shared" si="606"/>
        <v>34943</v>
      </c>
      <c r="S1513" s="5" cm="1">
        <f t="array" ref="S1513">_xlfn.SINGLE(IF(ISERROR(LINEST(J1513:J1774,$J1513:$J1774)),"",(LINEST(J1513:J1774,$J1513:$J1774))))</f>
        <v>1</v>
      </c>
      <c r="T1513" s="5" cm="1">
        <f t="array" ref="T1513">_xlfn.SINGLE(IF(ISERROR(LINEST(K1513:K1774,$J1513:$J1774)),"",(LINEST(K1513:K1774,$J1513:$J1774))))</f>
        <v>0.3742675584610301</v>
      </c>
      <c r="U1513" s="5" cm="1">
        <f t="array" ref="U1513">_xlfn.SINGLE(IF(ISERROR(LINEST(L1513:L1774,$J1513:$J1774)),"",(LINEST(L1513:L1774,$J1513:$J1774))))</f>
        <v>0.2380014358844797</v>
      </c>
      <c r="V1513" s="5" cm="1">
        <f t="array" ref="V1513">_xlfn.SINGLE(IF(ISERROR(LINEST(M1513:M1774,$J1513:$J1774)),"",(LINEST(M1513:M1774,$J1513:$J1774))))</f>
        <v>0.47300928533362702</v>
      </c>
      <c r="W1513" s="5" cm="1">
        <f t="array" ref="W1513">_xlfn.SINGLE(IF(ISERROR(LINEST(N1513:N1774,$J1513:$J1774)),"",(LINEST(N1513:N1774,$J1513:$J1774))))</f>
        <v>0.20765251454101144</v>
      </c>
      <c r="X1513" s="5" t="str" cm="1">
        <f t="array" ref="X1513">_xlfn.SINGLE(IF(ISERROR(LINEST(O1513:O1774,$J1513:$J1774)),"",(LINEST(O1513:O1774,$J1513:$J1774))))</f>
        <v/>
      </c>
      <c r="Y1513" s="5" cm="1">
        <f t="array" ref="Y1513">_xlfn.SINGLE(IF(ISERROR(LINEST(P1513:P1774,$J1513:$J1774)),"",(LINEST(P1513:P1774,$J1513:$J1774))))</f>
        <v>0.22215345326858008</v>
      </c>
      <c r="AA1513" s="12">
        <f t="shared" si="607"/>
        <v>0.99999999999999978</v>
      </c>
      <c r="AB1513" s="12">
        <f t="shared" si="610"/>
        <v>3.6741072775715665E-2</v>
      </c>
      <c r="AC1513" s="12">
        <f t="shared" si="611"/>
        <v>1.7751961658658656E-2</v>
      </c>
      <c r="AD1513" s="12">
        <f t="shared" si="612"/>
        <v>0.10108127981761966</v>
      </c>
      <c r="AE1513" s="12">
        <f t="shared" si="613"/>
        <v>1.2072054058406089E-2</v>
      </c>
      <c r="AF1513" s="12"/>
      <c r="AG1513" s="12">
        <f t="shared" si="608"/>
        <v>2.2953903323963853E-2</v>
      </c>
      <c r="AH1513" s="27">
        <f t="shared" si="609"/>
        <v>3.8120054326872779E-2</v>
      </c>
      <c r="AR1513" s="28"/>
      <c r="AS1513" s="4"/>
      <c r="AT1513" s="4"/>
      <c r="AU1513" s="4"/>
    </row>
    <row r="1514" spans="1:47" x14ac:dyDescent="0.25">
      <c r="A1514" s="2">
        <v>34936</v>
      </c>
      <c r="B1514" s="9">
        <v>560.1</v>
      </c>
      <c r="C1514" s="9">
        <v>20</v>
      </c>
      <c r="D1514" s="9">
        <v>5.1666999999999996</v>
      </c>
      <c r="E1514" s="9">
        <v>16.375</v>
      </c>
      <c r="F1514" s="9">
        <v>20.5</v>
      </c>
      <c r="G1514" s="9" t="s">
        <v>0</v>
      </c>
      <c r="H1514" s="9">
        <v>19.75</v>
      </c>
      <c r="J1514" s="5">
        <f t="shared" ref="J1514:J1577" si="614">IF(ISERROR(B1514/B1515),"",((B1514/B1515)-1))</f>
        <v>1.5915309096761199E-3</v>
      </c>
      <c r="K1514" s="5">
        <f t="shared" ref="K1514:K1577" si="615">IF(ISERROR(C1514/C1515),"",((C1514/C1515)-1))</f>
        <v>1.2658227848101333E-2</v>
      </c>
      <c r="L1514" s="5">
        <f t="shared" ref="L1514:L1577" si="616">IF(ISERROR(D1514/D1515),"",((D1514/D1515)-1))</f>
        <v>1.0898063001369529E-2</v>
      </c>
      <c r="M1514" s="5">
        <f t="shared" ref="M1514:M1577" si="617">IF(ISERROR(E1514/E1515),"",((E1514/E1515)-1))</f>
        <v>3.8314176245211051E-3</v>
      </c>
      <c r="N1514" s="5">
        <f t="shared" ref="N1514:N1577" si="618">IF(ISERROR(F1514/F1515),"",((F1514/F1515)-1))</f>
        <v>8.3620265617314615E-3</v>
      </c>
      <c r="O1514" s="5" t="str">
        <f t="shared" si="605"/>
        <v/>
      </c>
      <c r="P1514" s="5">
        <f t="shared" si="605"/>
        <v>1.9354838709677358E-2</v>
      </c>
      <c r="R1514" s="26">
        <f t="shared" si="606"/>
        <v>34936</v>
      </c>
      <c r="S1514" s="5" cm="1">
        <f t="array" ref="S1514">_xlfn.SINGLE(IF(ISERROR(LINEST(J1514:J1775,$J1514:$J1775)),"",(LINEST(J1514:J1775,$J1514:$J1775))))</f>
        <v>1.0000000000000002</v>
      </c>
      <c r="T1514" s="5" cm="1">
        <f t="array" ref="T1514">_xlfn.SINGLE(IF(ISERROR(LINEST(K1514:K1775,$J1514:$J1775)),"",(LINEST(K1514:K1775,$J1514:$J1775))))</f>
        <v>0.34606076781423034</v>
      </c>
      <c r="U1514" s="5" cm="1">
        <f t="array" ref="U1514">_xlfn.SINGLE(IF(ISERROR(LINEST(L1514:L1775,$J1514:$J1775)),"",(LINEST(L1514:L1775,$J1514:$J1775))))</f>
        <v>0.26833649431368684</v>
      </c>
      <c r="V1514" s="5" cm="1">
        <f t="array" ref="V1514">_xlfn.SINGLE(IF(ISERROR(LINEST(M1514:M1775,$J1514:$J1775)),"",(LINEST(M1514:M1775,$J1514:$J1775))))</f>
        <v>0.50732990732311012</v>
      </c>
      <c r="W1514" s="5" cm="1">
        <f t="array" ref="W1514">_xlfn.SINGLE(IF(ISERROR(LINEST(N1514:N1775,$J1514:$J1775)),"",(LINEST(N1514:N1775,$J1514:$J1775))))</f>
        <v>0.30645420332849882</v>
      </c>
      <c r="X1514" s="5" t="str" cm="1">
        <f t="array" ref="X1514">_xlfn.SINGLE(IF(ISERROR(LINEST(O1514:O1775,$J1514:$J1775)),"",(LINEST(O1514:O1775,$J1514:$J1775))))</f>
        <v/>
      </c>
      <c r="Y1514" s="5" cm="1">
        <f t="array" ref="Y1514">_xlfn.SINGLE(IF(ISERROR(LINEST(P1514:P1775,$J1514:$J1775)),"",(LINEST(P1514:P1775,$J1514:$J1775))))</f>
        <v>0.25007318907589887</v>
      </c>
      <c r="AA1514" s="12">
        <f t="shared" si="607"/>
        <v>0.99999999999999978</v>
      </c>
      <c r="AB1514" s="12">
        <f t="shared" si="610"/>
        <v>3.2953412949564054E-2</v>
      </c>
      <c r="AC1514" s="12">
        <f t="shared" si="611"/>
        <v>2.3538842997556271E-2</v>
      </c>
      <c r="AD1514" s="12">
        <f t="shared" si="612"/>
        <v>0.11823884381829179</v>
      </c>
      <c r="AE1514" s="12">
        <f t="shared" si="613"/>
        <v>2.5722989714883789E-2</v>
      </c>
      <c r="AF1514" s="12"/>
      <c r="AG1514" s="12">
        <f t="shared" si="608"/>
        <v>3.0080404207545611E-2</v>
      </c>
      <c r="AH1514" s="27">
        <f t="shared" si="609"/>
        <v>4.6106898737568305E-2</v>
      </c>
      <c r="AR1514" s="28"/>
      <c r="AS1514" s="4"/>
      <c r="AT1514" s="4"/>
      <c r="AU1514" s="4"/>
    </row>
    <row r="1515" spans="1:47" x14ac:dyDescent="0.25">
      <c r="A1515" s="2">
        <v>34929</v>
      </c>
      <c r="B1515" s="9">
        <v>559.21</v>
      </c>
      <c r="C1515" s="9">
        <v>19.75</v>
      </c>
      <c r="D1515" s="9">
        <v>5.1109999999999998</v>
      </c>
      <c r="E1515" s="9">
        <v>16.3125</v>
      </c>
      <c r="F1515" s="9">
        <v>20.329999999999998</v>
      </c>
      <c r="G1515" s="9" t="s">
        <v>0</v>
      </c>
      <c r="H1515" s="9">
        <v>19.375</v>
      </c>
      <c r="J1515" s="5">
        <f t="shared" si="614"/>
        <v>7.3859235106554788E-3</v>
      </c>
      <c r="K1515" s="5">
        <f t="shared" si="615"/>
        <v>1.9354838709677358E-2</v>
      </c>
      <c r="L1515" s="5">
        <f t="shared" si="616"/>
        <v>-5.44853084257646E-3</v>
      </c>
      <c r="M1515" s="5">
        <f t="shared" si="617"/>
        <v>3.8461538461538325E-3</v>
      </c>
      <c r="N1515" s="5">
        <f t="shared" si="618"/>
        <v>-1.6448959845186462E-2</v>
      </c>
      <c r="O1515" s="5" t="str">
        <f t="shared" si="605"/>
        <v/>
      </c>
      <c r="P1515" s="5">
        <f t="shared" si="605"/>
        <v>-2.515723270440251E-2</v>
      </c>
      <c r="R1515" s="26">
        <f t="shared" si="606"/>
        <v>34929</v>
      </c>
      <c r="S1515" s="5" cm="1">
        <f t="array" ref="S1515">_xlfn.SINGLE(IF(ISERROR(LINEST(J1515:J1776,$J1515:$J1776)),"",(LINEST(J1515:J1776,$J1515:$J1776))))</f>
        <v>0.99999999999999978</v>
      </c>
      <c r="T1515" s="5" cm="1">
        <f t="array" ref="T1515">_xlfn.SINGLE(IF(ISERROR(LINEST(K1515:K1776,$J1515:$J1776)),"",(LINEST(K1515:K1776,$J1515:$J1776))))</f>
        <v>0.36501763344301535</v>
      </c>
      <c r="U1515" s="5" cm="1">
        <f t="array" ref="U1515">_xlfn.SINGLE(IF(ISERROR(LINEST(L1515:L1776,$J1515:$J1776)),"",(LINEST(L1515:L1776,$J1515:$J1776))))</f>
        <v>0.26602595091987347</v>
      </c>
      <c r="V1515" s="5" cm="1">
        <f t="array" ref="V1515">_xlfn.SINGLE(IF(ISERROR(LINEST(M1515:M1776,$J1515:$J1776)),"",(LINEST(M1515:M1776,$J1515:$J1776))))</f>
        <v>0.5124455871069572</v>
      </c>
      <c r="W1515" s="5" cm="1">
        <f t="array" ref="W1515">_xlfn.SINGLE(IF(ISERROR(LINEST(N1515:N1776,$J1515:$J1776)),"",(LINEST(N1515:N1776,$J1515:$J1776))))</f>
        <v>0.30131811724024238</v>
      </c>
      <c r="X1515" s="5" t="str" cm="1">
        <f t="array" ref="X1515">_xlfn.SINGLE(IF(ISERROR(LINEST(O1515:O1776,$J1515:$J1776)),"",(LINEST(O1515:O1776,$J1515:$J1776))))</f>
        <v/>
      </c>
      <c r="Y1515" s="5" cm="1">
        <f t="array" ref="Y1515">_xlfn.SINGLE(IF(ISERROR(LINEST(P1515:P1776,$J1515:$J1776)),"",(LINEST(P1515:P1776,$J1515:$J1776))))</f>
        <v>0.25515833454583259</v>
      </c>
      <c r="AA1515" s="12">
        <f t="shared" si="607"/>
        <v>1.0000000000000004</v>
      </c>
      <c r="AB1515" s="12">
        <f t="shared" si="610"/>
        <v>3.6603161519150738E-2</v>
      </c>
      <c r="AC1515" s="12">
        <f t="shared" si="611"/>
        <v>2.3401518147992267E-2</v>
      </c>
      <c r="AD1515" s="12">
        <f t="shared" si="612"/>
        <v>0.12137558389013157</v>
      </c>
      <c r="AE1515" s="12">
        <f t="shared" si="613"/>
        <v>2.5144552547434806E-2</v>
      </c>
      <c r="AF1515" s="12"/>
      <c r="AG1515" s="12">
        <f t="shared" si="608"/>
        <v>3.1664966045592838E-2</v>
      </c>
      <c r="AH1515" s="27">
        <f t="shared" si="609"/>
        <v>4.7637956430060448E-2</v>
      </c>
      <c r="AR1515" s="28"/>
      <c r="AS1515" s="4"/>
      <c r="AT1515" s="4"/>
      <c r="AU1515" s="4"/>
    </row>
    <row r="1516" spans="1:47" x14ac:dyDescent="0.25">
      <c r="A1516" s="2">
        <v>34922</v>
      </c>
      <c r="B1516" s="9">
        <v>555.11</v>
      </c>
      <c r="C1516" s="9">
        <v>19.375</v>
      </c>
      <c r="D1516" s="9">
        <v>5.1390000000000002</v>
      </c>
      <c r="E1516" s="9">
        <v>16.25</v>
      </c>
      <c r="F1516" s="9">
        <v>20.67</v>
      </c>
      <c r="G1516" s="9" t="s">
        <v>0</v>
      </c>
      <c r="H1516" s="9">
        <v>19.875</v>
      </c>
      <c r="J1516" s="5">
        <f t="shared" si="614"/>
        <v>-6.8522560561062873E-3</v>
      </c>
      <c r="K1516" s="5">
        <f t="shared" si="615"/>
        <v>0</v>
      </c>
      <c r="L1516" s="5">
        <f t="shared" si="616"/>
        <v>5.4783799647819542E-3</v>
      </c>
      <c r="M1516" s="5">
        <f t="shared" si="617"/>
        <v>-7.6335877862595547E-3</v>
      </c>
      <c r="N1516" s="5">
        <f t="shared" si="618"/>
        <v>0</v>
      </c>
      <c r="O1516" s="5" t="str">
        <f t="shared" si="605"/>
        <v/>
      </c>
      <c r="P1516" s="5">
        <f t="shared" si="605"/>
        <v>1.2738853503184711E-2</v>
      </c>
      <c r="R1516" s="26">
        <f t="shared" si="606"/>
        <v>34922</v>
      </c>
      <c r="S1516" s="5" cm="1">
        <f t="array" ref="S1516">_xlfn.SINGLE(IF(ISERROR(LINEST(J1516:J1777,$J1516:$J1777)),"",(LINEST(J1516:J1777,$J1516:$J1777))))</f>
        <v>1.0000000000000002</v>
      </c>
      <c r="T1516" s="5" cm="1">
        <f t="array" ref="T1516">_xlfn.SINGLE(IF(ISERROR(LINEST(K1516:K1777,$J1516:$J1777)),"",(LINEST(K1516:K1777,$J1516:$J1777))))</f>
        <v>0.34129011078436899</v>
      </c>
      <c r="U1516" s="5" cm="1">
        <f t="array" ref="U1516">_xlfn.SINGLE(IF(ISERROR(LINEST(L1516:L1777,$J1516:$J1777)),"",(LINEST(L1516:L1777,$J1516:$J1777))))</f>
        <v>0.26686277569694389</v>
      </c>
      <c r="V1516" s="5" cm="1">
        <f t="array" ref="V1516">_xlfn.SINGLE(IF(ISERROR(LINEST(M1516:M1777,$J1516:$J1777)),"",(LINEST(M1516:M1777,$J1516:$J1777))))</f>
        <v>0.51007763281126706</v>
      </c>
      <c r="W1516" s="5" cm="1">
        <f t="array" ref="W1516">_xlfn.SINGLE(IF(ISERROR(LINEST(N1516:N1777,$J1516:$J1777)),"",(LINEST(N1516:N1777,$J1516:$J1777))))</f>
        <v>0.25715047723515216</v>
      </c>
      <c r="X1516" s="5" t="str" cm="1">
        <f t="array" ref="X1516">_xlfn.SINGLE(IF(ISERROR(LINEST(O1516:O1777,$J1516:$J1777)),"",(LINEST(O1516:O1777,$J1516:$J1777))))</f>
        <v/>
      </c>
      <c r="Y1516" s="5" cm="1">
        <f t="array" ref="Y1516">_xlfn.SINGLE(IF(ISERROR(LINEST(P1516:P1777,$J1516:$J1777)),"",(LINEST(P1516:P1777,$J1516:$J1777))))</f>
        <v>0.24635103081358781</v>
      </c>
      <c r="AA1516" s="12">
        <f t="shared" si="607"/>
        <v>1</v>
      </c>
      <c r="AB1516" s="12">
        <f t="shared" si="610"/>
        <v>3.2314616608129593E-2</v>
      </c>
      <c r="AC1516" s="12">
        <f t="shared" si="611"/>
        <v>2.3879659190031939E-2</v>
      </c>
      <c r="AD1516" s="12">
        <f t="shared" si="612"/>
        <v>0.12186524641688248</v>
      </c>
      <c r="AE1516" s="12">
        <f t="shared" si="613"/>
        <v>1.7994762301400843E-2</v>
      </c>
      <c r="AF1516" s="12"/>
      <c r="AG1516" s="12">
        <f t="shared" si="608"/>
        <v>3.0050344654686804E-2</v>
      </c>
      <c r="AH1516" s="27">
        <f t="shared" si="609"/>
        <v>4.5220925834226336E-2</v>
      </c>
      <c r="AR1516" s="28"/>
      <c r="AS1516" s="4"/>
      <c r="AT1516" s="4"/>
      <c r="AU1516" s="4"/>
    </row>
    <row r="1517" spans="1:47" x14ac:dyDescent="0.25">
      <c r="A1517" s="2">
        <v>34915</v>
      </c>
      <c r="B1517" s="9">
        <v>558.94000000000005</v>
      </c>
      <c r="C1517" s="9">
        <v>19.375</v>
      </c>
      <c r="D1517" s="9">
        <v>5.1109999999999998</v>
      </c>
      <c r="E1517" s="9">
        <v>16.375</v>
      </c>
      <c r="F1517" s="9">
        <v>20.67</v>
      </c>
      <c r="G1517" s="9" t="s">
        <v>0</v>
      </c>
      <c r="H1517" s="9">
        <v>19.625</v>
      </c>
      <c r="J1517" s="5">
        <f t="shared" si="614"/>
        <v>-7.0879150160764182E-3</v>
      </c>
      <c r="K1517" s="5">
        <f t="shared" si="615"/>
        <v>-3.7267080745341574E-2</v>
      </c>
      <c r="L1517" s="5">
        <f t="shared" si="616"/>
        <v>-4.16815105094408E-2</v>
      </c>
      <c r="M1517" s="5">
        <f t="shared" si="617"/>
        <v>3.8314176245211051E-3</v>
      </c>
      <c r="N1517" s="5">
        <f t="shared" si="618"/>
        <v>-3.0942334739802901E-2</v>
      </c>
      <c r="O1517" s="5" t="str">
        <f t="shared" si="605"/>
        <v/>
      </c>
      <c r="P1517" s="5">
        <f t="shared" si="605"/>
        <v>-1.2578616352201255E-2</v>
      </c>
      <c r="R1517" s="26">
        <f t="shared" si="606"/>
        <v>34915</v>
      </c>
      <c r="S1517" s="5" cm="1">
        <f t="array" ref="S1517">_xlfn.SINGLE(IF(ISERROR(LINEST(J1517:J1778,$J1517:$J1778)),"",(LINEST(J1517:J1778,$J1517:$J1778))))</f>
        <v>1</v>
      </c>
      <c r="T1517" s="5" cm="1">
        <f t="array" ref="T1517">_xlfn.SINGLE(IF(ISERROR(LINEST(K1517:K1778,$J1517:$J1778)),"",(LINEST(K1517:K1778,$J1517:$J1778))))</f>
        <v>0.34490895939006394</v>
      </c>
      <c r="U1517" s="5" cm="1">
        <f t="array" ref="U1517">_xlfn.SINGLE(IF(ISERROR(LINEST(L1517:L1778,$J1517:$J1778)),"",(LINEST(L1517:L1778,$J1517:$J1778))))</f>
        <v>0.25923439677249749</v>
      </c>
      <c r="V1517" s="5" cm="1">
        <f t="array" ref="V1517">_xlfn.SINGLE(IF(ISERROR(LINEST(M1517:M1778,$J1517:$J1778)),"",(LINEST(M1517:M1778,$J1517:$J1778))))</f>
        <v>0.51074956616801548</v>
      </c>
      <c r="W1517" s="5" cm="1">
        <f t="array" ref="W1517">_xlfn.SINGLE(IF(ISERROR(LINEST(N1517:N1778,$J1517:$J1778)),"",(LINEST(N1517:N1778,$J1517:$J1778))))</f>
        <v>0.30047250988721497</v>
      </c>
      <c r="X1517" s="5" t="str" cm="1">
        <f t="array" ref="X1517">_xlfn.SINGLE(IF(ISERROR(LINEST(O1517:O1778,$J1517:$J1778)),"",(LINEST(O1517:O1778,$J1517:$J1778))))</f>
        <v/>
      </c>
      <c r="Y1517" s="5" cm="1">
        <f t="array" ref="Y1517">_xlfn.SINGLE(IF(ISERROR(LINEST(P1517:P1778,$J1517:$J1778)),"",(LINEST(P1517:P1778,$J1517:$J1778))))</f>
        <v>0.24236145281376689</v>
      </c>
      <c r="AA1517" s="12">
        <f t="shared" si="607"/>
        <v>1</v>
      </c>
      <c r="AB1517" s="12">
        <f t="shared" si="610"/>
        <v>3.3302488761502054E-2</v>
      </c>
      <c r="AC1517" s="12">
        <f t="shared" si="611"/>
        <v>2.2750448165376053E-2</v>
      </c>
      <c r="AD1517" s="12">
        <f t="shared" si="612"/>
        <v>0.1232822764421353</v>
      </c>
      <c r="AE1517" s="12">
        <f t="shared" si="613"/>
        <v>2.3627933466750843E-2</v>
      </c>
      <c r="AF1517" s="12"/>
      <c r="AG1517" s="12">
        <f t="shared" si="608"/>
        <v>2.9407402305851541E-2</v>
      </c>
      <c r="AH1517" s="27">
        <f t="shared" si="609"/>
        <v>4.647410982832316E-2</v>
      </c>
      <c r="AR1517" s="28"/>
      <c r="AS1517" s="4"/>
      <c r="AT1517" s="4"/>
      <c r="AU1517" s="4"/>
    </row>
    <row r="1518" spans="1:47" x14ac:dyDescent="0.25">
      <c r="A1518" s="2">
        <v>34908</v>
      </c>
      <c r="B1518" s="9">
        <v>562.92999999999995</v>
      </c>
      <c r="C1518" s="9">
        <v>20.125</v>
      </c>
      <c r="D1518" s="9">
        <v>5.3333000000000004</v>
      </c>
      <c r="E1518" s="9">
        <v>16.3125</v>
      </c>
      <c r="F1518" s="9">
        <v>21.33</v>
      </c>
      <c r="G1518" s="9" t="s">
        <v>0</v>
      </c>
      <c r="H1518" s="9">
        <v>19.875</v>
      </c>
      <c r="J1518" s="5">
        <f t="shared" si="614"/>
        <v>1.6816588996062087E-2</v>
      </c>
      <c r="K1518" s="5">
        <f t="shared" si="615"/>
        <v>3.2051282051282159E-2</v>
      </c>
      <c r="L1518" s="5">
        <f t="shared" si="616"/>
        <v>1.053489209314673E-2</v>
      </c>
      <c r="M1518" s="5">
        <f t="shared" si="617"/>
        <v>-3.8167938931297218E-3</v>
      </c>
      <c r="N1518" s="5">
        <f t="shared" si="618"/>
        <v>7.5578649031646794E-3</v>
      </c>
      <c r="O1518" s="5" t="str">
        <f t="shared" si="605"/>
        <v/>
      </c>
      <c r="P1518" s="5">
        <f t="shared" si="605"/>
        <v>2.5806451612903292E-2</v>
      </c>
      <c r="R1518" s="26">
        <f t="shared" si="606"/>
        <v>34908</v>
      </c>
      <c r="S1518" s="5" cm="1">
        <f t="array" ref="S1518">_xlfn.SINGLE(IF(ISERROR(LINEST(J1518:J1779,$J1518:$J1779)),"",(LINEST(J1518:J1779,$J1518:$J1779))))</f>
        <v>0.99999999999999967</v>
      </c>
      <c r="T1518" s="5" cm="1">
        <f t="array" ref="T1518">_xlfn.SINGLE(IF(ISERROR(LINEST(K1518:K1779,$J1518:$J1779)),"",(LINEST(K1518:K1779,$J1518:$J1779))))</f>
        <v>0.31838718689023704</v>
      </c>
      <c r="U1518" s="5" cm="1">
        <f t="array" ref="U1518">_xlfn.SINGLE(IF(ISERROR(LINEST(L1518:L1779,$J1518:$J1779)),"",(LINEST(L1518:L1779,$J1518:$J1779))))</f>
        <v>0.25658692358713808</v>
      </c>
      <c r="V1518" s="5" cm="1">
        <f t="array" ref="V1518">_xlfn.SINGLE(IF(ISERROR(LINEST(M1518:M1779,$J1518:$J1779)),"",(LINEST(M1518:M1779,$J1518:$J1779))))</f>
        <v>0.50168300047779657</v>
      </c>
      <c r="W1518" s="5" cm="1">
        <f t="array" ref="W1518">_xlfn.SINGLE(IF(ISERROR(LINEST(N1518:N1779,$J1518:$J1779)),"",(LINEST(N1518:N1779,$J1518:$J1779))))</f>
        <v>0.29359896547152831</v>
      </c>
      <c r="X1518" s="5" t="str" cm="1">
        <f t="array" ref="X1518">_xlfn.SINGLE(IF(ISERROR(LINEST(O1518:O1779,$J1518:$J1779)),"",(LINEST(O1518:O1779,$J1518:$J1779))))</f>
        <v/>
      </c>
      <c r="Y1518" s="5" cm="1">
        <f t="array" ref="Y1518">_xlfn.SINGLE(IF(ISERROR(LINEST(P1518:P1779,$J1518:$J1779)),"",(LINEST(P1518:P1779,$J1518:$J1779))))</f>
        <v>0.242127663299218</v>
      </c>
      <c r="AA1518" s="12">
        <f t="shared" si="607"/>
        <v>1</v>
      </c>
      <c r="AB1518" s="12">
        <f t="shared" si="610"/>
        <v>2.8591510298036631E-2</v>
      </c>
      <c r="AC1518" s="12">
        <f t="shared" si="611"/>
        <v>2.2694482311717445E-2</v>
      </c>
      <c r="AD1518" s="12">
        <f t="shared" si="612"/>
        <v>0.11985347584458338</v>
      </c>
      <c r="AE1518" s="12">
        <f t="shared" si="613"/>
        <v>2.2862211205578121E-2</v>
      </c>
      <c r="AF1518" s="12"/>
      <c r="AG1518" s="12">
        <f t="shared" si="608"/>
        <v>2.9632458985707641E-2</v>
      </c>
      <c r="AH1518" s="27">
        <f t="shared" si="609"/>
        <v>4.4726827729124639E-2</v>
      </c>
      <c r="AR1518" s="28"/>
      <c r="AS1518" s="4"/>
      <c r="AT1518" s="4"/>
      <c r="AU1518" s="4"/>
    </row>
    <row r="1519" spans="1:47" x14ac:dyDescent="0.25">
      <c r="A1519" s="2">
        <v>34901</v>
      </c>
      <c r="B1519" s="9">
        <v>553.62</v>
      </c>
      <c r="C1519" s="9">
        <v>19.5</v>
      </c>
      <c r="D1519" s="9">
        <v>5.2777000000000003</v>
      </c>
      <c r="E1519" s="9">
        <v>16.375</v>
      </c>
      <c r="F1519" s="9">
        <v>21.17</v>
      </c>
      <c r="G1519" s="9" t="s">
        <v>0</v>
      </c>
      <c r="H1519" s="9">
        <v>19.375</v>
      </c>
      <c r="J1519" s="5">
        <f t="shared" si="614"/>
        <v>-1.1198628301987812E-2</v>
      </c>
      <c r="K1519" s="5">
        <f t="shared" si="615"/>
        <v>1.298701298701288E-2</v>
      </c>
      <c r="L1519" s="5">
        <f t="shared" si="616"/>
        <v>5.2761904761904344E-3</v>
      </c>
      <c r="M1519" s="5">
        <f t="shared" si="617"/>
        <v>-7.575757575757569E-3</v>
      </c>
      <c r="N1519" s="5">
        <f t="shared" si="618"/>
        <v>0</v>
      </c>
      <c r="O1519" s="5" t="str">
        <f t="shared" si="605"/>
        <v/>
      </c>
      <c r="P1519" s="5">
        <f t="shared" si="605"/>
        <v>-1.8987341772151889E-2</v>
      </c>
      <c r="R1519" s="26">
        <f t="shared" si="606"/>
        <v>34901</v>
      </c>
      <c r="S1519" s="5" cm="1">
        <f t="array" ref="S1519">_xlfn.SINGLE(IF(ISERROR(LINEST(J1519:J1780,$J1519:$J1780)),"",(LINEST(J1519:J1780,$J1519:$J1780))))</f>
        <v>0.99999999999999978</v>
      </c>
      <c r="T1519" s="5" cm="1">
        <f t="array" ref="T1519">_xlfn.SINGLE(IF(ISERROR(LINEST(K1519:K1780,$J1519:$J1780)),"",(LINEST(K1519:K1780,$J1519:$J1780))))</f>
        <v>0.32186698746380737</v>
      </c>
      <c r="U1519" s="5" cm="1">
        <f t="array" ref="U1519">_xlfn.SINGLE(IF(ISERROR(LINEST(L1519:L1780,$J1519:$J1780)),"",(LINEST(L1519:L1780,$J1519:$J1780))))</f>
        <v>0.25811425115938325</v>
      </c>
      <c r="V1519" s="5" cm="1">
        <f t="array" ref="V1519">_xlfn.SINGLE(IF(ISERROR(LINEST(M1519:M1780,$J1519:$J1780)),"",(LINEST(M1519:M1780,$J1519:$J1780))))</f>
        <v>0.50957571504385224</v>
      </c>
      <c r="W1519" s="5" cm="1">
        <f t="array" ref="W1519">_xlfn.SINGLE(IF(ISERROR(LINEST(N1519:N1780,$J1519:$J1780)),"",(LINEST(N1519:N1780,$J1519:$J1780))))</f>
        <v>0.30588513182281174</v>
      </c>
      <c r="X1519" s="5" t="str" cm="1">
        <f t="array" ref="X1519">_xlfn.SINGLE(IF(ISERROR(LINEST(O1519:O1780,$J1519:$J1780)),"",(LINEST(O1519:O1780,$J1519:$J1780))))</f>
        <v/>
      </c>
      <c r="Y1519" s="5" cm="1">
        <f t="array" ref="Y1519">_xlfn.SINGLE(IF(ISERROR(LINEST(P1519:P1780,$J1519:$J1780)),"",(LINEST(P1519:P1780,$J1519:$J1780))))</f>
        <v>0.2383839204689451</v>
      </c>
      <c r="AA1519" s="12">
        <f t="shared" si="607"/>
        <v>1</v>
      </c>
      <c r="AB1519" s="12">
        <f t="shared" si="610"/>
        <v>2.9163710399614393E-2</v>
      </c>
      <c r="AC1519" s="12">
        <f t="shared" si="611"/>
        <v>2.2976442804172267E-2</v>
      </c>
      <c r="AD1519" s="12">
        <f t="shared" si="612"/>
        <v>0.1232867850699884</v>
      </c>
      <c r="AE1519" s="12">
        <f t="shared" si="613"/>
        <v>2.4585403901726983E-2</v>
      </c>
      <c r="AF1519" s="12"/>
      <c r="AG1519" s="12">
        <f t="shared" si="608"/>
        <v>2.8882954860858803E-2</v>
      </c>
      <c r="AH1519" s="27">
        <f t="shared" si="609"/>
        <v>4.5779059407272171E-2</v>
      </c>
      <c r="AR1519" s="28"/>
      <c r="AS1519" s="4"/>
      <c r="AT1519" s="4"/>
      <c r="AU1519" s="4"/>
    </row>
    <row r="1520" spans="1:47" x14ac:dyDescent="0.25">
      <c r="A1520" s="2">
        <v>34894</v>
      </c>
      <c r="B1520" s="9">
        <v>559.89</v>
      </c>
      <c r="C1520" s="9">
        <v>19.25</v>
      </c>
      <c r="D1520" s="9">
        <v>5.25</v>
      </c>
      <c r="E1520" s="9">
        <v>16.5</v>
      </c>
      <c r="F1520" s="9">
        <v>21.17</v>
      </c>
      <c r="G1520" s="9" t="s">
        <v>0</v>
      </c>
      <c r="H1520" s="9">
        <v>19.75</v>
      </c>
      <c r="J1520" s="5">
        <f t="shared" si="614"/>
        <v>6.3267250211189729E-3</v>
      </c>
      <c r="K1520" s="5">
        <f t="shared" si="615"/>
        <v>-4.9382716049382713E-2</v>
      </c>
      <c r="L1520" s="5">
        <f t="shared" si="616"/>
        <v>6.7789370919519198E-2</v>
      </c>
      <c r="M1520" s="5">
        <f t="shared" si="617"/>
        <v>-1.8587360594795488E-2</v>
      </c>
      <c r="N1520" s="5">
        <f t="shared" si="618"/>
        <v>-7.5011720581339425E-3</v>
      </c>
      <c r="O1520" s="5" t="str">
        <f t="shared" si="605"/>
        <v/>
      </c>
      <c r="P1520" s="5">
        <f t="shared" si="605"/>
        <v>2.5974025974025983E-2</v>
      </c>
      <c r="R1520" s="26">
        <f t="shared" si="606"/>
        <v>34894</v>
      </c>
      <c r="S1520" s="5" cm="1">
        <f t="array" ref="S1520">_xlfn.SINGLE(IF(ISERROR(LINEST(J1520:J1781,$J1520:$J1781)),"",(LINEST(J1520:J1781,$J1520:$J1781))))</f>
        <v>1.0000000000000002</v>
      </c>
      <c r="T1520" s="5" cm="1">
        <f t="array" ref="T1520">_xlfn.SINGLE(IF(ISERROR(LINEST(K1520:K1781,$J1520:$J1781)),"",(LINEST(K1520:K1781,$J1520:$J1781))))</f>
        <v>0.32407999418694461</v>
      </c>
      <c r="U1520" s="5" cm="1">
        <f t="array" ref="U1520">_xlfn.SINGLE(IF(ISERROR(LINEST(L1520:L1781,$J1520:$J1781)),"",(LINEST(L1520:L1781,$J1520:$J1781))))</f>
        <v>0.25950426176670438</v>
      </c>
      <c r="V1520" s="5" cm="1">
        <f t="array" ref="V1520">_xlfn.SINGLE(IF(ISERROR(LINEST(M1520:M1781,$J1520:$J1781)),"",(LINEST(M1520:M1781,$J1520:$J1781))))</f>
        <v>0.49798651343653155</v>
      </c>
      <c r="W1520" s="5" cm="1">
        <f t="array" ref="W1520">_xlfn.SINGLE(IF(ISERROR(LINEST(N1520:N1781,$J1520:$J1781)),"",(LINEST(N1520:N1781,$J1520:$J1781))))</f>
        <v>0.30329112681774967</v>
      </c>
      <c r="X1520" s="5" t="str" cm="1">
        <f t="array" ref="X1520">_xlfn.SINGLE(IF(ISERROR(LINEST(O1520:O1781,$J1520:$J1781)),"",(LINEST(O1520:O1781,$J1520:$J1781))))</f>
        <v/>
      </c>
      <c r="Y1520" s="5" cm="1">
        <f t="array" ref="Y1520">_xlfn.SINGLE(IF(ISERROR(LINEST(P1520:P1781,$J1520:$J1781)),"",(LINEST(P1520:P1781,$J1520:$J1781))))</f>
        <v>0.23212376199578777</v>
      </c>
      <c r="AA1520" s="12">
        <f t="shared" si="607"/>
        <v>1</v>
      </c>
      <c r="AB1520" s="12">
        <f t="shared" si="610"/>
        <v>2.9758505693656297E-2</v>
      </c>
      <c r="AC1520" s="12">
        <f t="shared" si="611"/>
        <v>2.3364377676098651E-2</v>
      </c>
      <c r="AD1520" s="12">
        <f t="shared" si="612"/>
        <v>0.11830227095941938</v>
      </c>
      <c r="AE1520" s="12">
        <f t="shared" si="613"/>
        <v>2.4317474301005931E-2</v>
      </c>
      <c r="AF1520" s="12"/>
      <c r="AG1520" s="12">
        <f t="shared" si="608"/>
        <v>2.7648419620120872E-2</v>
      </c>
      <c r="AH1520" s="27">
        <f t="shared" si="609"/>
        <v>4.4678209650060224E-2</v>
      </c>
      <c r="AR1520" s="28"/>
      <c r="AS1520" s="4"/>
      <c r="AT1520" s="4"/>
      <c r="AU1520" s="4"/>
    </row>
    <row r="1521" spans="1:47" x14ac:dyDescent="0.25">
      <c r="A1521" s="2">
        <v>34887</v>
      </c>
      <c r="B1521" s="9">
        <v>556.37</v>
      </c>
      <c r="C1521" s="9">
        <v>20.25</v>
      </c>
      <c r="D1521" s="9">
        <v>4.9166999999999996</v>
      </c>
      <c r="E1521" s="9">
        <v>16.8125</v>
      </c>
      <c r="F1521" s="9">
        <v>21.33</v>
      </c>
      <c r="G1521" s="9" t="s">
        <v>0</v>
      </c>
      <c r="H1521" s="9">
        <v>19.25</v>
      </c>
      <c r="J1521" s="5">
        <f t="shared" si="614"/>
        <v>2.1330885727397941E-2</v>
      </c>
      <c r="K1521" s="5">
        <f t="shared" si="615"/>
        <v>0</v>
      </c>
      <c r="L1521" s="5">
        <f t="shared" si="616"/>
        <v>-4.3257443082311831E-2</v>
      </c>
      <c r="M1521" s="5">
        <f t="shared" si="617"/>
        <v>-1.1029411764705843E-2</v>
      </c>
      <c r="N1521" s="5">
        <f t="shared" si="618"/>
        <v>2.4003840614498229E-2</v>
      </c>
      <c r="O1521" s="5" t="str">
        <f t="shared" si="605"/>
        <v/>
      </c>
      <c r="P1521" s="5">
        <f t="shared" si="605"/>
        <v>-1.9108280254777066E-2</v>
      </c>
      <c r="R1521" s="26">
        <f t="shared" si="606"/>
        <v>34887</v>
      </c>
      <c r="S1521" s="5" cm="1">
        <f t="array" ref="S1521">_xlfn.SINGLE(IF(ISERROR(LINEST(J1521:J1782,$J1521:$J1782)),"",(LINEST(J1521:J1782,$J1521:$J1782))))</f>
        <v>1</v>
      </c>
      <c r="T1521" s="5" cm="1">
        <f t="array" ref="T1521">_xlfn.SINGLE(IF(ISERROR(LINEST(K1521:K1782,$J1521:$J1782)),"",(LINEST(K1521:K1782,$J1521:$J1782))))</f>
        <v>0.32786640629835578</v>
      </c>
      <c r="U1521" s="5" cm="1">
        <f t="array" ref="U1521">_xlfn.SINGLE(IF(ISERROR(LINEST(L1521:L1782,$J1521:$J1782)),"",(LINEST(L1521:L1782,$J1521:$J1782))))</f>
        <v>0.25442992752412624</v>
      </c>
      <c r="V1521" s="5" cm="1">
        <f t="array" ref="V1521">_xlfn.SINGLE(IF(ISERROR(LINEST(M1521:M1782,$J1521:$J1782)),"",(LINEST(M1521:M1782,$J1521:$J1782))))</f>
        <v>0.49953402090987831</v>
      </c>
      <c r="W1521" s="5" cm="1">
        <f t="array" ref="W1521">_xlfn.SINGLE(IF(ISERROR(LINEST(N1521:N1782,$J1521:$J1782)),"",(LINEST(N1521:N1782,$J1521:$J1782))))</f>
        <v>0.30438595275381752</v>
      </c>
      <c r="X1521" s="5" t="str" cm="1">
        <f t="array" ref="X1521">_xlfn.SINGLE(IF(ISERROR(LINEST(O1521:O1782,$J1521:$J1782)),"",(LINEST(O1521:O1782,$J1521:$J1782))))</f>
        <v/>
      </c>
      <c r="Y1521" s="5" cm="1">
        <f t="array" ref="Y1521">_xlfn.SINGLE(IF(ISERROR(LINEST(P1521:P1782,$J1521:$J1782)),"",(LINEST(P1521:P1782,$J1521:$J1782))))</f>
        <v>0.23034993264240983</v>
      </c>
      <c r="AA1521" s="12">
        <f t="shared" si="607"/>
        <v>1</v>
      </c>
      <c r="AB1521" s="12">
        <f t="shared" si="610"/>
        <v>3.0781612194394077E-2</v>
      </c>
      <c r="AC1521" s="12">
        <f t="shared" si="611"/>
        <v>2.3022776556022185E-2</v>
      </c>
      <c r="AD1521" s="12">
        <f t="shared" si="612"/>
        <v>0.11909625851471681</v>
      </c>
      <c r="AE1521" s="12">
        <f t="shared" si="613"/>
        <v>2.4399836059630593E-2</v>
      </c>
      <c r="AF1521" s="12"/>
      <c r="AG1521" s="12">
        <f t="shared" si="608"/>
        <v>2.7361629658960815E-2</v>
      </c>
      <c r="AH1521" s="27">
        <f t="shared" si="609"/>
        <v>4.4932422596744889E-2</v>
      </c>
      <c r="AR1521" s="28"/>
      <c r="AS1521" s="4"/>
      <c r="AT1521" s="4"/>
      <c r="AU1521" s="4"/>
    </row>
    <row r="1522" spans="1:47" x14ac:dyDescent="0.25">
      <c r="A1522" s="2">
        <v>34880</v>
      </c>
      <c r="B1522" s="9">
        <v>544.75</v>
      </c>
      <c r="C1522" s="9">
        <v>20.25</v>
      </c>
      <c r="D1522" s="9">
        <v>5.1390000000000002</v>
      </c>
      <c r="E1522" s="9">
        <v>17</v>
      </c>
      <c r="F1522" s="9">
        <v>20.83</v>
      </c>
      <c r="G1522" s="9" t="s">
        <v>0</v>
      </c>
      <c r="H1522" s="9">
        <v>19.625</v>
      </c>
      <c r="J1522" s="5">
        <f t="shared" si="614"/>
        <v>-9.022939368030447E-3</v>
      </c>
      <c r="K1522" s="5">
        <f t="shared" si="615"/>
        <v>1.2499999999999956E-2</v>
      </c>
      <c r="L1522" s="5">
        <f t="shared" si="616"/>
        <v>5.4783799647819542E-3</v>
      </c>
      <c r="M1522" s="5">
        <f t="shared" si="617"/>
        <v>-3.66300366300365E-3</v>
      </c>
      <c r="N1522" s="5">
        <f t="shared" si="618"/>
        <v>2.4594195769798377E-2</v>
      </c>
      <c r="O1522" s="5" t="str">
        <f t="shared" si="605"/>
        <v/>
      </c>
      <c r="P1522" s="5">
        <f t="shared" si="605"/>
        <v>0</v>
      </c>
      <c r="R1522" s="26">
        <f t="shared" si="606"/>
        <v>34880</v>
      </c>
      <c r="S1522" s="5" cm="1">
        <f t="array" ref="S1522">_xlfn.SINGLE(IF(ISERROR(LINEST(J1522:J1783,$J1522:$J1783)),"",(LINEST(J1522:J1783,$J1522:$J1783))))</f>
        <v>1</v>
      </c>
      <c r="T1522" s="5" cm="1">
        <f t="array" ref="T1522">_xlfn.SINGLE(IF(ISERROR(LINEST(K1522:K1783,$J1522:$J1783)),"",(LINEST(K1522:K1783,$J1522:$J1783))))</f>
        <v>0.33043613277283568</v>
      </c>
      <c r="U1522" s="5" cm="1">
        <f t="array" ref="U1522">_xlfn.SINGLE(IF(ISERROR(LINEST(L1522:L1783,$J1522:$J1783)),"",(LINEST(L1522:L1783,$J1522:$J1783))))</f>
        <v>0.27162633886761939</v>
      </c>
      <c r="V1522" s="5" cm="1">
        <f t="array" ref="V1522">_xlfn.SINGLE(IF(ISERROR(LINEST(M1522:M1783,$J1522:$J1783)),"",(LINEST(M1522:M1783,$J1522:$J1783))))</f>
        <v>0.50543821209797557</v>
      </c>
      <c r="W1522" s="5" cm="1">
        <f t="array" ref="W1522">_xlfn.SINGLE(IF(ISERROR(LINEST(N1522:N1783,$J1522:$J1783)),"",(LINEST(N1522:N1783,$J1522:$J1783))))</f>
        <v>0.30269591159720455</v>
      </c>
      <c r="X1522" s="5" t="str" cm="1">
        <f t="array" ref="X1522">_xlfn.SINGLE(IF(ISERROR(LINEST(O1522:O1783,$J1522:$J1783)),"",(LINEST(O1522:O1783,$J1522:$J1783))))</f>
        <v/>
      </c>
      <c r="Y1522" s="5" cm="1">
        <f t="array" ref="Y1522">_xlfn.SINGLE(IF(ISERROR(LINEST(P1522:P1783,$J1522:$J1783)),"",(LINEST(P1522:P1783,$J1522:$J1783))))</f>
        <v>0.24060767676550715</v>
      </c>
      <c r="AA1522" s="12">
        <f t="shared" si="607"/>
        <v>1.0000000000000004</v>
      </c>
      <c r="AB1522" s="12">
        <f t="shared" si="610"/>
        <v>3.1082661317973211E-2</v>
      </c>
      <c r="AC1522" s="12">
        <f t="shared" si="611"/>
        <v>2.6369224294475215E-2</v>
      </c>
      <c r="AD1522" s="12">
        <f t="shared" si="612"/>
        <v>0.12112655782821574</v>
      </c>
      <c r="AE1522" s="12">
        <f t="shared" si="613"/>
        <v>2.3847744748441219E-2</v>
      </c>
      <c r="AF1522" s="12"/>
      <c r="AG1522" s="12">
        <f t="shared" si="608"/>
        <v>2.9633995379474896E-2</v>
      </c>
      <c r="AH1522" s="27">
        <f t="shared" si="609"/>
        <v>4.6412036713716062E-2</v>
      </c>
      <c r="AR1522" s="28"/>
      <c r="AS1522" s="4"/>
      <c r="AT1522" s="4"/>
      <c r="AU1522" s="4"/>
    </row>
    <row r="1523" spans="1:47" x14ac:dyDescent="0.25">
      <c r="A1523" s="2">
        <v>34873</v>
      </c>
      <c r="B1523" s="9">
        <v>549.71</v>
      </c>
      <c r="C1523" s="9">
        <v>20</v>
      </c>
      <c r="D1523" s="9">
        <v>5.1109999999999998</v>
      </c>
      <c r="E1523" s="9">
        <v>17.0625</v>
      </c>
      <c r="F1523" s="9">
        <v>20.329999999999998</v>
      </c>
      <c r="G1523" s="9" t="s">
        <v>0</v>
      </c>
      <c r="H1523" s="9">
        <v>19.625</v>
      </c>
      <c r="J1523" s="5">
        <f t="shared" si="614"/>
        <v>1.8302058055313708E-2</v>
      </c>
      <c r="K1523" s="5">
        <f t="shared" si="615"/>
        <v>-1.2345679012345734E-2</v>
      </c>
      <c r="L1523" s="5">
        <f t="shared" si="616"/>
        <v>-1.0780575609189547E-2</v>
      </c>
      <c r="M1523" s="5">
        <f t="shared" si="617"/>
        <v>1.1111111111111072E-2</v>
      </c>
      <c r="N1523" s="5">
        <f t="shared" si="618"/>
        <v>-4.4074436826642138E-3</v>
      </c>
      <c r="O1523" s="5" t="str">
        <f t="shared" si="605"/>
        <v/>
      </c>
      <c r="P1523" s="5">
        <f t="shared" si="605"/>
        <v>6.4102564102563875E-3</v>
      </c>
      <c r="R1523" s="26">
        <f t="shared" si="606"/>
        <v>34873</v>
      </c>
      <c r="S1523" s="5" cm="1">
        <f t="array" ref="S1523">_xlfn.SINGLE(IF(ISERROR(LINEST(J1523:J1784,$J1523:$J1784)),"",(LINEST(J1523:J1784,$J1523:$J1784))))</f>
        <v>1</v>
      </c>
      <c r="T1523" s="5" cm="1">
        <f t="array" ref="T1523">_xlfn.SINGLE(IF(ISERROR(LINEST(K1523:K1784,$J1523:$J1784)),"",(LINEST(K1523:K1784,$J1523:$J1784))))</f>
        <v>0.33658294327621624</v>
      </c>
      <c r="U1523" s="5" cm="1">
        <f t="array" ref="U1523">_xlfn.SINGLE(IF(ISERROR(LINEST(L1523:L1784,$J1523:$J1784)),"",(LINEST(L1523:L1784,$J1523:$J1784))))</f>
        <v>0.28100045872863094</v>
      </c>
      <c r="V1523" s="5" cm="1">
        <f t="array" ref="V1523">_xlfn.SINGLE(IF(ISERROR(LINEST(M1523:M1784,$J1523:$J1784)),"",(LINEST(M1523:M1784,$J1523:$J1784))))</f>
        <v>0.48296505761094627</v>
      </c>
      <c r="W1523" s="5" cm="1">
        <f t="array" ref="W1523">_xlfn.SINGLE(IF(ISERROR(LINEST(N1523:N1784,$J1523:$J1784)),"",(LINEST(N1523:N1784,$J1523:$J1784))))</f>
        <v>0.29981979984535245</v>
      </c>
      <c r="X1523" s="5" t="str" cm="1">
        <f t="array" ref="X1523">_xlfn.SINGLE(IF(ISERROR(LINEST(O1523:O1784,$J1523:$J1784)),"",(LINEST(O1523:O1784,$J1523:$J1784))))</f>
        <v/>
      </c>
      <c r="Y1523" s="5" cm="1">
        <f t="array" ref="Y1523">_xlfn.SINGLE(IF(ISERROR(LINEST(P1523:P1784,$J1523:$J1784)),"",(LINEST(P1523:P1784,$J1523:$J1784))))</f>
        <v>0.24244672433312836</v>
      </c>
      <c r="AA1523" s="12">
        <f t="shared" si="607"/>
        <v>1</v>
      </c>
      <c r="AB1523" s="12">
        <f t="shared" si="610"/>
        <v>3.2424737434476089E-2</v>
      </c>
      <c r="AC1523" s="12">
        <f t="shared" si="611"/>
        <v>2.8274209202322917E-2</v>
      </c>
      <c r="AD1523" s="12">
        <f t="shared" si="612"/>
        <v>0.10928529473565621</v>
      </c>
      <c r="AE1523" s="12">
        <f t="shared" si="613"/>
        <v>2.3583594077379182E-2</v>
      </c>
      <c r="AF1523" s="12"/>
      <c r="AG1523" s="12">
        <f t="shared" si="608"/>
        <v>3.0257961675218378E-2</v>
      </c>
      <c r="AH1523" s="27">
        <f t="shared" si="609"/>
        <v>4.4765159425010553E-2</v>
      </c>
      <c r="AR1523" s="28"/>
      <c r="AS1523" s="4"/>
      <c r="AT1523" s="4"/>
      <c r="AU1523" s="4"/>
    </row>
    <row r="1524" spans="1:47" x14ac:dyDescent="0.25">
      <c r="A1524" s="2">
        <v>34866</v>
      </c>
      <c r="B1524" s="9">
        <v>539.83000000000004</v>
      </c>
      <c r="C1524" s="9">
        <v>20.25</v>
      </c>
      <c r="D1524" s="9">
        <v>5.1666999999999996</v>
      </c>
      <c r="E1524" s="9">
        <v>16.875</v>
      </c>
      <c r="F1524" s="9">
        <v>20.420000000000002</v>
      </c>
      <c r="G1524" s="9" t="s">
        <v>0</v>
      </c>
      <c r="H1524" s="9">
        <v>19.5</v>
      </c>
      <c r="J1524" s="5">
        <f t="shared" si="614"/>
        <v>2.2521498655150074E-2</v>
      </c>
      <c r="K1524" s="5">
        <f t="shared" si="615"/>
        <v>1.8867924528301883E-2</v>
      </c>
      <c r="L1524" s="5">
        <f t="shared" si="616"/>
        <v>-2.1031888890994277E-2</v>
      </c>
      <c r="M1524" s="5">
        <f t="shared" si="617"/>
        <v>-3.6900369003689537E-3</v>
      </c>
      <c r="N1524" s="5">
        <f t="shared" si="618"/>
        <v>-3.9024390243901363E-3</v>
      </c>
      <c r="O1524" s="5" t="str">
        <f t="shared" ref="O1524:P1587" si="619">IF(ISERROR(G1524/G1525),"",((G1524/G1525)-1))</f>
        <v/>
      </c>
      <c r="P1524" s="5">
        <f t="shared" si="619"/>
        <v>1.298701298701288E-2</v>
      </c>
      <c r="R1524" s="26">
        <f t="shared" ref="R1524:R1546" si="620">A1524</f>
        <v>34866</v>
      </c>
      <c r="S1524" s="5" cm="1">
        <f t="array" ref="S1524">_xlfn.SINGLE(IF(ISERROR(LINEST(J1524:J1785,$J1524:$J1785)),"",(LINEST(J1524:J1785,$J1524:$J1785))))</f>
        <v>0.99999999999999989</v>
      </c>
      <c r="T1524" s="5" cm="1">
        <f t="array" ref="T1524">_xlfn.SINGLE(IF(ISERROR(LINEST(K1524:K1785,$J1524:$J1785)),"",(LINEST(K1524:K1785,$J1524:$J1785))))</f>
        <v>0.34380137817394202</v>
      </c>
      <c r="U1524" s="5" cm="1">
        <f t="array" ref="U1524">_xlfn.SINGLE(IF(ISERROR(LINEST(L1524:L1785,$J1524:$J1785)),"",(LINEST(L1524:L1785,$J1524:$J1785))))</f>
        <v>0.27953069350999221</v>
      </c>
      <c r="V1524" s="5" cm="1">
        <f t="array" ref="V1524">_xlfn.SINGLE(IF(ISERROR(LINEST(M1524:M1785,$J1524:$J1785)),"",(LINEST(M1524:M1785,$J1524:$J1785))))</f>
        <v>0.47453993932806099</v>
      </c>
      <c r="W1524" s="5" cm="1">
        <f t="array" ref="W1524">_xlfn.SINGLE(IF(ISERROR(LINEST(N1524:N1785,$J1524:$J1785)),"",(LINEST(N1524:N1785,$J1524:$J1785))))</f>
        <v>0.30533408851592092</v>
      </c>
      <c r="X1524" s="5" t="str" cm="1">
        <f t="array" ref="X1524">_xlfn.SINGLE(IF(ISERROR(LINEST(O1524:O1785,$J1524:$J1785)),"",(LINEST(O1524:O1785,$J1524:$J1785))))</f>
        <v/>
      </c>
      <c r="Y1524" s="5" cm="1">
        <f t="array" ref="Y1524">_xlfn.SINGLE(IF(ISERROR(LINEST(P1524:P1785,$J1524:$J1785)),"",(LINEST(P1524:P1785,$J1524:$J1785))))</f>
        <v>0.24151938132294606</v>
      </c>
      <c r="AA1524" s="12">
        <f t="shared" ref="AA1524:AA1547" si="621">CORREL(J1524:J1785,$J1524:$J1785)^2</f>
        <v>0.99999999999999978</v>
      </c>
      <c r="AB1524" s="12">
        <f t="shared" si="610"/>
        <v>3.374300658250276E-2</v>
      </c>
      <c r="AC1524" s="12">
        <f t="shared" si="611"/>
        <v>2.7736809187025591E-2</v>
      </c>
      <c r="AD1524" s="12">
        <f t="shared" si="612"/>
        <v>0.10361248834630557</v>
      </c>
      <c r="AE1524" s="12">
        <f t="shared" si="613"/>
        <v>2.4355201784973152E-2</v>
      </c>
      <c r="AF1524" s="12"/>
      <c r="AG1524" s="12">
        <f t="shared" ref="AG1524:AG1547" si="622">CORREL(P1524:P1785,$J1524:$J1785)^2</f>
        <v>2.9945530753616591E-2</v>
      </c>
      <c r="AH1524" s="27">
        <f t="shared" ref="AH1524:AH1587" si="623">AVERAGE(AB1524:AG1524)</f>
        <v>4.3878607330884736E-2</v>
      </c>
      <c r="AR1524" s="28"/>
      <c r="AS1524" s="4"/>
      <c r="AT1524" s="4"/>
      <c r="AU1524" s="4"/>
    </row>
    <row r="1525" spans="1:47" x14ac:dyDescent="0.25">
      <c r="A1525" s="2">
        <v>34859</v>
      </c>
      <c r="B1525" s="9">
        <v>527.94000000000005</v>
      </c>
      <c r="C1525" s="9">
        <v>19.875</v>
      </c>
      <c r="D1525" s="9">
        <v>5.2777000000000003</v>
      </c>
      <c r="E1525" s="9">
        <v>16.9375</v>
      </c>
      <c r="F1525" s="9">
        <v>20.5</v>
      </c>
      <c r="G1525" s="9" t="s">
        <v>0</v>
      </c>
      <c r="H1525" s="9">
        <v>19.25</v>
      </c>
      <c r="J1525" s="5">
        <f t="shared" si="614"/>
        <v>-8.5819984601226418E-3</v>
      </c>
      <c r="K1525" s="5">
        <f t="shared" si="615"/>
        <v>3.2467532467532534E-2</v>
      </c>
      <c r="L1525" s="5">
        <f t="shared" si="616"/>
        <v>2.1483732363017038E-2</v>
      </c>
      <c r="M1525" s="5">
        <f t="shared" si="617"/>
        <v>-2.5179856115107868E-2</v>
      </c>
      <c r="N1525" s="5">
        <f t="shared" si="618"/>
        <v>8.3620265617314615E-3</v>
      </c>
      <c r="O1525" s="5" t="str">
        <f t="shared" si="619"/>
        <v/>
      </c>
      <c r="P1525" s="5">
        <f t="shared" si="619"/>
        <v>1.3157894736842035E-2</v>
      </c>
      <c r="R1525" s="26">
        <f t="shared" si="620"/>
        <v>34859</v>
      </c>
      <c r="S1525" s="5" cm="1">
        <f t="array" ref="S1525">_xlfn.SINGLE(IF(ISERROR(LINEST(J1525:J1786,$J1525:$J1786)),"",(LINEST(J1525:J1786,$J1525:$J1786))))</f>
        <v>0.99999999999999978</v>
      </c>
      <c r="T1525" s="5" cm="1">
        <f t="array" ref="T1525">_xlfn.SINGLE(IF(ISERROR(LINEST(K1525:K1786,$J1525:$J1786)),"",(LINEST(K1525:K1786,$J1525:$J1786))))</f>
        <v>0.3452555621458463</v>
      </c>
      <c r="U1525" s="5" cm="1">
        <f t="array" ref="U1525">_xlfn.SINGLE(IF(ISERROR(LINEST(L1525:L1786,$J1525:$J1786)),"",(LINEST(L1525:L1786,$J1525:$J1786))))</f>
        <v>0.28410186331617365</v>
      </c>
      <c r="V1525" s="5" cm="1">
        <f t="array" ref="V1525">_xlfn.SINGLE(IF(ISERROR(LINEST(M1525:M1786,$J1525:$J1786)),"",(LINEST(M1525:M1786,$J1525:$J1786))))</f>
        <v>0.46916139679312019</v>
      </c>
      <c r="W1525" s="5" cm="1">
        <f t="array" ref="W1525">_xlfn.SINGLE(IF(ISERROR(LINEST(N1525:N1786,$J1525:$J1786)),"",(LINEST(N1525:N1786,$J1525:$J1786))))</f>
        <v>0.30743232735687492</v>
      </c>
      <c r="X1525" s="5" t="str" cm="1">
        <f t="array" ref="X1525">_xlfn.SINGLE(IF(ISERROR(LINEST(O1525:O1786,$J1525:$J1786)),"",(LINEST(O1525:O1786,$J1525:$J1786))))</f>
        <v/>
      </c>
      <c r="Y1525" s="5" cm="1">
        <f t="array" ref="Y1525">_xlfn.SINGLE(IF(ISERROR(LINEST(P1525:P1786,$J1525:$J1786)),"",(LINEST(P1525:P1786,$J1525:$J1786))))</f>
        <v>0.24977815950330556</v>
      </c>
      <c r="AA1525" s="12">
        <f t="shared" si="621"/>
        <v>1.0000000000000004</v>
      </c>
      <c r="AB1525" s="12">
        <f t="shared" si="610"/>
        <v>3.383410031526797E-2</v>
      </c>
      <c r="AC1525" s="12">
        <f t="shared" si="611"/>
        <v>2.8558109575606633E-2</v>
      </c>
      <c r="AD1525" s="12">
        <f t="shared" si="612"/>
        <v>9.9588584139309697E-2</v>
      </c>
      <c r="AE1525" s="12">
        <f t="shared" si="613"/>
        <v>2.4591028199292229E-2</v>
      </c>
      <c r="AF1525" s="12"/>
      <c r="AG1525" s="12">
        <f t="shared" si="622"/>
        <v>3.1287575091616893E-2</v>
      </c>
      <c r="AH1525" s="27">
        <f t="shared" si="623"/>
        <v>4.3571879464218685E-2</v>
      </c>
      <c r="AR1525" s="28"/>
      <c r="AS1525" s="4"/>
      <c r="AT1525" s="4"/>
      <c r="AU1525" s="4"/>
    </row>
    <row r="1526" spans="1:47" x14ac:dyDescent="0.25">
      <c r="A1526" s="2">
        <v>34852</v>
      </c>
      <c r="B1526" s="9">
        <v>532.51</v>
      </c>
      <c r="C1526" s="9">
        <v>19.25</v>
      </c>
      <c r="D1526" s="9">
        <v>5.1666999999999996</v>
      </c>
      <c r="E1526" s="9">
        <v>17.375</v>
      </c>
      <c r="F1526" s="9">
        <v>20.329999999999998</v>
      </c>
      <c r="G1526" s="9" t="s">
        <v>0</v>
      </c>
      <c r="H1526" s="9">
        <v>19</v>
      </c>
      <c r="J1526" s="5">
        <f t="shared" si="614"/>
        <v>1.6919698271746331E-2</v>
      </c>
      <c r="K1526" s="5">
        <f t="shared" si="615"/>
        <v>2.6666666666666616E-2</v>
      </c>
      <c r="L1526" s="5">
        <f t="shared" si="616"/>
        <v>3.3339999999999925E-2</v>
      </c>
      <c r="M1526" s="5">
        <f t="shared" si="617"/>
        <v>2.583025830258312E-2</v>
      </c>
      <c r="N1526" s="5">
        <f t="shared" si="618"/>
        <v>2.936708860759496E-2</v>
      </c>
      <c r="O1526" s="5" t="str">
        <f t="shared" si="619"/>
        <v/>
      </c>
      <c r="P1526" s="5">
        <f t="shared" si="619"/>
        <v>6.6225165562914245E-3</v>
      </c>
      <c r="R1526" s="26">
        <f t="shared" si="620"/>
        <v>34852</v>
      </c>
      <c r="S1526" s="5" cm="1">
        <f t="array" ref="S1526">_xlfn.SINGLE(IF(ISERROR(LINEST(J1526:J1787,$J1526:$J1787)),"",(LINEST(J1526:J1787,$J1526:$J1787))))</f>
        <v>1.0000000000000002</v>
      </c>
      <c r="T1526" s="5" cm="1">
        <f t="array" ref="T1526">_xlfn.SINGLE(IF(ISERROR(LINEST(K1526:K1787,$J1526:$J1787)),"",(LINEST(K1526:K1787,$J1526:$J1787))))</f>
        <v>0.33635016565361081</v>
      </c>
      <c r="U1526" s="5" cm="1">
        <f t="array" ref="U1526">_xlfn.SINGLE(IF(ISERROR(LINEST(L1526:L1787,$J1526:$J1787)),"",(LINEST(L1526:L1787,$J1526:$J1787))))</f>
        <v>0.29535823894682051</v>
      </c>
      <c r="V1526" s="5" cm="1">
        <f t="array" ref="V1526">_xlfn.SINGLE(IF(ISERROR(LINEST(M1526:M1787,$J1526:$J1787)),"",(LINEST(M1526:M1787,$J1526:$J1787))))</f>
        <v>0.45737534476394071</v>
      </c>
      <c r="W1526" s="5" cm="1">
        <f t="array" ref="W1526">_xlfn.SINGLE(IF(ISERROR(LINEST(N1526:N1787,$J1526:$J1787)),"",(LINEST(N1526:N1787,$J1526:$J1787))))</f>
        <v>0.30239704753534108</v>
      </c>
      <c r="X1526" s="5" t="str" cm="1">
        <f t="array" ref="X1526">_xlfn.SINGLE(IF(ISERROR(LINEST(O1526:O1787,$J1526:$J1787)),"",(LINEST(O1526:O1787,$J1526:$J1787))))</f>
        <v/>
      </c>
      <c r="Y1526" s="5" cm="1">
        <f t="array" ref="Y1526">_xlfn.SINGLE(IF(ISERROR(LINEST(P1526:P1787,$J1526:$J1787)),"",(LINEST(P1526:P1787,$J1526:$J1787))))</f>
        <v>0.24679630351678092</v>
      </c>
      <c r="AA1526" s="12">
        <f t="shared" si="621"/>
        <v>1</v>
      </c>
      <c r="AB1526" s="12">
        <f t="shared" si="610"/>
        <v>3.2320985716975857E-2</v>
      </c>
      <c r="AC1526" s="12">
        <f t="shared" si="611"/>
        <v>3.1028813501389099E-2</v>
      </c>
      <c r="AD1526" s="12">
        <f t="shared" si="612"/>
        <v>9.5790694391027637E-2</v>
      </c>
      <c r="AE1526" s="12">
        <f t="shared" si="613"/>
        <v>2.3946755071094842E-2</v>
      </c>
      <c r="AF1526" s="12"/>
      <c r="AG1526" s="12">
        <f t="shared" si="622"/>
        <v>3.0770955627703531E-2</v>
      </c>
      <c r="AH1526" s="27">
        <f t="shared" si="623"/>
        <v>4.2771640861638191E-2</v>
      </c>
      <c r="AR1526" s="28"/>
      <c r="AS1526" s="4"/>
      <c r="AT1526" s="4"/>
      <c r="AU1526" s="4"/>
    </row>
    <row r="1527" spans="1:47" x14ac:dyDescent="0.25">
      <c r="A1527" s="2">
        <v>34845</v>
      </c>
      <c r="B1527" s="9">
        <v>523.65</v>
      </c>
      <c r="C1527" s="9">
        <v>18.75</v>
      </c>
      <c r="D1527" s="9">
        <v>5</v>
      </c>
      <c r="E1527" s="9">
        <v>16.9375</v>
      </c>
      <c r="F1527" s="9">
        <v>19.75</v>
      </c>
      <c r="G1527" s="9" t="s">
        <v>0</v>
      </c>
      <c r="H1527" s="9">
        <v>18.875</v>
      </c>
      <c r="J1527" s="5">
        <f t="shared" si="614"/>
        <v>8.5903041275832148E-3</v>
      </c>
      <c r="K1527" s="5">
        <f t="shared" si="615"/>
        <v>-1.3157894736842146E-2</v>
      </c>
      <c r="L1527" s="5">
        <f t="shared" si="616"/>
        <v>-5.5094774946795599E-3</v>
      </c>
      <c r="M1527" s="5">
        <f t="shared" si="617"/>
        <v>4.2307692307692379E-2</v>
      </c>
      <c r="N1527" s="5">
        <f t="shared" si="618"/>
        <v>4.0671072699540733E-3</v>
      </c>
      <c r="O1527" s="5" t="str">
        <f t="shared" si="619"/>
        <v/>
      </c>
      <c r="P1527" s="5">
        <f t="shared" si="619"/>
        <v>6.6666666666665986E-3</v>
      </c>
      <c r="R1527" s="26">
        <f t="shared" si="620"/>
        <v>34845</v>
      </c>
      <c r="S1527" s="5" cm="1">
        <f t="array" ref="S1527">_xlfn.SINGLE(IF(ISERROR(LINEST(J1527:J1788,$J1527:$J1788)),"",(LINEST(J1527:J1788,$J1527:$J1788))))</f>
        <v>0.99999999999999967</v>
      </c>
      <c r="T1527" s="5" cm="1">
        <f t="array" ref="T1527">_xlfn.SINGLE(IF(ISERROR(LINEST(K1527:K1788,$J1527:$J1788)),"",(LINEST(K1527:K1788,$J1527:$J1788))))</f>
        <v>0.33105003351049511</v>
      </c>
      <c r="U1527" s="5" cm="1">
        <f t="array" ref="U1527">_xlfn.SINGLE(IF(ISERROR(LINEST(L1527:L1788,$J1527:$J1788)),"",(LINEST(L1527:L1788,$J1527:$J1788))))</f>
        <v>0.28726850447960323</v>
      </c>
      <c r="V1527" s="5" cm="1">
        <f t="array" ref="V1527">_xlfn.SINGLE(IF(ISERROR(LINEST(M1527:M1788,$J1527:$J1788)),"",(LINEST(M1527:M1788,$J1527:$J1788))))</f>
        <v>0.45420773064559006</v>
      </c>
      <c r="W1527" s="5" cm="1">
        <f t="array" ref="W1527">_xlfn.SINGLE(IF(ISERROR(LINEST(N1527:N1788,$J1527:$J1788)),"",(LINEST(N1527:N1788,$J1527:$J1788))))</f>
        <v>0.29611100054584472</v>
      </c>
      <c r="X1527" s="5" t="str" cm="1">
        <f t="array" ref="X1527">_xlfn.SINGLE(IF(ISERROR(LINEST(O1527:O1788,$J1527:$J1788)),"",(LINEST(O1527:O1788,$J1527:$J1788))))</f>
        <v/>
      </c>
      <c r="Y1527" s="5" cm="1">
        <f t="array" ref="Y1527">_xlfn.SINGLE(IF(ISERROR(LINEST(P1527:P1788,$J1527:$J1788)),"",(LINEST(P1527:P1788,$J1527:$J1788))))</f>
        <v>0.24559865043544629</v>
      </c>
      <c r="AA1527" s="12">
        <f t="shared" si="621"/>
        <v>1.0000000000000004</v>
      </c>
      <c r="AB1527" s="12">
        <f t="shared" si="610"/>
        <v>3.1256510100288272E-2</v>
      </c>
      <c r="AC1527" s="12">
        <f t="shared" si="611"/>
        <v>2.9221817499730251E-2</v>
      </c>
      <c r="AD1527" s="12">
        <f t="shared" si="612"/>
        <v>9.3786816605771609E-2</v>
      </c>
      <c r="AE1527" s="12">
        <f t="shared" si="613"/>
        <v>2.2945271923706951E-2</v>
      </c>
      <c r="AF1527" s="12"/>
      <c r="AG1527" s="12">
        <f t="shared" si="622"/>
        <v>3.022491501753349E-2</v>
      </c>
      <c r="AH1527" s="27">
        <f t="shared" si="623"/>
        <v>4.1487066229406115E-2</v>
      </c>
      <c r="AR1527" s="28"/>
      <c r="AS1527" s="4"/>
      <c r="AT1527" s="4"/>
      <c r="AU1527" s="4"/>
    </row>
    <row r="1528" spans="1:47" x14ac:dyDescent="0.25">
      <c r="A1528" s="2">
        <v>34838</v>
      </c>
      <c r="B1528" s="9">
        <v>519.19000000000005</v>
      </c>
      <c r="C1528" s="9">
        <v>19</v>
      </c>
      <c r="D1528" s="9">
        <v>5.0277000000000003</v>
      </c>
      <c r="E1528" s="9">
        <v>16.25</v>
      </c>
      <c r="F1528" s="9">
        <v>19.670000000000002</v>
      </c>
      <c r="G1528" s="9" t="s">
        <v>0</v>
      </c>
      <c r="H1528" s="9">
        <v>18.75</v>
      </c>
      <c r="J1528" s="5">
        <f t="shared" si="614"/>
        <v>-1.210160783940617E-2</v>
      </c>
      <c r="K1528" s="5">
        <f t="shared" si="615"/>
        <v>4.8275862068965614E-2</v>
      </c>
      <c r="L1528" s="5">
        <f t="shared" si="616"/>
        <v>5.5400000000001004E-3</v>
      </c>
      <c r="M1528" s="5">
        <f t="shared" si="617"/>
        <v>0</v>
      </c>
      <c r="N1528" s="5">
        <f t="shared" si="618"/>
        <v>8.7179487179487314E-3</v>
      </c>
      <c r="O1528" s="5" t="str">
        <f t="shared" si="619"/>
        <v/>
      </c>
      <c r="P1528" s="5">
        <f t="shared" si="619"/>
        <v>-1.3157894736842146E-2</v>
      </c>
      <c r="R1528" s="26">
        <f t="shared" si="620"/>
        <v>34838</v>
      </c>
      <c r="S1528" s="5" cm="1">
        <f t="array" ref="S1528">_xlfn.SINGLE(IF(ISERROR(LINEST(J1528:J1789,$J1528:$J1789)),"",(LINEST(J1528:J1789,$J1528:$J1789))))</f>
        <v>1.0000000000000002</v>
      </c>
      <c r="T1528" s="5" cm="1">
        <f t="array" ref="T1528">_xlfn.SINGLE(IF(ISERROR(LINEST(K1528:K1789,$J1528:$J1789)),"",(LINEST(K1528:K1789,$J1528:$J1789))))</f>
        <v>0.3292572710320788</v>
      </c>
      <c r="U1528" s="5" cm="1">
        <f t="array" ref="U1528">_xlfn.SINGLE(IF(ISERROR(LINEST(L1528:L1789,$J1528:$J1789)),"",(LINEST(L1528:L1789,$J1528:$J1789))))</f>
        <v>0.28467335379094799</v>
      </c>
      <c r="V1528" s="5" cm="1">
        <f t="array" ref="V1528">_xlfn.SINGLE(IF(ISERROR(LINEST(M1528:M1789,$J1528:$J1789)),"",(LINEST(M1528:M1789,$J1528:$J1789))))</f>
        <v>0.44803972099621237</v>
      </c>
      <c r="W1528" s="5" cm="1">
        <f t="array" ref="W1528">_xlfn.SINGLE(IF(ISERROR(LINEST(N1528:N1789,$J1528:$J1789)),"",(LINEST(N1528:N1789,$J1528:$J1789))))</f>
        <v>0.29572674567454349</v>
      </c>
      <c r="X1528" s="5" t="str" cm="1">
        <f t="array" ref="X1528">_xlfn.SINGLE(IF(ISERROR(LINEST(O1528:O1789,$J1528:$J1789)),"",(LINEST(O1528:O1789,$J1528:$J1789))))</f>
        <v/>
      </c>
      <c r="Y1528" s="5" cm="1">
        <f t="array" ref="Y1528">_xlfn.SINGLE(IF(ISERROR(LINEST(P1528:P1789,$J1528:$J1789)),"",(LINEST(P1528:P1789,$J1528:$J1789))))</f>
        <v>0.24254664080317292</v>
      </c>
      <c r="AA1528" s="12">
        <f t="shared" si="621"/>
        <v>1</v>
      </c>
      <c r="AB1528" s="12">
        <f t="shared" si="610"/>
        <v>3.0743602277712959E-2</v>
      </c>
      <c r="AC1528" s="12">
        <f t="shared" si="611"/>
        <v>2.8491736115814265E-2</v>
      </c>
      <c r="AD1528" s="12">
        <f t="shared" si="612"/>
        <v>9.2143527968581343E-2</v>
      </c>
      <c r="AE1528" s="12">
        <f t="shared" si="613"/>
        <v>2.2881083624941598E-2</v>
      </c>
      <c r="AF1528" s="12"/>
      <c r="AG1528" s="12">
        <f t="shared" si="622"/>
        <v>2.9328857816334406E-2</v>
      </c>
      <c r="AH1528" s="27">
        <f t="shared" si="623"/>
        <v>4.0717761560676913E-2</v>
      </c>
      <c r="AR1528" s="28"/>
      <c r="AS1528" s="4"/>
      <c r="AT1528" s="4"/>
      <c r="AU1528" s="4"/>
    </row>
    <row r="1529" spans="1:47" x14ac:dyDescent="0.25">
      <c r="A1529" s="2">
        <v>34831</v>
      </c>
      <c r="B1529" s="9">
        <v>525.54999999999995</v>
      </c>
      <c r="C1529" s="9">
        <v>18.125</v>
      </c>
      <c r="D1529" s="9">
        <v>5</v>
      </c>
      <c r="E1529" s="9">
        <v>16.25</v>
      </c>
      <c r="F1529" s="9">
        <v>19.5</v>
      </c>
      <c r="G1529" s="9" t="s">
        <v>0</v>
      </c>
      <c r="H1529" s="9">
        <v>19</v>
      </c>
      <c r="J1529" s="5">
        <f t="shared" si="614"/>
        <v>1.043989848496496E-2</v>
      </c>
      <c r="K1529" s="5">
        <f t="shared" si="615"/>
        <v>-2.0270270270270285E-2</v>
      </c>
      <c r="L1529" s="5">
        <f t="shared" si="616"/>
        <v>1.1265497643751399E-2</v>
      </c>
      <c r="M1529" s="5">
        <f t="shared" si="617"/>
        <v>-3.8314176245211051E-3</v>
      </c>
      <c r="N1529" s="5">
        <f t="shared" si="618"/>
        <v>-4.0826364977865182E-2</v>
      </c>
      <c r="O1529" s="5" t="str">
        <f t="shared" si="619"/>
        <v/>
      </c>
      <c r="P1529" s="5">
        <f t="shared" si="619"/>
        <v>-1.2987012987012991E-2</v>
      </c>
      <c r="R1529" s="26">
        <f t="shared" si="620"/>
        <v>34831</v>
      </c>
      <c r="S1529" s="5" cm="1">
        <f t="array" ref="S1529">_xlfn.SINGLE(IF(ISERROR(LINEST(J1529:J1790,$J1529:$J1790)),"",(LINEST(J1529:J1790,$J1529:$J1790))))</f>
        <v>1.0000000000000004</v>
      </c>
      <c r="T1529" s="5" cm="1">
        <f t="array" ref="T1529">_xlfn.SINGLE(IF(ISERROR(LINEST(K1529:K1790,$J1529:$J1790)),"",(LINEST(K1529:K1790,$J1529:$J1790))))</f>
        <v>0.35893286897963045</v>
      </c>
      <c r="U1529" s="5" cm="1">
        <f t="array" ref="U1529">_xlfn.SINGLE(IF(ISERROR(LINEST(L1529:L1790,$J1529:$J1790)),"",(LINEST(L1529:L1790,$J1529:$J1790))))</f>
        <v>0.31015886105250623</v>
      </c>
      <c r="V1529" s="5" cm="1">
        <f t="array" ref="V1529">_xlfn.SINGLE(IF(ISERROR(LINEST(M1529:M1790,$J1529:$J1790)),"",(LINEST(M1529:M1790,$J1529:$J1790))))</f>
        <v>0.44986042225739192</v>
      </c>
      <c r="W1529" s="5" cm="1">
        <f t="array" ref="W1529">_xlfn.SINGLE(IF(ISERROR(LINEST(N1529:N1790,$J1529:$J1790)),"",(LINEST(N1529:N1790,$J1529:$J1790))))</f>
        <v>0.29045142733556306</v>
      </c>
      <c r="X1529" s="5" t="str" cm="1">
        <f t="array" ref="X1529">_xlfn.SINGLE(IF(ISERROR(LINEST(O1529:O1790,$J1529:$J1790)),"",(LINEST(O1529:O1790,$J1529:$J1790))))</f>
        <v/>
      </c>
      <c r="Y1529" s="5" cm="1">
        <f t="array" ref="Y1529">_xlfn.SINGLE(IF(ISERROR(LINEST(P1529:P1790,$J1529:$J1790)),"",(LINEST(P1529:P1790,$J1529:$J1790))))</f>
        <v>0.24379379349751309</v>
      </c>
      <c r="AA1529" s="12">
        <f t="shared" si="621"/>
        <v>0.99999999999999978</v>
      </c>
      <c r="AB1529" s="12">
        <f t="shared" si="610"/>
        <v>3.7394773356609082E-2</v>
      </c>
      <c r="AC1529" s="12">
        <f t="shared" si="611"/>
        <v>3.4086820886737042E-2</v>
      </c>
      <c r="AD1529" s="12">
        <f t="shared" si="612"/>
        <v>9.4649170913842021E-2</v>
      </c>
      <c r="AE1529" s="12">
        <f t="shared" si="613"/>
        <v>2.2554811789779874E-2</v>
      </c>
      <c r="AF1529" s="12"/>
      <c r="AG1529" s="12">
        <f t="shared" si="622"/>
        <v>3.026406439483997E-2</v>
      </c>
      <c r="AH1529" s="27">
        <f t="shared" si="623"/>
        <v>4.3789928268361603E-2</v>
      </c>
      <c r="AR1529" s="28"/>
      <c r="AS1529" s="4"/>
      <c r="AT1529" s="4"/>
      <c r="AU1529" s="4"/>
    </row>
    <row r="1530" spans="1:47" x14ac:dyDescent="0.25">
      <c r="A1530" s="2">
        <v>34824</v>
      </c>
      <c r="B1530" s="9">
        <v>520.12</v>
      </c>
      <c r="C1530" s="9">
        <v>18.5</v>
      </c>
      <c r="D1530" s="9">
        <v>4.9443000000000001</v>
      </c>
      <c r="E1530" s="9">
        <v>16.3125</v>
      </c>
      <c r="F1530" s="9">
        <v>20.329999999999998</v>
      </c>
      <c r="G1530" s="9" t="s">
        <v>0</v>
      </c>
      <c r="H1530" s="9">
        <v>19.25</v>
      </c>
      <c r="J1530" s="5">
        <f t="shared" si="614"/>
        <v>1.0510773056672695E-2</v>
      </c>
      <c r="K1530" s="5">
        <f t="shared" si="615"/>
        <v>-1.3333333333333308E-2</v>
      </c>
      <c r="L1530" s="5">
        <f t="shared" si="616"/>
        <v>-1.1139999999999928E-2</v>
      </c>
      <c r="M1530" s="5">
        <f t="shared" si="617"/>
        <v>1.1627906976744207E-2</v>
      </c>
      <c r="N1530" s="5">
        <f t="shared" si="618"/>
        <v>-1.4064015518913786E-2</v>
      </c>
      <c r="O1530" s="5" t="str">
        <f t="shared" si="619"/>
        <v/>
      </c>
      <c r="P1530" s="5">
        <f t="shared" si="619"/>
        <v>1.9867549668874274E-2</v>
      </c>
      <c r="R1530" s="26">
        <f t="shared" si="620"/>
        <v>34824</v>
      </c>
      <c r="S1530" s="5" cm="1">
        <f t="array" ref="S1530">_xlfn.SINGLE(IF(ISERROR(LINEST(J1530:J1791,$J1530:$J1791)),"",(LINEST(J1530:J1791,$J1530:$J1791))))</f>
        <v>1</v>
      </c>
      <c r="T1530" s="5" cm="1">
        <f t="array" ref="T1530">_xlfn.SINGLE(IF(ISERROR(LINEST(K1530:K1791,$J1530:$J1791)),"",(LINEST(K1530:K1791,$J1530:$J1791))))</f>
        <v>0.36383441342197415</v>
      </c>
      <c r="U1530" s="5" cm="1">
        <f t="array" ref="U1530">_xlfn.SINGLE(IF(ISERROR(LINEST(L1530:L1791,$J1530:$J1791)),"",(LINEST(L1530:L1791,$J1530:$J1791))))</f>
        <v>0.2991408592900266</v>
      </c>
      <c r="V1530" s="5" cm="1">
        <f t="array" ref="V1530">_xlfn.SINGLE(IF(ISERROR(LINEST(M1530:M1791,$J1530:$J1791)),"",(LINEST(M1530:M1791,$J1530:$J1791))))</f>
        <v>0.46091215974575511</v>
      </c>
      <c r="W1530" s="5" cm="1">
        <f t="array" ref="W1530">_xlfn.SINGLE(IF(ISERROR(LINEST(N1530:N1791,$J1530:$J1791)),"",(LINEST(N1530:N1791,$J1530:$J1791))))</f>
        <v>0.29052440061508789</v>
      </c>
      <c r="X1530" s="5" t="str" cm="1">
        <f t="array" ref="X1530">_xlfn.SINGLE(IF(ISERROR(LINEST(O1530:O1791,$J1530:$J1791)),"",(LINEST(O1530:O1791,$J1530:$J1791))))</f>
        <v/>
      </c>
      <c r="Y1530" s="5" cm="1">
        <f t="array" ref="Y1530">_xlfn.SINGLE(IF(ISERROR(LINEST(P1530:P1791,$J1530:$J1791)),"",(LINEST(P1530:P1791,$J1530:$J1791))))</f>
        <v>0.22006397527421256</v>
      </c>
      <c r="AA1530" s="12">
        <f t="shared" si="621"/>
        <v>1.0000000000000004</v>
      </c>
      <c r="AB1530" s="12">
        <f t="shared" si="610"/>
        <v>3.8877775267527649E-2</v>
      </c>
      <c r="AC1530" s="12">
        <f t="shared" si="611"/>
        <v>3.2006070052313408E-2</v>
      </c>
      <c r="AD1530" s="12">
        <f t="shared" si="612"/>
        <v>9.9500685092222124E-2</v>
      </c>
      <c r="AE1530" s="12">
        <f t="shared" si="613"/>
        <v>2.2968416235201884E-2</v>
      </c>
      <c r="AF1530" s="12"/>
      <c r="AG1530" s="12">
        <f t="shared" si="622"/>
        <v>2.4349509493587582E-2</v>
      </c>
      <c r="AH1530" s="27">
        <f t="shared" si="623"/>
        <v>4.3540491228170532E-2</v>
      </c>
      <c r="AR1530" s="28"/>
      <c r="AS1530" s="4"/>
      <c r="AT1530" s="4"/>
      <c r="AU1530" s="4"/>
    </row>
    <row r="1531" spans="1:47" x14ac:dyDescent="0.25">
      <c r="A1531" s="2">
        <v>34817</v>
      </c>
      <c r="B1531" s="9">
        <v>514.71</v>
      </c>
      <c r="C1531" s="9">
        <v>18.75</v>
      </c>
      <c r="D1531" s="9">
        <v>5</v>
      </c>
      <c r="E1531" s="9">
        <v>16.125</v>
      </c>
      <c r="F1531" s="9">
        <v>20.62</v>
      </c>
      <c r="G1531" s="9" t="s">
        <v>0</v>
      </c>
      <c r="H1531" s="9">
        <v>18.875</v>
      </c>
      <c r="J1531" s="5">
        <f t="shared" si="614"/>
        <v>1.2232295620366207E-2</v>
      </c>
      <c r="K1531" s="5">
        <f t="shared" si="615"/>
        <v>1.3513513513513598E-2</v>
      </c>
      <c r="L1531" s="5">
        <f t="shared" si="616"/>
        <v>1.1265497643751399E-2</v>
      </c>
      <c r="M1531" s="5">
        <f t="shared" si="617"/>
        <v>-7.692307692307665E-3</v>
      </c>
      <c r="N1531" s="5">
        <f t="shared" si="618"/>
        <v>-1.0081613058089189E-2</v>
      </c>
      <c r="O1531" s="5" t="str">
        <f t="shared" si="619"/>
        <v/>
      </c>
      <c r="P1531" s="5">
        <f t="shared" si="619"/>
        <v>-3.8216560509554132E-2</v>
      </c>
      <c r="R1531" s="26">
        <f t="shared" si="620"/>
        <v>34817</v>
      </c>
      <c r="S1531" s="5" cm="1">
        <f t="array" ref="S1531">_xlfn.SINGLE(IF(ISERROR(LINEST(J1531:J1792,$J1531:$J1792)),"",(LINEST(J1531:J1792,$J1531:$J1792))))</f>
        <v>0.99999999999999989</v>
      </c>
      <c r="T1531" s="5" cm="1">
        <f t="array" ref="T1531">_xlfn.SINGLE(IF(ISERROR(LINEST(K1531:K1792,$J1531:$J1792)),"",(LINEST(K1531:K1792,$J1531:$J1792))))</f>
        <v>0.38057034722543848</v>
      </c>
      <c r="U1531" s="5" cm="1">
        <f t="array" ref="U1531">_xlfn.SINGLE(IF(ISERROR(LINEST(L1531:L1792,$J1531:$J1792)),"",(LINEST(L1531:L1792,$J1531:$J1792))))</f>
        <v>0.29747968702236455</v>
      </c>
      <c r="V1531" s="5" cm="1">
        <f t="array" ref="V1531">_xlfn.SINGLE(IF(ISERROR(LINEST(M1531:M1792,$J1531:$J1792)),"",(LINEST(M1531:M1792,$J1531:$J1792))))</f>
        <v>0.47596151994716851</v>
      </c>
      <c r="W1531" s="5" cm="1">
        <f t="array" ref="W1531">_xlfn.SINGLE(IF(ISERROR(LINEST(N1531:N1792,$J1531:$J1792)),"",(LINEST(N1531:N1792,$J1531:$J1792))))</f>
        <v>0.29161879148499298</v>
      </c>
      <c r="X1531" s="5" t="str" cm="1">
        <f t="array" ref="X1531">_xlfn.SINGLE(IF(ISERROR(LINEST(O1531:O1792,$J1531:$J1792)),"",(LINEST(O1531:O1792,$J1531:$J1792))))</f>
        <v/>
      </c>
      <c r="Y1531" s="5" cm="1">
        <f t="array" ref="Y1531">_xlfn.SINGLE(IF(ISERROR(LINEST(P1531:P1792,$J1531:$J1792)),"",(LINEST(P1531:P1792,$J1531:$J1792))))</f>
        <v>0.22820506698682616</v>
      </c>
      <c r="AA1531" s="12">
        <f t="shared" si="621"/>
        <v>0.99999999999999978</v>
      </c>
      <c r="AB1531" s="12">
        <f t="shared" si="610"/>
        <v>4.2268075311219663E-2</v>
      </c>
      <c r="AC1531" s="12">
        <f t="shared" si="611"/>
        <v>3.1834358358100397E-2</v>
      </c>
      <c r="AD1531" s="12">
        <f t="shared" si="612"/>
        <v>0.10399999494895375</v>
      </c>
      <c r="AE1531" s="12">
        <f t="shared" si="613"/>
        <v>2.3283604789217611E-2</v>
      </c>
      <c r="AF1531" s="12"/>
      <c r="AG1531" s="12">
        <f t="shared" si="622"/>
        <v>2.609636164996396E-2</v>
      </c>
      <c r="AH1531" s="27">
        <f t="shared" si="623"/>
        <v>4.5496479011491078E-2</v>
      </c>
      <c r="AR1531" s="28"/>
      <c r="AS1531" s="4"/>
      <c r="AT1531" s="4"/>
      <c r="AU1531" s="4"/>
    </row>
    <row r="1532" spans="1:47" x14ac:dyDescent="0.25">
      <c r="A1532" s="2">
        <v>34810</v>
      </c>
      <c r="B1532" s="9">
        <v>508.49</v>
      </c>
      <c r="C1532" s="9">
        <v>18.5</v>
      </c>
      <c r="D1532" s="9">
        <v>4.9443000000000001</v>
      </c>
      <c r="E1532" s="9">
        <v>16.25</v>
      </c>
      <c r="F1532" s="9">
        <v>20.83</v>
      </c>
      <c r="G1532" s="9" t="s">
        <v>0</v>
      </c>
      <c r="H1532" s="9">
        <v>19.625</v>
      </c>
      <c r="J1532" s="5">
        <f t="shared" si="614"/>
        <v>-1.4531744005655822E-3</v>
      </c>
      <c r="K1532" s="5">
        <f t="shared" si="615"/>
        <v>2.7777777777777679E-2</v>
      </c>
      <c r="L1532" s="5">
        <f t="shared" si="616"/>
        <v>1.7136391688952868E-2</v>
      </c>
      <c r="M1532" s="5">
        <f t="shared" si="617"/>
        <v>7.7519379844961378E-3</v>
      </c>
      <c r="N1532" s="5">
        <f t="shared" si="618"/>
        <v>7.7406869859697469E-3</v>
      </c>
      <c r="O1532" s="5" t="str">
        <f t="shared" si="619"/>
        <v/>
      </c>
      <c r="P1532" s="5">
        <f t="shared" si="619"/>
        <v>6.4102564102563875E-3</v>
      </c>
      <c r="R1532" s="26">
        <f t="shared" si="620"/>
        <v>34810</v>
      </c>
      <c r="S1532" s="5" cm="1">
        <f t="array" ref="S1532">_xlfn.SINGLE(IF(ISERROR(LINEST(J1532:J1793,$J1532:$J1793)),"",(LINEST(J1532:J1793,$J1532:$J1793))))</f>
        <v>1</v>
      </c>
      <c r="T1532" s="5" cm="1">
        <f t="array" ref="T1532">_xlfn.SINGLE(IF(ISERROR(LINEST(K1532:K1793,$J1532:$J1793)),"",(LINEST(K1532:K1793,$J1532:$J1793))))</f>
        <v>0.36893025134105895</v>
      </c>
      <c r="U1532" s="5" cm="1">
        <f t="array" ref="U1532">_xlfn.SINGLE(IF(ISERROR(LINEST(L1532:L1793,$J1532:$J1793)),"",(LINEST(L1532:L1793,$J1532:$J1793))))</f>
        <v>0.29621746122536352</v>
      </c>
      <c r="V1532" s="5" cm="1">
        <f t="array" ref="V1532">_xlfn.SINGLE(IF(ISERROR(LINEST(M1532:M1793,$J1532:$J1793)),"",(LINEST(M1532:M1793,$J1532:$J1793))))</f>
        <v>0.47352685331402555</v>
      </c>
      <c r="W1532" s="5" cm="1">
        <f t="array" ref="W1532">_xlfn.SINGLE(IF(ISERROR(LINEST(N1532:N1793,$J1532:$J1793)),"",(LINEST(N1532:N1793,$J1532:$J1793))))</f>
        <v>0.28839557585869241</v>
      </c>
      <c r="X1532" s="5" t="str" cm="1">
        <f t="array" ref="X1532">_xlfn.SINGLE(IF(ISERROR(LINEST(O1532:O1793,$J1532:$J1793)),"",(LINEST(O1532:O1793,$J1532:$J1793))))</f>
        <v/>
      </c>
      <c r="Y1532" s="5" cm="1">
        <f t="array" ref="Y1532">_xlfn.SINGLE(IF(ISERROR(LINEST(P1532:P1793,$J1532:$J1793)),"",(LINEST(P1532:P1793,$J1532:$J1793))))</f>
        <v>0.23908665454307804</v>
      </c>
      <c r="AA1532" s="12">
        <f t="shared" si="621"/>
        <v>1</v>
      </c>
      <c r="AB1532" s="12">
        <f t="shared" si="610"/>
        <v>4.0165826606863769E-2</v>
      </c>
      <c r="AC1532" s="12">
        <f t="shared" si="611"/>
        <v>3.1926312519966929E-2</v>
      </c>
      <c r="AD1532" s="12">
        <f t="shared" si="612"/>
        <v>0.10417328690625567</v>
      </c>
      <c r="AE1532" s="12">
        <f t="shared" si="613"/>
        <v>2.3039640738474355E-2</v>
      </c>
      <c r="AF1532" s="12"/>
      <c r="AG1532" s="12">
        <f t="shared" si="622"/>
        <v>2.9270166260683968E-2</v>
      </c>
      <c r="AH1532" s="27">
        <f t="shared" si="623"/>
        <v>4.5715046606448942E-2</v>
      </c>
      <c r="AR1532" s="28"/>
      <c r="AS1532" s="4"/>
      <c r="AT1532" s="4"/>
      <c r="AU1532" s="4"/>
    </row>
    <row r="1533" spans="1:47" x14ac:dyDescent="0.25">
      <c r="A1533" s="2">
        <v>34803</v>
      </c>
      <c r="B1533" s="9">
        <v>509.23</v>
      </c>
      <c r="C1533" s="9">
        <v>18</v>
      </c>
      <c r="D1533" s="9">
        <v>4.8609999999999998</v>
      </c>
      <c r="E1533" s="9">
        <v>16.125</v>
      </c>
      <c r="F1533" s="9">
        <v>20.67</v>
      </c>
      <c r="G1533" s="9" t="s">
        <v>0</v>
      </c>
      <c r="H1533" s="9">
        <v>19.5</v>
      </c>
      <c r="J1533" s="5">
        <f t="shared" si="614"/>
        <v>5.5487539986571743E-3</v>
      </c>
      <c r="K1533" s="5">
        <f t="shared" si="615"/>
        <v>6.9930069930070893E-3</v>
      </c>
      <c r="L1533" s="5">
        <f t="shared" si="616"/>
        <v>-2.7800000000000047E-2</v>
      </c>
      <c r="M1533" s="5">
        <f t="shared" si="617"/>
        <v>1.9762845849802479E-2</v>
      </c>
      <c r="N1533" s="5">
        <f t="shared" si="618"/>
        <v>0</v>
      </c>
      <c r="O1533" s="5" t="str">
        <f t="shared" si="619"/>
        <v/>
      </c>
      <c r="P1533" s="5">
        <f t="shared" si="619"/>
        <v>0</v>
      </c>
      <c r="R1533" s="26">
        <f t="shared" si="620"/>
        <v>34803</v>
      </c>
      <c r="S1533" s="5" cm="1">
        <f t="array" ref="S1533">_xlfn.SINGLE(IF(ISERROR(LINEST(J1533:J1794,$J1533:$J1794)),"",(LINEST(J1533:J1794,$J1533:$J1794))))</f>
        <v>1</v>
      </c>
      <c r="T1533" s="5" cm="1">
        <f t="array" ref="T1533">_xlfn.SINGLE(IF(ISERROR(LINEST(K1533:K1794,$J1533:$J1794)),"",(LINEST(K1533:K1794,$J1533:$J1794))))</f>
        <v>0.36918486151850138</v>
      </c>
      <c r="U1533" s="5" cm="1">
        <f t="array" ref="U1533">_xlfn.SINGLE(IF(ISERROR(LINEST(L1533:L1794,$J1533:$J1794)),"",(LINEST(L1533:L1794,$J1533:$J1794))))</f>
        <v>0.293915689683036</v>
      </c>
      <c r="V1533" s="5" cm="1">
        <f t="array" ref="V1533">_xlfn.SINGLE(IF(ISERROR(LINEST(M1533:M1794,$J1533:$J1794)),"",(LINEST(M1533:M1794,$J1533:$J1794))))</f>
        <v>0.47132352295553959</v>
      </c>
      <c r="W1533" s="5" cm="1">
        <f t="array" ref="W1533">_xlfn.SINGLE(IF(ISERROR(LINEST(N1533:N1794,$J1533:$J1794)),"",(LINEST(N1533:N1794,$J1533:$J1794))))</f>
        <v>0.28628606812963231</v>
      </c>
      <c r="X1533" s="5" t="str" cm="1">
        <f t="array" ref="X1533">_xlfn.SINGLE(IF(ISERROR(LINEST(O1533:O1794,$J1533:$J1794)),"",(LINEST(O1533:O1794,$J1533:$J1794))))</f>
        <v/>
      </c>
      <c r="Y1533" s="5" cm="1">
        <f t="array" ref="Y1533">_xlfn.SINGLE(IF(ISERROR(LINEST(P1533:P1794,$J1533:$J1794)),"",(LINEST(P1533:P1794,$J1533:$J1794))))</f>
        <v>0.24136946391297787</v>
      </c>
      <c r="AA1533" s="12">
        <f t="shared" si="621"/>
        <v>1.0000000000000004</v>
      </c>
      <c r="AB1533" s="12">
        <f t="shared" si="610"/>
        <v>4.0415559296151614E-2</v>
      </c>
      <c r="AC1533" s="12">
        <f t="shared" si="611"/>
        <v>3.1493295849297026E-2</v>
      </c>
      <c r="AD1533" s="12">
        <f t="shared" si="612"/>
        <v>0.10333806465823245</v>
      </c>
      <c r="AE1533" s="12">
        <f t="shared" si="613"/>
        <v>2.2735028508953953E-2</v>
      </c>
      <c r="AF1533" s="12"/>
      <c r="AG1533" s="12">
        <f t="shared" si="622"/>
        <v>2.9843984320821047E-2</v>
      </c>
      <c r="AH1533" s="27">
        <f t="shared" si="623"/>
        <v>4.5565186526691219E-2</v>
      </c>
      <c r="AR1533" s="28"/>
      <c r="AS1533" s="4"/>
      <c r="AT1533" s="4"/>
      <c r="AU1533" s="4"/>
    </row>
    <row r="1534" spans="1:47" x14ac:dyDescent="0.25">
      <c r="A1534" s="2">
        <v>34796</v>
      </c>
      <c r="B1534" s="9">
        <v>506.42</v>
      </c>
      <c r="C1534" s="9">
        <v>17.875</v>
      </c>
      <c r="D1534" s="9">
        <v>5</v>
      </c>
      <c r="E1534" s="9">
        <v>15.8125</v>
      </c>
      <c r="F1534" s="9">
        <v>20.67</v>
      </c>
      <c r="G1534" s="9" t="s">
        <v>0</v>
      </c>
      <c r="H1534" s="9">
        <v>19.5</v>
      </c>
      <c r="J1534" s="5">
        <f t="shared" si="614"/>
        <v>1.1403806594635801E-2</v>
      </c>
      <c r="K1534" s="5">
        <f t="shared" si="615"/>
        <v>-3.3783783783783772E-2</v>
      </c>
      <c r="L1534" s="5">
        <f t="shared" si="616"/>
        <v>1.1265497643751399E-2</v>
      </c>
      <c r="M1534" s="5">
        <f t="shared" si="617"/>
        <v>1.6064257028112428E-2</v>
      </c>
      <c r="N1534" s="5">
        <f t="shared" si="618"/>
        <v>-7.6812289966392555E-3</v>
      </c>
      <c r="O1534" s="5" t="str">
        <f t="shared" si="619"/>
        <v/>
      </c>
      <c r="P1534" s="5">
        <f t="shared" si="619"/>
        <v>0</v>
      </c>
      <c r="R1534" s="26">
        <f t="shared" si="620"/>
        <v>34796</v>
      </c>
      <c r="S1534" s="5" cm="1">
        <f t="array" ref="S1534">_xlfn.SINGLE(IF(ISERROR(LINEST(J1534:J1795,$J1534:$J1795)),"",(LINEST(J1534:J1795,$J1534:$J1795))))</f>
        <v>1</v>
      </c>
      <c r="T1534" s="5" cm="1">
        <f t="array" ref="T1534">_xlfn.SINGLE(IF(ISERROR(LINEST(K1534:K1795,$J1534:$J1795)),"",(LINEST(K1534:K1795,$J1534:$J1795))))</f>
        <v>0.36954243302950734</v>
      </c>
      <c r="U1534" s="5" cm="1">
        <f t="array" ref="U1534">_xlfn.SINGLE(IF(ISERROR(LINEST(L1534:L1795,$J1534:$J1795)),"",(LINEST(L1534:L1795,$J1534:$J1795))))</f>
        <v>0.29619007912334461</v>
      </c>
      <c r="V1534" s="5" cm="1">
        <f t="array" ref="V1534">_xlfn.SINGLE(IF(ISERROR(LINEST(M1534:M1795,$J1534:$J1795)),"",(LINEST(M1534:M1795,$J1534:$J1795))))</f>
        <v>0.47026363707699947</v>
      </c>
      <c r="W1534" s="5" cm="1">
        <f t="array" ref="W1534">_xlfn.SINGLE(IF(ISERROR(LINEST(N1534:N1795,$J1534:$J1795)),"",(LINEST(N1534:N1795,$J1534:$J1795))))</f>
        <v>0.28645572973931832</v>
      </c>
      <c r="X1534" s="5" t="str" cm="1">
        <f t="array" ref="X1534">_xlfn.SINGLE(IF(ISERROR(LINEST(O1534:O1795,$J1534:$J1795)),"",(LINEST(O1534:O1795,$J1534:$J1795))))</f>
        <v/>
      </c>
      <c r="Y1534" s="5" cm="1">
        <f t="array" ref="Y1534">_xlfn.SINGLE(IF(ISERROR(LINEST(P1534:P1795,$J1534:$J1795)),"",(LINEST(P1534:P1795,$J1534:$J1795))))</f>
        <v>0.2411917467863402</v>
      </c>
      <c r="AA1534" s="12">
        <f t="shared" si="621"/>
        <v>1</v>
      </c>
      <c r="AB1534" s="12">
        <f t="shared" si="610"/>
        <v>4.0321290135246352E-2</v>
      </c>
      <c r="AC1534" s="12">
        <f t="shared" si="611"/>
        <v>3.2045951842073699E-2</v>
      </c>
      <c r="AD1534" s="12">
        <f t="shared" si="612"/>
        <v>0.10306414047917649</v>
      </c>
      <c r="AE1534" s="12">
        <f t="shared" si="613"/>
        <v>2.2757041355690469E-2</v>
      </c>
      <c r="AF1534" s="12"/>
      <c r="AG1534" s="12">
        <f t="shared" si="622"/>
        <v>2.9745281375322688E-2</v>
      </c>
      <c r="AH1534" s="27">
        <f t="shared" si="623"/>
        <v>4.5586741037501932E-2</v>
      </c>
      <c r="AR1534" s="28"/>
      <c r="AS1534" s="4"/>
      <c r="AT1534" s="4"/>
      <c r="AU1534" s="4"/>
    </row>
    <row r="1535" spans="1:47" x14ac:dyDescent="0.25">
      <c r="A1535" s="2">
        <v>34789</v>
      </c>
      <c r="B1535" s="9">
        <v>500.71</v>
      </c>
      <c r="C1535" s="9">
        <v>18.5</v>
      </c>
      <c r="D1535" s="9">
        <v>4.9443000000000001</v>
      </c>
      <c r="E1535" s="9">
        <v>15.5625</v>
      </c>
      <c r="F1535" s="9">
        <v>20.83</v>
      </c>
      <c r="G1535" s="9" t="s">
        <v>0</v>
      </c>
      <c r="H1535" s="9">
        <v>19.5</v>
      </c>
      <c r="J1535" s="5">
        <f t="shared" si="614"/>
        <v>-5.1899315328274298E-4</v>
      </c>
      <c r="K1535" s="5">
        <f t="shared" si="615"/>
        <v>1.3698630136986356E-2</v>
      </c>
      <c r="L1535" s="5">
        <f t="shared" si="616"/>
        <v>1.7136391688952868E-2</v>
      </c>
      <c r="M1535" s="5">
        <f t="shared" si="617"/>
        <v>0</v>
      </c>
      <c r="N1535" s="5">
        <f t="shared" si="618"/>
        <v>7.7406869859697469E-3</v>
      </c>
      <c r="O1535" s="5" t="str">
        <f t="shared" si="619"/>
        <v/>
      </c>
      <c r="P1535" s="5">
        <f t="shared" si="619"/>
        <v>0</v>
      </c>
      <c r="R1535" s="26">
        <f t="shared" si="620"/>
        <v>34789</v>
      </c>
      <c r="S1535" s="5" cm="1">
        <f t="array" ref="S1535">_xlfn.SINGLE(IF(ISERROR(LINEST(J1535:J1796,$J1535:$J1796)),"",(LINEST(J1535:J1796,$J1535:$J1796))))</f>
        <v>1</v>
      </c>
      <c r="T1535" s="5" cm="1">
        <f t="array" ref="T1535">_xlfn.SINGLE(IF(ISERROR(LINEST(K1535:K1796,$J1535:$J1796)),"",(LINEST(K1535:K1796,$J1535:$J1796))))</f>
        <v>0.37740326671119412</v>
      </c>
      <c r="U1535" s="5" cm="1">
        <f t="array" ref="U1535">_xlfn.SINGLE(IF(ISERROR(LINEST(L1535:L1796,$J1535:$J1796)),"",(LINEST(L1535:L1796,$J1535:$J1796))))</f>
        <v>0.2954440984262573</v>
      </c>
      <c r="V1535" s="5" cm="1">
        <f t="array" ref="V1535">_xlfn.SINGLE(IF(ISERROR(LINEST(M1535:M1796,$J1535:$J1796)),"",(LINEST(M1535:M1796,$J1535:$J1796))))</f>
        <v>0.46829741870552394</v>
      </c>
      <c r="W1535" s="5" cm="1">
        <f t="array" ref="W1535">_xlfn.SINGLE(IF(ISERROR(LINEST(N1535:N1796,$J1535:$J1796)),"",(LINEST(N1535:N1796,$J1535:$J1796))))</f>
        <v>0.28840718517399611</v>
      </c>
      <c r="X1535" s="5" t="str" cm="1">
        <f t="array" ref="X1535">_xlfn.SINGLE(IF(ISERROR(LINEST(O1535:O1796,$J1535:$J1796)),"",(LINEST(O1535:O1796,$J1535:$J1796))))</f>
        <v/>
      </c>
      <c r="Y1535" s="5" cm="1">
        <f t="array" ref="Y1535">_xlfn.SINGLE(IF(ISERROR(LINEST(P1535:P1796,$J1535:$J1796)),"",(LINEST(P1535:P1796,$J1535:$J1796))))</f>
        <v>0.24624799391979291</v>
      </c>
      <c r="AA1535" s="12">
        <f t="shared" si="621"/>
        <v>1</v>
      </c>
      <c r="AB1535" s="12">
        <f t="shared" si="610"/>
        <v>4.2199671424331106E-2</v>
      </c>
      <c r="AC1535" s="12">
        <f t="shared" si="611"/>
        <v>3.187051277156009E-2</v>
      </c>
      <c r="AD1535" s="12">
        <f t="shared" si="612"/>
        <v>0.10225322417895247</v>
      </c>
      <c r="AE1535" s="12">
        <f t="shared" si="613"/>
        <v>2.3055704921687948E-2</v>
      </c>
      <c r="AF1535" s="12"/>
      <c r="AG1535" s="12">
        <f t="shared" si="622"/>
        <v>3.0455376719959914E-2</v>
      </c>
      <c r="AH1535" s="27">
        <f t="shared" si="623"/>
        <v>4.5966898003298305E-2</v>
      </c>
      <c r="AR1535" s="28"/>
      <c r="AS1535" s="4"/>
      <c r="AT1535" s="4"/>
      <c r="AU1535" s="4"/>
    </row>
    <row r="1536" spans="1:47" x14ac:dyDescent="0.25">
      <c r="A1536" s="2">
        <v>34782</v>
      </c>
      <c r="B1536" s="9">
        <v>500.97</v>
      </c>
      <c r="C1536" s="9">
        <v>18.25</v>
      </c>
      <c r="D1536" s="9">
        <v>4.8609999999999998</v>
      </c>
      <c r="E1536" s="9">
        <v>15.5625</v>
      </c>
      <c r="F1536" s="9">
        <v>20.67</v>
      </c>
      <c r="G1536" s="9" t="s">
        <v>0</v>
      </c>
      <c r="H1536" s="9">
        <v>19.5</v>
      </c>
      <c r="J1536" s="5">
        <f t="shared" si="614"/>
        <v>1.0998546980949486E-2</v>
      </c>
      <c r="K1536" s="5">
        <f t="shared" si="615"/>
        <v>3.5460992907801359E-2</v>
      </c>
      <c r="L1536" s="5">
        <f t="shared" si="616"/>
        <v>1.7435167549239017E-2</v>
      </c>
      <c r="M1536" s="5">
        <f t="shared" si="617"/>
        <v>0</v>
      </c>
      <c r="N1536" s="5">
        <f t="shared" si="618"/>
        <v>0</v>
      </c>
      <c r="O1536" s="5" t="str">
        <f t="shared" si="619"/>
        <v/>
      </c>
      <c r="P1536" s="5">
        <f t="shared" si="619"/>
        <v>1.9607843137254832E-2</v>
      </c>
      <c r="R1536" s="26">
        <f t="shared" si="620"/>
        <v>34782</v>
      </c>
      <c r="S1536" s="5" cm="1">
        <f t="array" ref="S1536">_xlfn.SINGLE(IF(ISERROR(LINEST(J1536:J1797,$J1536:$J1797)),"",(LINEST(J1536:J1797,$J1536:$J1797))))</f>
        <v>0.99999999999999956</v>
      </c>
      <c r="T1536" s="5" cm="1">
        <f t="array" ref="T1536">_xlfn.SINGLE(IF(ISERROR(LINEST(K1536:K1797,$J1536:$J1797)),"",(LINEST(K1536:K1797,$J1536:$J1797))))</f>
        <v>0.37519509572712828</v>
      </c>
      <c r="U1536" s="5" cm="1">
        <f t="array" ref="U1536">_xlfn.SINGLE(IF(ISERROR(LINEST(L1536:L1797,$J1536:$J1797)),"",(LINEST(L1536:L1797,$J1536:$J1797))))</f>
        <v>0.29515726214763255</v>
      </c>
      <c r="V1536" s="5" cm="1">
        <f t="array" ref="V1536">_xlfn.SINGLE(IF(ISERROR(LINEST(M1536:M1797,$J1536:$J1797)),"",(LINEST(M1536:M1797,$J1536:$J1797))))</f>
        <v>0.47043199348591602</v>
      </c>
      <c r="W1536" s="5" cm="1">
        <f t="array" ref="W1536">_xlfn.SINGLE(IF(ISERROR(LINEST(N1536:N1797,$J1536:$J1797)),"",(LINEST(N1536:N1797,$J1536:$J1797))))</f>
        <v>0.29024982996041632</v>
      </c>
      <c r="X1536" s="5" t="str" cm="1">
        <f t="array" ref="X1536">_xlfn.SINGLE(IF(ISERROR(LINEST(O1536:O1797,$J1536:$J1797)),"",(LINEST(O1536:O1797,$J1536:$J1797))))</f>
        <v/>
      </c>
      <c r="Y1536" s="5" cm="1">
        <f t="array" ref="Y1536">_xlfn.SINGLE(IF(ISERROR(LINEST(P1536:P1797,$J1536:$J1797)),"",(LINEST(P1536:P1797,$J1536:$J1797))))</f>
        <v>0.24743830656930593</v>
      </c>
      <c r="AA1536" s="12">
        <f t="shared" si="621"/>
        <v>1</v>
      </c>
      <c r="AB1536" s="12">
        <f t="shared" si="610"/>
        <v>4.1881731072815946E-2</v>
      </c>
      <c r="AC1536" s="12">
        <f t="shared" si="611"/>
        <v>3.197334404214091E-2</v>
      </c>
      <c r="AD1536" s="12">
        <f t="shared" si="612"/>
        <v>0.10337009259735729</v>
      </c>
      <c r="AE1536" s="12">
        <f t="shared" si="613"/>
        <v>2.34285607529231E-2</v>
      </c>
      <c r="AF1536" s="12"/>
      <c r="AG1536" s="12">
        <f t="shared" si="622"/>
        <v>3.0844696690280247E-2</v>
      </c>
      <c r="AH1536" s="27">
        <f t="shared" si="623"/>
        <v>4.6299685031103502E-2</v>
      </c>
      <c r="AR1536" s="28"/>
      <c r="AS1536" s="4"/>
      <c r="AT1536" s="4"/>
      <c r="AU1536" s="4"/>
    </row>
    <row r="1537" spans="1:47" x14ac:dyDescent="0.25">
      <c r="A1537" s="2">
        <v>34775</v>
      </c>
      <c r="B1537" s="9">
        <v>495.52</v>
      </c>
      <c r="C1537" s="9">
        <v>17.625</v>
      </c>
      <c r="D1537" s="9">
        <v>4.7777000000000003</v>
      </c>
      <c r="E1537" s="9">
        <v>15.5625</v>
      </c>
      <c r="F1537" s="9">
        <v>20.67</v>
      </c>
      <c r="G1537" s="9" t="s">
        <v>0</v>
      </c>
      <c r="H1537" s="9">
        <v>19.125</v>
      </c>
      <c r="J1537" s="5">
        <f t="shared" si="614"/>
        <v>1.2153522478909995E-2</v>
      </c>
      <c r="K1537" s="5">
        <f t="shared" si="615"/>
        <v>0</v>
      </c>
      <c r="L1537" s="5">
        <f t="shared" si="616"/>
        <v>-3.3695366381489733E-2</v>
      </c>
      <c r="M1537" s="5">
        <f t="shared" si="617"/>
        <v>1.6326530612244872E-2</v>
      </c>
      <c r="N1537" s="5">
        <f t="shared" si="618"/>
        <v>8.2926829268292757E-3</v>
      </c>
      <c r="O1537" s="5" t="str">
        <f t="shared" si="619"/>
        <v/>
      </c>
      <c r="P1537" s="5">
        <f t="shared" si="619"/>
        <v>-3.1645569620253111E-2</v>
      </c>
      <c r="R1537" s="26">
        <f t="shared" si="620"/>
        <v>34775</v>
      </c>
      <c r="S1537" s="5" cm="1">
        <f t="array" ref="S1537">_xlfn.SINGLE(IF(ISERROR(LINEST(J1537:J1798,$J1537:$J1798)),"",(LINEST(J1537:J1798,$J1537:$J1798))))</f>
        <v>0.99999999999999978</v>
      </c>
      <c r="T1537" s="5" cm="1">
        <f t="array" ref="T1537">_xlfn.SINGLE(IF(ISERROR(LINEST(K1537:K1798,$J1537:$J1798)),"",(LINEST(K1537:K1798,$J1537:$J1798))))</f>
        <v>0.37212525126271906</v>
      </c>
      <c r="U1537" s="5" cm="1">
        <f t="array" ref="U1537">_xlfn.SINGLE(IF(ISERROR(LINEST(L1537:L1798,$J1537:$J1798)),"",(LINEST(L1537:L1798,$J1537:$J1798))))</f>
        <v>0.28612462176841724</v>
      </c>
      <c r="V1537" s="5" cm="1">
        <f t="array" ref="V1537">_xlfn.SINGLE(IF(ISERROR(LINEST(M1537:M1798,$J1537:$J1798)),"",(LINEST(M1537:M1798,$J1537:$J1798))))</f>
        <v>0.46808862306943272</v>
      </c>
      <c r="W1537" s="5" cm="1">
        <f t="array" ref="W1537">_xlfn.SINGLE(IF(ISERROR(LINEST(N1537:N1798,$J1537:$J1798)),"",(LINEST(N1537:N1798,$J1537:$J1798))))</f>
        <v>0.29016347360030698</v>
      </c>
      <c r="X1537" s="5" t="str" cm="1">
        <f t="array" ref="X1537">_xlfn.SINGLE(IF(ISERROR(LINEST(O1537:O1798,$J1537:$J1798)),"",(LINEST(O1537:O1798,$J1537:$J1798))))</f>
        <v/>
      </c>
      <c r="Y1537" s="5" cm="1">
        <f t="array" ref="Y1537">_xlfn.SINGLE(IF(ISERROR(LINEST(P1537:P1798,$J1537:$J1798)),"",(LINEST(P1537:P1798,$J1537:$J1798))))</f>
        <v>0.24698441429047183</v>
      </c>
      <c r="AA1537" s="12">
        <f t="shared" si="621"/>
        <v>0.99999999999999978</v>
      </c>
      <c r="AB1537" s="12">
        <f t="shared" si="610"/>
        <v>4.1396882342844485E-2</v>
      </c>
      <c r="AC1537" s="12">
        <f t="shared" si="611"/>
        <v>2.9821773537020473E-2</v>
      </c>
      <c r="AD1537" s="12">
        <f t="shared" si="612"/>
        <v>0.10218010291320813</v>
      </c>
      <c r="AE1537" s="12">
        <f t="shared" si="613"/>
        <v>2.3420299262743374E-2</v>
      </c>
      <c r="AF1537" s="12"/>
      <c r="AG1537" s="12">
        <f t="shared" si="622"/>
        <v>3.0770840871319812E-2</v>
      </c>
      <c r="AH1537" s="27">
        <f t="shared" si="623"/>
        <v>4.5517979785427251E-2</v>
      </c>
      <c r="AR1537" s="28"/>
      <c r="AS1537" s="4"/>
      <c r="AT1537" s="4"/>
      <c r="AU1537" s="4"/>
    </row>
    <row r="1538" spans="1:47" x14ac:dyDescent="0.25">
      <c r="A1538" s="2">
        <v>34768</v>
      </c>
      <c r="B1538" s="9">
        <v>489.57</v>
      </c>
      <c r="C1538" s="9">
        <v>17.625</v>
      </c>
      <c r="D1538" s="9">
        <v>4.9443000000000001</v>
      </c>
      <c r="E1538" s="9">
        <v>15.3125</v>
      </c>
      <c r="F1538" s="9">
        <v>20.5</v>
      </c>
      <c r="G1538" s="9" t="s">
        <v>0</v>
      </c>
      <c r="H1538" s="9">
        <v>19.75</v>
      </c>
      <c r="J1538" s="5">
        <f t="shared" si="614"/>
        <v>8.5492975155534445E-3</v>
      </c>
      <c r="K1538" s="5">
        <f t="shared" si="615"/>
        <v>0</v>
      </c>
      <c r="L1538" s="5">
        <f t="shared" si="616"/>
        <v>-3.2615926433183229E-2</v>
      </c>
      <c r="M1538" s="5">
        <f t="shared" si="617"/>
        <v>-4.0650406504064707E-3</v>
      </c>
      <c r="N1538" s="5">
        <f t="shared" si="618"/>
        <v>1.6360932077342571E-2</v>
      </c>
      <c r="O1538" s="5" t="str">
        <f t="shared" si="619"/>
        <v/>
      </c>
      <c r="P1538" s="5">
        <f t="shared" si="619"/>
        <v>0</v>
      </c>
      <c r="R1538" s="26">
        <f t="shared" si="620"/>
        <v>34768</v>
      </c>
      <c r="S1538" s="5" cm="1">
        <f t="array" ref="S1538">_xlfn.SINGLE(IF(ISERROR(LINEST(J1538:J1799,$J1538:$J1799)),"",(LINEST(J1538:J1799,$J1538:$J1799))))</f>
        <v>0.99999999999999956</v>
      </c>
      <c r="T1538" s="5" cm="1">
        <f t="array" ref="T1538">_xlfn.SINGLE(IF(ISERROR(LINEST(K1538:K1799,$J1538:$J1799)),"",(LINEST(K1538:K1799,$J1538:$J1799))))</f>
        <v>0.37213219739736519</v>
      </c>
      <c r="U1538" s="5" cm="1">
        <f t="array" ref="U1538">_xlfn.SINGLE(IF(ISERROR(LINEST(L1538:L1799,$J1538:$J1799)),"",(LINEST(L1538:L1799,$J1538:$J1799))))</f>
        <v>0.29052646548304423</v>
      </c>
      <c r="V1538" s="5" cm="1">
        <f t="array" ref="V1538">_xlfn.SINGLE(IF(ISERROR(LINEST(M1538:M1799,$J1538:$J1799)),"",(LINEST(M1538:M1799,$J1538:$J1799))))</f>
        <v>0.46673184584388094</v>
      </c>
      <c r="W1538" s="5" cm="1">
        <f t="array" ref="W1538">_xlfn.SINGLE(IF(ISERROR(LINEST(N1538:N1799,$J1538:$J1799)),"",(LINEST(N1538:N1799,$J1538:$J1799))))</f>
        <v>0.28839764329866319</v>
      </c>
      <c r="X1538" s="5" t="str" cm="1">
        <f t="array" ref="X1538">_xlfn.SINGLE(IF(ISERROR(LINEST(O1538:O1799,$J1538:$J1799)),"",(LINEST(O1538:O1799,$J1538:$J1799))))</f>
        <v/>
      </c>
      <c r="Y1538" s="5" cm="1">
        <f t="array" ref="Y1538">_xlfn.SINGLE(IF(ISERROR(LINEST(P1538:P1799,$J1538:$J1799)),"",(LINEST(P1538:P1799,$J1538:$J1799))))</f>
        <v>0.2534034700456258</v>
      </c>
      <c r="AA1538" s="12">
        <f t="shared" si="621"/>
        <v>1.0000000000000004</v>
      </c>
      <c r="AB1538" s="12">
        <f t="shared" si="610"/>
        <v>4.1329303822107602E-2</v>
      </c>
      <c r="AC1538" s="12">
        <f t="shared" si="611"/>
        <v>3.0847507141426044E-2</v>
      </c>
      <c r="AD1538" s="12">
        <f t="shared" si="612"/>
        <v>0.10159080769154635</v>
      </c>
      <c r="AE1538" s="12">
        <f t="shared" si="613"/>
        <v>2.3099336598092355E-2</v>
      </c>
      <c r="AF1538" s="12"/>
      <c r="AG1538" s="12">
        <f t="shared" si="622"/>
        <v>3.2615519050657786E-2</v>
      </c>
      <c r="AH1538" s="27">
        <f t="shared" si="623"/>
        <v>4.5896494860766031E-2</v>
      </c>
      <c r="AR1538" s="28"/>
      <c r="AS1538" s="4"/>
      <c r="AT1538" s="4"/>
      <c r="AU1538" s="4"/>
    </row>
    <row r="1539" spans="1:47" x14ac:dyDescent="0.25">
      <c r="A1539" s="2">
        <v>34761</v>
      </c>
      <c r="B1539" s="9">
        <v>485.42</v>
      </c>
      <c r="C1539" s="9">
        <v>17.625</v>
      </c>
      <c r="D1539" s="9">
        <v>5.1109999999999998</v>
      </c>
      <c r="E1539" s="9">
        <v>15.375</v>
      </c>
      <c r="F1539" s="9">
        <v>20.170000000000002</v>
      </c>
      <c r="G1539" s="9" t="s">
        <v>0</v>
      </c>
      <c r="H1539" s="9">
        <v>19.75</v>
      </c>
      <c r="J1539" s="5">
        <f t="shared" si="614"/>
        <v>-5.5110528364508138E-3</v>
      </c>
      <c r="K1539" s="5">
        <f t="shared" si="615"/>
        <v>-2.7586206896551779E-2</v>
      </c>
      <c r="L1539" s="5">
        <f t="shared" si="616"/>
        <v>-1.0780575609189547E-2</v>
      </c>
      <c r="M1539" s="5">
        <f t="shared" si="617"/>
        <v>-1.9920318725099584E-2</v>
      </c>
      <c r="N1539" s="5">
        <f t="shared" si="618"/>
        <v>8.5000000000001741E-3</v>
      </c>
      <c r="O1539" s="5" t="str">
        <f t="shared" si="619"/>
        <v/>
      </c>
      <c r="P1539" s="5">
        <f t="shared" si="619"/>
        <v>1.9354838709677358E-2</v>
      </c>
      <c r="R1539" s="26">
        <f t="shared" si="620"/>
        <v>34761</v>
      </c>
      <c r="S1539" s="5" cm="1">
        <f t="array" ref="S1539">_xlfn.SINGLE(IF(ISERROR(LINEST(J1539:J1800,$J1539:$J1800)),"",(LINEST(J1539:J1800,$J1539:$J1800))))</f>
        <v>1</v>
      </c>
      <c r="T1539" s="5" cm="1">
        <f t="array" ref="T1539">_xlfn.SINGLE(IF(ISERROR(LINEST(K1539:K1800,$J1539:$J1800)),"",(LINEST(K1539:K1800,$J1539:$J1800))))</f>
        <v>0.35763050860315243</v>
      </c>
      <c r="U1539" s="5" cm="1">
        <f t="array" ref="U1539">_xlfn.SINGLE(IF(ISERROR(LINEST(L1539:L1800,$J1539:$J1800)),"",(LINEST(L1539:L1800,$J1539:$J1800))))</f>
        <v>0.30254964954712266</v>
      </c>
      <c r="V1539" s="5" cm="1">
        <f t="array" ref="V1539">_xlfn.SINGLE(IF(ISERROR(LINEST(M1539:M1800,$J1539:$J1800)),"",(LINEST(M1539:M1800,$J1539:$J1800))))</f>
        <v>0.47312539092595007</v>
      </c>
      <c r="W1539" s="5" cm="1">
        <f t="array" ref="W1539">_xlfn.SINGLE(IF(ISERROR(LINEST(N1539:N1800,$J1539:$J1800)),"",(LINEST(N1539:N1800,$J1539:$J1800))))</f>
        <v>0.28128385112580867</v>
      </c>
      <c r="X1539" s="5" t="str" cm="1">
        <f t="array" ref="X1539">_xlfn.SINGLE(IF(ISERROR(LINEST(O1539:O1800,$J1539:$J1800)),"",(LINEST(O1539:O1800,$J1539:$J1800))))</f>
        <v/>
      </c>
      <c r="Y1539" s="5" cm="1">
        <f t="array" ref="Y1539">_xlfn.SINGLE(IF(ISERROR(LINEST(P1539:P1800,$J1539:$J1800)),"",(LINEST(P1539:P1800,$J1539:$J1800))))</f>
        <v>0.24457194991697642</v>
      </c>
      <c r="AA1539" s="12">
        <f t="shared" si="621"/>
        <v>0.99999999999999956</v>
      </c>
      <c r="AB1539" s="12">
        <f t="shared" si="610"/>
        <v>3.8775898711756573E-2</v>
      </c>
      <c r="AC1539" s="12">
        <f t="shared" si="611"/>
        <v>3.4121108288541008E-2</v>
      </c>
      <c r="AD1539" s="12">
        <f t="shared" si="612"/>
        <v>0.10568471568599316</v>
      </c>
      <c r="AE1539" s="12">
        <f t="shared" si="613"/>
        <v>2.2371888135201398E-2</v>
      </c>
      <c r="AF1539" s="12"/>
      <c r="AG1539" s="12">
        <f t="shared" si="622"/>
        <v>3.0881195410674592E-2</v>
      </c>
      <c r="AH1539" s="27">
        <f t="shared" si="623"/>
        <v>4.6366961246433344E-2</v>
      </c>
      <c r="AR1539" s="28"/>
      <c r="AS1539" s="4"/>
      <c r="AT1539" s="4"/>
      <c r="AU1539" s="4"/>
    </row>
    <row r="1540" spans="1:47" x14ac:dyDescent="0.25">
      <c r="A1540" s="2">
        <v>34754</v>
      </c>
      <c r="B1540" s="9">
        <v>488.11</v>
      </c>
      <c r="C1540" s="9">
        <v>18.125</v>
      </c>
      <c r="D1540" s="9">
        <v>5.1666999999999996</v>
      </c>
      <c r="E1540" s="9">
        <v>15.6875</v>
      </c>
      <c r="F1540" s="9">
        <v>20</v>
      </c>
      <c r="G1540" s="9" t="s">
        <v>0</v>
      </c>
      <c r="H1540" s="9">
        <v>19.375</v>
      </c>
      <c r="J1540" s="5">
        <f t="shared" si="614"/>
        <v>1.2739382119218989E-2</v>
      </c>
      <c r="K1540" s="5">
        <f t="shared" si="615"/>
        <v>2.1126760563380254E-2</v>
      </c>
      <c r="L1540" s="5">
        <f t="shared" si="616"/>
        <v>1.6406664961737372E-2</v>
      </c>
      <c r="M1540" s="5">
        <f t="shared" si="617"/>
        <v>-3.9682539682539542E-3</v>
      </c>
      <c r="N1540" s="5">
        <f t="shared" si="618"/>
        <v>0</v>
      </c>
      <c r="O1540" s="5" t="str">
        <f t="shared" si="619"/>
        <v/>
      </c>
      <c r="P1540" s="5">
        <f t="shared" si="619"/>
        <v>-1.8987341772151889E-2</v>
      </c>
      <c r="R1540" s="26">
        <f t="shared" si="620"/>
        <v>34754</v>
      </c>
      <c r="S1540" s="5" cm="1">
        <f t="array" ref="S1540">_xlfn.SINGLE(IF(ISERROR(LINEST(J1540:J1801,$J1540:$J1801)),"",(LINEST(J1540:J1801,$J1540:$J1801))))</f>
        <v>0.99999999999999978</v>
      </c>
      <c r="T1540" s="5" cm="1">
        <f t="array" ref="T1540">_xlfn.SINGLE(IF(ISERROR(LINEST(K1540:K1801,$J1540:$J1801)),"",(LINEST(K1540:K1801,$J1540:$J1801))))</f>
        <v>0.37133359611243716</v>
      </c>
      <c r="U1540" s="5" cm="1">
        <f t="array" ref="U1540">_xlfn.SINGLE(IF(ISERROR(LINEST(L1540:L1801,$J1540:$J1801)),"",(LINEST(L1540:L1801,$J1540:$J1801))))</f>
        <v>0.29843184109258081</v>
      </c>
      <c r="V1540" s="5" cm="1">
        <f t="array" ref="V1540">_xlfn.SINGLE(IF(ISERROR(LINEST(M1540:M1801,$J1540:$J1801)),"",(LINEST(M1540:M1801,$J1540:$J1801))))</f>
        <v>0.47814396159543221</v>
      </c>
      <c r="W1540" s="5" cm="1">
        <f t="array" ref="W1540">_xlfn.SINGLE(IF(ISERROR(LINEST(N1540:N1801,$J1540:$J1801)),"",(LINEST(N1540:N1801,$J1540:$J1801))))</f>
        <v>0.28405818067437805</v>
      </c>
      <c r="X1540" s="5" t="str" cm="1">
        <f t="array" ref="X1540">_xlfn.SINGLE(IF(ISERROR(LINEST(O1540:O1801,$J1540:$J1801)),"",(LINEST(O1540:O1801,$J1540:$J1801))))</f>
        <v/>
      </c>
      <c r="Y1540" s="5" cm="1">
        <f t="array" ref="Y1540">_xlfn.SINGLE(IF(ISERROR(LINEST(P1540:P1801,$J1540:$J1801)),"",(LINEST(P1540:P1801,$J1540:$J1801))))</f>
        <v>0.24103613254609704</v>
      </c>
      <c r="AA1540" s="12">
        <f t="shared" si="621"/>
        <v>1.0000000000000004</v>
      </c>
      <c r="AB1540" s="12">
        <f t="shared" si="610"/>
        <v>4.1952499888339219E-2</v>
      </c>
      <c r="AC1540" s="12">
        <f t="shared" si="611"/>
        <v>3.3588274344686947E-2</v>
      </c>
      <c r="AD1540" s="12">
        <f t="shared" si="612"/>
        <v>0.10880487438576612</v>
      </c>
      <c r="AE1540" s="12">
        <f t="shared" si="613"/>
        <v>2.3055732636261404E-2</v>
      </c>
      <c r="AF1540" s="12"/>
      <c r="AG1540" s="12">
        <f t="shared" si="622"/>
        <v>3.0392629196293448E-2</v>
      </c>
      <c r="AH1540" s="27">
        <f t="shared" si="623"/>
        <v>4.7558802090269428E-2</v>
      </c>
      <c r="AR1540" s="28"/>
      <c r="AS1540" s="4"/>
      <c r="AT1540" s="4"/>
      <c r="AU1540" s="4"/>
    </row>
    <row r="1541" spans="1:47" x14ac:dyDescent="0.25">
      <c r="A1541" s="2">
        <v>34747</v>
      </c>
      <c r="B1541" s="9">
        <v>481.97</v>
      </c>
      <c r="C1541" s="9">
        <v>17.75</v>
      </c>
      <c r="D1541" s="9">
        <v>5.0833000000000004</v>
      </c>
      <c r="E1541" s="9">
        <v>15.75</v>
      </c>
      <c r="F1541" s="9">
        <v>20</v>
      </c>
      <c r="G1541" s="9" t="s">
        <v>0</v>
      </c>
      <c r="H1541" s="9">
        <v>19.75</v>
      </c>
      <c r="J1541" s="5">
        <f t="shared" si="614"/>
        <v>1.0592780293274817E-3</v>
      </c>
      <c r="K1541" s="5">
        <f t="shared" si="615"/>
        <v>2.8985507246376718E-2</v>
      </c>
      <c r="L1541" s="5">
        <f t="shared" si="616"/>
        <v>0</v>
      </c>
      <c r="M1541" s="5">
        <f t="shared" si="617"/>
        <v>3.9840637450199168E-3</v>
      </c>
      <c r="N1541" s="5">
        <f t="shared" si="618"/>
        <v>8.5728693898134978E-3</v>
      </c>
      <c r="O1541" s="5" t="str">
        <f t="shared" si="619"/>
        <v/>
      </c>
      <c r="P1541" s="5">
        <f t="shared" si="619"/>
        <v>1.2820512820512775E-2</v>
      </c>
      <c r="R1541" s="26">
        <f t="shared" si="620"/>
        <v>34747</v>
      </c>
      <c r="S1541" s="5" cm="1">
        <f t="array" ref="S1541">_xlfn.SINGLE(IF(ISERROR(LINEST(J1541:J1802,$J1541:$J1802)),"",(LINEST(J1541:J1802,$J1541:$J1802))))</f>
        <v>1.0000000000000004</v>
      </c>
      <c r="T1541" s="5" cm="1">
        <f t="array" ref="T1541">_xlfn.SINGLE(IF(ISERROR(LINEST(K1541:K1802,$J1541:$J1802)),"",(LINEST(K1541:K1802,$J1541:$J1802))))</f>
        <v>0.3678352599719219</v>
      </c>
      <c r="U1541" s="5" cm="1">
        <f t="array" ref="U1541">_xlfn.SINGLE(IF(ISERROR(LINEST(L1541:L1802,$J1541:$J1802)),"",(LINEST(L1541:L1802,$J1541:$J1802))))</f>
        <v>0.2967681380410212</v>
      </c>
      <c r="V1541" s="5" cm="1">
        <f t="array" ref="V1541">_xlfn.SINGLE(IF(ISERROR(LINEST(M1541:M1802,$J1541:$J1802)),"",(LINEST(M1541:M1802,$J1541:$J1802))))</f>
        <v>0.48062495247825443</v>
      </c>
      <c r="W1541" s="5" cm="1">
        <f t="array" ref="W1541">_xlfn.SINGLE(IF(ISERROR(LINEST(N1541:N1802,$J1541:$J1802)),"",(LINEST(N1541:N1802,$J1541:$J1802))))</f>
        <v>0.28380319796228815</v>
      </c>
      <c r="X1541" s="5" t="str" cm="1">
        <f t="array" ref="X1541">_xlfn.SINGLE(IF(ISERROR(LINEST(O1541:O1802,$J1541:$J1802)),"",(LINEST(O1541:O1802,$J1541:$J1802))))</f>
        <v/>
      </c>
      <c r="Y1541" s="5" cm="1">
        <f t="array" ref="Y1541">_xlfn.SINGLE(IF(ISERROR(LINEST(P1541:P1802,$J1541:$J1802)),"",(LINEST(P1541:P1802,$J1541:$J1802))))</f>
        <v>0.24649548905665508</v>
      </c>
      <c r="AA1541" s="12">
        <f t="shared" si="621"/>
        <v>1.0000000000000004</v>
      </c>
      <c r="AB1541" s="12">
        <f t="shared" si="610"/>
        <v>4.1142455678038668E-2</v>
      </c>
      <c r="AC1541" s="12">
        <f t="shared" si="611"/>
        <v>3.319443343517485E-2</v>
      </c>
      <c r="AD1541" s="12">
        <f t="shared" si="612"/>
        <v>0.10972006950808759</v>
      </c>
      <c r="AE1541" s="12">
        <f t="shared" si="613"/>
        <v>2.2956746160427099E-2</v>
      </c>
      <c r="AF1541" s="12"/>
      <c r="AG1541" s="12">
        <f t="shared" si="622"/>
        <v>3.1684070122029659E-2</v>
      </c>
      <c r="AH1541" s="27">
        <f t="shared" si="623"/>
        <v>4.7739554980751574E-2</v>
      </c>
      <c r="AR1541" s="28"/>
      <c r="AS1541" s="4"/>
      <c r="AT1541" s="4"/>
      <c r="AU1541" s="4"/>
    </row>
    <row r="1542" spans="1:47" x14ac:dyDescent="0.25">
      <c r="A1542" s="2">
        <v>34740</v>
      </c>
      <c r="B1542" s="9">
        <v>481.46</v>
      </c>
      <c r="C1542" s="9">
        <v>17.25</v>
      </c>
      <c r="D1542" s="9">
        <v>5.0833000000000004</v>
      </c>
      <c r="E1542" s="9">
        <v>15.6875</v>
      </c>
      <c r="F1542" s="9">
        <v>19.829999999999998</v>
      </c>
      <c r="G1542" s="9" t="s">
        <v>0</v>
      </c>
      <c r="H1542" s="9">
        <v>19.5</v>
      </c>
      <c r="J1542" s="5">
        <f t="shared" si="614"/>
        <v>5.8916931305366127E-3</v>
      </c>
      <c r="K1542" s="5">
        <f t="shared" si="615"/>
        <v>3.7593984962406068E-2</v>
      </c>
      <c r="L1542" s="5">
        <f t="shared" si="616"/>
        <v>2.2323673149246881E-2</v>
      </c>
      <c r="M1542" s="5">
        <f t="shared" si="617"/>
        <v>0</v>
      </c>
      <c r="N1542" s="5">
        <f t="shared" si="618"/>
        <v>-1.6856717897868245E-2</v>
      </c>
      <c r="O1542" s="5" t="str">
        <f t="shared" si="619"/>
        <v/>
      </c>
      <c r="P1542" s="5">
        <f t="shared" si="619"/>
        <v>3.3112582781456901E-2</v>
      </c>
      <c r="R1542" s="26">
        <f t="shared" si="620"/>
        <v>34740</v>
      </c>
      <c r="S1542" s="5" cm="1">
        <f t="array" ref="S1542">_xlfn.SINGLE(IF(ISERROR(LINEST(J1542:J1803,$J1542:$J1803)),"",(LINEST(J1542:J1803,$J1542:$J1803))))</f>
        <v>1.0000000000000002</v>
      </c>
      <c r="T1542" s="5" cm="1">
        <f t="array" ref="T1542">_xlfn.SINGLE(IF(ISERROR(LINEST(K1542:K1803,$J1542:$J1803)),"",(LINEST(K1542:K1803,$J1542:$J1803))))</f>
        <v>0.36974945746401822</v>
      </c>
      <c r="U1542" s="5" cm="1">
        <f t="array" ref="U1542">_xlfn.SINGLE(IF(ISERROR(LINEST(L1542:L1803,$J1542:$J1803)),"",(LINEST(L1542:L1803,$J1542:$J1803))))</f>
        <v>0.2964570994356765</v>
      </c>
      <c r="V1542" s="5" cm="1">
        <f t="array" ref="V1542">_xlfn.SINGLE(IF(ISERROR(LINEST(M1542:M1803,$J1542:$J1803)),"",(LINEST(M1542:M1803,$J1542:$J1803))))</f>
        <v>0.48293379888724514</v>
      </c>
      <c r="W1542" s="5" cm="1">
        <f t="array" ref="W1542">_xlfn.SINGLE(IF(ISERROR(LINEST(N1542:N1803,$J1542:$J1803)),"",(LINEST(N1542:N1803,$J1542:$J1803))))</f>
        <v>0.28355176868424814</v>
      </c>
      <c r="X1542" s="5" t="str" cm="1">
        <f t="array" ref="X1542">_xlfn.SINGLE(IF(ISERROR(LINEST(O1542:O1803,$J1542:$J1803)),"",(LINEST(O1542:O1803,$J1542:$J1803))))</f>
        <v/>
      </c>
      <c r="Y1542" s="5" cm="1">
        <f t="array" ref="Y1542">_xlfn.SINGLE(IF(ISERROR(LINEST(P1542:P1803,$J1542:$J1803)),"",(LINEST(P1542:P1803,$J1542:$J1803))))</f>
        <v>0.24631666365439922</v>
      </c>
      <c r="AA1542" s="12">
        <f t="shared" si="621"/>
        <v>0.99999999999999956</v>
      </c>
      <c r="AB1542" s="12">
        <f t="shared" si="610"/>
        <v>4.1672491118339053E-2</v>
      </c>
      <c r="AC1542" s="12">
        <f t="shared" si="611"/>
        <v>3.3147216397644994E-2</v>
      </c>
      <c r="AD1542" s="12">
        <f t="shared" si="612"/>
        <v>0.11032182590258068</v>
      </c>
      <c r="AE1542" s="12">
        <f t="shared" si="613"/>
        <v>2.2937007486434086E-2</v>
      </c>
      <c r="AF1542" s="12"/>
      <c r="AG1542" s="12">
        <f t="shared" si="622"/>
        <v>3.1695003346575656E-2</v>
      </c>
      <c r="AH1542" s="27">
        <f t="shared" si="623"/>
        <v>4.7954708850314894E-2</v>
      </c>
      <c r="AR1542" s="28"/>
      <c r="AS1542" s="4"/>
      <c r="AT1542" s="4"/>
      <c r="AU1542" s="4"/>
    </row>
    <row r="1543" spans="1:47" x14ac:dyDescent="0.25">
      <c r="A1543" s="2">
        <v>34733</v>
      </c>
      <c r="B1543" s="9">
        <v>478.64</v>
      </c>
      <c r="C1543" s="9">
        <v>16.625</v>
      </c>
      <c r="D1543" s="9">
        <v>4.9722999999999997</v>
      </c>
      <c r="E1543" s="9">
        <v>15.6875</v>
      </c>
      <c r="F1543" s="9">
        <v>20.170000000000002</v>
      </c>
      <c r="G1543" s="9" t="s">
        <v>0</v>
      </c>
      <c r="H1543" s="9">
        <v>18.875</v>
      </c>
      <c r="J1543" s="5">
        <f t="shared" si="614"/>
        <v>1.7538638151321173E-2</v>
      </c>
      <c r="K1543" s="5">
        <f t="shared" si="615"/>
        <v>-7.4626865671642006E-3</v>
      </c>
      <c r="L1543" s="5">
        <f t="shared" si="616"/>
        <v>1.1308397909166823E-2</v>
      </c>
      <c r="M1543" s="5">
        <f t="shared" si="617"/>
        <v>3.292181069958855E-2</v>
      </c>
      <c r="N1543" s="5">
        <f t="shared" si="618"/>
        <v>8.5000000000001741E-3</v>
      </c>
      <c r="O1543" s="5" t="str">
        <f t="shared" si="619"/>
        <v/>
      </c>
      <c r="P1543" s="5">
        <f t="shared" si="619"/>
        <v>2.0270270270270174E-2</v>
      </c>
      <c r="R1543" s="26">
        <f t="shared" si="620"/>
        <v>34733</v>
      </c>
      <c r="S1543" s="5" cm="1">
        <f t="array" ref="S1543">_xlfn.SINGLE(IF(ISERROR(LINEST(J1543:J1804,$J1543:$J1804)),"",(LINEST(J1543:J1804,$J1543:$J1804))))</f>
        <v>1</v>
      </c>
      <c r="T1543" s="5" cm="1">
        <f t="array" ref="T1543">_xlfn.SINGLE(IF(ISERROR(LINEST(K1543:K1804,$J1543:$J1804)),"",(LINEST(K1543:K1804,$J1543:$J1804))))</f>
        <v>0.3674829693428141</v>
      </c>
      <c r="U1543" s="5" cm="1">
        <f t="array" ref="U1543">_xlfn.SINGLE(IF(ISERROR(LINEST(L1543:L1804,$J1543:$J1804)),"",(LINEST(L1543:L1804,$J1543:$J1804))))</f>
        <v>0.29688695814153854</v>
      </c>
      <c r="V1543" s="5" cm="1">
        <f t="array" ref="V1543">_xlfn.SINGLE(IF(ISERROR(LINEST(M1543:M1804,$J1543:$J1804)),"",(LINEST(M1543:M1804,$J1543:$J1804))))</f>
        <v>0.48588500579784605</v>
      </c>
      <c r="W1543" s="5" cm="1">
        <f t="array" ref="W1543">_xlfn.SINGLE(IF(ISERROR(LINEST(N1543:N1804,$J1543:$J1804)),"",(LINEST(N1543:N1804,$J1543:$J1804))))</f>
        <v>0.28047436425191269</v>
      </c>
      <c r="X1543" s="5" t="str" cm="1">
        <f t="array" ref="X1543">_xlfn.SINGLE(IF(ISERROR(LINEST(O1543:O1804,$J1543:$J1804)),"",(LINEST(O1543:O1804,$J1543:$J1804))))</f>
        <v/>
      </c>
      <c r="Y1543" s="5" cm="1">
        <f t="array" ref="Y1543">_xlfn.SINGLE(IF(ISERROR(LINEST(P1543:P1804,$J1543:$J1804)),"",(LINEST(P1543:P1804,$J1543:$J1804))))</f>
        <v>0.23673689987249252</v>
      </c>
      <c r="AA1543" s="12">
        <f t="shared" si="621"/>
        <v>0.99999999999999956</v>
      </c>
      <c r="AB1543" s="12">
        <f t="shared" si="610"/>
        <v>4.1524486085732795E-2</v>
      </c>
      <c r="AC1543" s="12">
        <f t="shared" si="611"/>
        <v>3.3395844049461852E-2</v>
      </c>
      <c r="AD1543" s="12">
        <f t="shared" si="612"/>
        <v>0.11169810224263275</v>
      </c>
      <c r="AE1543" s="12">
        <f t="shared" si="613"/>
        <v>2.2511545167934324E-2</v>
      </c>
      <c r="AF1543" s="12"/>
      <c r="AG1543" s="12">
        <f t="shared" si="622"/>
        <v>2.9379961103363491E-2</v>
      </c>
      <c r="AH1543" s="27">
        <f t="shared" si="623"/>
        <v>4.7701987729825042E-2</v>
      </c>
      <c r="AR1543" s="28"/>
      <c r="AS1543" s="4"/>
      <c r="AT1543" s="4"/>
      <c r="AU1543" s="4"/>
    </row>
    <row r="1544" spans="1:47" x14ac:dyDescent="0.25">
      <c r="A1544" s="2">
        <v>34726</v>
      </c>
      <c r="B1544" s="9">
        <v>470.39</v>
      </c>
      <c r="C1544" s="9">
        <v>16.75</v>
      </c>
      <c r="D1544" s="9">
        <v>4.9166999999999996</v>
      </c>
      <c r="E1544" s="9">
        <v>15.1875</v>
      </c>
      <c r="F1544" s="9">
        <v>20</v>
      </c>
      <c r="G1544" s="9" t="s">
        <v>0</v>
      </c>
      <c r="H1544" s="9">
        <v>18.5</v>
      </c>
      <c r="J1544" s="5">
        <f t="shared" si="614"/>
        <v>1.2070226773957637E-2</v>
      </c>
      <c r="K1544" s="5">
        <f t="shared" si="615"/>
        <v>7.5187969924812581E-3</v>
      </c>
      <c r="L1544" s="5">
        <f t="shared" si="616"/>
        <v>1.725529141580262E-2</v>
      </c>
      <c r="M1544" s="5">
        <f t="shared" si="617"/>
        <v>8.2987551867219622E-3</v>
      </c>
      <c r="N1544" s="5">
        <f t="shared" si="618"/>
        <v>5.2631578947368363E-2</v>
      </c>
      <c r="O1544" s="5" t="str">
        <f t="shared" si="619"/>
        <v/>
      </c>
      <c r="P1544" s="5">
        <f t="shared" si="619"/>
        <v>-2.6315789473684181E-2</v>
      </c>
      <c r="R1544" s="26">
        <f t="shared" si="620"/>
        <v>34726</v>
      </c>
      <c r="S1544" s="5" cm="1">
        <f t="array" ref="S1544">_xlfn.SINGLE(IF(ISERROR(LINEST(J1544:J1805,$J1544:$J1805)),"",(LINEST(J1544:J1805,$J1544:$J1805))))</f>
        <v>0.99999999999999978</v>
      </c>
      <c r="T1544" s="5" cm="1">
        <f t="array" ref="T1544">_xlfn.SINGLE(IF(ISERROR(LINEST(K1544:K1805,$J1544:$J1805)),"",(LINEST(K1544:K1805,$J1544:$J1805))))</f>
        <v>0.36724190928898504</v>
      </c>
      <c r="U1544" s="5" cm="1">
        <f t="array" ref="U1544">_xlfn.SINGLE(IF(ISERROR(LINEST(L1544:L1805,$J1544:$J1805)),"",(LINEST(L1544:L1805,$J1544:$J1805))))</f>
        <v>0.31214965208279882</v>
      </c>
      <c r="V1544" s="5" cm="1">
        <f t="array" ref="V1544">_xlfn.SINGLE(IF(ISERROR(LINEST(M1544:M1805,$J1544:$J1805)),"",(LINEST(M1544:M1805,$J1544:$J1805))))</f>
        <v>0.48672805230946159</v>
      </c>
      <c r="W1544" s="5" cm="1">
        <f t="array" ref="W1544">_xlfn.SINGLE(IF(ISERROR(LINEST(N1544:N1805,$J1544:$J1805)),"",(LINEST(N1544:N1805,$J1544:$J1805))))</f>
        <v>0.26674997867236333</v>
      </c>
      <c r="X1544" s="5" t="str" cm="1">
        <f t="array" ref="X1544">_xlfn.SINGLE(IF(ISERROR(LINEST(O1544:O1805,$J1544:$J1805)),"",(LINEST(O1544:O1805,$J1544:$J1805))))</f>
        <v/>
      </c>
      <c r="Y1544" s="5" cm="1">
        <f t="array" ref="Y1544">_xlfn.SINGLE(IF(ISERROR(LINEST(P1544:P1805,$J1544:$J1805)),"",(LINEST(P1544:P1805,$J1544:$J1805))))</f>
        <v>0.26225677540200087</v>
      </c>
      <c r="AA1544" s="12">
        <f t="shared" si="621"/>
        <v>1</v>
      </c>
      <c r="AB1544" s="12">
        <f t="shared" si="610"/>
        <v>4.2373877372562457E-2</v>
      </c>
      <c r="AC1544" s="12">
        <f t="shared" si="611"/>
        <v>3.7410400455487804E-2</v>
      </c>
      <c r="AD1544" s="12">
        <f t="shared" si="612"/>
        <v>0.1145443460664118</v>
      </c>
      <c r="AE1544" s="12">
        <f t="shared" si="613"/>
        <v>2.0801721703886951E-2</v>
      </c>
      <c r="AF1544" s="12"/>
      <c r="AG1544" s="12">
        <f t="shared" si="622"/>
        <v>3.5997011827659652E-2</v>
      </c>
      <c r="AH1544" s="27">
        <f t="shared" si="623"/>
        <v>5.022547148520172E-2</v>
      </c>
      <c r="AR1544" s="28"/>
      <c r="AS1544" s="4"/>
      <c r="AT1544" s="4"/>
      <c r="AU1544" s="4"/>
    </row>
    <row r="1545" spans="1:47" x14ac:dyDescent="0.25">
      <c r="A1545" s="2">
        <v>34719</v>
      </c>
      <c r="B1545" s="9">
        <v>464.78</v>
      </c>
      <c r="C1545" s="9">
        <v>16.625</v>
      </c>
      <c r="D1545" s="9">
        <v>4.8333000000000004</v>
      </c>
      <c r="E1545" s="9">
        <v>15.0625</v>
      </c>
      <c r="F1545" s="9">
        <v>19</v>
      </c>
      <c r="G1545" s="9" t="s">
        <v>0</v>
      </c>
      <c r="H1545" s="9">
        <v>19</v>
      </c>
      <c r="J1545" s="5">
        <f t="shared" si="614"/>
        <v>-2.553812477198214E-3</v>
      </c>
      <c r="K1545" s="5">
        <f t="shared" si="615"/>
        <v>1.5267175572519109E-2</v>
      </c>
      <c r="L1545" s="5">
        <f t="shared" si="616"/>
        <v>-2.7954869979687325E-2</v>
      </c>
      <c r="M1545" s="5">
        <f t="shared" si="617"/>
        <v>1.2605042016806678E-2</v>
      </c>
      <c r="N1545" s="5">
        <f t="shared" si="618"/>
        <v>-1.7071908949818804E-2</v>
      </c>
      <c r="O1545" s="5" t="str">
        <f t="shared" si="619"/>
        <v/>
      </c>
      <c r="P1545" s="5">
        <f t="shared" si="619"/>
        <v>-4.4025157232704393E-2</v>
      </c>
      <c r="R1545" s="26">
        <f t="shared" si="620"/>
        <v>34719</v>
      </c>
      <c r="S1545" s="5" cm="1">
        <f t="array" ref="S1545">_xlfn.SINGLE(IF(ISERROR(LINEST(J1545:J1806,$J1545:$J1806)),"",(LINEST(J1545:J1806,$J1545:$J1806))))</f>
        <v>1</v>
      </c>
      <c r="T1545" s="5" cm="1">
        <f t="array" ref="T1545">_xlfn.SINGLE(IF(ISERROR(LINEST(K1545:K1806,$J1545:$J1806)),"",(LINEST(K1545:K1806,$J1545:$J1806))))</f>
        <v>0.36807707550890517</v>
      </c>
      <c r="U1545" s="5" cm="1">
        <f t="array" ref="U1545">_xlfn.SINGLE(IF(ISERROR(LINEST(L1545:L1806,$J1545:$J1806)),"",(LINEST(L1545:L1806,$J1545:$J1806))))</f>
        <v>0.31102120776164649</v>
      </c>
      <c r="V1545" s="5" cm="1">
        <f t="array" ref="V1545">_xlfn.SINGLE(IF(ISERROR(LINEST(M1545:M1806,$J1545:$J1806)),"",(LINEST(M1545:M1806,$J1545:$J1806))))</f>
        <v>0.48736723972411822</v>
      </c>
      <c r="W1545" s="5" cm="1">
        <f t="array" ref="W1545">_xlfn.SINGLE(IF(ISERROR(LINEST(N1545:N1806,$J1545:$J1806)),"",(LINEST(N1545:N1806,$J1545:$J1806))))</f>
        <v>0.25862304139253739</v>
      </c>
      <c r="X1545" s="5" t="str" cm="1">
        <f t="array" ref="X1545">_xlfn.SINGLE(IF(ISERROR(LINEST(O1545:O1806,$J1545:$J1806)),"",(LINEST(O1545:O1806,$J1545:$J1806))))</f>
        <v/>
      </c>
      <c r="Y1545" s="5" cm="1">
        <f t="array" ref="Y1545">_xlfn.SINGLE(IF(ISERROR(LINEST(P1545:P1806,$J1545:$J1806)),"",(LINEST(P1545:P1806,$J1545:$J1806))))</f>
        <v>0.26741371589380258</v>
      </c>
      <c r="AA1545" s="12">
        <f t="shared" si="621"/>
        <v>1</v>
      </c>
      <c r="AB1545" s="12">
        <f t="shared" si="610"/>
        <v>4.2409348018194085E-2</v>
      </c>
      <c r="AC1545" s="12">
        <f t="shared" si="611"/>
        <v>3.706076691373883E-2</v>
      </c>
      <c r="AD1545" s="12">
        <f t="shared" si="612"/>
        <v>0.11448833453635138</v>
      </c>
      <c r="AE1545" s="12">
        <f t="shared" si="613"/>
        <v>1.9754632061107405E-2</v>
      </c>
      <c r="AF1545" s="12"/>
      <c r="AG1545" s="12">
        <f t="shared" si="622"/>
        <v>3.7565248158321275E-2</v>
      </c>
      <c r="AH1545" s="27">
        <f t="shared" si="623"/>
        <v>5.025566593754259E-2</v>
      </c>
      <c r="AR1545" s="28"/>
      <c r="AS1545" s="4"/>
      <c r="AT1545" s="4"/>
      <c r="AU1545" s="4"/>
    </row>
    <row r="1546" spans="1:47" x14ac:dyDescent="0.25">
      <c r="A1546" s="2">
        <v>34712</v>
      </c>
      <c r="B1546" s="9">
        <v>465.97</v>
      </c>
      <c r="C1546" s="9">
        <v>16.375</v>
      </c>
      <c r="D1546" s="9">
        <v>4.9722999999999997</v>
      </c>
      <c r="E1546" s="9">
        <v>14.875</v>
      </c>
      <c r="F1546" s="9">
        <v>19.329999999999998</v>
      </c>
      <c r="G1546" s="9" t="s">
        <v>0</v>
      </c>
      <c r="H1546" s="9">
        <v>19.875</v>
      </c>
      <c r="J1546" s="5">
        <f t="shared" si="614"/>
        <v>1.1483025093340427E-2</v>
      </c>
      <c r="K1546" s="5">
        <f t="shared" si="615"/>
        <v>-1.5037593984962405E-2</v>
      </c>
      <c r="L1546" s="5">
        <f t="shared" si="616"/>
        <v>-1.6496231975789755E-2</v>
      </c>
      <c r="M1546" s="5">
        <f t="shared" si="617"/>
        <v>4.2194092827003704E-3</v>
      </c>
      <c r="N1546" s="5">
        <f t="shared" si="618"/>
        <v>-1.7285205897305755E-2</v>
      </c>
      <c r="O1546" s="5" t="str">
        <f t="shared" si="619"/>
        <v/>
      </c>
      <c r="P1546" s="5">
        <f t="shared" si="619"/>
        <v>-6.2499999999999778E-3</v>
      </c>
      <c r="R1546" s="26">
        <f t="shared" si="620"/>
        <v>34712</v>
      </c>
      <c r="S1546" s="5" cm="1">
        <f t="array" ref="S1546">_xlfn.SINGLE(IF(ISERROR(LINEST(J1546:J1807,$J1546:$J1807)),"",(LINEST(J1546:J1807,$J1546:$J1807))))</f>
        <v>1</v>
      </c>
      <c r="T1546" s="5" cm="1">
        <f t="array" ref="T1546">_xlfn.SINGLE(IF(ISERROR(LINEST(K1546:K1807,$J1546:$J1807)),"",(LINEST(K1546:K1807,$J1546:$J1807))))</f>
        <v>0.3397589218727412</v>
      </c>
      <c r="U1546" s="5" cm="1">
        <f t="array" ref="U1546">_xlfn.SINGLE(IF(ISERROR(LINEST(L1546:L1807,$J1546:$J1807)),"",(LINEST(L1546:L1807,$J1546:$J1807))))</f>
        <v>0.30718141284932265</v>
      </c>
      <c r="V1546" s="5" cm="1">
        <f t="array" ref="V1546">_xlfn.SINGLE(IF(ISERROR(LINEST(M1546:M1807,$J1546:$J1807)),"",(LINEST(M1546:M1807,$J1546:$J1807))))</f>
        <v>0.49749158810137389</v>
      </c>
      <c r="W1546" s="5" cm="1">
        <f t="array" ref="W1546">_xlfn.SINGLE(IF(ISERROR(LINEST(N1546:N1807,$J1546:$J1807)),"",(LINEST(N1546:N1807,$J1546:$J1807))))</f>
        <v>0.25027142932075375</v>
      </c>
      <c r="X1546" s="5" t="str" cm="1">
        <f t="array" ref="X1546">_xlfn.SINGLE(IF(ISERROR(LINEST(O1546:O1807,$J1546:$J1807)),"",(LINEST(O1546:O1807,$J1546:$J1807))))</f>
        <v/>
      </c>
      <c r="Y1546" s="5" cm="1">
        <f t="array" ref="Y1546">_xlfn.SINGLE(IF(ISERROR(LINEST(P1546:P1807,$J1546:$J1807)),"",(LINEST(P1546:P1807,$J1546:$J1807))))</f>
        <v>0.24856457955277289</v>
      </c>
      <c r="AA1546" s="12">
        <f t="shared" si="621"/>
        <v>1.0000000000000004</v>
      </c>
      <c r="AB1546" s="12">
        <f t="shared" si="610"/>
        <v>3.6576773927658721E-2</v>
      </c>
      <c r="AC1546" s="12">
        <f t="shared" si="611"/>
        <v>3.7021010363065411E-2</v>
      </c>
      <c r="AD1546" s="12">
        <f t="shared" si="612"/>
        <v>0.12062594042345937</v>
      </c>
      <c r="AE1546" s="12">
        <f t="shared" si="613"/>
        <v>1.8885499954032669E-2</v>
      </c>
      <c r="AF1546" s="12"/>
      <c r="AG1546" s="12">
        <f t="shared" si="622"/>
        <v>3.3501877400764206E-2</v>
      </c>
      <c r="AH1546" s="27">
        <f t="shared" si="623"/>
        <v>4.9322220413796074E-2</v>
      </c>
      <c r="AR1546" s="28"/>
      <c r="AS1546" s="4"/>
      <c r="AT1546" s="4"/>
      <c r="AU1546" s="4"/>
    </row>
    <row r="1547" spans="1:47" x14ac:dyDescent="0.25">
      <c r="A1547" s="2">
        <v>34705</v>
      </c>
      <c r="B1547" s="9">
        <v>460.68</v>
      </c>
      <c r="C1547" s="9">
        <v>16.625</v>
      </c>
      <c r="D1547" s="9">
        <v>5.0556999999999999</v>
      </c>
      <c r="E1547" s="9">
        <v>14.8125</v>
      </c>
      <c r="F1547" s="9">
        <v>19.670000000000002</v>
      </c>
      <c r="G1547" s="9" t="s">
        <v>0</v>
      </c>
      <c r="H1547" s="9">
        <v>20</v>
      </c>
      <c r="J1547" s="5">
        <f t="shared" si="614"/>
        <v>3.0700894898425535E-3</v>
      </c>
      <c r="K1547" s="5">
        <f t="shared" si="615"/>
        <v>-2.2058823529411797E-2</v>
      </c>
      <c r="L1547" s="5">
        <f t="shared" si="616"/>
        <v>5.5691469260297222E-3</v>
      </c>
      <c r="M1547" s="5">
        <f t="shared" si="617"/>
        <v>-4.2016806722688926E-3</v>
      </c>
      <c r="N1547" s="5">
        <f t="shared" si="618"/>
        <v>0</v>
      </c>
      <c r="O1547" s="5" t="str">
        <f t="shared" si="619"/>
        <v/>
      </c>
      <c r="P1547" s="5">
        <f t="shared" si="619"/>
        <v>6.2893081761006275E-3</v>
      </c>
      <c r="R1547" s="26"/>
      <c r="S1547" s="5" t="str" cm="1">
        <f t="array" ref="S1547">_xlfn.SINGLE(IF(ISERROR(LINEST(J1547:J1808,$J1547:$J1808)),"",(LINEST(J1547:J1808,$J1547:$J1808))))</f>
        <v/>
      </c>
      <c r="T1547" s="5" t="str" cm="1">
        <f t="array" ref="T1547">_xlfn.SINGLE(IF(ISERROR(LINEST(K1547:K1808,$J1547:$J1808)),"",(LINEST(K1547:K1808,$J1547:$J1808))))</f>
        <v/>
      </c>
      <c r="U1547" s="5" t="str" cm="1">
        <f t="array" ref="U1547">_xlfn.SINGLE(IF(ISERROR(LINEST(L1547:L1808,$J1547:$J1808)),"",(LINEST(L1547:L1808,$J1547:$J1808))))</f>
        <v/>
      </c>
      <c r="V1547" s="5" t="str" cm="1">
        <f t="array" ref="V1547">_xlfn.SINGLE(IF(ISERROR(LINEST(M1547:M1808,$J1547:$J1808)),"",(LINEST(M1547:M1808,$J1547:$J1808))))</f>
        <v/>
      </c>
      <c r="W1547" s="5" t="str" cm="1">
        <f t="array" ref="W1547">_xlfn.SINGLE(IF(ISERROR(LINEST(N1547:N1808,$J1547:$J1808)),"",(LINEST(N1547:N1808,$J1547:$J1808))))</f>
        <v/>
      </c>
      <c r="X1547" s="5" t="str" cm="1">
        <f t="array" ref="X1547">_xlfn.SINGLE(IF(ISERROR(LINEST(O1547:O1808,$J1547:$J1808)),"",(LINEST(O1547:O1808,$J1547:$J1808))))</f>
        <v/>
      </c>
      <c r="Y1547" s="5" t="str" cm="1">
        <f t="array" ref="Y1547">_xlfn.SINGLE(IF(ISERROR(LINEST(P1547:P1808,$J1547:$J1808)),"",(LINEST(P1547:P1808,$J1547:$J1808))))</f>
        <v/>
      </c>
      <c r="AA1547" s="12">
        <f t="shared" si="621"/>
        <v>1</v>
      </c>
      <c r="AB1547" s="12">
        <f t="shared" si="610"/>
        <v>3.7238302868641666E-2</v>
      </c>
      <c r="AC1547" s="12">
        <f t="shared" si="611"/>
        <v>3.778444225195788E-2</v>
      </c>
      <c r="AD1547" s="12">
        <f t="shared" si="612"/>
        <v>0.12065566613642281</v>
      </c>
      <c r="AE1547" s="12">
        <f t="shared" si="613"/>
        <v>1.9370716453920817E-2</v>
      </c>
      <c r="AF1547" s="12"/>
      <c r="AG1547" s="12">
        <f t="shared" si="622"/>
        <v>3.3858138758587182E-2</v>
      </c>
      <c r="AH1547" s="27">
        <f t="shared" si="623"/>
        <v>4.9781453293906069E-2</v>
      </c>
      <c r="AR1547" s="28"/>
      <c r="AS1547" s="4"/>
      <c r="AT1547" s="4"/>
      <c r="AU1547" s="4"/>
    </row>
    <row r="1548" spans="1:47" x14ac:dyDescent="0.25">
      <c r="A1548" s="2">
        <v>34698</v>
      </c>
      <c r="B1548" s="9">
        <v>459.27</v>
      </c>
      <c r="C1548" s="9">
        <v>17</v>
      </c>
      <c r="D1548" s="9">
        <v>5.0277000000000003</v>
      </c>
      <c r="E1548" s="9">
        <v>14.875</v>
      </c>
      <c r="F1548" s="9">
        <v>19.670000000000002</v>
      </c>
      <c r="G1548" s="9" t="s">
        <v>0</v>
      </c>
      <c r="H1548" s="9">
        <v>19.875</v>
      </c>
      <c r="J1548" s="5">
        <f t="shared" si="614"/>
        <v>-1.2178413761607665E-3</v>
      </c>
      <c r="K1548" s="5">
        <f t="shared" si="615"/>
        <v>-1.4492753623188359E-2</v>
      </c>
      <c r="L1548" s="5">
        <f t="shared" si="616"/>
        <v>0</v>
      </c>
      <c r="M1548" s="5">
        <f t="shared" si="617"/>
        <v>-4.1841004184099972E-3</v>
      </c>
      <c r="N1548" s="5">
        <f t="shared" si="618"/>
        <v>-2.0418326693226962E-2</v>
      </c>
      <c r="O1548" s="5" t="str">
        <f t="shared" si="619"/>
        <v/>
      </c>
      <c r="P1548" s="5">
        <f t="shared" si="619"/>
        <v>0</v>
      </c>
      <c r="R1548" s="26"/>
      <c r="S1548" s="5" t="str" cm="1">
        <f t="array" ref="S1548">_xlfn.SINGLE(IF(ISERROR(LINEST(J1548:J1808,$J1548:$J1808)),"",(LINEST(J1548:J1808,$J1548:$J1808))))</f>
        <v/>
      </c>
      <c r="T1548" s="5" t="str" cm="1">
        <f t="array" ref="T1548">_xlfn.SINGLE(IF(ISERROR(LINEST(K1548:K1808,$J1548:$J1808)),"",(LINEST(K1548:K1808,$J1548:$J1808))))</f>
        <v/>
      </c>
      <c r="U1548" s="5" t="str" cm="1">
        <f t="array" ref="U1548">_xlfn.SINGLE(IF(ISERROR(LINEST(L1548:L1808,$J1548:$J1808)),"",(LINEST(L1548:L1808,$J1548:$J1808))))</f>
        <v/>
      </c>
      <c r="V1548" s="5" t="str" cm="1">
        <f t="array" ref="V1548">_xlfn.SINGLE(IF(ISERROR(LINEST(M1548:M1808,$J1548:$J1808)),"",(LINEST(M1548:M1808,$J1548:$J1808))))</f>
        <v/>
      </c>
      <c r="W1548" s="5" t="str" cm="1">
        <f t="array" ref="W1548">_xlfn.SINGLE(IF(ISERROR(LINEST(N1548:N1808,$J1548:$J1808)),"",(LINEST(N1548:N1808,$J1548:$J1808))))</f>
        <v/>
      </c>
      <c r="X1548" s="5" t="str" cm="1">
        <f t="array" ref="X1548">_xlfn.SINGLE(IF(ISERROR(LINEST(O1548:O1808,$J1548:$J1808)),"",(LINEST(O1548:O1808,$J1548:$J1808))))</f>
        <v/>
      </c>
      <c r="Y1548" s="5" t="str" cm="1">
        <f t="array" ref="Y1548">_xlfn.SINGLE(IF(ISERROR(LINEST(P1548:P1808,$J1548:$J1808)),"",(LINEST(P1548:P1808,$J1548:$J1808))))</f>
        <v/>
      </c>
      <c r="AA1548" s="12">
        <f t="shared" ref="AA1548:AG1548" si="624">CORREL(J1548:J1808,$J1548:$J1808)^2</f>
        <v>1</v>
      </c>
      <c r="AB1548" s="12">
        <f t="shared" si="610"/>
        <v>3.7488461423504982E-2</v>
      </c>
      <c r="AC1548" s="12">
        <f t="shared" si="611"/>
        <v>3.7758425657151401E-2</v>
      </c>
      <c r="AD1548" s="12">
        <f t="shared" si="612"/>
        <v>0.12078147253611962</v>
      </c>
      <c r="AE1548" s="12">
        <f t="shared" si="613"/>
        <v>1.9376683120084261E-2</v>
      </c>
      <c r="AF1548" s="12"/>
      <c r="AG1548" s="12">
        <f t="shared" si="624"/>
        <v>3.3825747241637588E-2</v>
      </c>
      <c r="AH1548" s="27">
        <f t="shared" si="623"/>
        <v>4.9846157995699567E-2</v>
      </c>
      <c r="AR1548" s="28"/>
      <c r="AS1548" s="4"/>
      <c r="AT1548" s="4"/>
      <c r="AU1548" s="4"/>
    </row>
    <row r="1549" spans="1:47" x14ac:dyDescent="0.25">
      <c r="A1549" s="2">
        <v>34691</v>
      </c>
      <c r="B1549" s="9">
        <v>459.83</v>
      </c>
      <c r="C1549" s="9">
        <v>17.25</v>
      </c>
      <c r="D1549" s="9">
        <v>5.0277000000000003</v>
      </c>
      <c r="E1549" s="9">
        <v>14.9375</v>
      </c>
      <c r="F1549" s="9">
        <v>20.079999999999998</v>
      </c>
      <c r="G1549" s="9" t="s">
        <v>0</v>
      </c>
      <c r="H1549" s="9">
        <v>19.875</v>
      </c>
      <c r="J1549" s="5">
        <f t="shared" si="614"/>
        <v>2.2449869224061558E-3</v>
      </c>
      <c r="K1549" s="5">
        <f t="shared" si="615"/>
        <v>-2.8169014084507005E-2</v>
      </c>
      <c r="L1549" s="5">
        <f t="shared" si="616"/>
        <v>1.6867908500697748E-2</v>
      </c>
      <c r="M1549" s="5">
        <f t="shared" si="617"/>
        <v>8.4388185654007408E-3</v>
      </c>
      <c r="N1549" s="5">
        <f t="shared" si="618"/>
        <v>5.6842105263157805E-2</v>
      </c>
      <c r="O1549" s="5" t="str">
        <f t="shared" si="619"/>
        <v/>
      </c>
      <c r="P1549" s="5">
        <f t="shared" si="619"/>
        <v>0</v>
      </c>
      <c r="R1549" s="26"/>
      <c r="S1549" s="5" t="str" cm="1">
        <f t="array" ref="S1549">_xlfn.SINGLE(IF(ISERROR(LINEST(J1549:J1808,$J1549:$J1808)),"",(LINEST(J1549:J1808,$J1549:$J1808))))</f>
        <v/>
      </c>
      <c r="T1549" s="5" t="str" cm="1">
        <f t="array" ref="T1549">_xlfn.SINGLE(IF(ISERROR(LINEST(K1549:K1808,$J1549:$J1808)),"",(LINEST(K1549:K1808,$J1549:$J1808))))</f>
        <v/>
      </c>
      <c r="U1549" s="5" t="str" cm="1">
        <f t="array" ref="U1549">_xlfn.SINGLE(IF(ISERROR(LINEST(L1549:L1808,$J1549:$J1808)),"",(LINEST(L1549:L1808,$J1549:$J1808))))</f>
        <v/>
      </c>
      <c r="V1549" s="5" t="str" cm="1">
        <f t="array" ref="V1549">_xlfn.SINGLE(IF(ISERROR(LINEST(M1549:M1808,$J1549:$J1808)),"",(LINEST(M1549:M1808,$J1549:$J1808))))</f>
        <v/>
      </c>
      <c r="W1549" s="5" t="str" cm="1">
        <f t="array" ref="W1549">_xlfn.SINGLE(IF(ISERROR(LINEST(N1549:N1808,$J1549:$J1808)),"",(LINEST(N1549:N1808,$J1549:$J1808))))</f>
        <v/>
      </c>
      <c r="X1549" s="5" t="str" cm="1">
        <f t="array" ref="X1549">_xlfn.SINGLE(IF(ISERROR(LINEST(O1549:O1808,$J1549:$J1808)),"",(LINEST(O1549:O1808,$J1549:$J1808))))</f>
        <v/>
      </c>
      <c r="Y1549" s="5" t="str" cm="1">
        <f t="array" ref="Y1549">_xlfn.SINGLE(IF(ISERROR(LINEST(P1549:P1808,$J1549:$J1808)),"",(LINEST(P1549:P1808,$J1549:$J1808))))</f>
        <v/>
      </c>
      <c r="AA1549" s="12">
        <f t="shared" ref="AA1549:AG1549" si="625">CORREL(J1549:J1808,$J1549:$J1808)^2</f>
        <v>1</v>
      </c>
      <c r="AB1549" s="12">
        <f t="shared" si="610"/>
        <v>3.7413057423652238E-2</v>
      </c>
      <c r="AC1549" s="12">
        <f t="shared" si="611"/>
        <v>3.775499817547235E-2</v>
      </c>
      <c r="AD1549" s="12">
        <f t="shared" si="612"/>
        <v>0.12071908849561597</v>
      </c>
      <c r="AE1549" s="12">
        <f t="shared" si="613"/>
        <v>1.930247867918632E-2</v>
      </c>
      <c r="AF1549" s="12"/>
      <c r="AG1549" s="12">
        <f t="shared" si="625"/>
        <v>3.382149145020872E-2</v>
      </c>
      <c r="AH1549" s="27">
        <f t="shared" si="623"/>
        <v>4.9802222844827118E-2</v>
      </c>
      <c r="AR1549" s="28"/>
      <c r="AS1549" s="4"/>
      <c r="AT1549" s="4"/>
      <c r="AU1549" s="4"/>
    </row>
    <row r="1550" spans="1:47" x14ac:dyDescent="0.25">
      <c r="A1550" s="2">
        <v>34684</v>
      </c>
      <c r="B1550" s="9">
        <v>458.8</v>
      </c>
      <c r="C1550" s="9">
        <v>17.75</v>
      </c>
      <c r="D1550" s="9">
        <v>4.9443000000000001</v>
      </c>
      <c r="E1550" s="9">
        <v>14.8125</v>
      </c>
      <c r="F1550" s="9">
        <v>19</v>
      </c>
      <c r="G1550" s="9" t="s">
        <v>0</v>
      </c>
      <c r="H1550" s="9">
        <v>19.875</v>
      </c>
      <c r="J1550" s="5">
        <f t="shared" si="614"/>
        <v>2.6490066225165698E-2</v>
      </c>
      <c r="K1550" s="5">
        <f t="shared" si="615"/>
        <v>9.2307692307692202E-2</v>
      </c>
      <c r="L1550" s="5">
        <f t="shared" si="616"/>
        <v>2.8840751607466242E-2</v>
      </c>
      <c r="M1550" s="5">
        <f t="shared" si="617"/>
        <v>3.0434782608695699E-2</v>
      </c>
      <c r="N1550" s="5">
        <f t="shared" si="618"/>
        <v>-2.5641025641025661E-2</v>
      </c>
      <c r="O1550" s="5" t="str">
        <f t="shared" si="619"/>
        <v/>
      </c>
      <c r="P1550" s="5">
        <f t="shared" si="619"/>
        <v>5.2980132450331174E-2</v>
      </c>
      <c r="R1550" s="26"/>
      <c r="S1550" s="5" t="str" cm="1">
        <f t="array" ref="S1550">_xlfn.SINGLE(IF(ISERROR(LINEST(J1550:J1808,$J1550:$J1808)),"",(LINEST(J1550:J1808,$J1550:$J1808))))</f>
        <v/>
      </c>
      <c r="T1550" s="5" t="str" cm="1">
        <f t="array" ref="T1550">_xlfn.SINGLE(IF(ISERROR(LINEST(K1550:K1808,$J1550:$J1808)),"",(LINEST(K1550:K1808,$J1550:$J1808))))</f>
        <v/>
      </c>
      <c r="U1550" s="5" t="str" cm="1">
        <f t="array" ref="U1550">_xlfn.SINGLE(IF(ISERROR(LINEST(L1550:L1808,$J1550:$J1808)),"",(LINEST(L1550:L1808,$J1550:$J1808))))</f>
        <v/>
      </c>
      <c r="V1550" s="5" t="str" cm="1">
        <f t="array" ref="V1550">_xlfn.SINGLE(IF(ISERROR(LINEST(M1550:M1808,$J1550:$J1808)),"",(LINEST(M1550:M1808,$J1550:$J1808))))</f>
        <v/>
      </c>
      <c r="W1550" s="5" t="str" cm="1">
        <f t="array" ref="W1550">_xlfn.SINGLE(IF(ISERROR(LINEST(N1550:N1808,$J1550:$J1808)),"",(LINEST(N1550:N1808,$J1550:$J1808))))</f>
        <v/>
      </c>
      <c r="X1550" s="5" t="str" cm="1">
        <f t="array" ref="X1550">_xlfn.SINGLE(IF(ISERROR(LINEST(O1550:O1808,$J1550:$J1808)),"",(LINEST(O1550:O1808,$J1550:$J1808))))</f>
        <v/>
      </c>
      <c r="Y1550" s="5" t="str" cm="1">
        <f t="array" ref="Y1550">_xlfn.SINGLE(IF(ISERROR(LINEST(P1550:P1808,$J1550:$J1808)),"",(LINEST(P1550:P1808,$J1550:$J1808))))</f>
        <v/>
      </c>
      <c r="AA1550" s="12">
        <f t="shared" ref="AA1550:AG1550" si="626">CORREL(J1550:J1808,$J1550:$J1808)^2</f>
        <v>1.0000000000000004</v>
      </c>
      <c r="AB1550" s="12">
        <f t="shared" si="610"/>
        <v>3.768172109066411E-2</v>
      </c>
      <c r="AC1550" s="12">
        <f t="shared" si="611"/>
        <v>3.774946817151538E-2</v>
      </c>
      <c r="AD1550" s="12">
        <f t="shared" si="612"/>
        <v>0.12070688487033515</v>
      </c>
      <c r="AE1550" s="12">
        <f t="shared" si="613"/>
        <v>1.9436678678770483E-2</v>
      </c>
      <c r="AF1550" s="12"/>
      <c r="AG1550" s="12">
        <f t="shared" si="626"/>
        <v>3.3825574064326479E-2</v>
      </c>
      <c r="AH1550" s="27">
        <f t="shared" si="623"/>
        <v>4.9880065375122323E-2</v>
      </c>
      <c r="AR1550" s="28"/>
      <c r="AS1550" s="4"/>
      <c r="AT1550" s="4"/>
      <c r="AU1550" s="4"/>
    </row>
    <row r="1551" spans="1:47" x14ac:dyDescent="0.25">
      <c r="A1551" s="2">
        <v>34677</v>
      </c>
      <c r="B1551" s="9">
        <v>446.96</v>
      </c>
      <c r="C1551" s="9">
        <v>16.25</v>
      </c>
      <c r="D1551" s="9">
        <v>4.8056999999999999</v>
      </c>
      <c r="E1551" s="9">
        <v>14.375</v>
      </c>
      <c r="F1551" s="9">
        <v>19.5</v>
      </c>
      <c r="G1551" s="9" t="s">
        <v>0</v>
      </c>
      <c r="H1551" s="9">
        <v>18.875</v>
      </c>
      <c r="J1551" s="5">
        <f t="shared" si="614"/>
        <v>-1.3986322523715011E-2</v>
      </c>
      <c r="K1551" s="5">
        <f t="shared" si="615"/>
        <v>-5.7971014492753659E-2</v>
      </c>
      <c r="L1551" s="5">
        <f t="shared" si="616"/>
        <v>-5.4610194165207737E-2</v>
      </c>
      <c r="M1551" s="5">
        <f t="shared" si="617"/>
        <v>-1.7094017094017144E-2</v>
      </c>
      <c r="N1551" s="5">
        <f t="shared" si="618"/>
        <v>1.7214397496087441E-2</v>
      </c>
      <c r="O1551" s="5" t="str">
        <f t="shared" si="619"/>
        <v/>
      </c>
      <c r="P1551" s="5">
        <f t="shared" si="619"/>
        <v>-0.10650887573964496</v>
      </c>
      <c r="R1551" s="26"/>
      <c r="S1551" s="5" t="str" cm="1">
        <f t="array" ref="S1551">_xlfn.SINGLE(IF(ISERROR(LINEST(J1551:J1808,$J1551:$J1808)),"",(LINEST(J1551:J1808,$J1551:$J1808))))</f>
        <v/>
      </c>
      <c r="T1551" s="5" t="str" cm="1">
        <f t="array" ref="T1551">_xlfn.SINGLE(IF(ISERROR(LINEST(K1551:K1808,$J1551:$J1808)),"",(LINEST(K1551:K1808,$J1551:$J1808))))</f>
        <v/>
      </c>
      <c r="U1551" s="5" t="str" cm="1">
        <f t="array" ref="U1551">_xlfn.SINGLE(IF(ISERROR(LINEST(L1551:L1808,$J1551:$J1808)),"",(LINEST(L1551:L1808,$J1551:$J1808))))</f>
        <v/>
      </c>
      <c r="V1551" s="5" t="str" cm="1">
        <f t="array" ref="V1551">_xlfn.SINGLE(IF(ISERROR(LINEST(M1551:M1808,$J1551:$J1808)),"",(LINEST(M1551:M1808,$J1551:$J1808))))</f>
        <v/>
      </c>
      <c r="W1551" s="5" t="str" cm="1">
        <f t="array" ref="W1551">_xlfn.SINGLE(IF(ISERROR(LINEST(N1551:N1808,$J1551:$J1808)),"",(LINEST(N1551:N1808,$J1551:$J1808))))</f>
        <v/>
      </c>
      <c r="X1551" s="5" t="str" cm="1">
        <f t="array" ref="X1551">_xlfn.SINGLE(IF(ISERROR(LINEST(O1551:O1808,$J1551:$J1808)),"",(LINEST(O1551:O1808,$J1551:$J1808))))</f>
        <v/>
      </c>
      <c r="Y1551" s="5" t="str" cm="1">
        <f t="array" ref="Y1551">_xlfn.SINGLE(IF(ISERROR(LINEST(P1551:P1808,$J1551:$J1808)),"",(LINEST(P1551:P1808,$J1551:$J1808))))</f>
        <v/>
      </c>
      <c r="AA1551" s="12">
        <f t="shared" ref="AA1551:AG1551" si="627">CORREL(J1551:J1808,$J1551:$J1808)^2</f>
        <v>1</v>
      </c>
      <c r="AB1551" s="12">
        <f t="shared" si="610"/>
        <v>3.2113027299339986E-2</v>
      </c>
      <c r="AC1551" s="12">
        <f t="shared" si="611"/>
        <v>3.5711999826536674E-2</v>
      </c>
      <c r="AD1551" s="12">
        <f t="shared" si="612"/>
        <v>0.11736242858635999</v>
      </c>
      <c r="AE1551" s="12">
        <f t="shared" si="613"/>
        <v>2.129127866410321E-2</v>
      </c>
      <c r="AF1551" s="12"/>
      <c r="AG1551" s="12">
        <f t="shared" si="627"/>
        <v>2.9626134726474795E-2</v>
      </c>
      <c r="AH1551" s="27">
        <f t="shared" si="623"/>
        <v>4.7220973820562936E-2</v>
      </c>
      <c r="AR1551" s="28"/>
      <c r="AS1551" s="4"/>
      <c r="AT1551" s="4"/>
      <c r="AU1551" s="4"/>
    </row>
    <row r="1552" spans="1:47" x14ac:dyDescent="0.25">
      <c r="A1552" s="2">
        <v>34670</v>
      </c>
      <c r="B1552" s="9">
        <v>453.3</v>
      </c>
      <c r="C1552" s="9">
        <v>17.25</v>
      </c>
      <c r="D1552" s="9">
        <v>5.0833000000000004</v>
      </c>
      <c r="E1552" s="9">
        <v>14.625</v>
      </c>
      <c r="F1552" s="9">
        <v>19.170000000000002</v>
      </c>
      <c r="G1552" s="9" t="s">
        <v>0</v>
      </c>
      <c r="H1552" s="9">
        <v>21.125</v>
      </c>
      <c r="J1552" s="5">
        <f t="shared" si="614"/>
        <v>2.2330805456676206E-3</v>
      </c>
      <c r="K1552" s="5">
        <f t="shared" si="615"/>
        <v>0</v>
      </c>
      <c r="L1552" s="5">
        <f t="shared" si="616"/>
        <v>2.8113180834496321E-2</v>
      </c>
      <c r="M1552" s="5">
        <f t="shared" si="617"/>
        <v>4.2918454935623185E-3</v>
      </c>
      <c r="N1552" s="5">
        <f t="shared" si="618"/>
        <v>8.9473684210528148E-3</v>
      </c>
      <c r="O1552" s="5" t="str">
        <f t="shared" si="619"/>
        <v/>
      </c>
      <c r="P1552" s="5">
        <f t="shared" si="619"/>
        <v>4.9689440993788914E-2</v>
      </c>
      <c r="R1552" s="26"/>
      <c r="S1552" s="5" t="str" cm="1">
        <f t="array" ref="S1552">_xlfn.SINGLE(IF(ISERROR(LINEST(J1552:J1808,$J1552:$J1808)),"",(LINEST(J1552:J1808,$J1552:$J1808))))</f>
        <v/>
      </c>
      <c r="T1552" s="5" t="str" cm="1">
        <f t="array" ref="T1552">_xlfn.SINGLE(IF(ISERROR(LINEST(K1552:K1808,$J1552:$J1808)),"",(LINEST(K1552:K1808,$J1552:$J1808))))</f>
        <v/>
      </c>
      <c r="U1552" s="5" t="str" cm="1">
        <f t="array" ref="U1552">_xlfn.SINGLE(IF(ISERROR(LINEST(L1552:L1808,$J1552:$J1808)),"",(LINEST(L1552:L1808,$J1552:$J1808))))</f>
        <v/>
      </c>
      <c r="V1552" s="5" t="str" cm="1">
        <f t="array" ref="V1552">_xlfn.SINGLE(IF(ISERROR(LINEST(M1552:M1808,$J1552:$J1808)),"",(LINEST(M1552:M1808,$J1552:$J1808))))</f>
        <v/>
      </c>
      <c r="W1552" s="5" t="str" cm="1">
        <f t="array" ref="W1552">_xlfn.SINGLE(IF(ISERROR(LINEST(N1552:N1808,$J1552:$J1808)),"",(LINEST(N1552:N1808,$J1552:$J1808))))</f>
        <v/>
      </c>
      <c r="X1552" s="5" t="str" cm="1">
        <f t="array" ref="X1552">_xlfn.SINGLE(IF(ISERROR(LINEST(O1552:O1808,$J1552:$J1808)),"",(LINEST(O1552:O1808,$J1552:$J1808))))</f>
        <v/>
      </c>
      <c r="Y1552" s="5" t="str" cm="1">
        <f t="array" ref="Y1552">_xlfn.SINGLE(IF(ISERROR(LINEST(P1552:P1808,$J1552:$J1808)),"",(LINEST(P1552:P1808,$J1552:$J1808))))</f>
        <v/>
      </c>
      <c r="AA1552" s="12">
        <f t="shared" ref="AA1552:AG1552" si="628">CORREL(J1552:J1808,$J1552:$J1808)^2</f>
        <v>1.0000000000000004</v>
      </c>
      <c r="AB1552" s="12">
        <f t="shared" si="610"/>
        <v>3.0025259884151802E-2</v>
      </c>
      <c r="AC1552" s="12">
        <f t="shared" si="611"/>
        <v>3.3531443848790858E-2</v>
      </c>
      <c r="AD1552" s="12">
        <f t="shared" si="612"/>
        <v>0.11601796848871214</v>
      </c>
      <c r="AE1552" s="12">
        <f t="shared" si="613"/>
        <v>2.1984806804568918E-2</v>
      </c>
      <c r="AF1552" s="12"/>
      <c r="AG1552" s="12">
        <f t="shared" si="628"/>
        <v>2.6341234210753503E-2</v>
      </c>
      <c r="AH1552" s="27">
        <f t="shared" si="623"/>
        <v>4.558014264739544E-2</v>
      </c>
      <c r="AR1552" s="28"/>
      <c r="AS1552" s="4"/>
      <c r="AT1552" s="4"/>
      <c r="AU1552" s="4"/>
    </row>
    <row r="1553" spans="1:47" x14ac:dyDescent="0.25">
      <c r="A1553" s="2">
        <v>34663</v>
      </c>
      <c r="B1553" s="9">
        <v>452.29</v>
      </c>
      <c r="C1553" s="9">
        <v>17.25</v>
      </c>
      <c r="D1553" s="9">
        <v>4.9443000000000001</v>
      </c>
      <c r="E1553" s="9">
        <v>14.5625</v>
      </c>
      <c r="F1553" s="9">
        <v>19</v>
      </c>
      <c r="G1553" s="9" t="s">
        <v>0</v>
      </c>
      <c r="H1553" s="9">
        <v>20.125</v>
      </c>
      <c r="J1553" s="5">
        <f t="shared" si="614"/>
        <v>-1.9892950787700148E-2</v>
      </c>
      <c r="K1553" s="5">
        <f t="shared" si="615"/>
        <v>2.9850746268656803E-2</v>
      </c>
      <c r="L1553" s="5">
        <f t="shared" si="616"/>
        <v>-1.6588101915388731E-2</v>
      </c>
      <c r="M1553" s="5">
        <f t="shared" si="617"/>
        <v>5.4298642533936681E-2</v>
      </c>
      <c r="N1553" s="5">
        <f t="shared" si="618"/>
        <v>-5.80069410014874E-2</v>
      </c>
      <c r="O1553" s="5" t="str">
        <f t="shared" si="619"/>
        <v/>
      </c>
      <c r="P1553" s="5">
        <f t="shared" si="619"/>
        <v>-1.2269938650306789E-2</v>
      </c>
      <c r="R1553" s="26"/>
      <c r="S1553" s="5" t="str" cm="1">
        <f t="array" ref="S1553">_xlfn.SINGLE(IF(ISERROR(LINEST(J1553:J1808,$J1553:$J1808)),"",(LINEST(J1553:J1808,$J1553:$J1808))))</f>
        <v/>
      </c>
      <c r="T1553" s="5" t="str" cm="1">
        <f t="array" ref="T1553">_xlfn.SINGLE(IF(ISERROR(LINEST(K1553:K1808,$J1553:$J1808)),"",(LINEST(K1553:K1808,$J1553:$J1808))))</f>
        <v/>
      </c>
      <c r="U1553" s="5" t="str" cm="1">
        <f t="array" ref="U1553">_xlfn.SINGLE(IF(ISERROR(LINEST(L1553:L1808,$J1553:$J1808)),"",(LINEST(L1553:L1808,$J1553:$J1808))))</f>
        <v/>
      </c>
      <c r="V1553" s="5" t="str" cm="1">
        <f t="array" ref="V1553">_xlfn.SINGLE(IF(ISERROR(LINEST(M1553:M1808,$J1553:$J1808)),"",(LINEST(M1553:M1808,$J1553:$J1808))))</f>
        <v/>
      </c>
      <c r="W1553" s="5" t="str" cm="1">
        <f t="array" ref="W1553">_xlfn.SINGLE(IF(ISERROR(LINEST(N1553:N1808,$J1553:$J1808)),"",(LINEST(N1553:N1808,$J1553:$J1808))))</f>
        <v/>
      </c>
      <c r="X1553" s="5" t="str" cm="1">
        <f t="array" ref="X1553">_xlfn.SINGLE(IF(ISERROR(LINEST(O1553:O1808,$J1553:$J1808)),"",(LINEST(O1553:O1808,$J1553:$J1808))))</f>
        <v/>
      </c>
      <c r="Y1553" s="5" t="str" cm="1">
        <f t="array" ref="Y1553">_xlfn.SINGLE(IF(ISERROR(LINEST(P1553:P1808,$J1553:$J1808)),"",(LINEST(P1553:P1808,$J1553:$J1808))))</f>
        <v/>
      </c>
      <c r="AA1553" s="12">
        <f t="shared" ref="AA1553:AG1553" si="629">CORREL(J1553:J1808,$J1553:$J1808)^2</f>
        <v>0.99999999999999956</v>
      </c>
      <c r="AB1553" s="12">
        <f t="shared" si="610"/>
        <v>3.0032861802602638E-2</v>
      </c>
      <c r="AC1553" s="12">
        <f t="shared" si="611"/>
        <v>3.3575753587445675E-2</v>
      </c>
      <c r="AD1553" s="12">
        <f t="shared" si="612"/>
        <v>0.1160061902031459</v>
      </c>
      <c r="AE1553" s="12">
        <f t="shared" si="613"/>
        <v>2.1969688077217418E-2</v>
      </c>
      <c r="AF1553" s="12"/>
      <c r="AG1553" s="12">
        <f t="shared" si="629"/>
        <v>2.6712942389796629E-2</v>
      </c>
      <c r="AH1553" s="27">
        <f t="shared" si="623"/>
        <v>4.5659487212041647E-2</v>
      </c>
      <c r="AR1553" s="28"/>
      <c r="AS1553" s="4"/>
      <c r="AT1553" s="4"/>
      <c r="AU1553" s="4"/>
    </row>
    <row r="1554" spans="1:47" x14ac:dyDescent="0.25">
      <c r="A1554" s="2">
        <v>34656</v>
      </c>
      <c r="B1554" s="9">
        <v>461.47</v>
      </c>
      <c r="C1554" s="9">
        <v>16.75</v>
      </c>
      <c r="D1554" s="9">
        <v>5.0277000000000003</v>
      </c>
      <c r="E1554" s="9">
        <v>13.8125</v>
      </c>
      <c r="F1554" s="9">
        <v>20.170000000000002</v>
      </c>
      <c r="G1554" s="9" t="s">
        <v>0</v>
      </c>
      <c r="H1554" s="9">
        <v>20.375</v>
      </c>
      <c r="J1554" s="5">
        <f t="shared" si="614"/>
        <v>-1.9033199956742797E-3</v>
      </c>
      <c r="K1554" s="5">
        <f t="shared" si="615"/>
        <v>1.5151515151515138E-2</v>
      </c>
      <c r="L1554" s="5">
        <f t="shared" si="616"/>
        <v>2.8369809777050614E-2</v>
      </c>
      <c r="M1554" s="5">
        <f t="shared" si="617"/>
        <v>0</v>
      </c>
      <c r="N1554" s="5">
        <f t="shared" si="618"/>
        <v>8.5000000000001741E-3</v>
      </c>
      <c r="O1554" s="5" t="str">
        <f t="shared" si="619"/>
        <v/>
      </c>
      <c r="P1554" s="5">
        <f t="shared" si="619"/>
        <v>0</v>
      </c>
      <c r="R1554" s="26"/>
      <c r="S1554" s="5" t="str" cm="1">
        <f t="array" ref="S1554">_xlfn.SINGLE(IF(ISERROR(LINEST(J1554:J1808,$J1554:$J1808)),"",(LINEST(J1554:J1808,$J1554:$J1808))))</f>
        <v/>
      </c>
      <c r="T1554" s="5" t="str" cm="1">
        <f t="array" ref="T1554">_xlfn.SINGLE(IF(ISERROR(LINEST(K1554:K1808,$J1554:$J1808)),"",(LINEST(K1554:K1808,$J1554:$J1808))))</f>
        <v/>
      </c>
      <c r="U1554" s="5" t="str" cm="1">
        <f t="array" ref="U1554">_xlfn.SINGLE(IF(ISERROR(LINEST(L1554:L1808,$J1554:$J1808)),"",(LINEST(L1554:L1808,$J1554:$J1808))))</f>
        <v/>
      </c>
      <c r="V1554" s="5" t="str" cm="1">
        <f t="array" ref="V1554">_xlfn.SINGLE(IF(ISERROR(LINEST(M1554:M1808,$J1554:$J1808)),"",(LINEST(M1554:M1808,$J1554:$J1808))))</f>
        <v/>
      </c>
      <c r="W1554" s="5" t="str" cm="1">
        <f t="array" ref="W1554">_xlfn.SINGLE(IF(ISERROR(LINEST(N1554:N1808,$J1554:$J1808)),"",(LINEST(N1554:N1808,$J1554:$J1808))))</f>
        <v/>
      </c>
      <c r="X1554" s="5" t="str" cm="1">
        <f t="array" ref="X1554">_xlfn.SINGLE(IF(ISERROR(LINEST(O1554:O1808,$J1554:$J1808)),"",(LINEST(O1554:O1808,$J1554:$J1808))))</f>
        <v/>
      </c>
      <c r="Y1554" s="5" t="str" cm="1">
        <f t="array" ref="Y1554">_xlfn.SINGLE(IF(ISERROR(LINEST(P1554:P1808,$J1554:$J1808)),"",(LINEST(P1554:P1808,$J1554:$J1808))))</f>
        <v/>
      </c>
      <c r="AA1554" s="12">
        <f t="shared" ref="AA1554:AG1554" si="630">CORREL(J1554:J1808,$J1554:$J1808)^2</f>
        <v>0.99999999999999956</v>
      </c>
      <c r="AB1554" s="12">
        <f t="shared" si="610"/>
        <v>3.2173786749937414E-2</v>
      </c>
      <c r="AC1554" s="12">
        <f t="shared" si="611"/>
        <v>3.2592568875913545E-2</v>
      </c>
      <c r="AD1554" s="12">
        <f t="shared" si="612"/>
        <v>0.1274022083873069</v>
      </c>
      <c r="AE1554" s="12">
        <f t="shared" si="613"/>
        <v>1.9455917522505278E-2</v>
      </c>
      <c r="AF1554" s="12"/>
      <c r="AG1554" s="12">
        <f t="shared" si="630"/>
        <v>2.5872819505109994E-2</v>
      </c>
      <c r="AH1554" s="27">
        <f t="shared" si="623"/>
        <v>4.7499460208154626E-2</v>
      </c>
      <c r="AR1554" s="28"/>
      <c r="AS1554" s="4"/>
      <c r="AT1554" s="4"/>
      <c r="AU1554" s="4"/>
    </row>
    <row r="1555" spans="1:47" x14ac:dyDescent="0.25">
      <c r="A1555" s="2">
        <v>34649</v>
      </c>
      <c r="B1555" s="9">
        <v>462.35</v>
      </c>
      <c r="C1555" s="9">
        <v>16.5</v>
      </c>
      <c r="D1555" s="9">
        <v>4.8890000000000002</v>
      </c>
      <c r="E1555" s="9">
        <v>13.8125</v>
      </c>
      <c r="F1555" s="9">
        <v>20</v>
      </c>
      <c r="G1555" s="9" t="s">
        <v>0</v>
      </c>
      <c r="H1555" s="9">
        <v>20.375</v>
      </c>
      <c r="J1555" s="5">
        <f t="shared" si="614"/>
        <v>1.514233797699216E-4</v>
      </c>
      <c r="K1555" s="5">
        <f t="shared" si="615"/>
        <v>-7.0422535211267623E-2</v>
      </c>
      <c r="L1555" s="5">
        <f t="shared" si="616"/>
        <v>5.7601316601523234E-3</v>
      </c>
      <c r="M1555" s="5">
        <f t="shared" si="617"/>
        <v>4.5454545454546302E-3</v>
      </c>
      <c r="N1555" s="5">
        <f t="shared" si="618"/>
        <v>-3.9840637450198058E-3</v>
      </c>
      <c r="O1555" s="5" t="str">
        <f t="shared" si="619"/>
        <v/>
      </c>
      <c r="P1555" s="5">
        <f t="shared" si="619"/>
        <v>-1.8072289156626509E-2</v>
      </c>
      <c r="R1555" s="26"/>
      <c r="S1555" s="5" t="str" cm="1">
        <f t="array" ref="S1555">_xlfn.SINGLE(IF(ISERROR(LINEST(J1555:J1808,$J1555:$J1808)),"",(LINEST(J1555:J1808,$J1555:$J1808))))</f>
        <v/>
      </c>
      <c r="T1555" s="5" t="str" cm="1">
        <f t="array" ref="T1555">_xlfn.SINGLE(IF(ISERROR(LINEST(K1555:K1808,$J1555:$J1808)),"",(LINEST(K1555:K1808,$J1555:$J1808))))</f>
        <v/>
      </c>
      <c r="U1555" s="5" t="str" cm="1">
        <f t="array" ref="U1555">_xlfn.SINGLE(IF(ISERROR(LINEST(L1555:L1808,$J1555:$J1808)),"",(LINEST(L1555:L1808,$J1555:$J1808))))</f>
        <v/>
      </c>
      <c r="V1555" s="5" t="str" cm="1">
        <f t="array" ref="V1555">_xlfn.SINGLE(IF(ISERROR(LINEST(M1555:M1808,$J1555:$J1808)),"",(LINEST(M1555:M1808,$J1555:$J1808))))</f>
        <v/>
      </c>
      <c r="W1555" s="5" t="str" cm="1">
        <f t="array" ref="W1555">_xlfn.SINGLE(IF(ISERROR(LINEST(N1555:N1808,$J1555:$J1808)),"",(LINEST(N1555:N1808,$J1555:$J1808))))</f>
        <v/>
      </c>
      <c r="X1555" s="5" t="str" cm="1">
        <f t="array" ref="X1555">_xlfn.SINGLE(IF(ISERROR(LINEST(O1555:O1808,$J1555:$J1808)),"",(LINEST(O1555:O1808,$J1555:$J1808))))</f>
        <v/>
      </c>
      <c r="Y1555" s="5" t="str" cm="1">
        <f t="array" ref="Y1555">_xlfn.SINGLE(IF(ISERROR(LINEST(P1555:P1808,$J1555:$J1808)),"",(LINEST(P1555:P1808,$J1555:$J1808))))</f>
        <v/>
      </c>
      <c r="AA1555" s="12">
        <f t="shared" ref="AA1555:AG1555" si="631">CORREL(J1555:J1808,$J1555:$J1808)^2</f>
        <v>1.0000000000000004</v>
      </c>
      <c r="AB1555" s="12">
        <f t="shared" si="610"/>
        <v>3.2337802305440241E-2</v>
      </c>
      <c r="AC1555" s="12">
        <f t="shared" si="611"/>
        <v>3.3045125082439265E-2</v>
      </c>
      <c r="AD1555" s="12">
        <f t="shared" si="612"/>
        <v>0.12738215349290685</v>
      </c>
      <c r="AE1555" s="12">
        <f t="shared" si="613"/>
        <v>1.9516640509962341E-2</v>
      </c>
      <c r="AF1555" s="12"/>
      <c r="AG1555" s="12">
        <f t="shared" si="631"/>
        <v>2.5866803362519328E-2</v>
      </c>
      <c r="AH1555" s="27">
        <f t="shared" si="623"/>
        <v>4.7629704950653606E-2</v>
      </c>
      <c r="AR1555" s="28"/>
      <c r="AS1555" s="4"/>
      <c r="AT1555" s="4"/>
      <c r="AU1555" s="4"/>
    </row>
    <row r="1556" spans="1:47" x14ac:dyDescent="0.25">
      <c r="A1556" s="2">
        <v>34642</v>
      </c>
      <c r="B1556" s="9">
        <v>462.28</v>
      </c>
      <c r="C1556" s="9">
        <v>17.75</v>
      </c>
      <c r="D1556" s="9">
        <v>4.8609999999999998</v>
      </c>
      <c r="E1556" s="9">
        <v>13.75</v>
      </c>
      <c r="F1556" s="9">
        <v>20.079999999999998</v>
      </c>
      <c r="G1556" s="9" t="s">
        <v>0</v>
      </c>
      <c r="H1556" s="9">
        <v>20.75</v>
      </c>
      <c r="J1556" s="5">
        <f t="shared" si="614"/>
        <v>-2.4252274310319399E-2</v>
      </c>
      <c r="K1556" s="5">
        <f t="shared" si="615"/>
        <v>4.4117647058823595E-2</v>
      </c>
      <c r="L1556" s="5">
        <f t="shared" si="616"/>
        <v>5.7310740074068001E-3</v>
      </c>
      <c r="M1556" s="5">
        <f t="shared" si="617"/>
        <v>-9.009009009009028E-3</v>
      </c>
      <c r="N1556" s="5">
        <f t="shared" si="618"/>
        <v>4.0000000000000036E-3</v>
      </c>
      <c r="O1556" s="5" t="str">
        <f t="shared" si="619"/>
        <v/>
      </c>
      <c r="P1556" s="5">
        <f t="shared" si="619"/>
        <v>-1.7751479289940808E-2</v>
      </c>
      <c r="R1556" s="26"/>
      <c r="S1556" s="5" t="str" cm="1">
        <f t="array" ref="S1556">_xlfn.SINGLE(IF(ISERROR(LINEST(J1556:J1808,$J1556:$J1808)),"",(LINEST(J1556:J1808,$J1556:$J1808))))</f>
        <v/>
      </c>
      <c r="T1556" s="5" t="str" cm="1">
        <f t="array" ref="T1556">_xlfn.SINGLE(IF(ISERROR(LINEST(K1556:K1808,$J1556:$J1808)),"",(LINEST(K1556:K1808,$J1556:$J1808))))</f>
        <v/>
      </c>
      <c r="U1556" s="5" t="str" cm="1">
        <f t="array" ref="U1556">_xlfn.SINGLE(IF(ISERROR(LINEST(L1556:L1808,$J1556:$J1808)),"",(LINEST(L1556:L1808,$J1556:$J1808))))</f>
        <v/>
      </c>
      <c r="V1556" s="5" t="str" cm="1">
        <f t="array" ref="V1556">_xlfn.SINGLE(IF(ISERROR(LINEST(M1556:M1808,$J1556:$J1808)),"",(LINEST(M1556:M1808,$J1556:$J1808))))</f>
        <v/>
      </c>
      <c r="W1556" s="5" t="str" cm="1">
        <f t="array" ref="W1556">_xlfn.SINGLE(IF(ISERROR(LINEST(N1556:N1808,$J1556:$J1808)),"",(LINEST(N1556:N1808,$J1556:$J1808))))</f>
        <v/>
      </c>
      <c r="X1556" s="5" t="str" cm="1">
        <f t="array" ref="X1556">_xlfn.SINGLE(IF(ISERROR(LINEST(O1556:O1808,$J1556:$J1808)),"",(LINEST(O1556:O1808,$J1556:$J1808))))</f>
        <v/>
      </c>
      <c r="Y1556" s="5" t="str" cm="1">
        <f t="array" ref="Y1556">_xlfn.SINGLE(IF(ISERROR(LINEST(P1556:P1808,$J1556:$J1808)),"",(LINEST(P1556:P1808,$J1556:$J1808))))</f>
        <v/>
      </c>
      <c r="AA1556" s="12">
        <f t="shared" ref="AA1556:AG1556" si="632">CORREL(J1556:J1808,$J1556:$J1808)^2</f>
        <v>1</v>
      </c>
      <c r="AB1556" s="12">
        <f t="shared" si="610"/>
        <v>3.2968921574103312E-2</v>
      </c>
      <c r="AC1556" s="12">
        <f t="shared" si="611"/>
        <v>3.3069562497610894E-2</v>
      </c>
      <c r="AD1556" s="12">
        <f t="shared" si="612"/>
        <v>0.1274139036811846</v>
      </c>
      <c r="AE1556" s="12">
        <f t="shared" si="613"/>
        <v>1.9506565911514565E-2</v>
      </c>
      <c r="AF1556" s="12"/>
      <c r="AG1556" s="12">
        <f t="shared" si="632"/>
        <v>2.5877258190249216E-2</v>
      </c>
      <c r="AH1556" s="27">
        <f t="shared" si="623"/>
        <v>4.7767242370932515E-2</v>
      </c>
      <c r="AR1556" s="28"/>
      <c r="AS1556" s="4"/>
      <c r="AT1556" s="4"/>
      <c r="AU1556" s="4"/>
    </row>
    <row r="1557" spans="1:47" x14ac:dyDescent="0.25">
      <c r="A1557" s="2">
        <v>34635</v>
      </c>
      <c r="B1557" s="9">
        <v>473.77</v>
      </c>
      <c r="C1557" s="9">
        <v>17</v>
      </c>
      <c r="D1557" s="9">
        <v>4.8333000000000004</v>
      </c>
      <c r="E1557" s="9">
        <v>13.875</v>
      </c>
      <c r="F1557" s="9">
        <v>20</v>
      </c>
      <c r="G1557" s="9" t="s">
        <v>0</v>
      </c>
      <c r="H1557" s="9">
        <v>21.125</v>
      </c>
      <c r="J1557" s="5">
        <f t="shared" si="614"/>
        <v>1.9101292778936907E-2</v>
      </c>
      <c r="K1557" s="5">
        <f t="shared" si="615"/>
        <v>1.4925373134328401E-2</v>
      </c>
      <c r="L1557" s="5">
        <f t="shared" si="616"/>
        <v>3.5699745001821492E-2</v>
      </c>
      <c r="M1557" s="5">
        <f t="shared" si="617"/>
        <v>0</v>
      </c>
      <c r="N1557" s="5">
        <f t="shared" si="618"/>
        <v>0</v>
      </c>
      <c r="O1557" s="5" t="str">
        <f t="shared" si="619"/>
        <v/>
      </c>
      <c r="P1557" s="5">
        <f t="shared" si="619"/>
        <v>5.9523809523809312E-3</v>
      </c>
      <c r="R1557" s="26"/>
      <c r="S1557" s="5" t="str" cm="1">
        <f t="array" ref="S1557">_xlfn.SINGLE(IF(ISERROR(LINEST(J1557:J1808,$J1557:$J1808)),"",(LINEST(J1557:J1808,$J1557:$J1808))))</f>
        <v/>
      </c>
      <c r="T1557" s="5" t="str" cm="1">
        <f t="array" ref="T1557">_xlfn.SINGLE(IF(ISERROR(LINEST(K1557:K1808,$J1557:$J1808)),"",(LINEST(K1557:K1808,$J1557:$J1808))))</f>
        <v/>
      </c>
      <c r="U1557" s="5" t="str" cm="1">
        <f t="array" ref="U1557">_xlfn.SINGLE(IF(ISERROR(LINEST(L1557:L1808,$J1557:$J1808)),"",(LINEST(L1557:L1808,$J1557:$J1808))))</f>
        <v/>
      </c>
      <c r="V1557" s="5" t="str" cm="1">
        <f t="array" ref="V1557">_xlfn.SINGLE(IF(ISERROR(LINEST(M1557:M1808,$J1557:$J1808)),"",(LINEST(M1557:M1808,$J1557:$J1808))))</f>
        <v/>
      </c>
      <c r="W1557" s="5" t="str" cm="1">
        <f t="array" ref="W1557">_xlfn.SINGLE(IF(ISERROR(LINEST(N1557:N1808,$J1557:$J1808)),"",(LINEST(N1557:N1808,$J1557:$J1808))))</f>
        <v/>
      </c>
      <c r="X1557" s="5" t="str" cm="1">
        <f t="array" ref="X1557">_xlfn.SINGLE(IF(ISERROR(LINEST(O1557:O1808,$J1557:$J1808)),"",(LINEST(O1557:O1808,$J1557:$J1808))))</f>
        <v/>
      </c>
      <c r="Y1557" s="5" t="str" cm="1">
        <f t="array" ref="Y1557">_xlfn.SINGLE(IF(ISERROR(LINEST(P1557:P1808,$J1557:$J1808)),"",(LINEST(P1557:P1808,$J1557:$J1808))))</f>
        <v/>
      </c>
      <c r="AA1557" s="12">
        <f t="shared" ref="AA1557:AG1557" si="633">CORREL(J1557:J1808,$J1557:$J1808)^2</f>
        <v>1</v>
      </c>
      <c r="AB1557" s="12">
        <f t="shared" si="610"/>
        <v>3.7228065956676014E-2</v>
      </c>
      <c r="AC1557" s="12">
        <f t="shared" si="611"/>
        <v>3.38611742458877E-2</v>
      </c>
      <c r="AD1557" s="12">
        <f t="shared" si="612"/>
        <v>0.12669313583311298</v>
      </c>
      <c r="AE1557" s="12">
        <f t="shared" si="613"/>
        <v>1.9870935110321532E-2</v>
      </c>
      <c r="AF1557" s="12"/>
      <c r="AG1557" s="12">
        <f t="shared" si="633"/>
        <v>2.4403130173305698E-2</v>
      </c>
      <c r="AH1557" s="27">
        <f t="shared" si="623"/>
        <v>4.8411288263860784E-2</v>
      </c>
      <c r="AR1557" s="28"/>
      <c r="AS1557" s="4"/>
      <c r="AT1557" s="4"/>
      <c r="AU1557" s="4"/>
    </row>
    <row r="1558" spans="1:47" x14ac:dyDescent="0.25">
      <c r="A1558" s="2">
        <v>34628</v>
      </c>
      <c r="B1558" s="9">
        <v>464.89</v>
      </c>
      <c r="C1558" s="9">
        <v>16.75</v>
      </c>
      <c r="D1558" s="9">
        <v>4.6666999999999996</v>
      </c>
      <c r="E1558" s="9">
        <v>13.875</v>
      </c>
      <c r="F1558" s="9">
        <v>20</v>
      </c>
      <c r="G1558" s="9" t="s">
        <v>0</v>
      </c>
      <c r="H1558" s="9">
        <v>21</v>
      </c>
      <c r="J1558" s="5">
        <f t="shared" si="614"/>
        <v>-8.974632274568406E-3</v>
      </c>
      <c r="K1558" s="5">
        <f t="shared" si="615"/>
        <v>-2.1897810218978075E-2</v>
      </c>
      <c r="L1558" s="5">
        <f t="shared" si="616"/>
        <v>-5.8794708476238577E-3</v>
      </c>
      <c r="M1558" s="5">
        <f t="shared" si="617"/>
        <v>4.5248868778280382E-3</v>
      </c>
      <c r="N1558" s="5">
        <f t="shared" si="618"/>
        <v>-4.7619047619047672E-2</v>
      </c>
      <c r="O1558" s="5" t="str">
        <f t="shared" si="619"/>
        <v/>
      </c>
      <c r="P1558" s="5">
        <f t="shared" si="619"/>
        <v>5.9880239520957446E-3</v>
      </c>
      <c r="R1558" s="26"/>
      <c r="S1558" s="5" t="str" cm="1">
        <f t="array" ref="S1558">_xlfn.SINGLE(IF(ISERROR(LINEST(J1558:J1808,$J1558:$J1808)),"",(LINEST(J1558:J1808,$J1558:$J1808))))</f>
        <v/>
      </c>
      <c r="T1558" s="5" t="str" cm="1">
        <f t="array" ref="T1558">_xlfn.SINGLE(IF(ISERROR(LINEST(K1558:K1808,$J1558:$J1808)),"",(LINEST(K1558:K1808,$J1558:$J1808))))</f>
        <v/>
      </c>
      <c r="U1558" s="5" t="str" cm="1">
        <f t="array" ref="U1558">_xlfn.SINGLE(IF(ISERROR(LINEST(L1558:L1808,$J1558:$J1808)),"",(LINEST(L1558:L1808,$J1558:$J1808))))</f>
        <v/>
      </c>
      <c r="V1558" s="5" t="str" cm="1">
        <f t="array" ref="V1558">_xlfn.SINGLE(IF(ISERROR(LINEST(M1558:M1808,$J1558:$J1808)),"",(LINEST(M1558:M1808,$J1558:$J1808))))</f>
        <v/>
      </c>
      <c r="W1558" s="5" t="str" cm="1">
        <f t="array" ref="W1558">_xlfn.SINGLE(IF(ISERROR(LINEST(N1558:N1808,$J1558:$J1808)),"",(LINEST(N1558:N1808,$J1558:$J1808))))</f>
        <v/>
      </c>
      <c r="X1558" s="5" t="str" cm="1">
        <f t="array" ref="X1558">_xlfn.SINGLE(IF(ISERROR(LINEST(O1558:O1808,$J1558:$J1808)),"",(LINEST(O1558:O1808,$J1558:$J1808))))</f>
        <v/>
      </c>
      <c r="Y1558" s="5" t="str" cm="1">
        <f t="array" ref="Y1558">_xlfn.SINGLE(IF(ISERROR(LINEST(P1558:P1808,$J1558:$J1808)),"",(LINEST(P1558:P1808,$J1558:$J1808))))</f>
        <v/>
      </c>
      <c r="AA1558" s="12">
        <f t="shared" ref="AA1558:AA1621" si="634">CORREL(J1558:J1808,$J1558:$J1808)^2</f>
        <v>0.99999999999999956</v>
      </c>
      <c r="AB1558" s="12">
        <f t="shared" si="610"/>
        <v>3.6638613715553776E-2</v>
      </c>
      <c r="AC1558" s="12">
        <f t="shared" si="611"/>
        <v>3.2075991148916981E-2</v>
      </c>
      <c r="AD1558" s="12">
        <f t="shared" si="612"/>
        <v>0.12756145938498856</v>
      </c>
      <c r="AE1558" s="12">
        <f t="shared" si="613"/>
        <v>2.0019250364496973E-2</v>
      </c>
      <c r="AF1558" s="12"/>
      <c r="AG1558" s="12">
        <f t="shared" ref="AG1558:AG1621" si="635">CORREL(P1558:P1808,$J1558:$J1808)^2</f>
        <v>2.419609880019688E-2</v>
      </c>
      <c r="AH1558" s="27">
        <f t="shared" si="623"/>
        <v>4.8098282682830631E-2</v>
      </c>
      <c r="AR1558" s="28"/>
      <c r="AS1558" s="4"/>
      <c r="AT1558" s="4"/>
      <c r="AU1558" s="4"/>
    </row>
    <row r="1559" spans="1:47" x14ac:dyDescent="0.25">
      <c r="A1559" s="2">
        <v>34621</v>
      </c>
      <c r="B1559" s="9">
        <v>469.1</v>
      </c>
      <c r="C1559" s="9">
        <v>17.125</v>
      </c>
      <c r="D1559" s="9">
        <v>4.6943000000000001</v>
      </c>
      <c r="E1559" s="9">
        <v>13.8125</v>
      </c>
      <c r="F1559" s="9">
        <v>21</v>
      </c>
      <c r="G1559" s="9" t="s">
        <v>0</v>
      </c>
      <c r="H1559" s="9">
        <v>20.875</v>
      </c>
      <c r="J1559" s="5">
        <f t="shared" si="614"/>
        <v>3.0762469786860036E-2</v>
      </c>
      <c r="K1559" s="5">
        <f t="shared" si="615"/>
        <v>7.3529411764705621E-3</v>
      </c>
      <c r="L1559" s="5">
        <f t="shared" si="616"/>
        <v>2.4218357951694136E-2</v>
      </c>
      <c r="M1559" s="5">
        <f t="shared" si="617"/>
        <v>4.7393364928909998E-2</v>
      </c>
      <c r="N1559" s="5">
        <f t="shared" si="618"/>
        <v>-8.0302314596127911E-3</v>
      </c>
      <c r="O1559" s="5" t="str">
        <f t="shared" si="619"/>
        <v/>
      </c>
      <c r="P1559" s="5">
        <f t="shared" si="619"/>
        <v>0</v>
      </c>
      <c r="R1559" s="26"/>
      <c r="S1559" s="5" t="str" cm="1">
        <f t="array" ref="S1559">_xlfn.SINGLE(IF(ISERROR(LINEST(J1559:J1809,$J1559:$J1809)),"",(LINEST(J1559:J1809,$J1559:$J1809))))</f>
        <v/>
      </c>
      <c r="T1559" s="5" t="str" cm="1">
        <f t="array" ref="T1559">_xlfn.SINGLE(IF(ISERROR(LINEST(K1559:K1809,$J1559:$J1809)),"",(LINEST(K1559:K1809,$J1559:$J1809))))</f>
        <v/>
      </c>
      <c r="U1559" s="5" t="str" cm="1">
        <f t="array" ref="U1559">_xlfn.SINGLE(IF(ISERROR(LINEST(L1559:L1809,$J1559:$J1809)),"",(LINEST(L1559:L1809,$J1559:$J1809))))</f>
        <v/>
      </c>
      <c r="V1559" s="5" t="str" cm="1">
        <f t="array" ref="V1559">_xlfn.SINGLE(IF(ISERROR(LINEST(M1559:M1809,$J1559:$J1809)),"",(LINEST(M1559:M1809,$J1559:$J1809))))</f>
        <v/>
      </c>
      <c r="W1559" s="5" t="str" cm="1">
        <f t="array" ref="W1559">_xlfn.SINGLE(IF(ISERROR(LINEST(N1559:N1809,$J1559:$J1809)),"",(LINEST(N1559:N1809,$J1559:$J1809))))</f>
        <v/>
      </c>
      <c r="X1559" s="5" t="str" cm="1">
        <f t="array" ref="X1559">_xlfn.SINGLE(IF(ISERROR(LINEST(O1559:O1809,$J1559:$J1809)),"",(LINEST(O1559:O1809,$J1559:$J1809))))</f>
        <v/>
      </c>
      <c r="Y1559" s="5" t="str" cm="1">
        <f t="array" ref="Y1559">_xlfn.SINGLE(IF(ISERROR(LINEST(P1559:P1809,$J1559:$J1809)),"",(LINEST(P1559:P1809,$J1559:$J1809))))</f>
        <v/>
      </c>
      <c r="AA1559" s="12">
        <f t="shared" si="634"/>
        <v>0.99999999999999956</v>
      </c>
      <c r="AB1559" s="12">
        <f t="shared" si="610"/>
        <v>3.5971607031401454E-2</v>
      </c>
      <c r="AC1559" s="12">
        <f t="shared" si="611"/>
        <v>3.1909023614795459E-2</v>
      </c>
      <c r="AD1559" s="12">
        <f t="shared" si="612"/>
        <v>0.12798761034341749</v>
      </c>
      <c r="AE1559" s="12">
        <f t="shared" si="613"/>
        <v>1.9081920269454031E-2</v>
      </c>
      <c r="AF1559" s="12"/>
      <c r="AG1559" s="12">
        <f t="shared" si="635"/>
        <v>2.4433707410351422E-2</v>
      </c>
      <c r="AH1559" s="27">
        <f t="shared" si="623"/>
        <v>4.7876773733883979E-2</v>
      </c>
      <c r="AR1559" s="28"/>
      <c r="AS1559" s="4"/>
      <c r="AT1559" s="4"/>
      <c r="AU1559" s="4"/>
    </row>
    <row r="1560" spans="1:47" x14ac:dyDescent="0.25">
      <c r="A1560" s="2">
        <v>34614</v>
      </c>
      <c r="B1560" s="9">
        <v>455.1</v>
      </c>
      <c r="C1560" s="9">
        <v>17</v>
      </c>
      <c r="D1560" s="9">
        <v>4.5833000000000004</v>
      </c>
      <c r="E1560" s="9">
        <v>13.1875</v>
      </c>
      <c r="F1560" s="9">
        <v>21.17</v>
      </c>
      <c r="G1560" s="9" t="s">
        <v>0</v>
      </c>
      <c r="H1560" s="9">
        <v>20.875</v>
      </c>
      <c r="J1560" s="5">
        <f t="shared" si="614"/>
        <v>-1.6404071840757206E-2</v>
      </c>
      <c r="K1560" s="5">
        <f t="shared" si="615"/>
        <v>-4.2253521126760618E-2</v>
      </c>
      <c r="L1560" s="5">
        <f t="shared" si="616"/>
        <v>-2.3645697974138846E-2</v>
      </c>
      <c r="M1560" s="5">
        <f t="shared" si="617"/>
        <v>-3.6529680365296802E-2</v>
      </c>
      <c r="N1560" s="5">
        <f t="shared" si="618"/>
        <v>-7.5011720581339425E-3</v>
      </c>
      <c r="O1560" s="5" t="str">
        <f t="shared" si="619"/>
        <v/>
      </c>
      <c r="P1560" s="5">
        <f t="shared" si="619"/>
        <v>-1.1834319526627168E-2</v>
      </c>
      <c r="R1560" s="26"/>
      <c r="S1560" s="5" t="str" cm="1">
        <f t="array" ref="S1560">_xlfn.SINGLE(IF(ISERROR(LINEST(J1560:J1810,$J1560:$J1810)),"",(LINEST(J1560:J1810,$J1560:$J1810))))</f>
        <v/>
      </c>
      <c r="T1560" s="5" t="str" cm="1">
        <f t="array" ref="T1560">_xlfn.SINGLE(IF(ISERROR(LINEST(K1560:K1810,$J1560:$J1810)),"",(LINEST(K1560:K1810,$J1560:$J1810))))</f>
        <v/>
      </c>
      <c r="U1560" s="5" t="str" cm="1">
        <f t="array" ref="U1560">_xlfn.SINGLE(IF(ISERROR(LINEST(L1560:L1810,$J1560:$J1810)),"",(LINEST(L1560:L1810,$J1560:$J1810))))</f>
        <v/>
      </c>
      <c r="V1560" s="5" t="str" cm="1">
        <f t="array" ref="V1560">_xlfn.SINGLE(IF(ISERROR(LINEST(M1560:M1810,$J1560:$J1810)),"",(LINEST(M1560:M1810,$J1560:$J1810))))</f>
        <v/>
      </c>
      <c r="W1560" s="5" t="str" cm="1">
        <f t="array" ref="W1560">_xlfn.SINGLE(IF(ISERROR(LINEST(N1560:N1810,$J1560:$J1810)),"",(LINEST(N1560:N1810,$J1560:$J1810))))</f>
        <v/>
      </c>
      <c r="X1560" s="5" t="str" cm="1">
        <f t="array" ref="X1560">_xlfn.SINGLE(IF(ISERROR(LINEST(O1560:O1810,$J1560:$J1810)),"",(LINEST(O1560:O1810,$J1560:$J1810))))</f>
        <v/>
      </c>
      <c r="Y1560" s="5" t="str" cm="1">
        <f t="array" ref="Y1560">_xlfn.SINGLE(IF(ISERROR(LINEST(P1560:P1810,$J1560:$J1810)),"",(LINEST(P1560:P1810,$J1560:$J1810))))</f>
        <v/>
      </c>
      <c r="AA1560" s="12">
        <f t="shared" si="634"/>
        <v>1.0000000000000004</v>
      </c>
      <c r="AB1560" s="12">
        <f t="shared" si="610"/>
        <v>3.5913570050680139E-2</v>
      </c>
      <c r="AC1560" s="12">
        <f t="shared" si="611"/>
        <v>3.003485486985908E-2</v>
      </c>
      <c r="AD1560" s="12">
        <f t="shared" si="612"/>
        <v>0.1213446661222695</v>
      </c>
      <c r="AE1560" s="12">
        <f t="shared" si="613"/>
        <v>2.0020874386088423E-2</v>
      </c>
      <c r="AF1560" s="12"/>
      <c r="AG1560" s="12">
        <f t="shared" si="635"/>
        <v>2.4874106929034957E-2</v>
      </c>
      <c r="AH1560" s="27">
        <f t="shared" si="623"/>
        <v>4.6437614471586425E-2</v>
      </c>
      <c r="AR1560" s="28"/>
      <c r="AS1560" s="4"/>
      <c r="AT1560" s="4"/>
      <c r="AU1560" s="4"/>
    </row>
    <row r="1561" spans="1:47" x14ac:dyDescent="0.25">
      <c r="A1561" s="2">
        <v>34607</v>
      </c>
      <c r="B1561" s="9">
        <v>462.69</v>
      </c>
      <c r="C1561" s="9">
        <v>17.75</v>
      </c>
      <c r="D1561" s="9">
        <v>4.6943000000000001</v>
      </c>
      <c r="E1561" s="9">
        <v>13.6875</v>
      </c>
      <c r="F1561" s="9">
        <v>21.33</v>
      </c>
      <c r="G1561" s="9" t="s">
        <v>0</v>
      </c>
      <c r="H1561" s="9">
        <v>21.125</v>
      </c>
      <c r="J1561" s="5">
        <f t="shared" si="614"/>
        <v>6.5699306023885296E-3</v>
      </c>
      <c r="K1561" s="5">
        <f t="shared" si="615"/>
        <v>-3.4013605442176909E-2</v>
      </c>
      <c r="L1561" s="5">
        <f t="shared" si="616"/>
        <v>5.9142434696897173E-3</v>
      </c>
      <c r="M1561" s="5">
        <f t="shared" si="617"/>
        <v>3.3018867924528239E-2</v>
      </c>
      <c r="N1561" s="5">
        <f t="shared" si="618"/>
        <v>4.0487804878048594E-2</v>
      </c>
      <c r="O1561" s="5" t="str">
        <f t="shared" si="619"/>
        <v/>
      </c>
      <c r="P1561" s="5">
        <f t="shared" si="619"/>
        <v>1.1976047904191711E-2</v>
      </c>
      <c r="R1561" s="26"/>
      <c r="S1561" s="5" t="str" cm="1">
        <f t="array" ref="S1561">_xlfn.SINGLE(IF(ISERROR(LINEST(J1561:J1811,$J1561:$J1811)),"",(LINEST(J1561:J1811,$J1561:$J1811))))</f>
        <v/>
      </c>
      <c r="T1561" s="5" t="str" cm="1">
        <f t="array" ref="T1561">_xlfn.SINGLE(IF(ISERROR(LINEST(K1561:K1811,$J1561:$J1811)),"",(LINEST(K1561:K1811,$J1561:$J1811))))</f>
        <v/>
      </c>
      <c r="U1561" s="5" t="str" cm="1">
        <f t="array" ref="U1561">_xlfn.SINGLE(IF(ISERROR(LINEST(L1561:L1811,$J1561:$J1811)),"",(LINEST(L1561:L1811,$J1561:$J1811))))</f>
        <v/>
      </c>
      <c r="V1561" s="5" t="str" cm="1">
        <f t="array" ref="V1561">_xlfn.SINGLE(IF(ISERROR(LINEST(M1561:M1811,$J1561:$J1811)),"",(LINEST(M1561:M1811,$J1561:$J1811))))</f>
        <v/>
      </c>
      <c r="W1561" s="5" t="str" cm="1">
        <f t="array" ref="W1561">_xlfn.SINGLE(IF(ISERROR(LINEST(N1561:N1811,$J1561:$J1811)),"",(LINEST(N1561:N1811,$J1561:$J1811))))</f>
        <v/>
      </c>
      <c r="X1561" s="5" t="str" cm="1">
        <f t="array" ref="X1561">_xlfn.SINGLE(IF(ISERROR(LINEST(O1561:O1811,$J1561:$J1811)),"",(LINEST(O1561:O1811,$J1561:$J1811))))</f>
        <v/>
      </c>
      <c r="Y1561" s="5" t="str" cm="1">
        <f t="array" ref="Y1561">_xlfn.SINGLE(IF(ISERROR(LINEST(P1561:P1811,$J1561:$J1811)),"",(LINEST(P1561:P1811,$J1561:$J1811))))</f>
        <v/>
      </c>
      <c r="AA1561" s="12">
        <f t="shared" si="634"/>
        <v>1.0000000000000004</v>
      </c>
      <c r="AB1561" s="12">
        <f t="shared" si="610"/>
        <v>3.3799365602426502E-2</v>
      </c>
      <c r="AC1561" s="12">
        <f t="shared" si="611"/>
        <v>2.8856563240541561E-2</v>
      </c>
      <c r="AD1561" s="12">
        <f t="shared" si="612"/>
        <v>0.11817467830510393</v>
      </c>
      <c r="AE1561" s="12">
        <f t="shared" si="613"/>
        <v>1.9743426629910486E-2</v>
      </c>
      <c r="AF1561" s="12"/>
      <c r="AG1561" s="12">
        <f t="shared" si="635"/>
        <v>2.4174952360443702E-2</v>
      </c>
      <c r="AH1561" s="27">
        <f t="shared" si="623"/>
        <v>4.4949797227685231E-2</v>
      </c>
      <c r="AR1561" s="28"/>
      <c r="AS1561" s="4"/>
      <c r="AT1561" s="4"/>
      <c r="AU1561" s="4"/>
    </row>
    <row r="1562" spans="1:47" x14ac:dyDescent="0.25">
      <c r="A1562" s="2">
        <v>34600</v>
      </c>
      <c r="B1562" s="9">
        <v>459.67</v>
      </c>
      <c r="C1562" s="9">
        <v>18.375</v>
      </c>
      <c r="D1562" s="9">
        <v>4.6666999999999996</v>
      </c>
      <c r="E1562" s="9">
        <v>13.25</v>
      </c>
      <c r="F1562" s="9">
        <v>20.5</v>
      </c>
      <c r="G1562" s="9" t="s">
        <v>0</v>
      </c>
      <c r="H1562" s="9">
        <v>20.875</v>
      </c>
      <c r="J1562" s="5">
        <f t="shared" si="614"/>
        <v>-2.4448736178611541E-2</v>
      </c>
      <c r="K1562" s="5">
        <f t="shared" si="615"/>
        <v>-6.7567567567567988E-3</v>
      </c>
      <c r="L1562" s="5">
        <f t="shared" si="616"/>
        <v>-3.4469203235884538E-2</v>
      </c>
      <c r="M1562" s="5">
        <f t="shared" si="617"/>
        <v>4.7393364928909332E-3</v>
      </c>
      <c r="N1562" s="5">
        <f t="shared" si="618"/>
        <v>0</v>
      </c>
      <c r="O1562" s="5" t="str">
        <f t="shared" si="619"/>
        <v/>
      </c>
      <c r="P1562" s="5">
        <f t="shared" si="619"/>
        <v>-3.4682080924855474E-2</v>
      </c>
      <c r="R1562" s="26"/>
      <c r="S1562" s="5" t="str" cm="1">
        <f t="array" ref="S1562">_xlfn.SINGLE(IF(ISERROR(LINEST(J1562:J1812,$J1562:$J1812)),"",(LINEST(J1562:J1812,$J1562:$J1812))))</f>
        <v/>
      </c>
      <c r="T1562" s="5" t="str" cm="1">
        <f t="array" ref="T1562">_xlfn.SINGLE(IF(ISERROR(LINEST(K1562:K1812,$J1562:$J1812)),"",(LINEST(K1562:K1812,$J1562:$J1812))))</f>
        <v/>
      </c>
      <c r="U1562" s="5" t="str" cm="1">
        <f t="array" ref="U1562">_xlfn.SINGLE(IF(ISERROR(LINEST(L1562:L1812,$J1562:$J1812)),"",(LINEST(L1562:L1812,$J1562:$J1812))))</f>
        <v/>
      </c>
      <c r="V1562" s="5" t="str" cm="1">
        <f t="array" ref="V1562">_xlfn.SINGLE(IF(ISERROR(LINEST(M1562:M1812,$J1562:$J1812)),"",(LINEST(M1562:M1812,$J1562:$J1812))))</f>
        <v/>
      </c>
      <c r="W1562" s="5" t="str" cm="1">
        <f t="array" ref="W1562">_xlfn.SINGLE(IF(ISERROR(LINEST(N1562:N1812,$J1562:$J1812)),"",(LINEST(N1562:N1812,$J1562:$J1812))))</f>
        <v/>
      </c>
      <c r="X1562" s="5" t="str" cm="1">
        <f t="array" ref="X1562">_xlfn.SINGLE(IF(ISERROR(LINEST(O1562:O1812,$J1562:$J1812)),"",(LINEST(O1562:O1812,$J1562:$J1812))))</f>
        <v/>
      </c>
      <c r="Y1562" s="5" t="str" cm="1">
        <f t="array" ref="Y1562">_xlfn.SINGLE(IF(ISERROR(LINEST(P1562:P1812,$J1562:$J1812)),"",(LINEST(P1562:P1812,$J1562:$J1812))))</f>
        <v/>
      </c>
      <c r="AA1562" s="12">
        <f t="shared" si="634"/>
        <v>0.99999999999999956</v>
      </c>
      <c r="AB1562" s="12">
        <f t="shared" si="610"/>
        <v>3.4707812459869695E-2</v>
      </c>
      <c r="AC1562" s="12">
        <f t="shared" si="611"/>
        <v>2.8778555297706027E-2</v>
      </c>
      <c r="AD1562" s="12">
        <f t="shared" si="612"/>
        <v>0.1178536440396131</v>
      </c>
      <c r="AE1562" s="12">
        <f t="shared" si="613"/>
        <v>1.9390083625663634E-2</v>
      </c>
      <c r="AF1562" s="12"/>
      <c r="AG1562" s="12">
        <f t="shared" si="635"/>
        <v>2.3991692238489664E-2</v>
      </c>
      <c r="AH1562" s="27">
        <f t="shared" si="623"/>
        <v>4.4944357532268428E-2</v>
      </c>
      <c r="AR1562" s="28"/>
      <c r="AS1562" s="4"/>
      <c r="AT1562" s="4"/>
      <c r="AU1562" s="4"/>
    </row>
    <row r="1563" spans="1:47" x14ac:dyDescent="0.25">
      <c r="A1563" s="2">
        <v>34593</v>
      </c>
      <c r="B1563" s="9">
        <v>471.19</v>
      </c>
      <c r="C1563" s="9">
        <v>18.5</v>
      </c>
      <c r="D1563" s="9">
        <v>4.8333000000000004</v>
      </c>
      <c r="E1563" s="9">
        <v>13.1875</v>
      </c>
      <c r="F1563" s="9">
        <v>20.5</v>
      </c>
      <c r="G1563" s="9" t="s">
        <v>0</v>
      </c>
      <c r="H1563" s="9">
        <v>21.625</v>
      </c>
      <c r="J1563" s="5">
        <f t="shared" si="614"/>
        <v>6.4291511811696012E-3</v>
      </c>
      <c r="K1563" s="5">
        <f t="shared" si="615"/>
        <v>0.10447761194029859</v>
      </c>
      <c r="L1563" s="5">
        <f t="shared" si="616"/>
        <v>5.743179973781265E-3</v>
      </c>
      <c r="M1563" s="5">
        <f t="shared" si="617"/>
        <v>-4.0909090909090895E-2</v>
      </c>
      <c r="N1563" s="5">
        <f t="shared" si="618"/>
        <v>0</v>
      </c>
      <c r="O1563" s="5" t="str">
        <f t="shared" si="619"/>
        <v/>
      </c>
      <c r="P1563" s="5">
        <f t="shared" si="619"/>
        <v>1.7647058823529349E-2</v>
      </c>
      <c r="R1563" s="26"/>
      <c r="S1563" s="5" t="str" cm="1">
        <f t="array" ref="S1563">_xlfn.SINGLE(IF(ISERROR(LINEST(J1563:J1813,$J1563:$J1813)),"",(LINEST(J1563:J1813,$J1563:$J1813))))</f>
        <v/>
      </c>
      <c r="T1563" s="5" t="str" cm="1">
        <f t="array" ref="T1563">_xlfn.SINGLE(IF(ISERROR(LINEST(K1563:K1813,$J1563:$J1813)),"",(LINEST(K1563:K1813,$J1563:$J1813))))</f>
        <v/>
      </c>
      <c r="U1563" s="5" t="str" cm="1">
        <f t="array" ref="U1563">_xlfn.SINGLE(IF(ISERROR(LINEST(L1563:L1813,$J1563:$J1813)),"",(LINEST(L1563:L1813,$J1563:$J1813))))</f>
        <v/>
      </c>
      <c r="V1563" s="5" t="str" cm="1">
        <f t="array" ref="V1563">_xlfn.SINGLE(IF(ISERROR(LINEST(M1563:M1813,$J1563:$J1813)),"",(LINEST(M1563:M1813,$J1563:$J1813))))</f>
        <v/>
      </c>
      <c r="W1563" s="5" t="str" cm="1">
        <f t="array" ref="W1563">_xlfn.SINGLE(IF(ISERROR(LINEST(N1563:N1813,$J1563:$J1813)),"",(LINEST(N1563:N1813,$J1563:$J1813))))</f>
        <v/>
      </c>
      <c r="X1563" s="5" t="str" cm="1">
        <f t="array" ref="X1563">_xlfn.SINGLE(IF(ISERROR(LINEST(O1563:O1813,$J1563:$J1813)),"",(LINEST(O1563:O1813,$J1563:$J1813))))</f>
        <v/>
      </c>
      <c r="Y1563" s="5" t="str" cm="1">
        <f t="array" ref="Y1563">_xlfn.SINGLE(IF(ISERROR(LINEST(P1563:P1813,$J1563:$J1813)),"",(LINEST(P1563:P1813,$J1563:$J1813))))</f>
        <v/>
      </c>
      <c r="AA1563" s="12">
        <f t="shared" si="634"/>
        <v>1.0000000000000004</v>
      </c>
      <c r="AB1563" s="12">
        <f t="shared" si="610"/>
        <v>3.4292840909539803E-2</v>
      </c>
      <c r="AC1563" s="12">
        <f t="shared" si="611"/>
        <v>2.6327230791871277E-2</v>
      </c>
      <c r="AD1563" s="12">
        <f t="shared" si="612"/>
        <v>0.11970788324218748</v>
      </c>
      <c r="AE1563" s="12">
        <f t="shared" si="613"/>
        <v>1.9511543645424075E-2</v>
      </c>
      <c r="AF1563" s="12"/>
      <c r="AG1563" s="12">
        <f t="shared" si="635"/>
        <v>2.1131380017320272E-2</v>
      </c>
      <c r="AH1563" s="27">
        <f t="shared" si="623"/>
        <v>4.4194175721268575E-2</v>
      </c>
      <c r="AR1563" s="28"/>
      <c r="AS1563" s="4"/>
      <c r="AT1563" s="4"/>
      <c r="AU1563" s="4"/>
    </row>
    <row r="1564" spans="1:47" x14ac:dyDescent="0.25">
      <c r="A1564" s="2">
        <v>34586</v>
      </c>
      <c r="B1564" s="9">
        <v>468.18</v>
      </c>
      <c r="C1564" s="9">
        <v>16.75</v>
      </c>
      <c r="D1564" s="9">
        <v>4.8056999999999999</v>
      </c>
      <c r="E1564" s="9">
        <v>13.75</v>
      </c>
      <c r="F1564" s="9">
        <v>20.5</v>
      </c>
      <c r="G1564" s="9" t="s">
        <v>0</v>
      </c>
      <c r="H1564" s="9">
        <v>21.25</v>
      </c>
      <c r="J1564" s="5">
        <f t="shared" si="614"/>
        <v>-5.9661563939786832E-3</v>
      </c>
      <c r="K1564" s="5">
        <f t="shared" si="615"/>
        <v>0</v>
      </c>
      <c r="L1564" s="5">
        <f t="shared" si="616"/>
        <v>-2.2576118128012634E-2</v>
      </c>
      <c r="M1564" s="5">
        <f t="shared" si="617"/>
        <v>-9.009009009009028E-3</v>
      </c>
      <c r="N1564" s="5">
        <f t="shared" si="618"/>
        <v>2.4999999999999911E-2</v>
      </c>
      <c r="O1564" s="5" t="str">
        <f t="shared" si="619"/>
        <v/>
      </c>
      <c r="P1564" s="5">
        <f t="shared" si="619"/>
        <v>-5.555555555555558E-2</v>
      </c>
      <c r="R1564" s="26"/>
      <c r="S1564" s="5" t="str" cm="1">
        <f t="array" ref="S1564">_xlfn.SINGLE(IF(ISERROR(LINEST(J1564:J1814,$J1564:$J1814)),"",(LINEST(J1564:J1814,$J1564:$J1814))))</f>
        <v/>
      </c>
      <c r="T1564" s="5" t="str" cm="1">
        <f t="array" ref="T1564">_xlfn.SINGLE(IF(ISERROR(LINEST(K1564:K1814,$J1564:$J1814)),"",(LINEST(K1564:K1814,$J1564:$J1814))))</f>
        <v/>
      </c>
      <c r="U1564" s="5" t="str" cm="1">
        <f t="array" ref="U1564">_xlfn.SINGLE(IF(ISERROR(LINEST(L1564:L1814,$J1564:$J1814)),"",(LINEST(L1564:L1814,$J1564:$J1814))))</f>
        <v/>
      </c>
      <c r="V1564" s="5" t="str" cm="1">
        <f t="array" ref="V1564">_xlfn.SINGLE(IF(ISERROR(LINEST(M1564:M1814,$J1564:$J1814)),"",(LINEST(M1564:M1814,$J1564:$J1814))))</f>
        <v/>
      </c>
      <c r="W1564" s="5" t="str" cm="1">
        <f t="array" ref="W1564">_xlfn.SINGLE(IF(ISERROR(LINEST(N1564:N1814,$J1564:$J1814)),"",(LINEST(N1564:N1814,$J1564:$J1814))))</f>
        <v/>
      </c>
      <c r="X1564" s="5" t="str" cm="1">
        <f t="array" ref="X1564">_xlfn.SINGLE(IF(ISERROR(LINEST(O1564:O1814,$J1564:$J1814)),"",(LINEST(O1564:O1814,$J1564:$J1814))))</f>
        <v/>
      </c>
      <c r="Y1564" s="5" t="str" cm="1">
        <f t="array" ref="Y1564">_xlfn.SINGLE(IF(ISERROR(LINEST(P1564:P1814,$J1564:$J1814)),"",(LINEST(P1564:P1814,$J1564:$J1814))))</f>
        <v/>
      </c>
      <c r="AA1564" s="12">
        <f t="shared" si="634"/>
        <v>1</v>
      </c>
      <c r="AB1564" s="12">
        <f t="shared" si="610"/>
        <v>3.4474286337080683E-2</v>
      </c>
      <c r="AC1564" s="12">
        <f t="shared" si="611"/>
        <v>2.6258467978397478E-2</v>
      </c>
      <c r="AD1564" s="12">
        <f t="shared" si="612"/>
        <v>0.12316147854882448</v>
      </c>
      <c r="AE1564" s="12">
        <f t="shared" si="613"/>
        <v>1.9536227613929771E-2</v>
      </c>
      <c r="AF1564" s="12"/>
      <c r="AG1564" s="12">
        <f t="shared" si="635"/>
        <v>2.089262489757826E-2</v>
      </c>
      <c r="AH1564" s="27">
        <f t="shared" si="623"/>
        <v>4.4864617075162129E-2</v>
      </c>
      <c r="AR1564" s="28"/>
      <c r="AS1564" s="4"/>
      <c r="AT1564" s="4"/>
      <c r="AU1564" s="4"/>
    </row>
    <row r="1565" spans="1:47" x14ac:dyDescent="0.25">
      <c r="A1565" s="2">
        <v>34579</v>
      </c>
      <c r="B1565" s="9">
        <v>470.99</v>
      </c>
      <c r="C1565" s="9">
        <v>16.75</v>
      </c>
      <c r="D1565" s="9">
        <v>4.9166999999999996</v>
      </c>
      <c r="E1565" s="9">
        <v>13.875</v>
      </c>
      <c r="F1565" s="9">
        <v>20</v>
      </c>
      <c r="G1565" s="9" t="s">
        <v>0</v>
      </c>
      <c r="H1565" s="9">
        <v>22.5</v>
      </c>
      <c r="J1565" s="5">
        <f t="shared" si="614"/>
        <v>-5.9307724778387971E-3</v>
      </c>
      <c r="K1565" s="5">
        <f t="shared" si="615"/>
        <v>-2.1897810218978075E-2</v>
      </c>
      <c r="L1565" s="5">
        <f t="shared" si="616"/>
        <v>0</v>
      </c>
      <c r="M1565" s="5">
        <f t="shared" si="617"/>
        <v>-3.0567685589519611E-2</v>
      </c>
      <c r="N1565" s="5">
        <f t="shared" si="618"/>
        <v>-3.9840637450198058E-3</v>
      </c>
      <c r="O1565" s="5" t="str">
        <f t="shared" si="619"/>
        <v/>
      </c>
      <c r="P1565" s="5">
        <f t="shared" si="619"/>
        <v>5.2631578947368363E-2</v>
      </c>
      <c r="R1565" s="26"/>
      <c r="S1565" s="5" t="str" cm="1">
        <f t="array" ref="S1565">_xlfn.SINGLE(IF(ISERROR(LINEST(J1565:J1815,$J1565:$J1815)),"",(LINEST(J1565:J1815,$J1565:$J1815))))</f>
        <v/>
      </c>
      <c r="T1565" s="5" t="str" cm="1">
        <f t="array" ref="T1565">_xlfn.SINGLE(IF(ISERROR(LINEST(K1565:K1815,$J1565:$J1815)),"",(LINEST(K1565:K1815,$J1565:$J1815))))</f>
        <v/>
      </c>
      <c r="U1565" s="5" t="str" cm="1">
        <f t="array" ref="U1565">_xlfn.SINGLE(IF(ISERROR(LINEST(L1565:L1815,$J1565:$J1815)),"",(LINEST(L1565:L1815,$J1565:$J1815))))</f>
        <v/>
      </c>
      <c r="V1565" s="5" t="str" cm="1">
        <f t="array" ref="V1565">_xlfn.SINGLE(IF(ISERROR(LINEST(M1565:M1815,$J1565:$J1815)),"",(LINEST(M1565:M1815,$J1565:$J1815))))</f>
        <v/>
      </c>
      <c r="W1565" s="5" t="str" cm="1">
        <f t="array" ref="W1565">_xlfn.SINGLE(IF(ISERROR(LINEST(N1565:N1815,$J1565:$J1815)),"",(LINEST(N1565:N1815,$J1565:$J1815))))</f>
        <v/>
      </c>
      <c r="X1565" s="5" t="str" cm="1">
        <f t="array" ref="X1565">_xlfn.SINGLE(IF(ISERROR(LINEST(O1565:O1815,$J1565:$J1815)),"",(LINEST(O1565:O1815,$J1565:$J1815))))</f>
        <v/>
      </c>
      <c r="Y1565" s="5" t="str" cm="1">
        <f t="array" ref="Y1565">_xlfn.SINGLE(IF(ISERROR(LINEST(P1565:P1815,$J1565:$J1815)),"",(LINEST(P1565:P1815,$J1565:$J1815))))</f>
        <v/>
      </c>
      <c r="AA1565" s="12">
        <f t="shared" si="634"/>
        <v>0.99999999999999956</v>
      </c>
      <c r="AB1565" s="12">
        <f t="shared" si="610"/>
        <v>3.4456547853369573E-2</v>
      </c>
      <c r="AC1565" s="12">
        <f t="shared" si="611"/>
        <v>2.582627632921268E-2</v>
      </c>
      <c r="AD1565" s="12">
        <f t="shared" si="612"/>
        <v>0.12276142499495919</v>
      </c>
      <c r="AE1565" s="12">
        <f t="shared" si="613"/>
        <v>2.0027114710213456E-2</v>
      </c>
      <c r="AF1565" s="12"/>
      <c r="AG1565" s="12">
        <f t="shared" si="635"/>
        <v>2.0083223159880301E-2</v>
      </c>
      <c r="AH1565" s="27">
        <f t="shared" si="623"/>
        <v>4.4630917409527036E-2</v>
      </c>
      <c r="AR1565" s="28"/>
      <c r="AS1565" s="4"/>
      <c r="AT1565" s="4"/>
      <c r="AU1565" s="4"/>
    </row>
    <row r="1566" spans="1:47" x14ac:dyDescent="0.25">
      <c r="A1566" s="2">
        <v>34572</v>
      </c>
      <c r="B1566" s="9">
        <v>473.8</v>
      </c>
      <c r="C1566" s="9">
        <v>17.125</v>
      </c>
      <c r="D1566" s="9">
        <v>4.9166999999999996</v>
      </c>
      <c r="E1566" s="9">
        <v>14.3125</v>
      </c>
      <c r="F1566" s="9">
        <v>20.079999999999998</v>
      </c>
      <c r="G1566" s="9" t="s">
        <v>0</v>
      </c>
      <c r="H1566" s="9">
        <v>21.375</v>
      </c>
      <c r="J1566" s="5">
        <f t="shared" si="614"/>
        <v>2.1825396825396748E-2</v>
      </c>
      <c r="K1566" s="5">
        <f t="shared" si="615"/>
        <v>1.4814814814814836E-2</v>
      </c>
      <c r="L1566" s="5">
        <f t="shared" si="616"/>
        <v>-1.1181947991874996E-2</v>
      </c>
      <c r="M1566" s="5">
        <f t="shared" si="617"/>
        <v>-8.6580086580086979E-3</v>
      </c>
      <c r="N1566" s="5">
        <f t="shared" si="618"/>
        <v>1.2607160867372569E-2</v>
      </c>
      <c r="O1566" s="5" t="str">
        <f t="shared" si="619"/>
        <v/>
      </c>
      <c r="P1566" s="5">
        <f t="shared" si="619"/>
        <v>-3.3898305084745783E-2</v>
      </c>
      <c r="R1566" s="26"/>
      <c r="S1566" s="5" t="str" cm="1">
        <f t="array" ref="S1566">_xlfn.SINGLE(IF(ISERROR(LINEST(J1566:J1816,$J1566:$J1816)),"",(LINEST(J1566:J1816,$J1566:$J1816))))</f>
        <v/>
      </c>
      <c r="T1566" s="5" t="str" cm="1">
        <f t="array" ref="T1566">_xlfn.SINGLE(IF(ISERROR(LINEST(K1566:K1816,$J1566:$J1816)),"",(LINEST(K1566:K1816,$J1566:$J1816))))</f>
        <v/>
      </c>
      <c r="U1566" s="5" t="str" cm="1">
        <f t="array" ref="U1566">_xlfn.SINGLE(IF(ISERROR(LINEST(L1566:L1816,$J1566:$J1816)),"",(LINEST(L1566:L1816,$J1566:$J1816))))</f>
        <v/>
      </c>
      <c r="V1566" s="5" t="str" cm="1">
        <f t="array" ref="V1566">_xlfn.SINGLE(IF(ISERROR(LINEST(M1566:M1816,$J1566:$J1816)),"",(LINEST(M1566:M1816,$J1566:$J1816))))</f>
        <v/>
      </c>
      <c r="W1566" s="5" t="str" cm="1">
        <f t="array" ref="W1566">_xlfn.SINGLE(IF(ISERROR(LINEST(N1566:N1816,$J1566:$J1816)),"",(LINEST(N1566:N1816,$J1566:$J1816))))</f>
        <v/>
      </c>
      <c r="X1566" s="5" t="str" cm="1">
        <f t="array" ref="X1566">_xlfn.SINGLE(IF(ISERROR(LINEST(O1566:O1816,$J1566:$J1816)),"",(LINEST(O1566:O1816,$J1566:$J1816))))</f>
        <v/>
      </c>
      <c r="Y1566" s="5" t="str" cm="1">
        <f t="array" ref="Y1566">_xlfn.SINGLE(IF(ISERROR(LINEST(P1566:P1816,$J1566:$J1816)),"",(LINEST(P1566:P1816,$J1566:$J1816))))</f>
        <v/>
      </c>
      <c r="AA1566" s="12">
        <f t="shared" si="634"/>
        <v>1</v>
      </c>
      <c r="AB1566" s="12">
        <f t="shared" si="610"/>
        <v>3.3987328880496007E-2</v>
      </c>
      <c r="AC1566" s="12">
        <f t="shared" si="611"/>
        <v>2.5831248001248582E-2</v>
      </c>
      <c r="AD1566" s="12">
        <f t="shared" si="612"/>
        <v>0.12203252570231053</v>
      </c>
      <c r="AE1566" s="12">
        <f t="shared" si="613"/>
        <v>1.9953223500862743E-2</v>
      </c>
      <c r="AF1566" s="12"/>
      <c r="AG1566" s="12">
        <f t="shared" si="635"/>
        <v>2.2022176522074364E-2</v>
      </c>
      <c r="AH1566" s="27">
        <f t="shared" si="623"/>
        <v>4.4765300521398446E-2</v>
      </c>
      <c r="AR1566" s="28"/>
      <c r="AS1566" s="4"/>
      <c r="AT1566" s="4"/>
      <c r="AU1566" s="4"/>
    </row>
    <row r="1567" spans="1:47" x14ac:dyDescent="0.25">
      <c r="A1567" s="2">
        <v>34565</v>
      </c>
      <c r="B1567" s="9">
        <v>463.68</v>
      </c>
      <c r="C1567" s="9">
        <v>16.875</v>
      </c>
      <c r="D1567" s="9">
        <v>4.9722999999999997</v>
      </c>
      <c r="E1567" s="9">
        <v>14.4375</v>
      </c>
      <c r="F1567" s="9">
        <v>19.829999999999998</v>
      </c>
      <c r="G1567" s="9" t="s">
        <v>0</v>
      </c>
      <c r="H1567" s="9">
        <v>22.125</v>
      </c>
      <c r="J1567" s="5">
        <f t="shared" si="614"/>
        <v>3.7667229510325306E-3</v>
      </c>
      <c r="K1567" s="5">
        <f t="shared" si="615"/>
        <v>-2.1739130434782594E-2</v>
      </c>
      <c r="L1567" s="5">
        <f t="shared" si="616"/>
        <v>5.6630867868048274E-3</v>
      </c>
      <c r="M1567" s="5">
        <f t="shared" si="617"/>
        <v>-8.5836909871244149E-3</v>
      </c>
      <c r="N1567" s="5">
        <f t="shared" si="618"/>
        <v>0</v>
      </c>
      <c r="O1567" s="5" t="str">
        <f t="shared" si="619"/>
        <v/>
      </c>
      <c r="P1567" s="5">
        <f t="shared" si="619"/>
        <v>-1.1173184357541888E-2</v>
      </c>
      <c r="R1567" s="26"/>
      <c r="S1567" s="5" t="str" cm="1">
        <f t="array" ref="S1567">_xlfn.SINGLE(IF(ISERROR(LINEST(J1567:J1817,$J1567:$J1817)),"",(LINEST(J1567:J1817,$J1567:$J1817))))</f>
        <v/>
      </c>
      <c r="T1567" s="5" t="str" cm="1">
        <f t="array" ref="T1567">_xlfn.SINGLE(IF(ISERROR(LINEST(K1567:K1817,$J1567:$J1817)),"",(LINEST(K1567:K1817,$J1567:$J1817))))</f>
        <v/>
      </c>
      <c r="U1567" s="5" t="str" cm="1">
        <f t="array" ref="U1567">_xlfn.SINGLE(IF(ISERROR(LINEST(L1567:L1817,$J1567:$J1817)),"",(LINEST(L1567:L1817,$J1567:$J1817))))</f>
        <v/>
      </c>
      <c r="V1567" s="5" t="str" cm="1">
        <f t="array" ref="V1567">_xlfn.SINGLE(IF(ISERROR(LINEST(M1567:M1817,$J1567:$J1817)),"",(LINEST(M1567:M1817,$J1567:$J1817))))</f>
        <v/>
      </c>
      <c r="W1567" s="5" t="str" cm="1">
        <f t="array" ref="W1567">_xlfn.SINGLE(IF(ISERROR(LINEST(N1567:N1817,$J1567:$J1817)),"",(LINEST(N1567:N1817,$J1567:$J1817))))</f>
        <v/>
      </c>
      <c r="X1567" s="5" t="str" cm="1">
        <f t="array" ref="X1567">_xlfn.SINGLE(IF(ISERROR(LINEST(O1567:O1817,$J1567:$J1817)),"",(LINEST(O1567:O1817,$J1567:$J1817))))</f>
        <v/>
      </c>
      <c r="Y1567" s="5" t="str" cm="1">
        <f t="array" ref="Y1567">_xlfn.SINGLE(IF(ISERROR(LINEST(P1567:P1817,$J1567:$J1817)),"",(LINEST(P1567:P1817,$J1567:$J1817))))</f>
        <v/>
      </c>
      <c r="AA1567" s="12">
        <f t="shared" si="634"/>
        <v>1</v>
      </c>
      <c r="AB1567" s="12">
        <f t="shared" si="610"/>
        <v>3.3321100907614525E-2</v>
      </c>
      <c r="AC1567" s="12">
        <f t="shared" si="611"/>
        <v>2.6820815740103851E-2</v>
      </c>
      <c r="AD1567" s="12">
        <f t="shared" si="612"/>
        <v>0.12469534739035312</v>
      </c>
      <c r="AE1567" s="12">
        <f t="shared" si="613"/>
        <v>1.9526672367735521E-2</v>
      </c>
      <c r="AF1567" s="12"/>
      <c r="AG1567" s="12">
        <f t="shared" si="635"/>
        <v>2.528691178342158E-2</v>
      </c>
      <c r="AH1567" s="27">
        <f t="shared" si="623"/>
        <v>4.5930169637845721E-2</v>
      </c>
      <c r="AR1567" s="28"/>
      <c r="AS1567" s="4"/>
      <c r="AT1567" s="4"/>
      <c r="AU1567" s="4"/>
    </row>
    <row r="1568" spans="1:47" x14ac:dyDescent="0.25">
      <c r="A1568" s="2">
        <v>34558</v>
      </c>
      <c r="B1568" s="9">
        <v>461.94</v>
      </c>
      <c r="C1568" s="9">
        <v>17.25</v>
      </c>
      <c r="D1568" s="9">
        <v>4.9443000000000001</v>
      </c>
      <c r="E1568" s="9">
        <v>14.5625</v>
      </c>
      <c r="F1568" s="9">
        <v>19.829999999999998</v>
      </c>
      <c r="G1568" s="9" t="s">
        <v>0</v>
      </c>
      <c r="H1568" s="9">
        <v>22.375</v>
      </c>
      <c r="J1568" s="5">
        <f t="shared" si="614"/>
        <v>1.0610601850838952E-2</v>
      </c>
      <c r="K1568" s="5">
        <f t="shared" si="615"/>
        <v>-2.8169014084507005E-2</v>
      </c>
      <c r="L1568" s="5">
        <f t="shared" si="616"/>
        <v>-1.6588101915388731E-2</v>
      </c>
      <c r="M1568" s="5">
        <f t="shared" si="617"/>
        <v>-2.5104602510460206E-2</v>
      </c>
      <c r="N1568" s="5">
        <f t="shared" si="618"/>
        <v>-8.5000000000000631E-3</v>
      </c>
      <c r="O1568" s="5" t="str">
        <f t="shared" si="619"/>
        <v/>
      </c>
      <c r="P1568" s="5">
        <f t="shared" si="619"/>
        <v>1.1299435028248483E-2</v>
      </c>
      <c r="R1568" s="26"/>
      <c r="S1568" s="5" t="str" cm="1">
        <f t="array" ref="S1568">_xlfn.SINGLE(IF(ISERROR(LINEST(J1568:J1818,$J1568:$J1818)),"",(LINEST(J1568:J1818,$J1568:$J1818))))</f>
        <v/>
      </c>
      <c r="T1568" s="5" t="str" cm="1">
        <f t="array" ref="T1568">_xlfn.SINGLE(IF(ISERROR(LINEST(K1568:K1818,$J1568:$J1818)),"",(LINEST(K1568:K1818,$J1568:$J1818))))</f>
        <v/>
      </c>
      <c r="U1568" s="5" t="str" cm="1">
        <f t="array" ref="U1568">_xlfn.SINGLE(IF(ISERROR(LINEST(L1568:L1818,$J1568:$J1818)),"",(LINEST(L1568:L1818,$J1568:$J1818))))</f>
        <v/>
      </c>
      <c r="V1568" s="5" t="str" cm="1">
        <f t="array" ref="V1568">_xlfn.SINGLE(IF(ISERROR(LINEST(M1568:M1818,$J1568:$J1818)),"",(LINEST(M1568:M1818,$J1568:$J1818))))</f>
        <v/>
      </c>
      <c r="W1568" s="5" t="str" cm="1">
        <f t="array" ref="W1568">_xlfn.SINGLE(IF(ISERROR(LINEST(N1568:N1818,$J1568:$J1818)),"",(LINEST(N1568:N1818,$J1568:$J1818))))</f>
        <v/>
      </c>
      <c r="X1568" s="5" t="str" cm="1">
        <f t="array" ref="X1568">_xlfn.SINGLE(IF(ISERROR(LINEST(O1568:O1818,$J1568:$J1818)),"",(LINEST(O1568:O1818,$J1568:$J1818))))</f>
        <v/>
      </c>
      <c r="Y1568" s="5" t="str" cm="1">
        <f t="array" ref="Y1568">_xlfn.SINGLE(IF(ISERROR(LINEST(P1568:P1818,$J1568:$J1818)),"",(LINEST(P1568:P1818,$J1568:$J1818))))</f>
        <v/>
      </c>
      <c r="AA1568" s="12">
        <f t="shared" si="634"/>
        <v>1.0000000000000004</v>
      </c>
      <c r="AB1568" s="12">
        <f t="shared" si="610"/>
        <v>3.3638470986227707E-2</v>
      </c>
      <c r="AC1568" s="12">
        <f t="shared" si="611"/>
        <v>2.6787532070573061E-2</v>
      </c>
      <c r="AD1568" s="12">
        <f t="shared" si="612"/>
        <v>0.1250308375326071</v>
      </c>
      <c r="AE1568" s="12">
        <f t="shared" si="613"/>
        <v>1.9536097465489805E-2</v>
      </c>
      <c r="AF1568" s="12"/>
      <c r="AG1568" s="12">
        <f t="shared" si="635"/>
        <v>2.5455845180143887E-2</v>
      </c>
      <c r="AH1568" s="27">
        <f t="shared" si="623"/>
        <v>4.6089756647008311E-2</v>
      </c>
      <c r="AR1568" s="28"/>
      <c r="AS1568" s="4"/>
      <c r="AT1568" s="4"/>
      <c r="AU1568" s="4"/>
    </row>
    <row r="1569" spans="1:47" x14ac:dyDescent="0.25">
      <c r="A1569" s="2">
        <v>34551</v>
      </c>
      <c r="B1569" s="9">
        <v>457.09</v>
      </c>
      <c r="C1569" s="9">
        <v>17.75</v>
      </c>
      <c r="D1569" s="9">
        <v>5.0277000000000003</v>
      </c>
      <c r="E1569" s="9">
        <v>14.9375</v>
      </c>
      <c r="F1569" s="9">
        <v>20</v>
      </c>
      <c r="G1569" s="9" t="s">
        <v>0</v>
      </c>
      <c r="H1569" s="9">
        <v>22.125</v>
      </c>
      <c r="J1569" s="5">
        <f t="shared" si="614"/>
        <v>-2.553135774451265E-3</v>
      </c>
      <c r="K1569" s="5">
        <f t="shared" si="615"/>
        <v>0</v>
      </c>
      <c r="L1569" s="5">
        <f t="shared" si="616"/>
        <v>1.6867908500697748E-2</v>
      </c>
      <c r="M1569" s="5">
        <f t="shared" si="617"/>
        <v>2.1367521367521292E-2</v>
      </c>
      <c r="N1569" s="5">
        <f t="shared" si="618"/>
        <v>8.5728693898134978E-3</v>
      </c>
      <c r="O1569" s="5" t="str">
        <f t="shared" si="619"/>
        <v/>
      </c>
      <c r="P1569" s="5">
        <f t="shared" si="619"/>
        <v>1.1428571428571344E-2</v>
      </c>
      <c r="R1569" s="26"/>
      <c r="S1569" s="5" t="str" cm="1">
        <f t="array" ref="S1569">_xlfn.SINGLE(IF(ISERROR(LINEST(J1569:J1819,$J1569:$J1819)),"",(LINEST(J1569:J1819,$J1569:$J1819))))</f>
        <v/>
      </c>
      <c r="T1569" s="5" t="str" cm="1">
        <f t="array" ref="T1569">_xlfn.SINGLE(IF(ISERROR(LINEST(K1569:K1819,$J1569:$J1819)),"",(LINEST(K1569:K1819,$J1569:$J1819))))</f>
        <v/>
      </c>
      <c r="U1569" s="5" t="str" cm="1">
        <f t="array" ref="U1569">_xlfn.SINGLE(IF(ISERROR(LINEST(L1569:L1819,$J1569:$J1819)),"",(LINEST(L1569:L1819,$J1569:$J1819))))</f>
        <v/>
      </c>
      <c r="V1569" s="5" t="str" cm="1">
        <f t="array" ref="V1569">_xlfn.SINGLE(IF(ISERROR(LINEST(M1569:M1819,$J1569:$J1819)),"",(LINEST(M1569:M1819,$J1569:$J1819))))</f>
        <v/>
      </c>
      <c r="W1569" s="5" t="str" cm="1">
        <f t="array" ref="W1569">_xlfn.SINGLE(IF(ISERROR(LINEST(N1569:N1819,$J1569:$J1819)),"",(LINEST(N1569:N1819,$J1569:$J1819))))</f>
        <v/>
      </c>
      <c r="X1569" s="5" t="str" cm="1">
        <f t="array" ref="X1569">_xlfn.SINGLE(IF(ISERROR(LINEST(O1569:O1819,$J1569:$J1819)),"",(LINEST(O1569:O1819,$J1569:$J1819))))</f>
        <v/>
      </c>
      <c r="Y1569" s="5" t="str" cm="1">
        <f t="array" ref="Y1569">_xlfn.SINGLE(IF(ISERROR(LINEST(P1569:P1819,$J1569:$J1819)),"",(LINEST(P1569:P1819,$J1569:$J1819))))</f>
        <v/>
      </c>
      <c r="AA1569" s="12">
        <f t="shared" si="634"/>
        <v>1</v>
      </c>
      <c r="AB1569" s="12">
        <f t="shared" si="610"/>
        <v>3.4869217640377689E-2</v>
      </c>
      <c r="AC1569" s="12">
        <f t="shared" si="611"/>
        <v>2.7411030500407364E-2</v>
      </c>
      <c r="AD1569" s="12">
        <f t="shared" si="612"/>
        <v>0.12799865763363238</v>
      </c>
      <c r="AE1569" s="12">
        <f t="shared" si="613"/>
        <v>1.9795611471781077E-2</v>
      </c>
      <c r="AF1569" s="12"/>
      <c r="AG1569" s="12">
        <f t="shared" si="635"/>
        <v>2.513353050172637E-2</v>
      </c>
      <c r="AH1569" s="27">
        <f t="shared" si="623"/>
        <v>4.704160954958498E-2</v>
      </c>
      <c r="AR1569" s="28"/>
      <c r="AS1569" s="4"/>
      <c r="AT1569" s="4"/>
      <c r="AU1569" s="4"/>
    </row>
    <row r="1570" spans="1:47" x14ac:dyDescent="0.25">
      <c r="A1570" s="2">
        <v>34544</v>
      </c>
      <c r="B1570" s="9">
        <v>458.26</v>
      </c>
      <c r="C1570" s="9">
        <v>17.75</v>
      </c>
      <c r="D1570" s="9">
        <v>4.9443000000000001</v>
      </c>
      <c r="E1570" s="9">
        <v>14.625</v>
      </c>
      <c r="F1570" s="9">
        <v>19.829999999999998</v>
      </c>
      <c r="G1570" s="9" t="s">
        <v>0</v>
      </c>
      <c r="H1570" s="9">
        <v>21.875</v>
      </c>
      <c r="J1570" s="5">
        <f t="shared" si="614"/>
        <v>1.1365893491646517E-2</v>
      </c>
      <c r="K1570" s="5">
        <f t="shared" si="615"/>
        <v>1.4285714285714235E-2</v>
      </c>
      <c r="L1570" s="5">
        <f t="shared" si="616"/>
        <v>0</v>
      </c>
      <c r="M1570" s="5">
        <f t="shared" si="617"/>
        <v>-1.2658227848101222E-2</v>
      </c>
      <c r="N1570" s="5">
        <f t="shared" si="618"/>
        <v>-8.5000000000000631E-3</v>
      </c>
      <c r="O1570" s="5" t="str">
        <f t="shared" si="619"/>
        <v/>
      </c>
      <c r="P1570" s="5">
        <f t="shared" si="619"/>
        <v>-2.777777777777779E-2</v>
      </c>
      <c r="R1570" s="26"/>
      <c r="S1570" s="5" t="str" cm="1">
        <f t="array" ref="S1570">_xlfn.SINGLE(IF(ISERROR(LINEST(J1570:J1820,$J1570:$J1820)),"",(LINEST(J1570:J1820,$J1570:$J1820))))</f>
        <v/>
      </c>
      <c r="T1570" s="5" t="str" cm="1">
        <f t="array" ref="T1570">_xlfn.SINGLE(IF(ISERROR(LINEST(K1570:K1820,$J1570:$J1820)),"",(LINEST(K1570:K1820,$J1570:$J1820))))</f>
        <v/>
      </c>
      <c r="U1570" s="5" t="str" cm="1">
        <f t="array" ref="U1570">_xlfn.SINGLE(IF(ISERROR(LINEST(L1570:L1820,$J1570:$J1820)),"",(LINEST(L1570:L1820,$J1570:$J1820))))</f>
        <v/>
      </c>
      <c r="V1570" s="5" t="str" cm="1">
        <f t="array" ref="V1570">_xlfn.SINGLE(IF(ISERROR(LINEST(M1570:M1820,$J1570:$J1820)),"",(LINEST(M1570:M1820,$J1570:$J1820))))</f>
        <v/>
      </c>
      <c r="W1570" s="5" t="str" cm="1">
        <f t="array" ref="W1570">_xlfn.SINGLE(IF(ISERROR(LINEST(N1570:N1820,$J1570:$J1820)),"",(LINEST(N1570:N1820,$J1570:$J1820))))</f>
        <v/>
      </c>
      <c r="X1570" s="5" t="str" cm="1">
        <f t="array" ref="X1570">_xlfn.SINGLE(IF(ISERROR(LINEST(O1570:O1820,$J1570:$J1820)),"",(LINEST(O1570:O1820,$J1570:$J1820))))</f>
        <v/>
      </c>
      <c r="Y1570" s="5" t="str" cm="1">
        <f t="array" ref="Y1570">_xlfn.SINGLE(IF(ISERROR(LINEST(P1570:P1820,$J1570:$J1820)),"",(LINEST(P1570:P1820,$J1570:$J1820))))</f>
        <v/>
      </c>
      <c r="AA1570" s="12">
        <f t="shared" si="634"/>
        <v>0.99999999999999956</v>
      </c>
      <c r="AB1570" s="12">
        <f t="shared" si="610"/>
        <v>3.4849310952460189E-2</v>
      </c>
      <c r="AC1570" s="12">
        <f t="shared" si="611"/>
        <v>2.7663071723314649E-2</v>
      </c>
      <c r="AD1570" s="12">
        <f t="shared" si="612"/>
        <v>0.12899540241992699</v>
      </c>
      <c r="AE1570" s="12">
        <f t="shared" si="613"/>
        <v>1.9873543529162808E-2</v>
      </c>
      <c r="AF1570" s="12"/>
      <c r="AG1570" s="12">
        <f t="shared" si="635"/>
        <v>2.5324079171416273E-2</v>
      </c>
      <c r="AH1570" s="27">
        <f t="shared" si="623"/>
        <v>4.7341081559256183E-2</v>
      </c>
      <c r="AR1570" s="28"/>
      <c r="AS1570" s="4"/>
      <c r="AT1570" s="4"/>
      <c r="AU1570" s="4"/>
    </row>
    <row r="1571" spans="1:47" x14ac:dyDescent="0.25">
      <c r="A1571" s="2">
        <v>34537</v>
      </c>
      <c r="B1571" s="9">
        <v>453.11</v>
      </c>
      <c r="C1571" s="9">
        <v>17.5</v>
      </c>
      <c r="D1571" s="9">
        <v>4.9443000000000001</v>
      </c>
      <c r="E1571" s="9">
        <v>14.8125</v>
      </c>
      <c r="F1571" s="9">
        <v>20</v>
      </c>
      <c r="G1571" s="9" t="s">
        <v>0</v>
      </c>
      <c r="H1571" s="9">
        <v>22.5</v>
      </c>
      <c r="J1571" s="5">
        <f t="shared" si="614"/>
        <v>-2.3119605425401257E-3</v>
      </c>
      <c r="K1571" s="5">
        <f t="shared" si="615"/>
        <v>-6.6666666666666652E-2</v>
      </c>
      <c r="L1571" s="5">
        <f t="shared" si="616"/>
        <v>0</v>
      </c>
      <c r="M1571" s="5">
        <f t="shared" si="617"/>
        <v>4.237288135593209E-3</v>
      </c>
      <c r="N1571" s="5">
        <f t="shared" si="618"/>
        <v>0</v>
      </c>
      <c r="O1571" s="5" t="str">
        <f t="shared" si="619"/>
        <v/>
      </c>
      <c r="P1571" s="5">
        <f t="shared" si="619"/>
        <v>0</v>
      </c>
      <c r="R1571" s="26"/>
      <c r="S1571" s="5" t="str" cm="1">
        <f t="array" ref="S1571">_xlfn.SINGLE(IF(ISERROR(LINEST(J1571:J1821,$J1571:$J1821)),"",(LINEST(J1571:J1821,$J1571:$J1821))))</f>
        <v/>
      </c>
      <c r="T1571" s="5" t="str" cm="1">
        <f t="array" ref="T1571">_xlfn.SINGLE(IF(ISERROR(LINEST(K1571:K1821,$J1571:$J1821)),"",(LINEST(K1571:K1821,$J1571:$J1821))))</f>
        <v/>
      </c>
      <c r="U1571" s="5" t="str" cm="1">
        <f t="array" ref="U1571">_xlfn.SINGLE(IF(ISERROR(LINEST(L1571:L1821,$J1571:$J1821)),"",(LINEST(L1571:L1821,$J1571:$J1821))))</f>
        <v/>
      </c>
      <c r="V1571" s="5" t="str" cm="1">
        <f t="array" ref="V1571">_xlfn.SINGLE(IF(ISERROR(LINEST(M1571:M1821,$J1571:$J1821)),"",(LINEST(M1571:M1821,$J1571:$J1821))))</f>
        <v/>
      </c>
      <c r="W1571" s="5" t="str" cm="1">
        <f t="array" ref="W1571">_xlfn.SINGLE(IF(ISERROR(LINEST(N1571:N1821,$J1571:$J1821)),"",(LINEST(N1571:N1821,$J1571:$J1821))))</f>
        <v/>
      </c>
      <c r="X1571" s="5" t="str" cm="1">
        <f t="array" ref="X1571">_xlfn.SINGLE(IF(ISERROR(LINEST(O1571:O1821,$J1571:$J1821)),"",(LINEST(O1571:O1821,$J1571:$J1821))))</f>
        <v/>
      </c>
      <c r="Y1571" s="5" t="str" cm="1">
        <f t="array" ref="Y1571">_xlfn.SINGLE(IF(ISERROR(LINEST(P1571:P1821,$J1571:$J1821)),"",(LINEST(P1571:P1821,$J1571:$J1821))))</f>
        <v/>
      </c>
      <c r="AA1571" s="12">
        <f t="shared" si="634"/>
        <v>1</v>
      </c>
      <c r="AB1571" s="12">
        <f t="shared" si="610"/>
        <v>3.4494352722108317E-2</v>
      </c>
      <c r="AC1571" s="12">
        <f t="shared" si="611"/>
        <v>2.7734672332364728E-2</v>
      </c>
      <c r="AD1571" s="12">
        <f t="shared" si="612"/>
        <v>0.13066166181995473</v>
      </c>
      <c r="AE1571" s="12">
        <f t="shared" si="613"/>
        <v>2.0159946420038585E-2</v>
      </c>
      <c r="AF1571" s="12"/>
      <c r="AG1571" s="12">
        <f t="shared" si="635"/>
        <v>2.6815692149587494E-2</v>
      </c>
      <c r="AH1571" s="27">
        <f t="shared" si="623"/>
        <v>4.7973265088810772E-2</v>
      </c>
      <c r="AR1571" s="28"/>
      <c r="AS1571" s="4"/>
      <c r="AT1571" s="4"/>
      <c r="AU1571" s="4"/>
    </row>
    <row r="1572" spans="1:47" x14ac:dyDescent="0.25">
      <c r="A1572" s="2">
        <v>34530</v>
      </c>
      <c r="B1572" s="9">
        <v>454.16</v>
      </c>
      <c r="C1572" s="9">
        <v>18.75</v>
      </c>
      <c r="D1572" s="9">
        <v>4.9443000000000001</v>
      </c>
      <c r="E1572" s="9">
        <v>14.75</v>
      </c>
      <c r="F1572" s="9">
        <v>20</v>
      </c>
      <c r="G1572" s="9" t="s">
        <v>0</v>
      </c>
      <c r="H1572" s="9">
        <v>22.5</v>
      </c>
      <c r="J1572" s="5">
        <f t="shared" si="614"/>
        <v>1.025469914358812E-2</v>
      </c>
      <c r="K1572" s="5">
        <f t="shared" si="615"/>
        <v>0</v>
      </c>
      <c r="L1572" s="5">
        <f t="shared" si="616"/>
        <v>2.8840751607466242E-2</v>
      </c>
      <c r="M1572" s="5">
        <f t="shared" si="617"/>
        <v>8.5470085470085166E-3</v>
      </c>
      <c r="N1572" s="5">
        <f t="shared" si="618"/>
        <v>3.4661148473874803E-2</v>
      </c>
      <c r="O1572" s="5" t="str">
        <f t="shared" si="619"/>
        <v/>
      </c>
      <c r="P1572" s="5">
        <f t="shared" si="619"/>
        <v>1.1235955056179803E-2</v>
      </c>
      <c r="R1572" s="26"/>
      <c r="S1572" s="5" t="str" cm="1">
        <f t="array" ref="S1572">_xlfn.SINGLE(IF(ISERROR(LINEST(J1572:J1822,$J1572:$J1822)),"",(LINEST(J1572:J1822,$J1572:$J1822))))</f>
        <v/>
      </c>
      <c r="T1572" s="5" t="str" cm="1">
        <f t="array" ref="T1572">_xlfn.SINGLE(IF(ISERROR(LINEST(K1572:K1822,$J1572:$J1822)),"",(LINEST(K1572:K1822,$J1572:$J1822))))</f>
        <v/>
      </c>
      <c r="U1572" s="5" t="str" cm="1">
        <f t="array" ref="U1572">_xlfn.SINGLE(IF(ISERROR(LINEST(L1572:L1822,$J1572:$J1822)),"",(LINEST(L1572:L1822,$J1572:$J1822))))</f>
        <v/>
      </c>
      <c r="V1572" s="5" t="str" cm="1">
        <f t="array" ref="V1572">_xlfn.SINGLE(IF(ISERROR(LINEST(M1572:M1822,$J1572:$J1822)),"",(LINEST(M1572:M1822,$J1572:$J1822))))</f>
        <v/>
      </c>
      <c r="W1572" s="5" t="str" cm="1">
        <f t="array" ref="W1572">_xlfn.SINGLE(IF(ISERROR(LINEST(N1572:N1822,$J1572:$J1822)),"",(LINEST(N1572:N1822,$J1572:$J1822))))</f>
        <v/>
      </c>
      <c r="X1572" s="5" t="str" cm="1">
        <f t="array" ref="X1572">_xlfn.SINGLE(IF(ISERROR(LINEST(O1572:O1822,$J1572:$J1822)),"",(LINEST(O1572:O1822,$J1572:$J1822))))</f>
        <v/>
      </c>
      <c r="Y1572" s="5" t="str" cm="1">
        <f t="array" ref="Y1572">_xlfn.SINGLE(IF(ISERROR(LINEST(P1572:P1822,$J1572:$J1822)),"",(LINEST(P1572:P1822,$J1572:$J1822))))</f>
        <v/>
      </c>
      <c r="AA1572" s="12">
        <f t="shared" si="634"/>
        <v>1.0000000000000004</v>
      </c>
      <c r="AB1572" s="12">
        <f t="shared" si="610"/>
        <v>3.4585635740113876E-2</v>
      </c>
      <c r="AC1572" s="12">
        <f t="shared" si="611"/>
        <v>2.773131641561935E-2</v>
      </c>
      <c r="AD1572" s="12">
        <f t="shared" si="612"/>
        <v>0.13075176584313605</v>
      </c>
      <c r="AE1572" s="12">
        <f t="shared" si="613"/>
        <v>2.0153109863624757E-2</v>
      </c>
      <c r="AF1572" s="12"/>
      <c r="AG1572" s="12">
        <f t="shared" si="635"/>
        <v>2.6802224967766197E-2</v>
      </c>
      <c r="AH1572" s="27">
        <f t="shared" si="623"/>
        <v>4.800481056605204E-2</v>
      </c>
      <c r="AR1572" s="28"/>
      <c r="AS1572" s="4"/>
      <c r="AT1572" s="4"/>
      <c r="AU1572" s="4"/>
    </row>
    <row r="1573" spans="1:47" x14ac:dyDescent="0.25">
      <c r="A1573" s="2">
        <v>34523</v>
      </c>
      <c r="B1573" s="9">
        <v>449.55</v>
      </c>
      <c r="C1573" s="9">
        <v>18.75</v>
      </c>
      <c r="D1573" s="9">
        <v>4.8056999999999999</v>
      </c>
      <c r="E1573" s="9">
        <v>14.625</v>
      </c>
      <c r="F1573" s="9">
        <v>19.329999999999998</v>
      </c>
      <c r="G1573" s="9" t="s">
        <v>0</v>
      </c>
      <c r="H1573" s="9">
        <v>22.25</v>
      </c>
      <c r="J1573" s="5">
        <f t="shared" si="614"/>
        <v>7.5078440161362447E-3</v>
      </c>
      <c r="K1573" s="5">
        <f t="shared" si="615"/>
        <v>3.4482758620689724E-2</v>
      </c>
      <c r="L1573" s="5">
        <f t="shared" si="616"/>
        <v>-1.1376260028800655E-2</v>
      </c>
      <c r="M1573" s="5">
        <f t="shared" si="617"/>
        <v>-2.0920502092050208E-2</v>
      </c>
      <c r="N1573" s="5">
        <f t="shared" si="618"/>
        <v>-4.1646008924144939E-2</v>
      </c>
      <c r="O1573" s="5" t="str">
        <f t="shared" si="619"/>
        <v/>
      </c>
      <c r="P1573" s="5">
        <f t="shared" si="619"/>
        <v>1.1363636363636465E-2</v>
      </c>
      <c r="R1573" s="26"/>
      <c r="S1573" s="5" t="str" cm="1">
        <f t="array" ref="S1573">_xlfn.SINGLE(IF(ISERROR(LINEST(J1573:J1823,$J1573:$J1823)),"",(LINEST(J1573:J1823,$J1573:$J1823))))</f>
        <v/>
      </c>
      <c r="T1573" s="5" t="str" cm="1">
        <f t="array" ref="T1573">_xlfn.SINGLE(IF(ISERROR(LINEST(K1573:K1823,$J1573:$J1823)),"",(LINEST(K1573:K1823,$J1573:$J1823))))</f>
        <v/>
      </c>
      <c r="U1573" s="5" t="str" cm="1">
        <f t="array" ref="U1573">_xlfn.SINGLE(IF(ISERROR(LINEST(L1573:L1823,$J1573:$J1823)),"",(LINEST(L1573:L1823,$J1573:$J1823))))</f>
        <v/>
      </c>
      <c r="V1573" s="5" t="str" cm="1">
        <f t="array" ref="V1573">_xlfn.SINGLE(IF(ISERROR(LINEST(M1573:M1823,$J1573:$J1823)),"",(LINEST(M1573:M1823,$J1573:$J1823))))</f>
        <v/>
      </c>
      <c r="W1573" s="5" t="str" cm="1">
        <f t="array" ref="W1573">_xlfn.SINGLE(IF(ISERROR(LINEST(N1573:N1823,$J1573:$J1823)),"",(LINEST(N1573:N1823,$J1573:$J1823))))</f>
        <v/>
      </c>
      <c r="X1573" s="5" t="str" cm="1">
        <f t="array" ref="X1573">_xlfn.SINGLE(IF(ISERROR(LINEST(O1573:O1823,$J1573:$J1823)),"",(LINEST(O1573:O1823,$J1573:$J1823))))</f>
        <v/>
      </c>
      <c r="Y1573" s="5" t="str" cm="1">
        <f t="array" ref="Y1573">_xlfn.SINGLE(IF(ISERROR(LINEST(P1573:P1823,$J1573:$J1823)),"",(LINEST(P1573:P1823,$J1573:$J1823))))</f>
        <v/>
      </c>
      <c r="AA1573" s="12">
        <f t="shared" si="634"/>
        <v>1.0000000000000004</v>
      </c>
      <c r="AB1573" s="12">
        <f t="shared" ref="AB1573:AB1636" si="636">CORREL(K1573:K1834,$J1573:$J1834)^2</f>
        <v>3.471062553224244E-2</v>
      </c>
      <c r="AC1573" s="12">
        <f t="shared" ref="AC1573:AC1636" si="637">CORREL(L1573:L1834,$J1573:$J1834)^2</f>
        <v>2.7057498834838777E-2</v>
      </c>
      <c r="AD1573" s="12">
        <f t="shared" ref="AD1573:AD1636" si="638">CORREL(M1573:M1834,$J1573:$J1834)^2</f>
        <v>0.13049162707300821</v>
      </c>
      <c r="AE1573" s="12">
        <f t="shared" ref="AE1573:AE1636" si="639">CORREL(N1573:N1834,$J1573:$J1834)^2</f>
        <v>1.9536915600707954E-2</v>
      </c>
      <c r="AF1573" s="12"/>
      <c r="AG1573" s="12">
        <f t="shared" si="635"/>
        <v>2.6484692767729277E-2</v>
      </c>
      <c r="AH1573" s="27">
        <f t="shared" si="623"/>
        <v>4.7656271961705333E-2</v>
      </c>
      <c r="AR1573" s="28"/>
      <c r="AS1573" s="4"/>
      <c r="AT1573" s="4"/>
      <c r="AU1573" s="4"/>
    </row>
    <row r="1574" spans="1:47" x14ac:dyDescent="0.25">
      <c r="A1574" s="2">
        <v>34516</v>
      </c>
      <c r="B1574" s="9">
        <v>446.2</v>
      </c>
      <c r="C1574" s="9">
        <v>18.125</v>
      </c>
      <c r="D1574" s="9">
        <v>4.8609999999999998</v>
      </c>
      <c r="E1574" s="9">
        <v>14.9375</v>
      </c>
      <c r="F1574" s="9">
        <v>20.170000000000002</v>
      </c>
      <c r="G1574" s="9" t="s">
        <v>0</v>
      </c>
      <c r="H1574" s="9">
        <v>22</v>
      </c>
      <c r="J1574" s="5">
        <f t="shared" si="614"/>
        <v>7.6784101174345309E-3</v>
      </c>
      <c r="K1574" s="5">
        <f t="shared" si="615"/>
        <v>-3.3333333333333326E-2</v>
      </c>
      <c r="L1574" s="5">
        <f t="shared" si="616"/>
        <v>-3.8510987598156521E-2</v>
      </c>
      <c r="M1574" s="5">
        <f t="shared" si="617"/>
        <v>2.5751072961373467E-2</v>
      </c>
      <c r="N1574" s="5">
        <f t="shared" si="618"/>
        <v>-1.6097560975609659E-2</v>
      </c>
      <c r="O1574" s="5" t="str">
        <f t="shared" si="619"/>
        <v/>
      </c>
      <c r="P1574" s="5">
        <f t="shared" si="619"/>
        <v>-3.2967032967032961E-2</v>
      </c>
      <c r="R1574" s="26"/>
      <c r="S1574" s="5" t="str" cm="1">
        <f t="array" ref="S1574">_xlfn.SINGLE(IF(ISERROR(LINEST(J1574:J1824,$J1574:$J1824)),"",(LINEST(J1574:J1824,$J1574:$J1824))))</f>
        <v/>
      </c>
      <c r="T1574" s="5" t="str" cm="1">
        <f t="array" ref="T1574">_xlfn.SINGLE(IF(ISERROR(LINEST(K1574:K1824,$J1574:$J1824)),"",(LINEST(K1574:K1824,$J1574:$J1824))))</f>
        <v/>
      </c>
      <c r="U1574" s="5" t="str" cm="1">
        <f t="array" ref="U1574">_xlfn.SINGLE(IF(ISERROR(LINEST(L1574:L1824,$J1574:$J1824)),"",(LINEST(L1574:L1824,$J1574:$J1824))))</f>
        <v/>
      </c>
      <c r="V1574" s="5" t="str" cm="1">
        <f t="array" ref="V1574">_xlfn.SINGLE(IF(ISERROR(LINEST(M1574:M1824,$J1574:$J1824)),"",(LINEST(M1574:M1824,$J1574:$J1824))))</f>
        <v/>
      </c>
      <c r="W1574" s="5" t="str" cm="1">
        <f t="array" ref="W1574">_xlfn.SINGLE(IF(ISERROR(LINEST(N1574:N1824,$J1574:$J1824)),"",(LINEST(N1574:N1824,$J1574:$J1824))))</f>
        <v/>
      </c>
      <c r="X1574" s="5" t="str" cm="1">
        <f t="array" ref="X1574">_xlfn.SINGLE(IF(ISERROR(LINEST(O1574:O1824,$J1574:$J1824)),"",(LINEST(O1574:O1824,$J1574:$J1824))))</f>
        <v/>
      </c>
      <c r="Y1574" s="5" t="str" cm="1">
        <f t="array" ref="Y1574">_xlfn.SINGLE(IF(ISERROR(LINEST(P1574:P1824,$J1574:$J1824)),"",(LINEST(P1574:P1824,$J1574:$J1824))))</f>
        <v/>
      </c>
      <c r="AA1574" s="12">
        <f t="shared" si="634"/>
        <v>1</v>
      </c>
      <c r="AB1574" s="12">
        <f t="shared" si="636"/>
        <v>3.4203978530762937E-2</v>
      </c>
      <c r="AC1574" s="12">
        <f t="shared" si="637"/>
        <v>2.7353120980327453E-2</v>
      </c>
      <c r="AD1574" s="12">
        <f t="shared" si="638"/>
        <v>0.13234634391069497</v>
      </c>
      <c r="AE1574" s="12">
        <f t="shared" si="639"/>
        <v>2.0402385841094776E-2</v>
      </c>
      <c r="AF1574" s="12"/>
      <c r="AG1574" s="12">
        <f t="shared" si="635"/>
        <v>2.6260126149754818E-2</v>
      </c>
      <c r="AH1574" s="27">
        <f t="shared" si="623"/>
        <v>4.8113191082526992E-2</v>
      </c>
      <c r="AR1574" s="28"/>
      <c r="AS1574" s="4"/>
      <c r="AT1574" s="4"/>
      <c r="AU1574" s="4"/>
    </row>
    <row r="1575" spans="1:47" x14ac:dyDescent="0.25">
      <c r="A1575" s="2">
        <v>34509</v>
      </c>
      <c r="B1575" s="9">
        <v>442.8</v>
      </c>
      <c r="C1575" s="9">
        <v>18.75</v>
      </c>
      <c r="D1575" s="9">
        <v>5.0556999999999999</v>
      </c>
      <c r="E1575" s="9">
        <v>14.5625</v>
      </c>
      <c r="F1575" s="9">
        <v>20.5</v>
      </c>
      <c r="G1575" s="9" t="s">
        <v>0</v>
      </c>
      <c r="H1575" s="9">
        <v>22.75</v>
      </c>
      <c r="J1575" s="5">
        <f t="shared" si="614"/>
        <v>-3.4136765187043228E-2</v>
      </c>
      <c r="K1575" s="5">
        <f t="shared" si="615"/>
        <v>-6.6225165562914245E-3</v>
      </c>
      <c r="L1575" s="5">
        <f t="shared" si="616"/>
        <v>1.1139999999999928E-2</v>
      </c>
      <c r="M1575" s="5">
        <f t="shared" si="617"/>
        <v>-2.9166666666666674E-2</v>
      </c>
      <c r="N1575" s="5">
        <f t="shared" si="618"/>
        <v>0</v>
      </c>
      <c r="O1575" s="5" t="str">
        <f t="shared" si="619"/>
        <v/>
      </c>
      <c r="P1575" s="5">
        <f t="shared" si="619"/>
        <v>-2.1505376344086002E-2</v>
      </c>
      <c r="R1575" s="26"/>
      <c r="S1575" s="5" t="str" cm="1">
        <f t="array" ref="S1575">_xlfn.SINGLE(IF(ISERROR(LINEST(J1575:J1825,$J1575:$J1825)),"",(LINEST(J1575:J1825,$J1575:$J1825))))</f>
        <v/>
      </c>
      <c r="T1575" s="5" t="str" cm="1">
        <f t="array" ref="T1575">_xlfn.SINGLE(IF(ISERROR(LINEST(K1575:K1825,$J1575:$J1825)),"",(LINEST(K1575:K1825,$J1575:$J1825))))</f>
        <v/>
      </c>
      <c r="U1575" s="5" t="str" cm="1">
        <f t="array" ref="U1575">_xlfn.SINGLE(IF(ISERROR(LINEST(L1575:L1825,$J1575:$J1825)),"",(LINEST(L1575:L1825,$J1575:$J1825))))</f>
        <v/>
      </c>
      <c r="V1575" s="5" t="str" cm="1">
        <f t="array" ref="V1575">_xlfn.SINGLE(IF(ISERROR(LINEST(M1575:M1825,$J1575:$J1825)),"",(LINEST(M1575:M1825,$J1575:$J1825))))</f>
        <v/>
      </c>
      <c r="W1575" s="5" t="str" cm="1">
        <f t="array" ref="W1575">_xlfn.SINGLE(IF(ISERROR(LINEST(N1575:N1825,$J1575:$J1825)),"",(LINEST(N1575:N1825,$J1575:$J1825))))</f>
        <v/>
      </c>
      <c r="X1575" s="5" t="str" cm="1">
        <f t="array" ref="X1575">_xlfn.SINGLE(IF(ISERROR(LINEST(O1575:O1825,$J1575:$J1825)),"",(LINEST(O1575:O1825,$J1575:$J1825))))</f>
        <v/>
      </c>
      <c r="Y1575" s="5" t="str" cm="1">
        <f t="array" ref="Y1575">_xlfn.SINGLE(IF(ISERROR(LINEST(P1575:P1825,$J1575:$J1825)),"",(LINEST(P1575:P1825,$J1575:$J1825))))</f>
        <v/>
      </c>
      <c r="AA1575" s="12">
        <f t="shared" si="634"/>
        <v>1.0000000000000004</v>
      </c>
      <c r="AB1575" s="12">
        <f t="shared" si="636"/>
        <v>3.5344513120646452E-2</v>
      </c>
      <c r="AC1575" s="12">
        <f t="shared" si="637"/>
        <v>2.8509206692028669E-2</v>
      </c>
      <c r="AD1575" s="12">
        <f t="shared" si="638"/>
        <v>0.13175122364872197</v>
      </c>
      <c r="AE1575" s="12">
        <f t="shared" si="639"/>
        <v>2.0735609400714075E-2</v>
      </c>
      <c r="AF1575" s="12"/>
      <c r="AG1575" s="12">
        <f t="shared" si="635"/>
        <v>2.7561939079227035E-2</v>
      </c>
      <c r="AH1575" s="27">
        <f t="shared" si="623"/>
        <v>4.8780498388267646E-2</v>
      </c>
      <c r="AR1575" s="28"/>
      <c r="AS1575" s="4"/>
      <c r="AT1575" s="4"/>
      <c r="AU1575" s="4"/>
    </row>
    <row r="1576" spans="1:47" x14ac:dyDescent="0.25">
      <c r="A1576" s="2">
        <v>34502</v>
      </c>
      <c r="B1576" s="9">
        <v>458.45</v>
      </c>
      <c r="C1576" s="9">
        <v>18.875</v>
      </c>
      <c r="D1576" s="9">
        <v>5</v>
      </c>
      <c r="E1576" s="9">
        <v>15</v>
      </c>
      <c r="F1576" s="9">
        <v>20.5</v>
      </c>
      <c r="G1576" s="9" t="s">
        <v>0</v>
      </c>
      <c r="H1576" s="9">
        <v>23.25</v>
      </c>
      <c r="J1576" s="5">
        <f t="shared" si="614"/>
        <v>-4.7964767697916688E-4</v>
      </c>
      <c r="K1576" s="5">
        <f t="shared" si="615"/>
        <v>-6.5789473684210176E-3</v>
      </c>
      <c r="L1576" s="5">
        <f t="shared" si="616"/>
        <v>-5.7617279529562526E-2</v>
      </c>
      <c r="M1576" s="5">
        <f t="shared" si="617"/>
        <v>-1.6393442622950838E-2</v>
      </c>
      <c r="N1576" s="5">
        <f t="shared" si="618"/>
        <v>0</v>
      </c>
      <c r="O1576" s="5" t="str">
        <f t="shared" si="619"/>
        <v/>
      </c>
      <c r="P1576" s="5">
        <f t="shared" si="619"/>
        <v>2.19780219780219E-2</v>
      </c>
      <c r="R1576" s="26"/>
      <c r="S1576" s="5" t="str" cm="1">
        <f t="array" ref="S1576">_xlfn.SINGLE(IF(ISERROR(LINEST(J1576:J1826,$J1576:$J1826)),"",(LINEST(J1576:J1826,$J1576:$J1826))))</f>
        <v/>
      </c>
      <c r="T1576" s="5" t="str" cm="1">
        <f t="array" ref="T1576">_xlfn.SINGLE(IF(ISERROR(LINEST(K1576:K1826,$J1576:$J1826)),"",(LINEST(K1576:K1826,$J1576:$J1826))))</f>
        <v/>
      </c>
      <c r="U1576" s="5" t="str" cm="1">
        <f t="array" ref="U1576">_xlfn.SINGLE(IF(ISERROR(LINEST(L1576:L1826,$J1576:$J1826)),"",(LINEST(L1576:L1826,$J1576:$J1826))))</f>
        <v/>
      </c>
      <c r="V1576" s="5" t="str" cm="1">
        <f t="array" ref="V1576">_xlfn.SINGLE(IF(ISERROR(LINEST(M1576:M1826,$J1576:$J1826)),"",(LINEST(M1576:M1826,$J1576:$J1826))))</f>
        <v/>
      </c>
      <c r="W1576" s="5" t="str" cm="1">
        <f t="array" ref="W1576">_xlfn.SINGLE(IF(ISERROR(LINEST(N1576:N1826,$J1576:$J1826)),"",(LINEST(N1576:N1826,$J1576:$J1826))))</f>
        <v/>
      </c>
      <c r="X1576" s="5" t="str" cm="1">
        <f t="array" ref="X1576">_xlfn.SINGLE(IF(ISERROR(LINEST(O1576:O1826,$J1576:$J1826)),"",(LINEST(O1576:O1826,$J1576:$J1826))))</f>
        <v/>
      </c>
      <c r="Y1576" s="5" t="str" cm="1">
        <f t="array" ref="Y1576">_xlfn.SINGLE(IF(ISERROR(LINEST(P1576:P1826,$J1576:$J1826)),"",(LINEST(P1576:P1826,$J1576:$J1826))))</f>
        <v/>
      </c>
      <c r="AA1576" s="12">
        <f t="shared" si="634"/>
        <v>1</v>
      </c>
      <c r="AB1576" s="12">
        <f t="shared" si="636"/>
        <v>3.4893590997439716E-2</v>
      </c>
      <c r="AC1576" s="12">
        <f t="shared" si="637"/>
        <v>3.0392560258607246E-2</v>
      </c>
      <c r="AD1576" s="12">
        <f t="shared" si="638"/>
        <v>0.12626301225855974</v>
      </c>
      <c r="AE1576" s="12">
        <f t="shared" si="639"/>
        <v>2.1034755068877888E-2</v>
      </c>
      <c r="AF1576" s="12"/>
      <c r="AG1576" s="12">
        <f t="shared" si="635"/>
        <v>2.4810198745819072E-2</v>
      </c>
      <c r="AH1576" s="27">
        <f t="shared" si="623"/>
        <v>4.7478823465860735E-2</v>
      </c>
      <c r="AR1576" s="28"/>
      <c r="AS1576" s="4"/>
      <c r="AT1576" s="4"/>
      <c r="AU1576" s="4"/>
    </row>
    <row r="1577" spans="1:47" x14ac:dyDescent="0.25">
      <c r="A1577" s="2">
        <v>34495</v>
      </c>
      <c r="B1577" s="9">
        <v>458.67</v>
      </c>
      <c r="C1577" s="9">
        <v>19</v>
      </c>
      <c r="D1577" s="9">
        <v>5.3056999999999999</v>
      </c>
      <c r="E1577" s="9">
        <v>15.25</v>
      </c>
      <c r="F1577" s="9">
        <v>20.5</v>
      </c>
      <c r="G1577" s="9" t="s">
        <v>0</v>
      </c>
      <c r="H1577" s="9">
        <v>22.75</v>
      </c>
      <c r="J1577" s="5">
        <f t="shared" si="614"/>
        <v>-3.1730163214743756E-3</v>
      </c>
      <c r="K1577" s="5">
        <f t="shared" si="615"/>
        <v>1.3333333333333419E-2</v>
      </c>
      <c r="L1577" s="5">
        <f t="shared" si="616"/>
        <v>-1.545741324921146E-2</v>
      </c>
      <c r="M1577" s="5">
        <f t="shared" si="617"/>
        <v>4.115226337448652E-3</v>
      </c>
      <c r="N1577" s="5">
        <f t="shared" si="618"/>
        <v>-3.8872691933915515E-3</v>
      </c>
      <c r="O1577" s="5" t="str">
        <f t="shared" si="619"/>
        <v/>
      </c>
      <c r="P1577" s="5">
        <f t="shared" si="619"/>
        <v>2.8248587570621542E-2</v>
      </c>
      <c r="R1577" s="26"/>
      <c r="S1577" s="5" t="str" cm="1">
        <f t="array" ref="S1577">_xlfn.SINGLE(IF(ISERROR(LINEST(J1577:J1827,$J1577:$J1827)),"",(LINEST(J1577:J1827,$J1577:$J1827))))</f>
        <v/>
      </c>
      <c r="T1577" s="5" t="str" cm="1">
        <f t="array" ref="T1577">_xlfn.SINGLE(IF(ISERROR(LINEST(K1577:K1827,$J1577:$J1827)),"",(LINEST(K1577:K1827,$J1577:$J1827))))</f>
        <v/>
      </c>
      <c r="U1577" s="5" t="str" cm="1">
        <f t="array" ref="U1577">_xlfn.SINGLE(IF(ISERROR(LINEST(L1577:L1827,$J1577:$J1827)),"",(LINEST(L1577:L1827,$J1577:$J1827))))</f>
        <v/>
      </c>
      <c r="V1577" s="5" t="str" cm="1">
        <f t="array" ref="V1577">_xlfn.SINGLE(IF(ISERROR(LINEST(M1577:M1827,$J1577:$J1827)),"",(LINEST(M1577:M1827,$J1577:$J1827))))</f>
        <v/>
      </c>
      <c r="W1577" s="5" t="str" cm="1">
        <f t="array" ref="W1577">_xlfn.SINGLE(IF(ISERROR(LINEST(N1577:N1827,$J1577:$J1827)),"",(LINEST(N1577:N1827,$J1577:$J1827))))</f>
        <v/>
      </c>
      <c r="X1577" s="5" t="str" cm="1">
        <f t="array" ref="X1577">_xlfn.SINGLE(IF(ISERROR(LINEST(O1577:O1827,$J1577:$J1827)),"",(LINEST(O1577:O1827,$J1577:$J1827))))</f>
        <v/>
      </c>
      <c r="Y1577" s="5" t="str" cm="1">
        <f t="array" ref="Y1577">_xlfn.SINGLE(IF(ISERROR(LINEST(P1577:P1827,$J1577:$J1827)),"",(LINEST(P1577:P1827,$J1577:$J1827))))</f>
        <v/>
      </c>
      <c r="AA1577" s="12">
        <f t="shared" si="634"/>
        <v>1</v>
      </c>
      <c r="AB1577" s="12">
        <f t="shared" si="636"/>
        <v>3.4853774216226922E-2</v>
      </c>
      <c r="AC1577" s="12">
        <f t="shared" si="637"/>
        <v>3.069674039209833E-2</v>
      </c>
      <c r="AD1577" s="12">
        <f t="shared" si="638"/>
        <v>0.12635972532232823</v>
      </c>
      <c r="AE1577" s="12">
        <f t="shared" si="639"/>
        <v>2.102973405773521E-2</v>
      </c>
      <c r="AF1577" s="12"/>
      <c r="AG1577" s="12">
        <f t="shared" si="635"/>
        <v>2.5073034682702441E-2</v>
      </c>
      <c r="AH1577" s="27">
        <f t="shared" si="623"/>
        <v>4.7602601734218222E-2</v>
      </c>
      <c r="AR1577" s="28"/>
      <c r="AS1577" s="4"/>
      <c r="AT1577" s="4"/>
      <c r="AU1577" s="4"/>
    </row>
    <row r="1578" spans="1:47" x14ac:dyDescent="0.25">
      <c r="A1578" s="2">
        <v>34488</v>
      </c>
      <c r="B1578" s="9">
        <v>460.13</v>
      </c>
      <c r="C1578" s="9">
        <v>18.75</v>
      </c>
      <c r="D1578" s="9">
        <v>5.3890000000000002</v>
      </c>
      <c r="E1578" s="9">
        <v>15.1875</v>
      </c>
      <c r="F1578" s="9">
        <v>20.58</v>
      </c>
      <c r="G1578" s="9" t="s">
        <v>0</v>
      </c>
      <c r="H1578" s="9">
        <v>22.125</v>
      </c>
      <c r="J1578" s="5">
        <f t="shared" ref="J1578:J1641" si="640">IF(ISERROR(B1578/B1579),"",((B1578/B1579)-1))</f>
        <v>6.1224936041808231E-3</v>
      </c>
      <c r="K1578" s="5">
        <f t="shared" ref="K1578:K1641" si="641">IF(ISERROR(C1578/C1579),"",((C1578/C1579)-1))</f>
        <v>2.0408163265306145E-2</v>
      </c>
      <c r="L1578" s="5">
        <f t="shared" ref="L1578:L1641" si="642">IF(ISERROR(D1578/D1579),"",((D1578/D1579)-1))</f>
        <v>1.5700096123037577E-2</v>
      </c>
      <c r="M1578" s="5">
        <f t="shared" ref="M1578:M1641" si="643">IF(ISERROR(E1578/E1579),"",((E1578/E1579)-1))</f>
        <v>-1.2195121951219523E-2</v>
      </c>
      <c r="N1578" s="5">
        <f t="shared" ref="N1578:N1641" si="644">IF(ISERROR(F1578/F1579),"",((F1578/F1579)-1))</f>
        <v>-2.7410207939508546E-2</v>
      </c>
      <c r="O1578" s="5" t="str">
        <f t="shared" si="619"/>
        <v/>
      </c>
      <c r="P1578" s="5">
        <f t="shared" si="619"/>
        <v>5.6818181818181213E-3</v>
      </c>
      <c r="R1578" s="26"/>
      <c r="S1578" s="5" t="str" cm="1">
        <f t="array" ref="S1578">_xlfn.SINGLE(IF(ISERROR(LINEST(J1578:J1828,$J1578:$J1828)),"",(LINEST(J1578:J1828,$J1578:$J1828))))</f>
        <v/>
      </c>
      <c r="T1578" s="5" t="str" cm="1">
        <f t="array" ref="T1578">_xlfn.SINGLE(IF(ISERROR(LINEST(K1578:K1828,$J1578:$J1828)),"",(LINEST(K1578:K1828,$J1578:$J1828))))</f>
        <v/>
      </c>
      <c r="U1578" s="5" t="str" cm="1">
        <f t="array" ref="U1578">_xlfn.SINGLE(IF(ISERROR(LINEST(L1578:L1828,$J1578:$J1828)),"",(LINEST(L1578:L1828,$J1578:$J1828))))</f>
        <v/>
      </c>
      <c r="V1578" s="5" t="str" cm="1">
        <f t="array" ref="V1578">_xlfn.SINGLE(IF(ISERROR(LINEST(M1578:M1828,$J1578:$J1828)),"",(LINEST(M1578:M1828,$J1578:$J1828))))</f>
        <v/>
      </c>
      <c r="W1578" s="5" t="str" cm="1">
        <f t="array" ref="W1578">_xlfn.SINGLE(IF(ISERROR(LINEST(N1578:N1828,$J1578:$J1828)),"",(LINEST(N1578:N1828,$J1578:$J1828))))</f>
        <v/>
      </c>
      <c r="X1578" s="5" t="str" cm="1">
        <f t="array" ref="X1578">_xlfn.SINGLE(IF(ISERROR(LINEST(O1578:O1828,$J1578:$J1828)),"",(LINEST(O1578:O1828,$J1578:$J1828))))</f>
        <v/>
      </c>
      <c r="Y1578" s="5" t="str" cm="1">
        <f t="array" ref="Y1578">_xlfn.SINGLE(IF(ISERROR(LINEST(P1578:P1828,$J1578:$J1828)),"",(LINEST(P1578:P1828,$J1578:$J1828))))</f>
        <v/>
      </c>
      <c r="AA1578" s="12">
        <f t="shared" si="634"/>
        <v>1</v>
      </c>
      <c r="AB1578" s="12">
        <f t="shared" si="636"/>
        <v>3.5070061326505399E-2</v>
      </c>
      <c r="AC1578" s="12">
        <f t="shared" si="637"/>
        <v>3.0494576971412786E-2</v>
      </c>
      <c r="AD1578" s="12">
        <f t="shared" si="638"/>
        <v>0.12646935824620059</v>
      </c>
      <c r="AE1578" s="12">
        <f t="shared" si="639"/>
        <v>2.0978522551425204E-2</v>
      </c>
      <c r="AF1578" s="12"/>
      <c r="AG1578" s="12">
        <f t="shared" si="635"/>
        <v>2.5784330853790165E-2</v>
      </c>
      <c r="AH1578" s="27">
        <f t="shared" si="623"/>
        <v>4.7759369989866837E-2</v>
      </c>
      <c r="AR1578" s="28"/>
      <c r="AS1578" s="4"/>
      <c r="AT1578" s="4"/>
      <c r="AU1578" s="4"/>
    </row>
    <row r="1579" spans="1:47" x14ac:dyDescent="0.25">
      <c r="A1579" s="2">
        <v>34481</v>
      </c>
      <c r="B1579" s="9">
        <v>457.33</v>
      </c>
      <c r="C1579" s="9">
        <v>18.375</v>
      </c>
      <c r="D1579" s="9">
        <v>5.3056999999999999</v>
      </c>
      <c r="E1579" s="9">
        <v>15.375</v>
      </c>
      <c r="F1579" s="9">
        <v>21.16</v>
      </c>
      <c r="G1579" s="9" t="s">
        <v>0</v>
      </c>
      <c r="H1579" s="9">
        <v>22</v>
      </c>
      <c r="J1579" s="5">
        <f t="shared" si="640"/>
        <v>5.2976347489668285E-3</v>
      </c>
      <c r="K1579" s="5">
        <f t="shared" si="641"/>
        <v>0</v>
      </c>
      <c r="L1579" s="5">
        <f t="shared" si="642"/>
        <v>4.9449136618074707E-2</v>
      </c>
      <c r="M1579" s="5">
        <f t="shared" si="643"/>
        <v>8.1967213114753079E-3</v>
      </c>
      <c r="N1579" s="5">
        <f t="shared" si="644"/>
        <v>-1.5813953488372112E-2</v>
      </c>
      <c r="O1579" s="5" t="str">
        <f t="shared" si="619"/>
        <v/>
      </c>
      <c r="P1579" s="5">
        <f t="shared" si="619"/>
        <v>0</v>
      </c>
      <c r="R1579" s="26"/>
      <c r="S1579" s="5" t="str" cm="1">
        <f t="array" ref="S1579">_xlfn.SINGLE(IF(ISERROR(LINEST(J1579:J1829,$J1579:$J1829)),"",(LINEST(J1579:J1829,$J1579:$J1829))))</f>
        <v/>
      </c>
      <c r="T1579" s="5" t="str" cm="1">
        <f t="array" ref="T1579">_xlfn.SINGLE(IF(ISERROR(LINEST(K1579:K1829,$J1579:$J1829)),"",(LINEST(K1579:K1829,$J1579:$J1829))))</f>
        <v/>
      </c>
      <c r="U1579" s="5" t="str" cm="1">
        <f t="array" ref="U1579">_xlfn.SINGLE(IF(ISERROR(LINEST(L1579:L1829,$J1579:$J1829)),"",(LINEST(L1579:L1829,$J1579:$J1829))))</f>
        <v/>
      </c>
      <c r="V1579" s="5" t="str" cm="1">
        <f t="array" ref="V1579">_xlfn.SINGLE(IF(ISERROR(LINEST(M1579:M1829,$J1579:$J1829)),"",(LINEST(M1579:M1829,$J1579:$J1829))))</f>
        <v/>
      </c>
      <c r="W1579" s="5" t="str" cm="1">
        <f t="array" ref="W1579">_xlfn.SINGLE(IF(ISERROR(LINEST(N1579:N1829,$J1579:$J1829)),"",(LINEST(N1579:N1829,$J1579:$J1829))))</f>
        <v/>
      </c>
      <c r="X1579" s="5" t="str" cm="1">
        <f t="array" ref="X1579">_xlfn.SINGLE(IF(ISERROR(LINEST(O1579:O1829,$J1579:$J1829)),"",(LINEST(O1579:O1829,$J1579:$J1829))))</f>
        <v/>
      </c>
      <c r="Y1579" s="5" t="str" cm="1">
        <f t="array" ref="Y1579">_xlfn.SINGLE(IF(ISERROR(LINEST(P1579:P1829,$J1579:$J1829)),"",(LINEST(P1579:P1829,$J1579:$J1829))))</f>
        <v/>
      </c>
      <c r="AA1579" s="12">
        <f t="shared" si="634"/>
        <v>1</v>
      </c>
      <c r="AB1579" s="12">
        <f t="shared" si="636"/>
        <v>3.4827839584911445E-2</v>
      </c>
      <c r="AC1579" s="12">
        <f t="shared" si="637"/>
        <v>3.0294185735462442E-2</v>
      </c>
      <c r="AD1579" s="12">
        <f t="shared" si="638"/>
        <v>0.12731934499640118</v>
      </c>
      <c r="AE1579" s="12">
        <f t="shared" si="639"/>
        <v>2.1435681604421386E-2</v>
      </c>
      <c r="AF1579" s="12"/>
      <c r="AG1579" s="12">
        <f t="shared" si="635"/>
        <v>2.5708334414503396E-2</v>
      </c>
      <c r="AH1579" s="27">
        <f t="shared" si="623"/>
        <v>4.7917077267139972E-2</v>
      </c>
      <c r="AR1579" s="28"/>
      <c r="AS1579" s="4"/>
      <c r="AT1579" s="4"/>
      <c r="AU1579" s="4"/>
    </row>
    <row r="1580" spans="1:47" x14ac:dyDescent="0.25">
      <c r="A1580" s="2">
        <v>34474</v>
      </c>
      <c r="B1580" s="9">
        <v>454.92</v>
      </c>
      <c r="C1580" s="9">
        <v>18.375</v>
      </c>
      <c r="D1580" s="9">
        <v>5.0556999999999999</v>
      </c>
      <c r="E1580" s="9">
        <v>15.25</v>
      </c>
      <c r="F1580" s="9">
        <v>21.5</v>
      </c>
      <c r="G1580" s="9" t="s">
        <v>0</v>
      </c>
      <c r="H1580" s="9">
        <v>22</v>
      </c>
      <c r="J1580" s="5">
        <f t="shared" si="640"/>
        <v>2.4271626063853802E-2</v>
      </c>
      <c r="K1580" s="5">
        <f t="shared" si="641"/>
        <v>-3.289473684210531E-2</v>
      </c>
      <c r="L1580" s="5">
        <f t="shared" si="642"/>
        <v>-2.1483732363016927E-2</v>
      </c>
      <c r="M1580" s="5">
        <f t="shared" si="643"/>
        <v>4.2735042735042805E-2</v>
      </c>
      <c r="N1580" s="5">
        <f t="shared" si="644"/>
        <v>0</v>
      </c>
      <c r="O1580" s="5" t="str">
        <f t="shared" si="619"/>
        <v/>
      </c>
      <c r="P1580" s="5">
        <f t="shared" si="619"/>
        <v>4.1420118343195256E-2</v>
      </c>
      <c r="R1580" s="26"/>
      <c r="S1580" s="5" t="str" cm="1">
        <f t="array" ref="S1580">_xlfn.SINGLE(IF(ISERROR(LINEST(J1580:J1830,$J1580:$J1830)),"",(LINEST(J1580:J1830,$J1580:$J1830))))</f>
        <v/>
      </c>
      <c r="T1580" s="5" t="str" cm="1">
        <f t="array" ref="T1580">_xlfn.SINGLE(IF(ISERROR(LINEST(K1580:K1830,$J1580:$J1830)),"",(LINEST(K1580:K1830,$J1580:$J1830))))</f>
        <v/>
      </c>
      <c r="U1580" s="5" t="str" cm="1">
        <f t="array" ref="U1580">_xlfn.SINGLE(IF(ISERROR(LINEST(L1580:L1830,$J1580:$J1830)),"",(LINEST(L1580:L1830,$J1580:$J1830))))</f>
        <v/>
      </c>
      <c r="V1580" s="5" t="str" cm="1">
        <f t="array" ref="V1580">_xlfn.SINGLE(IF(ISERROR(LINEST(M1580:M1830,$J1580:$J1830)),"",(LINEST(M1580:M1830,$J1580:$J1830))))</f>
        <v/>
      </c>
      <c r="W1580" s="5" t="str" cm="1">
        <f t="array" ref="W1580">_xlfn.SINGLE(IF(ISERROR(LINEST(N1580:N1830,$J1580:$J1830)),"",(LINEST(N1580:N1830,$J1580:$J1830))))</f>
        <v/>
      </c>
      <c r="X1580" s="5" t="str" cm="1">
        <f t="array" ref="X1580">_xlfn.SINGLE(IF(ISERROR(LINEST(O1580:O1830,$J1580:$J1830)),"",(LINEST(O1580:O1830,$J1580:$J1830))))</f>
        <v/>
      </c>
      <c r="Y1580" s="5" t="str" cm="1">
        <f t="array" ref="Y1580">_xlfn.SINGLE(IF(ISERROR(LINEST(P1580:P1830,$J1580:$J1830)),"",(LINEST(P1580:P1830,$J1580:$J1830))))</f>
        <v/>
      </c>
      <c r="AA1580" s="12">
        <f t="shared" si="634"/>
        <v>1.0000000000000004</v>
      </c>
      <c r="AB1580" s="12">
        <f t="shared" si="636"/>
        <v>3.4873548286139852E-2</v>
      </c>
      <c r="AC1580" s="12">
        <f t="shared" si="637"/>
        <v>3.0061628030280722E-2</v>
      </c>
      <c r="AD1580" s="12">
        <f t="shared" si="638"/>
        <v>0.12719474855777382</v>
      </c>
      <c r="AE1580" s="12">
        <f t="shared" si="639"/>
        <v>2.1657129865615053E-2</v>
      </c>
      <c r="AF1580" s="12"/>
      <c r="AG1580" s="12">
        <f t="shared" si="635"/>
        <v>2.5736865184498341E-2</v>
      </c>
      <c r="AH1580" s="27">
        <f t="shared" si="623"/>
        <v>4.7904783984861553E-2</v>
      </c>
      <c r="AR1580" s="28"/>
      <c r="AS1580" s="4"/>
      <c r="AT1580" s="4"/>
      <c r="AU1580" s="4"/>
    </row>
    <row r="1581" spans="1:47" x14ac:dyDescent="0.25">
      <c r="A1581" s="2">
        <v>34467</v>
      </c>
      <c r="B1581" s="9">
        <v>444.14</v>
      </c>
      <c r="C1581" s="9">
        <v>19</v>
      </c>
      <c r="D1581" s="9">
        <v>5.1666999999999996</v>
      </c>
      <c r="E1581" s="9">
        <v>14.625</v>
      </c>
      <c r="F1581" s="9">
        <v>21.5</v>
      </c>
      <c r="G1581" s="9" t="s">
        <v>0</v>
      </c>
      <c r="H1581" s="9">
        <v>21.125</v>
      </c>
      <c r="J1581" s="5">
        <f t="shared" si="640"/>
        <v>-8.2175874235184132E-3</v>
      </c>
      <c r="K1581" s="5">
        <f t="shared" si="641"/>
        <v>-3.3899942542470196E-2</v>
      </c>
      <c r="L1581" s="5">
        <f t="shared" si="642"/>
        <v>-4.6153562131925341E-2</v>
      </c>
      <c r="M1581" s="5">
        <f t="shared" si="643"/>
        <v>-5.2631578947368474E-2</v>
      </c>
      <c r="N1581" s="5">
        <f t="shared" si="644"/>
        <v>-3.7600716204118201E-2</v>
      </c>
      <c r="O1581" s="5" t="str">
        <f t="shared" si="619"/>
        <v/>
      </c>
      <c r="P1581" s="5">
        <f t="shared" si="619"/>
        <v>-6.1111111111111116E-2</v>
      </c>
      <c r="R1581" s="26"/>
      <c r="S1581" s="5" t="str" cm="1">
        <f t="array" ref="S1581">_xlfn.SINGLE(IF(ISERROR(LINEST(J1581:J1831,$J1581:$J1831)),"",(LINEST(J1581:J1831,$J1581:$J1831))))</f>
        <v/>
      </c>
      <c r="T1581" s="5" t="str" cm="1">
        <f t="array" ref="T1581">_xlfn.SINGLE(IF(ISERROR(LINEST(K1581:K1831,$J1581:$J1831)),"",(LINEST(K1581:K1831,$J1581:$J1831))))</f>
        <v/>
      </c>
      <c r="U1581" s="5" t="str" cm="1">
        <f t="array" ref="U1581">_xlfn.SINGLE(IF(ISERROR(LINEST(L1581:L1831,$J1581:$J1831)),"",(LINEST(L1581:L1831,$J1581:$J1831))))</f>
        <v/>
      </c>
      <c r="V1581" s="5" t="str" cm="1">
        <f t="array" ref="V1581">_xlfn.SINGLE(IF(ISERROR(LINEST(M1581:M1831,$J1581:$J1831)),"",(LINEST(M1581:M1831,$J1581:$J1831))))</f>
        <v/>
      </c>
      <c r="W1581" s="5" t="str" cm="1">
        <f t="array" ref="W1581">_xlfn.SINGLE(IF(ISERROR(LINEST(N1581:N1831,$J1581:$J1831)),"",(LINEST(N1581:N1831,$J1581:$J1831))))</f>
        <v/>
      </c>
      <c r="X1581" s="5" t="str" cm="1">
        <f t="array" ref="X1581">_xlfn.SINGLE(IF(ISERROR(LINEST(O1581:O1831,$J1581:$J1831)),"",(LINEST(O1581:O1831,$J1581:$J1831))))</f>
        <v/>
      </c>
      <c r="Y1581" s="5" t="str" cm="1">
        <f t="array" ref="Y1581">_xlfn.SINGLE(IF(ISERROR(LINEST(P1581:P1831,$J1581:$J1831)),"",(LINEST(P1581:P1831,$J1581:$J1831))))</f>
        <v/>
      </c>
      <c r="AA1581" s="12">
        <f t="shared" si="634"/>
        <v>0.99999999999999956</v>
      </c>
      <c r="AB1581" s="12">
        <f t="shared" si="636"/>
        <v>3.8589191196091929E-2</v>
      </c>
      <c r="AC1581" s="12">
        <f t="shared" si="637"/>
        <v>3.2345130771655788E-2</v>
      </c>
      <c r="AD1581" s="12">
        <f t="shared" si="638"/>
        <v>0.12228770103108136</v>
      </c>
      <c r="AE1581" s="12">
        <f t="shared" si="639"/>
        <v>2.1947783151348658E-2</v>
      </c>
      <c r="AF1581" s="12"/>
      <c r="AG1581" s="12">
        <f t="shared" si="635"/>
        <v>2.2520902200227764E-2</v>
      </c>
      <c r="AH1581" s="27">
        <f t="shared" si="623"/>
        <v>4.7538141670081094E-2</v>
      </c>
      <c r="AR1581" s="28"/>
      <c r="AS1581" s="4"/>
      <c r="AT1581" s="4"/>
      <c r="AU1581" s="4"/>
    </row>
    <row r="1582" spans="1:47" x14ac:dyDescent="0.25">
      <c r="A1582" s="2">
        <v>34460</v>
      </c>
      <c r="B1582" s="9">
        <v>447.82</v>
      </c>
      <c r="C1582" s="9">
        <v>19.666699999999999</v>
      </c>
      <c r="D1582" s="9">
        <v>5.4166999999999996</v>
      </c>
      <c r="E1582" s="9">
        <v>15.4375</v>
      </c>
      <c r="F1582" s="9">
        <v>22.34</v>
      </c>
      <c r="G1582" s="9" t="s">
        <v>0</v>
      </c>
      <c r="H1582" s="9">
        <v>22.5</v>
      </c>
      <c r="J1582" s="5">
        <f t="shared" si="640"/>
        <v>-6.8528087644985636E-3</v>
      </c>
      <c r="K1582" s="5">
        <f t="shared" si="641"/>
        <v>2.6086911153198056E-2</v>
      </c>
      <c r="L1582" s="5">
        <f t="shared" si="642"/>
        <v>-1.5145454545454573E-2</v>
      </c>
      <c r="M1582" s="5">
        <f t="shared" si="643"/>
        <v>-2.371541501976282E-2</v>
      </c>
      <c r="N1582" s="5">
        <f t="shared" si="644"/>
        <v>-7.1111111111110681E-3</v>
      </c>
      <c r="O1582" s="5" t="str">
        <f t="shared" si="619"/>
        <v/>
      </c>
      <c r="P1582" s="5">
        <f t="shared" si="619"/>
        <v>-3.7433155080213942E-2</v>
      </c>
      <c r="R1582" s="26"/>
      <c r="S1582" s="5" t="str" cm="1">
        <f t="array" ref="S1582">_xlfn.SINGLE(IF(ISERROR(LINEST(J1582:J1832,$J1582:$J1832)),"",(LINEST(J1582:J1832,$J1582:$J1832))))</f>
        <v/>
      </c>
      <c r="T1582" s="5" t="str" cm="1">
        <f t="array" ref="T1582">_xlfn.SINGLE(IF(ISERROR(LINEST(K1582:K1832,$J1582:$J1832)),"",(LINEST(K1582:K1832,$J1582:$J1832))))</f>
        <v/>
      </c>
      <c r="U1582" s="5" t="str" cm="1">
        <f t="array" ref="U1582">_xlfn.SINGLE(IF(ISERROR(LINEST(L1582:L1832,$J1582:$J1832)),"",(LINEST(L1582:L1832,$J1582:$J1832))))</f>
        <v/>
      </c>
      <c r="V1582" s="5" t="str" cm="1">
        <f t="array" ref="V1582">_xlfn.SINGLE(IF(ISERROR(LINEST(M1582:M1832,$J1582:$J1832)),"",(LINEST(M1582:M1832,$J1582:$J1832))))</f>
        <v/>
      </c>
      <c r="W1582" s="5" t="str" cm="1">
        <f t="array" ref="W1582">_xlfn.SINGLE(IF(ISERROR(LINEST(N1582:N1832,$J1582:$J1832)),"",(LINEST(N1582:N1832,$J1582:$J1832))))</f>
        <v/>
      </c>
      <c r="X1582" s="5" t="str" cm="1">
        <f t="array" ref="X1582">_xlfn.SINGLE(IF(ISERROR(LINEST(O1582:O1832,$J1582:$J1832)),"",(LINEST(O1582:O1832,$J1582:$J1832))))</f>
        <v/>
      </c>
      <c r="Y1582" s="5" t="str" cm="1">
        <f t="array" ref="Y1582">_xlfn.SINGLE(IF(ISERROR(LINEST(P1582:P1832,$J1582:$J1832)),"",(LINEST(P1582:P1832,$J1582:$J1832))))</f>
        <v/>
      </c>
      <c r="AA1582" s="12">
        <f t="shared" si="634"/>
        <v>0.99999999999999956</v>
      </c>
      <c r="AB1582" s="12">
        <f t="shared" si="636"/>
        <v>3.7609129702421008E-2</v>
      </c>
      <c r="AC1582" s="12">
        <f t="shared" si="637"/>
        <v>3.1200649176173455E-2</v>
      </c>
      <c r="AD1582" s="12">
        <f t="shared" si="638"/>
        <v>0.12129911313889169</v>
      </c>
      <c r="AE1582" s="12">
        <f t="shared" si="639"/>
        <v>2.1165926805743369E-2</v>
      </c>
      <c r="AF1582" s="12"/>
      <c r="AG1582" s="12">
        <f t="shared" si="635"/>
        <v>2.1145416363251297E-2</v>
      </c>
      <c r="AH1582" s="27">
        <f t="shared" si="623"/>
        <v>4.648404703729616E-2</v>
      </c>
      <c r="AR1582" s="28"/>
      <c r="AS1582" s="4"/>
      <c r="AT1582" s="4"/>
      <c r="AU1582" s="4"/>
    </row>
    <row r="1583" spans="1:47" x14ac:dyDescent="0.25">
      <c r="A1583" s="2">
        <v>34453</v>
      </c>
      <c r="B1583" s="9">
        <v>450.91</v>
      </c>
      <c r="C1583" s="9">
        <v>19.166699999999999</v>
      </c>
      <c r="D1583" s="9">
        <v>5.5</v>
      </c>
      <c r="E1583" s="9">
        <v>15.8125</v>
      </c>
      <c r="F1583" s="9">
        <v>22.5</v>
      </c>
      <c r="G1583" s="9" t="s">
        <v>0</v>
      </c>
      <c r="H1583" s="9">
        <v>23.375</v>
      </c>
      <c r="J1583" s="5">
        <f t="shared" si="640"/>
        <v>7.3274802850569198E-3</v>
      </c>
      <c r="K1583" s="5">
        <f t="shared" si="641"/>
        <v>1.7702686199444484E-2</v>
      </c>
      <c r="L1583" s="5">
        <f t="shared" si="642"/>
        <v>4.2120620724936941E-2</v>
      </c>
      <c r="M1583" s="5">
        <f t="shared" si="643"/>
        <v>-2.316602316602312E-2</v>
      </c>
      <c r="N1583" s="5">
        <f t="shared" si="644"/>
        <v>7.1620411817368002E-3</v>
      </c>
      <c r="O1583" s="5" t="str">
        <f t="shared" si="619"/>
        <v/>
      </c>
      <c r="P1583" s="5">
        <f t="shared" si="619"/>
        <v>-5.3191489361702482E-3</v>
      </c>
      <c r="R1583" s="26"/>
      <c r="S1583" s="5" t="str" cm="1">
        <f t="array" ref="S1583">_xlfn.SINGLE(IF(ISERROR(LINEST(J1583:J1833,$J1583:$J1833)),"",(LINEST(J1583:J1833,$J1583:$J1833))))</f>
        <v/>
      </c>
      <c r="T1583" s="5" t="str" cm="1">
        <f t="array" ref="T1583">_xlfn.SINGLE(IF(ISERROR(LINEST(K1583:K1833,$J1583:$J1833)),"",(LINEST(K1583:K1833,$J1583:$J1833))))</f>
        <v/>
      </c>
      <c r="U1583" s="5" t="str" cm="1">
        <f t="array" ref="U1583">_xlfn.SINGLE(IF(ISERROR(LINEST(L1583:L1833,$J1583:$J1833)),"",(LINEST(L1583:L1833,$J1583:$J1833))))</f>
        <v/>
      </c>
      <c r="V1583" s="5" t="str" cm="1">
        <f t="array" ref="V1583">_xlfn.SINGLE(IF(ISERROR(LINEST(M1583:M1833,$J1583:$J1833)),"",(LINEST(M1583:M1833,$J1583:$J1833))))</f>
        <v/>
      </c>
      <c r="W1583" s="5" t="str" cm="1">
        <f t="array" ref="W1583">_xlfn.SINGLE(IF(ISERROR(LINEST(N1583:N1833,$J1583:$J1833)),"",(LINEST(N1583:N1833,$J1583:$J1833))))</f>
        <v/>
      </c>
      <c r="X1583" s="5" t="str" cm="1">
        <f t="array" ref="X1583">_xlfn.SINGLE(IF(ISERROR(LINEST(O1583:O1833,$J1583:$J1833)),"",(LINEST(O1583:O1833,$J1583:$J1833))))</f>
        <v/>
      </c>
      <c r="Y1583" s="5" t="str" cm="1">
        <f t="array" ref="Y1583">_xlfn.SINGLE(IF(ISERROR(LINEST(P1583:P1833,$J1583:$J1833)),"",(LINEST(P1583:P1833,$J1583:$J1833))))</f>
        <v/>
      </c>
      <c r="AA1583" s="12">
        <f t="shared" si="634"/>
        <v>1</v>
      </c>
      <c r="AB1583" s="12">
        <f t="shared" si="636"/>
        <v>3.8522899601912998E-2</v>
      </c>
      <c r="AC1583" s="12">
        <f t="shared" si="637"/>
        <v>3.0798848780240088E-2</v>
      </c>
      <c r="AD1583" s="12">
        <f t="shared" si="638"/>
        <v>0.1203876104748834</v>
      </c>
      <c r="AE1583" s="12">
        <f t="shared" si="639"/>
        <v>2.1008229014219865E-2</v>
      </c>
      <c r="AF1583" s="12"/>
      <c r="AG1583" s="12">
        <f t="shared" si="635"/>
        <v>2.0280915894149945E-2</v>
      </c>
      <c r="AH1583" s="27">
        <f t="shared" si="623"/>
        <v>4.619970075308126E-2</v>
      </c>
      <c r="AR1583" s="28"/>
      <c r="AS1583" s="4"/>
      <c r="AT1583" s="4"/>
      <c r="AU1583" s="4"/>
    </row>
    <row r="1584" spans="1:47" x14ac:dyDescent="0.25">
      <c r="A1584" s="2">
        <v>34446</v>
      </c>
      <c r="B1584" s="9">
        <v>447.63</v>
      </c>
      <c r="C1584" s="9">
        <v>18.833300000000001</v>
      </c>
      <c r="D1584" s="9">
        <v>5.2777000000000003</v>
      </c>
      <c r="E1584" s="9">
        <v>16.1875</v>
      </c>
      <c r="F1584" s="9">
        <v>22.34</v>
      </c>
      <c r="G1584" s="9" t="s">
        <v>0</v>
      </c>
      <c r="H1584" s="9">
        <v>23.5</v>
      </c>
      <c r="J1584" s="5">
        <f t="shared" si="640"/>
        <v>3.2498094939261701E-3</v>
      </c>
      <c r="K1584" s="5">
        <f t="shared" si="641"/>
        <v>6.6033837672004436E-2</v>
      </c>
      <c r="L1584" s="5">
        <f t="shared" si="642"/>
        <v>0</v>
      </c>
      <c r="M1584" s="5">
        <f t="shared" si="643"/>
        <v>6.1475409836065475E-2</v>
      </c>
      <c r="N1584" s="5">
        <f t="shared" si="644"/>
        <v>-2.8695652173913011E-2</v>
      </c>
      <c r="O1584" s="5" t="str">
        <f t="shared" si="619"/>
        <v/>
      </c>
      <c r="P1584" s="5">
        <f t="shared" si="619"/>
        <v>-3.0927835051546393E-2</v>
      </c>
      <c r="R1584" s="26"/>
      <c r="S1584" s="5" t="str" cm="1">
        <f t="array" ref="S1584">_xlfn.SINGLE(IF(ISERROR(LINEST(J1584:J1834,$J1584:$J1834)),"",(LINEST(J1584:J1834,$J1584:$J1834))))</f>
        <v/>
      </c>
      <c r="T1584" s="5" t="str" cm="1">
        <f t="array" ref="T1584">_xlfn.SINGLE(IF(ISERROR(LINEST(K1584:K1834,$J1584:$J1834)),"",(LINEST(K1584:K1834,$J1584:$J1834))))</f>
        <v/>
      </c>
      <c r="U1584" s="5" t="str" cm="1">
        <f t="array" ref="U1584">_xlfn.SINGLE(IF(ISERROR(LINEST(L1584:L1834,$J1584:$J1834)),"",(LINEST(L1584:L1834,$J1584:$J1834))))</f>
        <v/>
      </c>
      <c r="V1584" s="5" t="str" cm="1">
        <f t="array" ref="V1584">_xlfn.SINGLE(IF(ISERROR(LINEST(M1584:M1834,$J1584:$J1834)),"",(LINEST(M1584:M1834,$J1584:$J1834))))</f>
        <v/>
      </c>
      <c r="W1584" s="5" t="str" cm="1">
        <f t="array" ref="W1584">_xlfn.SINGLE(IF(ISERROR(LINEST(N1584:N1834,$J1584:$J1834)),"",(LINEST(N1584:N1834,$J1584:$J1834))))</f>
        <v/>
      </c>
      <c r="X1584" s="5" t="str" cm="1">
        <f t="array" ref="X1584">_xlfn.SINGLE(IF(ISERROR(LINEST(O1584:O1834,$J1584:$J1834)),"",(LINEST(O1584:O1834,$J1584:$J1834))))</f>
        <v/>
      </c>
      <c r="Y1584" s="5" t="str" cm="1">
        <f t="array" ref="Y1584">_xlfn.SINGLE(IF(ISERROR(LINEST(P1584:P1834,$J1584:$J1834)),"",(LINEST(P1584:P1834,$J1584:$J1834))))</f>
        <v/>
      </c>
      <c r="AA1584" s="12">
        <f t="shared" si="634"/>
        <v>1</v>
      </c>
      <c r="AB1584" s="12">
        <f t="shared" si="636"/>
        <v>3.823430633477707E-2</v>
      </c>
      <c r="AC1584" s="12">
        <f t="shared" si="637"/>
        <v>3.0236696779580814E-2</v>
      </c>
      <c r="AD1584" s="12">
        <f t="shared" si="638"/>
        <v>0.12246496160686692</v>
      </c>
      <c r="AE1584" s="12">
        <f t="shared" si="639"/>
        <v>2.0938859913510337E-2</v>
      </c>
      <c r="AF1584" s="12"/>
      <c r="AG1584" s="12">
        <f t="shared" si="635"/>
        <v>2.0470188523372328E-2</v>
      </c>
      <c r="AH1584" s="27">
        <f t="shared" si="623"/>
        <v>4.6469002631621494E-2</v>
      </c>
      <c r="AR1584" s="28"/>
      <c r="AS1584" s="4"/>
      <c r="AT1584" s="4"/>
      <c r="AU1584" s="4"/>
    </row>
    <row r="1585" spans="1:47" x14ac:dyDescent="0.25">
      <c r="A1585" s="2">
        <v>34439</v>
      </c>
      <c r="B1585" s="9">
        <v>446.18</v>
      </c>
      <c r="C1585" s="9">
        <v>17.666699999999999</v>
      </c>
      <c r="D1585" s="9">
        <v>5.2777000000000003</v>
      </c>
      <c r="E1585" s="9">
        <v>15.25</v>
      </c>
      <c r="F1585" s="9">
        <v>23</v>
      </c>
      <c r="G1585" s="9" t="s">
        <v>0</v>
      </c>
      <c r="H1585" s="9">
        <v>24.25</v>
      </c>
      <c r="J1585" s="5">
        <f t="shared" si="640"/>
        <v>-2.0577052113621708E-3</v>
      </c>
      <c r="K1585" s="5">
        <f t="shared" si="641"/>
        <v>9.5257142857141375E-3</v>
      </c>
      <c r="L1585" s="5">
        <f t="shared" si="642"/>
        <v>5.2761904761904344E-3</v>
      </c>
      <c r="M1585" s="5">
        <f t="shared" si="643"/>
        <v>-4.0816326530612734E-3</v>
      </c>
      <c r="N1585" s="5">
        <f t="shared" si="644"/>
        <v>0.10843373493975905</v>
      </c>
      <c r="O1585" s="5" t="str">
        <f t="shared" si="619"/>
        <v/>
      </c>
      <c r="P1585" s="5">
        <f t="shared" si="619"/>
        <v>5.1813471502590858E-3</v>
      </c>
      <c r="R1585" s="26"/>
      <c r="S1585" s="5" t="str" cm="1">
        <f t="array" ref="S1585">_xlfn.SINGLE(IF(ISERROR(LINEST(J1585:J1835,$J1585:$J1835)),"",(LINEST(J1585:J1835,$J1585:$J1835))))</f>
        <v/>
      </c>
      <c r="T1585" s="5" t="str" cm="1">
        <f t="array" ref="T1585">_xlfn.SINGLE(IF(ISERROR(LINEST(K1585:K1835,$J1585:$J1835)),"",(LINEST(K1585:K1835,$J1585:$J1835))))</f>
        <v/>
      </c>
      <c r="U1585" s="5" t="str" cm="1">
        <f t="array" ref="U1585">_xlfn.SINGLE(IF(ISERROR(LINEST(L1585:L1835,$J1585:$J1835)),"",(LINEST(L1585:L1835,$J1585:$J1835))))</f>
        <v/>
      </c>
      <c r="V1585" s="5" t="str" cm="1">
        <f t="array" ref="V1585">_xlfn.SINGLE(IF(ISERROR(LINEST(M1585:M1835,$J1585:$J1835)),"",(LINEST(M1585:M1835,$J1585:$J1835))))</f>
        <v/>
      </c>
      <c r="W1585" s="5" t="str" cm="1">
        <f t="array" ref="W1585">_xlfn.SINGLE(IF(ISERROR(LINEST(N1585:N1835,$J1585:$J1835)),"",(LINEST(N1585:N1835,$J1585:$J1835))))</f>
        <v/>
      </c>
      <c r="X1585" s="5" t="str" cm="1">
        <f t="array" ref="X1585">_xlfn.SINGLE(IF(ISERROR(LINEST(O1585:O1835,$J1585:$J1835)),"",(LINEST(O1585:O1835,$J1585:$J1835))))</f>
        <v/>
      </c>
      <c r="Y1585" s="5" t="str" cm="1">
        <f t="array" ref="Y1585">_xlfn.SINGLE(IF(ISERROR(LINEST(P1585:P1835,$J1585:$J1835)),"",(LINEST(P1585:P1835,$J1585:$J1835))))</f>
        <v/>
      </c>
      <c r="AA1585" s="12">
        <f t="shared" si="634"/>
        <v>0.99999999999999956</v>
      </c>
      <c r="AB1585" s="12">
        <f t="shared" si="636"/>
        <v>3.8684678055192788E-2</v>
      </c>
      <c r="AC1585" s="12">
        <f t="shared" si="637"/>
        <v>3.0247173503739667E-2</v>
      </c>
      <c r="AD1585" s="12">
        <f t="shared" si="638"/>
        <v>0.12520107745562284</v>
      </c>
      <c r="AE1585" s="12">
        <f t="shared" si="639"/>
        <v>2.1201622018151484E-2</v>
      </c>
      <c r="AF1585" s="12"/>
      <c r="AG1585" s="12">
        <f t="shared" si="635"/>
        <v>2.0994370014245187E-2</v>
      </c>
      <c r="AH1585" s="27">
        <f t="shared" si="623"/>
        <v>4.7265784209390392E-2</v>
      </c>
      <c r="AR1585" s="28"/>
      <c r="AS1585" s="4"/>
      <c r="AT1585" s="4"/>
      <c r="AU1585" s="4"/>
    </row>
    <row r="1586" spans="1:47" x14ac:dyDescent="0.25">
      <c r="A1586" s="2">
        <v>34432</v>
      </c>
      <c r="B1586" s="9">
        <v>447.1</v>
      </c>
      <c r="C1586" s="9">
        <v>17.5</v>
      </c>
      <c r="D1586" s="9">
        <v>5.25</v>
      </c>
      <c r="E1586" s="9">
        <v>15.3125</v>
      </c>
      <c r="F1586" s="9">
        <v>20.75</v>
      </c>
      <c r="G1586" s="9" t="s">
        <v>0</v>
      </c>
      <c r="H1586" s="9">
        <v>24.125</v>
      </c>
      <c r="J1586" s="5">
        <f t="shared" si="640"/>
        <v>2.9836014087982754E-3</v>
      </c>
      <c r="K1586" s="5">
        <f t="shared" si="641"/>
        <v>-1.8689754560288985E-2</v>
      </c>
      <c r="L1586" s="5">
        <f t="shared" si="642"/>
        <v>-3.0775195229567731E-2</v>
      </c>
      <c r="M1586" s="5">
        <f t="shared" si="643"/>
        <v>1.2396694214876103E-2</v>
      </c>
      <c r="N1586" s="5">
        <f t="shared" si="644"/>
        <v>-7.7777777777777724E-2</v>
      </c>
      <c r="O1586" s="5" t="str">
        <f t="shared" si="619"/>
        <v/>
      </c>
      <c r="P1586" s="5">
        <f t="shared" si="619"/>
        <v>-3.5000000000000031E-2</v>
      </c>
      <c r="R1586" s="26"/>
      <c r="S1586" s="5" t="str" cm="1">
        <f t="array" ref="S1586">_xlfn.SINGLE(IF(ISERROR(LINEST(J1586:J1836,$J1586:$J1836)),"",(LINEST(J1586:J1836,$J1586:$J1836))))</f>
        <v/>
      </c>
      <c r="T1586" s="5" t="str" cm="1">
        <f t="array" ref="T1586">_xlfn.SINGLE(IF(ISERROR(LINEST(K1586:K1836,$J1586:$J1836)),"",(LINEST(K1586:K1836,$J1586:$J1836))))</f>
        <v/>
      </c>
      <c r="U1586" s="5" t="str" cm="1">
        <f t="array" ref="U1586">_xlfn.SINGLE(IF(ISERROR(LINEST(L1586:L1836,$J1586:$J1836)),"",(LINEST(L1586:L1836,$J1586:$J1836))))</f>
        <v/>
      </c>
      <c r="V1586" s="5" t="str" cm="1">
        <f t="array" ref="V1586">_xlfn.SINGLE(IF(ISERROR(LINEST(M1586:M1836,$J1586:$J1836)),"",(LINEST(M1586:M1836,$J1586:$J1836))))</f>
        <v/>
      </c>
      <c r="W1586" s="5" t="str" cm="1">
        <f t="array" ref="W1586">_xlfn.SINGLE(IF(ISERROR(LINEST(N1586:N1836,$J1586:$J1836)),"",(LINEST(N1586:N1836,$J1586:$J1836))))</f>
        <v/>
      </c>
      <c r="X1586" s="5" t="str" cm="1">
        <f t="array" ref="X1586">_xlfn.SINGLE(IF(ISERROR(LINEST(O1586:O1836,$J1586:$J1836)),"",(LINEST(O1586:O1836,$J1586:$J1836))))</f>
        <v/>
      </c>
      <c r="Y1586" s="5" t="str" cm="1">
        <f t="array" ref="Y1586">_xlfn.SINGLE(IF(ISERROR(LINEST(P1586:P1836,$J1586:$J1836)),"",(LINEST(P1586:P1836,$J1586:$J1836))))</f>
        <v/>
      </c>
      <c r="AA1586" s="12">
        <f t="shared" si="634"/>
        <v>1.0000000000000004</v>
      </c>
      <c r="AB1586" s="12">
        <f t="shared" si="636"/>
        <v>3.8800773934666959E-2</v>
      </c>
      <c r="AC1586" s="12">
        <f t="shared" si="637"/>
        <v>3.0307024877129267E-2</v>
      </c>
      <c r="AD1586" s="12">
        <f t="shared" si="638"/>
        <v>0.1250879175557098</v>
      </c>
      <c r="AE1586" s="12">
        <f t="shared" si="639"/>
        <v>2.3448176930407325E-2</v>
      </c>
      <c r="AF1586" s="12"/>
      <c r="AG1586" s="12">
        <f t="shared" si="635"/>
        <v>2.1047335599276618E-2</v>
      </c>
      <c r="AH1586" s="27">
        <f t="shared" si="623"/>
        <v>4.7738245779437999E-2</v>
      </c>
      <c r="AR1586" s="28"/>
      <c r="AS1586" s="4"/>
      <c r="AT1586" s="4"/>
      <c r="AU1586" s="4"/>
    </row>
    <row r="1587" spans="1:47" x14ac:dyDescent="0.25">
      <c r="A1587" s="2">
        <v>34425</v>
      </c>
      <c r="B1587" s="9">
        <v>445.77</v>
      </c>
      <c r="C1587" s="9">
        <v>17.833300000000001</v>
      </c>
      <c r="D1587" s="9">
        <v>5.4166999999999996</v>
      </c>
      <c r="E1587" s="9">
        <v>15.125</v>
      </c>
      <c r="F1587" s="9">
        <v>22.5</v>
      </c>
      <c r="G1587" s="9" t="s">
        <v>0</v>
      </c>
      <c r="H1587" s="9">
        <v>25</v>
      </c>
      <c r="J1587" s="5">
        <f t="shared" si="640"/>
        <v>-3.2155108775891228E-2</v>
      </c>
      <c r="K1587" s="5">
        <f t="shared" si="641"/>
        <v>-5.7272145775954408E-2</v>
      </c>
      <c r="L1587" s="5">
        <f t="shared" si="642"/>
        <v>-2.9838984113338074E-2</v>
      </c>
      <c r="M1587" s="5">
        <f t="shared" si="643"/>
        <v>-1.2244897959183709E-2</v>
      </c>
      <c r="N1587" s="5">
        <f t="shared" si="644"/>
        <v>-2.5552187093980105E-2</v>
      </c>
      <c r="O1587" s="5" t="str">
        <f t="shared" si="619"/>
        <v/>
      </c>
      <c r="P1587" s="5">
        <f t="shared" si="619"/>
        <v>0</v>
      </c>
      <c r="R1587" s="26"/>
      <c r="S1587" s="5" t="str" cm="1">
        <f t="array" ref="S1587">_xlfn.SINGLE(IF(ISERROR(LINEST(J1587:J1837,$J1587:$J1837)),"",(LINEST(J1587:J1837,$J1587:$J1837))))</f>
        <v/>
      </c>
      <c r="T1587" s="5" t="str" cm="1">
        <f t="array" ref="T1587">_xlfn.SINGLE(IF(ISERROR(LINEST(K1587:K1837,$J1587:$J1837)),"",(LINEST(K1587:K1837,$J1587:$J1837))))</f>
        <v/>
      </c>
      <c r="U1587" s="5" t="str" cm="1">
        <f t="array" ref="U1587">_xlfn.SINGLE(IF(ISERROR(LINEST(L1587:L1837,$J1587:$J1837)),"",(LINEST(L1587:L1837,$J1587:$J1837))))</f>
        <v/>
      </c>
      <c r="V1587" s="5" t="str" cm="1">
        <f t="array" ref="V1587">_xlfn.SINGLE(IF(ISERROR(LINEST(M1587:M1837,$J1587:$J1837)),"",(LINEST(M1587:M1837,$J1587:$J1837))))</f>
        <v/>
      </c>
      <c r="W1587" s="5" t="str" cm="1">
        <f t="array" ref="W1587">_xlfn.SINGLE(IF(ISERROR(LINEST(N1587:N1837,$J1587:$J1837)),"",(LINEST(N1587:N1837,$J1587:$J1837))))</f>
        <v/>
      </c>
      <c r="X1587" s="5" t="str" cm="1">
        <f t="array" ref="X1587">_xlfn.SINGLE(IF(ISERROR(LINEST(O1587:O1837,$J1587:$J1837)),"",(LINEST(O1587:O1837,$J1587:$J1837))))</f>
        <v/>
      </c>
      <c r="Y1587" s="5" t="str" cm="1">
        <f t="array" ref="Y1587">_xlfn.SINGLE(IF(ISERROR(LINEST(P1587:P1837,$J1587:$J1837)),"",(LINEST(P1587:P1837,$J1587:$J1837))))</f>
        <v/>
      </c>
      <c r="AA1587" s="12">
        <f t="shared" si="634"/>
        <v>1.0000000000000004</v>
      </c>
      <c r="AB1587" s="12">
        <f t="shared" si="636"/>
        <v>3.9060436634188934E-2</v>
      </c>
      <c r="AC1587" s="12">
        <f t="shared" si="637"/>
        <v>3.0731692406778175E-2</v>
      </c>
      <c r="AD1587" s="12">
        <f t="shared" si="638"/>
        <v>0.12505251611085749</v>
      </c>
      <c r="AE1587" s="12">
        <f t="shared" si="639"/>
        <v>2.4665829774341619E-2</v>
      </c>
      <c r="AF1587" s="12"/>
      <c r="AG1587" s="12">
        <f t="shared" si="635"/>
        <v>2.1656466048532944E-2</v>
      </c>
      <c r="AH1587" s="27">
        <f t="shared" si="623"/>
        <v>4.823338819493983E-2</v>
      </c>
      <c r="AR1587" s="28"/>
      <c r="AS1587" s="4"/>
      <c r="AT1587" s="4"/>
      <c r="AU1587" s="4"/>
    </row>
    <row r="1588" spans="1:47" x14ac:dyDescent="0.25">
      <c r="A1588" s="2">
        <v>34418</v>
      </c>
      <c r="B1588" s="9">
        <v>460.58</v>
      </c>
      <c r="C1588" s="9">
        <v>18.916699999999999</v>
      </c>
      <c r="D1588" s="9">
        <v>5.5833000000000004</v>
      </c>
      <c r="E1588" s="9">
        <v>15.3125</v>
      </c>
      <c r="F1588" s="9">
        <v>23.09</v>
      </c>
      <c r="G1588" s="9" t="s">
        <v>0</v>
      </c>
      <c r="H1588" s="9">
        <v>25</v>
      </c>
      <c r="J1588" s="5">
        <f t="shared" si="640"/>
        <v>-2.2247696684074225E-2</v>
      </c>
      <c r="K1588" s="5">
        <f t="shared" si="641"/>
        <v>-4.219240506329125E-2</v>
      </c>
      <c r="L1588" s="5">
        <f t="shared" si="642"/>
        <v>-2.4290931967914875E-2</v>
      </c>
      <c r="M1588" s="5">
        <f t="shared" si="643"/>
        <v>8.2304526748970819E-3</v>
      </c>
      <c r="N1588" s="5">
        <f t="shared" si="644"/>
        <v>-1.0711225364181676E-2</v>
      </c>
      <c r="O1588" s="5" t="str">
        <f t="shared" ref="O1588:P1651" si="645">IF(ISERROR(G1588/G1589),"",((G1588/G1589)-1))</f>
        <v/>
      </c>
      <c r="P1588" s="5">
        <f t="shared" si="645"/>
        <v>0</v>
      </c>
      <c r="R1588" s="26"/>
      <c r="S1588" s="5" t="str" cm="1">
        <f t="array" ref="S1588">_xlfn.SINGLE(IF(ISERROR(LINEST(J1588:J1838,$J1588:$J1838)),"",(LINEST(J1588:J1838,$J1588:$J1838))))</f>
        <v/>
      </c>
      <c r="T1588" s="5" t="str" cm="1">
        <f t="array" ref="T1588">_xlfn.SINGLE(IF(ISERROR(LINEST(K1588:K1838,$J1588:$J1838)),"",(LINEST(K1588:K1838,$J1588:$J1838))))</f>
        <v/>
      </c>
      <c r="U1588" s="5" t="str" cm="1">
        <f t="array" ref="U1588">_xlfn.SINGLE(IF(ISERROR(LINEST(L1588:L1838,$J1588:$J1838)),"",(LINEST(L1588:L1838,$J1588:$J1838))))</f>
        <v/>
      </c>
      <c r="V1588" s="5" t="str" cm="1">
        <f t="array" ref="V1588">_xlfn.SINGLE(IF(ISERROR(LINEST(M1588:M1838,$J1588:$J1838)),"",(LINEST(M1588:M1838,$J1588:$J1838))))</f>
        <v/>
      </c>
      <c r="W1588" s="5" t="str" cm="1">
        <f t="array" ref="W1588">_xlfn.SINGLE(IF(ISERROR(LINEST(N1588:N1838,$J1588:$J1838)),"",(LINEST(N1588:N1838,$J1588:$J1838))))</f>
        <v/>
      </c>
      <c r="X1588" s="5" t="str" cm="1">
        <f t="array" ref="X1588">_xlfn.SINGLE(IF(ISERROR(LINEST(O1588:O1838,$J1588:$J1838)),"",(LINEST(O1588:O1838,$J1588:$J1838))))</f>
        <v/>
      </c>
      <c r="Y1588" s="5" t="str" cm="1">
        <f t="array" ref="Y1588">_xlfn.SINGLE(IF(ISERROR(LINEST(P1588:P1838,$J1588:$J1838)),"",(LINEST(P1588:P1838,$J1588:$J1838))))</f>
        <v/>
      </c>
      <c r="AA1588" s="12">
        <f t="shared" si="634"/>
        <v>0.99999999999999956</v>
      </c>
      <c r="AB1588" s="12">
        <f t="shared" si="636"/>
        <v>3.2726326772181777E-2</v>
      </c>
      <c r="AC1588" s="12">
        <f t="shared" si="637"/>
        <v>2.765628882095748E-2</v>
      </c>
      <c r="AD1588" s="12">
        <f t="shared" si="638"/>
        <v>0.12340075134086942</v>
      </c>
      <c r="AE1588" s="12">
        <f t="shared" si="639"/>
        <v>2.2519272165069319E-2</v>
      </c>
      <c r="AF1588" s="12"/>
      <c r="AG1588" s="12">
        <f t="shared" si="635"/>
        <v>2.180893146512149E-2</v>
      </c>
      <c r="AH1588" s="27">
        <f t="shared" ref="AH1588:AH1651" si="646">AVERAGE(AB1588:AG1588)</f>
        <v>4.5622314112839901E-2</v>
      </c>
      <c r="AR1588" s="28"/>
      <c r="AS1588" s="4"/>
      <c r="AT1588" s="4"/>
      <c r="AU1588" s="4"/>
    </row>
    <row r="1589" spans="1:47" x14ac:dyDescent="0.25">
      <c r="A1589" s="2">
        <v>34411</v>
      </c>
      <c r="B1589" s="9">
        <v>471.06</v>
      </c>
      <c r="C1589" s="9">
        <v>19.75</v>
      </c>
      <c r="D1589" s="9">
        <v>5.7222999999999997</v>
      </c>
      <c r="E1589" s="9">
        <v>15.1875</v>
      </c>
      <c r="F1589" s="9">
        <v>23.34</v>
      </c>
      <c r="G1589" s="9" t="s">
        <v>0</v>
      </c>
      <c r="H1589" s="9">
        <v>25</v>
      </c>
      <c r="J1589" s="5">
        <f t="shared" si="640"/>
        <v>9.9048109081554259E-3</v>
      </c>
      <c r="K1589" s="5">
        <f t="shared" si="641"/>
        <v>-8.3698604688526856E-3</v>
      </c>
      <c r="L1589" s="5">
        <f t="shared" si="642"/>
        <v>1.9836036357155473E-2</v>
      </c>
      <c r="M1589" s="5">
        <f t="shared" si="643"/>
        <v>-1.619433198380571E-2</v>
      </c>
      <c r="N1589" s="5">
        <f t="shared" si="644"/>
        <v>7.7720207253886286E-3</v>
      </c>
      <c r="O1589" s="5" t="str">
        <f t="shared" si="645"/>
        <v/>
      </c>
      <c r="P1589" s="5">
        <f t="shared" si="645"/>
        <v>5.0251256281406143E-3</v>
      </c>
      <c r="R1589" s="26"/>
      <c r="S1589" s="5" t="str" cm="1">
        <f t="array" ref="S1589">_xlfn.SINGLE(IF(ISERROR(LINEST(J1589:J1839,$J1589:$J1839)),"",(LINEST(J1589:J1839,$J1589:$J1839))))</f>
        <v/>
      </c>
      <c r="T1589" s="5" t="str" cm="1">
        <f t="array" ref="T1589">_xlfn.SINGLE(IF(ISERROR(LINEST(K1589:K1839,$J1589:$J1839)),"",(LINEST(K1589:K1839,$J1589:$J1839))))</f>
        <v/>
      </c>
      <c r="U1589" s="5" t="str" cm="1">
        <f t="array" ref="U1589">_xlfn.SINGLE(IF(ISERROR(LINEST(L1589:L1839,$J1589:$J1839)),"",(LINEST(L1589:L1839,$J1589:$J1839))))</f>
        <v/>
      </c>
      <c r="V1589" s="5" t="str" cm="1">
        <f t="array" ref="V1589">_xlfn.SINGLE(IF(ISERROR(LINEST(M1589:M1839,$J1589:$J1839)),"",(LINEST(M1589:M1839,$J1589:$J1839))))</f>
        <v/>
      </c>
      <c r="W1589" s="5" t="str" cm="1">
        <f t="array" ref="W1589">_xlfn.SINGLE(IF(ISERROR(LINEST(N1589:N1839,$J1589:$J1839)),"",(LINEST(N1589:N1839,$J1589:$J1839))))</f>
        <v/>
      </c>
      <c r="X1589" s="5" t="str" cm="1">
        <f t="array" ref="X1589">_xlfn.SINGLE(IF(ISERROR(LINEST(O1589:O1839,$J1589:$J1839)),"",(LINEST(O1589:O1839,$J1589:$J1839))))</f>
        <v/>
      </c>
      <c r="Y1589" s="5" t="str" cm="1">
        <f t="array" ref="Y1589">_xlfn.SINGLE(IF(ISERROR(LINEST(P1589:P1839,$J1589:$J1839)),"",(LINEST(P1589:P1839,$J1589:$J1839))))</f>
        <v/>
      </c>
      <c r="AA1589" s="12">
        <f t="shared" si="634"/>
        <v>1.0000000000000004</v>
      </c>
      <c r="AB1589" s="12">
        <f t="shared" si="636"/>
        <v>2.9492923642512291E-2</v>
      </c>
      <c r="AC1589" s="12">
        <f t="shared" si="637"/>
        <v>2.5876118456146083E-2</v>
      </c>
      <c r="AD1589" s="12">
        <f t="shared" si="638"/>
        <v>0.12581548388896338</v>
      </c>
      <c r="AE1589" s="12">
        <f t="shared" si="639"/>
        <v>2.1890575944679625E-2</v>
      </c>
      <c r="AF1589" s="12"/>
      <c r="AG1589" s="12">
        <f t="shared" si="635"/>
        <v>2.1833857883635517E-2</v>
      </c>
      <c r="AH1589" s="27">
        <f t="shared" si="646"/>
        <v>4.4981791963187377E-2</v>
      </c>
      <c r="AR1589" s="28"/>
      <c r="AS1589" s="4"/>
      <c r="AT1589" s="4"/>
      <c r="AU1589" s="4"/>
    </row>
    <row r="1590" spans="1:47" x14ac:dyDescent="0.25">
      <c r="A1590" s="2">
        <v>34404</v>
      </c>
      <c r="B1590" s="9">
        <v>466.44</v>
      </c>
      <c r="C1590" s="9">
        <v>19.916699999999999</v>
      </c>
      <c r="D1590" s="9">
        <v>5.6109999999999998</v>
      </c>
      <c r="E1590" s="9">
        <v>15.4375</v>
      </c>
      <c r="F1590" s="9">
        <v>23.16</v>
      </c>
      <c r="G1590" s="9" t="s">
        <v>0</v>
      </c>
      <c r="H1590" s="9">
        <v>24.875</v>
      </c>
      <c r="J1590" s="5">
        <f t="shared" si="640"/>
        <v>3.6579592890648716E-3</v>
      </c>
      <c r="K1590" s="5">
        <f t="shared" si="641"/>
        <v>8.4405063291137505E-3</v>
      </c>
      <c r="L1590" s="5">
        <f t="shared" si="642"/>
        <v>-3.8108789193081249E-2</v>
      </c>
      <c r="M1590" s="5">
        <f t="shared" si="643"/>
        <v>4.0650406504065817E-3</v>
      </c>
      <c r="N1590" s="5">
        <f t="shared" si="644"/>
        <v>-2.8523489932885893E-2</v>
      </c>
      <c r="O1590" s="5" t="str">
        <f t="shared" si="645"/>
        <v/>
      </c>
      <c r="P1590" s="5">
        <f t="shared" si="645"/>
        <v>3.6458333333333259E-2</v>
      </c>
      <c r="R1590" s="26"/>
      <c r="S1590" s="5" t="str" cm="1">
        <f t="array" ref="S1590">_xlfn.SINGLE(IF(ISERROR(LINEST(J1590:J1840,$J1590:$J1840)),"",(LINEST(J1590:J1840,$J1590:$J1840))))</f>
        <v/>
      </c>
      <c r="T1590" s="5" t="str" cm="1">
        <f t="array" ref="T1590">_xlfn.SINGLE(IF(ISERROR(LINEST(K1590:K1840,$J1590:$J1840)),"",(LINEST(K1590:K1840,$J1590:$J1840))))</f>
        <v/>
      </c>
      <c r="U1590" s="5" t="str" cm="1">
        <f t="array" ref="U1590">_xlfn.SINGLE(IF(ISERROR(LINEST(L1590:L1840,$J1590:$J1840)),"",(LINEST(L1590:L1840,$J1590:$J1840))))</f>
        <v/>
      </c>
      <c r="V1590" s="5" t="str" cm="1">
        <f t="array" ref="V1590">_xlfn.SINGLE(IF(ISERROR(LINEST(M1590:M1840,$J1590:$J1840)),"",(LINEST(M1590:M1840,$J1590:$J1840))))</f>
        <v/>
      </c>
      <c r="W1590" s="5" t="str" cm="1">
        <f t="array" ref="W1590">_xlfn.SINGLE(IF(ISERROR(LINEST(N1590:N1840,$J1590:$J1840)),"",(LINEST(N1590:N1840,$J1590:$J1840))))</f>
        <v/>
      </c>
      <c r="X1590" s="5" t="str" cm="1">
        <f t="array" ref="X1590">_xlfn.SINGLE(IF(ISERROR(LINEST(O1590:O1840,$J1590:$J1840)),"",(LINEST(O1590:O1840,$J1590:$J1840))))</f>
        <v/>
      </c>
      <c r="Y1590" s="5" t="str" cm="1">
        <f t="array" ref="Y1590">_xlfn.SINGLE(IF(ISERROR(LINEST(P1590:P1840,$J1590:$J1840)),"",(LINEST(P1590:P1840,$J1590:$J1840))))</f>
        <v/>
      </c>
      <c r="AA1590" s="12">
        <f t="shared" si="634"/>
        <v>1</v>
      </c>
      <c r="AB1590" s="12">
        <f t="shared" si="636"/>
        <v>2.9897819555639485E-2</v>
      </c>
      <c r="AC1590" s="12">
        <f t="shared" si="637"/>
        <v>2.5423696908596662E-2</v>
      </c>
      <c r="AD1590" s="12">
        <f t="shared" si="638"/>
        <v>0.12775402072894793</v>
      </c>
      <c r="AE1590" s="12">
        <f t="shared" si="639"/>
        <v>2.178206094800374E-2</v>
      </c>
      <c r="AF1590" s="12"/>
      <c r="AG1590" s="12">
        <f t="shared" si="635"/>
        <v>2.1749824681839666E-2</v>
      </c>
      <c r="AH1590" s="27">
        <f t="shared" si="646"/>
        <v>4.5321484564605503E-2</v>
      </c>
      <c r="AR1590" s="28"/>
      <c r="AS1590" s="4"/>
      <c r="AT1590" s="4"/>
      <c r="AU1590" s="4"/>
    </row>
    <row r="1591" spans="1:47" x14ac:dyDescent="0.25">
      <c r="A1591" s="2">
        <v>34397</v>
      </c>
      <c r="B1591" s="9">
        <v>464.74</v>
      </c>
      <c r="C1591" s="9">
        <v>19.75</v>
      </c>
      <c r="D1591" s="9">
        <v>5.8333000000000004</v>
      </c>
      <c r="E1591" s="9">
        <v>15.375</v>
      </c>
      <c r="F1591" s="9">
        <v>23.84</v>
      </c>
      <c r="G1591" s="9" t="s">
        <v>0</v>
      </c>
      <c r="H1591" s="9">
        <v>24</v>
      </c>
      <c r="J1591" s="5">
        <f t="shared" si="640"/>
        <v>-2.8536485935588551E-3</v>
      </c>
      <c r="K1591" s="5">
        <f t="shared" si="641"/>
        <v>1.2820512820512775E-2</v>
      </c>
      <c r="L1591" s="5">
        <f t="shared" si="642"/>
        <v>-4.7261559460841651E-3</v>
      </c>
      <c r="M1591" s="5">
        <f t="shared" si="643"/>
        <v>2.9288702928870203E-2</v>
      </c>
      <c r="N1591" s="5">
        <f t="shared" si="644"/>
        <v>2.1422450728363351E-2</v>
      </c>
      <c r="O1591" s="5" t="str">
        <f t="shared" si="645"/>
        <v/>
      </c>
      <c r="P1591" s="5">
        <f t="shared" si="645"/>
        <v>1.0526315789473717E-2</v>
      </c>
      <c r="R1591" s="26"/>
      <c r="S1591" s="5" t="str" cm="1">
        <f t="array" ref="S1591">_xlfn.SINGLE(IF(ISERROR(LINEST(J1591:J1841,$J1591:$J1841)),"",(LINEST(J1591:J1841,$J1591:$J1841))))</f>
        <v/>
      </c>
      <c r="T1591" s="5" t="str" cm="1">
        <f t="array" ref="T1591">_xlfn.SINGLE(IF(ISERROR(LINEST(K1591:K1841,$J1591:$J1841)),"",(LINEST(K1591:K1841,$J1591:$J1841))))</f>
        <v/>
      </c>
      <c r="U1591" s="5" t="str" cm="1">
        <f t="array" ref="U1591">_xlfn.SINGLE(IF(ISERROR(LINEST(L1591:L1841,$J1591:$J1841)),"",(LINEST(L1591:L1841,$J1591:$J1841))))</f>
        <v/>
      </c>
      <c r="V1591" s="5" t="str" cm="1">
        <f t="array" ref="V1591">_xlfn.SINGLE(IF(ISERROR(LINEST(M1591:M1841,$J1591:$J1841)),"",(LINEST(M1591:M1841,$J1591:$J1841))))</f>
        <v/>
      </c>
      <c r="W1591" s="5" t="str" cm="1">
        <f t="array" ref="W1591">_xlfn.SINGLE(IF(ISERROR(LINEST(N1591:N1841,$J1591:$J1841)),"",(LINEST(N1591:N1841,$J1591:$J1841))))</f>
        <v/>
      </c>
      <c r="X1591" s="5" t="str" cm="1">
        <f t="array" ref="X1591">_xlfn.SINGLE(IF(ISERROR(LINEST(O1591:O1841,$J1591:$J1841)),"",(LINEST(O1591:O1841,$J1591:$J1841))))</f>
        <v/>
      </c>
      <c r="Y1591" s="5" t="str" cm="1">
        <f t="array" ref="Y1591">_xlfn.SINGLE(IF(ISERROR(LINEST(P1591:P1841,$J1591:$J1841)),"",(LINEST(P1591:P1841,$J1591:$J1841))))</f>
        <v/>
      </c>
      <c r="AA1591" s="12">
        <f t="shared" si="634"/>
        <v>1.0000000000000004</v>
      </c>
      <c r="AB1591" s="12">
        <f t="shared" si="636"/>
        <v>2.9860300063088357E-2</v>
      </c>
      <c r="AC1591" s="12">
        <f t="shared" si="637"/>
        <v>2.6018012429598367E-2</v>
      </c>
      <c r="AD1591" s="12">
        <f t="shared" si="638"/>
        <v>0.12773704097179994</v>
      </c>
      <c r="AE1591" s="12">
        <f t="shared" si="639"/>
        <v>2.2091336856689583E-2</v>
      </c>
      <c r="AF1591" s="12"/>
      <c r="AG1591" s="12">
        <f t="shared" si="635"/>
        <v>2.1736793324173744E-2</v>
      </c>
      <c r="AH1591" s="27">
        <f t="shared" si="646"/>
        <v>4.5488696729069994E-2</v>
      </c>
      <c r="AR1591" s="28"/>
      <c r="AS1591" s="4"/>
      <c r="AT1591" s="4"/>
      <c r="AU1591" s="4"/>
    </row>
    <row r="1592" spans="1:47" x14ac:dyDescent="0.25">
      <c r="A1592" s="2">
        <v>34390</v>
      </c>
      <c r="B1592" s="9">
        <v>466.07</v>
      </c>
      <c r="C1592" s="9">
        <v>19.5</v>
      </c>
      <c r="D1592" s="9">
        <v>5.8609999999999998</v>
      </c>
      <c r="E1592" s="9">
        <v>14.9375</v>
      </c>
      <c r="F1592" s="9">
        <v>23.34</v>
      </c>
      <c r="G1592" s="9" t="s">
        <v>0</v>
      </c>
      <c r="H1592" s="9">
        <v>23.75</v>
      </c>
      <c r="J1592" s="5">
        <f t="shared" si="640"/>
        <v>-3.4638328807543584E-3</v>
      </c>
      <c r="K1592" s="5">
        <f t="shared" si="641"/>
        <v>0</v>
      </c>
      <c r="L1592" s="5">
        <f t="shared" si="642"/>
        <v>-4.7546272711835869E-3</v>
      </c>
      <c r="M1592" s="5">
        <f t="shared" si="643"/>
        <v>-4.1666666666666519E-3</v>
      </c>
      <c r="N1592" s="5">
        <f t="shared" si="644"/>
        <v>-1.3524936601859716E-2</v>
      </c>
      <c r="O1592" s="5" t="str">
        <f t="shared" si="645"/>
        <v/>
      </c>
      <c r="P1592" s="5">
        <f t="shared" si="645"/>
        <v>-2.0618556701030966E-2</v>
      </c>
      <c r="R1592" s="26"/>
      <c r="S1592" s="5" t="str" cm="1">
        <f t="array" ref="S1592">_xlfn.SINGLE(IF(ISERROR(LINEST(J1592:J1842,$J1592:$J1842)),"",(LINEST(J1592:J1842,$J1592:$J1842))))</f>
        <v/>
      </c>
      <c r="T1592" s="5" t="str" cm="1">
        <f t="array" ref="T1592">_xlfn.SINGLE(IF(ISERROR(LINEST(K1592:K1842,$J1592:$J1842)),"",(LINEST(K1592:K1842,$J1592:$J1842))))</f>
        <v/>
      </c>
      <c r="U1592" s="5" t="str" cm="1">
        <f t="array" ref="U1592">_xlfn.SINGLE(IF(ISERROR(LINEST(L1592:L1842,$J1592:$J1842)),"",(LINEST(L1592:L1842,$J1592:$J1842))))</f>
        <v/>
      </c>
      <c r="V1592" s="5" t="str" cm="1">
        <f t="array" ref="V1592">_xlfn.SINGLE(IF(ISERROR(LINEST(M1592:M1842,$J1592:$J1842)),"",(LINEST(M1592:M1842,$J1592:$J1842))))</f>
        <v/>
      </c>
      <c r="W1592" s="5" t="str" cm="1">
        <f t="array" ref="W1592">_xlfn.SINGLE(IF(ISERROR(LINEST(N1592:N1842,$J1592:$J1842)),"",(LINEST(N1592:N1842,$J1592:$J1842))))</f>
        <v/>
      </c>
      <c r="X1592" s="5" t="str" cm="1">
        <f t="array" ref="X1592">_xlfn.SINGLE(IF(ISERROR(LINEST(O1592:O1842,$J1592:$J1842)),"",(LINEST(O1592:O1842,$J1592:$J1842))))</f>
        <v/>
      </c>
      <c r="Y1592" s="5" t="str" cm="1">
        <f t="array" ref="Y1592">_xlfn.SINGLE(IF(ISERROR(LINEST(P1592:P1842,$J1592:$J1842)),"",(LINEST(P1592:P1842,$J1592:$J1842))))</f>
        <v/>
      </c>
      <c r="AA1592" s="12">
        <f t="shared" si="634"/>
        <v>0.99999999999999956</v>
      </c>
      <c r="AB1592" s="12">
        <f t="shared" si="636"/>
        <v>3.0047372657036067E-2</v>
      </c>
      <c r="AC1592" s="12">
        <f t="shared" si="637"/>
        <v>2.5938180207404286E-2</v>
      </c>
      <c r="AD1592" s="12">
        <f t="shared" si="638"/>
        <v>0.12962641404788272</v>
      </c>
      <c r="AE1592" s="12">
        <f t="shared" si="639"/>
        <v>2.2382347640593735E-2</v>
      </c>
      <c r="AF1592" s="12"/>
      <c r="AG1592" s="12">
        <f t="shared" si="635"/>
        <v>2.1925638050035987E-2</v>
      </c>
      <c r="AH1592" s="27">
        <f t="shared" si="646"/>
        <v>4.5983990520590559E-2</v>
      </c>
      <c r="AR1592" s="28"/>
      <c r="AS1592" s="4"/>
      <c r="AT1592" s="4"/>
      <c r="AU1592" s="4"/>
    </row>
    <row r="1593" spans="1:47" x14ac:dyDescent="0.25">
      <c r="A1593" s="2">
        <v>34383</v>
      </c>
      <c r="B1593" s="9">
        <v>467.69</v>
      </c>
      <c r="C1593" s="9">
        <v>19.5</v>
      </c>
      <c r="D1593" s="9">
        <v>5.8890000000000002</v>
      </c>
      <c r="E1593" s="9">
        <v>15</v>
      </c>
      <c r="F1593" s="9">
        <v>23.66</v>
      </c>
      <c r="G1593" s="9" t="s">
        <v>0</v>
      </c>
      <c r="H1593" s="9">
        <v>24.25</v>
      </c>
      <c r="J1593" s="5">
        <f t="shared" si="640"/>
        <v>-5.2958441447956695E-3</v>
      </c>
      <c r="K1593" s="5">
        <f t="shared" si="641"/>
        <v>4.0000000000000036E-2</v>
      </c>
      <c r="L1593" s="5">
        <f t="shared" si="642"/>
        <v>2.9131642870873664E-2</v>
      </c>
      <c r="M1593" s="5">
        <f t="shared" si="643"/>
        <v>-8.2644628099173278E-3</v>
      </c>
      <c r="N1593" s="5">
        <f t="shared" si="644"/>
        <v>2.1588946459412783E-2</v>
      </c>
      <c r="O1593" s="5" t="str">
        <f t="shared" si="645"/>
        <v/>
      </c>
      <c r="P1593" s="5">
        <f t="shared" si="645"/>
        <v>-1.0204081632653073E-2</v>
      </c>
      <c r="R1593" s="26"/>
      <c r="S1593" s="5" t="str" cm="1">
        <f t="array" ref="S1593">_xlfn.SINGLE(IF(ISERROR(LINEST(J1593:J1843,$J1593:$J1843)),"",(LINEST(J1593:J1843,$J1593:$J1843))))</f>
        <v/>
      </c>
      <c r="T1593" s="5" t="str" cm="1">
        <f t="array" ref="T1593">_xlfn.SINGLE(IF(ISERROR(LINEST(K1593:K1843,$J1593:$J1843)),"",(LINEST(K1593:K1843,$J1593:$J1843))))</f>
        <v/>
      </c>
      <c r="U1593" s="5" t="str" cm="1">
        <f t="array" ref="U1593">_xlfn.SINGLE(IF(ISERROR(LINEST(L1593:L1843,$J1593:$J1843)),"",(LINEST(L1593:L1843,$J1593:$J1843))))</f>
        <v/>
      </c>
      <c r="V1593" s="5" t="str" cm="1">
        <f t="array" ref="V1593">_xlfn.SINGLE(IF(ISERROR(LINEST(M1593:M1843,$J1593:$J1843)),"",(LINEST(M1593:M1843,$J1593:$J1843))))</f>
        <v/>
      </c>
      <c r="W1593" s="5" t="str" cm="1">
        <f t="array" ref="W1593">_xlfn.SINGLE(IF(ISERROR(LINEST(N1593:N1843,$J1593:$J1843)),"",(LINEST(N1593:N1843,$J1593:$J1843))))</f>
        <v/>
      </c>
      <c r="X1593" s="5" t="str" cm="1">
        <f t="array" ref="X1593">_xlfn.SINGLE(IF(ISERROR(LINEST(O1593:O1843,$J1593:$J1843)),"",(LINEST(O1593:O1843,$J1593:$J1843))))</f>
        <v/>
      </c>
      <c r="Y1593" s="5" t="str" cm="1">
        <f t="array" ref="Y1593">_xlfn.SINGLE(IF(ISERROR(LINEST(P1593:P1843,$J1593:$J1843)),"",(LINEST(P1593:P1843,$J1593:$J1843))))</f>
        <v/>
      </c>
      <c r="AA1593" s="12">
        <f t="shared" si="634"/>
        <v>1.0000000000000004</v>
      </c>
      <c r="AB1593" s="12">
        <f t="shared" si="636"/>
        <v>3.0011849108852653E-2</v>
      </c>
      <c r="AC1593" s="12">
        <f t="shared" si="637"/>
        <v>2.5846097292360024E-2</v>
      </c>
      <c r="AD1593" s="12">
        <f t="shared" si="638"/>
        <v>0.12944216676835374</v>
      </c>
      <c r="AE1593" s="12">
        <f t="shared" si="639"/>
        <v>2.2199895395123855E-2</v>
      </c>
      <c r="AF1593" s="12"/>
      <c r="AG1593" s="12">
        <f t="shared" si="635"/>
        <v>2.1600069584317729E-2</v>
      </c>
      <c r="AH1593" s="27">
        <f t="shared" si="646"/>
        <v>4.5820015629801598E-2</v>
      </c>
      <c r="AR1593" s="28"/>
      <c r="AS1593" s="4"/>
      <c r="AT1593" s="4"/>
      <c r="AU1593" s="4"/>
    </row>
    <row r="1594" spans="1:47" x14ac:dyDescent="0.25">
      <c r="A1594" s="2">
        <v>34376</v>
      </c>
      <c r="B1594" s="9">
        <v>470.18</v>
      </c>
      <c r="C1594" s="9">
        <v>18.75</v>
      </c>
      <c r="D1594" s="9">
        <v>5.7222999999999997</v>
      </c>
      <c r="E1594" s="9">
        <v>15.125</v>
      </c>
      <c r="F1594" s="9">
        <v>23.16</v>
      </c>
      <c r="G1594" s="9" t="s">
        <v>0</v>
      </c>
      <c r="H1594" s="9">
        <v>24.5</v>
      </c>
      <c r="J1594" s="5">
        <f t="shared" si="640"/>
        <v>7.8755241480599203E-4</v>
      </c>
      <c r="K1594" s="5">
        <f t="shared" si="641"/>
        <v>1.3513513513513598E-2</v>
      </c>
      <c r="L1594" s="5">
        <f t="shared" si="642"/>
        <v>4.9171978996540577E-3</v>
      </c>
      <c r="M1594" s="5">
        <f t="shared" si="643"/>
        <v>-3.5856573705179251E-2</v>
      </c>
      <c r="N1594" s="5">
        <f t="shared" si="644"/>
        <v>-2.1132713440405793E-2</v>
      </c>
      <c r="O1594" s="5" t="str">
        <f t="shared" si="645"/>
        <v/>
      </c>
      <c r="P1594" s="5">
        <f t="shared" si="645"/>
        <v>5.12820512820511E-3</v>
      </c>
      <c r="R1594" s="26"/>
      <c r="S1594" s="5" t="str" cm="1">
        <f t="array" ref="S1594">_xlfn.SINGLE(IF(ISERROR(LINEST(J1594:J1844,$J1594:$J1844)),"",(LINEST(J1594:J1844,$J1594:$J1844))))</f>
        <v/>
      </c>
      <c r="T1594" s="5" t="str" cm="1">
        <f t="array" ref="T1594">_xlfn.SINGLE(IF(ISERROR(LINEST(K1594:K1844,$J1594:$J1844)),"",(LINEST(K1594:K1844,$J1594:$J1844))))</f>
        <v/>
      </c>
      <c r="U1594" s="5" t="str" cm="1">
        <f t="array" ref="U1594">_xlfn.SINGLE(IF(ISERROR(LINEST(L1594:L1844,$J1594:$J1844)),"",(LINEST(L1594:L1844,$J1594:$J1844))))</f>
        <v/>
      </c>
      <c r="V1594" s="5" t="str" cm="1">
        <f t="array" ref="V1594">_xlfn.SINGLE(IF(ISERROR(LINEST(M1594:M1844,$J1594:$J1844)),"",(LINEST(M1594:M1844,$J1594:$J1844))))</f>
        <v/>
      </c>
      <c r="W1594" s="5" t="str" cm="1">
        <f t="array" ref="W1594">_xlfn.SINGLE(IF(ISERROR(LINEST(N1594:N1844,$J1594:$J1844)),"",(LINEST(N1594:N1844,$J1594:$J1844))))</f>
        <v/>
      </c>
      <c r="X1594" s="5" t="str" cm="1">
        <f t="array" ref="X1594">_xlfn.SINGLE(IF(ISERROR(LINEST(O1594:O1844,$J1594:$J1844)),"",(LINEST(O1594:O1844,$J1594:$J1844))))</f>
        <v/>
      </c>
      <c r="Y1594" s="5" t="str" cm="1">
        <f t="array" ref="Y1594">_xlfn.SINGLE(IF(ISERROR(LINEST(P1594:P1844,$J1594:$J1844)),"",(LINEST(P1594:P1844,$J1594:$J1844))))</f>
        <v/>
      </c>
      <c r="AA1594" s="12">
        <f t="shared" si="634"/>
        <v>0.99999999999999956</v>
      </c>
      <c r="AB1594" s="12">
        <f t="shared" si="636"/>
        <v>3.1256793204022602E-2</v>
      </c>
      <c r="AC1594" s="12">
        <f t="shared" si="637"/>
        <v>2.6672313945546321E-2</v>
      </c>
      <c r="AD1594" s="12">
        <f t="shared" si="638"/>
        <v>0.12902999935101556</v>
      </c>
      <c r="AE1594" s="12">
        <f t="shared" si="639"/>
        <v>2.2648005088184188E-2</v>
      </c>
      <c r="AF1594" s="12"/>
      <c r="AG1594" s="12">
        <f t="shared" si="635"/>
        <v>2.1311278215683897E-2</v>
      </c>
      <c r="AH1594" s="27">
        <f t="shared" si="646"/>
        <v>4.6183677960890512E-2</v>
      </c>
      <c r="AR1594" s="28"/>
      <c r="AS1594" s="4"/>
      <c r="AT1594" s="4"/>
      <c r="AU1594" s="4"/>
    </row>
    <row r="1595" spans="1:47" x14ac:dyDescent="0.25">
      <c r="A1595" s="2">
        <v>34369</v>
      </c>
      <c r="B1595" s="9">
        <v>469.81</v>
      </c>
      <c r="C1595" s="9">
        <v>18.5</v>
      </c>
      <c r="D1595" s="9">
        <v>5.6943000000000001</v>
      </c>
      <c r="E1595" s="9">
        <v>15.6875</v>
      </c>
      <c r="F1595" s="9">
        <v>23.66</v>
      </c>
      <c r="G1595" s="9" t="s">
        <v>0</v>
      </c>
      <c r="H1595" s="9">
        <v>24.375</v>
      </c>
      <c r="J1595" s="5">
        <f t="shared" si="640"/>
        <v>-1.8571130144140358E-2</v>
      </c>
      <c r="K1595" s="5">
        <f t="shared" si="641"/>
        <v>-5.1282051282051322E-2</v>
      </c>
      <c r="L1595" s="5">
        <f t="shared" si="642"/>
        <v>-5.094999999999994E-2</v>
      </c>
      <c r="M1595" s="5">
        <f t="shared" si="643"/>
        <v>-2.3346303501945553E-2</v>
      </c>
      <c r="N1595" s="5">
        <f t="shared" si="644"/>
        <v>-7.5503355704698016E-3</v>
      </c>
      <c r="O1595" s="5" t="str">
        <f t="shared" si="645"/>
        <v/>
      </c>
      <c r="P1595" s="5">
        <f t="shared" si="645"/>
        <v>-5.1020408163264808E-3</v>
      </c>
      <c r="R1595" s="26"/>
      <c r="S1595" s="5" t="str" cm="1">
        <f t="array" ref="S1595">_xlfn.SINGLE(IF(ISERROR(LINEST(J1595:J1845,$J1595:$J1845)),"",(LINEST(J1595:J1845,$J1595:$J1845))))</f>
        <v/>
      </c>
      <c r="T1595" s="5" t="str" cm="1">
        <f t="array" ref="T1595">_xlfn.SINGLE(IF(ISERROR(LINEST(K1595:K1845,$J1595:$J1845)),"",(LINEST(K1595:K1845,$J1595:$J1845))))</f>
        <v/>
      </c>
      <c r="U1595" s="5" t="str" cm="1">
        <f t="array" ref="U1595">_xlfn.SINGLE(IF(ISERROR(LINEST(L1595:L1845,$J1595:$J1845)),"",(LINEST(L1595:L1845,$J1595:$J1845))))</f>
        <v/>
      </c>
      <c r="V1595" s="5" t="str" cm="1">
        <f t="array" ref="V1595">_xlfn.SINGLE(IF(ISERROR(LINEST(M1595:M1845,$J1595:$J1845)),"",(LINEST(M1595:M1845,$J1595:$J1845))))</f>
        <v/>
      </c>
      <c r="W1595" s="5" t="str" cm="1">
        <f t="array" ref="W1595">_xlfn.SINGLE(IF(ISERROR(LINEST(N1595:N1845,$J1595:$J1845)),"",(LINEST(N1595:N1845,$J1595:$J1845))))</f>
        <v/>
      </c>
      <c r="X1595" s="5" t="str" cm="1">
        <f t="array" ref="X1595">_xlfn.SINGLE(IF(ISERROR(LINEST(O1595:O1845,$J1595:$J1845)),"",(LINEST(O1595:O1845,$J1595:$J1845))))</f>
        <v/>
      </c>
      <c r="Y1595" s="5" t="str" cm="1">
        <f t="array" ref="Y1595">_xlfn.SINGLE(IF(ISERROR(LINEST(P1595:P1845,$J1595:$J1845)),"",(LINEST(P1595:P1845,$J1595:$J1845))))</f>
        <v/>
      </c>
      <c r="AA1595" s="12">
        <f t="shared" si="634"/>
        <v>0.99999999999999956</v>
      </c>
      <c r="AB1595" s="12">
        <f t="shared" si="636"/>
        <v>3.1310895456325344E-2</v>
      </c>
      <c r="AC1595" s="12">
        <f t="shared" si="637"/>
        <v>2.6683438890659977E-2</v>
      </c>
      <c r="AD1595" s="12">
        <f t="shared" si="638"/>
        <v>0.13052152236199277</v>
      </c>
      <c r="AE1595" s="12">
        <f t="shared" si="639"/>
        <v>2.2667611243002761E-2</v>
      </c>
      <c r="AF1595" s="12"/>
      <c r="AG1595" s="12">
        <f t="shared" si="635"/>
        <v>2.1324228010927069E-2</v>
      </c>
      <c r="AH1595" s="27">
        <f t="shared" si="646"/>
        <v>4.6501539192581584E-2</v>
      </c>
      <c r="AR1595" s="28"/>
      <c r="AS1595" s="4"/>
      <c r="AT1595" s="4"/>
      <c r="AU1595" s="4"/>
    </row>
    <row r="1596" spans="1:47" x14ac:dyDescent="0.25">
      <c r="A1596" s="2">
        <v>34362</v>
      </c>
      <c r="B1596" s="9">
        <v>478.7</v>
      </c>
      <c r="C1596" s="9">
        <v>19.5</v>
      </c>
      <c r="D1596" s="9">
        <v>6</v>
      </c>
      <c r="E1596" s="9">
        <v>16.0625</v>
      </c>
      <c r="F1596" s="9">
        <v>23.84</v>
      </c>
      <c r="G1596" s="9" t="s">
        <v>0</v>
      </c>
      <c r="H1596" s="9">
        <v>24.5</v>
      </c>
      <c r="J1596" s="5">
        <f t="shared" si="640"/>
        <v>8.3838894506234052E-3</v>
      </c>
      <c r="K1596" s="5">
        <f t="shared" si="641"/>
        <v>6.3638297524177156E-2</v>
      </c>
      <c r="L1596" s="5">
        <f t="shared" si="642"/>
        <v>3.3467109909227188E-2</v>
      </c>
      <c r="M1596" s="5">
        <f t="shared" si="643"/>
        <v>1.9841269841269771E-2</v>
      </c>
      <c r="N1596" s="5">
        <f t="shared" si="644"/>
        <v>-6.6666666666667096E-3</v>
      </c>
      <c r="O1596" s="5" t="str">
        <f t="shared" si="645"/>
        <v/>
      </c>
      <c r="P1596" s="5">
        <f t="shared" si="645"/>
        <v>0</v>
      </c>
      <c r="R1596" s="26"/>
      <c r="S1596" s="5" t="str" cm="1">
        <f t="array" ref="S1596">_xlfn.SINGLE(IF(ISERROR(LINEST(J1596:J1846,$J1596:$J1846)),"",(LINEST(J1596:J1846,$J1596:$J1846))))</f>
        <v/>
      </c>
      <c r="T1596" s="5" t="str" cm="1">
        <f t="array" ref="T1596">_xlfn.SINGLE(IF(ISERROR(LINEST(K1596:K1846,$J1596:$J1846)),"",(LINEST(K1596:K1846,$J1596:$J1846))))</f>
        <v/>
      </c>
      <c r="U1596" s="5" t="str" cm="1">
        <f t="array" ref="U1596">_xlfn.SINGLE(IF(ISERROR(LINEST(L1596:L1846,$J1596:$J1846)),"",(LINEST(L1596:L1846,$J1596:$J1846))))</f>
        <v/>
      </c>
      <c r="V1596" s="5" t="str" cm="1">
        <f t="array" ref="V1596">_xlfn.SINGLE(IF(ISERROR(LINEST(M1596:M1846,$J1596:$J1846)),"",(LINEST(M1596:M1846,$J1596:$J1846))))</f>
        <v/>
      </c>
      <c r="W1596" s="5" t="str" cm="1">
        <f t="array" ref="W1596">_xlfn.SINGLE(IF(ISERROR(LINEST(N1596:N1846,$J1596:$J1846)),"",(LINEST(N1596:N1846,$J1596:$J1846))))</f>
        <v/>
      </c>
      <c r="X1596" s="5" t="str" cm="1">
        <f t="array" ref="X1596">_xlfn.SINGLE(IF(ISERROR(LINEST(O1596:O1846,$J1596:$J1846)),"",(LINEST(O1596:O1846,$J1596:$J1846))))</f>
        <v/>
      </c>
      <c r="Y1596" s="5" t="str" cm="1">
        <f t="array" ref="Y1596">_xlfn.SINGLE(IF(ISERROR(LINEST(P1596:P1846,$J1596:$J1846)),"",(LINEST(P1596:P1846,$J1596:$J1846))))</f>
        <v/>
      </c>
      <c r="AA1596" s="12">
        <f t="shared" si="634"/>
        <v>1.0000000000000004</v>
      </c>
      <c r="AB1596" s="12">
        <f t="shared" si="636"/>
        <v>2.8085566109412922E-2</v>
      </c>
      <c r="AC1596" s="12">
        <f t="shared" si="637"/>
        <v>2.3639799424276475E-2</v>
      </c>
      <c r="AD1596" s="12">
        <f t="shared" si="638"/>
        <v>0.12749825052207181</v>
      </c>
      <c r="AE1596" s="12">
        <f t="shared" si="639"/>
        <v>2.2266836095125319E-2</v>
      </c>
      <c r="AF1596" s="12"/>
      <c r="AG1596" s="12">
        <f t="shared" si="635"/>
        <v>2.089925652794325E-2</v>
      </c>
      <c r="AH1596" s="27">
        <f t="shared" si="646"/>
        <v>4.4477941735765955E-2</v>
      </c>
      <c r="AR1596" s="28"/>
      <c r="AS1596" s="4"/>
      <c r="AT1596" s="4"/>
      <c r="AU1596" s="4"/>
    </row>
    <row r="1597" spans="1:47" x14ac:dyDescent="0.25">
      <c r="A1597" s="2">
        <v>34355</v>
      </c>
      <c r="B1597" s="9">
        <v>474.72</v>
      </c>
      <c r="C1597" s="9">
        <v>18.333300000000001</v>
      </c>
      <c r="D1597" s="9">
        <v>5.8056999999999999</v>
      </c>
      <c r="E1597" s="9">
        <v>15.75</v>
      </c>
      <c r="F1597" s="9">
        <v>24</v>
      </c>
      <c r="G1597" s="9" t="s">
        <v>0</v>
      </c>
      <c r="H1597" s="9">
        <v>24.5</v>
      </c>
      <c r="J1597" s="5">
        <f t="shared" si="640"/>
        <v>-4.000758038364971E-4</v>
      </c>
      <c r="K1597" s="5">
        <f t="shared" si="641"/>
        <v>-9.0108108108107876E-3</v>
      </c>
      <c r="L1597" s="5">
        <f t="shared" si="642"/>
        <v>3.4699697023703457E-2</v>
      </c>
      <c r="M1597" s="5">
        <f t="shared" si="643"/>
        <v>3.9840637450199168E-3</v>
      </c>
      <c r="N1597" s="5">
        <f t="shared" si="644"/>
        <v>4.3478260869565188E-2</v>
      </c>
      <c r="O1597" s="5" t="str">
        <f t="shared" si="645"/>
        <v/>
      </c>
      <c r="P1597" s="5">
        <f t="shared" si="645"/>
        <v>-1.5075376884422065E-2</v>
      </c>
      <c r="R1597" s="26"/>
      <c r="S1597" s="5" t="str" cm="1">
        <f t="array" ref="S1597">_xlfn.SINGLE(IF(ISERROR(LINEST(J1597:J1847,$J1597:$J1847)),"",(LINEST(J1597:J1847,$J1597:$J1847))))</f>
        <v/>
      </c>
      <c r="T1597" s="5" t="str" cm="1">
        <f t="array" ref="T1597">_xlfn.SINGLE(IF(ISERROR(LINEST(K1597:K1847,$J1597:$J1847)),"",(LINEST(K1597:K1847,$J1597:$J1847))))</f>
        <v/>
      </c>
      <c r="U1597" s="5" t="str" cm="1">
        <f t="array" ref="U1597">_xlfn.SINGLE(IF(ISERROR(LINEST(L1597:L1847,$J1597:$J1847)),"",(LINEST(L1597:L1847,$J1597:$J1847))))</f>
        <v/>
      </c>
      <c r="V1597" s="5" t="str" cm="1">
        <f t="array" ref="V1597">_xlfn.SINGLE(IF(ISERROR(LINEST(M1597:M1847,$J1597:$J1847)),"",(LINEST(M1597:M1847,$J1597:$J1847))))</f>
        <v/>
      </c>
      <c r="W1597" s="5" t="str" cm="1">
        <f t="array" ref="W1597">_xlfn.SINGLE(IF(ISERROR(LINEST(N1597:N1847,$J1597:$J1847)),"",(LINEST(N1597:N1847,$J1597:$J1847))))</f>
        <v/>
      </c>
      <c r="X1597" s="5" t="str" cm="1">
        <f t="array" ref="X1597">_xlfn.SINGLE(IF(ISERROR(LINEST(O1597:O1847,$J1597:$J1847)),"",(LINEST(O1597:O1847,$J1597:$J1847))))</f>
        <v/>
      </c>
      <c r="Y1597" s="5" t="str" cm="1">
        <f t="array" ref="Y1597">_xlfn.SINGLE(IF(ISERROR(LINEST(P1597:P1847,$J1597:$J1847)),"",(LINEST(P1597:P1847,$J1597:$J1847))))</f>
        <v/>
      </c>
      <c r="AA1597" s="12">
        <f t="shared" si="634"/>
        <v>1</v>
      </c>
      <c r="AB1597" s="12">
        <f t="shared" si="636"/>
        <v>2.7307384127302294E-2</v>
      </c>
      <c r="AC1597" s="12">
        <f t="shared" si="637"/>
        <v>2.3088142930529774E-2</v>
      </c>
      <c r="AD1597" s="12">
        <f t="shared" si="638"/>
        <v>0.12689403002389485</v>
      </c>
      <c r="AE1597" s="12">
        <f t="shared" si="639"/>
        <v>2.2470602908165854E-2</v>
      </c>
      <c r="AF1597" s="12"/>
      <c r="AG1597" s="12">
        <f t="shared" si="635"/>
        <v>2.096903638063451E-2</v>
      </c>
      <c r="AH1597" s="27">
        <f t="shared" si="646"/>
        <v>4.414583927410546E-2</v>
      </c>
      <c r="AR1597" s="28"/>
      <c r="AS1597" s="4"/>
      <c r="AT1597" s="4"/>
      <c r="AU1597" s="4"/>
    </row>
    <row r="1598" spans="1:47" x14ac:dyDescent="0.25">
      <c r="A1598" s="2">
        <v>34348</v>
      </c>
      <c r="B1598" s="9">
        <v>474.91</v>
      </c>
      <c r="C1598" s="9">
        <v>18.5</v>
      </c>
      <c r="D1598" s="9">
        <v>5.6109999999999998</v>
      </c>
      <c r="E1598" s="9">
        <v>15.6875</v>
      </c>
      <c r="F1598" s="9">
        <v>23</v>
      </c>
      <c r="G1598" s="9" t="s">
        <v>0</v>
      </c>
      <c r="H1598" s="9">
        <v>24.875</v>
      </c>
      <c r="J1598" s="5">
        <f t="shared" si="640"/>
        <v>1.0661842945307587E-2</v>
      </c>
      <c r="K1598" s="5">
        <f t="shared" si="641"/>
        <v>-1.7697376455533598E-2</v>
      </c>
      <c r="L1598" s="5">
        <f t="shared" si="642"/>
        <v>2.5345832648064004E-2</v>
      </c>
      <c r="M1598" s="5">
        <f t="shared" si="643"/>
        <v>-1.5686274509803977E-2</v>
      </c>
      <c r="N1598" s="5">
        <f t="shared" si="644"/>
        <v>-2.1276595744680882E-2</v>
      </c>
      <c r="O1598" s="5" t="str">
        <f t="shared" si="645"/>
        <v/>
      </c>
      <c r="P1598" s="5">
        <f t="shared" si="645"/>
        <v>0</v>
      </c>
      <c r="R1598" s="26"/>
      <c r="S1598" s="5" t="str" cm="1">
        <f t="array" ref="S1598">_xlfn.SINGLE(IF(ISERROR(LINEST(J1598:J1848,$J1598:$J1848)),"",(LINEST(J1598:J1848,$J1598:$J1848))))</f>
        <v/>
      </c>
      <c r="T1598" s="5" t="str" cm="1">
        <f t="array" ref="T1598">_xlfn.SINGLE(IF(ISERROR(LINEST(K1598:K1848,$J1598:$J1848)),"",(LINEST(K1598:K1848,$J1598:$J1848))))</f>
        <v/>
      </c>
      <c r="U1598" s="5" t="str" cm="1">
        <f t="array" ref="U1598">_xlfn.SINGLE(IF(ISERROR(LINEST(L1598:L1848,$J1598:$J1848)),"",(LINEST(L1598:L1848,$J1598:$J1848))))</f>
        <v/>
      </c>
      <c r="V1598" s="5" t="str" cm="1">
        <f t="array" ref="V1598">_xlfn.SINGLE(IF(ISERROR(LINEST(M1598:M1848,$J1598:$J1848)),"",(LINEST(M1598:M1848,$J1598:$J1848))))</f>
        <v/>
      </c>
      <c r="W1598" s="5" t="str" cm="1">
        <f t="array" ref="W1598">_xlfn.SINGLE(IF(ISERROR(LINEST(N1598:N1848,$J1598:$J1848)),"",(LINEST(N1598:N1848,$J1598:$J1848))))</f>
        <v/>
      </c>
      <c r="X1598" s="5" t="str" cm="1">
        <f t="array" ref="X1598">_xlfn.SINGLE(IF(ISERROR(LINEST(O1598:O1848,$J1598:$J1848)),"",(LINEST(O1598:O1848,$J1598:$J1848))))</f>
        <v/>
      </c>
      <c r="Y1598" s="5" t="str" cm="1">
        <f t="array" ref="Y1598">_xlfn.SINGLE(IF(ISERROR(LINEST(P1598:P1848,$J1598:$J1848)),"",(LINEST(P1598:P1848,$J1598:$J1848))))</f>
        <v/>
      </c>
      <c r="AA1598" s="12">
        <f t="shared" si="634"/>
        <v>1</v>
      </c>
      <c r="AB1598" s="12">
        <f t="shared" si="636"/>
        <v>2.7252719557965224E-2</v>
      </c>
      <c r="AC1598" s="12">
        <f t="shared" si="637"/>
        <v>2.3499504410254165E-2</v>
      </c>
      <c r="AD1598" s="12">
        <f t="shared" si="638"/>
        <v>0.12692725121958717</v>
      </c>
      <c r="AE1598" s="12">
        <f t="shared" si="639"/>
        <v>2.2925367113710168E-2</v>
      </c>
      <c r="AF1598" s="12"/>
      <c r="AG1598" s="12">
        <f t="shared" si="635"/>
        <v>2.0904300186102429E-2</v>
      </c>
      <c r="AH1598" s="27">
        <f t="shared" si="646"/>
        <v>4.4301828497523836E-2</v>
      </c>
      <c r="AR1598" s="28"/>
      <c r="AS1598" s="4"/>
      <c r="AT1598" s="4"/>
      <c r="AU1598" s="4"/>
    </row>
    <row r="1599" spans="1:47" x14ac:dyDescent="0.25">
      <c r="A1599" s="2">
        <v>34341</v>
      </c>
      <c r="B1599" s="9">
        <v>469.9</v>
      </c>
      <c r="C1599" s="9">
        <v>18.833300000000001</v>
      </c>
      <c r="D1599" s="9">
        <v>5.4722999999999997</v>
      </c>
      <c r="E1599" s="9">
        <v>15.9375</v>
      </c>
      <c r="F1599" s="9">
        <v>23.5</v>
      </c>
      <c r="G1599" s="9" t="s">
        <v>0</v>
      </c>
      <c r="H1599" s="9">
        <v>24.875</v>
      </c>
      <c r="J1599" s="5">
        <f t="shared" si="640"/>
        <v>7.3962911351699301E-3</v>
      </c>
      <c r="K1599" s="5">
        <f t="shared" si="641"/>
        <v>2.26207735370616E-2</v>
      </c>
      <c r="L1599" s="5">
        <f t="shared" si="642"/>
        <v>-4.8295652173913073E-2</v>
      </c>
      <c r="M1599" s="5">
        <f t="shared" si="643"/>
        <v>-3.041825095057038E-2</v>
      </c>
      <c r="N1599" s="5">
        <f t="shared" si="644"/>
        <v>4.4444444444444509E-2</v>
      </c>
      <c r="O1599" s="5" t="str">
        <f t="shared" si="645"/>
        <v/>
      </c>
      <c r="P1599" s="5">
        <f t="shared" si="645"/>
        <v>4.7368421052631504E-2</v>
      </c>
      <c r="R1599" s="26"/>
      <c r="S1599" s="5" t="str" cm="1">
        <f t="array" ref="S1599">_xlfn.SINGLE(IF(ISERROR(LINEST(J1599:J1849,$J1599:$J1849)),"",(LINEST(J1599:J1849,$J1599:$J1849))))</f>
        <v/>
      </c>
      <c r="T1599" s="5" t="str" cm="1">
        <f t="array" ref="T1599">_xlfn.SINGLE(IF(ISERROR(LINEST(K1599:K1849,$J1599:$J1849)),"",(LINEST(K1599:K1849,$J1599:$J1849))))</f>
        <v/>
      </c>
      <c r="U1599" s="5" t="str" cm="1">
        <f t="array" ref="U1599">_xlfn.SINGLE(IF(ISERROR(LINEST(L1599:L1849,$J1599:$J1849)),"",(LINEST(L1599:L1849,$J1599:$J1849))))</f>
        <v/>
      </c>
      <c r="V1599" s="5" t="str" cm="1">
        <f t="array" ref="V1599">_xlfn.SINGLE(IF(ISERROR(LINEST(M1599:M1849,$J1599:$J1849)),"",(LINEST(M1599:M1849,$J1599:$J1849))))</f>
        <v/>
      </c>
      <c r="W1599" s="5" t="str" cm="1">
        <f t="array" ref="W1599">_xlfn.SINGLE(IF(ISERROR(LINEST(N1599:N1849,$J1599:$J1849)),"",(LINEST(N1599:N1849,$J1599:$J1849))))</f>
        <v/>
      </c>
      <c r="X1599" s="5" t="str" cm="1">
        <f t="array" ref="X1599">_xlfn.SINGLE(IF(ISERROR(LINEST(O1599:O1849,$J1599:$J1849)),"",(LINEST(O1599:O1849,$J1599:$J1849))))</f>
        <v/>
      </c>
      <c r="Y1599" s="5" t="str" cm="1">
        <f t="array" ref="Y1599">_xlfn.SINGLE(IF(ISERROR(LINEST(P1599:P1849,$J1599:$J1849)),"",(LINEST(P1599:P1849,$J1599:$J1849))))</f>
        <v/>
      </c>
      <c r="AA1599" s="12">
        <f t="shared" si="634"/>
        <v>0.99999999999999956</v>
      </c>
      <c r="AB1599" s="12">
        <f t="shared" si="636"/>
        <v>2.8045948521714107E-2</v>
      </c>
      <c r="AC1599" s="12">
        <f t="shared" si="637"/>
        <v>2.2879766885510716E-2</v>
      </c>
      <c r="AD1599" s="12">
        <f t="shared" si="638"/>
        <v>0.12902822656435864</v>
      </c>
      <c r="AE1599" s="12">
        <f t="shared" si="639"/>
        <v>2.366769220172037E-2</v>
      </c>
      <c r="AF1599" s="12"/>
      <c r="AG1599" s="12">
        <f t="shared" si="635"/>
        <v>2.1008825303127379E-2</v>
      </c>
      <c r="AH1599" s="27">
        <f t="shared" si="646"/>
        <v>4.4926091895286249E-2</v>
      </c>
      <c r="AR1599" s="28"/>
      <c r="AS1599" s="4"/>
      <c r="AT1599" s="4"/>
      <c r="AU1599" s="4"/>
    </row>
    <row r="1600" spans="1:47" x14ac:dyDescent="0.25">
      <c r="A1600" s="2">
        <v>34334</v>
      </c>
      <c r="B1600" s="9">
        <v>466.45</v>
      </c>
      <c r="C1600" s="9">
        <v>18.416699999999999</v>
      </c>
      <c r="D1600" s="9">
        <v>5.75</v>
      </c>
      <c r="E1600" s="9">
        <v>16.4375</v>
      </c>
      <c r="F1600" s="9">
        <v>22.5</v>
      </c>
      <c r="G1600" s="9" t="s">
        <v>0</v>
      </c>
      <c r="H1600" s="9">
        <v>23.75</v>
      </c>
      <c r="J1600" s="5">
        <f t="shared" si="640"/>
        <v>-1.9898155676323359E-3</v>
      </c>
      <c r="K1600" s="5">
        <f t="shared" si="641"/>
        <v>5.2382857142857064E-2</v>
      </c>
      <c r="L1600" s="5">
        <f t="shared" si="642"/>
        <v>9.7817115360974149E-3</v>
      </c>
      <c r="M1600" s="5">
        <f t="shared" si="643"/>
        <v>1.9379844961240345E-2</v>
      </c>
      <c r="N1600" s="5">
        <f t="shared" si="644"/>
        <v>3.0219780219780334E-2</v>
      </c>
      <c r="O1600" s="5" t="str">
        <f t="shared" si="645"/>
        <v/>
      </c>
      <c r="P1600" s="5">
        <f t="shared" si="645"/>
        <v>5.2910052910053462E-3</v>
      </c>
      <c r="R1600" s="26"/>
      <c r="S1600" s="5" t="str" cm="1">
        <f t="array" ref="S1600">_xlfn.SINGLE(IF(ISERROR(LINEST(J1600:J1850,$J1600:$J1850)),"",(LINEST(J1600:J1850,$J1600:$J1850))))</f>
        <v/>
      </c>
      <c r="T1600" s="5" t="str" cm="1">
        <f t="array" ref="T1600">_xlfn.SINGLE(IF(ISERROR(LINEST(K1600:K1850,$J1600:$J1850)),"",(LINEST(K1600:K1850,$J1600:$J1850))))</f>
        <v/>
      </c>
      <c r="U1600" s="5" t="str" cm="1">
        <f t="array" ref="U1600">_xlfn.SINGLE(IF(ISERROR(LINEST(L1600:L1850,$J1600:$J1850)),"",(LINEST(L1600:L1850,$J1600:$J1850))))</f>
        <v/>
      </c>
      <c r="V1600" s="5" t="str" cm="1">
        <f t="array" ref="V1600">_xlfn.SINGLE(IF(ISERROR(LINEST(M1600:M1850,$J1600:$J1850)),"",(LINEST(M1600:M1850,$J1600:$J1850))))</f>
        <v/>
      </c>
      <c r="W1600" s="5" t="str" cm="1">
        <f t="array" ref="W1600">_xlfn.SINGLE(IF(ISERROR(LINEST(N1600:N1850,$J1600:$J1850)),"",(LINEST(N1600:N1850,$J1600:$J1850))))</f>
        <v/>
      </c>
      <c r="X1600" s="5" t="str" cm="1">
        <f t="array" ref="X1600">_xlfn.SINGLE(IF(ISERROR(LINEST(O1600:O1850,$J1600:$J1850)),"",(LINEST(O1600:O1850,$J1600:$J1850))))</f>
        <v/>
      </c>
      <c r="Y1600" s="5" t="str" cm="1">
        <f t="array" ref="Y1600">_xlfn.SINGLE(IF(ISERROR(LINEST(P1600:P1850,$J1600:$J1850)),"",(LINEST(P1600:P1850,$J1600:$J1850))))</f>
        <v/>
      </c>
      <c r="AA1600" s="12">
        <f t="shared" si="634"/>
        <v>1</v>
      </c>
      <c r="AB1600" s="12">
        <f t="shared" si="636"/>
        <v>2.770773306754528E-2</v>
      </c>
      <c r="AC1600" s="12">
        <f t="shared" si="637"/>
        <v>2.4346260177380692E-2</v>
      </c>
      <c r="AD1600" s="12">
        <f t="shared" si="638"/>
        <v>0.13224219547263558</v>
      </c>
      <c r="AE1600" s="12">
        <f t="shared" si="639"/>
        <v>2.316394980120073E-2</v>
      </c>
      <c r="AF1600" s="12"/>
      <c r="AG1600" s="12">
        <f t="shared" si="635"/>
        <v>2.0421320808374301E-2</v>
      </c>
      <c r="AH1600" s="27">
        <f t="shared" si="646"/>
        <v>4.5576291865427318E-2</v>
      </c>
      <c r="AR1600" s="28"/>
      <c r="AS1600" s="4"/>
      <c r="AT1600" s="4"/>
      <c r="AU1600" s="4"/>
    </row>
    <row r="1601" spans="1:47" x14ac:dyDescent="0.25">
      <c r="A1601" s="2">
        <v>34327</v>
      </c>
      <c r="B1601" s="9">
        <v>467.38</v>
      </c>
      <c r="C1601" s="9">
        <v>17.5</v>
      </c>
      <c r="D1601" s="9">
        <v>5.6943000000000001</v>
      </c>
      <c r="E1601" s="9">
        <v>16.125</v>
      </c>
      <c r="F1601" s="9">
        <v>21.84</v>
      </c>
      <c r="G1601" s="9" t="s">
        <v>0</v>
      </c>
      <c r="H1601" s="9">
        <v>23.625</v>
      </c>
      <c r="J1601" s="5">
        <f t="shared" si="640"/>
        <v>2.1441742784853446E-3</v>
      </c>
      <c r="K1601" s="5">
        <f t="shared" si="641"/>
        <v>-1.4084507042253502E-2</v>
      </c>
      <c r="L1601" s="5">
        <f t="shared" si="642"/>
        <v>-2.3828707592614906E-2</v>
      </c>
      <c r="M1601" s="5">
        <f t="shared" si="643"/>
        <v>0</v>
      </c>
      <c r="N1601" s="5">
        <f t="shared" si="644"/>
        <v>2.3430178069353325E-2</v>
      </c>
      <c r="O1601" s="5" t="str">
        <f t="shared" si="645"/>
        <v/>
      </c>
      <c r="P1601" s="5">
        <f t="shared" si="645"/>
        <v>-1.5625E-2</v>
      </c>
      <c r="R1601" s="26"/>
      <c r="S1601" s="5" t="str" cm="1">
        <f t="array" ref="S1601">_xlfn.SINGLE(IF(ISERROR(LINEST(J1601:J1851,$J1601:$J1851)),"",(LINEST(J1601:J1851,$J1601:$J1851))))</f>
        <v/>
      </c>
      <c r="T1601" s="5" t="str" cm="1">
        <f t="array" ref="T1601">_xlfn.SINGLE(IF(ISERROR(LINEST(K1601:K1851,$J1601:$J1851)),"",(LINEST(K1601:K1851,$J1601:$J1851))))</f>
        <v/>
      </c>
      <c r="U1601" s="5" t="str" cm="1">
        <f t="array" ref="U1601">_xlfn.SINGLE(IF(ISERROR(LINEST(L1601:L1851,$J1601:$J1851)),"",(LINEST(L1601:L1851,$J1601:$J1851))))</f>
        <v/>
      </c>
      <c r="V1601" s="5" t="str" cm="1">
        <f t="array" ref="V1601">_xlfn.SINGLE(IF(ISERROR(LINEST(M1601:M1851,$J1601:$J1851)),"",(LINEST(M1601:M1851,$J1601:$J1851))))</f>
        <v/>
      </c>
      <c r="W1601" s="5" t="str" cm="1">
        <f t="array" ref="W1601">_xlfn.SINGLE(IF(ISERROR(LINEST(N1601:N1851,$J1601:$J1851)),"",(LINEST(N1601:N1851,$J1601:$J1851))))</f>
        <v/>
      </c>
      <c r="X1601" s="5" t="str" cm="1">
        <f t="array" ref="X1601">_xlfn.SINGLE(IF(ISERROR(LINEST(O1601:O1851,$J1601:$J1851)),"",(LINEST(O1601:O1851,$J1601:$J1851))))</f>
        <v/>
      </c>
      <c r="Y1601" s="5" t="str" cm="1">
        <f t="array" ref="Y1601">_xlfn.SINGLE(IF(ISERROR(LINEST(P1601:P1851,$J1601:$J1851)),"",(LINEST(P1601:P1851,$J1601:$J1851))))</f>
        <v/>
      </c>
      <c r="AA1601" s="12">
        <f t="shared" si="634"/>
        <v>1</v>
      </c>
      <c r="AB1601" s="12">
        <f t="shared" si="636"/>
        <v>2.8856460313533099E-2</v>
      </c>
      <c r="AC1601" s="12">
        <f t="shared" si="637"/>
        <v>2.446655685061128E-2</v>
      </c>
      <c r="AD1601" s="12">
        <f t="shared" si="638"/>
        <v>0.13313952182336958</v>
      </c>
      <c r="AE1601" s="12">
        <f t="shared" si="639"/>
        <v>2.357412404274202E-2</v>
      </c>
      <c r="AF1601" s="12"/>
      <c r="AG1601" s="12">
        <f t="shared" si="635"/>
        <v>2.0482039354077532E-2</v>
      </c>
      <c r="AH1601" s="27">
        <f t="shared" si="646"/>
        <v>4.6103740476866703E-2</v>
      </c>
      <c r="AR1601" s="28"/>
      <c r="AS1601" s="4"/>
      <c r="AT1601" s="4"/>
      <c r="AU1601" s="4"/>
    </row>
    <row r="1602" spans="1:47" x14ac:dyDescent="0.25">
      <c r="A1602" s="2">
        <v>34320</v>
      </c>
      <c r="B1602" s="9">
        <v>466.38</v>
      </c>
      <c r="C1602" s="9">
        <v>17.75</v>
      </c>
      <c r="D1602" s="9">
        <v>5.8333000000000004</v>
      </c>
      <c r="E1602" s="9">
        <v>16.125</v>
      </c>
      <c r="F1602" s="9">
        <v>21.34</v>
      </c>
      <c r="G1602" s="9" t="s">
        <v>0</v>
      </c>
      <c r="H1602" s="9">
        <v>24</v>
      </c>
      <c r="J1602" s="5">
        <f t="shared" si="640"/>
        <v>5.2809691117194912E-3</v>
      </c>
      <c r="K1602" s="5">
        <f t="shared" si="641"/>
        <v>-1.388888888888884E-2</v>
      </c>
      <c r="L1602" s="5">
        <f t="shared" si="642"/>
        <v>3.4456463912041269E-2</v>
      </c>
      <c r="M1602" s="5">
        <f t="shared" si="643"/>
        <v>7.8125E-3</v>
      </c>
      <c r="N1602" s="5">
        <f t="shared" si="644"/>
        <v>-5.1555555555555577E-2</v>
      </c>
      <c r="O1602" s="5" t="str">
        <f t="shared" si="645"/>
        <v/>
      </c>
      <c r="P1602" s="5">
        <f t="shared" si="645"/>
        <v>-1.0309278350515427E-2</v>
      </c>
      <c r="R1602" s="26"/>
      <c r="S1602" s="5" t="str" cm="1">
        <f t="array" ref="S1602">_xlfn.SINGLE(IF(ISERROR(LINEST(J1602:J1852,$J1602:$J1852)),"",(LINEST(J1602:J1852,$J1602:$J1852))))</f>
        <v/>
      </c>
      <c r="T1602" s="5" t="str" cm="1">
        <f t="array" ref="T1602">_xlfn.SINGLE(IF(ISERROR(LINEST(K1602:K1852,$J1602:$J1852)),"",(LINEST(K1602:K1852,$J1602:$J1852))))</f>
        <v/>
      </c>
      <c r="U1602" s="5" t="str" cm="1">
        <f t="array" ref="U1602">_xlfn.SINGLE(IF(ISERROR(LINEST(L1602:L1852,$J1602:$J1852)),"",(LINEST(L1602:L1852,$J1602:$J1852))))</f>
        <v/>
      </c>
      <c r="V1602" s="5" t="str" cm="1">
        <f t="array" ref="V1602">_xlfn.SINGLE(IF(ISERROR(LINEST(M1602:M1852,$J1602:$J1852)),"",(LINEST(M1602:M1852,$J1602:$J1852))))</f>
        <v/>
      </c>
      <c r="W1602" s="5" t="str" cm="1">
        <f t="array" ref="W1602">_xlfn.SINGLE(IF(ISERROR(LINEST(N1602:N1852,$J1602:$J1852)),"",(LINEST(N1602:N1852,$J1602:$J1852))))</f>
        <v/>
      </c>
      <c r="X1602" s="5" t="str" cm="1">
        <f t="array" ref="X1602">_xlfn.SINGLE(IF(ISERROR(LINEST(O1602:O1852,$J1602:$J1852)),"",(LINEST(O1602:O1852,$J1602:$J1852))))</f>
        <v/>
      </c>
      <c r="Y1602" s="5" t="str" cm="1">
        <f t="array" ref="Y1602">_xlfn.SINGLE(IF(ISERROR(LINEST(P1602:P1852,$J1602:$J1852)),"",(LINEST(P1602:P1852,$J1602:$J1852))))</f>
        <v/>
      </c>
      <c r="AA1602" s="12">
        <f t="shared" si="634"/>
        <v>0.99999999999999956</v>
      </c>
      <c r="AB1602" s="12">
        <f t="shared" si="636"/>
        <v>2.8951572150361062E-2</v>
      </c>
      <c r="AC1602" s="12">
        <f t="shared" si="637"/>
        <v>2.4643333637572762E-2</v>
      </c>
      <c r="AD1602" s="12">
        <f t="shared" si="638"/>
        <v>0.13316757140589416</v>
      </c>
      <c r="AE1602" s="12">
        <f t="shared" si="639"/>
        <v>2.3594924490597753E-2</v>
      </c>
      <c r="AF1602" s="12"/>
      <c r="AG1602" s="12">
        <f t="shared" si="635"/>
        <v>2.0606838449068243E-2</v>
      </c>
      <c r="AH1602" s="27">
        <f t="shared" si="646"/>
        <v>4.6192848026698798E-2</v>
      </c>
      <c r="AR1602" s="28"/>
      <c r="AS1602" s="4"/>
      <c r="AT1602" s="4"/>
      <c r="AU1602" s="4"/>
    </row>
    <row r="1603" spans="1:47" x14ac:dyDescent="0.25">
      <c r="A1603" s="2">
        <v>34313</v>
      </c>
      <c r="B1603" s="9">
        <v>463.93</v>
      </c>
      <c r="C1603" s="9">
        <v>18</v>
      </c>
      <c r="D1603" s="9">
        <v>5.6390000000000002</v>
      </c>
      <c r="E1603" s="9">
        <v>16</v>
      </c>
      <c r="F1603" s="9">
        <v>22.5</v>
      </c>
      <c r="G1603" s="9" t="s">
        <v>0</v>
      </c>
      <c r="H1603" s="9">
        <v>24.25</v>
      </c>
      <c r="J1603" s="5">
        <f t="shared" si="640"/>
        <v>-2.0650046247498999E-3</v>
      </c>
      <c r="K1603" s="5">
        <f t="shared" si="641"/>
        <v>-9.1761299520550788E-3</v>
      </c>
      <c r="L1603" s="5">
        <f t="shared" si="642"/>
        <v>0</v>
      </c>
      <c r="M1603" s="5">
        <f t="shared" si="643"/>
        <v>-1.158301158301156E-2</v>
      </c>
      <c r="N1603" s="5">
        <f t="shared" si="644"/>
        <v>-6.25E-2</v>
      </c>
      <c r="O1603" s="5" t="str">
        <f t="shared" si="645"/>
        <v/>
      </c>
      <c r="P1603" s="5">
        <f t="shared" si="645"/>
        <v>0</v>
      </c>
      <c r="R1603" s="26"/>
      <c r="S1603" s="5" t="str" cm="1">
        <f t="array" ref="S1603">_xlfn.SINGLE(IF(ISERROR(LINEST(J1603:J1853,$J1603:$J1853)),"",(LINEST(J1603:J1853,$J1603:$J1853))))</f>
        <v/>
      </c>
      <c r="T1603" s="5" t="str" cm="1">
        <f t="array" ref="T1603">_xlfn.SINGLE(IF(ISERROR(LINEST(K1603:K1853,$J1603:$J1853)),"",(LINEST(K1603:K1853,$J1603:$J1853))))</f>
        <v/>
      </c>
      <c r="U1603" s="5" t="str" cm="1">
        <f t="array" ref="U1603">_xlfn.SINGLE(IF(ISERROR(LINEST(L1603:L1853,$J1603:$J1853)),"",(LINEST(L1603:L1853,$J1603:$J1853))))</f>
        <v/>
      </c>
      <c r="V1603" s="5" t="str" cm="1">
        <f t="array" ref="V1603">_xlfn.SINGLE(IF(ISERROR(LINEST(M1603:M1853,$J1603:$J1853)),"",(LINEST(M1603:M1853,$J1603:$J1853))))</f>
        <v/>
      </c>
      <c r="W1603" s="5" t="str" cm="1">
        <f t="array" ref="W1603">_xlfn.SINGLE(IF(ISERROR(LINEST(N1603:N1853,$J1603:$J1853)),"",(LINEST(N1603:N1853,$J1603:$J1853))))</f>
        <v/>
      </c>
      <c r="X1603" s="5" t="str" cm="1">
        <f t="array" ref="X1603">_xlfn.SINGLE(IF(ISERROR(LINEST(O1603:O1853,$J1603:$J1853)),"",(LINEST(O1603:O1853,$J1603:$J1853))))</f>
        <v/>
      </c>
      <c r="Y1603" s="5" t="str" cm="1">
        <f t="array" ref="Y1603">_xlfn.SINGLE(IF(ISERROR(LINEST(P1603:P1853,$J1603:$J1853)),"",(LINEST(P1603:P1853,$J1603:$J1853))))</f>
        <v/>
      </c>
      <c r="AA1603" s="12">
        <f t="shared" si="634"/>
        <v>1</v>
      </c>
      <c r="AB1603" s="12">
        <f t="shared" si="636"/>
        <v>2.9247792385957313E-2</v>
      </c>
      <c r="AC1603" s="12">
        <f t="shared" si="637"/>
        <v>2.4403212279298446E-2</v>
      </c>
      <c r="AD1603" s="12">
        <f t="shared" si="638"/>
        <v>0.13305680877153811</v>
      </c>
      <c r="AE1603" s="12">
        <f t="shared" si="639"/>
        <v>2.4617901167224537E-2</v>
      </c>
      <c r="AF1603" s="12"/>
      <c r="AG1603" s="12">
        <f t="shared" si="635"/>
        <v>2.084541856036282E-2</v>
      </c>
      <c r="AH1603" s="27">
        <f t="shared" si="646"/>
        <v>4.6434226632876247E-2</v>
      </c>
      <c r="AR1603" s="28"/>
      <c r="AS1603" s="4"/>
      <c r="AT1603" s="4"/>
      <c r="AU1603" s="4"/>
    </row>
    <row r="1604" spans="1:47" x14ac:dyDescent="0.25">
      <c r="A1604" s="2">
        <v>34306</v>
      </c>
      <c r="B1604" s="9">
        <v>464.89</v>
      </c>
      <c r="C1604" s="9">
        <v>18.166699999999999</v>
      </c>
      <c r="D1604" s="9">
        <v>5.6390000000000002</v>
      </c>
      <c r="E1604" s="9">
        <v>16.1875</v>
      </c>
      <c r="F1604" s="9">
        <v>24</v>
      </c>
      <c r="G1604" s="9" t="s">
        <v>0</v>
      </c>
      <c r="H1604" s="9">
        <v>24.25</v>
      </c>
      <c r="J1604" s="5">
        <f t="shared" si="640"/>
        <v>3.9519716667386628E-3</v>
      </c>
      <c r="K1604" s="5">
        <f t="shared" si="641"/>
        <v>0</v>
      </c>
      <c r="L1604" s="5">
        <f t="shared" si="642"/>
        <v>0</v>
      </c>
      <c r="M1604" s="5">
        <f t="shared" si="643"/>
        <v>1.5686274509803866E-2</v>
      </c>
      <c r="N1604" s="5">
        <f t="shared" si="644"/>
        <v>1.7380245866892796E-2</v>
      </c>
      <c r="O1604" s="5" t="str">
        <f t="shared" si="645"/>
        <v/>
      </c>
      <c r="P1604" s="5">
        <f t="shared" si="645"/>
        <v>-5.12820512820511E-3</v>
      </c>
      <c r="R1604" s="26"/>
      <c r="S1604" s="5" t="str" cm="1">
        <f t="array" ref="S1604">_xlfn.SINGLE(IF(ISERROR(LINEST(J1604:J1854,$J1604:$J1854)),"",(LINEST(J1604:J1854,$J1604:$J1854))))</f>
        <v/>
      </c>
      <c r="T1604" s="5" t="str" cm="1">
        <f t="array" ref="T1604">_xlfn.SINGLE(IF(ISERROR(LINEST(K1604:K1854,$J1604:$J1854)),"",(LINEST(K1604:K1854,$J1604:$J1854))))</f>
        <v/>
      </c>
      <c r="U1604" s="5" t="str" cm="1">
        <f t="array" ref="U1604">_xlfn.SINGLE(IF(ISERROR(LINEST(L1604:L1854,$J1604:$J1854)),"",(LINEST(L1604:L1854,$J1604:$J1854))))</f>
        <v/>
      </c>
      <c r="V1604" s="5" t="str" cm="1">
        <f t="array" ref="V1604">_xlfn.SINGLE(IF(ISERROR(LINEST(M1604:M1854,$J1604:$J1854)),"",(LINEST(M1604:M1854,$J1604:$J1854))))</f>
        <v/>
      </c>
      <c r="W1604" s="5" t="str" cm="1">
        <f t="array" ref="W1604">_xlfn.SINGLE(IF(ISERROR(LINEST(N1604:N1854,$J1604:$J1854)),"",(LINEST(N1604:N1854,$J1604:$J1854))))</f>
        <v/>
      </c>
      <c r="X1604" s="5" t="str" cm="1">
        <f t="array" ref="X1604">_xlfn.SINGLE(IF(ISERROR(LINEST(O1604:O1854,$J1604:$J1854)),"",(LINEST(O1604:O1854,$J1604:$J1854))))</f>
        <v/>
      </c>
      <c r="Y1604" s="5" t="str" cm="1">
        <f t="array" ref="Y1604">_xlfn.SINGLE(IF(ISERROR(LINEST(P1604:P1854,$J1604:$J1854)),"",(LINEST(P1604:P1854,$J1604:$J1854))))</f>
        <v/>
      </c>
      <c r="AA1604" s="12">
        <f t="shared" si="634"/>
        <v>1</v>
      </c>
      <c r="AB1604" s="12">
        <f t="shared" si="636"/>
        <v>2.9124827620990296E-2</v>
      </c>
      <c r="AC1604" s="12">
        <f t="shared" si="637"/>
        <v>2.4390378697691104E-2</v>
      </c>
      <c r="AD1604" s="12">
        <f t="shared" si="638"/>
        <v>0.13286787665202032</v>
      </c>
      <c r="AE1604" s="12">
        <f t="shared" si="639"/>
        <v>2.4495950626976914E-2</v>
      </c>
      <c r="AF1604" s="12"/>
      <c r="AG1604" s="12">
        <f t="shared" si="635"/>
        <v>2.0823125129545827E-2</v>
      </c>
      <c r="AH1604" s="27">
        <f t="shared" si="646"/>
        <v>4.6340431745444888E-2</v>
      </c>
      <c r="AR1604" s="28"/>
      <c r="AS1604" s="4"/>
      <c r="AT1604" s="4"/>
      <c r="AU1604" s="4"/>
    </row>
    <row r="1605" spans="1:47" x14ac:dyDescent="0.25">
      <c r="A1605" s="2">
        <v>34299</v>
      </c>
      <c r="B1605" s="9">
        <v>463.06</v>
      </c>
      <c r="C1605" s="9">
        <v>18.166699999999999</v>
      </c>
      <c r="D1605" s="9">
        <v>5.6390000000000002</v>
      </c>
      <c r="E1605" s="9">
        <v>15.9375</v>
      </c>
      <c r="F1605" s="9">
        <v>23.59</v>
      </c>
      <c r="G1605" s="9" t="s">
        <v>0</v>
      </c>
      <c r="H1605" s="9">
        <v>24.375</v>
      </c>
      <c r="J1605" s="5">
        <f t="shared" si="640"/>
        <v>9.9437959360137995E-4</v>
      </c>
      <c r="K1605" s="5">
        <f t="shared" si="641"/>
        <v>-9.0872892496169921E-3</v>
      </c>
      <c r="L1605" s="5">
        <f t="shared" si="642"/>
        <v>-3.3308761764352934E-2</v>
      </c>
      <c r="M1605" s="5">
        <f t="shared" si="643"/>
        <v>1.5936254980079667E-2</v>
      </c>
      <c r="N1605" s="5">
        <f t="shared" si="644"/>
        <v>4.1041482789055506E-2</v>
      </c>
      <c r="O1605" s="5" t="str">
        <f t="shared" si="645"/>
        <v/>
      </c>
      <c r="P1605" s="5">
        <f t="shared" si="645"/>
        <v>5.1546391752577136E-3</v>
      </c>
      <c r="R1605" s="26"/>
      <c r="S1605" s="5" t="str" cm="1">
        <f t="array" ref="S1605">_xlfn.SINGLE(IF(ISERROR(LINEST(J1605:J1855,$J1605:$J1855)),"",(LINEST(J1605:J1855,$J1605:$J1855))))</f>
        <v/>
      </c>
      <c r="T1605" s="5" t="str" cm="1">
        <f t="array" ref="T1605">_xlfn.SINGLE(IF(ISERROR(LINEST(K1605:K1855,$J1605:$J1855)),"",(LINEST(K1605:K1855,$J1605:$J1855))))</f>
        <v/>
      </c>
      <c r="U1605" s="5" t="str" cm="1">
        <f t="array" ref="U1605">_xlfn.SINGLE(IF(ISERROR(LINEST(L1605:L1855,$J1605:$J1855)),"",(LINEST(L1605:L1855,$J1605:$J1855))))</f>
        <v/>
      </c>
      <c r="V1605" s="5" t="str" cm="1">
        <f t="array" ref="V1605">_xlfn.SINGLE(IF(ISERROR(LINEST(M1605:M1855,$J1605:$J1855)),"",(LINEST(M1605:M1855,$J1605:$J1855))))</f>
        <v/>
      </c>
      <c r="W1605" s="5" t="str" cm="1">
        <f t="array" ref="W1605">_xlfn.SINGLE(IF(ISERROR(LINEST(N1605:N1855,$J1605:$J1855)),"",(LINEST(N1605:N1855,$J1605:$J1855))))</f>
        <v/>
      </c>
      <c r="X1605" s="5" t="str" cm="1">
        <f t="array" ref="X1605">_xlfn.SINGLE(IF(ISERROR(LINEST(O1605:O1855,$J1605:$J1855)),"",(LINEST(O1605:O1855,$J1605:$J1855))))</f>
        <v/>
      </c>
      <c r="Y1605" s="5" t="str" cm="1">
        <f t="array" ref="Y1605">_xlfn.SINGLE(IF(ISERROR(LINEST(P1605:P1855,$J1605:$J1855)),"",(LINEST(P1605:P1855,$J1605:$J1855))))</f>
        <v/>
      </c>
      <c r="AA1605" s="12">
        <f t="shared" si="634"/>
        <v>1</v>
      </c>
      <c r="AB1605" s="12">
        <f t="shared" si="636"/>
        <v>2.9152720186098206E-2</v>
      </c>
      <c r="AC1605" s="12">
        <f t="shared" si="637"/>
        <v>2.4406220338997014E-2</v>
      </c>
      <c r="AD1605" s="12">
        <f t="shared" si="638"/>
        <v>0.13279353065404803</v>
      </c>
      <c r="AE1605" s="12">
        <f t="shared" si="639"/>
        <v>2.4413811574802848E-2</v>
      </c>
      <c r="AF1605" s="12"/>
      <c r="AG1605" s="12">
        <f t="shared" si="635"/>
        <v>2.0911380279246907E-2</v>
      </c>
      <c r="AH1605" s="27">
        <f t="shared" si="646"/>
        <v>4.6335532606638599E-2</v>
      </c>
      <c r="AR1605" s="28"/>
    </row>
    <row r="1606" spans="1:47" x14ac:dyDescent="0.25">
      <c r="A1606" s="2">
        <v>34292</v>
      </c>
      <c r="B1606" s="9">
        <v>462.6</v>
      </c>
      <c r="C1606" s="9">
        <v>18.333300000000001</v>
      </c>
      <c r="D1606" s="9">
        <v>5.8333000000000004</v>
      </c>
      <c r="E1606" s="9">
        <v>15.6875</v>
      </c>
      <c r="F1606" s="9">
        <v>22.66</v>
      </c>
      <c r="G1606" s="9" t="s">
        <v>0</v>
      </c>
      <c r="H1606" s="9">
        <v>24.25</v>
      </c>
      <c r="J1606" s="5">
        <f t="shared" si="640"/>
        <v>-5.9949719590020045E-3</v>
      </c>
      <c r="K1606" s="5">
        <f t="shared" si="641"/>
        <v>-6.7799885084940392E-2</v>
      </c>
      <c r="L1606" s="5">
        <f t="shared" si="642"/>
        <v>5.5285199992763712E-2</v>
      </c>
      <c r="M1606" s="5">
        <f t="shared" si="643"/>
        <v>4.0000000000000036E-3</v>
      </c>
      <c r="N1606" s="5">
        <f t="shared" si="644"/>
        <v>7.1111111111110681E-3</v>
      </c>
      <c r="O1606" s="5" t="str">
        <f t="shared" si="645"/>
        <v/>
      </c>
      <c r="P1606" s="5">
        <f t="shared" si="645"/>
        <v>4.8648648648648596E-2</v>
      </c>
      <c r="R1606" s="26"/>
      <c r="S1606" s="5" t="str" cm="1">
        <f t="array" ref="S1606">_xlfn.SINGLE(IF(ISERROR(LINEST(J1606:J1856,$J1606:$J1856)),"",(LINEST(J1606:J1856,$J1606:$J1856))))</f>
        <v/>
      </c>
      <c r="T1606" s="5" t="str" cm="1">
        <f t="array" ref="T1606">_xlfn.SINGLE(IF(ISERROR(LINEST(K1606:K1856,$J1606:$J1856)),"",(LINEST(K1606:K1856,$J1606:$J1856))))</f>
        <v/>
      </c>
      <c r="U1606" s="5" t="str" cm="1">
        <f t="array" ref="U1606">_xlfn.SINGLE(IF(ISERROR(LINEST(L1606:L1856,$J1606:$J1856)),"",(LINEST(L1606:L1856,$J1606:$J1856))))</f>
        <v/>
      </c>
      <c r="V1606" s="5" t="str" cm="1">
        <f t="array" ref="V1606">_xlfn.SINGLE(IF(ISERROR(LINEST(M1606:M1856,$J1606:$J1856)),"",(LINEST(M1606:M1856,$J1606:$J1856))))</f>
        <v/>
      </c>
      <c r="W1606" s="5" t="str" cm="1">
        <f t="array" ref="W1606">_xlfn.SINGLE(IF(ISERROR(LINEST(N1606:N1856,$J1606:$J1856)),"",(LINEST(N1606:N1856,$J1606:$J1856))))</f>
        <v/>
      </c>
      <c r="X1606" s="5" t="str" cm="1">
        <f t="array" ref="X1606">_xlfn.SINGLE(IF(ISERROR(LINEST(O1606:O1856,$J1606:$J1856)),"",(LINEST(O1606:O1856,$J1606:$J1856))))</f>
        <v/>
      </c>
      <c r="Y1606" s="5" t="str" cm="1">
        <f t="array" ref="Y1606">_xlfn.SINGLE(IF(ISERROR(LINEST(P1606:P1856,$J1606:$J1856)),"",(LINEST(P1606:P1856,$J1606:$J1856))))</f>
        <v/>
      </c>
      <c r="AA1606" s="12">
        <f t="shared" si="634"/>
        <v>1.0000000000000004</v>
      </c>
      <c r="AB1606" s="12">
        <f t="shared" si="636"/>
        <v>2.9159019399630854E-2</v>
      </c>
      <c r="AC1606" s="12">
        <f t="shared" si="637"/>
        <v>2.4570556287397332E-2</v>
      </c>
      <c r="AD1606" s="12">
        <f t="shared" si="638"/>
        <v>0.13306943722624792</v>
      </c>
      <c r="AE1606" s="12">
        <f t="shared" si="639"/>
        <v>2.4696782372727679E-2</v>
      </c>
      <c r="AF1606" s="12"/>
      <c r="AG1606" s="12">
        <f t="shared" si="635"/>
        <v>2.0921373438146498E-2</v>
      </c>
      <c r="AH1606" s="27">
        <f t="shared" si="646"/>
        <v>4.6483433744830063E-2</v>
      </c>
      <c r="AR1606" s="28"/>
    </row>
    <row r="1607" spans="1:47" x14ac:dyDescent="0.25">
      <c r="A1607" s="2">
        <v>34285</v>
      </c>
      <c r="B1607" s="9">
        <v>465.39</v>
      </c>
      <c r="C1607" s="9">
        <v>19.666699999999999</v>
      </c>
      <c r="D1607" s="9">
        <v>5.5277000000000003</v>
      </c>
      <c r="E1607" s="9">
        <v>15.625</v>
      </c>
      <c r="F1607" s="9">
        <v>22.5</v>
      </c>
      <c r="G1607" s="9" t="s">
        <v>0</v>
      </c>
      <c r="H1607" s="9">
        <v>23.125</v>
      </c>
      <c r="J1607" s="5">
        <f t="shared" si="640"/>
        <v>1.2664012011227799E-2</v>
      </c>
      <c r="K1607" s="5">
        <f t="shared" si="641"/>
        <v>-5.9760860938867011E-2</v>
      </c>
      <c r="L1607" s="5">
        <f t="shared" si="642"/>
        <v>1.0123713977669535E-2</v>
      </c>
      <c r="M1607" s="5">
        <f t="shared" si="643"/>
        <v>8.0645161290322509E-3</v>
      </c>
      <c r="N1607" s="5">
        <f t="shared" si="644"/>
        <v>1.534296028880866E-2</v>
      </c>
      <c r="O1607" s="5" t="str">
        <f t="shared" si="645"/>
        <v/>
      </c>
      <c r="P1607" s="5">
        <f t="shared" si="645"/>
        <v>0</v>
      </c>
      <c r="R1607" s="26"/>
      <c r="S1607" s="5" t="str" cm="1">
        <f t="array" ref="S1607">_xlfn.SINGLE(IF(ISERROR(LINEST(J1607:J1857,$J1607:$J1857)),"",(LINEST(J1607:J1857,$J1607:$J1857))))</f>
        <v/>
      </c>
      <c r="T1607" s="5" t="str" cm="1">
        <f t="array" ref="T1607">_xlfn.SINGLE(IF(ISERROR(LINEST(K1607:K1857,$J1607:$J1857)),"",(LINEST(K1607:K1857,$J1607:$J1857))))</f>
        <v/>
      </c>
      <c r="U1607" s="5" t="str" cm="1">
        <f t="array" ref="U1607">_xlfn.SINGLE(IF(ISERROR(LINEST(L1607:L1857,$J1607:$J1857)),"",(LINEST(L1607:L1857,$J1607:$J1857))))</f>
        <v/>
      </c>
      <c r="V1607" s="5" t="str" cm="1">
        <f t="array" ref="V1607">_xlfn.SINGLE(IF(ISERROR(LINEST(M1607:M1857,$J1607:$J1857)),"",(LINEST(M1607:M1857,$J1607:$J1857))))</f>
        <v/>
      </c>
      <c r="W1607" s="5" t="str" cm="1">
        <f t="array" ref="W1607">_xlfn.SINGLE(IF(ISERROR(LINEST(N1607:N1857,$J1607:$J1857)),"",(LINEST(N1607:N1857,$J1607:$J1857))))</f>
        <v/>
      </c>
      <c r="X1607" s="5" t="str" cm="1">
        <f t="array" ref="X1607">_xlfn.SINGLE(IF(ISERROR(LINEST(O1607:O1857,$J1607:$J1857)),"",(LINEST(O1607:O1857,$J1607:$J1857))))</f>
        <v/>
      </c>
      <c r="Y1607" s="5" t="str" cm="1">
        <f t="array" ref="Y1607">_xlfn.SINGLE(IF(ISERROR(LINEST(P1607:P1857,$J1607:$J1857)),"",(LINEST(P1607:P1857,$J1607:$J1857))))</f>
        <v/>
      </c>
      <c r="AA1607" s="12">
        <f t="shared" si="634"/>
        <v>1</v>
      </c>
      <c r="AB1607" s="12">
        <f t="shared" si="636"/>
        <v>2.8209199469365412E-2</v>
      </c>
      <c r="AC1607" s="12">
        <f t="shared" si="637"/>
        <v>2.6665924112556156E-2</v>
      </c>
      <c r="AD1607" s="12">
        <f t="shared" si="638"/>
        <v>0.13328700056798859</v>
      </c>
      <c r="AE1607" s="12">
        <f t="shared" si="639"/>
        <v>2.4848408638882821E-2</v>
      </c>
      <c r="AF1607" s="12"/>
      <c r="AG1607" s="12">
        <f t="shared" si="635"/>
        <v>2.3122273427966421E-2</v>
      </c>
      <c r="AH1607" s="27">
        <f t="shared" si="646"/>
        <v>4.7226561243351881E-2</v>
      </c>
    </row>
    <row r="1608" spans="1:47" x14ac:dyDescent="0.25">
      <c r="A1608" s="2">
        <v>34278</v>
      </c>
      <c r="B1608" s="9">
        <v>459.57</v>
      </c>
      <c r="C1608" s="9">
        <v>20.916699999999999</v>
      </c>
      <c r="D1608" s="9">
        <v>5.4722999999999997</v>
      </c>
      <c r="E1608" s="9">
        <v>15.5</v>
      </c>
      <c r="F1608" s="9">
        <v>22.16</v>
      </c>
      <c r="G1608" s="9" t="s">
        <v>0</v>
      </c>
      <c r="H1608" s="9">
        <v>23.125</v>
      </c>
      <c r="J1608" s="5">
        <f t="shared" si="640"/>
        <v>-1.7655986148814695E-2</v>
      </c>
      <c r="K1608" s="5">
        <f t="shared" si="641"/>
        <v>8.0337349397590074E-3</v>
      </c>
      <c r="L1608" s="5">
        <f t="shared" si="642"/>
        <v>-0.10451644575355912</v>
      </c>
      <c r="M1608" s="5">
        <f t="shared" si="643"/>
        <v>-8.8235294117647078E-2</v>
      </c>
      <c r="N1608" s="5">
        <f t="shared" si="644"/>
        <v>-8.2781456953642363E-2</v>
      </c>
      <c r="O1608" s="5" t="str">
        <f t="shared" si="645"/>
        <v/>
      </c>
      <c r="P1608" s="5">
        <f t="shared" si="645"/>
        <v>-4.1450777202072575E-2</v>
      </c>
      <c r="R1608" s="26"/>
      <c r="S1608" s="5" t="str" cm="1">
        <f t="array" ref="S1608">_xlfn.SINGLE(IF(ISERROR(LINEST(J1608:J1858,$J1608:$J1858)),"",(LINEST(J1608:J1858,$J1608:$J1858))))</f>
        <v/>
      </c>
      <c r="T1608" s="5" t="str" cm="1">
        <f t="array" ref="T1608">_xlfn.SINGLE(IF(ISERROR(LINEST(K1608:K1858,$J1608:$J1858)),"",(LINEST(K1608:K1858,$J1608:$J1858))))</f>
        <v/>
      </c>
      <c r="U1608" s="5" t="str" cm="1">
        <f t="array" ref="U1608">_xlfn.SINGLE(IF(ISERROR(LINEST(L1608:L1858,$J1608:$J1858)),"",(LINEST(L1608:L1858,$J1608:$J1858))))</f>
        <v/>
      </c>
      <c r="V1608" s="5" t="str" cm="1">
        <f t="array" ref="V1608">_xlfn.SINGLE(IF(ISERROR(LINEST(M1608:M1858,$J1608:$J1858)),"",(LINEST(M1608:M1858,$J1608:$J1858))))</f>
        <v/>
      </c>
      <c r="W1608" s="5" t="str" cm="1">
        <f t="array" ref="W1608">_xlfn.SINGLE(IF(ISERROR(LINEST(N1608:N1858,$J1608:$J1858)),"",(LINEST(N1608:N1858,$J1608:$J1858))))</f>
        <v/>
      </c>
      <c r="X1608" s="5" t="str" cm="1">
        <f t="array" ref="X1608">_xlfn.SINGLE(IF(ISERROR(LINEST(O1608:O1858,$J1608:$J1858)),"",(LINEST(O1608:O1858,$J1608:$J1858))))</f>
        <v/>
      </c>
      <c r="Y1608" s="5" t="str" cm="1">
        <f t="array" ref="Y1608">_xlfn.SINGLE(IF(ISERROR(LINEST(P1608:P1858,$J1608:$J1858)),"",(LINEST(P1608:P1858,$J1608:$J1858))))</f>
        <v/>
      </c>
      <c r="AA1608" s="12">
        <f t="shared" si="634"/>
        <v>1</v>
      </c>
      <c r="AB1608" s="12">
        <f t="shared" si="636"/>
        <v>3.1942444007909687E-2</v>
      </c>
      <c r="AC1608" s="12">
        <f t="shared" si="637"/>
        <v>2.6367352274229136E-2</v>
      </c>
      <c r="AD1608" s="12">
        <f t="shared" si="638"/>
        <v>0.13305890824595307</v>
      </c>
      <c r="AE1608" s="12">
        <f t="shared" si="639"/>
        <v>2.4449326935457656E-2</v>
      </c>
      <c r="AF1608" s="12"/>
      <c r="AG1608" s="12">
        <f t="shared" si="635"/>
        <v>2.3256038352398749E-2</v>
      </c>
      <c r="AH1608" s="27">
        <f t="shared" si="646"/>
        <v>4.7814813963189665E-2</v>
      </c>
    </row>
    <row r="1609" spans="1:47" x14ac:dyDescent="0.25">
      <c r="A1609" s="2">
        <v>34271</v>
      </c>
      <c r="B1609" s="9">
        <v>467.83</v>
      </c>
      <c r="C1609" s="9">
        <v>20.75</v>
      </c>
      <c r="D1609" s="9">
        <v>6.1109999999999998</v>
      </c>
      <c r="E1609" s="9">
        <v>17</v>
      </c>
      <c r="F1609" s="9">
        <v>24.16</v>
      </c>
      <c r="G1609" s="9" t="s">
        <v>0</v>
      </c>
      <c r="H1609" s="9">
        <v>24.125</v>
      </c>
      <c r="J1609" s="5">
        <f t="shared" si="640"/>
        <v>9.8430720746001121E-3</v>
      </c>
      <c r="K1609" s="5">
        <f t="shared" si="641"/>
        <v>1.2195121951219523E-2</v>
      </c>
      <c r="L1609" s="5">
        <f t="shared" si="642"/>
        <v>-3.510018473781451E-2</v>
      </c>
      <c r="M1609" s="5">
        <f t="shared" si="643"/>
        <v>1.4925373134328401E-2</v>
      </c>
      <c r="N1609" s="5">
        <f t="shared" si="644"/>
        <v>0</v>
      </c>
      <c r="O1609" s="5" t="str">
        <f t="shared" si="645"/>
        <v/>
      </c>
      <c r="P1609" s="5">
        <f t="shared" si="645"/>
        <v>0</v>
      </c>
      <c r="R1609" s="26"/>
      <c r="S1609" s="5" t="str" cm="1">
        <f t="array" ref="S1609">_xlfn.SINGLE(IF(ISERROR(LINEST(J1609:J1859,$J1609:$J1859)),"",(LINEST(J1609:J1859,$J1609:$J1859))))</f>
        <v/>
      </c>
      <c r="T1609" s="5" t="str" cm="1">
        <f t="array" ref="T1609">_xlfn.SINGLE(IF(ISERROR(LINEST(K1609:K1859,$J1609:$J1859)),"",(LINEST(K1609:K1859,$J1609:$J1859))))</f>
        <v/>
      </c>
      <c r="U1609" s="5" t="str" cm="1">
        <f t="array" ref="U1609">_xlfn.SINGLE(IF(ISERROR(LINEST(L1609:L1859,$J1609:$J1859)),"",(LINEST(L1609:L1859,$J1609:$J1859))))</f>
        <v/>
      </c>
      <c r="V1609" s="5" t="str" cm="1">
        <f t="array" ref="V1609">_xlfn.SINGLE(IF(ISERROR(LINEST(M1609:M1859,$J1609:$J1859)),"",(LINEST(M1609:M1859,$J1609:$J1859))))</f>
        <v/>
      </c>
      <c r="W1609" s="5" t="str" cm="1">
        <f t="array" ref="W1609">_xlfn.SINGLE(IF(ISERROR(LINEST(N1609:N1859,$J1609:$J1859)),"",(LINEST(N1609:N1859,$J1609:$J1859))))</f>
        <v/>
      </c>
      <c r="X1609" s="5" t="str" cm="1">
        <f t="array" ref="X1609">_xlfn.SINGLE(IF(ISERROR(LINEST(O1609:O1859,$J1609:$J1859)),"",(LINEST(O1609:O1859,$J1609:$J1859))))</f>
        <v/>
      </c>
      <c r="Y1609" s="5" t="str" cm="1">
        <f t="array" ref="Y1609">_xlfn.SINGLE(IF(ISERROR(LINEST(P1609:P1859,$J1609:$J1859)),"",(LINEST(P1609:P1859,$J1609:$J1859))))</f>
        <v/>
      </c>
      <c r="AA1609" s="12">
        <f t="shared" si="634"/>
        <v>0.99999999999999956</v>
      </c>
      <c r="AB1609" s="12">
        <f t="shared" si="636"/>
        <v>3.2536052369151781E-2</v>
      </c>
      <c r="AC1609" s="12">
        <f t="shared" si="637"/>
        <v>2.1208659578056774E-2</v>
      </c>
      <c r="AD1609" s="12">
        <f t="shared" si="638"/>
        <v>0.1279939331243716</v>
      </c>
      <c r="AE1609" s="12">
        <f t="shared" si="639"/>
        <v>2.0542905060057511E-2</v>
      </c>
      <c r="AF1609" s="12"/>
      <c r="AG1609" s="12">
        <f t="shared" si="635"/>
        <v>2.0228113483899749E-2</v>
      </c>
      <c r="AH1609" s="27">
        <f t="shared" si="646"/>
        <v>4.4501932723107485E-2</v>
      </c>
    </row>
    <row r="1610" spans="1:47" x14ac:dyDescent="0.25">
      <c r="A1610" s="2">
        <v>34264</v>
      </c>
      <c r="B1610" s="9">
        <v>463.27</v>
      </c>
      <c r="C1610" s="9">
        <v>20.5</v>
      </c>
      <c r="D1610" s="9">
        <v>6.3333000000000004</v>
      </c>
      <c r="E1610" s="9">
        <v>16.75</v>
      </c>
      <c r="F1610" s="9">
        <v>24.16</v>
      </c>
      <c r="G1610" s="9" t="s">
        <v>0</v>
      </c>
      <c r="H1610" s="9">
        <v>24.125</v>
      </c>
      <c r="J1610" s="5">
        <f t="shared" si="640"/>
        <v>-1.3269435569755128E-2</v>
      </c>
      <c r="K1610" s="5">
        <f t="shared" si="641"/>
        <v>-4.0469701165508631E-3</v>
      </c>
      <c r="L1610" s="5">
        <f t="shared" si="642"/>
        <v>4.3769922451115661E-3</v>
      </c>
      <c r="M1610" s="5">
        <f t="shared" si="643"/>
        <v>-1.1070110701106972E-2</v>
      </c>
      <c r="N1610" s="5">
        <f t="shared" si="644"/>
        <v>-7.3952341824157219E-3</v>
      </c>
      <c r="O1610" s="5" t="str">
        <f t="shared" si="645"/>
        <v/>
      </c>
      <c r="P1610" s="5">
        <f t="shared" si="645"/>
        <v>-1.025641025641022E-2</v>
      </c>
      <c r="R1610" s="26"/>
      <c r="S1610" s="5" t="str" cm="1">
        <f t="array" ref="S1610">_xlfn.SINGLE(IF(ISERROR(LINEST(J1610:J1860,$J1610:$J1860)),"",(LINEST(J1610:J1860,$J1610:$J1860))))</f>
        <v/>
      </c>
      <c r="T1610" s="5" t="str" cm="1">
        <f t="array" ref="T1610">_xlfn.SINGLE(IF(ISERROR(LINEST(K1610:K1860,$J1610:$J1860)),"",(LINEST(K1610:K1860,$J1610:$J1860))))</f>
        <v/>
      </c>
      <c r="U1610" s="5" t="str" cm="1">
        <f t="array" ref="U1610">_xlfn.SINGLE(IF(ISERROR(LINEST(L1610:L1860,$J1610:$J1860)),"",(LINEST(L1610:L1860,$J1610:$J1860))))</f>
        <v/>
      </c>
      <c r="V1610" s="5" t="str" cm="1">
        <f t="array" ref="V1610">_xlfn.SINGLE(IF(ISERROR(LINEST(M1610:M1860,$J1610:$J1860)),"",(LINEST(M1610:M1860,$J1610:$J1860))))</f>
        <v/>
      </c>
      <c r="W1610" s="5" t="str" cm="1">
        <f t="array" ref="W1610">_xlfn.SINGLE(IF(ISERROR(LINEST(N1610:N1860,$J1610:$J1860)),"",(LINEST(N1610:N1860,$J1610:$J1860))))</f>
        <v/>
      </c>
      <c r="X1610" s="5" t="str" cm="1">
        <f t="array" ref="X1610">_xlfn.SINGLE(IF(ISERROR(LINEST(O1610:O1860,$J1610:$J1860)),"",(LINEST(O1610:O1860,$J1610:$J1860))))</f>
        <v/>
      </c>
      <c r="Y1610" s="5" t="str" cm="1">
        <f t="array" ref="Y1610">_xlfn.SINGLE(IF(ISERROR(LINEST(P1610:P1860,$J1610:$J1860)),"",(LINEST(P1610:P1860,$J1610:$J1860))))</f>
        <v/>
      </c>
      <c r="AA1610" s="12">
        <f t="shared" si="634"/>
        <v>1</v>
      </c>
      <c r="AB1610" s="12">
        <f t="shared" si="636"/>
        <v>3.2284846745997464E-2</v>
      </c>
      <c r="AC1610" s="12">
        <f t="shared" si="637"/>
        <v>2.2614204791311727E-2</v>
      </c>
      <c r="AD1610" s="12">
        <f t="shared" si="638"/>
        <v>0.12739668376824251</v>
      </c>
      <c r="AE1610" s="12">
        <f t="shared" si="639"/>
        <v>2.0626393209910898E-2</v>
      </c>
      <c r="AF1610" s="12"/>
      <c r="AG1610" s="12">
        <f t="shared" si="635"/>
        <v>2.0320027215875249E-2</v>
      </c>
      <c r="AH1610" s="27">
        <f t="shared" si="646"/>
        <v>4.464843114626757E-2</v>
      </c>
    </row>
    <row r="1611" spans="1:47" x14ac:dyDescent="0.25">
      <c r="A1611" s="2">
        <v>34257</v>
      </c>
      <c r="B1611" s="9">
        <v>469.5</v>
      </c>
      <c r="C1611" s="9">
        <v>20.583300000000001</v>
      </c>
      <c r="D1611" s="9">
        <v>6.3056999999999999</v>
      </c>
      <c r="E1611" s="9">
        <v>16.9375</v>
      </c>
      <c r="F1611" s="9">
        <v>24.34</v>
      </c>
      <c r="G1611" s="9" t="s">
        <v>0</v>
      </c>
      <c r="H1611" s="9">
        <v>24.375</v>
      </c>
      <c r="J1611" s="5">
        <f t="shared" si="640"/>
        <v>1.996480632617148E-2</v>
      </c>
      <c r="K1611" s="5">
        <f t="shared" si="641"/>
        <v>2.0657817094517306E-2</v>
      </c>
      <c r="L1611" s="5">
        <f t="shared" si="642"/>
        <v>-1.7298611435784705E-2</v>
      </c>
      <c r="M1611" s="5">
        <f t="shared" si="643"/>
        <v>1.8796992481203034E-2</v>
      </c>
      <c r="N1611" s="5">
        <f t="shared" si="644"/>
        <v>2.0973154362416091E-2</v>
      </c>
      <c r="O1611" s="5" t="str">
        <f t="shared" si="645"/>
        <v/>
      </c>
      <c r="P1611" s="5">
        <f t="shared" si="645"/>
        <v>-1.5151515151515138E-2</v>
      </c>
      <c r="R1611" s="26"/>
      <c r="S1611" s="5" t="str" cm="1">
        <f t="array" ref="S1611">_xlfn.SINGLE(IF(ISERROR(LINEST(J1611:J1861,$J1611:$J1861)),"",(LINEST(J1611:J1861,$J1611:$J1861))))</f>
        <v/>
      </c>
      <c r="T1611" s="5" t="str" cm="1">
        <f t="array" ref="T1611">_xlfn.SINGLE(IF(ISERROR(LINEST(K1611:K1861,$J1611:$J1861)),"",(LINEST(K1611:K1861,$J1611:$J1861))))</f>
        <v/>
      </c>
      <c r="U1611" s="5" t="str" cm="1">
        <f t="array" ref="U1611">_xlfn.SINGLE(IF(ISERROR(LINEST(L1611:L1861,$J1611:$J1861)),"",(LINEST(L1611:L1861,$J1611:$J1861))))</f>
        <v/>
      </c>
      <c r="V1611" s="5" t="str" cm="1">
        <f t="array" ref="V1611">_xlfn.SINGLE(IF(ISERROR(LINEST(M1611:M1861,$J1611:$J1861)),"",(LINEST(M1611:M1861,$J1611:$J1861))))</f>
        <v/>
      </c>
      <c r="W1611" s="5" t="str" cm="1">
        <f t="array" ref="W1611">_xlfn.SINGLE(IF(ISERROR(LINEST(N1611:N1861,$J1611:$J1861)),"",(LINEST(N1611:N1861,$J1611:$J1861))))</f>
        <v/>
      </c>
      <c r="X1611" s="5" t="str" cm="1">
        <f t="array" ref="X1611">_xlfn.SINGLE(IF(ISERROR(LINEST(O1611:O1861,$J1611:$J1861)),"",(LINEST(O1611:O1861,$J1611:$J1861))))</f>
        <v/>
      </c>
      <c r="Y1611" s="5" t="str" cm="1">
        <f t="array" ref="Y1611">_xlfn.SINGLE(IF(ISERROR(LINEST(P1611:P1861,$J1611:$J1861)),"",(LINEST(P1611:P1861,$J1611:$J1861))))</f>
        <v/>
      </c>
      <c r="AA1611" s="12">
        <f t="shared" si="634"/>
        <v>1</v>
      </c>
      <c r="AB1611" s="12">
        <f t="shared" si="636"/>
        <v>3.1975929055625567E-2</v>
      </c>
      <c r="AC1611" s="12">
        <f t="shared" si="637"/>
        <v>2.2832231254363875E-2</v>
      </c>
      <c r="AD1611" s="12">
        <f t="shared" si="638"/>
        <v>0.12613267423676996</v>
      </c>
      <c r="AE1611" s="12">
        <f t="shared" si="639"/>
        <v>2.0284075295128583E-2</v>
      </c>
      <c r="AF1611" s="12"/>
      <c r="AG1611" s="12">
        <f t="shared" si="635"/>
        <v>1.9657267433615924E-2</v>
      </c>
      <c r="AH1611" s="27">
        <f t="shared" si="646"/>
        <v>4.4176435455100783E-2</v>
      </c>
    </row>
    <row r="1612" spans="1:47" x14ac:dyDescent="0.25">
      <c r="A1612" s="2">
        <v>34250</v>
      </c>
      <c r="B1612" s="9">
        <v>460.31</v>
      </c>
      <c r="C1612" s="9">
        <v>20.166699999999999</v>
      </c>
      <c r="D1612" s="9">
        <v>6.4166999999999996</v>
      </c>
      <c r="E1612" s="9">
        <v>16.625</v>
      </c>
      <c r="F1612" s="9">
        <v>23.84</v>
      </c>
      <c r="G1612" s="9" t="s">
        <v>0</v>
      </c>
      <c r="H1612" s="9">
        <v>24.75</v>
      </c>
      <c r="J1612" s="5">
        <f t="shared" si="640"/>
        <v>-2.1244770101238597E-3</v>
      </c>
      <c r="K1612" s="5">
        <f t="shared" si="641"/>
        <v>-8.1934560548461155E-3</v>
      </c>
      <c r="L1612" s="5">
        <f t="shared" si="642"/>
        <v>-4.282854615706988E-3</v>
      </c>
      <c r="M1612" s="5">
        <f t="shared" si="643"/>
        <v>-2.9197080291970767E-2</v>
      </c>
      <c r="N1612" s="5">
        <f t="shared" si="644"/>
        <v>-2.6938775510204072E-2</v>
      </c>
      <c r="O1612" s="5" t="str">
        <f t="shared" si="645"/>
        <v/>
      </c>
      <c r="P1612" s="5">
        <f t="shared" si="645"/>
        <v>-5.0251256281407253E-3</v>
      </c>
      <c r="R1612" s="26"/>
      <c r="S1612" s="5" t="str" cm="1">
        <f t="array" ref="S1612">_xlfn.SINGLE(IF(ISERROR(LINEST(J1612:J1862,$J1612:$J1862)),"",(LINEST(J1612:J1862,$J1612:$J1862))))</f>
        <v/>
      </c>
      <c r="T1612" s="5" t="str" cm="1">
        <f t="array" ref="T1612">_xlfn.SINGLE(IF(ISERROR(LINEST(K1612:K1862,$J1612:$J1862)),"",(LINEST(K1612:K1862,$J1612:$J1862))))</f>
        <v/>
      </c>
      <c r="U1612" s="5" t="str" cm="1">
        <f t="array" ref="U1612">_xlfn.SINGLE(IF(ISERROR(LINEST(L1612:L1862,$J1612:$J1862)),"",(LINEST(L1612:L1862,$J1612:$J1862))))</f>
        <v/>
      </c>
      <c r="V1612" s="5" t="str" cm="1">
        <f t="array" ref="V1612">_xlfn.SINGLE(IF(ISERROR(LINEST(M1612:M1862,$J1612:$J1862)),"",(LINEST(M1612:M1862,$J1612:$J1862))))</f>
        <v/>
      </c>
      <c r="W1612" s="5" t="str" cm="1">
        <f t="array" ref="W1612">_xlfn.SINGLE(IF(ISERROR(LINEST(N1612:N1862,$J1612:$J1862)),"",(LINEST(N1612:N1862,$J1612:$J1862))))</f>
        <v/>
      </c>
      <c r="X1612" s="5" t="str" cm="1">
        <f t="array" ref="X1612">_xlfn.SINGLE(IF(ISERROR(LINEST(O1612:O1862,$J1612:$J1862)),"",(LINEST(O1612:O1862,$J1612:$J1862))))</f>
        <v/>
      </c>
      <c r="Y1612" s="5" t="str" cm="1">
        <f t="array" ref="Y1612">_xlfn.SINGLE(IF(ISERROR(LINEST(P1612:P1862,$J1612:$J1862)),"",(LINEST(P1612:P1862,$J1612:$J1862))))</f>
        <v/>
      </c>
      <c r="AA1612" s="12">
        <f t="shared" si="634"/>
        <v>1.0000000000000004</v>
      </c>
      <c r="AB1612" s="12">
        <f t="shared" si="636"/>
        <v>3.0912347477375746E-2</v>
      </c>
      <c r="AC1612" s="12">
        <f t="shared" si="637"/>
        <v>2.4410572197725397E-2</v>
      </c>
      <c r="AD1612" s="12">
        <f t="shared" si="638"/>
        <v>0.12445917433607691</v>
      </c>
      <c r="AE1612" s="12">
        <f t="shared" si="639"/>
        <v>1.9430048794142802E-2</v>
      </c>
      <c r="AF1612" s="12"/>
      <c r="AG1612" s="12">
        <f t="shared" si="635"/>
        <v>2.1243445246168616E-2</v>
      </c>
      <c r="AH1612" s="27">
        <f t="shared" si="646"/>
        <v>4.4091117610297895E-2</v>
      </c>
    </row>
    <row r="1613" spans="1:47" x14ac:dyDescent="0.25">
      <c r="A1613" s="2">
        <v>34243</v>
      </c>
      <c r="B1613" s="9">
        <v>461.29</v>
      </c>
      <c r="C1613" s="9">
        <v>20.333300000000001</v>
      </c>
      <c r="D1613" s="9">
        <v>6.4443000000000001</v>
      </c>
      <c r="E1613" s="9">
        <v>17.125</v>
      </c>
      <c r="F1613" s="9">
        <v>24.5</v>
      </c>
      <c r="G1613" s="9" t="s">
        <v>0</v>
      </c>
      <c r="H1613" s="9">
        <v>24.875</v>
      </c>
      <c r="J1613" s="5">
        <f t="shared" si="640"/>
        <v>7.9977274217162275E-3</v>
      </c>
      <c r="K1613" s="5">
        <f t="shared" si="641"/>
        <v>1.2448153440918652E-2</v>
      </c>
      <c r="L1613" s="5">
        <f t="shared" si="642"/>
        <v>8.6555016434497478E-3</v>
      </c>
      <c r="M1613" s="5">
        <f t="shared" si="643"/>
        <v>3.66300366300365E-3</v>
      </c>
      <c r="N1613" s="5">
        <f t="shared" si="644"/>
        <v>1.4072847682119249E-2</v>
      </c>
      <c r="O1613" s="5" t="str">
        <f t="shared" si="645"/>
        <v/>
      </c>
      <c r="P1613" s="5">
        <f t="shared" si="645"/>
        <v>1.0152284263959421E-2</v>
      </c>
      <c r="R1613" s="26"/>
      <c r="S1613" s="5" t="str" cm="1">
        <f t="array" ref="S1613">_xlfn.SINGLE(IF(ISERROR(LINEST(J1613:J1863,$J1613:$J1863)),"",(LINEST(J1613:J1863,$J1613:$J1863))))</f>
        <v/>
      </c>
      <c r="T1613" s="5" t="str" cm="1">
        <f t="array" ref="T1613">_xlfn.SINGLE(IF(ISERROR(LINEST(K1613:K1863,$J1613:$J1863)),"",(LINEST(K1613:K1863,$J1613:$J1863))))</f>
        <v/>
      </c>
      <c r="U1613" s="5" t="str" cm="1">
        <f t="array" ref="U1613">_xlfn.SINGLE(IF(ISERROR(LINEST(L1613:L1863,$J1613:$J1863)),"",(LINEST(L1613:L1863,$J1613:$J1863))))</f>
        <v/>
      </c>
      <c r="V1613" s="5" t="str" cm="1">
        <f t="array" ref="V1613">_xlfn.SINGLE(IF(ISERROR(LINEST(M1613:M1863,$J1613:$J1863)),"",(LINEST(M1613:M1863,$J1613:$J1863))))</f>
        <v/>
      </c>
      <c r="W1613" s="5" t="str" cm="1">
        <f t="array" ref="W1613">_xlfn.SINGLE(IF(ISERROR(LINEST(N1613:N1863,$J1613:$J1863)),"",(LINEST(N1613:N1863,$J1613:$J1863))))</f>
        <v/>
      </c>
      <c r="X1613" s="5" t="str" cm="1">
        <f t="array" ref="X1613">_xlfn.SINGLE(IF(ISERROR(LINEST(O1613:O1863,$J1613:$J1863)),"",(LINEST(O1613:O1863,$J1613:$J1863))))</f>
        <v/>
      </c>
      <c r="Y1613" s="5" t="str" cm="1">
        <f t="array" ref="Y1613">_xlfn.SINGLE(IF(ISERROR(LINEST(P1613:P1863,$J1613:$J1863)),"",(LINEST(P1613:P1863,$J1613:$J1863))))</f>
        <v/>
      </c>
      <c r="AA1613" s="12">
        <f t="shared" si="634"/>
        <v>1.0000000000000004</v>
      </c>
      <c r="AB1613" s="12">
        <f t="shared" si="636"/>
        <v>3.0780870145614949E-2</v>
      </c>
      <c r="AC1613" s="12">
        <f t="shared" si="637"/>
        <v>2.433410162353929E-2</v>
      </c>
      <c r="AD1613" s="12">
        <f t="shared" si="638"/>
        <v>0.12471044455077944</v>
      </c>
      <c r="AE1613" s="12">
        <f t="shared" si="639"/>
        <v>1.9225625904285233E-2</v>
      </c>
      <c r="AF1613" s="12"/>
      <c r="AG1613" s="12">
        <f t="shared" si="635"/>
        <v>2.1147391948223952E-2</v>
      </c>
      <c r="AH1613" s="27">
        <f t="shared" si="646"/>
        <v>4.403968683448857E-2</v>
      </c>
    </row>
    <row r="1614" spans="1:47" x14ac:dyDescent="0.25">
      <c r="A1614" s="2">
        <v>34236</v>
      </c>
      <c r="B1614" s="9">
        <v>457.63</v>
      </c>
      <c r="C1614" s="9">
        <v>20.083300000000001</v>
      </c>
      <c r="D1614" s="9">
        <v>6.3890000000000002</v>
      </c>
      <c r="E1614" s="9">
        <v>17.0625</v>
      </c>
      <c r="F1614" s="9">
        <v>24.16</v>
      </c>
      <c r="G1614" s="9" t="s">
        <v>0</v>
      </c>
      <c r="H1614" s="9">
        <v>24.625</v>
      </c>
      <c r="J1614" s="5">
        <f t="shared" si="640"/>
        <v>-2.6153477322755636E-3</v>
      </c>
      <c r="K1614" s="5">
        <f t="shared" si="641"/>
        <v>0</v>
      </c>
      <c r="L1614" s="5">
        <f t="shared" si="642"/>
        <v>0</v>
      </c>
      <c r="M1614" s="5">
        <f t="shared" si="643"/>
        <v>0</v>
      </c>
      <c r="N1614" s="5">
        <f t="shared" si="644"/>
        <v>-2.0275750202757514E-2</v>
      </c>
      <c r="O1614" s="5" t="str">
        <f t="shared" si="645"/>
        <v/>
      </c>
      <c r="P1614" s="5">
        <f t="shared" si="645"/>
        <v>1.5463917525773141E-2</v>
      </c>
      <c r="R1614" s="26"/>
      <c r="S1614" s="5" t="str" cm="1">
        <f t="array" ref="S1614">_xlfn.SINGLE(IF(ISERROR(LINEST(J1614:J1864,$J1614:$J1864)),"",(LINEST(J1614:J1864,$J1614:$J1864))))</f>
        <v/>
      </c>
      <c r="T1614" s="5" t="str" cm="1">
        <f t="array" ref="T1614">_xlfn.SINGLE(IF(ISERROR(LINEST(K1614:K1864,$J1614:$J1864)),"",(LINEST(K1614:K1864,$J1614:$J1864))))</f>
        <v/>
      </c>
      <c r="U1614" s="5" t="str" cm="1">
        <f t="array" ref="U1614">_xlfn.SINGLE(IF(ISERROR(LINEST(L1614:L1864,$J1614:$J1864)),"",(LINEST(L1614:L1864,$J1614:$J1864))))</f>
        <v/>
      </c>
      <c r="V1614" s="5" t="str" cm="1">
        <f t="array" ref="V1614">_xlfn.SINGLE(IF(ISERROR(LINEST(M1614:M1864,$J1614:$J1864)),"",(LINEST(M1614:M1864,$J1614:$J1864))))</f>
        <v/>
      </c>
      <c r="W1614" s="5" t="str" cm="1">
        <f t="array" ref="W1614">_xlfn.SINGLE(IF(ISERROR(LINEST(N1614:N1864,$J1614:$J1864)),"",(LINEST(N1614:N1864,$J1614:$J1864))))</f>
        <v/>
      </c>
      <c r="X1614" s="5" t="str" cm="1">
        <f t="array" ref="X1614">_xlfn.SINGLE(IF(ISERROR(LINEST(O1614:O1864,$J1614:$J1864)),"",(LINEST(O1614:O1864,$J1614:$J1864))))</f>
        <v/>
      </c>
      <c r="Y1614" s="5" t="str" cm="1">
        <f t="array" ref="Y1614">_xlfn.SINGLE(IF(ISERROR(LINEST(P1614:P1864,$J1614:$J1864)),"",(LINEST(P1614:P1864,$J1614:$J1864))))</f>
        <v/>
      </c>
      <c r="AA1614" s="12">
        <f t="shared" si="634"/>
        <v>0.99999999999999956</v>
      </c>
      <c r="AB1614" s="12">
        <f t="shared" si="636"/>
        <v>3.0578327953307505E-2</v>
      </c>
      <c r="AC1614" s="12">
        <f t="shared" si="637"/>
        <v>2.4197749103240421E-2</v>
      </c>
      <c r="AD1614" s="12">
        <f t="shared" si="638"/>
        <v>0.12478149009467862</v>
      </c>
      <c r="AE1614" s="12">
        <f t="shared" si="639"/>
        <v>1.903520606885625E-2</v>
      </c>
      <c r="AF1614" s="12"/>
      <c r="AG1614" s="12">
        <f t="shared" si="635"/>
        <v>2.0945568322508972E-2</v>
      </c>
      <c r="AH1614" s="27">
        <f t="shared" si="646"/>
        <v>4.3907668308518354E-2</v>
      </c>
    </row>
    <row r="1615" spans="1:47" x14ac:dyDescent="0.25">
      <c r="A1615" s="2">
        <v>34229</v>
      </c>
      <c r="B1615" s="9">
        <v>458.83</v>
      </c>
      <c r="C1615" s="9">
        <v>20.083300000000001</v>
      </c>
      <c r="D1615" s="9">
        <v>6.3890000000000002</v>
      </c>
      <c r="E1615" s="9">
        <v>17.0625</v>
      </c>
      <c r="F1615" s="9">
        <v>24.66</v>
      </c>
      <c r="G1615" s="9" t="s">
        <v>0</v>
      </c>
      <c r="H1615" s="9">
        <v>24.25</v>
      </c>
      <c r="J1615" s="5">
        <f t="shared" si="640"/>
        <v>-6.259204712813049E-3</v>
      </c>
      <c r="K1615" s="5">
        <f t="shared" si="641"/>
        <v>4.1649999999999743E-3</v>
      </c>
      <c r="L1615" s="5">
        <f t="shared" si="642"/>
        <v>-4.316860691632729E-3</v>
      </c>
      <c r="M1615" s="5">
        <f t="shared" si="643"/>
        <v>-1.4440433212996373E-2</v>
      </c>
      <c r="N1615" s="5">
        <f t="shared" si="644"/>
        <v>0</v>
      </c>
      <c r="O1615" s="5" t="str">
        <f t="shared" si="645"/>
        <v/>
      </c>
      <c r="P1615" s="5">
        <f t="shared" si="645"/>
        <v>5.1813471502590858E-3</v>
      </c>
      <c r="R1615" s="26"/>
      <c r="S1615" s="5" t="str" cm="1">
        <f t="array" ref="S1615">_xlfn.SINGLE(IF(ISERROR(LINEST(J1615:J1865,$J1615:$J1865)),"",(LINEST(J1615:J1865,$J1615:$J1865))))</f>
        <v/>
      </c>
      <c r="T1615" s="5" t="str" cm="1">
        <f t="array" ref="T1615">_xlfn.SINGLE(IF(ISERROR(LINEST(K1615:K1865,$J1615:$J1865)),"",(LINEST(K1615:K1865,$J1615:$J1865))))</f>
        <v/>
      </c>
      <c r="U1615" s="5" t="str" cm="1">
        <f t="array" ref="U1615">_xlfn.SINGLE(IF(ISERROR(LINEST(L1615:L1865,$J1615:$J1865)),"",(LINEST(L1615:L1865,$J1615:$J1865))))</f>
        <v/>
      </c>
      <c r="V1615" s="5" t="str" cm="1">
        <f t="array" ref="V1615">_xlfn.SINGLE(IF(ISERROR(LINEST(M1615:M1865,$J1615:$J1865)),"",(LINEST(M1615:M1865,$J1615:$J1865))))</f>
        <v/>
      </c>
      <c r="W1615" s="5" t="str" cm="1">
        <f t="array" ref="W1615">_xlfn.SINGLE(IF(ISERROR(LINEST(N1615:N1865,$J1615:$J1865)),"",(LINEST(N1615:N1865,$J1615:$J1865))))</f>
        <v/>
      </c>
      <c r="X1615" s="5" t="str" cm="1">
        <f t="array" ref="X1615">_xlfn.SINGLE(IF(ISERROR(LINEST(O1615:O1865,$J1615:$J1865)),"",(LINEST(O1615:O1865,$J1615:$J1865))))</f>
        <v/>
      </c>
      <c r="Y1615" s="5" t="str" cm="1">
        <f t="array" ref="Y1615">_xlfn.SINGLE(IF(ISERROR(LINEST(P1615:P1865,$J1615:$J1865)),"",(LINEST(P1615:P1865,$J1615:$J1865))))</f>
        <v/>
      </c>
      <c r="AA1615" s="12">
        <f t="shared" si="634"/>
        <v>1</v>
      </c>
      <c r="AB1615" s="12">
        <f t="shared" si="636"/>
        <v>3.0537003374468366E-2</v>
      </c>
      <c r="AC1615" s="12">
        <f t="shared" si="637"/>
        <v>2.4171869615442439E-2</v>
      </c>
      <c r="AD1615" s="12">
        <f t="shared" si="638"/>
        <v>0.12470249777895664</v>
      </c>
      <c r="AE1615" s="12">
        <f t="shared" si="639"/>
        <v>1.8830002944853253E-2</v>
      </c>
      <c r="AF1615" s="12"/>
      <c r="AG1615" s="12">
        <f t="shared" si="635"/>
        <v>2.1253334801844829E-2</v>
      </c>
      <c r="AH1615" s="27">
        <f t="shared" si="646"/>
        <v>4.3898941703113106E-2</v>
      </c>
    </row>
    <row r="1616" spans="1:47" x14ac:dyDescent="0.25">
      <c r="A1616" s="2">
        <v>34222</v>
      </c>
      <c r="B1616" s="9">
        <v>461.72</v>
      </c>
      <c r="C1616" s="9">
        <v>20</v>
      </c>
      <c r="D1616" s="9">
        <v>6.4166999999999996</v>
      </c>
      <c r="E1616" s="9">
        <v>17.3125</v>
      </c>
      <c r="F1616" s="9">
        <v>24.66</v>
      </c>
      <c r="G1616" s="9" t="s">
        <v>0</v>
      </c>
      <c r="H1616" s="9">
        <v>24.125</v>
      </c>
      <c r="J1616" s="5">
        <f t="shared" si="640"/>
        <v>8.2368751896666481E-4</v>
      </c>
      <c r="K1616" s="5">
        <f t="shared" si="641"/>
        <v>-8.2661020395007334E-3</v>
      </c>
      <c r="L1616" s="5">
        <f t="shared" si="642"/>
        <v>-1.700445792545624E-2</v>
      </c>
      <c r="M1616" s="5">
        <f t="shared" si="643"/>
        <v>-3.597122302158251E-3</v>
      </c>
      <c r="N1616" s="5">
        <f t="shared" si="644"/>
        <v>0</v>
      </c>
      <c r="O1616" s="5" t="str">
        <f t="shared" si="645"/>
        <v/>
      </c>
      <c r="P1616" s="5">
        <f t="shared" si="645"/>
        <v>0</v>
      </c>
      <c r="R1616" s="26"/>
      <c r="S1616" s="5" t="str" cm="1">
        <f t="array" ref="S1616">_xlfn.SINGLE(IF(ISERROR(LINEST(J1616:J1866,$J1616:$J1866)),"",(LINEST(J1616:J1866,$J1616:$J1866))))</f>
        <v/>
      </c>
      <c r="T1616" s="5" t="str" cm="1">
        <f t="array" ref="T1616">_xlfn.SINGLE(IF(ISERROR(LINEST(K1616:K1866,$J1616:$J1866)),"",(LINEST(K1616:K1866,$J1616:$J1866))))</f>
        <v/>
      </c>
      <c r="U1616" s="5" t="str" cm="1">
        <f t="array" ref="U1616">_xlfn.SINGLE(IF(ISERROR(LINEST(L1616:L1866,$J1616:$J1866)),"",(LINEST(L1616:L1866,$J1616:$J1866))))</f>
        <v/>
      </c>
      <c r="V1616" s="5" t="str" cm="1">
        <f t="array" ref="V1616">_xlfn.SINGLE(IF(ISERROR(LINEST(M1616:M1866,$J1616:$J1866)),"",(LINEST(M1616:M1866,$J1616:$J1866))))</f>
        <v/>
      </c>
      <c r="W1616" s="5" t="str" cm="1">
        <f t="array" ref="W1616">_xlfn.SINGLE(IF(ISERROR(LINEST(N1616:N1866,$J1616:$J1866)),"",(LINEST(N1616:N1866,$J1616:$J1866))))</f>
        <v/>
      </c>
      <c r="X1616" s="5" t="str" cm="1">
        <f t="array" ref="X1616">_xlfn.SINGLE(IF(ISERROR(LINEST(O1616:O1866,$J1616:$J1866)),"",(LINEST(O1616:O1866,$J1616:$J1866))))</f>
        <v/>
      </c>
      <c r="Y1616" s="5" t="str" cm="1">
        <f t="array" ref="Y1616">_xlfn.SINGLE(IF(ISERROR(LINEST(P1616:P1866,$J1616:$J1866)),"",(LINEST(P1616:P1866,$J1616:$J1866))))</f>
        <v/>
      </c>
      <c r="AA1616" s="12">
        <f t="shared" si="634"/>
        <v>0.99999999999999956</v>
      </c>
      <c r="AB1616" s="12">
        <f t="shared" si="636"/>
        <v>3.0602372378723552E-2</v>
      </c>
      <c r="AC1616" s="12">
        <f t="shared" si="637"/>
        <v>2.40115270554822E-2</v>
      </c>
      <c r="AD1616" s="12">
        <f t="shared" si="638"/>
        <v>0.12391689207442867</v>
      </c>
      <c r="AE1616" s="12">
        <f t="shared" si="639"/>
        <v>1.8794370634576944E-2</v>
      </c>
      <c r="AF1616" s="12"/>
      <c r="AG1616" s="12">
        <f t="shared" si="635"/>
        <v>2.1394428674840763E-2</v>
      </c>
      <c r="AH1616" s="27">
        <f t="shared" si="646"/>
        <v>4.374391816361043E-2</v>
      </c>
    </row>
    <row r="1617" spans="1:34" x14ac:dyDescent="0.25">
      <c r="A1617" s="2">
        <v>34215</v>
      </c>
      <c r="B1617" s="9">
        <v>461.34</v>
      </c>
      <c r="C1617" s="9">
        <v>20.166699999999999</v>
      </c>
      <c r="D1617" s="9">
        <v>6.5277000000000003</v>
      </c>
      <c r="E1617" s="9">
        <v>17.375</v>
      </c>
      <c r="F1617" s="9">
        <v>24.66</v>
      </c>
      <c r="G1617" s="9" t="s">
        <v>0</v>
      </c>
      <c r="H1617" s="9">
        <v>24.125</v>
      </c>
      <c r="J1617" s="5">
        <f t="shared" si="640"/>
        <v>1.7370912407173034E-3</v>
      </c>
      <c r="K1617" s="5">
        <f t="shared" si="641"/>
        <v>8.3349999999999813E-3</v>
      </c>
      <c r="L1617" s="5">
        <f t="shared" si="642"/>
        <v>4.4432000000000027E-2</v>
      </c>
      <c r="M1617" s="5">
        <f t="shared" si="643"/>
        <v>2.9629629629629672E-2</v>
      </c>
      <c r="N1617" s="5">
        <f t="shared" si="644"/>
        <v>6.5306122448980375E-3</v>
      </c>
      <c r="O1617" s="5" t="str">
        <f t="shared" si="645"/>
        <v/>
      </c>
      <c r="P1617" s="5">
        <f t="shared" si="645"/>
        <v>-1.5306122448979553E-2</v>
      </c>
      <c r="R1617" s="26"/>
      <c r="S1617" s="5" t="str" cm="1">
        <f t="array" ref="S1617">_xlfn.SINGLE(IF(ISERROR(LINEST(J1617:J1867,$J1617:$J1867)),"",(LINEST(J1617:J1867,$J1617:$J1867))))</f>
        <v/>
      </c>
      <c r="T1617" s="5" t="str" cm="1">
        <f t="array" ref="T1617">_xlfn.SINGLE(IF(ISERROR(LINEST(K1617:K1867,$J1617:$J1867)),"",(LINEST(K1617:K1867,$J1617:$J1867))))</f>
        <v/>
      </c>
      <c r="U1617" s="5" t="str" cm="1">
        <f t="array" ref="U1617">_xlfn.SINGLE(IF(ISERROR(LINEST(L1617:L1867,$J1617:$J1867)),"",(LINEST(L1617:L1867,$J1617:$J1867))))</f>
        <v/>
      </c>
      <c r="V1617" s="5" t="str" cm="1">
        <f t="array" ref="V1617">_xlfn.SINGLE(IF(ISERROR(LINEST(M1617:M1867,$J1617:$J1867)),"",(LINEST(M1617:M1867,$J1617:$J1867))))</f>
        <v/>
      </c>
      <c r="W1617" s="5" t="str" cm="1">
        <f t="array" ref="W1617">_xlfn.SINGLE(IF(ISERROR(LINEST(N1617:N1867,$J1617:$J1867)),"",(LINEST(N1617:N1867,$J1617:$J1867))))</f>
        <v/>
      </c>
      <c r="X1617" s="5" t="str" cm="1">
        <f t="array" ref="X1617">_xlfn.SINGLE(IF(ISERROR(LINEST(O1617:O1867,$J1617:$J1867)),"",(LINEST(O1617:O1867,$J1617:$J1867))))</f>
        <v/>
      </c>
      <c r="Y1617" s="5" t="str" cm="1">
        <f t="array" ref="Y1617">_xlfn.SINGLE(IF(ISERROR(LINEST(P1617:P1867,$J1617:$J1867)),"",(LINEST(P1617:P1867,$J1617:$J1867))))</f>
        <v/>
      </c>
      <c r="AA1617" s="12">
        <f t="shared" si="634"/>
        <v>1</v>
      </c>
      <c r="AB1617" s="12">
        <f t="shared" si="636"/>
        <v>3.0599005958613687E-2</v>
      </c>
      <c r="AC1617" s="12">
        <f t="shared" si="637"/>
        <v>2.4034774577858378E-2</v>
      </c>
      <c r="AD1617" s="12">
        <f t="shared" si="638"/>
        <v>0.12393226920007405</v>
      </c>
      <c r="AE1617" s="12">
        <f t="shared" si="639"/>
        <v>1.8789928020351E-2</v>
      </c>
      <c r="AF1617" s="12"/>
      <c r="AG1617" s="12">
        <f t="shared" si="635"/>
        <v>2.1389332834232635E-2</v>
      </c>
      <c r="AH1617" s="27">
        <f t="shared" si="646"/>
        <v>4.3749062118225948E-2</v>
      </c>
    </row>
    <row r="1618" spans="1:34" x14ac:dyDescent="0.25">
      <c r="A1618" s="2">
        <v>34208</v>
      </c>
      <c r="B1618" s="9">
        <v>460.54</v>
      </c>
      <c r="C1618" s="9">
        <v>20</v>
      </c>
      <c r="D1618" s="9">
        <v>6.25</v>
      </c>
      <c r="E1618" s="9">
        <v>16.875</v>
      </c>
      <c r="F1618" s="9">
        <v>24.5</v>
      </c>
      <c r="G1618" s="9" t="s">
        <v>0</v>
      </c>
      <c r="H1618" s="9">
        <v>24.5</v>
      </c>
      <c r="J1618" s="5">
        <f t="shared" si="640"/>
        <v>9.6018940722553126E-3</v>
      </c>
      <c r="K1618" s="5">
        <f t="shared" si="641"/>
        <v>-2.0409762596305892E-2</v>
      </c>
      <c r="L1618" s="5">
        <f t="shared" si="642"/>
        <v>1.8081120703697717E-2</v>
      </c>
      <c r="M1618" s="5">
        <f t="shared" si="643"/>
        <v>1.5037593984962516E-2</v>
      </c>
      <c r="N1618" s="5">
        <f t="shared" si="644"/>
        <v>-3.3149171270718258E-2</v>
      </c>
      <c r="O1618" s="5" t="str">
        <f t="shared" si="645"/>
        <v/>
      </c>
      <c r="P1618" s="5">
        <f t="shared" si="645"/>
        <v>-5.0761421319797106E-3</v>
      </c>
      <c r="R1618" s="26"/>
      <c r="S1618" s="5" t="str" cm="1">
        <f t="array" ref="S1618">_xlfn.SINGLE(IF(ISERROR(LINEST(J1618:J1868,$J1618:$J1868)),"",(LINEST(J1618:J1868,$J1618:$J1868))))</f>
        <v/>
      </c>
      <c r="T1618" s="5" t="str" cm="1">
        <f t="array" ref="T1618">_xlfn.SINGLE(IF(ISERROR(LINEST(K1618:K1868,$J1618:$J1868)),"",(LINEST(K1618:K1868,$J1618:$J1868))))</f>
        <v/>
      </c>
      <c r="U1618" s="5" t="str" cm="1">
        <f t="array" ref="U1618">_xlfn.SINGLE(IF(ISERROR(LINEST(L1618:L1868,$J1618:$J1868)),"",(LINEST(L1618:L1868,$J1618:$J1868))))</f>
        <v/>
      </c>
      <c r="V1618" s="5" t="str" cm="1">
        <f t="array" ref="V1618">_xlfn.SINGLE(IF(ISERROR(LINEST(M1618:M1868,$J1618:$J1868)),"",(LINEST(M1618:M1868,$J1618:$J1868))))</f>
        <v/>
      </c>
      <c r="W1618" s="5" t="str" cm="1">
        <f t="array" ref="W1618">_xlfn.SINGLE(IF(ISERROR(LINEST(N1618:N1868,$J1618:$J1868)),"",(LINEST(N1618:N1868,$J1618:$J1868))))</f>
        <v/>
      </c>
      <c r="X1618" s="5" t="str" cm="1">
        <f t="array" ref="X1618">_xlfn.SINGLE(IF(ISERROR(LINEST(O1618:O1868,$J1618:$J1868)),"",(LINEST(O1618:O1868,$J1618:$J1868))))</f>
        <v/>
      </c>
      <c r="Y1618" s="5" t="str" cm="1">
        <f t="array" ref="Y1618">_xlfn.SINGLE(IF(ISERROR(LINEST(P1618:P1868,$J1618:$J1868)),"",(LINEST(P1618:P1868,$J1618:$J1868))))</f>
        <v/>
      </c>
      <c r="AA1618" s="12">
        <f t="shared" si="634"/>
        <v>1</v>
      </c>
      <c r="AB1618" s="12">
        <f t="shared" si="636"/>
        <v>3.0601512565809404E-2</v>
      </c>
      <c r="AC1618" s="12">
        <f t="shared" si="637"/>
        <v>2.4387225353065166E-2</v>
      </c>
      <c r="AD1618" s="12">
        <f t="shared" si="638"/>
        <v>0.12478181403931217</v>
      </c>
      <c r="AE1618" s="12">
        <f t="shared" si="639"/>
        <v>1.8789797509599662E-2</v>
      </c>
      <c r="AF1618" s="12"/>
      <c r="AG1618" s="12">
        <f t="shared" si="635"/>
        <v>2.1489283350760221E-2</v>
      </c>
      <c r="AH1618" s="27">
        <f t="shared" si="646"/>
        <v>4.4009926563709327E-2</v>
      </c>
    </row>
    <row r="1619" spans="1:34" x14ac:dyDescent="0.25">
      <c r="A1619" s="2">
        <v>34201</v>
      </c>
      <c r="B1619" s="9">
        <v>456.16</v>
      </c>
      <c r="C1619" s="9">
        <v>20.416699999999999</v>
      </c>
      <c r="D1619" s="9">
        <v>6.1390000000000002</v>
      </c>
      <c r="E1619" s="9">
        <v>16.625</v>
      </c>
      <c r="F1619" s="9">
        <v>25.34</v>
      </c>
      <c r="G1619" s="9" t="s">
        <v>0</v>
      </c>
      <c r="H1619" s="9">
        <v>24.625</v>
      </c>
      <c r="J1619" s="5">
        <f t="shared" si="640"/>
        <v>1.3373617096903212E-2</v>
      </c>
      <c r="K1619" s="5">
        <f t="shared" si="641"/>
        <v>1.2396673724506257E-2</v>
      </c>
      <c r="L1619" s="5">
        <f t="shared" si="642"/>
        <v>0</v>
      </c>
      <c r="M1619" s="5">
        <f t="shared" si="643"/>
        <v>3.1007751937984551E-2</v>
      </c>
      <c r="N1619" s="5">
        <f t="shared" si="644"/>
        <v>-6.2745098039215241E-3</v>
      </c>
      <c r="O1619" s="5" t="str">
        <f t="shared" si="645"/>
        <v/>
      </c>
      <c r="P1619" s="5">
        <f t="shared" si="645"/>
        <v>4.2328042328042326E-2</v>
      </c>
      <c r="R1619" s="26"/>
      <c r="S1619" s="5" t="str" cm="1">
        <f t="array" ref="S1619">_xlfn.SINGLE(IF(ISERROR(LINEST(J1619:J1869,$J1619:$J1869)),"",(LINEST(J1619:J1869,$J1619:$J1869))))</f>
        <v/>
      </c>
      <c r="T1619" s="5" t="str" cm="1">
        <f t="array" ref="T1619">_xlfn.SINGLE(IF(ISERROR(LINEST(K1619:K1869,$J1619:$J1869)),"",(LINEST(K1619:K1869,$J1619:$J1869))))</f>
        <v/>
      </c>
      <c r="U1619" s="5" t="str" cm="1">
        <f t="array" ref="U1619">_xlfn.SINGLE(IF(ISERROR(LINEST(L1619:L1869,$J1619:$J1869)),"",(LINEST(L1619:L1869,$J1619:$J1869))))</f>
        <v/>
      </c>
      <c r="V1619" s="5" t="str" cm="1">
        <f t="array" ref="V1619">_xlfn.SINGLE(IF(ISERROR(LINEST(M1619:M1869,$J1619:$J1869)),"",(LINEST(M1619:M1869,$J1619:$J1869))))</f>
        <v/>
      </c>
      <c r="W1619" s="5" t="str" cm="1">
        <f t="array" ref="W1619">_xlfn.SINGLE(IF(ISERROR(LINEST(N1619:N1869,$J1619:$J1869)),"",(LINEST(N1619:N1869,$J1619:$J1869))))</f>
        <v/>
      </c>
      <c r="X1619" s="5" t="str" cm="1">
        <f t="array" ref="X1619">_xlfn.SINGLE(IF(ISERROR(LINEST(O1619:O1869,$J1619:$J1869)),"",(LINEST(O1619:O1869,$J1619:$J1869))))</f>
        <v/>
      </c>
      <c r="Y1619" s="5" t="str" cm="1">
        <f t="array" ref="Y1619">_xlfn.SINGLE(IF(ISERROR(LINEST(P1619:P1869,$J1619:$J1869)),"",(LINEST(P1619:P1869,$J1619:$J1869))))</f>
        <v/>
      </c>
      <c r="AA1619" s="12">
        <f t="shared" si="634"/>
        <v>1</v>
      </c>
      <c r="AB1619" s="12">
        <f t="shared" si="636"/>
        <v>3.1556485679913676E-2</v>
      </c>
      <c r="AC1619" s="12">
        <f t="shared" si="637"/>
        <v>2.3964030122978642E-2</v>
      </c>
      <c r="AD1619" s="12">
        <f t="shared" si="638"/>
        <v>0.12419311934301193</v>
      </c>
      <c r="AE1619" s="12">
        <f t="shared" si="639"/>
        <v>1.9818849557876366E-2</v>
      </c>
      <c r="AF1619" s="12"/>
      <c r="AG1619" s="12">
        <f t="shared" si="635"/>
        <v>2.1790009252021077E-2</v>
      </c>
      <c r="AH1619" s="27">
        <f t="shared" si="646"/>
        <v>4.4264498791160331E-2</v>
      </c>
    </row>
    <row r="1620" spans="1:34" x14ac:dyDescent="0.25">
      <c r="A1620" s="2">
        <v>34194</v>
      </c>
      <c r="B1620" s="9">
        <v>450.14</v>
      </c>
      <c r="C1620" s="9">
        <v>20.166699999999999</v>
      </c>
      <c r="D1620" s="9">
        <v>6.1390000000000002</v>
      </c>
      <c r="E1620" s="9">
        <v>16.125</v>
      </c>
      <c r="F1620" s="9">
        <v>25.5</v>
      </c>
      <c r="G1620" s="9" t="s">
        <v>0</v>
      </c>
      <c r="H1620" s="9">
        <v>23.625</v>
      </c>
      <c r="J1620" s="5">
        <f t="shared" si="640"/>
        <v>3.2539894802532388E-3</v>
      </c>
      <c r="K1620" s="5">
        <f t="shared" si="641"/>
        <v>2.542368572256648E-2</v>
      </c>
      <c r="L1620" s="5">
        <f t="shared" si="642"/>
        <v>-1.7759999999999998E-2</v>
      </c>
      <c r="M1620" s="5">
        <f t="shared" si="643"/>
        <v>1.1764705882352899E-2</v>
      </c>
      <c r="N1620" s="5">
        <f t="shared" si="644"/>
        <v>4.081632653061229E-2</v>
      </c>
      <c r="O1620" s="5" t="str">
        <f t="shared" si="645"/>
        <v/>
      </c>
      <c r="P1620" s="5">
        <f t="shared" si="645"/>
        <v>0</v>
      </c>
      <c r="R1620" s="26"/>
      <c r="S1620" s="5" t="str" cm="1">
        <f t="array" ref="S1620">_xlfn.SINGLE(IF(ISERROR(LINEST(J1620:J1870,$J1620:$J1870)),"",(LINEST(J1620:J1870,$J1620:$J1870))))</f>
        <v/>
      </c>
      <c r="T1620" s="5" t="str" cm="1">
        <f t="array" ref="T1620">_xlfn.SINGLE(IF(ISERROR(LINEST(K1620:K1870,$J1620:$J1870)),"",(LINEST(K1620:K1870,$J1620:$J1870))))</f>
        <v/>
      </c>
      <c r="U1620" s="5" t="str" cm="1">
        <f t="array" ref="U1620">_xlfn.SINGLE(IF(ISERROR(LINEST(L1620:L1870,$J1620:$J1870)),"",(LINEST(L1620:L1870,$J1620:$J1870))))</f>
        <v/>
      </c>
      <c r="V1620" s="5" t="str" cm="1">
        <f t="array" ref="V1620">_xlfn.SINGLE(IF(ISERROR(LINEST(M1620:M1870,$J1620:$J1870)),"",(LINEST(M1620:M1870,$J1620:$J1870))))</f>
        <v/>
      </c>
      <c r="W1620" s="5" t="str" cm="1">
        <f t="array" ref="W1620">_xlfn.SINGLE(IF(ISERROR(LINEST(N1620:N1870,$J1620:$J1870)),"",(LINEST(N1620:N1870,$J1620:$J1870))))</f>
        <v/>
      </c>
      <c r="X1620" s="5" t="str" cm="1">
        <f t="array" ref="X1620">_xlfn.SINGLE(IF(ISERROR(LINEST(O1620:O1870,$J1620:$J1870)),"",(LINEST(O1620:O1870,$J1620:$J1870))))</f>
        <v/>
      </c>
      <c r="Y1620" s="5" t="str" cm="1">
        <f t="array" ref="Y1620">_xlfn.SINGLE(IF(ISERROR(LINEST(P1620:P1870,$J1620:$J1870)),"",(LINEST(P1620:P1870,$J1620:$J1870))))</f>
        <v/>
      </c>
      <c r="AA1620" s="12">
        <f t="shared" si="634"/>
        <v>1</v>
      </c>
      <c r="AB1620" s="12">
        <f t="shared" si="636"/>
        <v>3.1206234523910928E-2</v>
      </c>
      <c r="AC1620" s="12">
        <f t="shared" si="637"/>
        <v>2.4117264703828474E-2</v>
      </c>
      <c r="AD1620" s="12">
        <f t="shared" si="638"/>
        <v>0.12232758921784535</v>
      </c>
      <c r="AE1620" s="12">
        <f t="shared" si="639"/>
        <v>2.0201459716831471E-2</v>
      </c>
      <c r="AF1620" s="12"/>
      <c r="AG1620" s="12">
        <f t="shared" si="635"/>
        <v>2.0141249901260726E-2</v>
      </c>
      <c r="AH1620" s="27">
        <f t="shared" si="646"/>
        <v>4.3598759612735391E-2</v>
      </c>
    </row>
    <row r="1621" spans="1:34" x14ac:dyDescent="0.25">
      <c r="A1621" s="2">
        <v>34187</v>
      </c>
      <c r="B1621" s="9">
        <v>448.68</v>
      </c>
      <c r="C1621" s="9">
        <v>19.666699999999999</v>
      </c>
      <c r="D1621" s="9">
        <v>6.25</v>
      </c>
      <c r="E1621" s="9">
        <v>15.9375</v>
      </c>
      <c r="F1621" s="9">
        <v>24.5</v>
      </c>
      <c r="G1621" s="9" t="s">
        <v>0</v>
      </c>
      <c r="H1621" s="9">
        <v>23.625</v>
      </c>
      <c r="J1621" s="5">
        <f t="shared" si="640"/>
        <v>1.2273224287595585E-3</v>
      </c>
      <c r="K1621" s="5">
        <f t="shared" si="641"/>
        <v>-4.2177215189873607E-3</v>
      </c>
      <c r="L1621" s="5">
        <f t="shared" si="642"/>
        <v>1.3508035091702286E-2</v>
      </c>
      <c r="M1621" s="5">
        <f t="shared" si="643"/>
        <v>-7.7821011673151474E-3</v>
      </c>
      <c r="N1621" s="5">
        <f t="shared" si="644"/>
        <v>1.4072847682119249E-2</v>
      </c>
      <c r="O1621" s="5" t="str">
        <f t="shared" si="645"/>
        <v/>
      </c>
      <c r="P1621" s="5">
        <f t="shared" si="645"/>
        <v>-1.0471204188481686E-2</v>
      </c>
      <c r="R1621" s="26"/>
      <c r="S1621" s="5" t="str" cm="1">
        <f t="array" ref="S1621">_xlfn.SINGLE(IF(ISERROR(LINEST(J1621:J1871,$J1621:$J1871)),"",(LINEST(J1621:J1871,$J1621:$J1871))))</f>
        <v/>
      </c>
      <c r="T1621" s="5" t="str" cm="1">
        <f t="array" ref="T1621">_xlfn.SINGLE(IF(ISERROR(LINEST(K1621:K1871,$J1621:$J1871)),"",(LINEST(K1621:K1871,$J1621:$J1871))))</f>
        <v/>
      </c>
      <c r="U1621" s="5" t="str" cm="1">
        <f t="array" ref="U1621">_xlfn.SINGLE(IF(ISERROR(LINEST(L1621:L1871,$J1621:$J1871)),"",(LINEST(L1621:L1871,$J1621:$J1871))))</f>
        <v/>
      </c>
      <c r="V1621" s="5" t="str" cm="1">
        <f t="array" ref="V1621">_xlfn.SINGLE(IF(ISERROR(LINEST(M1621:M1871,$J1621:$J1871)),"",(LINEST(M1621:M1871,$J1621:$J1871))))</f>
        <v/>
      </c>
      <c r="W1621" s="5" t="str" cm="1">
        <f t="array" ref="W1621">_xlfn.SINGLE(IF(ISERROR(LINEST(N1621:N1871,$J1621:$J1871)),"",(LINEST(N1621:N1871,$J1621:$J1871))))</f>
        <v/>
      </c>
      <c r="X1621" s="5" t="str" cm="1">
        <f t="array" ref="X1621">_xlfn.SINGLE(IF(ISERROR(LINEST(O1621:O1871,$J1621:$J1871)),"",(LINEST(O1621:O1871,$J1621:$J1871))))</f>
        <v/>
      </c>
      <c r="Y1621" s="5" t="str" cm="1">
        <f t="array" ref="Y1621">_xlfn.SINGLE(IF(ISERROR(LINEST(P1621:P1871,$J1621:$J1871)),"",(LINEST(P1621:P1871,$J1621:$J1871))))</f>
        <v/>
      </c>
      <c r="AA1621" s="12">
        <f t="shared" si="634"/>
        <v>1.0000000000000004</v>
      </c>
      <c r="AB1621" s="12">
        <f t="shared" si="636"/>
        <v>3.1160769603530123E-2</v>
      </c>
      <c r="AC1621" s="12">
        <f t="shared" si="637"/>
        <v>2.4343742287293222E-2</v>
      </c>
      <c r="AD1621" s="12">
        <f t="shared" si="638"/>
        <v>0.12228175360950456</v>
      </c>
      <c r="AE1621" s="12">
        <f t="shared" si="639"/>
        <v>2.0181921555717418E-2</v>
      </c>
      <c r="AF1621" s="12"/>
      <c r="AG1621" s="12">
        <f t="shared" si="635"/>
        <v>2.0158090440180437E-2</v>
      </c>
      <c r="AH1621" s="27">
        <f t="shared" si="646"/>
        <v>4.3625255499245154E-2</v>
      </c>
    </row>
    <row r="1622" spans="1:34" x14ac:dyDescent="0.25">
      <c r="A1622" s="2">
        <v>34180</v>
      </c>
      <c r="B1622" s="9">
        <v>448.13</v>
      </c>
      <c r="C1622" s="9">
        <v>19.75</v>
      </c>
      <c r="D1622" s="9">
        <v>6.1666999999999996</v>
      </c>
      <c r="E1622" s="9">
        <v>16.0625</v>
      </c>
      <c r="F1622" s="9">
        <v>24.16</v>
      </c>
      <c r="G1622" s="9" t="s">
        <v>0</v>
      </c>
      <c r="H1622" s="9">
        <v>23.875</v>
      </c>
      <c r="J1622" s="5">
        <f t="shared" si="640"/>
        <v>2.303735182285882E-3</v>
      </c>
      <c r="K1622" s="5">
        <f t="shared" si="641"/>
        <v>3.4936305565599124E-2</v>
      </c>
      <c r="L1622" s="5">
        <f t="shared" si="642"/>
        <v>2.7783333333333271E-2</v>
      </c>
      <c r="M1622" s="5">
        <f t="shared" si="643"/>
        <v>0</v>
      </c>
      <c r="N1622" s="5">
        <f t="shared" si="644"/>
        <v>1.3422818791946289E-2</v>
      </c>
      <c r="O1622" s="5" t="str">
        <f t="shared" si="645"/>
        <v/>
      </c>
      <c r="P1622" s="5">
        <f t="shared" si="645"/>
        <v>0</v>
      </c>
      <c r="R1622" s="26"/>
      <c r="S1622" s="5" t="str" cm="1">
        <f t="array" ref="S1622">_xlfn.SINGLE(IF(ISERROR(LINEST(J1622:J1872,$J1622:$J1872)),"",(LINEST(J1622:J1872,$J1622:$J1872))))</f>
        <v/>
      </c>
      <c r="T1622" s="5" t="str" cm="1">
        <f t="array" ref="T1622">_xlfn.SINGLE(IF(ISERROR(LINEST(K1622:K1872,$J1622:$J1872)),"",(LINEST(K1622:K1872,$J1622:$J1872))))</f>
        <v/>
      </c>
      <c r="U1622" s="5" t="str" cm="1">
        <f t="array" ref="U1622">_xlfn.SINGLE(IF(ISERROR(LINEST(L1622:L1872,$J1622:$J1872)),"",(LINEST(L1622:L1872,$J1622:$J1872))))</f>
        <v/>
      </c>
      <c r="V1622" s="5" t="str" cm="1">
        <f t="array" ref="V1622">_xlfn.SINGLE(IF(ISERROR(LINEST(M1622:M1872,$J1622:$J1872)),"",(LINEST(M1622:M1872,$J1622:$J1872))))</f>
        <v/>
      </c>
      <c r="W1622" s="5" t="str" cm="1">
        <f t="array" ref="W1622">_xlfn.SINGLE(IF(ISERROR(LINEST(N1622:N1872,$J1622:$J1872)),"",(LINEST(N1622:N1872,$J1622:$J1872))))</f>
        <v/>
      </c>
      <c r="X1622" s="5" t="str" cm="1">
        <f t="array" ref="X1622">_xlfn.SINGLE(IF(ISERROR(LINEST(O1622:O1872,$J1622:$J1872)),"",(LINEST(O1622:O1872,$J1622:$J1872))))</f>
        <v/>
      </c>
      <c r="Y1622" s="5" t="str" cm="1">
        <f t="array" ref="Y1622">_xlfn.SINGLE(IF(ISERROR(LINEST(P1622:P1872,$J1622:$J1872)),"",(LINEST(P1622:P1872,$J1622:$J1872))))</f>
        <v/>
      </c>
      <c r="AA1622" s="12">
        <f t="shared" ref="AA1622:AA1685" si="647">CORREL(J1622:J1872,$J1622:$J1872)^2</f>
        <v>1</v>
      </c>
      <c r="AB1622" s="12">
        <f t="shared" si="636"/>
        <v>3.1167234691661237E-2</v>
      </c>
      <c r="AC1622" s="12">
        <f t="shared" si="637"/>
        <v>2.4382196695649335E-2</v>
      </c>
      <c r="AD1622" s="12">
        <f t="shared" si="638"/>
        <v>0.12241207894176571</v>
      </c>
      <c r="AE1622" s="12">
        <f t="shared" si="639"/>
        <v>2.0207025353062097E-2</v>
      </c>
      <c r="AF1622" s="12"/>
      <c r="AG1622" s="12">
        <f t="shared" ref="AG1622:AG1685" si="648">CORREL(P1622:P1872,$J1622:$J1872)^2</f>
        <v>2.0188598629334829E-2</v>
      </c>
      <c r="AH1622" s="27">
        <f t="shared" si="646"/>
        <v>4.3671426862294645E-2</v>
      </c>
    </row>
    <row r="1623" spans="1:34" x14ac:dyDescent="0.25">
      <c r="A1623" s="2">
        <v>34173</v>
      </c>
      <c r="B1623" s="9">
        <v>447.1</v>
      </c>
      <c r="C1623" s="9">
        <v>19.083300000000001</v>
      </c>
      <c r="D1623" s="9">
        <v>6</v>
      </c>
      <c r="E1623" s="9">
        <v>16.0625</v>
      </c>
      <c r="F1623" s="9">
        <v>23.84</v>
      </c>
      <c r="G1623" s="9" t="s">
        <v>0</v>
      </c>
      <c r="H1623" s="9">
        <v>23.875</v>
      </c>
      <c r="J1623" s="5">
        <f t="shared" si="640"/>
        <v>3.0286034772855075E-3</v>
      </c>
      <c r="K1623" s="5">
        <f t="shared" si="641"/>
        <v>8.8070329391491953E-3</v>
      </c>
      <c r="L1623" s="5">
        <f t="shared" si="642"/>
        <v>-2.2642124124450325E-2</v>
      </c>
      <c r="M1623" s="5">
        <f t="shared" si="643"/>
        <v>-1.1538461538461497E-2</v>
      </c>
      <c r="N1623" s="5">
        <f t="shared" si="644"/>
        <v>1.0597710894446832E-2</v>
      </c>
      <c r="O1623" s="5" t="str">
        <f t="shared" si="645"/>
        <v/>
      </c>
      <c r="P1623" s="5">
        <f t="shared" si="645"/>
        <v>0</v>
      </c>
      <c r="R1623" s="26"/>
      <c r="S1623" s="5" t="str" cm="1">
        <f t="array" ref="S1623">_xlfn.SINGLE(IF(ISERROR(LINEST(J1623:J1873,$J1623:$J1873)),"",(LINEST(J1623:J1873,$J1623:$J1873))))</f>
        <v/>
      </c>
      <c r="T1623" s="5" t="str" cm="1">
        <f t="array" ref="T1623">_xlfn.SINGLE(IF(ISERROR(LINEST(K1623:K1873,$J1623:$J1873)),"",(LINEST(K1623:K1873,$J1623:$J1873))))</f>
        <v/>
      </c>
      <c r="U1623" s="5" t="str" cm="1">
        <f t="array" ref="U1623">_xlfn.SINGLE(IF(ISERROR(LINEST(L1623:L1873,$J1623:$J1873)),"",(LINEST(L1623:L1873,$J1623:$J1873))))</f>
        <v/>
      </c>
      <c r="V1623" s="5" t="str" cm="1">
        <f t="array" ref="V1623">_xlfn.SINGLE(IF(ISERROR(LINEST(M1623:M1873,$J1623:$J1873)),"",(LINEST(M1623:M1873,$J1623:$J1873))))</f>
        <v/>
      </c>
      <c r="W1623" s="5" t="str" cm="1">
        <f t="array" ref="W1623">_xlfn.SINGLE(IF(ISERROR(LINEST(N1623:N1873,$J1623:$J1873)),"",(LINEST(N1623:N1873,$J1623:$J1873))))</f>
        <v/>
      </c>
      <c r="X1623" s="5" t="str" cm="1">
        <f t="array" ref="X1623">_xlfn.SINGLE(IF(ISERROR(LINEST(O1623:O1873,$J1623:$J1873)),"",(LINEST(O1623:O1873,$J1623:$J1873))))</f>
        <v/>
      </c>
      <c r="Y1623" s="5" t="str" cm="1">
        <f t="array" ref="Y1623">_xlfn.SINGLE(IF(ISERROR(LINEST(P1623:P1873,$J1623:$J1873)),"",(LINEST(P1623:P1873,$J1623:$J1873))))</f>
        <v/>
      </c>
      <c r="AA1623" s="12">
        <f t="shared" si="647"/>
        <v>1.0000000000000004</v>
      </c>
      <c r="AB1623" s="12">
        <f t="shared" si="636"/>
        <v>3.1299575045135961E-2</v>
      </c>
      <c r="AC1623" s="12">
        <f t="shared" si="637"/>
        <v>2.4440922205555764E-2</v>
      </c>
      <c r="AD1623" s="12">
        <f t="shared" si="638"/>
        <v>0.1224521952422382</v>
      </c>
      <c r="AE1623" s="12">
        <f t="shared" si="639"/>
        <v>2.0194217899379155E-2</v>
      </c>
      <c r="AF1623" s="12"/>
      <c r="AG1623" s="12">
        <f t="shared" si="648"/>
        <v>2.019721476828016E-2</v>
      </c>
      <c r="AH1623" s="27">
        <f t="shared" si="646"/>
        <v>4.3716825032117851E-2</v>
      </c>
    </row>
    <row r="1624" spans="1:34" x14ac:dyDescent="0.25">
      <c r="A1624" s="2">
        <v>34166</v>
      </c>
      <c r="B1624" s="9">
        <v>445.75</v>
      </c>
      <c r="C1624" s="9">
        <v>18.916699999999999</v>
      </c>
      <c r="D1624" s="9">
        <v>6.1390000000000002</v>
      </c>
      <c r="E1624" s="9">
        <v>16.25</v>
      </c>
      <c r="F1624" s="9">
        <v>23.59</v>
      </c>
      <c r="G1624" s="9" t="s">
        <v>0</v>
      </c>
      <c r="H1624" s="9">
        <v>23.875</v>
      </c>
      <c r="J1624" s="5">
        <f t="shared" si="640"/>
        <v>-5.3109588735411606E-3</v>
      </c>
      <c r="K1624" s="5">
        <f t="shared" si="641"/>
        <v>0</v>
      </c>
      <c r="L1624" s="5">
        <f t="shared" si="642"/>
        <v>-4.4918676115263123E-3</v>
      </c>
      <c r="M1624" s="5">
        <f t="shared" si="643"/>
        <v>-1.5151515151515138E-2</v>
      </c>
      <c r="N1624" s="5">
        <f t="shared" si="644"/>
        <v>3.829787234042481E-3</v>
      </c>
      <c r="O1624" s="5" t="str">
        <f t="shared" si="645"/>
        <v/>
      </c>
      <c r="P1624" s="5">
        <f t="shared" si="645"/>
        <v>5.2631578947368585E-3</v>
      </c>
      <c r="R1624" s="26"/>
      <c r="S1624" s="5" t="str" cm="1">
        <f t="array" ref="S1624">_xlfn.SINGLE(IF(ISERROR(LINEST(J1624:J1874,$J1624:$J1874)),"",(LINEST(J1624:J1874,$J1624:$J1874))))</f>
        <v/>
      </c>
      <c r="T1624" s="5" t="str" cm="1">
        <f t="array" ref="T1624">_xlfn.SINGLE(IF(ISERROR(LINEST(K1624:K1874,$J1624:$J1874)),"",(LINEST(K1624:K1874,$J1624:$J1874))))</f>
        <v/>
      </c>
      <c r="U1624" s="5" t="str" cm="1">
        <f t="array" ref="U1624">_xlfn.SINGLE(IF(ISERROR(LINEST(L1624:L1874,$J1624:$J1874)),"",(LINEST(L1624:L1874,$J1624:$J1874))))</f>
        <v/>
      </c>
      <c r="V1624" s="5" t="str" cm="1">
        <f t="array" ref="V1624">_xlfn.SINGLE(IF(ISERROR(LINEST(M1624:M1874,$J1624:$J1874)),"",(LINEST(M1624:M1874,$J1624:$J1874))))</f>
        <v/>
      </c>
      <c r="W1624" s="5" t="str" cm="1">
        <f t="array" ref="W1624">_xlfn.SINGLE(IF(ISERROR(LINEST(N1624:N1874,$J1624:$J1874)),"",(LINEST(N1624:N1874,$J1624:$J1874))))</f>
        <v/>
      </c>
      <c r="X1624" s="5" t="str" cm="1">
        <f t="array" ref="X1624">_xlfn.SINGLE(IF(ISERROR(LINEST(O1624:O1874,$J1624:$J1874)),"",(LINEST(O1624:O1874,$J1624:$J1874))))</f>
        <v/>
      </c>
      <c r="Y1624" s="5" t="str" cm="1">
        <f t="array" ref="Y1624">_xlfn.SINGLE(IF(ISERROR(LINEST(P1624:P1874,$J1624:$J1874)),"",(LINEST(P1624:P1874,$J1624:$J1874))))</f>
        <v/>
      </c>
      <c r="AA1624" s="12">
        <f t="shared" si="647"/>
        <v>1</v>
      </c>
      <c r="AB1624" s="12">
        <f t="shared" si="636"/>
        <v>3.127065044643506E-2</v>
      </c>
      <c r="AC1624" s="12">
        <f t="shared" si="637"/>
        <v>2.4732184693839331E-2</v>
      </c>
      <c r="AD1624" s="12">
        <f t="shared" si="638"/>
        <v>0.12296501210110562</v>
      </c>
      <c r="AE1624" s="12">
        <f t="shared" si="639"/>
        <v>2.016411209328332E-2</v>
      </c>
      <c r="AF1624" s="12"/>
      <c r="AG1624" s="12">
        <f t="shared" si="648"/>
        <v>2.0212803710304809E-2</v>
      </c>
      <c r="AH1624" s="27">
        <f t="shared" si="646"/>
        <v>4.3868952608993629E-2</v>
      </c>
    </row>
    <row r="1625" spans="1:34" x14ac:dyDescent="0.25">
      <c r="A1625" s="2">
        <v>34159</v>
      </c>
      <c r="B1625" s="9">
        <v>448.13</v>
      </c>
      <c r="C1625" s="9">
        <v>18.916699999999999</v>
      </c>
      <c r="D1625" s="9">
        <v>6.1666999999999996</v>
      </c>
      <c r="E1625" s="9">
        <v>16.5</v>
      </c>
      <c r="F1625" s="9">
        <v>23.5</v>
      </c>
      <c r="G1625" s="9" t="s">
        <v>0</v>
      </c>
      <c r="H1625" s="9">
        <v>23.75</v>
      </c>
      <c r="J1625" s="5">
        <f t="shared" si="640"/>
        <v>5.1363717925714258E-3</v>
      </c>
      <c r="K1625" s="5">
        <f t="shared" si="641"/>
        <v>-4.3842105263158793E-3</v>
      </c>
      <c r="L1625" s="5">
        <f t="shared" si="642"/>
        <v>0</v>
      </c>
      <c r="M1625" s="5">
        <f t="shared" si="643"/>
        <v>7.6335877862594437E-3</v>
      </c>
      <c r="N1625" s="5">
        <f t="shared" si="644"/>
        <v>2.8896672504378218E-2</v>
      </c>
      <c r="O1625" s="5" t="str">
        <f t="shared" si="645"/>
        <v/>
      </c>
      <c r="P1625" s="5">
        <f t="shared" si="645"/>
        <v>0</v>
      </c>
      <c r="R1625" s="26"/>
      <c r="S1625" s="5" t="str" cm="1">
        <f t="array" ref="S1625">_xlfn.SINGLE(IF(ISERROR(LINEST(J1625:J1875,$J1625:$J1875)),"",(LINEST(J1625:J1875,$J1625:$J1875))))</f>
        <v/>
      </c>
      <c r="T1625" s="5" t="str" cm="1">
        <f t="array" ref="T1625">_xlfn.SINGLE(IF(ISERROR(LINEST(K1625:K1875,$J1625:$J1875)),"",(LINEST(K1625:K1875,$J1625:$J1875))))</f>
        <v/>
      </c>
      <c r="U1625" s="5" t="str" cm="1">
        <f t="array" ref="U1625">_xlfn.SINGLE(IF(ISERROR(LINEST(L1625:L1875,$J1625:$J1875)),"",(LINEST(L1625:L1875,$J1625:$J1875))))</f>
        <v/>
      </c>
      <c r="V1625" s="5" t="str" cm="1">
        <f t="array" ref="V1625">_xlfn.SINGLE(IF(ISERROR(LINEST(M1625:M1875,$J1625:$J1875)),"",(LINEST(M1625:M1875,$J1625:$J1875))))</f>
        <v/>
      </c>
      <c r="W1625" s="5" t="str" cm="1">
        <f t="array" ref="W1625">_xlfn.SINGLE(IF(ISERROR(LINEST(N1625:N1875,$J1625:$J1875)),"",(LINEST(N1625:N1875,$J1625:$J1875))))</f>
        <v/>
      </c>
      <c r="X1625" s="5" t="str" cm="1">
        <f t="array" ref="X1625">_xlfn.SINGLE(IF(ISERROR(LINEST(O1625:O1875,$J1625:$J1875)),"",(LINEST(O1625:O1875,$J1625:$J1875))))</f>
        <v/>
      </c>
      <c r="Y1625" s="5" t="str" cm="1">
        <f t="array" ref="Y1625">_xlfn.SINGLE(IF(ISERROR(LINEST(P1625:P1875,$J1625:$J1875)),"",(LINEST(P1625:P1875,$J1625:$J1875))))</f>
        <v/>
      </c>
      <c r="AA1625" s="12">
        <f t="shared" si="647"/>
        <v>0.99999999999999956</v>
      </c>
      <c r="AB1625" s="12">
        <f t="shared" si="636"/>
        <v>3.1214129806885055E-2</v>
      </c>
      <c r="AC1625" s="12">
        <f t="shared" si="637"/>
        <v>2.458547409013347E-2</v>
      </c>
      <c r="AD1625" s="12">
        <f t="shared" si="638"/>
        <v>0.12230594174528409</v>
      </c>
      <c r="AE1625" s="12">
        <f t="shared" si="639"/>
        <v>2.0211064424298035E-2</v>
      </c>
      <c r="AF1625" s="12"/>
      <c r="AG1625" s="12">
        <f t="shared" si="648"/>
        <v>2.0333833046042697E-2</v>
      </c>
      <c r="AH1625" s="27">
        <f t="shared" si="646"/>
        <v>4.3730088622528668E-2</v>
      </c>
    </row>
    <row r="1626" spans="1:34" x14ac:dyDescent="0.25">
      <c r="A1626" s="2">
        <v>34152</v>
      </c>
      <c r="B1626" s="9">
        <v>445.84</v>
      </c>
      <c r="C1626" s="9">
        <v>19</v>
      </c>
      <c r="D1626" s="9">
        <v>6.1666999999999996</v>
      </c>
      <c r="E1626" s="9">
        <v>16.375</v>
      </c>
      <c r="F1626" s="9">
        <v>22.84</v>
      </c>
      <c r="G1626" s="9" t="s">
        <v>0</v>
      </c>
      <c r="H1626" s="9">
        <v>23.75</v>
      </c>
      <c r="J1626" s="5">
        <f t="shared" si="640"/>
        <v>-3.9320822162646207E-3</v>
      </c>
      <c r="K1626" s="5">
        <f t="shared" si="641"/>
        <v>4.4035164695745976E-3</v>
      </c>
      <c r="L1626" s="5">
        <f t="shared" si="642"/>
        <v>0</v>
      </c>
      <c r="M1626" s="5">
        <f t="shared" si="643"/>
        <v>1.158301158301156E-2</v>
      </c>
      <c r="N1626" s="5">
        <f t="shared" si="644"/>
        <v>1.9187862561356628E-2</v>
      </c>
      <c r="O1626" s="5" t="str">
        <f t="shared" si="645"/>
        <v/>
      </c>
      <c r="P1626" s="5">
        <f t="shared" si="645"/>
        <v>1.6042780748663166E-2</v>
      </c>
      <c r="R1626" s="26"/>
      <c r="S1626" s="5" t="str" cm="1">
        <f t="array" ref="S1626">_xlfn.SINGLE(IF(ISERROR(LINEST(J1626:J1876,$J1626:$J1876)),"",(LINEST(J1626:J1876,$J1626:$J1876))))</f>
        <v/>
      </c>
      <c r="T1626" s="5" t="str" cm="1">
        <f t="array" ref="T1626">_xlfn.SINGLE(IF(ISERROR(LINEST(K1626:K1876,$J1626:$J1876)),"",(LINEST(K1626:K1876,$J1626:$J1876))))</f>
        <v/>
      </c>
      <c r="U1626" s="5" t="str" cm="1">
        <f t="array" ref="U1626">_xlfn.SINGLE(IF(ISERROR(LINEST(L1626:L1876,$J1626:$J1876)),"",(LINEST(L1626:L1876,$J1626:$J1876))))</f>
        <v/>
      </c>
      <c r="V1626" s="5" t="str" cm="1">
        <f t="array" ref="V1626">_xlfn.SINGLE(IF(ISERROR(LINEST(M1626:M1876,$J1626:$J1876)),"",(LINEST(M1626:M1876,$J1626:$J1876))))</f>
        <v/>
      </c>
      <c r="W1626" s="5" t="str" cm="1">
        <f t="array" ref="W1626">_xlfn.SINGLE(IF(ISERROR(LINEST(N1626:N1876,$J1626:$J1876)),"",(LINEST(N1626:N1876,$J1626:$J1876))))</f>
        <v/>
      </c>
      <c r="X1626" s="5" t="str" cm="1">
        <f t="array" ref="X1626">_xlfn.SINGLE(IF(ISERROR(LINEST(O1626:O1876,$J1626:$J1876)),"",(LINEST(O1626:O1876,$J1626:$J1876))))</f>
        <v/>
      </c>
      <c r="Y1626" s="5" t="str" cm="1">
        <f t="array" ref="Y1626">_xlfn.SINGLE(IF(ISERROR(LINEST(P1626:P1876,$J1626:$J1876)),"",(LINEST(P1626:P1876,$J1626:$J1876))))</f>
        <v/>
      </c>
      <c r="AA1626" s="12">
        <f t="shared" si="647"/>
        <v>0.99999999999999956</v>
      </c>
      <c r="AB1626" s="12">
        <f t="shared" si="636"/>
        <v>3.1348537938622835E-2</v>
      </c>
      <c r="AC1626" s="12">
        <f t="shared" si="637"/>
        <v>2.462263068053798E-2</v>
      </c>
      <c r="AD1626" s="12">
        <f t="shared" si="638"/>
        <v>0.12220624908003801</v>
      </c>
      <c r="AE1626" s="12">
        <f t="shared" si="639"/>
        <v>2.0009946900806312E-2</v>
      </c>
      <c r="AF1626" s="12"/>
      <c r="AG1626" s="12">
        <f t="shared" si="648"/>
        <v>2.0371305653355827E-2</v>
      </c>
      <c r="AH1626" s="27">
        <f t="shared" si="646"/>
        <v>4.3711734050672191E-2</v>
      </c>
    </row>
    <row r="1627" spans="1:34" x14ac:dyDescent="0.25">
      <c r="A1627" s="2">
        <v>34145</v>
      </c>
      <c r="B1627" s="9">
        <v>447.6</v>
      </c>
      <c r="C1627" s="9">
        <v>18.916699999999999</v>
      </c>
      <c r="D1627" s="9">
        <v>6.1666999999999996</v>
      </c>
      <c r="E1627" s="9">
        <v>16.1875</v>
      </c>
      <c r="F1627" s="9">
        <v>22.41</v>
      </c>
      <c r="G1627" s="9" t="s">
        <v>0</v>
      </c>
      <c r="H1627" s="9">
        <v>23.375</v>
      </c>
      <c r="J1627" s="5">
        <f t="shared" si="640"/>
        <v>8.8351965380455422E-3</v>
      </c>
      <c r="K1627" s="5">
        <f t="shared" si="641"/>
        <v>-8.7301462535307461E-3</v>
      </c>
      <c r="L1627" s="5">
        <f t="shared" si="642"/>
        <v>9.1147111765668143E-3</v>
      </c>
      <c r="M1627" s="5">
        <f t="shared" si="643"/>
        <v>4.4354838709677491E-2</v>
      </c>
      <c r="N1627" s="5">
        <f t="shared" si="644"/>
        <v>3.1333930170098778E-3</v>
      </c>
      <c r="O1627" s="5" t="str">
        <f t="shared" si="645"/>
        <v/>
      </c>
      <c r="P1627" s="5">
        <f t="shared" si="645"/>
        <v>1.08108108108107E-2</v>
      </c>
      <c r="R1627" s="26"/>
      <c r="S1627" s="5" t="str" cm="1">
        <f t="array" ref="S1627">_xlfn.SINGLE(IF(ISERROR(LINEST(J1627:J1877,$J1627:$J1877)),"",(LINEST(J1627:J1877,$J1627:$J1877))))</f>
        <v/>
      </c>
      <c r="T1627" s="5" t="str" cm="1">
        <f t="array" ref="T1627">_xlfn.SINGLE(IF(ISERROR(LINEST(K1627:K1877,$J1627:$J1877)),"",(LINEST(K1627:K1877,$J1627:$J1877))))</f>
        <v/>
      </c>
      <c r="U1627" s="5" t="str" cm="1">
        <f t="array" ref="U1627">_xlfn.SINGLE(IF(ISERROR(LINEST(L1627:L1877,$J1627:$J1877)),"",(LINEST(L1627:L1877,$J1627:$J1877))))</f>
        <v/>
      </c>
      <c r="V1627" s="5" t="str" cm="1">
        <f t="array" ref="V1627">_xlfn.SINGLE(IF(ISERROR(LINEST(M1627:M1877,$J1627:$J1877)),"",(LINEST(M1627:M1877,$J1627:$J1877))))</f>
        <v/>
      </c>
      <c r="W1627" s="5" t="str" cm="1">
        <f t="array" ref="W1627">_xlfn.SINGLE(IF(ISERROR(LINEST(N1627:N1877,$J1627:$J1877)),"",(LINEST(N1627:N1877,$J1627:$J1877))))</f>
        <v/>
      </c>
      <c r="X1627" s="5" t="str" cm="1">
        <f t="array" ref="X1627">_xlfn.SINGLE(IF(ISERROR(LINEST(O1627:O1877,$J1627:$J1877)),"",(LINEST(O1627:O1877,$J1627:$J1877))))</f>
        <v/>
      </c>
      <c r="Y1627" s="5" t="str" cm="1">
        <f t="array" ref="Y1627">_xlfn.SINGLE(IF(ISERROR(LINEST(P1627:P1877,$J1627:$J1877)),"",(LINEST(P1627:P1877,$J1627:$J1877))))</f>
        <v/>
      </c>
      <c r="AA1627" s="12">
        <f t="shared" si="647"/>
        <v>1</v>
      </c>
      <c r="AB1627" s="12">
        <f t="shared" si="636"/>
        <v>3.139627122515367E-2</v>
      </c>
      <c r="AC1627" s="12">
        <f t="shared" si="637"/>
        <v>2.4591697892600024E-2</v>
      </c>
      <c r="AD1627" s="12">
        <f t="shared" si="638"/>
        <v>0.12279386472639155</v>
      </c>
      <c r="AE1627" s="12">
        <f t="shared" si="639"/>
        <v>2.0339016073097623E-2</v>
      </c>
      <c r="AF1627" s="12"/>
      <c r="AG1627" s="12">
        <f t="shared" si="648"/>
        <v>2.0784463367428126E-2</v>
      </c>
      <c r="AH1627" s="27">
        <f t="shared" si="646"/>
        <v>4.3981062656934203E-2</v>
      </c>
    </row>
    <row r="1628" spans="1:34" x14ac:dyDescent="0.25">
      <c r="A1628" s="2">
        <v>34138</v>
      </c>
      <c r="B1628" s="9">
        <v>443.68</v>
      </c>
      <c r="C1628" s="9">
        <v>19.083300000000001</v>
      </c>
      <c r="D1628" s="9">
        <v>6.1109999999999998</v>
      </c>
      <c r="E1628" s="9">
        <v>15.5</v>
      </c>
      <c r="F1628" s="9">
        <v>22.34</v>
      </c>
      <c r="G1628" s="9" t="s">
        <v>0</v>
      </c>
      <c r="H1628" s="9">
        <v>23.125</v>
      </c>
      <c r="J1628" s="5">
        <f t="shared" si="640"/>
        <v>-8.0042928050797491E-3</v>
      </c>
      <c r="K1628" s="5">
        <f t="shared" si="641"/>
        <v>1.327435977762792E-2</v>
      </c>
      <c r="L1628" s="5">
        <f t="shared" si="642"/>
        <v>1.8499999999999961E-2</v>
      </c>
      <c r="M1628" s="5">
        <f t="shared" si="643"/>
        <v>4.0485829959513442E-3</v>
      </c>
      <c r="N1628" s="5">
        <f t="shared" si="644"/>
        <v>8.1227436823103627E-3</v>
      </c>
      <c r="O1628" s="5" t="str">
        <f t="shared" si="645"/>
        <v/>
      </c>
      <c r="P1628" s="5">
        <f t="shared" si="645"/>
        <v>0</v>
      </c>
      <c r="R1628" s="26"/>
      <c r="S1628" s="5" t="str" cm="1">
        <f t="array" ref="S1628">_xlfn.SINGLE(IF(ISERROR(LINEST(J1628:J1878,$J1628:$J1878)),"",(LINEST(J1628:J1878,$J1628:$J1878))))</f>
        <v/>
      </c>
      <c r="T1628" s="5" t="str" cm="1">
        <f t="array" ref="T1628">_xlfn.SINGLE(IF(ISERROR(LINEST(K1628:K1878,$J1628:$J1878)),"",(LINEST(K1628:K1878,$J1628:$J1878))))</f>
        <v/>
      </c>
      <c r="U1628" s="5" t="str" cm="1">
        <f t="array" ref="U1628">_xlfn.SINGLE(IF(ISERROR(LINEST(L1628:L1878,$J1628:$J1878)),"",(LINEST(L1628:L1878,$J1628:$J1878))))</f>
        <v/>
      </c>
      <c r="V1628" s="5" t="str" cm="1">
        <f t="array" ref="V1628">_xlfn.SINGLE(IF(ISERROR(LINEST(M1628:M1878,$J1628:$J1878)),"",(LINEST(M1628:M1878,$J1628:$J1878))))</f>
        <v/>
      </c>
      <c r="W1628" s="5" t="str" cm="1">
        <f t="array" ref="W1628">_xlfn.SINGLE(IF(ISERROR(LINEST(N1628:N1878,$J1628:$J1878)),"",(LINEST(N1628:N1878,$J1628:$J1878))))</f>
        <v/>
      </c>
      <c r="X1628" s="5" t="str" cm="1">
        <f t="array" ref="X1628">_xlfn.SINGLE(IF(ISERROR(LINEST(O1628:O1878,$J1628:$J1878)),"",(LINEST(O1628:O1878,$J1628:$J1878))))</f>
        <v/>
      </c>
      <c r="Y1628" s="5" t="str" cm="1">
        <f t="array" ref="Y1628">_xlfn.SINGLE(IF(ISERROR(LINEST(P1628:P1878,$J1628:$J1878)),"",(LINEST(P1628:P1878,$J1628:$J1878))))</f>
        <v/>
      </c>
      <c r="AA1628" s="12">
        <f t="shared" si="647"/>
        <v>1</v>
      </c>
      <c r="AB1628" s="12">
        <f t="shared" si="636"/>
        <v>3.1826431939610315E-2</v>
      </c>
      <c r="AC1628" s="12">
        <f t="shared" si="637"/>
        <v>2.4419278148718877E-2</v>
      </c>
      <c r="AD1628" s="12">
        <f t="shared" si="638"/>
        <v>0.12220199333580857</v>
      </c>
      <c r="AE1628" s="12">
        <f t="shared" si="639"/>
        <v>2.0335915852748826E-2</v>
      </c>
      <c r="AF1628" s="12"/>
      <c r="AG1628" s="12">
        <f t="shared" si="648"/>
        <v>2.0527147905267766E-2</v>
      </c>
      <c r="AH1628" s="27">
        <f t="shared" si="646"/>
        <v>4.3862153436430872E-2</v>
      </c>
    </row>
    <row r="1629" spans="1:34" x14ac:dyDescent="0.25">
      <c r="A1629" s="2">
        <v>34131</v>
      </c>
      <c r="B1629" s="9">
        <v>447.26</v>
      </c>
      <c r="C1629" s="9">
        <v>18.833300000000001</v>
      </c>
      <c r="D1629" s="9">
        <v>6</v>
      </c>
      <c r="E1629" s="9">
        <v>15.4375</v>
      </c>
      <c r="F1629" s="9">
        <v>22.16</v>
      </c>
      <c r="G1629" s="9" t="s">
        <v>0</v>
      </c>
      <c r="H1629" s="9">
        <v>23.125</v>
      </c>
      <c r="J1629" s="5">
        <f t="shared" si="640"/>
        <v>-6.2213927031951055E-3</v>
      </c>
      <c r="K1629" s="5">
        <f t="shared" si="641"/>
        <v>-8.7736842105262669E-3</v>
      </c>
      <c r="L1629" s="5">
        <f t="shared" si="642"/>
        <v>9.3703211479905235E-3</v>
      </c>
      <c r="M1629" s="5">
        <f t="shared" si="643"/>
        <v>-4.0322580645161255E-3</v>
      </c>
      <c r="N1629" s="5">
        <f t="shared" si="644"/>
        <v>-4.044943820224689E-3</v>
      </c>
      <c r="O1629" s="5" t="str">
        <f t="shared" si="645"/>
        <v/>
      </c>
      <c r="P1629" s="5">
        <f t="shared" si="645"/>
        <v>0</v>
      </c>
      <c r="R1629" s="26"/>
      <c r="S1629" s="5" t="str" cm="1">
        <f t="array" ref="S1629">_xlfn.SINGLE(IF(ISERROR(LINEST(J1629:J1879,$J1629:$J1879)),"",(LINEST(J1629:J1879,$J1629:$J1879))))</f>
        <v/>
      </c>
      <c r="T1629" s="5" t="str" cm="1">
        <f t="array" ref="T1629">_xlfn.SINGLE(IF(ISERROR(LINEST(K1629:K1879,$J1629:$J1879)),"",(LINEST(K1629:K1879,$J1629:$J1879))))</f>
        <v/>
      </c>
      <c r="U1629" s="5" t="str" cm="1">
        <f t="array" ref="U1629">_xlfn.SINGLE(IF(ISERROR(LINEST(L1629:L1879,$J1629:$J1879)),"",(LINEST(L1629:L1879,$J1629:$J1879))))</f>
        <v/>
      </c>
      <c r="V1629" s="5" t="str" cm="1">
        <f t="array" ref="V1629">_xlfn.SINGLE(IF(ISERROR(LINEST(M1629:M1879,$J1629:$J1879)),"",(LINEST(M1629:M1879,$J1629:$J1879))))</f>
        <v/>
      </c>
      <c r="W1629" s="5" t="str" cm="1">
        <f t="array" ref="W1629">_xlfn.SINGLE(IF(ISERROR(LINEST(N1629:N1879,$J1629:$J1879)),"",(LINEST(N1629:N1879,$J1629:$J1879))))</f>
        <v/>
      </c>
      <c r="X1629" s="5" t="str" cm="1">
        <f t="array" ref="X1629">_xlfn.SINGLE(IF(ISERROR(LINEST(O1629:O1879,$J1629:$J1879)),"",(LINEST(O1629:O1879,$J1629:$J1879))))</f>
        <v/>
      </c>
      <c r="Y1629" s="5" t="str" cm="1">
        <f t="array" ref="Y1629">_xlfn.SINGLE(IF(ISERROR(LINEST(P1629:P1879,$J1629:$J1879)),"",(LINEST(P1629:P1879,$J1629:$J1879))))</f>
        <v/>
      </c>
      <c r="AA1629" s="12">
        <f t="shared" si="647"/>
        <v>0.99999999999999956</v>
      </c>
      <c r="AB1629" s="12">
        <f t="shared" si="636"/>
        <v>3.2313312609363688E-2</v>
      </c>
      <c r="AC1629" s="12">
        <f t="shared" si="637"/>
        <v>2.5147347470331479E-2</v>
      </c>
      <c r="AD1629" s="12">
        <f t="shared" si="638"/>
        <v>0.12249545079643559</v>
      </c>
      <c r="AE1629" s="12">
        <f t="shared" si="639"/>
        <v>2.0549293594671073E-2</v>
      </c>
      <c r="AF1629" s="12"/>
      <c r="AG1629" s="12">
        <f t="shared" si="648"/>
        <v>2.0484220658370713E-2</v>
      </c>
      <c r="AH1629" s="27">
        <f t="shared" si="646"/>
        <v>4.4197925025834514E-2</v>
      </c>
    </row>
    <row r="1630" spans="1:34" x14ac:dyDescent="0.25">
      <c r="A1630" s="2">
        <v>34124</v>
      </c>
      <c r="B1630" s="9">
        <v>450.06</v>
      </c>
      <c r="C1630" s="9">
        <v>19</v>
      </c>
      <c r="D1630" s="9">
        <v>5.9443000000000001</v>
      </c>
      <c r="E1630" s="9">
        <v>15.5</v>
      </c>
      <c r="F1630" s="9">
        <v>22.25</v>
      </c>
      <c r="G1630" s="9" t="s">
        <v>0</v>
      </c>
      <c r="H1630" s="9">
        <v>23.125</v>
      </c>
      <c r="J1630" s="5">
        <f t="shared" si="640"/>
        <v>-2.8876696505919508E-4</v>
      </c>
      <c r="K1630" s="5">
        <f t="shared" si="641"/>
        <v>1.7855325258347765E-2</v>
      </c>
      <c r="L1630" s="5">
        <f t="shared" si="642"/>
        <v>3.3791304347826179E-2</v>
      </c>
      <c r="M1630" s="5">
        <f t="shared" si="643"/>
        <v>0</v>
      </c>
      <c r="N1630" s="5">
        <f t="shared" si="644"/>
        <v>-1.8093556928508336E-2</v>
      </c>
      <c r="O1630" s="5" t="str">
        <f t="shared" si="645"/>
        <v/>
      </c>
      <c r="P1630" s="5">
        <f t="shared" si="645"/>
        <v>5.4347826086955653E-3</v>
      </c>
      <c r="R1630" s="26"/>
      <c r="S1630" s="5" t="str" cm="1">
        <f t="array" ref="S1630">_xlfn.SINGLE(IF(ISERROR(LINEST(J1630:J1880,$J1630:$J1880)),"",(LINEST(J1630:J1880,$J1630:$J1880))))</f>
        <v/>
      </c>
      <c r="T1630" s="5" t="str" cm="1">
        <f t="array" ref="T1630">_xlfn.SINGLE(IF(ISERROR(LINEST(K1630:K1880,$J1630:$J1880)),"",(LINEST(K1630:K1880,$J1630:$J1880))))</f>
        <v/>
      </c>
      <c r="U1630" s="5" t="str" cm="1">
        <f t="array" ref="U1630">_xlfn.SINGLE(IF(ISERROR(LINEST(L1630:L1880,$J1630:$J1880)),"",(LINEST(L1630:L1880,$J1630:$J1880))))</f>
        <v/>
      </c>
      <c r="V1630" s="5" t="str" cm="1">
        <f t="array" ref="V1630">_xlfn.SINGLE(IF(ISERROR(LINEST(M1630:M1880,$J1630:$J1880)),"",(LINEST(M1630:M1880,$J1630:$J1880))))</f>
        <v/>
      </c>
      <c r="W1630" s="5" t="str" cm="1">
        <f t="array" ref="W1630">_xlfn.SINGLE(IF(ISERROR(LINEST(N1630:N1880,$J1630:$J1880)),"",(LINEST(N1630:N1880,$J1630:$J1880))))</f>
        <v/>
      </c>
      <c r="X1630" s="5" t="str" cm="1">
        <f t="array" ref="X1630">_xlfn.SINGLE(IF(ISERROR(LINEST(O1630:O1880,$J1630:$J1880)),"",(LINEST(O1630:O1880,$J1630:$J1880))))</f>
        <v/>
      </c>
      <c r="Y1630" s="5" t="str" cm="1">
        <f t="array" ref="Y1630">_xlfn.SINGLE(IF(ISERROR(LINEST(P1630:P1880,$J1630:$J1880)),"",(LINEST(P1630:P1880,$J1630:$J1880))))</f>
        <v/>
      </c>
      <c r="AA1630" s="12">
        <f t="shared" si="647"/>
        <v>1</v>
      </c>
      <c r="AB1630" s="12">
        <f t="shared" si="636"/>
        <v>3.1994281474895157E-2</v>
      </c>
      <c r="AC1630" s="12">
        <f t="shared" si="637"/>
        <v>2.5420749598570956E-2</v>
      </c>
      <c r="AD1630" s="12">
        <f t="shared" si="638"/>
        <v>0.12215975664122221</v>
      </c>
      <c r="AE1630" s="12">
        <f t="shared" si="639"/>
        <v>2.0429595440628188E-2</v>
      </c>
      <c r="AF1630" s="12"/>
      <c r="AG1630" s="12">
        <f t="shared" si="648"/>
        <v>2.0444065837336177E-2</v>
      </c>
      <c r="AH1630" s="27">
        <f t="shared" si="646"/>
        <v>4.4089689798530542E-2</v>
      </c>
    </row>
    <row r="1631" spans="1:34" x14ac:dyDescent="0.25">
      <c r="A1631" s="2">
        <v>34117</v>
      </c>
      <c r="B1631" s="9">
        <v>450.19</v>
      </c>
      <c r="C1631" s="9">
        <v>18.666699999999999</v>
      </c>
      <c r="D1631" s="9">
        <v>5.75</v>
      </c>
      <c r="E1631" s="9">
        <v>15.5</v>
      </c>
      <c r="F1631" s="9">
        <v>22.66</v>
      </c>
      <c r="G1631" s="9" t="s">
        <v>0</v>
      </c>
      <c r="H1631" s="9">
        <v>23</v>
      </c>
      <c r="J1631" s="5">
        <f t="shared" si="640"/>
        <v>9.7568634487708028E-3</v>
      </c>
      <c r="K1631" s="5">
        <f t="shared" si="641"/>
        <v>-3.4479369792017045E-2</v>
      </c>
      <c r="L1631" s="5">
        <f t="shared" si="642"/>
        <v>-5.0481364664696105E-2</v>
      </c>
      <c r="M1631" s="5">
        <f t="shared" si="643"/>
        <v>4.6413502109704741E-2</v>
      </c>
      <c r="N1631" s="5">
        <f t="shared" si="644"/>
        <v>2.2563176895306958E-2</v>
      </c>
      <c r="O1631" s="5" t="str">
        <f t="shared" si="645"/>
        <v/>
      </c>
      <c r="P1631" s="5">
        <f t="shared" si="645"/>
        <v>1.098901098901095E-2</v>
      </c>
      <c r="R1631" s="26"/>
      <c r="S1631" s="5" t="str" cm="1">
        <f t="array" ref="S1631">_xlfn.SINGLE(IF(ISERROR(LINEST(J1631:J1881,$J1631:$J1881)),"",(LINEST(J1631:J1881,$J1631:$J1881))))</f>
        <v/>
      </c>
      <c r="T1631" s="5" t="str" cm="1">
        <f t="array" ref="T1631">_xlfn.SINGLE(IF(ISERROR(LINEST(K1631:K1881,$J1631:$J1881)),"",(LINEST(K1631:K1881,$J1631:$J1881))))</f>
        <v/>
      </c>
      <c r="U1631" s="5" t="str" cm="1">
        <f t="array" ref="U1631">_xlfn.SINGLE(IF(ISERROR(LINEST(L1631:L1881,$J1631:$J1881)),"",(LINEST(L1631:L1881,$J1631:$J1881))))</f>
        <v/>
      </c>
      <c r="V1631" s="5" t="str" cm="1">
        <f t="array" ref="V1631">_xlfn.SINGLE(IF(ISERROR(LINEST(M1631:M1881,$J1631:$J1881)),"",(LINEST(M1631:M1881,$J1631:$J1881))))</f>
        <v/>
      </c>
      <c r="W1631" s="5" t="str" cm="1">
        <f t="array" ref="W1631">_xlfn.SINGLE(IF(ISERROR(LINEST(N1631:N1881,$J1631:$J1881)),"",(LINEST(N1631:N1881,$J1631:$J1881))))</f>
        <v/>
      </c>
      <c r="X1631" s="5" t="str" cm="1">
        <f t="array" ref="X1631">_xlfn.SINGLE(IF(ISERROR(LINEST(O1631:O1881,$J1631:$J1881)),"",(LINEST(O1631:O1881,$J1631:$J1881))))</f>
        <v/>
      </c>
      <c r="Y1631" s="5" t="str" cm="1">
        <f t="array" ref="Y1631">_xlfn.SINGLE(IF(ISERROR(LINEST(P1631:P1881,$J1631:$J1881)),"",(LINEST(P1631:P1881,$J1631:$J1881))))</f>
        <v/>
      </c>
      <c r="AA1631" s="12">
        <f t="shared" si="647"/>
        <v>1</v>
      </c>
      <c r="AB1631" s="12">
        <f t="shared" si="636"/>
        <v>3.2165971000602034E-2</v>
      </c>
      <c r="AC1631" s="12">
        <f t="shared" si="637"/>
        <v>2.5901607014977169E-2</v>
      </c>
      <c r="AD1631" s="12">
        <f t="shared" si="638"/>
        <v>0.12212493863875512</v>
      </c>
      <c r="AE1631" s="12">
        <f t="shared" si="639"/>
        <v>2.0371011987864267E-2</v>
      </c>
      <c r="AF1631" s="12"/>
      <c r="AG1631" s="12">
        <f t="shared" si="648"/>
        <v>2.0479092369058479E-2</v>
      </c>
      <c r="AH1631" s="27">
        <f t="shared" si="646"/>
        <v>4.4208524202251416E-2</v>
      </c>
    </row>
    <row r="1632" spans="1:34" x14ac:dyDescent="0.25">
      <c r="A1632" s="2">
        <v>34110</v>
      </c>
      <c r="B1632" s="9">
        <v>445.84</v>
      </c>
      <c r="C1632" s="9">
        <v>19.333300000000001</v>
      </c>
      <c r="D1632" s="9">
        <v>6.0556999999999999</v>
      </c>
      <c r="E1632" s="9">
        <v>14.8125</v>
      </c>
      <c r="F1632" s="9">
        <v>22.16</v>
      </c>
      <c r="G1632" s="9" t="s">
        <v>0</v>
      </c>
      <c r="H1632" s="9">
        <v>22.75</v>
      </c>
      <c r="J1632" s="5">
        <f t="shared" si="640"/>
        <v>1.4287014287014177E-2</v>
      </c>
      <c r="K1632" s="5">
        <f t="shared" si="641"/>
        <v>4.0358816787115392E-2</v>
      </c>
      <c r="L1632" s="5">
        <f t="shared" si="642"/>
        <v>1.8740642295981047E-2</v>
      </c>
      <c r="M1632" s="5">
        <f t="shared" si="643"/>
        <v>-2.4691358024691357E-2</v>
      </c>
      <c r="N1632" s="5">
        <f t="shared" si="644"/>
        <v>-8.0572963294538447E-3</v>
      </c>
      <c r="O1632" s="5" t="str">
        <f t="shared" si="645"/>
        <v/>
      </c>
      <c r="P1632" s="5">
        <f t="shared" si="645"/>
        <v>-1.0869565217391353E-2</v>
      </c>
      <c r="R1632" s="26"/>
      <c r="S1632" s="5" t="str" cm="1">
        <f t="array" ref="S1632">_xlfn.SINGLE(IF(ISERROR(LINEST(J1632:J1882,$J1632:$J1882)),"",(LINEST(J1632:J1882,$J1632:$J1882))))</f>
        <v/>
      </c>
      <c r="T1632" s="5" t="str" cm="1">
        <f t="array" ref="T1632">_xlfn.SINGLE(IF(ISERROR(LINEST(K1632:K1882,$J1632:$J1882)),"",(LINEST(K1632:K1882,$J1632:$J1882))))</f>
        <v/>
      </c>
      <c r="U1632" s="5" t="str" cm="1">
        <f t="array" ref="U1632">_xlfn.SINGLE(IF(ISERROR(LINEST(L1632:L1882,$J1632:$J1882)),"",(LINEST(L1632:L1882,$J1632:$J1882))))</f>
        <v/>
      </c>
      <c r="V1632" s="5" t="str" cm="1">
        <f t="array" ref="V1632">_xlfn.SINGLE(IF(ISERROR(LINEST(M1632:M1882,$J1632:$J1882)),"",(LINEST(M1632:M1882,$J1632:$J1882))))</f>
        <v/>
      </c>
      <c r="W1632" s="5" t="str" cm="1">
        <f t="array" ref="W1632">_xlfn.SINGLE(IF(ISERROR(LINEST(N1632:N1882,$J1632:$J1882)),"",(LINEST(N1632:N1882,$J1632:$J1882))))</f>
        <v/>
      </c>
      <c r="X1632" s="5" t="str" cm="1">
        <f t="array" ref="X1632">_xlfn.SINGLE(IF(ISERROR(LINEST(O1632:O1882,$J1632:$J1882)),"",(LINEST(O1632:O1882,$J1632:$J1882))))</f>
        <v/>
      </c>
      <c r="Y1632" s="5" t="str" cm="1">
        <f t="array" ref="Y1632">_xlfn.SINGLE(IF(ISERROR(LINEST(P1632:P1882,$J1632:$J1882)),"",(LINEST(P1632:P1882,$J1632:$J1882))))</f>
        <v/>
      </c>
      <c r="AA1632" s="12">
        <f t="shared" si="647"/>
        <v>1.0000000000000004</v>
      </c>
      <c r="AB1632" s="12">
        <f t="shared" si="636"/>
        <v>3.3912414058398482E-2</v>
      </c>
      <c r="AC1632" s="12">
        <f t="shared" si="637"/>
        <v>2.8462192818587567E-2</v>
      </c>
      <c r="AD1632" s="12">
        <f t="shared" si="638"/>
        <v>0.12129324805816932</v>
      </c>
      <c r="AE1632" s="12">
        <f t="shared" si="639"/>
        <v>1.9934660919540173E-2</v>
      </c>
      <c r="AF1632" s="12"/>
      <c r="AG1632" s="12">
        <f t="shared" si="648"/>
        <v>2.0185509780565637E-2</v>
      </c>
      <c r="AH1632" s="27">
        <f t="shared" si="646"/>
        <v>4.4757605127052229E-2</v>
      </c>
    </row>
    <row r="1633" spans="1:34" x14ac:dyDescent="0.25">
      <c r="A1633" s="2">
        <v>34103</v>
      </c>
      <c r="B1633" s="9">
        <v>439.56</v>
      </c>
      <c r="C1633" s="9">
        <v>18.583300000000001</v>
      </c>
      <c r="D1633" s="9">
        <v>5.9443000000000001</v>
      </c>
      <c r="E1633" s="9">
        <v>15.1875</v>
      </c>
      <c r="F1633" s="9">
        <v>22.34</v>
      </c>
      <c r="G1633" s="9" t="s">
        <v>0</v>
      </c>
      <c r="H1633" s="9">
        <v>23</v>
      </c>
      <c r="J1633" s="5">
        <f t="shared" si="640"/>
        <v>-6.2173588659537593E-3</v>
      </c>
      <c r="K1633" s="5">
        <f t="shared" si="641"/>
        <v>1.3636388429797197E-2</v>
      </c>
      <c r="L1633" s="5">
        <f t="shared" si="642"/>
        <v>1.9028680163886591E-2</v>
      </c>
      <c r="M1633" s="5">
        <f t="shared" si="643"/>
        <v>-2.4096385542168641E-2</v>
      </c>
      <c r="N1633" s="5">
        <f t="shared" si="644"/>
        <v>-1.4121800529567574E-2</v>
      </c>
      <c r="O1633" s="5" t="str">
        <f t="shared" si="645"/>
        <v/>
      </c>
      <c r="P1633" s="5">
        <f t="shared" si="645"/>
        <v>1.6574585635359185E-2</v>
      </c>
      <c r="R1633" s="26"/>
      <c r="S1633" s="5" t="str" cm="1">
        <f t="array" ref="S1633">_xlfn.SINGLE(IF(ISERROR(LINEST(J1633:J1883,$J1633:$J1883)),"",(LINEST(J1633:J1883,$J1633:$J1883))))</f>
        <v/>
      </c>
      <c r="T1633" s="5" t="str" cm="1">
        <f t="array" ref="T1633">_xlfn.SINGLE(IF(ISERROR(LINEST(K1633:K1883,$J1633:$J1883)),"",(LINEST(K1633:K1883,$J1633:$J1883))))</f>
        <v/>
      </c>
      <c r="U1633" s="5" t="str" cm="1">
        <f t="array" ref="U1633">_xlfn.SINGLE(IF(ISERROR(LINEST(L1633:L1883,$J1633:$J1883)),"",(LINEST(L1633:L1883,$J1633:$J1883))))</f>
        <v/>
      </c>
      <c r="V1633" s="5" t="str" cm="1">
        <f t="array" ref="V1633">_xlfn.SINGLE(IF(ISERROR(LINEST(M1633:M1883,$J1633:$J1883)),"",(LINEST(M1633:M1883,$J1633:$J1883))))</f>
        <v/>
      </c>
      <c r="W1633" s="5" t="str" cm="1">
        <f t="array" ref="W1633">_xlfn.SINGLE(IF(ISERROR(LINEST(N1633:N1883,$J1633:$J1883)),"",(LINEST(N1633:N1883,$J1633:$J1883))))</f>
        <v/>
      </c>
      <c r="X1633" s="5" t="str" cm="1">
        <f t="array" ref="X1633">_xlfn.SINGLE(IF(ISERROR(LINEST(O1633:O1883,$J1633:$J1883)),"",(LINEST(O1633:O1883,$J1633:$J1883))))</f>
        <v/>
      </c>
      <c r="Y1633" s="5" t="str" cm="1">
        <f t="array" ref="Y1633">_xlfn.SINGLE(IF(ISERROR(LINEST(P1633:P1883,$J1633:$J1883)),"",(LINEST(P1633:P1883,$J1633:$J1883))))</f>
        <v/>
      </c>
      <c r="AA1633" s="12">
        <f t="shared" si="647"/>
        <v>0.99999999999999956</v>
      </c>
      <c r="AB1633" s="12">
        <f t="shared" si="636"/>
        <v>3.2296596661465934E-2</v>
      </c>
      <c r="AC1633" s="12">
        <f t="shared" si="637"/>
        <v>2.7681742623525372E-2</v>
      </c>
      <c r="AD1633" s="12">
        <f t="shared" si="638"/>
        <v>0.12623331904345231</v>
      </c>
      <c r="AE1633" s="12">
        <f t="shared" si="639"/>
        <v>2.0410548201227226E-2</v>
      </c>
      <c r="AF1633" s="12"/>
      <c r="AG1633" s="12">
        <f t="shared" si="648"/>
        <v>2.1029272568038385E-2</v>
      </c>
      <c r="AH1633" s="27">
        <f t="shared" si="646"/>
        <v>4.5530295819541843E-2</v>
      </c>
    </row>
    <row r="1634" spans="1:34" x14ac:dyDescent="0.25">
      <c r="A1634" s="2">
        <v>34096</v>
      </c>
      <c r="B1634" s="9">
        <v>442.31</v>
      </c>
      <c r="C1634" s="9">
        <v>18.333300000000001</v>
      </c>
      <c r="D1634" s="9">
        <v>5.8333000000000004</v>
      </c>
      <c r="E1634" s="9">
        <v>15.5625</v>
      </c>
      <c r="F1634" s="9">
        <v>22.66</v>
      </c>
      <c r="G1634" s="9" t="s">
        <v>0</v>
      </c>
      <c r="H1634" s="9">
        <v>22.625</v>
      </c>
      <c r="J1634" s="5">
        <f t="shared" si="640"/>
        <v>4.8161021377133295E-3</v>
      </c>
      <c r="K1634" s="5">
        <f t="shared" si="641"/>
        <v>1.8516666666666737E-2</v>
      </c>
      <c r="L1634" s="5">
        <f t="shared" si="642"/>
        <v>1.4486956521739147E-2</v>
      </c>
      <c r="M1634" s="5">
        <f t="shared" si="643"/>
        <v>1.6326530612244872E-2</v>
      </c>
      <c r="N1634" s="5">
        <f t="shared" si="644"/>
        <v>8.3692013390722186E-2</v>
      </c>
      <c r="O1634" s="5" t="str">
        <f t="shared" si="645"/>
        <v/>
      </c>
      <c r="P1634" s="5">
        <f t="shared" si="645"/>
        <v>1.6853932584269593E-2</v>
      </c>
      <c r="R1634" s="26"/>
      <c r="S1634" s="5" t="str" cm="1">
        <f t="array" ref="S1634">_xlfn.SINGLE(IF(ISERROR(LINEST(J1634:J1884,$J1634:$J1884)),"",(LINEST(J1634:J1884,$J1634:$J1884))))</f>
        <v/>
      </c>
      <c r="T1634" s="5" t="str" cm="1">
        <f t="array" ref="T1634">_xlfn.SINGLE(IF(ISERROR(LINEST(K1634:K1884,$J1634:$J1884)),"",(LINEST(K1634:K1884,$J1634:$J1884))))</f>
        <v/>
      </c>
      <c r="U1634" s="5" t="str" cm="1">
        <f t="array" ref="U1634">_xlfn.SINGLE(IF(ISERROR(LINEST(L1634:L1884,$J1634:$J1884)),"",(LINEST(L1634:L1884,$J1634:$J1884))))</f>
        <v/>
      </c>
      <c r="V1634" s="5" t="str" cm="1">
        <f t="array" ref="V1634">_xlfn.SINGLE(IF(ISERROR(LINEST(M1634:M1884,$J1634:$J1884)),"",(LINEST(M1634:M1884,$J1634:$J1884))))</f>
        <v/>
      </c>
      <c r="W1634" s="5" t="str" cm="1">
        <f t="array" ref="W1634">_xlfn.SINGLE(IF(ISERROR(LINEST(N1634:N1884,$J1634:$J1884)),"",(LINEST(N1634:N1884,$J1634:$J1884))))</f>
        <v/>
      </c>
      <c r="X1634" s="5" t="str" cm="1">
        <f t="array" ref="X1634">_xlfn.SINGLE(IF(ISERROR(LINEST(O1634:O1884,$J1634:$J1884)),"",(LINEST(O1634:O1884,$J1634:$J1884))))</f>
        <v/>
      </c>
      <c r="Y1634" s="5" t="str" cm="1">
        <f t="array" ref="Y1634">_xlfn.SINGLE(IF(ISERROR(LINEST(P1634:P1884,$J1634:$J1884)),"",(LINEST(P1634:P1884,$J1634:$J1884))))</f>
        <v/>
      </c>
      <c r="AA1634" s="12">
        <f t="shared" si="647"/>
        <v>0.99999999999999956</v>
      </c>
      <c r="AB1634" s="12">
        <f t="shared" si="636"/>
        <v>3.2714049895642486E-2</v>
      </c>
      <c r="AC1634" s="12">
        <f t="shared" si="637"/>
        <v>2.8363452203715122E-2</v>
      </c>
      <c r="AD1634" s="12">
        <f t="shared" si="638"/>
        <v>0.12530838818732012</v>
      </c>
      <c r="AE1634" s="12">
        <f t="shared" si="639"/>
        <v>2.0080604596883357E-2</v>
      </c>
      <c r="AF1634" s="12"/>
      <c r="AG1634" s="12">
        <f t="shared" si="648"/>
        <v>2.1643425885590872E-2</v>
      </c>
      <c r="AH1634" s="27">
        <f t="shared" si="646"/>
        <v>4.562198415383039E-2</v>
      </c>
    </row>
    <row r="1635" spans="1:34" x14ac:dyDescent="0.25">
      <c r="A1635" s="2">
        <v>34089</v>
      </c>
      <c r="B1635" s="9">
        <v>440.19</v>
      </c>
      <c r="C1635" s="9">
        <v>18</v>
      </c>
      <c r="D1635" s="9">
        <v>5.75</v>
      </c>
      <c r="E1635" s="9">
        <v>15.3125</v>
      </c>
      <c r="F1635" s="9">
        <v>20.91</v>
      </c>
      <c r="G1635" s="9" t="s">
        <v>0</v>
      </c>
      <c r="H1635" s="9">
        <v>22.25</v>
      </c>
      <c r="J1635" s="5">
        <f t="shared" si="640"/>
        <v>7.2306248998925682E-3</v>
      </c>
      <c r="K1635" s="5">
        <f t="shared" si="641"/>
        <v>3.846353550679904E-2</v>
      </c>
      <c r="L1635" s="5">
        <f t="shared" si="642"/>
        <v>-2.8174489157807514E-2</v>
      </c>
      <c r="M1635" s="5">
        <f t="shared" si="643"/>
        <v>-1.2096774193548376E-2</v>
      </c>
      <c r="N1635" s="5">
        <f t="shared" si="644"/>
        <v>-3.4626038781163437E-2</v>
      </c>
      <c r="O1635" s="5" t="str">
        <f t="shared" si="645"/>
        <v/>
      </c>
      <c r="P1635" s="5">
        <f t="shared" si="645"/>
        <v>0</v>
      </c>
      <c r="R1635" s="26"/>
      <c r="S1635" s="5" t="str" cm="1">
        <f t="array" ref="S1635">_xlfn.SINGLE(IF(ISERROR(LINEST(J1635:J1885,$J1635:$J1885)),"",(LINEST(J1635:J1885,$J1635:$J1885))))</f>
        <v/>
      </c>
      <c r="T1635" s="5" t="str" cm="1">
        <f t="array" ref="T1635">_xlfn.SINGLE(IF(ISERROR(LINEST(K1635:K1885,$J1635:$J1885)),"",(LINEST(K1635:K1885,$J1635:$J1885))))</f>
        <v/>
      </c>
      <c r="U1635" s="5" t="str" cm="1">
        <f t="array" ref="U1635">_xlfn.SINGLE(IF(ISERROR(LINEST(L1635:L1885,$J1635:$J1885)),"",(LINEST(L1635:L1885,$J1635:$J1885))))</f>
        <v/>
      </c>
      <c r="V1635" s="5" t="str" cm="1">
        <f t="array" ref="V1635">_xlfn.SINGLE(IF(ISERROR(LINEST(M1635:M1885,$J1635:$J1885)),"",(LINEST(M1635:M1885,$J1635:$J1885))))</f>
        <v/>
      </c>
      <c r="W1635" s="5" t="str" cm="1">
        <f t="array" ref="W1635">_xlfn.SINGLE(IF(ISERROR(LINEST(N1635:N1885,$J1635:$J1885)),"",(LINEST(N1635:N1885,$J1635:$J1885))))</f>
        <v/>
      </c>
      <c r="X1635" s="5" t="str" cm="1">
        <f t="array" ref="X1635">_xlfn.SINGLE(IF(ISERROR(LINEST(O1635:O1885,$J1635:$J1885)),"",(LINEST(O1635:O1885,$J1635:$J1885))))</f>
        <v/>
      </c>
      <c r="Y1635" s="5" t="str" cm="1">
        <f t="array" ref="Y1635">_xlfn.SINGLE(IF(ISERROR(LINEST(P1635:P1885,$J1635:$J1885)),"",(LINEST(P1635:P1885,$J1635:$J1885))))</f>
        <v/>
      </c>
      <c r="AA1635" s="12">
        <f t="shared" si="647"/>
        <v>1</v>
      </c>
      <c r="AB1635" s="12">
        <f t="shared" si="636"/>
        <v>3.2556860410614279E-2</v>
      </c>
      <c r="AC1635" s="12">
        <f t="shared" si="637"/>
        <v>2.822509874943582E-2</v>
      </c>
      <c r="AD1635" s="12">
        <f t="shared" si="638"/>
        <v>0.12513297274967086</v>
      </c>
      <c r="AE1635" s="12">
        <f t="shared" si="639"/>
        <v>2.0127921590097127E-2</v>
      </c>
      <c r="AF1635" s="12"/>
      <c r="AG1635" s="12">
        <f t="shared" si="648"/>
        <v>2.1479616600304691E-2</v>
      </c>
      <c r="AH1635" s="27">
        <f t="shared" si="646"/>
        <v>4.5504494020024558E-2</v>
      </c>
    </row>
    <row r="1636" spans="1:34" x14ac:dyDescent="0.25">
      <c r="A1636" s="2">
        <v>34082</v>
      </c>
      <c r="B1636" s="9">
        <v>437.03</v>
      </c>
      <c r="C1636" s="9">
        <v>17.333300000000001</v>
      </c>
      <c r="D1636" s="9">
        <v>5.9166999999999996</v>
      </c>
      <c r="E1636" s="9">
        <v>15.5</v>
      </c>
      <c r="F1636" s="9">
        <v>21.66</v>
      </c>
      <c r="G1636" s="9" t="s">
        <v>0</v>
      </c>
      <c r="H1636" s="9">
        <v>22.25</v>
      </c>
      <c r="J1636" s="5">
        <f t="shared" si="640"/>
        <v>-2.6529157571167694E-2</v>
      </c>
      <c r="K1636" s="5">
        <f t="shared" si="641"/>
        <v>-3.7038888888888843E-2</v>
      </c>
      <c r="L1636" s="5">
        <f t="shared" si="642"/>
        <v>-3.1795123547700865E-2</v>
      </c>
      <c r="M1636" s="5">
        <f t="shared" si="643"/>
        <v>-3.125E-2</v>
      </c>
      <c r="N1636" s="5">
        <f t="shared" si="644"/>
        <v>-8.2417582417582125E-3</v>
      </c>
      <c r="O1636" s="5" t="str">
        <f t="shared" si="645"/>
        <v/>
      </c>
      <c r="P1636" s="5">
        <f t="shared" si="645"/>
        <v>-1.1111111111111072E-2</v>
      </c>
      <c r="R1636" s="26"/>
      <c r="S1636" s="5" t="str" cm="1">
        <f t="array" ref="S1636">_xlfn.SINGLE(IF(ISERROR(LINEST(J1636:J1886,$J1636:$J1886)),"",(LINEST(J1636:J1886,$J1636:$J1886))))</f>
        <v/>
      </c>
      <c r="T1636" s="5" t="str" cm="1">
        <f t="array" ref="T1636">_xlfn.SINGLE(IF(ISERROR(LINEST(K1636:K1886,$J1636:$J1886)),"",(LINEST(K1636:K1886,$J1636:$J1886))))</f>
        <v/>
      </c>
      <c r="U1636" s="5" t="str" cm="1">
        <f t="array" ref="U1636">_xlfn.SINGLE(IF(ISERROR(LINEST(L1636:L1886,$J1636:$J1886)),"",(LINEST(L1636:L1886,$J1636:$J1886))))</f>
        <v/>
      </c>
      <c r="V1636" s="5" t="str" cm="1">
        <f t="array" ref="V1636">_xlfn.SINGLE(IF(ISERROR(LINEST(M1636:M1886,$J1636:$J1886)),"",(LINEST(M1636:M1886,$J1636:$J1886))))</f>
        <v/>
      </c>
      <c r="W1636" s="5" t="str" cm="1">
        <f t="array" ref="W1636">_xlfn.SINGLE(IF(ISERROR(LINEST(N1636:N1886,$J1636:$J1886)),"",(LINEST(N1636:N1886,$J1636:$J1886))))</f>
        <v/>
      </c>
      <c r="X1636" s="5" t="str" cm="1">
        <f t="array" ref="X1636">_xlfn.SINGLE(IF(ISERROR(LINEST(O1636:O1886,$J1636:$J1886)),"",(LINEST(O1636:O1886,$J1636:$J1886))))</f>
        <v/>
      </c>
      <c r="Y1636" s="5" t="str" cm="1">
        <f t="array" ref="Y1636">_xlfn.SINGLE(IF(ISERROR(LINEST(P1636:P1886,$J1636:$J1886)),"",(LINEST(P1636:P1886,$J1636:$J1886))))</f>
        <v/>
      </c>
      <c r="AA1636" s="12">
        <f t="shared" si="647"/>
        <v>1</v>
      </c>
      <c r="AB1636" s="12">
        <f t="shared" si="636"/>
        <v>3.2011237553834851E-2</v>
      </c>
      <c r="AC1636" s="12">
        <f t="shared" si="637"/>
        <v>2.9262271386375601E-2</v>
      </c>
      <c r="AD1636" s="12">
        <f t="shared" si="638"/>
        <v>0.1264312432212201</v>
      </c>
      <c r="AE1636" s="12">
        <f t="shared" si="639"/>
        <v>2.1004934216369276E-2</v>
      </c>
      <c r="AF1636" s="12"/>
      <c r="AG1636" s="12">
        <f t="shared" si="648"/>
        <v>2.1537867624811947E-2</v>
      </c>
      <c r="AH1636" s="27">
        <f t="shared" si="646"/>
        <v>4.6049510800522359E-2</v>
      </c>
    </row>
    <row r="1637" spans="1:34" x14ac:dyDescent="0.25">
      <c r="A1637" s="2">
        <v>34075</v>
      </c>
      <c r="B1637" s="9">
        <v>448.94</v>
      </c>
      <c r="C1637" s="9">
        <v>18</v>
      </c>
      <c r="D1637" s="9">
        <v>6.1109999999999998</v>
      </c>
      <c r="E1637" s="9">
        <v>16</v>
      </c>
      <c r="F1637" s="9">
        <v>21.84</v>
      </c>
      <c r="G1637" s="9" t="s">
        <v>0</v>
      </c>
      <c r="H1637" s="9">
        <v>22.5</v>
      </c>
      <c r="J1637" s="5">
        <f t="shared" si="640"/>
        <v>1.6069165308709055E-2</v>
      </c>
      <c r="K1637" s="5">
        <f t="shared" si="641"/>
        <v>6.4037312241749467E-2</v>
      </c>
      <c r="L1637" s="5">
        <f t="shared" si="642"/>
        <v>1.3819533155266406E-2</v>
      </c>
      <c r="M1637" s="5">
        <f t="shared" si="643"/>
        <v>6.6666666666666652E-2</v>
      </c>
      <c r="N1637" s="5">
        <f t="shared" si="644"/>
        <v>3.5561877667140918E-2</v>
      </c>
      <c r="O1637" s="5" t="str">
        <f t="shared" si="645"/>
        <v/>
      </c>
      <c r="P1637" s="5">
        <f t="shared" si="645"/>
        <v>1.6949152542372836E-2</v>
      </c>
      <c r="R1637" s="26"/>
      <c r="S1637" s="5" t="str" cm="1">
        <f t="array" ref="S1637">_xlfn.SINGLE(IF(ISERROR(LINEST(J1637:J1887,$J1637:$J1887)),"",(LINEST(J1637:J1887,$J1637:$J1887))))</f>
        <v/>
      </c>
      <c r="T1637" s="5" t="str" cm="1">
        <f t="array" ref="T1637">_xlfn.SINGLE(IF(ISERROR(LINEST(K1637:K1887,$J1637:$J1887)),"",(LINEST(K1637:K1887,$J1637:$J1887))))</f>
        <v/>
      </c>
      <c r="U1637" s="5" t="str" cm="1">
        <f t="array" ref="U1637">_xlfn.SINGLE(IF(ISERROR(LINEST(L1637:L1887,$J1637:$J1887)),"",(LINEST(L1637:L1887,$J1637:$J1887))))</f>
        <v/>
      </c>
      <c r="V1637" s="5" t="str" cm="1">
        <f t="array" ref="V1637">_xlfn.SINGLE(IF(ISERROR(LINEST(M1637:M1887,$J1637:$J1887)),"",(LINEST(M1637:M1887,$J1637:$J1887))))</f>
        <v/>
      </c>
      <c r="W1637" s="5" t="str" cm="1">
        <f t="array" ref="W1637">_xlfn.SINGLE(IF(ISERROR(LINEST(N1637:N1887,$J1637:$J1887)),"",(LINEST(N1637:N1887,$J1637:$J1887))))</f>
        <v/>
      </c>
      <c r="X1637" s="5" t="str" cm="1">
        <f t="array" ref="X1637">_xlfn.SINGLE(IF(ISERROR(LINEST(O1637:O1887,$J1637:$J1887)),"",(LINEST(O1637:O1887,$J1637:$J1887))))</f>
        <v/>
      </c>
      <c r="Y1637" s="5" t="str" cm="1">
        <f t="array" ref="Y1637">_xlfn.SINGLE(IF(ISERROR(LINEST(P1637:P1887,$J1637:$J1887)),"",(LINEST(P1637:P1887,$J1637:$J1887))))</f>
        <v/>
      </c>
      <c r="AA1637" s="12">
        <f t="shared" si="647"/>
        <v>0.99999999999999956</v>
      </c>
      <c r="AB1637" s="12">
        <f t="shared" ref="AB1637:AB1700" si="649">CORREL(K1637:K1898,$J1637:$J1898)^2</f>
        <v>2.8117146316922362E-2</v>
      </c>
      <c r="AC1637" s="12">
        <f t="shared" ref="AC1637:AC1700" si="650">CORREL(L1637:L1898,$J1637:$J1898)^2</f>
        <v>2.5801782882166495E-2</v>
      </c>
      <c r="AD1637" s="12">
        <f t="shared" ref="AD1637:AD1700" si="651">CORREL(M1637:M1898,$J1637:$J1898)^2</f>
        <v>0.1200886972660541</v>
      </c>
      <c r="AE1637" s="12">
        <f t="shared" ref="AE1637:AE1700" si="652">CORREL(N1637:N1898,$J1637:$J1898)^2</f>
        <v>2.0387031688735936E-2</v>
      </c>
      <c r="AF1637" s="12"/>
      <c r="AG1637" s="12">
        <f t="shared" si="648"/>
        <v>2.0227607833965273E-2</v>
      </c>
      <c r="AH1637" s="27">
        <f t="shared" si="646"/>
        <v>4.2924453197568831E-2</v>
      </c>
    </row>
    <row r="1638" spans="1:34" x14ac:dyDescent="0.25">
      <c r="A1638" s="2">
        <v>34068</v>
      </c>
      <c r="B1638" s="9">
        <v>441.84</v>
      </c>
      <c r="C1638" s="9">
        <v>16.916699999999999</v>
      </c>
      <c r="D1638" s="9">
        <v>6.0277000000000003</v>
      </c>
      <c r="E1638" s="9">
        <v>15</v>
      </c>
      <c r="F1638" s="9">
        <v>21.09</v>
      </c>
      <c r="G1638" s="9" t="s">
        <v>0</v>
      </c>
      <c r="H1638" s="9">
        <v>22.125</v>
      </c>
      <c r="J1638" s="5">
        <f t="shared" si="640"/>
        <v>1.0195065588254337E-3</v>
      </c>
      <c r="K1638" s="5">
        <f t="shared" si="641"/>
        <v>0</v>
      </c>
      <c r="L1638" s="5">
        <f t="shared" si="642"/>
        <v>4.3269813247486022E-2</v>
      </c>
      <c r="M1638" s="5">
        <f t="shared" si="643"/>
        <v>-8.2644628099173278E-3</v>
      </c>
      <c r="N1638" s="5">
        <f t="shared" si="644"/>
        <v>2.8780487804878074E-2</v>
      </c>
      <c r="O1638" s="5" t="str">
        <f t="shared" si="645"/>
        <v/>
      </c>
      <c r="P1638" s="5">
        <f t="shared" si="645"/>
        <v>1.1428571428571344E-2</v>
      </c>
      <c r="R1638" s="26"/>
      <c r="S1638" s="5" t="str" cm="1">
        <f t="array" ref="S1638">_xlfn.SINGLE(IF(ISERROR(LINEST(J1638:J1888,$J1638:$J1888)),"",(LINEST(J1638:J1888,$J1638:$J1888))))</f>
        <v/>
      </c>
      <c r="T1638" s="5" t="str" cm="1">
        <f t="array" ref="T1638">_xlfn.SINGLE(IF(ISERROR(LINEST(K1638:K1888,$J1638:$J1888)),"",(LINEST(K1638:K1888,$J1638:$J1888))))</f>
        <v/>
      </c>
      <c r="U1638" s="5" t="str" cm="1">
        <f t="array" ref="U1638">_xlfn.SINGLE(IF(ISERROR(LINEST(L1638:L1888,$J1638:$J1888)),"",(LINEST(L1638:L1888,$J1638:$J1888))))</f>
        <v/>
      </c>
      <c r="V1638" s="5" t="str" cm="1">
        <f t="array" ref="V1638">_xlfn.SINGLE(IF(ISERROR(LINEST(M1638:M1888,$J1638:$J1888)),"",(LINEST(M1638:M1888,$J1638:$J1888))))</f>
        <v/>
      </c>
      <c r="W1638" s="5" t="str" cm="1">
        <f t="array" ref="W1638">_xlfn.SINGLE(IF(ISERROR(LINEST(N1638:N1888,$J1638:$J1888)),"",(LINEST(N1638:N1888,$J1638:$J1888))))</f>
        <v/>
      </c>
      <c r="X1638" s="5" t="str" cm="1">
        <f t="array" ref="X1638">_xlfn.SINGLE(IF(ISERROR(LINEST(O1638:O1888,$J1638:$J1888)),"",(LINEST(O1638:O1888,$J1638:$J1888))))</f>
        <v/>
      </c>
      <c r="Y1638" s="5" t="str" cm="1">
        <f t="array" ref="Y1638">_xlfn.SINGLE(IF(ISERROR(LINEST(P1638:P1888,$J1638:$J1888)),"",(LINEST(P1638:P1888,$J1638:$J1888))))</f>
        <v/>
      </c>
      <c r="AA1638" s="12">
        <f t="shared" si="647"/>
        <v>1.0000000000000004</v>
      </c>
      <c r="AB1638" s="12">
        <f t="shared" si="649"/>
        <v>2.5453460474908565E-2</v>
      </c>
      <c r="AC1638" s="12">
        <f t="shared" si="650"/>
        <v>2.5209713582585627E-2</v>
      </c>
      <c r="AD1638" s="12">
        <f t="shared" si="651"/>
        <v>0.11683940062709142</v>
      </c>
      <c r="AE1638" s="12">
        <f t="shared" si="652"/>
        <v>1.9071753998814011E-2</v>
      </c>
      <c r="AF1638" s="12"/>
      <c r="AG1638" s="12">
        <f t="shared" si="648"/>
        <v>1.9365144720418684E-2</v>
      </c>
      <c r="AH1638" s="27">
        <f t="shared" si="646"/>
        <v>4.1187894680763656E-2</v>
      </c>
    </row>
    <row r="1639" spans="1:34" x14ac:dyDescent="0.25">
      <c r="A1639" s="2">
        <v>34061</v>
      </c>
      <c r="B1639" s="9">
        <v>441.39</v>
      </c>
      <c r="C1639" s="9">
        <v>16.916699999999999</v>
      </c>
      <c r="D1639" s="9">
        <v>5.7777000000000003</v>
      </c>
      <c r="E1639" s="9">
        <v>15.125</v>
      </c>
      <c r="F1639" s="9">
        <v>20.5</v>
      </c>
      <c r="G1639" s="9" t="s">
        <v>0</v>
      </c>
      <c r="H1639" s="9">
        <v>21.875</v>
      </c>
      <c r="J1639" s="5">
        <f t="shared" si="640"/>
        <v>-1.4270400643172976E-2</v>
      </c>
      <c r="K1639" s="5">
        <f t="shared" si="641"/>
        <v>-4.694647887323955E-2</v>
      </c>
      <c r="L1639" s="5">
        <f t="shared" si="642"/>
        <v>-3.7049999999999916E-2</v>
      </c>
      <c r="M1639" s="5">
        <f t="shared" si="643"/>
        <v>1.6806722689075571E-2</v>
      </c>
      <c r="N1639" s="5">
        <f t="shared" si="644"/>
        <v>0</v>
      </c>
      <c r="O1639" s="5" t="str">
        <f t="shared" si="645"/>
        <v/>
      </c>
      <c r="P1639" s="5">
        <f t="shared" si="645"/>
        <v>-5.6818181818182323E-3</v>
      </c>
      <c r="R1639" s="26"/>
      <c r="S1639" s="5" t="str" cm="1">
        <f t="array" ref="S1639">_xlfn.SINGLE(IF(ISERROR(LINEST(J1639:J1889,$J1639:$J1889)),"",(LINEST(J1639:J1889,$J1639:$J1889))))</f>
        <v/>
      </c>
      <c r="T1639" s="5" t="str" cm="1">
        <f t="array" ref="T1639">_xlfn.SINGLE(IF(ISERROR(LINEST(K1639:K1889,$J1639:$J1889)),"",(LINEST(K1639:K1889,$J1639:$J1889))))</f>
        <v/>
      </c>
      <c r="U1639" s="5" t="str" cm="1">
        <f t="array" ref="U1639">_xlfn.SINGLE(IF(ISERROR(LINEST(L1639:L1889,$J1639:$J1889)),"",(LINEST(L1639:L1889,$J1639:$J1889))))</f>
        <v/>
      </c>
      <c r="V1639" s="5" t="str" cm="1">
        <f t="array" ref="V1639">_xlfn.SINGLE(IF(ISERROR(LINEST(M1639:M1889,$J1639:$J1889)),"",(LINEST(M1639:M1889,$J1639:$J1889))))</f>
        <v/>
      </c>
      <c r="W1639" s="5" t="str" cm="1">
        <f t="array" ref="W1639">_xlfn.SINGLE(IF(ISERROR(LINEST(N1639:N1889,$J1639:$J1889)),"",(LINEST(N1639:N1889,$J1639:$J1889))))</f>
        <v/>
      </c>
      <c r="X1639" s="5" t="str" cm="1">
        <f t="array" ref="X1639">_xlfn.SINGLE(IF(ISERROR(LINEST(O1639:O1889,$J1639:$J1889)),"",(LINEST(O1639:O1889,$J1639:$J1889))))</f>
        <v/>
      </c>
      <c r="Y1639" s="5" t="str" cm="1">
        <f t="array" ref="Y1639">_xlfn.SINGLE(IF(ISERROR(LINEST(P1639:P1889,$J1639:$J1889)),"",(LINEST(P1639:P1889,$J1639:$J1889))))</f>
        <v/>
      </c>
      <c r="AA1639" s="12">
        <f t="shared" si="647"/>
        <v>1.0000000000000004</v>
      </c>
      <c r="AB1639" s="12">
        <f t="shared" si="649"/>
        <v>2.5450140143840554E-2</v>
      </c>
      <c r="AC1639" s="12">
        <f t="shared" si="650"/>
        <v>2.5718544233985889E-2</v>
      </c>
      <c r="AD1639" s="12">
        <f t="shared" si="651"/>
        <v>0.11696439474030082</v>
      </c>
      <c r="AE1639" s="12">
        <f t="shared" si="652"/>
        <v>1.9209420831068986E-2</v>
      </c>
      <c r="AF1639" s="12"/>
      <c r="AG1639" s="12">
        <f t="shared" si="648"/>
        <v>1.9412696405500765E-2</v>
      </c>
      <c r="AH1639" s="27">
        <f t="shared" si="646"/>
        <v>4.1351039270939402E-2</v>
      </c>
    </row>
    <row r="1640" spans="1:34" x14ac:dyDescent="0.25">
      <c r="A1640" s="2">
        <v>34054</v>
      </c>
      <c r="B1640" s="9">
        <v>447.78</v>
      </c>
      <c r="C1640" s="9">
        <v>17.75</v>
      </c>
      <c r="D1640" s="9">
        <v>6</v>
      </c>
      <c r="E1640" s="9">
        <v>14.875</v>
      </c>
      <c r="F1640" s="9">
        <v>20.5</v>
      </c>
      <c r="G1640" s="9" t="s">
        <v>0</v>
      </c>
      <c r="H1640" s="9">
        <v>22</v>
      </c>
      <c r="J1640" s="5">
        <f t="shared" si="640"/>
        <v>-5.3312008529922128E-3</v>
      </c>
      <c r="K1640" s="5">
        <f t="shared" si="641"/>
        <v>1.4285714285714235E-2</v>
      </c>
      <c r="L1640" s="5">
        <f t="shared" si="642"/>
        <v>-1.81639666175748E-2</v>
      </c>
      <c r="M1640" s="5">
        <f t="shared" si="643"/>
        <v>4.2194092827003704E-3</v>
      </c>
      <c r="N1640" s="5">
        <f t="shared" si="644"/>
        <v>7.8662733529990536E-3</v>
      </c>
      <c r="O1640" s="5" t="str">
        <f t="shared" si="645"/>
        <v/>
      </c>
      <c r="P1640" s="5">
        <f t="shared" si="645"/>
        <v>1.7341040462427681E-2</v>
      </c>
      <c r="R1640" s="26"/>
      <c r="S1640" s="5" t="str" cm="1">
        <f t="array" ref="S1640">_xlfn.SINGLE(IF(ISERROR(LINEST(J1640:J1890,$J1640:$J1890)),"",(LINEST(J1640:J1890,$J1640:$J1890))))</f>
        <v/>
      </c>
      <c r="T1640" s="5" t="str" cm="1">
        <f t="array" ref="T1640">_xlfn.SINGLE(IF(ISERROR(LINEST(K1640:K1890,$J1640:$J1890)),"",(LINEST(K1640:K1890,$J1640:$J1890))))</f>
        <v/>
      </c>
      <c r="U1640" s="5" t="str" cm="1">
        <f t="array" ref="U1640">_xlfn.SINGLE(IF(ISERROR(LINEST(L1640:L1890,$J1640:$J1890)),"",(LINEST(L1640:L1890,$J1640:$J1890))))</f>
        <v/>
      </c>
      <c r="V1640" s="5" t="str" cm="1">
        <f t="array" ref="V1640">_xlfn.SINGLE(IF(ISERROR(LINEST(M1640:M1890,$J1640:$J1890)),"",(LINEST(M1640:M1890,$J1640:$J1890))))</f>
        <v/>
      </c>
      <c r="W1640" s="5" t="str" cm="1">
        <f t="array" ref="W1640">_xlfn.SINGLE(IF(ISERROR(LINEST(N1640:N1890,$J1640:$J1890)),"",(LINEST(N1640:N1890,$J1640:$J1890))))</f>
        <v/>
      </c>
      <c r="X1640" s="5" t="str" cm="1">
        <f t="array" ref="X1640">_xlfn.SINGLE(IF(ISERROR(LINEST(O1640:O1890,$J1640:$J1890)),"",(LINEST(O1640:O1890,$J1640:$J1890))))</f>
        <v/>
      </c>
      <c r="Y1640" s="5" t="str" cm="1">
        <f t="array" ref="Y1640">_xlfn.SINGLE(IF(ISERROR(LINEST(P1640:P1890,$J1640:$J1890)),"",(LINEST(P1640:P1890,$J1640:$J1890))))</f>
        <v/>
      </c>
      <c r="AA1640" s="12">
        <f t="shared" si="647"/>
        <v>1</v>
      </c>
      <c r="AB1640" s="12">
        <f t="shared" si="649"/>
        <v>2.3003716431528373E-2</v>
      </c>
      <c r="AC1640" s="12">
        <f t="shared" si="650"/>
        <v>2.3588258017616905E-2</v>
      </c>
      <c r="AD1640" s="12">
        <f t="shared" si="651"/>
        <v>0.12002542464236855</v>
      </c>
      <c r="AE1640" s="12">
        <f t="shared" si="652"/>
        <v>1.9212885474782993E-2</v>
      </c>
      <c r="AF1640" s="12"/>
      <c r="AG1640" s="12">
        <f t="shared" si="648"/>
        <v>1.90007595912236E-2</v>
      </c>
      <c r="AH1640" s="27">
        <f t="shared" si="646"/>
        <v>4.0966208831504085E-2</v>
      </c>
    </row>
    <row r="1641" spans="1:34" x14ac:dyDescent="0.25">
      <c r="A1641" s="2">
        <v>34047</v>
      </c>
      <c r="B1641" s="9">
        <v>450.18</v>
      </c>
      <c r="C1641" s="9">
        <v>17.5</v>
      </c>
      <c r="D1641" s="9">
        <v>6.1109999999999998</v>
      </c>
      <c r="E1641" s="9">
        <v>14.8125</v>
      </c>
      <c r="F1641" s="9">
        <v>20.34</v>
      </c>
      <c r="G1641" s="9" t="s">
        <v>0</v>
      </c>
      <c r="H1641" s="9">
        <v>21.625</v>
      </c>
      <c r="J1641" s="5">
        <f t="shared" si="640"/>
        <v>7.7807171598154312E-4</v>
      </c>
      <c r="K1641" s="5">
        <f t="shared" si="641"/>
        <v>9.617326187165709E-3</v>
      </c>
      <c r="L1641" s="5">
        <f t="shared" si="642"/>
        <v>3.7697401935812502E-2</v>
      </c>
      <c r="M1641" s="5">
        <f t="shared" si="643"/>
        <v>4.237288135593209E-3</v>
      </c>
      <c r="N1641" s="5">
        <f t="shared" si="644"/>
        <v>-4.6860356138706649E-2</v>
      </c>
      <c r="O1641" s="5" t="str">
        <f t="shared" si="645"/>
        <v/>
      </c>
      <c r="P1641" s="5">
        <f t="shared" si="645"/>
        <v>0</v>
      </c>
      <c r="R1641" s="26"/>
      <c r="S1641" s="5" t="str" cm="1">
        <f t="array" ref="S1641">_xlfn.SINGLE(IF(ISERROR(LINEST(J1641:J1891,$J1641:$J1891)),"",(LINEST(J1641:J1891,$J1641:$J1891))))</f>
        <v/>
      </c>
      <c r="T1641" s="5" t="str" cm="1">
        <f t="array" ref="T1641">_xlfn.SINGLE(IF(ISERROR(LINEST(K1641:K1891,$J1641:$J1891)),"",(LINEST(K1641:K1891,$J1641:$J1891))))</f>
        <v/>
      </c>
      <c r="U1641" s="5" t="str" cm="1">
        <f t="array" ref="U1641">_xlfn.SINGLE(IF(ISERROR(LINEST(L1641:L1891,$J1641:$J1891)),"",(LINEST(L1641:L1891,$J1641:$J1891))))</f>
        <v/>
      </c>
      <c r="V1641" s="5" t="str" cm="1">
        <f t="array" ref="V1641">_xlfn.SINGLE(IF(ISERROR(LINEST(M1641:M1891,$J1641:$J1891)),"",(LINEST(M1641:M1891,$J1641:$J1891))))</f>
        <v/>
      </c>
      <c r="W1641" s="5" t="str" cm="1">
        <f t="array" ref="W1641">_xlfn.SINGLE(IF(ISERROR(LINEST(N1641:N1891,$J1641:$J1891)),"",(LINEST(N1641:N1891,$J1641:$J1891))))</f>
        <v/>
      </c>
      <c r="X1641" s="5" t="str" cm="1">
        <f t="array" ref="X1641">_xlfn.SINGLE(IF(ISERROR(LINEST(O1641:O1891,$J1641:$J1891)),"",(LINEST(O1641:O1891,$J1641:$J1891))))</f>
        <v/>
      </c>
      <c r="Y1641" s="5" t="str" cm="1">
        <f t="array" ref="Y1641">_xlfn.SINGLE(IF(ISERROR(LINEST(P1641:P1891,$J1641:$J1891)),"",(LINEST(P1641:P1891,$J1641:$J1891))))</f>
        <v/>
      </c>
      <c r="AA1641" s="12">
        <f t="shared" si="647"/>
        <v>1</v>
      </c>
      <c r="AB1641" s="12">
        <f t="shared" si="649"/>
        <v>2.3357765210734609E-2</v>
      </c>
      <c r="AC1641" s="12">
        <f t="shared" si="650"/>
        <v>2.3120299017412155E-2</v>
      </c>
      <c r="AD1641" s="12">
        <f t="shared" si="651"/>
        <v>0.12022568288663465</v>
      </c>
      <c r="AE1641" s="12">
        <f t="shared" si="652"/>
        <v>1.9370293018466017E-2</v>
      </c>
      <c r="AF1641" s="12"/>
      <c r="AG1641" s="12">
        <f t="shared" si="648"/>
        <v>1.957810839729323E-2</v>
      </c>
      <c r="AH1641" s="27">
        <f t="shared" si="646"/>
        <v>4.1130429706108133E-2</v>
      </c>
    </row>
    <row r="1642" spans="1:34" x14ac:dyDescent="0.25">
      <c r="A1642" s="2">
        <v>34040</v>
      </c>
      <c r="B1642" s="9">
        <v>449.83</v>
      </c>
      <c r="C1642" s="9">
        <v>17.333300000000001</v>
      </c>
      <c r="D1642" s="9">
        <v>5.8890000000000002</v>
      </c>
      <c r="E1642" s="9">
        <v>14.75</v>
      </c>
      <c r="F1642" s="9">
        <v>21.34</v>
      </c>
      <c r="G1642" s="9" t="s">
        <v>0</v>
      </c>
      <c r="H1642" s="9">
        <v>21.625</v>
      </c>
      <c r="J1642" s="5">
        <f t="shared" ref="J1642:J1705" si="653">IF(ISERROR(B1642/B1643),"",((B1642/B1643)-1))</f>
        <v>8.3387505323797573E-3</v>
      </c>
      <c r="K1642" s="5">
        <f t="shared" ref="K1642:K1705" si="654">IF(ISERROR(C1642/C1643),"",((C1642/C1643)-1))</f>
        <v>3.4823880597014911E-2</v>
      </c>
      <c r="L1642" s="5">
        <f t="shared" ref="L1642:L1705" si="655">IF(ISERROR(D1642/D1643),"",((D1642/D1643)-1))</f>
        <v>-3.6327933235149601E-2</v>
      </c>
      <c r="M1642" s="5">
        <f t="shared" ref="M1642:M1705" si="656">IF(ISERROR(E1642/E1643),"",((E1642/E1643)-1))</f>
        <v>-4.2194092827003704E-3</v>
      </c>
      <c r="N1642" s="5">
        <f t="shared" ref="N1642:N1705" si="657">IF(ISERROR(F1642/F1643),"",((F1642/F1643)-1))</f>
        <v>1.6190476190476089E-2</v>
      </c>
      <c r="O1642" s="5" t="str">
        <f t="shared" si="645"/>
        <v/>
      </c>
      <c r="P1642" s="5">
        <f t="shared" si="645"/>
        <v>1.7647058823529349E-2</v>
      </c>
      <c r="R1642" s="26"/>
      <c r="S1642" s="5" t="str" cm="1">
        <f t="array" ref="S1642">_xlfn.SINGLE(IF(ISERROR(LINEST(J1642:J1892,$J1642:$J1892)),"",(LINEST(J1642:J1892,$J1642:$J1892))))</f>
        <v/>
      </c>
      <c r="T1642" s="5" t="str" cm="1">
        <f t="array" ref="T1642">_xlfn.SINGLE(IF(ISERROR(LINEST(K1642:K1892,$J1642:$J1892)),"",(LINEST(K1642:K1892,$J1642:$J1892))))</f>
        <v/>
      </c>
      <c r="U1642" s="5" t="str" cm="1">
        <f t="array" ref="U1642">_xlfn.SINGLE(IF(ISERROR(LINEST(L1642:L1892,$J1642:$J1892)),"",(LINEST(L1642:L1892,$J1642:$J1892))))</f>
        <v/>
      </c>
      <c r="V1642" s="5" t="str" cm="1">
        <f t="array" ref="V1642">_xlfn.SINGLE(IF(ISERROR(LINEST(M1642:M1892,$J1642:$J1892)),"",(LINEST(M1642:M1892,$J1642:$J1892))))</f>
        <v/>
      </c>
      <c r="W1642" s="5" t="str" cm="1">
        <f t="array" ref="W1642">_xlfn.SINGLE(IF(ISERROR(LINEST(N1642:N1892,$J1642:$J1892)),"",(LINEST(N1642:N1892,$J1642:$J1892))))</f>
        <v/>
      </c>
      <c r="X1642" s="5" t="str" cm="1">
        <f t="array" ref="X1642">_xlfn.SINGLE(IF(ISERROR(LINEST(O1642:O1892,$J1642:$J1892)),"",(LINEST(O1642:O1892,$J1642:$J1892))))</f>
        <v/>
      </c>
      <c r="Y1642" s="5" t="str" cm="1">
        <f t="array" ref="Y1642">_xlfn.SINGLE(IF(ISERROR(LINEST(P1642:P1892,$J1642:$J1892)),"",(LINEST(P1642:P1892,$J1642:$J1892))))</f>
        <v/>
      </c>
      <c r="AA1642" s="12">
        <f t="shared" si="647"/>
        <v>1.0000000000000004</v>
      </c>
      <c r="AB1642" s="12">
        <f t="shared" si="649"/>
        <v>2.3390399214848902E-2</v>
      </c>
      <c r="AC1642" s="12">
        <f t="shared" si="650"/>
        <v>2.3547246556030011E-2</v>
      </c>
      <c r="AD1642" s="12">
        <f t="shared" si="651"/>
        <v>0.12024121166415616</v>
      </c>
      <c r="AE1642" s="12">
        <f t="shared" si="652"/>
        <v>1.9563369742922557E-2</v>
      </c>
      <c r="AF1642" s="12"/>
      <c r="AG1642" s="12">
        <f t="shared" si="648"/>
        <v>1.9573094103838753E-2</v>
      </c>
      <c r="AH1642" s="27">
        <f t="shared" si="646"/>
        <v>4.1263064256359276E-2</v>
      </c>
    </row>
    <row r="1643" spans="1:34" x14ac:dyDescent="0.25">
      <c r="A1643" s="2">
        <v>34033</v>
      </c>
      <c r="B1643" s="9">
        <v>446.11</v>
      </c>
      <c r="C1643" s="9">
        <v>16.75</v>
      </c>
      <c r="D1643" s="9">
        <v>6.1109999999999998</v>
      </c>
      <c r="E1643" s="9">
        <v>14.8125</v>
      </c>
      <c r="F1643" s="9">
        <v>21</v>
      </c>
      <c r="G1643" s="9" t="s">
        <v>0</v>
      </c>
      <c r="H1643" s="9">
        <v>21.25</v>
      </c>
      <c r="J1643" s="5">
        <f t="shared" si="653"/>
        <v>6.1572466056205588E-3</v>
      </c>
      <c r="K1643" s="5">
        <f t="shared" si="654"/>
        <v>0</v>
      </c>
      <c r="L1643" s="5">
        <f t="shared" si="655"/>
        <v>3.2839251609850129E-2</v>
      </c>
      <c r="M1643" s="5">
        <f t="shared" si="656"/>
        <v>8.5106382978723527E-3</v>
      </c>
      <c r="N1643" s="5">
        <f t="shared" si="657"/>
        <v>-1.5932521087160256E-2</v>
      </c>
      <c r="O1643" s="5" t="str">
        <f t="shared" si="645"/>
        <v/>
      </c>
      <c r="P1643" s="5">
        <f t="shared" si="645"/>
        <v>1.7964071856287456E-2</v>
      </c>
      <c r="R1643" s="26"/>
      <c r="S1643" s="5" t="str" cm="1">
        <f t="array" ref="S1643">_xlfn.SINGLE(IF(ISERROR(LINEST(J1643:J1893,$J1643:$J1893)),"",(LINEST(J1643:J1893,$J1643:$J1893))))</f>
        <v/>
      </c>
      <c r="T1643" s="5" t="str" cm="1">
        <f t="array" ref="T1643">_xlfn.SINGLE(IF(ISERROR(LINEST(K1643:K1893,$J1643:$J1893)),"",(LINEST(K1643:K1893,$J1643:$J1893))))</f>
        <v/>
      </c>
      <c r="U1643" s="5" t="str" cm="1">
        <f t="array" ref="U1643">_xlfn.SINGLE(IF(ISERROR(LINEST(L1643:L1893,$J1643:$J1893)),"",(LINEST(L1643:L1893,$J1643:$J1893))))</f>
        <v/>
      </c>
      <c r="V1643" s="5" t="str" cm="1">
        <f t="array" ref="V1643">_xlfn.SINGLE(IF(ISERROR(LINEST(M1643:M1893,$J1643:$J1893)),"",(LINEST(M1643:M1893,$J1643:$J1893))))</f>
        <v/>
      </c>
      <c r="W1643" s="5" t="str" cm="1">
        <f t="array" ref="W1643">_xlfn.SINGLE(IF(ISERROR(LINEST(N1643:N1893,$J1643:$J1893)),"",(LINEST(N1643:N1893,$J1643:$J1893))))</f>
        <v/>
      </c>
      <c r="X1643" s="5" t="str" cm="1">
        <f t="array" ref="X1643">_xlfn.SINGLE(IF(ISERROR(LINEST(O1643:O1893,$J1643:$J1893)),"",(LINEST(O1643:O1893,$J1643:$J1893))))</f>
        <v/>
      </c>
      <c r="Y1643" s="5" t="str" cm="1">
        <f t="array" ref="Y1643">_xlfn.SINGLE(IF(ISERROR(LINEST(P1643:P1893,$J1643:$J1893)),"",(LINEST(P1643:P1893,$J1643:$J1893))))</f>
        <v/>
      </c>
      <c r="AA1643" s="12">
        <f t="shared" si="647"/>
        <v>1.0000000000000004</v>
      </c>
      <c r="AB1643" s="12">
        <f t="shared" si="649"/>
        <v>2.2783808562116453E-2</v>
      </c>
      <c r="AC1643" s="12">
        <f t="shared" si="650"/>
        <v>2.5040741780121584E-2</v>
      </c>
      <c r="AD1643" s="12">
        <f t="shared" si="651"/>
        <v>0.12091860891332377</v>
      </c>
      <c r="AE1643" s="12">
        <f t="shared" si="652"/>
        <v>1.9301250946539891E-2</v>
      </c>
      <c r="AF1643" s="12"/>
      <c r="AG1643" s="12">
        <f t="shared" si="648"/>
        <v>1.9170853276121138E-2</v>
      </c>
      <c r="AH1643" s="27">
        <f t="shared" si="646"/>
        <v>4.1443052695644571E-2</v>
      </c>
    </row>
    <row r="1644" spans="1:34" x14ac:dyDescent="0.25">
      <c r="A1644" s="2">
        <v>34026</v>
      </c>
      <c r="B1644" s="9">
        <v>443.38</v>
      </c>
      <c r="C1644" s="9">
        <v>16.75</v>
      </c>
      <c r="D1644" s="9">
        <v>5.9166999999999996</v>
      </c>
      <c r="E1644" s="9">
        <v>14.6875</v>
      </c>
      <c r="F1644" s="9">
        <v>21.34</v>
      </c>
      <c r="G1644" s="9" t="s">
        <v>0</v>
      </c>
      <c r="H1644" s="9">
        <v>20.875</v>
      </c>
      <c r="J1644" s="5">
        <f t="shared" si="653"/>
        <v>2.1095297314725148E-2</v>
      </c>
      <c r="K1644" s="5">
        <f t="shared" si="654"/>
        <v>-4.9485246505439617E-3</v>
      </c>
      <c r="L1644" s="5">
        <f t="shared" si="655"/>
        <v>1.429722455556881E-2</v>
      </c>
      <c r="M1644" s="5">
        <f t="shared" si="656"/>
        <v>4.9107142857142794E-2</v>
      </c>
      <c r="N1644" s="5">
        <f t="shared" si="657"/>
        <v>5.8531746031746046E-2</v>
      </c>
      <c r="O1644" s="5" t="str">
        <f t="shared" si="645"/>
        <v/>
      </c>
      <c r="P1644" s="5">
        <f t="shared" si="645"/>
        <v>3.7267080745341685E-2</v>
      </c>
      <c r="R1644" s="26"/>
      <c r="S1644" s="5" t="str" cm="1">
        <f t="array" ref="S1644">_xlfn.SINGLE(IF(ISERROR(LINEST(J1644:J1894,$J1644:$J1894)),"",(LINEST(J1644:J1894,$J1644:$J1894))))</f>
        <v/>
      </c>
      <c r="T1644" s="5" t="str" cm="1">
        <f t="array" ref="T1644">_xlfn.SINGLE(IF(ISERROR(LINEST(K1644:K1894,$J1644:$J1894)),"",(LINEST(K1644:K1894,$J1644:$J1894))))</f>
        <v/>
      </c>
      <c r="U1644" s="5" t="str" cm="1">
        <f t="array" ref="U1644">_xlfn.SINGLE(IF(ISERROR(LINEST(L1644:L1894,$J1644:$J1894)),"",(LINEST(L1644:L1894,$J1644:$J1894))))</f>
        <v/>
      </c>
      <c r="V1644" s="5" t="str" cm="1">
        <f t="array" ref="V1644">_xlfn.SINGLE(IF(ISERROR(LINEST(M1644:M1894,$J1644:$J1894)),"",(LINEST(M1644:M1894,$J1644:$J1894))))</f>
        <v/>
      </c>
      <c r="W1644" s="5" t="str" cm="1">
        <f t="array" ref="W1644">_xlfn.SINGLE(IF(ISERROR(LINEST(N1644:N1894,$J1644:$J1894)),"",(LINEST(N1644:N1894,$J1644:$J1894))))</f>
        <v/>
      </c>
      <c r="X1644" s="5" t="str" cm="1">
        <f t="array" ref="X1644">_xlfn.SINGLE(IF(ISERROR(LINEST(O1644:O1894,$J1644:$J1894)),"",(LINEST(O1644:O1894,$J1644:$J1894))))</f>
        <v/>
      </c>
      <c r="Y1644" s="5" t="str" cm="1">
        <f t="array" ref="Y1644">_xlfn.SINGLE(IF(ISERROR(LINEST(P1644:P1894,$J1644:$J1894)),"",(LINEST(P1644:P1894,$J1644:$J1894))))</f>
        <v/>
      </c>
      <c r="AA1644" s="12">
        <f t="shared" si="647"/>
        <v>1</v>
      </c>
      <c r="AB1644" s="12">
        <f t="shared" si="649"/>
        <v>2.2838716744982165E-2</v>
      </c>
      <c r="AC1644" s="12">
        <f t="shared" si="650"/>
        <v>2.4680035654791273E-2</v>
      </c>
      <c r="AD1644" s="12">
        <f t="shared" si="651"/>
        <v>0.12074659154679926</v>
      </c>
      <c r="AE1644" s="12">
        <f t="shared" si="652"/>
        <v>1.9615177297540483E-2</v>
      </c>
      <c r="AF1644" s="12"/>
      <c r="AG1644" s="12">
        <f t="shared" si="648"/>
        <v>1.8912828621487871E-2</v>
      </c>
      <c r="AH1644" s="27">
        <f t="shared" si="646"/>
        <v>4.135866997312021E-2</v>
      </c>
    </row>
    <row r="1645" spans="1:34" x14ac:dyDescent="0.25">
      <c r="A1645" s="2">
        <v>34019</v>
      </c>
      <c r="B1645" s="9">
        <v>434.22</v>
      </c>
      <c r="C1645" s="9">
        <v>16.833300000000001</v>
      </c>
      <c r="D1645" s="9">
        <v>5.8333000000000004</v>
      </c>
      <c r="E1645" s="9">
        <v>14</v>
      </c>
      <c r="F1645" s="9">
        <v>20.16</v>
      </c>
      <c r="G1645" s="9" t="s">
        <v>0</v>
      </c>
      <c r="H1645" s="9">
        <v>20.125</v>
      </c>
      <c r="J1645" s="5">
        <f t="shared" si="653"/>
        <v>-2.3302892617751536E-2</v>
      </c>
      <c r="K1645" s="5">
        <f t="shared" si="654"/>
        <v>3.0612307372055891E-2</v>
      </c>
      <c r="L1645" s="5">
        <f t="shared" si="655"/>
        <v>1.9397794593083217E-2</v>
      </c>
      <c r="M1645" s="5">
        <f t="shared" si="656"/>
        <v>-1.3215859030836996E-2</v>
      </c>
      <c r="N1645" s="5">
        <f t="shared" si="657"/>
        <v>-8.8495575221239076E-3</v>
      </c>
      <c r="O1645" s="5" t="str">
        <f t="shared" si="645"/>
        <v/>
      </c>
      <c r="P1645" s="5">
        <f t="shared" si="645"/>
        <v>-1.2269938650306789E-2</v>
      </c>
      <c r="R1645" s="26"/>
      <c r="S1645" s="5" t="str" cm="1">
        <f t="array" ref="S1645">_xlfn.SINGLE(IF(ISERROR(LINEST(J1645:J1895,$J1645:$J1895)),"",(LINEST(J1645:J1895,$J1645:$J1895))))</f>
        <v/>
      </c>
      <c r="T1645" s="5" t="str" cm="1">
        <f t="array" ref="T1645">_xlfn.SINGLE(IF(ISERROR(LINEST(K1645:K1895,$J1645:$J1895)),"",(LINEST(K1645:K1895,$J1645:$J1895))))</f>
        <v/>
      </c>
      <c r="U1645" s="5" t="str" cm="1">
        <f t="array" ref="U1645">_xlfn.SINGLE(IF(ISERROR(LINEST(L1645:L1895,$J1645:$J1895)),"",(LINEST(L1645:L1895,$J1645:$J1895))))</f>
        <v/>
      </c>
      <c r="V1645" s="5" t="str" cm="1">
        <f t="array" ref="V1645">_xlfn.SINGLE(IF(ISERROR(LINEST(M1645:M1895,$J1645:$J1895)),"",(LINEST(M1645:M1895,$J1645:$J1895))))</f>
        <v/>
      </c>
      <c r="W1645" s="5" t="str" cm="1">
        <f t="array" ref="W1645">_xlfn.SINGLE(IF(ISERROR(LINEST(N1645:N1895,$J1645:$J1895)),"",(LINEST(N1645:N1895,$J1645:$J1895))))</f>
        <v/>
      </c>
      <c r="X1645" s="5" t="str" cm="1">
        <f t="array" ref="X1645">_xlfn.SINGLE(IF(ISERROR(LINEST(O1645:O1895,$J1645:$J1895)),"",(LINEST(O1645:O1895,$J1645:$J1895))))</f>
        <v/>
      </c>
      <c r="Y1645" s="5" t="str" cm="1">
        <f t="array" ref="Y1645">_xlfn.SINGLE(IF(ISERROR(LINEST(P1645:P1895,$J1645:$J1895)),"",(LINEST(P1645:P1895,$J1645:$J1895))))</f>
        <v/>
      </c>
      <c r="AA1645" s="12">
        <f t="shared" si="647"/>
        <v>1.0000000000000004</v>
      </c>
      <c r="AB1645" s="12">
        <f t="shared" si="649"/>
        <v>2.358820307507286E-2</v>
      </c>
      <c r="AC1645" s="12">
        <f t="shared" si="650"/>
        <v>2.3844319361431547E-2</v>
      </c>
      <c r="AD1645" s="12">
        <f t="shared" si="651"/>
        <v>0.11528954942741969</v>
      </c>
      <c r="AE1645" s="12">
        <f t="shared" si="652"/>
        <v>1.6702029278468603E-2</v>
      </c>
      <c r="AF1645" s="12"/>
      <c r="AG1645" s="12">
        <f t="shared" si="648"/>
        <v>1.6302241893249223E-2</v>
      </c>
      <c r="AH1645" s="27">
        <f t="shared" si="646"/>
        <v>3.9145268607128386E-2</v>
      </c>
    </row>
    <row r="1646" spans="1:34" x14ac:dyDescent="0.25">
      <c r="A1646" s="2">
        <v>34012</v>
      </c>
      <c r="B1646" s="9">
        <v>444.58</v>
      </c>
      <c r="C1646" s="9">
        <v>16.333300000000001</v>
      </c>
      <c r="D1646" s="9">
        <v>5.7222999999999997</v>
      </c>
      <c r="E1646" s="9">
        <v>14.1875</v>
      </c>
      <c r="F1646" s="9">
        <v>20.34</v>
      </c>
      <c r="G1646" s="9" t="s">
        <v>0</v>
      </c>
      <c r="H1646" s="9">
        <v>20.375</v>
      </c>
      <c r="J1646" s="5">
        <f t="shared" si="653"/>
        <v>-9.6897066357785056E-3</v>
      </c>
      <c r="K1646" s="5">
        <f t="shared" si="654"/>
        <v>2.6173767175356799E-2</v>
      </c>
      <c r="L1646" s="5">
        <f t="shared" si="655"/>
        <v>9.8117069899588127E-3</v>
      </c>
      <c r="M1646" s="5">
        <f t="shared" si="656"/>
        <v>0</v>
      </c>
      <c r="N1646" s="5">
        <f t="shared" si="657"/>
        <v>3.4587995930823956E-2</v>
      </c>
      <c r="O1646" s="5" t="str">
        <f t="shared" si="645"/>
        <v/>
      </c>
      <c r="P1646" s="5">
        <f t="shared" si="645"/>
        <v>-1.2121212121212088E-2</v>
      </c>
      <c r="R1646" s="26"/>
      <c r="S1646" s="5" t="str" cm="1">
        <f t="array" ref="S1646">_xlfn.SINGLE(IF(ISERROR(LINEST(J1646:J1896,$J1646:$J1896)),"",(LINEST(J1646:J1896,$J1646:$J1896))))</f>
        <v/>
      </c>
      <c r="T1646" s="5" t="str" cm="1">
        <f t="array" ref="T1646">_xlfn.SINGLE(IF(ISERROR(LINEST(K1646:K1896,$J1646:$J1896)),"",(LINEST(K1646:K1896,$J1646:$J1896))))</f>
        <v/>
      </c>
      <c r="U1646" s="5" t="str" cm="1">
        <f t="array" ref="U1646">_xlfn.SINGLE(IF(ISERROR(LINEST(L1646:L1896,$J1646:$J1896)),"",(LINEST(L1646:L1896,$J1646:$J1896))))</f>
        <v/>
      </c>
      <c r="V1646" s="5" t="str" cm="1">
        <f t="array" ref="V1646">_xlfn.SINGLE(IF(ISERROR(LINEST(M1646:M1896,$J1646:$J1896)),"",(LINEST(M1646:M1896,$J1646:$J1896))))</f>
        <v/>
      </c>
      <c r="W1646" s="5" t="str" cm="1">
        <f t="array" ref="W1646">_xlfn.SINGLE(IF(ISERROR(LINEST(N1646:N1896,$J1646:$J1896)),"",(LINEST(N1646:N1896,$J1646:$J1896))))</f>
        <v/>
      </c>
      <c r="X1646" s="5" t="str" cm="1">
        <f t="array" ref="X1646">_xlfn.SINGLE(IF(ISERROR(LINEST(O1646:O1896,$J1646:$J1896)),"",(LINEST(O1646:O1896,$J1646:$J1896))))</f>
        <v/>
      </c>
      <c r="Y1646" s="5" t="str" cm="1">
        <f t="array" ref="Y1646">_xlfn.SINGLE(IF(ISERROR(LINEST(P1646:P1896,$J1646:$J1896)),"",(LINEST(P1646:P1896,$J1646:$J1896))))</f>
        <v/>
      </c>
      <c r="AA1646" s="12">
        <f t="shared" si="647"/>
        <v>1</v>
      </c>
      <c r="AB1646" s="12">
        <f t="shared" si="649"/>
        <v>2.6897808801369182E-2</v>
      </c>
      <c r="AC1646" s="12">
        <f t="shared" si="650"/>
        <v>2.6137595093220802E-2</v>
      </c>
      <c r="AD1646" s="12">
        <f t="shared" si="651"/>
        <v>0.11288567924326035</v>
      </c>
      <c r="AE1646" s="12">
        <f t="shared" si="652"/>
        <v>1.6120460904139808E-2</v>
      </c>
      <c r="AF1646" s="12"/>
      <c r="AG1646" s="12">
        <f t="shared" si="648"/>
        <v>1.5142914967264269E-2</v>
      </c>
      <c r="AH1646" s="27">
        <f t="shared" si="646"/>
        <v>3.9436891801850879E-2</v>
      </c>
    </row>
    <row r="1647" spans="1:34" x14ac:dyDescent="0.25">
      <c r="A1647" s="2">
        <v>34005</v>
      </c>
      <c r="B1647" s="9">
        <v>448.93</v>
      </c>
      <c r="C1647" s="9">
        <v>15.916700000000001</v>
      </c>
      <c r="D1647" s="9">
        <v>5.6666999999999996</v>
      </c>
      <c r="E1647" s="9">
        <v>14.1875</v>
      </c>
      <c r="F1647" s="9">
        <v>19.66</v>
      </c>
      <c r="G1647" s="9" t="s">
        <v>0</v>
      </c>
      <c r="H1647" s="9">
        <v>20.625</v>
      </c>
      <c r="J1647" s="5">
        <f t="shared" si="653"/>
        <v>2.3132321436710956E-2</v>
      </c>
      <c r="K1647" s="5">
        <f t="shared" si="654"/>
        <v>2.1394698170477344E-2</v>
      </c>
      <c r="L1647" s="5">
        <f t="shared" si="655"/>
        <v>9.9269292461237058E-3</v>
      </c>
      <c r="M1647" s="5">
        <f t="shared" si="656"/>
        <v>2.7149321266968229E-2</v>
      </c>
      <c r="N1647" s="5">
        <f t="shared" si="657"/>
        <v>-9.0725806451612545E-3</v>
      </c>
      <c r="O1647" s="5" t="str">
        <f t="shared" si="645"/>
        <v/>
      </c>
      <c r="P1647" s="5">
        <f t="shared" si="645"/>
        <v>-1.7857142857142905E-2</v>
      </c>
      <c r="R1647" s="26"/>
      <c r="S1647" s="5" t="str" cm="1">
        <f t="array" ref="S1647">_xlfn.SINGLE(IF(ISERROR(LINEST(J1647:J1897,$J1647:$J1897)),"",(LINEST(J1647:J1897,$J1647:$J1897))))</f>
        <v/>
      </c>
      <c r="T1647" s="5" t="str" cm="1">
        <f t="array" ref="T1647">_xlfn.SINGLE(IF(ISERROR(LINEST(K1647:K1897,$J1647:$J1897)),"",(LINEST(K1647:K1897,$J1647:$J1897))))</f>
        <v/>
      </c>
      <c r="U1647" s="5" t="str" cm="1">
        <f t="array" ref="U1647">_xlfn.SINGLE(IF(ISERROR(LINEST(L1647:L1897,$J1647:$J1897)),"",(LINEST(L1647:L1897,$J1647:$J1897))))</f>
        <v/>
      </c>
      <c r="V1647" s="5" t="str" cm="1">
        <f t="array" ref="V1647">_xlfn.SINGLE(IF(ISERROR(LINEST(M1647:M1897,$J1647:$J1897)),"",(LINEST(M1647:M1897,$J1647:$J1897))))</f>
        <v/>
      </c>
      <c r="W1647" s="5" t="str" cm="1">
        <f t="array" ref="W1647">_xlfn.SINGLE(IF(ISERROR(LINEST(N1647:N1897,$J1647:$J1897)),"",(LINEST(N1647:N1897,$J1647:$J1897))))</f>
        <v/>
      </c>
      <c r="X1647" s="5" t="str" cm="1">
        <f t="array" ref="X1647">_xlfn.SINGLE(IF(ISERROR(LINEST(O1647:O1897,$J1647:$J1897)),"",(LINEST(O1647:O1897,$J1647:$J1897))))</f>
        <v/>
      </c>
      <c r="Y1647" s="5" t="str" cm="1">
        <f t="array" ref="Y1647">_xlfn.SINGLE(IF(ISERROR(LINEST(P1647:P1897,$J1647:$J1897)),"",(LINEST(P1647:P1897,$J1647:$J1897))))</f>
        <v/>
      </c>
      <c r="AA1647" s="12">
        <f t="shared" si="647"/>
        <v>0.99999999999999978</v>
      </c>
      <c r="AB1647" s="12">
        <f t="shared" si="649"/>
        <v>2.826037342739969E-2</v>
      </c>
      <c r="AC1647" s="12">
        <f t="shared" si="650"/>
        <v>2.6634001082937824E-2</v>
      </c>
      <c r="AD1647" s="12">
        <f t="shared" si="651"/>
        <v>0.11284563252564471</v>
      </c>
      <c r="AE1647" s="12">
        <f t="shared" si="652"/>
        <v>1.7433732252023701E-2</v>
      </c>
      <c r="AF1647" s="12"/>
      <c r="AG1647" s="12">
        <f t="shared" si="648"/>
        <v>1.4604471029634171E-2</v>
      </c>
      <c r="AH1647" s="27">
        <f t="shared" si="646"/>
        <v>3.9955642063528023E-2</v>
      </c>
    </row>
    <row r="1648" spans="1:34" x14ac:dyDescent="0.25">
      <c r="A1648" s="2">
        <v>33998</v>
      </c>
      <c r="B1648" s="9">
        <v>438.78</v>
      </c>
      <c r="C1648" s="9">
        <v>15.583299999999999</v>
      </c>
      <c r="D1648" s="9">
        <v>5.6109999999999998</v>
      </c>
      <c r="E1648" s="9">
        <v>13.8125</v>
      </c>
      <c r="F1648" s="9">
        <v>19.84</v>
      </c>
      <c r="G1648" s="9" t="s">
        <v>0</v>
      </c>
      <c r="H1648" s="9">
        <v>21</v>
      </c>
      <c r="J1648" s="5">
        <f t="shared" si="653"/>
        <v>6.122308591868908E-3</v>
      </c>
      <c r="K1648" s="5">
        <f t="shared" si="654"/>
        <v>-5.3233929289512316E-3</v>
      </c>
      <c r="L1648" s="5">
        <f t="shared" si="655"/>
        <v>4.1195026906661658E-2</v>
      </c>
      <c r="M1648" s="5">
        <f t="shared" si="656"/>
        <v>9.1324200913243114E-3</v>
      </c>
      <c r="N1648" s="5">
        <f t="shared" si="657"/>
        <v>-8.0000000000000071E-3</v>
      </c>
      <c r="O1648" s="5" t="str">
        <f t="shared" si="645"/>
        <v/>
      </c>
      <c r="P1648" s="5">
        <f t="shared" si="645"/>
        <v>5.9880239520957446E-3</v>
      </c>
      <c r="R1648" s="26"/>
      <c r="S1648" s="5" t="str" cm="1">
        <f t="array" ref="S1648">_xlfn.SINGLE(IF(ISERROR(LINEST(J1648:J1898,$J1648:$J1898)),"",(LINEST(J1648:J1898,$J1648:$J1898))))</f>
        <v/>
      </c>
      <c r="T1648" s="5" t="str" cm="1">
        <f t="array" ref="T1648">_xlfn.SINGLE(IF(ISERROR(LINEST(K1648:K1898,$J1648:$J1898)),"",(LINEST(K1648:K1898,$J1648:$J1898))))</f>
        <v/>
      </c>
      <c r="U1648" s="5" t="str" cm="1">
        <f t="array" ref="U1648">_xlfn.SINGLE(IF(ISERROR(LINEST(L1648:L1898,$J1648:$J1898)),"",(LINEST(L1648:L1898,$J1648:$J1898))))</f>
        <v/>
      </c>
      <c r="V1648" s="5" t="str" cm="1">
        <f t="array" ref="V1648">_xlfn.SINGLE(IF(ISERROR(LINEST(M1648:M1898,$J1648:$J1898)),"",(LINEST(M1648:M1898,$J1648:$J1898))))</f>
        <v/>
      </c>
      <c r="W1648" s="5" t="str" cm="1">
        <f t="array" ref="W1648">_xlfn.SINGLE(IF(ISERROR(LINEST(N1648:N1898,$J1648:$J1898)),"",(LINEST(N1648:N1898,$J1648:$J1898))))</f>
        <v/>
      </c>
      <c r="X1648" s="5" t="str" cm="1">
        <f t="array" ref="X1648">_xlfn.SINGLE(IF(ISERROR(LINEST(O1648:O1898,$J1648:$J1898)),"",(LINEST(O1648:O1898,$J1648:$J1898))))</f>
        <v/>
      </c>
      <c r="Y1648" s="5" t="str" cm="1">
        <f t="array" ref="Y1648">_xlfn.SINGLE(IF(ISERROR(LINEST(P1648:P1898,$J1648:$J1898)),"",(LINEST(P1648:P1898,$J1648:$J1898))))</f>
        <v/>
      </c>
      <c r="AA1648" s="12">
        <f t="shared" si="647"/>
        <v>1</v>
      </c>
      <c r="AB1648" s="12">
        <f t="shared" si="649"/>
        <v>2.6814306723747419E-2</v>
      </c>
      <c r="AC1648" s="12">
        <f t="shared" si="650"/>
        <v>2.6077506161302097E-2</v>
      </c>
      <c r="AD1648" s="12">
        <f t="shared" si="651"/>
        <v>0.10924804369829784</v>
      </c>
      <c r="AE1648" s="12">
        <f t="shared" si="652"/>
        <v>1.8328965898793934E-2</v>
      </c>
      <c r="AF1648" s="12"/>
      <c r="AG1648" s="12">
        <f t="shared" si="648"/>
        <v>1.654702633536187E-2</v>
      </c>
      <c r="AH1648" s="27">
        <f t="shared" si="646"/>
        <v>3.9403169763500626E-2</v>
      </c>
    </row>
    <row r="1649" spans="1:34" x14ac:dyDescent="0.25">
      <c r="A1649" s="2">
        <v>33991</v>
      </c>
      <c r="B1649" s="9">
        <v>436.11</v>
      </c>
      <c r="C1649" s="9">
        <v>15.666700000000001</v>
      </c>
      <c r="D1649" s="9">
        <v>5.3890000000000002</v>
      </c>
      <c r="E1649" s="9">
        <v>13.6875</v>
      </c>
      <c r="F1649" s="9">
        <v>20</v>
      </c>
      <c r="G1649" s="9" t="s">
        <v>0</v>
      </c>
      <c r="H1649" s="9">
        <v>20.875</v>
      </c>
      <c r="J1649" s="5">
        <f t="shared" si="653"/>
        <v>-2.3790460940179559E-3</v>
      </c>
      <c r="K1649" s="5">
        <f t="shared" si="654"/>
        <v>5.3518831056322824E-3</v>
      </c>
      <c r="L1649" s="5">
        <f t="shared" si="655"/>
        <v>0</v>
      </c>
      <c r="M1649" s="5">
        <f t="shared" si="656"/>
        <v>1.8604651162790642E-2</v>
      </c>
      <c r="N1649" s="5">
        <f t="shared" si="657"/>
        <v>8.0645161290322509E-3</v>
      </c>
      <c r="O1649" s="5" t="str">
        <f t="shared" si="645"/>
        <v/>
      </c>
      <c r="P1649" s="5">
        <f t="shared" si="645"/>
        <v>6.0240963855422436E-3</v>
      </c>
      <c r="R1649" s="26"/>
      <c r="S1649" s="5" t="str" cm="1">
        <f t="array" ref="S1649">_xlfn.SINGLE(IF(ISERROR(LINEST(J1649:J1899,$J1649:$J1899)),"",(LINEST(J1649:J1899,$J1649:$J1899))))</f>
        <v/>
      </c>
      <c r="T1649" s="5" t="str" cm="1">
        <f t="array" ref="T1649">_xlfn.SINGLE(IF(ISERROR(LINEST(K1649:K1899,$J1649:$J1899)),"",(LINEST(K1649:K1899,$J1649:$J1899))))</f>
        <v/>
      </c>
      <c r="U1649" s="5" t="str" cm="1">
        <f t="array" ref="U1649">_xlfn.SINGLE(IF(ISERROR(LINEST(L1649:L1899,$J1649:$J1899)),"",(LINEST(L1649:L1899,$J1649:$J1899))))</f>
        <v/>
      </c>
      <c r="V1649" s="5" t="str" cm="1">
        <f t="array" ref="V1649">_xlfn.SINGLE(IF(ISERROR(LINEST(M1649:M1899,$J1649:$J1899)),"",(LINEST(M1649:M1899,$J1649:$J1899))))</f>
        <v/>
      </c>
      <c r="W1649" s="5" t="str" cm="1">
        <f t="array" ref="W1649">_xlfn.SINGLE(IF(ISERROR(LINEST(N1649:N1899,$J1649:$J1899)),"",(LINEST(N1649:N1899,$J1649:$J1899))))</f>
        <v/>
      </c>
      <c r="X1649" s="5" t="str" cm="1">
        <f t="array" ref="X1649">_xlfn.SINGLE(IF(ISERROR(LINEST(O1649:O1899,$J1649:$J1899)),"",(LINEST(O1649:O1899,$J1649:$J1899))))</f>
        <v/>
      </c>
      <c r="Y1649" s="5" t="str" cm="1">
        <f t="array" ref="Y1649">_xlfn.SINGLE(IF(ISERROR(LINEST(P1649:P1899,$J1649:$J1899)),"",(LINEST(P1649:P1899,$J1649:$J1899))))</f>
        <v/>
      </c>
      <c r="AA1649" s="12">
        <f t="shared" si="647"/>
        <v>1</v>
      </c>
      <c r="AB1649" s="12">
        <f t="shared" si="649"/>
        <v>2.6986131958997451E-2</v>
      </c>
      <c r="AC1649" s="12">
        <f t="shared" si="650"/>
        <v>2.5685423282330179E-2</v>
      </c>
      <c r="AD1649" s="12">
        <f t="shared" si="651"/>
        <v>0.10904368674336849</v>
      </c>
      <c r="AE1649" s="12">
        <f t="shared" si="652"/>
        <v>1.8491186776804943E-2</v>
      </c>
      <c r="AF1649" s="12"/>
      <c r="AG1649" s="12">
        <f t="shared" si="648"/>
        <v>1.6467612159783519E-2</v>
      </c>
      <c r="AH1649" s="27">
        <f t="shared" si="646"/>
        <v>3.9334808184256914E-2</v>
      </c>
    </row>
    <row r="1650" spans="1:34" x14ac:dyDescent="0.25">
      <c r="A1650" s="2">
        <v>33984</v>
      </c>
      <c r="B1650" s="9">
        <v>437.15</v>
      </c>
      <c r="C1650" s="9">
        <v>15.583299999999999</v>
      </c>
      <c r="D1650" s="9">
        <v>5.3890000000000002</v>
      </c>
      <c r="E1650" s="9">
        <v>13.4375</v>
      </c>
      <c r="F1650" s="9">
        <v>19.84</v>
      </c>
      <c r="G1650" s="9" t="s">
        <v>0</v>
      </c>
      <c r="H1650" s="9">
        <v>20.75</v>
      </c>
      <c r="J1650" s="5">
        <f t="shared" si="653"/>
        <v>1.8878918540962575E-2</v>
      </c>
      <c r="K1650" s="5">
        <f t="shared" si="654"/>
        <v>2.1855737704917999E-2</v>
      </c>
      <c r="L1650" s="5">
        <f t="shared" si="655"/>
        <v>-5.1138146842172327E-3</v>
      </c>
      <c r="M1650" s="5">
        <f t="shared" si="656"/>
        <v>2.3809523809523725E-2</v>
      </c>
      <c r="N1650" s="5">
        <f t="shared" si="657"/>
        <v>2.585315408479838E-2</v>
      </c>
      <c r="O1650" s="5" t="str">
        <f t="shared" si="645"/>
        <v/>
      </c>
      <c r="P1650" s="5">
        <f t="shared" si="645"/>
        <v>1.8404907975460016E-2</v>
      </c>
      <c r="R1650" s="26"/>
      <c r="S1650" s="5" t="str" cm="1">
        <f t="array" ref="S1650">_xlfn.SINGLE(IF(ISERROR(LINEST(J1650:J1900,$J1650:$J1900)),"",(LINEST(J1650:J1900,$J1650:$J1900))))</f>
        <v/>
      </c>
      <c r="T1650" s="5" t="str" cm="1">
        <f t="array" ref="T1650">_xlfn.SINGLE(IF(ISERROR(LINEST(K1650:K1900,$J1650:$J1900)),"",(LINEST(K1650:K1900,$J1650:$J1900))))</f>
        <v/>
      </c>
      <c r="U1650" s="5" t="str" cm="1">
        <f t="array" ref="U1650">_xlfn.SINGLE(IF(ISERROR(LINEST(L1650:L1900,$J1650:$J1900)),"",(LINEST(L1650:L1900,$J1650:$J1900))))</f>
        <v/>
      </c>
      <c r="V1650" s="5" t="str" cm="1">
        <f t="array" ref="V1650">_xlfn.SINGLE(IF(ISERROR(LINEST(M1650:M1900,$J1650:$J1900)),"",(LINEST(M1650:M1900,$J1650:$J1900))))</f>
        <v/>
      </c>
      <c r="W1650" s="5" t="str" cm="1">
        <f t="array" ref="W1650">_xlfn.SINGLE(IF(ISERROR(LINEST(N1650:N1900,$J1650:$J1900)),"",(LINEST(N1650:N1900,$J1650:$J1900))))</f>
        <v/>
      </c>
      <c r="X1650" s="5" t="str" cm="1">
        <f t="array" ref="X1650">_xlfn.SINGLE(IF(ISERROR(LINEST(O1650:O1900,$J1650:$J1900)),"",(LINEST(O1650:O1900,$J1650:$J1900))))</f>
        <v/>
      </c>
      <c r="Y1650" s="5" t="str" cm="1">
        <f t="array" ref="Y1650">_xlfn.SINGLE(IF(ISERROR(LINEST(P1650:P1900,$J1650:$J1900)),"",(LINEST(P1650:P1900,$J1650:$J1900))))</f>
        <v/>
      </c>
      <c r="AA1650" s="12">
        <f t="shared" si="647"/>
        <v>0.99999999999999978</v>
      </c>
      <c r="AB1650" s="12">
        <f t="shared" si="649"/>
        <v>2.7049034650363766E-2</v>
      </c>
      <c r="AC1650" s="12">
        <f t="shared" si="650"/>
        <v>2.5667230750928773E-2</v>
      </c>
      <c r="AD1650" s="12">
        <f t="shared" si="651"/>
        <v>0.11007445467267518</v>
      </c>
      <c r="AE1650" s="12">
        <f t="shared" si="652"/>
        <v>1.8583501633182422E-2</v>
      </c>
      <c r="AF1650" s="12"/>
      <c r="AG1650" s="12">
        <f t="shared" si="648"/>
        <v>1.6556234495044106E-2</v>
      </c>
      <c r="AH1650" s="27">
        <f t="shared" si="646"/>
        <v>3.9586091240438846E-2</v>
      </c>
    </row>
    <row r="1651" spans="1:34" x14ac:dyDescent="0.25">
      <c r="A1651" s="2">
        <v>33977</v>
      </c>
      <c r="B1651" s="9">
        <v>429.05</v>
      </c>
      <c r="C1651" s="9">
        <v>15.25</v>
      </c>
      <c r="D1651" s="9">
        <v>5.4166999999999996</v>
      </c>
      <c r="E1651" s="9">
        <v>13.125</v>
      </c>
      <c r="F1651" s="9">
        <v>19.34</v>
      </c>
      <c r="G1651" s="9" t="s">
        <v>0</v>
      </c>
      <c r="H1651" s="9">
        <v>20.375</v>
      </c>
      <c r="J1651" s="5">
        <f t="shared" si="653"/>
        <v>-1.5285396249799077E-2</v>
      </c>
      <c r="K1651" s="5">
        <f t="shared" si="654"/>
        <v>-2.659781574932818E-2</v>
      </c>
      <c r="L1651" s="5">
        <f t="shared" si="655"/>
        <v>0</v>
      </c>
      <c r="M1651" s="5">
        <f t="shared" si="656"/>
        <v>-9.4339622641509413E-3</v>
      </c>
      <c r="N1651" s="5">
        <f t="shared" si="657"/>
        <v>1.7894736842105186E-2</v>
      </c>
      <c r="O1651" s="5" t="str">
        <f t="shared" si="645"/>
        <v/>
      </c>
      <c r="P1651" s="5">
        <f t="shared" si="645"/>
        <v>6.1728395061728669E-3</v>
      </c>
      <c r="R1651" s="26"/>
      <c r="S1651" s="5" t="str" cm="1">
        <f t="array" ref="S1651">_xlfn.SINGLE(IF(ISERROR(LINEST(J1651:J1901,$J1651:$J1901)),"",(LINEST(J1651:J1901,$J1651:$J1901))))</f>
        <v/>
      </c>
      <c r="T1651" s="5" t="str" cm="1">
        <f t="array" ref="T1651">_xlfn.SINGLE(IF(ISERROR(LINEST(K1651:K1901,$J1651:$J1901)),"",(LINEST(K1651:K1901,$J1651:$J1901))))</f>
        <v/>
      </c>
      <c r="U1651" s="5" t="str" cm="1">
        <f t="array" ref="U1651">_xlfn.SINGLE(IF(ISERROR(LINEST(L1651:L1901,$J1651:$J1901)),"",(LINEST(L1651:L1901,$J1651:$J1901))))</f>
        <v/>
      </c>
      <c r="V1651" s="5" t="str" cm="1">
        <f t="array" ref="V1651">_xlfn.SINGLE(IF(ISERROR(LINEST(M1651:M1901,$J1651:$J1901)),"",(LINEST(M1651:M1901,$J1651:$J1901))))</f>
        <v/>
      </c>
      <c r="W1651" s="5" t="str" cm="1">
        <f t="array" ref="W1651">_xlfn.SINGLE(IF(ISERROR(LINEST(N1651:N1901,$J1651:$J1901)),"",(LINEST(N1651:N1901,$J1651:$J1901))))</f>
        <v/>
      </c>
      <c r="X1651" s="5" t="str" cm="1">
        <f t="array" ref="X1651">_xlfn.SINGLE(IF(ISERROR(LINEST(O1651:O1901,$J1651:$J1901)),"",(LINEST(O1651:O1901,$J1651:$J1901))))</f>
        <v/>
      </c>
      <c r="Y1651" s="5" t="str" cm="1">
        <f t="array" ref="Y1651">_xlfn.SINGLE(IF(ISERROR(LINEST(P1651:P1901,$J1651:$J1901)),"",(LINEST(P1651:P1901,$J1651:$J1901))))</f>
        <v/>
      </c>
      <c r="AA1651" s="12">
        <f t="shared" si="647"/>
        <v>0.99999999999999978</v>
      </c>
      <c r="AB1651" s="12">
        <f t="shared" si="649"/>
        <v>2.583603342690079E-2</v>
      </c>
      <c r="AC1651" s="12">
        <f t="shared" si="650"/>
        <v>2.6359750845565817E-2</v>
      </c>
      <c r="AD1651" s="12">
        <f t="shared" si="651"/>
        <v>0.1075153586886244</v>
      </c>
      <c r="AE1651" s="12">
        <f t="shared" si="652"/>
        <v>1.7414939657309229E-2</v>
      </c>
      <c r="AF1651" s="12"/>
      <c r="AG1651" s="12">
        <f t="shared" si="648"/>
        <v>1.5451106374314308E-2</v>
      </c>
      <c r="AH1651" s="27">
        <f t="shared" si="646"/>
        <v>3.8515437798542905E-2</v>
      </c>
    </row>
    <row r="1652" spans="1:34" x14ac:dyDescent="0.25">
      <c r="A1652" s="2">
        <v>33970</v>
      </c>
      <c r="B1652" s="9">
        <v>435.71</v>
      </c>
      <c r="C1652" s="9">
        <v>15.666700000000001</v>
      </c>
      <c r="D1652" s="9">
        <v>5.4166999999999996</v>
      </c>
      <c r="E1652" s="9">
        <v>13.25</v>
      </c>
      <c r="F1652" s="9">
        <v>19</v>
      </c>
      <c r="G1652" s="9" t="s">
        <v>0</v>
      </c>
      <c r="H1652" s="9">
        <v>20.25</v>
      </c>
      <c r="J1652" s="5">
        <f t="shared" si="653"/>
        <v>-9.2320985969939207E-3</v>
      </c>
      <c r="K1652" s="5">
        <f t="shared" si="654"/>
        <v>1.0754838709677417E-2</v>
      </c>
      <c r="L1652" s="5">
        <f t="shared" si="655"/>
        <v>-2.501934949691309E-2</v>
      </c>
      <c r="M1652" s="5">
        <f t="shared" si="656"/>
        <v>4.7393364928909332E-3</v>
      </c>
      <c r="N1652" s="5">
        <f t="shared" si="657"/>
        <v>-1.2987012987012991E-2</v>
      </c>
      <c r="O1652" s="5" t="str">
        <f t="shared" ref="O1652:P1715" si="658">IF(ISERROR(G1652/G1653),"",((G1652/G1653)-1))</f>
        <v/>
      </c>
      <c r="P1652" s="5">
        <f t="shared" si="658"/>
        <v>6.2111801242235032E-3</v>
      </c>
      <c r="R1652" s="26"/>
      <c r="S1652" s="5" t="str" cm="1">
        <f t="array" ref="S1652">_xlfn.SINGLE(IF(ISERROR(LINEST(J1652:J1902,$J1652:$J1902)),"",(LINEST(J1652:J1902,$J1652:$J1902))))</f>
        <v/>
      </c>
      <c r="T1652" s="5" t="str" cm="1">
        <f t="array" ref="T1652">_xlfn.SINGLE(IF(ISERROR(LINEST(K1652:K1902,$J1652:$J1902)),"",(LINEST(K1652:K1902,$J1652:$J1902))))</f>
        <v/>
      </c>
      <c r="U1652" s="5" t="str" cm="1">
        <f t="array" ref="U1652">_xlfn.SINGLE(IF(ISERROR(LINEST(L1652:L1902,$J1652:$J1902)),"",(LINEST(L1652:L1902,$J1652:$J1902))))</f>
        <v/>
      </c>
      <c r="V1652" s="5" t="str" cm="1">
        <f t="array" ref="V1652">_xlfn.SINGLE(IF(ISERROR(LINEST(M1652:M1902,$J1652:$J1902)),"",(LINEST(M1652:M1902,$J1652:$J1902))))</f>
        <v/>
      </c>
      <c r="W1652" s="5" t="str" cm="1">
        <f t="array" ref="W1652">_xlfn.SINGLE(IF(ISERROR(LINEST(N1652:N1902,$J1652:$J1902)),"",(LINEST(N1652:N1902,$J1652:$J1902))))</f>
        <v/>
      </c>
      <c r="X1652" s="5" t="str" cm="1">
        <f t="array" ref="X1652">_xlfn.SINGLE(IF(ISERROR(LINEST(O1652:O1902,$J1652:$J1902)),"",(LINEST(O1652:O1902,$J1652:$J1902))))</f>
        <v/>
      </c>
      <c r="Y1652" s="5" t="str" cm="1">
        <f t="array" ref="Y1652">_xlfn.SINGLE(IF(ISERROR(LINEST(P1652:P1902,$J1652:$J1902)),"",(LINEST(P1652:P1902,$J1652:$J1902))))</f>
        <v/>
      </c>
      <c r="AA1652" s="12">
        <f t="shared" si="647"/>
        <v>1</v>
      </c>
      <c r="AB1652" s="12">
        <f t="shared" si="649"/>
        <v>2.4155516114753969E-2</v>
      </c>
      <c r="AC1652" s="12">
        <f t="shared" si="650"/>
        <v>2.6384086451629624E-2</v>
      </c>
      <c r="AD1652" s="12">
        <f t="shared" si="651"/>
        <v>0.10625713296357542</v>
      </c>
      <c r="AE1652" s="12">
        <f t="shared" si="652"/>
        <v>1.8433236246701509E-2</v>
      </c>
      <c r="AF1652" s="12"/>
      <c r="AG1652" s="12">
        <f t="shared" si="648"/>
        <v>1.5892789396924432E-2</v>
      </c>
      <c r="AH1652" s="27">
        <f t="shared" ref="AH1652:AH1715" si="659">AVERAGE(AB1652:AG1652)</f>
        <v>3.8224552234716991E-2</v>
      </c>
    </row>
    <row r="1653" spans="1:34" x14ac:dyDescent="0.25">
      <c r="A1653" s="2">
        <v>33963</v>
      </c>
      <c r="B1653" s="9">
        <v>439.77</v>
      </c>
      <c r="C1653" s="9">
        <v>15.5</v>
      </c>
      <c r="D1653" s="9">
        <v>5.5556999999999999</v>
      </c>
      <c r="E1653" s="9">
        <v>13.1875</v>
      </c>
      <c r="F1653" s="9">
        <v>19.25</v>
      </c>
      <c r="G1653" s="9" t="s">
        <v>0</v>
      </c>
      <c r="H1653" s="9">
        <v>20.125</v>
      </c>
      <c r="J1653" s="5">
        <f t="shared" si="653"/>
        <v>-3.4218636693256199E-3</v>
      </c>
      <c r="K1653" s="5">
        <f t="shared" si="654"/>
        <v>0</v>
      </c>
      <c r="L1653" s="5">
        <f t="shared" si="655"/>
        <v>3.0933382816848987E-2</v>
      </c>
      <c r="M1653" s="5">
        <f t="shared" si="656"/>
        <v>1.9323671497584627E-2</v>
      </c>
      <c r="N1653" s="5">
        <f t="shared" si="657"/>
        <v>4.6972860125260585E-3</v>
      </c>
      <c r="O1653" s="5" t="str">
        <f t="shared" si="658"/>
        <v/>
      </c>
      <c r="P1653" s="5">
        <f t="shared" si="658"/>
        <v>0</v>
      </c>
      <c r="R1653" s="26"/>
      <c r="S1653" s="5" t="str" cm="1">
        <f t="array" ref="S1653">_xlfn.SINGLE(IF(ISERROR(LINEST(J1653:J1903,$J1653:$J1903)),"",(LINEST(J1653:J1903,$J1653:$J1903))))</f>
        <v/>
      </c>
      <c r="T1653" s="5" t="str" cm="1">
        <f t="array" ref="T1653">_xlfn.SINGLE(IF(ISERROR(LINEST(K1653:K1903,$J1653:$J1903)),"",(LINEST(K1653:K1903,$J1653:$J1903))))</f>
        <v/>
      </c>
      <c r="U1653" s="5" t="str" cm="1">
        <f t="array" ref="U1653">_xlfn.SINGLE(IF(ISERROR(LINEST(L1653:L1903,$J1653:$J1903)),"",(LINEST(L1653:L1903,$J1653:$J1903))))</f>
        <v/>
      </c>
      <c r="V1653" s="5" t="str" cm="1">
        <f t="array" ref="V1653">_xlfn.SINGLE(IF(ISERROR(LINEST(M1653:M1903,$J1653:$J1903)),"",(LINEST(M1653:M1903,$J1653:$J1903))))</f>
        <v/>
      </c>
      <c r="W1653" s="5" t="str" cm="1">
        <f t="array" ref="W1653">_xlfn.SINGLE(IF(ISERROR(LINEST(N1653:N1903,$J1653:$J1903)),"",(LINEST(N1653:N1903,$J1653:$J1903))))</f>
        <v/>
      </c>
      <c r="X1653" s="5" t="str" cm="1">
        <f t="array" ref="X1653">_xlfn.SINGLE(IF(ISERROR(LINEST(O1653:O1903,$J1653:$J1903)),"",(LINEST(O1653:O1903,$J1653:$J1903))))</f>
        <v/>
      </c>
      <c r="Y1653" s="5" t="str" cm="1">
        <f t="array" ref="Y1653">_xlfn.SINGLE(IF(ISERROR(LINEST(P1653:P1903,$J1653:$J1903)),"",(LINEST(P1653:P1903,$J1653:$J1903))))</f>
        <v/>
      </c>
      <c r="AA1653" s="12">
        <f t="shared" si="647"/>
        <v>1</v>
      </c>
      <c r="AB1653" s="12">
        <f t="shared" si="649"/>
        <v>2.4605737923040886E-2</v>
      </c>
      <c r="AC1653" s="12">
        <f t="shared" si="650"/>
        <v>2.5309459744574901E-2</v>
      </c>
      <c r="AD1653" s="12">
        <f t="shared" si="651"/>
        <v>0.10675992020473231</v>
      </c>
      <c r="AE1653" s="12">
        <f t="shared" si="652"/>
        <v>1.8000168974819264E-2</v>
      </c>
      <c r="AF1653" s="12"/>
      <c r="AG1653" s="12">
        <f t="shared" si="648"/>
        <v>1.6167475349783047E-2</v>
      </c>
      <c r="AH1653" s="27">
        <f t="shared" si="659"/>
        <v>3.8168552439390088E-2</v>
      </c>
    </row>
    <row r="1654" spans="1:34" x14ac:dyDescent="0.25">
      <c r="A1654" s="2">
        <v>33956</v>
      </c>
      <c r="B1654" s="9">
        <v>441.28</v>
      </c>
      <c r="C1654" s="9">
        <v>15.5</v>
      </c>
      <c r="D1654" s="9">
        <v>5.3890000000000002</v>
      </c>
      <c r="E1654" s="9">
        <v>12.9375</v>
      </c>
      <c r="F1654" s="9">
        <v>19.16</v>
      </c>
      <c r="G1654" s="9" t="s">
        <v>0</v>
      </c>
      <c r="H1654" s="9">
        <v>20.125</v>
      </c>
      <c r="J1654" s="5">
        <f t="shared" si="653"/>
        <v>1.7407142692458244E-2</v>
      </c>
      <c r="K1654" s="5">
        <f t="shared" si="654"/>
        <v>2.7626580390232913E-2</v>
      </c>
      <c r="L1654" s="5">
        <f t="shared" si="655"/>
        <v>4.302552886755584E-2</v>
      </c>
      <c r="M1654" s="5">
        <f t="shared" si="656"/>
        <v>1.9704433497536922E-2</v>
      </c>
      <c r="N1654" s="5">
        <f t="shared" si="657"/>
        <v>8.4210526315788847E-3</v>
      </c>
      <c r="O1654" s="5" t="str">
        <f t="shared" si="658"/>
        <v/>
      </c>
      <c r="P1654" s="5">
        <f t="shared" si="658"/>
        <v>1.2578616352201255E-2</v>
      </c>
      <c r="R1654" s="26"/>
      <c r="S1654" s="5" t="str" cm="1">
        <f t="array" ref="S1654">_xlfn.SINGLE(IF(ISERROR(LINEST(J1654:J1904,$J1654:$J1904)),"",(LINEST(J1654:J1904,$J1654:$J1904))))</f>
        <v/>
      </c>
      <c r="T1654" s="5" t="str" cm="1">
        <f t="array" ref="T1654">_xlfn.SINGLE(IF(ISERROR(LINEST(K1654:K1904,$J1654:$J1904)),"",(LINEST(K1654:K1904,$J1654:$J1904))))</f>
        <v/>
      </c>
      <c r="U1654" s="5" t="str" cm="1">
        <f t="array" ref="U1654">_xlfn.SINGLE(IF(ISERROR(LINEST(L1654:L1904,$J1654:$J1904)),"",(LINEST(L1654:L1904,$J1654:$J1904))))</f>
        <v/>
      </c>
      <c r="V1654" s="5" t="str" cm="1">
        <f t="array" ref="V1654">_xlfn.SINGLE(IF(ISERROR(LINEST(M1654:M1904,$J1654:$J1904)),"",(LINEST(M1654:M1904,$J1654:$J1904))))</f>
        <v/>
      </c>
      <c r="W1654" s="5" t="str" cm="1">
        <f t="array" ref="W1654">_xlfn.SINGLE(IF(ISERROR(LINEST(N1654:N1904,$J1654:$J1904)),"",(LINEST(N1654:N1904,$J1654:$J1904))))</f>
        <v/>
      </c>
      <c r="X1654" s="5" t="str" cm="1">
        <f t="array" ref="X1654">_xlfn.SINGLE(IF(ISERROR(LINEST(O1654:O1904,$J1654:$J1904)),"",(LINEST(O1654:O1904,$J1654:$J1904))))</f>
        <v/>
      </c>
      <c r="Y1654" s="5" t="str" cm="1">
        <f t="array" ref="Y1654">_xlfn.SINGLE(IF(ISERROR(LINEST(P1654:P1904,$J1654:$J1904)),"",(LINEST(P1654:P1904,$J1654:$J1904))))</f>
        <v/>
      </c>
      <c r="AA1654" s="12">
        <f t="shared" si="647"/>
        <v>1</v>
      </c>
      <c r="AB1654" s="12">
        <f t="shared" si="649"/>
        <v>2.4573024892517416E-2</v>
      </c>
      <c r="AC1654" s="12">
        <f t="shared" si="650"/>
        <v>2.6246822471602878E-2</v>
      </c>
      <c r="AD1654" s="12">
        <f t="shared" si="651"/>
        <v>0.10808546819949466</v>
      </c>
      <c r="AE1654" s="12">
        <f t="shared" si="652"/>
        <v>1.806365469799729E-2</v>
      </c>
      <c r="AF1654" s="12"/>
      <c r="AG1654" s="12">
        <f t="shared" si="648"/>
        <v>1.6150375283946895E-2</v>
      </c>
      <c r="AH1654" s="27">
        <f t="shared" si="659"/>
        <v>3.8623869109111822E-2</v>
      </c>
    </row>
    <row r="1655" spans="1:34" x14ac:dyDescent="0.25">
      <c r="A1655" s="2">
        <v>33949</v>
      </c>
      <c r="B1655" s="9">
        <v>433.73</v>
      </c>
      <c r="C1655" s="9">
        <v>15.083299999999999</v>
      </c>
      <c r="D1655" s="9">
        <v>5.1666999999999996</v>
      </c>
      <c r="E1655" s="9">
        <v>12.6875</v>
      </c>
      <c r="F1655" s="9">
        <v>19</v>
      </c>
      <c r="G1655" s="9" t="s">
        <v>0</v>
      </c>
      <c r="H1655" s="9">
        <v>19.875</v>
      </c>
      <c r="J1655" s="5">
        <f t="shared" si="653"/>
        <v>3.8652039068647337E-3</v>
      </c>
      <c r="K1655" s="5">
        <f t="shared" si="654"/>
        <v>-1.0931147540983677E-2</v>
      </c>
      <c r="L1655" s="5">
        <f t="shared" si="655"/>
        <v>0</v>
      </c>
      <c r="M1655" s="5">
        <f t="shared" si="656"/>
        <v>9.9502487562188602E-3</v>
      </c>
      <c r="N1655" s="5">
        <f t="shared" si="657"/>
        <v>-1.7580144777662898E-2</v>
      </c>
      <c r="O1655" s="5" t="str">
        <f t="shared" si="658"/>
        <v/>
      </c>
      <c r="P1655" s="5">
        <f t="shared" si="658"/>
        <v>-1.851851851851849E-2</v>
      </c>
      <c r="R1655" s="26"/>
      <c r="S1655" s="5" t="str" cm="1">
        <f t="array" ref="S1655">_xlfn.SINGLE(IF(ISERROR(LINEST(J1655:J1905,$J1655:$J1905)),"",(LINEST(J1655:J1905,$J1655:$J1905))))</f>
        <v/>
      </c>
      <c r="T1655" s="5" t="str" cm="1">
        <f t="array" ref="T1655">_xlfn.SINGLE(IF(ISERROR(LINEST(K1655:K1905,$J1655:$J1905)),"",(LINEST(K1655:K1905,$J1655:$J1905))))</f>
        <v/>
      </c>
      <c r="U1655" s="5" t="str" cm="1">
        <f t="array" ref="U1655">_xlfn.SINGLE(IF(ISERROR(LINEST(L1655:L1905,$J1655:$J1905)),"",(LINEST(L1655:L1905,$J1655:$J1905))))</f>
        <v/>
      </c>
      <c r="V1655" s="5" t="str" cm="1">
        <f t="array" ref="V1655">_xlfn.SINGLE(IF(ISERROR(LINEST(M1655:M1905,$J1655:$J1905)),"",(LINEST(M1655:M1905,$J1655:$J1905))))</f>
        <v/>
      </c>
      <c r="W1655" s="5" t="str" cm="1">
        <f t="array" ref="W1655">_xlfn.SINGLE(IF(ISERROR(LINEST(N1655:N1905,$J1655:$J1905)),"",(LINEST(N1655:N1905,$J1655:$J1905))))</f>
        <v/>
      </c>
      <c r="X1655" s="5" t="str" cm="1">
        <f t="array" ref="X1655">_xlfn.SINGLE(IF(ISERROR(LINEST(O1655:O1905,$J1655:$J1905)),"",(LINEST(O1655:O1905,$J1655:$J1905))))</f>
        <v/>
      </c>
      <c r="Y1655" s="5" t="str" cm="1">
        <f t="array" ref="Y1655">_xlfn.SINGLE(IF(ISERROR(LINEST(P1655:P1905,$J1655:$J1905)),"",(LINEST(P1655:P1905,$J1655:$J1905))))</f>
        <v/>
      </c>
      <c r="AA1655" s="12">
        <f t="shared" si="647"/>
        <v>0.99999999999999978</v>
      </c>
      <c r="AB1655" s="12">
        <f t="shared" si="649"/>
        <v>2.3179033079360919E-2</v>
      </c>
      <c r="AC1655" s="12">
        <f t="shared" si="650"/>
        <v>2.3806274113163221E-2</v>
      </c>
      <c r="AD1655" s="12">
        <f t="shared" si="651"/>
        <v>0.10617610698064063</v>
      </c>
      <c r="AE1655" s="12">
        <f t="shared" si="652"/>
        <v>1.7799058137191036E-2</v>
      </c>
      <c r="AF1655" s="12"/>
      <c r="AG1655" s="12">
        <f t="shared" si="648"/>
        <v>1.5485373219118944E-2</v>
      </c>
      <c r="AH1655" s="27">
        <f t="shared" si="659"/>
        <v>3.728916910589495E-2</v>
      </c>
    </row>
    <row r="1656" spans="1:34" x14ac:dyDescent="0.25">
      <c r="A1656" s="2">
        <v>33942</v>
      </c>
      <c r="B1656" s="9">
        <v>432.06</v>
      </c>
      <c r="C1656" s="9">
        <v>15.25</v>
      </c>
      <c r="D1656" s="9">
        <v>5.1666999999999996</v>
      </c>
      <c r="E1656" s="9">
        <v>12.5625</v>
      </c>
      <c r="F1656" s="9">
        <v>19.34</v>
      </c>
      <c r="G1656" s="9" t="s">
        <v>0</v>
      </c>
      <c r="H1656" s="9">
        <v>20.25</v>
      </c>
      <c r="J1656" s="5">
        <f t="shared" si="653"/>
        <v>4.4169611307420809E-3</v>
      </c>
      <c r="K1656" s="5">
        <f t="shared" si="654"/>
        <v>-1.6129032258064502E-2</v>
      </c>
      <c r="L1656" s="5">
        <f t="shared" si="655"/>
        <v>2.1955416658425042E-2</v>
      </c>
      <c r="M1656" s="5">
        <f t="shared" si="656"/>
        <v>-9.8522167487684609E-3</v>
      </c>
      <c r="N1656" s="5">
        <f t="shared" si="657"/>
        <v>-2.5201612903225756E-2</v>
      </c>
      <c r="O1656" s="5" t="str">
        <f t="shared" si="658"/>
        <v/>
      </c>
      <c r="P1656" s="5">
        <f t="shared" si="658"/>
        <v>-1.2195121951219523E-2</v>
      </c>
      <c r="R1656" s="26"/>
      <c r="S1656" s="5" t="str" cm="1">
        <f t="array" ref="S1656">_xlfn.SINGLE(IF(ISERROR(LINEST(J1656:J1906,$J1656:$J1906)),"",(LINEST(J1656:J1906,$J1656:$J1906))))</f>
        <v/>
      </c>
      <c r="T1656" s="5" t="str" cm="1">
        <f t="array" ref="T1656">_xlfn.SINGLE(IF(ISERROR(LINEST(K1656:K1906,$J1656:$J1906)),"",(LINEST(K1656:K1906,$J1656:$J1906))))</f>
        <v/>
      </c>
      <c r="U1656" s="5" t="str" cm="1">
        <f t="array" ref="U1656">_xlfn.SINGLE(IF(ISERROR(LINEST(L1656:L1906,$J1656:$J1906)),"",(LINEST(L1656:L1906,$J1656:$J1906))))</f>
        <v/>
      </c>
      <c r="V1656" s="5" t="str" cm="1">
        <f t="array" ref="V1656">_xlfn.SINGLE(IF(ISERROR(LINEST(M1656:M1906,$J1656:$J1906)),"",(LINEST(M1656:M1906,$J1656:$J1906))))</f>
        <v/>
      </c>
      <c r="W1656" s="5" t="str" cm="1">
        <f t="array" ref="W1656">_xlfn.SINGLE(IF(ISERROR(LINEST(N1656:N1906,$J1656:$J1906)),"",(LINEST(N1656:N1906,$J1656:$J1906))))</f>
        <v/>
      </c>
      <c r="X1656" s="5" t="str" cm="1">
        <f t="array" ref="X1656">_xlfn.SINGLE(IF(ISERROR(LINEST(O1656:O1906,$J1656:$J1906)),"",(LINEST(O1656:O1906,$J1656:$J1906))))</f>
        <v/>
      </c>
      <c r="Y1656" s="5" t="str" cm="1">
        <f t="array" ref="Y1656">_xlfn.SINGLE(IF(ISERROR(LINEST(P1656:P1906,$J1656:$J1906)),"",(LINEST(P1656:P1906,$J1656:$J1906))))</f>
        <v/>
      </c>
      <c r="AA1656" s="12">
        <f t="shared" si="647"/>
        <v>0.99999999999999978</v>
      </c>
      <c r="AB1656" s="12">
        <f t="shared" si="649"/>
        <v>2.3340685242341543E-2</v>
      </c>
      <c r="AC1656" s="12">
        <f t="shared" si="650"/>
        <v>2.3822391752476187E-2</v>
      </c>
      <c r="AD1656" s="12">
        <f t="shared" si="651"/>
        <v>0.10608231596582407</v>
      </c>
      <c r="AE1656" s="12">
        <f t="shared" si="652"/>
        <v>1.7992687150548855E-2</v>
      </c>
      <c r="AF1656" s="12"/>
      <c r="AG1656" s="12">
        <f t="shared" si="648"/>
        <v>1.5773442780537016E-2</v>
      </c>
      <c r="AH1656" s="27">
        <f t="shared" si="659"/>
        <v>3.7402304578345535E-2</v>
      </c>
    </row>
    <row r="1657" spans="1:34" x14ac:dyDescent="0.25">
      <c r="A1657" s="2">
        <v>33935</v>
      </c>
      <c r="B1657" s="9">
        <v>430.16</v>
      </c>
      <c r="C1657" s="9">
        <v>15.5</v>
      </c>
      <c r="D1657" s="9">
        <v>5.0556999999999999</v>
      </c>
      <c r="E1657" s="9">
        <v>12.6875</v>
      </c>
      <c r="F1657" s="9">
        <v>19.84</v>
      </c>
      <c r="G1657" s="9" t="s">
        <v>0</v>
      </c>
      <c r="H1657" s="9">
        <v>20.5</v>
      </c>
      <c r="J1657" s="5">
        <f t="shared" si="653"/>
        <v>8.2268838626509133E-3</v>
      </c>
      <c r="K1657" s="5">
        <f t="shared" si="654"/>
        <v>1.6393442622950838E-2</v>
      </c>
      <c r="L1657" s="5">
        <f t="shared" si="655"/>
        <v>-1.0819800430444171E-2</v>
      </c>
      <c r="M1657" s="5">
        <f t="shared" si="656"/>
        <v>9.9502487562188602E-3</v>
      </c>
      <c r="N1657" s="5">
        <f t="shared" si="657"/>
        <v>0</v>
      </c>
      <c r="O1657" s="5" t="str">
        <f t="shared" si="658"/>
        <v/>
      </c>
      <c r="P1657" s="5">
        <f t="shared" si="658"/>
        <v>1.2345679012345734E-2</v>
      </c>
      <c r="R1657" s="26"/>
      <c r="S1657" s="5" t="str" cm="1">
        <f t="array" ref="S1657">_xlfn.SINGLE(IF(ISERROR(LINEST(J1657:J1907,$J1657:$J1907)),"",(LINEST(J1657:J1907,$J1657:$J1907))))</f>
        <v/>
      </c>
      <c r="T1657" s="5" t="str" cm="1">
        <f t="array" ref="T1657">_xlfn.SINGLE(IF(ISERROR(LINEST(K1657:K1907,$J1657:$J1907)),"",(LINEST(K1657:K1907,$J1657:$J1907))))</f>
        <v/>
      </c>
      <c r="U1657" s="5" t="str" cm="1">
        <f t="array" ref="U1657">_xlfn.SINGLE(IF(ISERROR(LINEST(L1657:L1907,$J1657:$J1907)),"",(LINEST(L1657:L1907,$J1657:$J1907))))</f>
        <v/>
      </c>
      <c r="V1657" s="5" t="str" cm="1">
        <f t="array" ref="V1657">_xlfn.SINGLE(IF(ISERROR(LINEST(M1657:M1907,$J1657:$J1907)),"",(LINEST(M1657:M1907,$J1657:$J1907))))</f>
        <v/>
      </c>
      <c r="W1657" s="5" t="str" cm="1">
        <f t="array" ref="W1657">_xlfn.SINGLE(IF(ISERROR(LINEST(N1657:N1907,$J1657:$J1907)),"",(LINEST(N1657:N1907,$J1657:$J1907))))</f>
        <v/>
      </c>
      <c r="X1657" s="5" t="str" cm="1">
        <f t="array" ref="X1657">_xlfn.SINGLE(IF(ISERROR(LINEST(O1657:O1907,$J1657:$J1907)),"",(LINEST(O1657:O1907,$J1657:$J1907))))</f>
        <v/>
      </c>
      <c r="Y1657" s="5" t="str" cm="1">
        <f t="array" ref="Y1657">_xlfn.SINGLE(IF(ISERROR(LINEST(P1657:P1907,$J1657:$J1907)),"",(LINEST(P1657:P1907,$J1657:$J1907))))</f>
        <v/>
      </c>
      <c r="AA1657" s="12">
        <f t="shared" si="647"/>
        <v>1.0000000000000004</v>
      </c>
      <c r="AB1657" s="12">
        <f t="shared" si="649"/>
        <v>2.3633396786645819E-2</v>
      </c>
      <c r="AC1657" s="12">
        <f t="shared" si="650"/>
        <v>2.3666263131813858E-2</v>
      </c>
      <c r="AD1657" s="12">
        <f t="shared" si="651"/>
        <v>0.10665836150761414</v>
      </c>
      <c r="AE1657" s="12">
        <f t="shared" si="652"/>
        <v>1.8346982365360628E-2</v>
      </c>
      <c r="AF1657" s="12"/>
      <c r="AG1657" s="12">
        <f t="shared" si="648"/>
        <v>1.5987707499137874E-2</v>
      </c>
      <c r="AH1657" s="27">
        <f t="shared" si="659"/>
        <v>3.7658542258114457E-2</v>
      </c>
    </row>
    <row r="1658" spans="1:34" x14ac:dyDescent="0.25">
      <c r="A1658" s="2">
        <v>33928</v>
      </c>
      <c r="B1658" s="9">
        <v>426.65</v>
      </c>
      <c r="C1658" s="9">
        <v>15.25</v>
      </c>
      <c r="D1658" s="9">
        <v>5.1109999999999998</v>
      </c>
      <c r="E1658" s="9">
        <v>12.5625</v>
      </c>
      <c r="F1658" s="9">
        <v>19.84</v>
      </c>
      <c r="G1658" s="9" t="s">
        <v>0</v>
      </c>
      <c r="H1658" s="9">
        <v>20.25</v>
      </c>
      <c r="J1658" s="5">
        <f t="shared" si="653"/>
        <v>9.9898207987121346E-3</v>
      </c>
      <c r="K1658" s="5">
        <f t="shared" si="654"/>
        <v>-1.6129032258064502E-2</v>
      </c>
      <c r="L1658" s="5">
        <f t="shared" si="655"/>
        <v>-1.0780575609189547E-2</v>
      </c>
      <c r="M1658" s="5">
        <f t="shared" si="656"/>
        <v>-9.8522167487684609E-3</v>
      </c>
      <c r="N1658" s="5">
        <f t="shared" si="657"/>
        <v>-1.5873015873015928E-2</v>
      </c>
      <c r="O1658" s="5" t="str">
        <f t="shared" si="658"/>
        <v/>
      </c>
      <c r="P1658" s="5">
        <f t="shared" si="658"/>
        <v>2.5316455696202445E-2</v>
      </c>
      <c r="R1658" s="26"/>
      <c r="S1658" s="5" t="str" cm="1">
        <f t="array" ref="S1658">_xlfn.SINGLE(IF(ISERROR(LINEST(J1658:J1908,$J1658:$J1908)),"",(LINEST(J1658:J1908,$J1658:$J1908))))</f>
        <v/>
      </c>
      <c r="T1658" s="5" t="str" cm="1">
        <f t="array" ref="T1658">_xlfn.SINGLE(IF(ISERROR(LINEST(K1658:K1908,$J1658:$J1908)),"",(LINEST(K1658:K1908,$J1658:$J1908))))</f>
        <v/>
      </c>
      <c r="U1658" s="5" t="str" cm="1">
        <f t="array" ref="U1658">_xlfn.SINGLE(IF(ISERROR(LINEST(L1658:L1908,$J1658:$J1908)),"",(LINEST(L1658:L1908,$J1658:$J1908))))</f>
        <v/>
      </c>
      <c r="V1658" s="5" t="str" cm="1">
        <f t="array" ref="V1658">_xlfn.SINGLE(IF(ISERROR(LINEST(M1658:M1908,$J1658:$J1908)),"",(LINEST(M1658:M1908,$J1658:$J1908))))</f>
        <v/>
      </c>
      <c r="W1658" s="5" t="str" cm="1">
        <f t="array" ref="W1658">_xlfn.SINGLE(IF(ISERROR(LINEST(N1658:N1908,$J1658:$J1908)),"",(LINEST(N1658:N1908,$J1658:$J1908))))</f>
        <v/>
      </c>
      <c r="X1658" s="5" t="str" cm="1">
        <f t="array" ref="X1658">_xlfn.SINGLE(IF(ISERROR(LINEST(O1658:O1908,$J1658:$J1908)),"",(LINEST(O1658:O1908,$J1658:$J1908))))</f>
        <v/>
      </c>
      <c r="Y1658" s="5" t="str" cm="1">
        <f t="array" ref="Y1658">_xlfn.SINGLE(IF(ISERROR(LINEST(P1658:P1908,$J1658:$J1908)),"",(LINEST(P1658:P1908,$J1658:$J1908))))</f>
        <v/>
      </c>
      <c r="AA1658" s="12">
        <f t="shared" si="647"/>
        <v>1</v>
      </c>
      <c r="AB1658" s="12">
        <f t="shared" si="649"/>
        <v>2.3306383269828999E-2</v>
      </c>
      <c r="AC1658" s="12">
        <f t="shared" si="650"/>
        <v>2.4092756700543849E-2</v>
      </c>
      <c r="AD1658" s="12">
        <f t="shared" si="651"/>
        <v>0.10629470935721191</v>
      </c>
      <c r="AE1658" s="12">
        <f t="shared" si="652"/>
        <v>1.8400642071680802E-2</v>
      </c>
      <c r="AF1658" s="12"/>
      <c r="AG1658" s="12">
        <f t="shared" si="648"/>
        <v>1.5709543100230094E-2</v>
      </c>
      <c r="AH1658" s="27">
        <f t="shared" si="659"/>
        <v>3.756080689989913E-2</v>
      </c>
    </row>
    <row r="1659" spans="1:34" x14ac:dyDescent="0.25">
      <c r="A1659" s="2">
        <v>33921</v>
      </c>
      <c r="B1659" s="9">
        <v>422.43</v>
      </c>
      <c r="C1659" s="9">
        <v>15.5</v>
      </c>
      <c r="D1659" s="9">
        <v>5.1666999999999996</v>
      </c>
      <c r="E1659" s="9">
        <v>12.6875</v>
      </c>
      <c r="F1659" s="9">
        <v>20.16</v>
      </c>
      <c r="G1659" s="9" t="s">
        <v>0</v>
      </c>
      <c r="H1659" s="9">
        <v>19.75</v>
      </c>
      <c r="J1659" s="5">
        <f t="shared" si="653"/>
        <v>1.1614540926289552E-2</v>
      </c>
      <c r="K1659" s="5">
        <f t="shared" si="654"/>
        <v>-5.3454659796063897E-3</v>
      </c>
      <c r="L1659" s="5">
        <f t="shared" si="655"/>
        <v>5.390153726405833E-3</v>
      </c>
      <c r="M1659" s="5">
        <f t="shared" si="656"/>
        <v>0</v>
      </c>
      <c r="N1659" s="5">
        <f t="shared" si="657"/>
        <v>2.5432349949135347E-2</v>
      </c>
      <c r="O1659" s="5" t="str">
        <f t="shared" si="658"/>
        <v/>
      </c>
      <c r="P1659" s="5">
        <f t="shared" si="658"/>
        <v>3.9473684210526327E-2</v>
      </c>
      <c r="R1659" s="26"/>
      <c r="S1659" s="5" t="str" cm="1">
        <f t="array" ref="S1659">_xlfn.SINGLE(IF(ISERROR(LINEST(J1659:J1909,$J1659:$J1909)),"",(LINEST(J1659:J1909,$J1659:$J1909))))</f>
        <v/>
      </c>
      <c r="T1659" s="5" t="str" cm="1">
        <f t="array" ref="T1659">_xlfn.SINGLE(IF(ISERROR(LINEST(K1659:K1909,$J1659:$J1909)),"",(LINEST(K1659:K1909,$J1659:$J1909))))</f>
        <v/>
      </c>
      <c r="U1659" s="5" t="str" cm="1">
        <f t="array" ref="U1659">_xlfn.SINGLE(IF(ISERROR(LINEST(L1659:L1909,$J1659:$J1909)),"",(LINEST(L1659:L1909,$J1659:$J1909))))</f>
        <v/>
      </c>
      <c r="V1659" s="5" t="str" cm="1">
        <f t="array" ref="V1659">_xlfn.SINGLE(IF(ISERROR(LINEST(M1659:M1909,$J1659:$J1909)),"",(LINEST(M1659:M1909,$J1659:$J1909))))</f>
        <v/>
      </c>
      <c r="W1659" s="5" t="str" cm="1">
        <f t="array" ref="W1659">_xlfn.SINGLE(IF(ISERROR(LINEST(N1659:N1909,$J1659:$J1909)),"",(LINEST(N1659:N1909,$J1659:$J1909))))</f>
        <v/>
      </c>
      <c r="X1659" s="5" t="str" cm="1">
        <f t="array" ref="X1659">_xlfn.SINGLE(IF(ISERROR(LINEST(O1659:O1909,$J1659:$J1909)),"",(LINEST(O1659:O1909,$J1659:$J1909))))</f>
        <v/>
      </c>
      <c r="Y1659" s="5" t="str" cm="1">
        <f t="array" ref="Y1659">_xlfn.SINGLE(IF(ISERROR(LINEST(P1659:P1909,$J1659:$J1909)),"",(LINEST(P1659:P1909,$J1659:$J1909))))</f>
        <v/>
      </c>
      <c r="AA1659" s="12">
        <f t="shared" si="647"/>
        <v>1</v>
      </c>
      <c r="AB1659" s="12">
        <f t="shared" si="649"/>
        <v>2.4057833158382058E-2</v>
      </c>
      <c r="AC1659" s="12">
        <f t="shared" si="650"/>
        <v>2.4639605132078052E-2</v>
      </c>
      <c r="AD1659" s="12">
        <f t="shared" si="651"/>
        <v>0.10771766610143639</v>
      </c>
      <c r="AE1659" s="12">
        <f t="shared" si="652"/>
        <v>1.8969955973640706E-2</v>
      </c>
      <c r="AF1659" s="12"/>
      <c r="AG1659" s="12">
        <f t="shared" si="648"/>
        <v>1.4988085633456992E-2</v>
      </c>
      <c r="AH1659" s="27">
        <f t="shared" si="659"/>
        <v>3.8074629199798836E-2</v>
      </c>
    </row>
    <row r="1660" spans="1:34" x14ac:dyDescent="0.25">
      <c r="A1660" s="2">
        <v>33914</v>
      </c>
      <c r="B1660" s="9">
        <v>417.58</v>
      </c>
      <c r="C1660" s="9">
        <v>15.583299999999999</v>
      </c>
      <c r="D1660" s="9">
        <v>5.1390000000000002</v>
      </c>
      <c r="E1660" s="9">
        <v>12.6875</v>
      </c>
      <c r="F1660" s="9">
        <v>19.66</v>
      </c>
      <c r="G1660" s="9" t="s">
        <v>0</v>
      </c>
      <c r="H1660" s="9">
        <v>19</v>
      </c>
      <c r="J1660" s="5">
        <f t="shared" si="653"/>
        <v>-2.6273048629025242E-3</v>
      </c>
      <c r="K1660" s="5">
        <f t="shared" si="654"/>
        <v>5.0561911375081703E-2</v>
      </c>
      <c r="L1660" s="5">
        <f t="shared" si="655"/>
        <v>-5.3612557338338362E-3</v>
      </c>
      <c r="M1660" s="5">
        <f t="shared" si="656"/>
        <v>-1.9323671497584516E-2</v>
      </c>
      <c r="N1660" s="5">
        <f t="shared" si="657"/>
        <v>-1.7000000000000015E-2</v>
      </c>
      <c r="O1660" s="5" t="str">
        <f t="shared" si="658"/>
        <v/>
      </c>
      <c r="P1660" s="5">
        <f t="shared" si="658"/>
        <v>2.0134228187919545E-2</v>
      </c>
      <c r="R1660" s="26"/>
      <c r="S1660" s="5" t="str" cm="1">
        <f t="array" ref="S1660">_xlfn.SINGLE(IF(ISERROR(LINEST(J1660:J1910,$J1660:$J1910)),"",(LINEST(J1660:J1910,$J1660:$J1910))))</f>
        <v/>
      </c>
      <c r="T1660" s="5" t="str" cm="1">
        <f t="array" ref="T1660">_xlfn.SINGLE(IF(ISERROR(LINEST(K1660:K1910,$J1660:$J1910)),"",(LINEST(K1660:K1910,$J1660:$J1910))))</f>
        <v/>
      </c>
      <c r="U1660" s="5" t="str" cm="1">
        <f t="array" ref="U1660">_xlfn.SINGLE(IF(ISERROR(LINEST(L1660:L1910,$J1660:$J1910)),"",(LINEST(L1660:L1910,$J1660:$J1910))))</f>
        <v/>
      </c>
      <c r="V1660" s="5" t="str" cm="1">
        <f t="array" ref="V1660">_xlfn.SINGLE(IF(ISERROR(LINEST(M1660:M1910,$J1660:$J1910)),"",(LINEST(M1660:M1910,$J1660:$J1910))))</f>
        <v/>
      </c>
      <c r="W1660" s="5" t="str" cm="1">
        <f t="array" ref="W1660">_xlfn.SINGLE(IF(ISERROR(LINEST(N1660:N1910,$J1660:$J1910)),"",(LINEST(N1660:N1910,$J1660:$J1910))))</f>
        <v/>
      </c>
      <c r="X1660" s="5" t="str" cm="1">
        <f t="array" ref="X1660">_xlfn.SINGLE(IF(ISERROR(LINEST(O1660:O1910,$J1660:$J1910)),"",(LINEST(O1660:O1910,$J1660:$J1910))))</f>
        <v/>
      </c>
      <c r="Y1660" s="5" t="str" cm="1">
        <f t="array" ref="Y1660">_xlfn.SINGLE(IF(ISERROR(LINEST(P1660:P1910,$J1660:$J1910)),"",(LINEST(P1660:P1910,$J1660:$J1910))))</f>
        <v/>
      </c>
      <c r="AA1660" s="12">
        <f t="shared" si="647"/>
        <v>1</v>
      </c>
      <c r="AB1660" s="12">
        <f t="shared" si="649"/>
        <v>2.4446733066047489E-2</v>
      </c>
      <c r="AC1660" s="12">
        <f t="shared" si="650"/>
        <v>2.4498723814766938E-2</v>
      </c>
      <c r="AD1660" s="12">
        <f t="shared" si="651"/>
        <v>0.10818702915271819</v>
      </c>
      <c r="AE1660" s="12">
        <f t="shared" si="652"/>
        <v>1.828188735472552E-2</v>
      </c>
      <c r="AF1660" s="12"/>
      <c r="AG1660" s="12">
        <f t="shared" si="648"/>
        <v>1.3708267613526351E-2</v>
      </c>
      <c r="AH1660" s="27">
        <f t="shared" si="659"/>
        <v>3.7824528200356901E-2</v>
      </c>
    </row>
    <row r="1661" spans="1:34" x14ac:dyDescent="0.25">
      <c r="A1661" s="2">
        <v>33907</v>
      </c>
      <c r="B1661" s="9">
        <v>418.68</v>
      </c>
      <c r="C1661" s="9">
        <v>14.833299999999999</v>
      </c>
      <c r="D1661" s="9">
        <v>5.1666999999999996</v>
      </c>
      <c r="E1661" s="9">
        <v>12.9375</v>
      </c>
      <c r="F1661" s="9">
        <v>20</v>
      </c>
      <c r="G1661" s="9" t="s">
        <v>0</v>
      </c>
      <c r="H1661" s="9">
        <v>18.625</v>
      </c>
      <c r="J1661" s="5">
        <f t="shared" si="653"/>
        <v>1.1060130403284241E-2</v>
      </c>
      <c r="K1661" s="5">
        <f t="shared" si="654"/>
        <v>0</v>
      </c>
      <c r="L1661" s="5">
        <f t="shared" si="655"/>
        <v>3.3339999999999925E-2</v>
      </c>
      <c r="M1661" s="5">
        <f t="shared" si="656"/>
        <v>1.9704433497536922E-2</v>
      </c>
      <c r="N1661" s="5">
        <f t="shared" si="657"/>
        <v>-1.671583087512285E-2</v>
      </c>
      <c r="O1661" s="5" t="str">
        <f t="shared" si="658"/>
        <v/>
      </c>
      <c r="P1661" s="5">
        <f t="shared" si="658"/>
        <v>6.7567567567567988E-3</v>
      </c>
      <c r="R1661" s="26"/>
      <c r="S1661" s="5" t="str" cm="1">
        <f t="array" ref="S1661">_xlfn.SINGLE(IF(ISERROR(LINEST(J1661:J1911,$J1661:$J1911)),"",(LINEST(J1661:J1911,$J1661:$J1911))))</f>
        <v/>
      </c>
      <c r="T1661" s="5" t="str" cm="1">
        <f t="array" ref="T1661">_xlfn.SINGLE(IF(ISERROR(LINEST(K1661:K1911,$J1661:$J1911)),"",(LINEST(K1661:K1911,$J1661:$J1911))))</f>
        <v/>
      </c>
      <c r="U1661" s="5" t="str" cm="1">
        <f t="array" ref="U1661">_xlfn.SINGLE(IF(ISERROR(LINEST(L1661:L1911,$J1661:$J1911)),"",(LINEST(L1661:L1911,$J1661:$J1911))))</f>
        <v/>
      </c>
      <c r="V1661" s="5" t="str" cm="1">
        <f t="array" ref="V1661">_xlfn.SINGLE(IF(ISERROR(LINEST(M1661:M1911,$J1661:$J1911)),"",(LINEST(M1661:M1911,$J1661:$J1911))))</f>
        <v/>
      </c>
      <c r="W1661" s="5" t="str" cm="1">
        <f t="array" ref="W1661">_xlfn.SINGLE(IF(ISERROR(LINEST(N1661:N1911,$J1661:$J1911)),"",(LINEST(N1661:N1911,$J1661:$J1911))))</f>
        <v/>
      </c>
      <c r="X1661" s="5" t="str" cm="1">
        <f t="array" ref="X1661">_xlfn.SINGLE(IF(ISERROR(LINEST(O1661:O1911,$J1661:$J1911)),"",(LINEST(O1661:O1911,$J1661:$J1911))))</f>
        <v/>
      </c>
      <c r="Y1661" s="5" t="str" cm="1">
        <f t="array" ref="Y1661">_xlfn.SINGLE(IF(ISERROR(LINEST(P1661:P1911,$J1661:$J1911)),"",(LINEST(P1661:P1911,$J1661:$J1911))))</f>
        <v/>
      </c>
      <c r="AA1661" s="12">
        <f t="shared" si="647"/>
        <v>1</v>
      </c>
      <c r="AB1661" s="12">
        <f t="shared" si="649"/>
        <v>2.5816339976213798E-2</v>
      </c>
      <c r="AC1661" s="12">
        <f t="shared" si="650"/>
        <v>2.439702581837902E-2</v>
      </c>
      <c r="AD1661" s="12">
        <f t="shared" si="651"/>
        <v>0.10797871990723192</v>
      </c>
      <c r="AE1661" s="12">
        <f t="shared" si="652"/>
        <v>1.8092545324818941E-2</v>
      </c>
      <c r="AF1661" s="12"/>
      <c r="AG1661" s="12">
        <f t="shared" si="648"/>
        <v>1.4109230930882481E-2</v>
      </c>
      <c r="AH1661" s="27">
        <f t="shared" si="659"/>
        <v>3.8078772391505235E-2</v>
      </c>
    </row>
    <row r="1662" spans="1:34" x14ac:dyDescent="0.25">
      <c r="A1662" s="2">
        <v>33900</v>
      </c>
      <c r="B1662" s="9">
        <v>414.1</v>
      </c>
      <c r="C1662" s="9">
        <v>14.833299999999999</v>
      </c>
      <c r="D1662" s="9">
        <v>5</v>
      </c>
      <c r="E1662" s="9">
        <v>12.6875</v>
      </c>
      <c r="F1662" s="9">
        <v>20.34</v>
      </c>
      <c r="G1662" s="9" t="s">
        <v>0</v>
      </c>
      <c r="H1662" s="9">
        <v>18.5</v>
      </c>
      <c r="J1662" s="5">
        <f t="shared" si="653"/>
        <v>5.7561994510966219E-3</v>
      </c>
      <c r="K1662" s="5">
        <f t="shared" si="654"/>
        <v>-5.5910489585498935E-3</v>
      </c>
      <c r="L1662" s="5">
        <f t="shared" si="655"/>
        <v>5.5708625786858867E-3</v>
      </c>
      <c r="M1662" s="5">
        <f t="shared" si="656"/>
        <v>-2.4038461538461564E-2</v>
      </c>
      <c r="N1662" s="5">
        <f t="shared" si="657"/>
        <v>-4.6860356138706649E-2</v>
      </c>
      <c r="O1662" s="5" t="str">
        <f t="shared" si="658"/>
        <v/>
      </c>
      <c r="P1662" s="5">
        <f t="shared" si="658"/>
        <v>0</v>
      </c>
      <c r="R1662" s="26"/>
      <c r="S1662" s="5" t="str" cm="1">
        <f t="array" ref="S1662">_xlfn.SINGLE(IF(ISERROR(LINEST(J1662:J1912,$J1662:$J1912)),"",(LINEST(J1662:J1912,$J1662:$J1912))))</f>
        <v/>
      </c>
      <c r="T1662" s="5" t="str" cm="1">
        <f t="array" ref="T1662">_xlfn.SINGLE(IF(ISERROR(LINEST(K1662:K1912,$J1662:$J1912)),"",(LINEST(K1662:K1912,$J1662:$J1912))))</f>
        <v/>
      </c>
      <c r="U1662" s="5" t="str" cm="1">
        <f t="array" ref="U1662">_xlfn.SINGLE(IF(ISERROR(LINEST(L1662:L1912,$J1662:$J1912)),"",(LINEST(L1662:L1912,$J1662:$J1912))))</f>
        <v/>
      </c>
      <c r="V1662" s="5" t="str" cm="1">
        <f t="array" ref="V1662">_xlfn.SINGLE(IF(ISERROR(LINEST(M1662:M1912,$J1662:$J1912)),"",(LINEST(M1662:M1912,$J1662:$J1912))))</f>
        <v/>
      </c>
      <c r="W1662" s="5" t="str" cm="1">
        <f t="array" ref="W1662">_xlfn.SINGLE(IF(ISERROR(LINEST(N1662:N1912,$J1662:$J1912)),"",(LINEST(N1662:N1912,$J1662:$J1912))))</f>
        <v/>
      </c>
      <c r="X1662" s="5" t="str" cm="1">
        <f t="array" ref="X1662">_xlfn.SINGLE(IF(ISERROR(LINEST(O1662:O1912,$J1662:$J1912)),"",(LINEST(O1662:O1912,$J1662:$J1912))))</f>
        <v/>
      </c>
      <c r="Y1662" s="5" t="str" cm="1">
        <f t="array" ref="Y1662">_xlfn.SINGLE(IF(ISERROR(LINEST(P1662:P1912,$J1662:$J1912)),"",(LINEST(P1662:P1912,$J1662:$J1912))))</f>
        <v/>
      </c>
      <c r="AA1662" s="12">
        <f t="shared" si="647"/>
        <v>1.0000000000000004</v>
      </c>
      <c r="AB1662" s="12">
        <f t="shared" si="649"/>
        <v>2.5950285303942791E-2</v>
      </c>
      <c r="AC1662" s="12">
        <f t="shared" si="650"/>
        <v>2.3285384353007258E-2</v>
      </c>
      <c r="AD1662" s="12">
        <f t="shared" si="651"/>
        <v>0.1068327945601162</v>
      </c>
      <c r="AE1662" s="12">
        <f t="shared" si="652"/>
        <v>1.8772222938990831E-2</v>
      </c>
      <c r="AF1662" s="12"/>
      <c r="AG1662" s="12">
        <f t="shared" si="648"/>
        <v>1.3898341171927037E-2</v>
      </c>
      <c r="AH1662" s="27">
        <f t="shared" si="659"/>
        <v>3.7747805665596823E-2</v>
      </c>
    </row>
    <row r="1663" spans="1:34" x14ac:dyDescent="0.25">
      <c r="A1663" s="2">
        <v>33893</v>
      </c>
      <c r="B1663" s="9">
        <v>411.73</v>
      </c>
      <c r="C1663" s="9">
        <v>14.916700000000001</v>
      </c>
      <c r="D1663" s="9">
        <v>4.9722999999999997</v>
      </c>
      <c r="E1663" s="9">
        <v>13</v>
      </c>
      <c r="F1663" s="9">
        <v>21.34</v>
      </c>
      <c r="G1663" s="9" t="s">
        <v>0</v>
      </c>
      <c r="H1663" s="9">
        <v>18.5</v>
      </c>
      <c r="J1663" s="5">
        <f t="shared" si="653"/>
        <v>2.2525207370982958E-2</v>
      </c>
      <c r="K1663" s="5">
        <f t="shared" si="654"/>
        <v>1.1301694915254235E-2</v>
      </c>
      <c r="L1663" s="5">
        <f t="shared" si="655"/>
        <v>5.6630867868048274E-3</v>
      </c>
      <c r="M1663" s="5">
        <f t="shared" si="656"/>
        <v>4.8309178743961567E-3</v>
      </c>
      <c r="N1663" s="5">
        <f t="shared" si="657"/>
        <v>-1.4773776546629702E-2</v>
      </c>
      <c r="O1663" s="5" t="str">
        <f t="shared" si="658"/>
        <v/>
      </c>
      <c r="P1663" s="5">
        <f t="shared" si="658"/>
        <v>6.8027210884353817E-3</v>
      </c>
      <c r="R1663" s="26"/>
      <c r="S1663" s="5" t="str" cm="1">
        <f t="array" ref="S1663">_xlfn.SINGLE(IF(ISERROR(LINEST(J1663:J1913,$J1663:$J1913)),"",(LINEST(J1663:J1913,$J1663:$J1913))))</f>
        <v/>
      </c>
      <c r="T1663" s="5" t="str" cm="1">
        <f t="array" ref="T1663">_xlfn.SINGLE(IF(ISERROR(LINEST(K1663:K1913,$J1663:$J1913)),"",(LINEST(K1663:K1913,$J1663:$J1913))))</f>
        <v/>
      </c>
      <c r="U1663" s="5" t="str" cm="1">
        <f t="array" ref="U1663">_xlfn.SINGLE(IF(ISERROR(LINEST(L1663:L1913,$J1663:$J1913)),"",(LINEST(L1663:L1913,$J1663:$J1913))))</f>
        <v/>
      </c>
      <c r="V1663" s="5" t="str" cm="1">
        <f t="array" ref="V1663">_xlfn.SINGLE(IF(ISERROR(LINEST(M1663:M1913,$J1663:$J1913)),"",(LINEST(M1663:M1913,$J1663:$J1913))))</f>
        <v/>
      </c>
      <c r="W1663" s="5" t="str" cm="1">
        <f t="array" ref="W1663">_xlfn.SINGLE(IF(ISERROR(LINEST(N1663:N1913,$J1663:$J1913)),"",(LINEST(N1663:N1913,$J1663:$J1913))))</f>
        <v/>
      </c>
      <c r="X1663" s="5" t="str" cm="1">
        <f t="array" ref="X1663">_xlfn.SINGLE(IF(ISERROR(LINEST(O1663:O1913,$J1663:$J1913)),"",(LINEST(O1663:O1913,$J1663:$J1913))))</f>
        <v/>
      </c>
      <c r="Y1663" s="5" t="str" cm="1">
        <f t="array" ref="Y1663">_xlfn.SINGLE(IF(ISERROR(LINEST(P1663:P1913,$J1663:$J1913)),"",(LINEST(P1663:P1913,$J1663:$J1913))))</f>
        <v/>
      </c>
      <c r="AA1663" s="12">
        <f t="shared" si="647"/>
        <v>0.99999999999999978</v>
      </c>
      <c r="AB1663" s="12">
        <f t="shared" si="649"/>
        <v>2.6124177799041172E-2</v>
      </c>
      <c r="AC1663" s="12">
        <f t="shared" si="650"/>
        <v>2.3208024634186794E-2</v>
      </c>
      <c r="AD1663" s="12">
        <f t="shared" si="651"/>
        <v>0.10910606031336069</v>
      </c>
      <c r="AE1663" s="12">
        <f t="shared" si="652"/>
        <v>1.9882233961302925E-2</v>
      </c>
      <c r="AF1663" s="12"/>
      <c r="AG1663" s="12">
        <f t="shared" si="648"/>
        <v>1.3915950354276854E-2</v>
      </c>
      <c r="AH1663" s="27">
        <f t="shared" si="659"/>
        <v>3.844728941243368E-2</v>
      </c>
    </row>
    <row r="1664" spans="1:34" x14ac:dyDescent="0.25">
      <c r="A1664" s="2">
        <v>33886</v>
      </c>
      <c r="B1664" s="9">
        <v>402.66</v>
      </c>
      <c r="C1664" s="9">
        <v>14.75</v>
      </c>
      <c r="D1664" s="9">
        <v>4.9443000000000001</v>
      </c>
      <c r="E1664" s="9">
        <v>12.9375</v>
      </c>
      <c r="F1664" s="9">
        <v>21.66</v>
      </c>
      <c r="G1664" s="9" t="s">
        <v>0</v>
      </c>
      <c r="H1664" s="9">
        <v>18.375</v>
      </c>
      <c r="J1664" s="5">
        <f t="shared" si="653"/>
        <v>-1.9026969084220524E-2</v>
      </c>
      <c r="K1664" s="5">
        <f t="shared" si="654"/>
        <v>-5.6157429567257333E-3</v>
      </c>
      <c r="L1664" s="5">
        <f t="shared" si="655"/>
        <v>0</v>
      </c>
      <c r="M1664" s="5">
        <f t="shared" si="656"/>
        <v>-4.8076923076922906E-3</v>
      </c>
      <c r="N1664" s="5">
        <f t="shared" si="657"/>
        <v>-2.2563176895306847E-2</v>
      </c>
      <c r="O1664" s="5" t="str">
        <f t="shared" si="658"/>
        <v/>
      </c>
      <c r="P1664" s="5">
        <f t="shared" si="658"/>
        <v>-1.3422818791946289E-2</v>
      </c>
      <c r="R1664" s="26"/>
      <c r="S1664" s="5" t="str" cm="1">
        <f t="array" ref="S1664">_xlfn.SINGLE(IF(ISERROR(LINEST(J1664:J1914,$J1664:$J1914)),"",(LINEST(J1664:J1914,$J1664:$J1914))))</f>
        <v/>
      </c>
      <c r="T1664" s="5" t="str" cm="1">
        <f t="array" ref="T1664">_xlfn.SINGLE(IF(ISERROR(LINEST(K1664:K1914,$J1664:$J1914)),"",(LINEST(K1664:K1914,$J1664:$J1914))))</f>
        <v/>
      </c>
      <c r="U1664" s="5" t="str" cm="1">
        <f t="array" ref="U1664">_xlfn.SINGLE(IF(ISERROR(LINEST(L1664:L1914,$J1664:$J1914)),"",(LINEST(L1664:L1914,$J1664:$J1914))))</f>
        <v/>
      </c>
      <c r="V1664" s="5" t="str" cm="1">
        <f t="array" ref="V1664">_xlfn.SINGLE(IF(ISERROR(LINEST(M1664:M1914,$J1664:$J1914)),"",(LINEST(M1664:M1914,$J1664:$J1914))))</f>
        <v/>
      </c>
      <c r="W1664" s="5" t="str" cm="1">
        <f t="array" ref="W1664">_xlfn.SINGLE(IF(ISERROR(LINEST(N1664:N1914,$J1664:$J1914)),"",(LINEST(N1664:N1914,$J1664:$J1914))))</f>
        <v/>
      </c>
      <c r="X1664" s="5" t="str" cm="1">
        <f t="array" ref="X1664">_xlfn.SINGLE(IF(ISERROR(LINEST(O1664:O1914,$J1664:$J1914)),"",(LINEST(O1664:O1914,$J1664:$J1914))))</f>
        <v/>
      </c>
      <c r="Y1664" s="5" t="str" cm="1">
        <f t="array" ref="Y1664">_xlfn.SINGLE(IF(ISERROR(LINEST(P1664:P1914,$J1664:$J1914)),"",(LINEST(P1664:P1914,$J1664:$J1914))))</f>
        <v/>
      </c>
      <c r="AA1664" s="12">
        <f t="shared" si="647"/>
        <v>1.0000000000000004</v>
      </c>
      <c r="AB1664" s="12">
        <f t="shared" si="649"/>
        <v>2.5513688571746077E-2</v>
      </c>
      <c r="AC1664" s="12">
        <f t="shared" si="650"/>
        <v>2.2971832535327814E-2</v>
      </c>
      <c r="AD1664" s="12">
        <f t="shared" si="651"/>
        <v>0.10955669954443364</v>
      </c>
      <c r="AE1664" s="12">
        <f t="shared" si="652"/>
        <v>2.1404745018276904E-2</v>
      </c>
      <c r="AF1664" s="12"/>
      <c r="AG1664" s="12">
        <f t="shared" si="648"/>
        <v>1.350682498054644E-2</v>
      </c>
      <c r="AH1664" s="27">
        <f t="shared" si="659"/>
        <v>3.8590758130066176E-2</v>
      </c>
    </row>
    <row r="1665" spans="1:34" x14ac:dyDescent="0.25">
      <c r="A1665" s="2">
        <v>33879</v>
      </c>
      <c r="B1665" s="9">
        <v>410.47</v>
      </c>
      <c r="C1665" s="9">
        <v>14.833299999999999</v>
      </c>
      <c r="D1665" s="9">
        <v>4.9443000000000001</v>
      </c>
      <c r="E1665" s="9">
        <v>13</v>
      </c>
      <c r="F1665" s="9">
        <v>22.16</v>
      </c>
      <c r="G1665" s="9" t="s">
        <v>0</v>
      </c>
      <c r="H1665" s="9">
        <v>18.625</v>
      </c>
      <c r="J1665" s="5">
        <f t="shared" si="653"/>
        <v>-9.3640641969349181E-3</v>
      </c>
      <c r="K1665" s="5">
        <f t="shared" si="654"/>
        <v>-5.5910489585498935E-3</v>
      </c>
      <c r="L1665" s="5">
        <f t="shared" si="655"/>
        <v>4.0905263157894778E-2</v>
      </c>
      <c r="M1665" s="5">
        <f t="shared" si="656"/>
        <v>1.4634146341463428E-2</v>
      </c>
      <c r="N1665" s="5">
        <f t="shared" si="657"/>
        <v>2.3084025854108958E-2</v>
      </c>
      <c r="O1665" s="5" t="str">
        <f t="shared" si="658"/>
        <v/>
      </c>
      <c r="P1665" s="5">
        <f t="shared" si="658"/>
        <v>-1.3245033112582738E-2</v>
      </c>
      <c r="R1665" s="26"/>
      <c r="S1665" s="5" t="str" cm="1">
        <f t="array" ref="S1665">_xlfn.SINGLE(IF(ISERROR(LINEST(J1665:J1915,$J1665:$J1915)),"",(LINEST(J1665:J1915,$J1665:$J1915))))</f>
        <v/>
      </c>
      <c r="T1665" s="5" t="str" cm="1">
        <f t="array" ref="T1665">_xlfn.SINGLE(IF(ISERROR(LINEST(K1665:K1915,$J1665:$J1915)),"",(LINEST(K1665:K1915,$J1665:$J1915))))</f>
        <v/>
      </c>
      <c r="U1665" s="5" t="str" cm="1">
        <f t="array" ref="U1665">_xlfn.SINGLE(IF(ISERROR(LINEST(L1665:L1915,$J1665:$J1915)),"",(LINEST(L1665:L1915,$J1665:$J1915))))</f>
        <v/>
      </c>
      <c r="V1665" s="5" t="str" cm="1">
        <f t="array" ref="V1665">_xlfn.SINGLE(IF(ISERROR(LINEST(M1665:M1915,$J1665:$J1915)),"",(LINEST(M1665:M1915,$J1665:$J1915))))</f>
        <v/>
      </c>
      <c r="W1665" s="5" t="str" cm="1">
        <f t="array" ref="W1665">_xlfn.SINGLE(IF(ISERROR(LINEST(N1665:N1915,$J1665:$J1915)),"",(LINEST(N1665:N1915,$J1665:$J1915))))</f>
        <v/>
      </c>
      <c r="X1665" s="5" t="str" cm="1">
        <f t="array" ref="X1665">_xlfn.SINGLE(IF(ISERROR(LINEST(O1665:O1915,$J1665:$J1915)),"",(LINEST(O1665:O1915,$J1665:$J1915))))</f>
        <v/>
      </c>
      <c r="Y1665" s="5" t="str" cm="1">
        <f t="array" ref="Y1665">_xlfn.SINGLE(IF(ISERROR(LINEST(P1665:P1915,$J1665:$J1915)),"",(LINEST(P1665:P1915,$J1665:$J1915))))</f>
        <v/>
      </c>
      <c r="AA1665" s="12">
        <f t="shared" si="647"/>
        <v>1.0000000000000004</v>
      </c>
      <c r="AB1665" s="12">
        <f t="shared" si="649"/>
        <v>2.5062980624079165E-2</v>
      </c>
      <c r="AC1665" s="12">
        <f t="shared" si="650"/>
        <v>2.3065955798760328E-2</v>
      </c>
      <c r="AD1665" s="12">
        <f t="shared" si="651"/>
        <v>0.10894590569555797</v>
      </c>
      <c r="AE1665" s="12">
        <f t="shared" si="652"/>
        <v>1.9870738073413018E-2</v>
      </c>
      <c r="AF1665" s="12"/>
      <c r="AG1665" s="12">
        <f t="shared" si="648"/>
        <v>1.251037117342638E-2</v>
      </c>
      <c r="AH1665" s="27">
        <f t="shared" si="659"/>
        <v>3.7891190273047368E-2</v>
      </c>
    </row>
    <row r="1666" spans="1:34" x14ac:dyDescent="0.25">
      <c r="A1666" s="2">
        <v>33872</v>
      </c>
      <c r="B1666" s="9">
        <v>414.35</v>
      </c>
      <c r="C1666" s="9">
        <v>14.916700000000001</v>
      </c>
      <c r="D1666" s="9">
        <v>4.75</v>
      </c>
      <c r="E1666" s="9">
        <v>12.8125</v>
      </c>
      <c r="F1666" s="9">
        <v>21.66</v>
      </c>
      <c r="G1666" s="9" t="s">
        <v>0</v>
      </c>
      <c r="H1666" s="9">
        <v>18.875</v>
      </c>
      <c r="J1666" s="5">
        <f t="shared" si="653"/>
        <v>-2.0287045137493132E-2</v>
      </c>
      <c r="K1666" s="5">
        <f t="shared" si="654"/>
        <v>-5.553333333333299E-3</v>
      </c>
      <c r="L1666" s="5">
        <f t="shared" si="655"/>
        <v>-4.4707680550248319E-2</v>
      </c>
      <c r="M1666" s="5">
        <f t="shared" si="656"/>
        <v>-4.8543689320388328E-3</v>
      </c>
      <c r="N1666" s="5">
        <f t="shared" si="657"/>
        <v>0</v>
      </c>
      <c r="O1666" s="5" t="str">
        <f t="shared" si="658"/>
        <v/>
      </c>
      <c r="P1666" s="5">
        <f t="shared" si="658"/>
        <v>-6.5789473684210176E-3</v>
      </c>
      <c r="R1666" s="26"/>
      <c r="S1666" s="5" t="str" cm="1">
        <f t="array" ref="S1666">_xlfn.SINGLE(IF(ISERROR(LINEST(J1666:J1916,$J1666:$J1916)),"",(LINEST(J1666:J1916,$J1666:$J1916))))</f>
        <v/>
      </c>
      <c r="T1666" s="5" t="str" cm="1">
        <f t="array" ref="T1666">_xlfn.SINGLE(IF(ISERROR(LINEST(K1666:K1916,$J1666:$J1916)),"",(LINEST(K1666:K1916,$J1666:$J1916))))</f>
        <v/>
      </c>
      <c r="U1666" s="5" t="str" cm="1">
        <f t="array" ref="U1666">_xlfn.SINGLE(IF(ISERROR(LINEST(L1666:L1916,$J1666:$J1916)),"",(LINEST(L1666:L1916,$J1666:$J1916))))</f>
        <v/>
      </c>
      <c r="V1666" s="5" t="str" cm="1">
        <f t="array" ref="V1666">_xlfn.SINGLE(IF(ISERROR(LINEST(M1666:M1916,$J1666:$J1916)),"",(LINEST(M1666:M1916,$J1666:$J1916))))</f>
        <v/>
      </c>
      <c r="W1666" s="5" t="str" cm="1">
        <f t="array" ref="W1666">_xlfn.SINGLE(IF(ISERROR(LINEST(N1666:N1916,$J1666:$J1916)),"",(LINEST(N1666:N1916,$J1666:$J1916))))</f>
        <v/>
      </c>
      <c r="X1666" s="5" t="str" cm="1">
        <f t="array" ref="X1666">_xlfn.SINGLE(IF(ISERROR(LINEST(O1666:O1916,$J1666:$J1916)),"",(LINEST(O1666:O1916,$J1666:$J1916))))</f>
        <v/>
      </c>
      <c r="Y1666" s="5" t="str" cm="1">
        <f t="array" ref="Y1666">_xlfn.SINGLE(IF(ISERROR(LINEST(P1666:P1916,$J1666:$J1916)),"",(LINEST(P1666:P1916,$J1666:$J1916))))</f>
        <v/>
      </c>
      <c r="AA1666" s="12">
        <f t="shared" si="647"/>
        <v>0.99999999999999978</v>
      </c>
      <c r="AB1666" s="12">
        <f t="shared" si="649"/>
        <v>2.4780599407054328E-2</v>
      </c>
      <c r="AC1666" s="12">
        <f t="shared" si="650"/>
        <v>2.5566492122431349E-2</v>
      </c>
      <c r="AD1666" s="12">
        <f t="shared" si="651"/>
        <v>0.11079850227583615</v>
      </c>
      <c r="AE1666" s="12">
        <f t="shared" si="652"/>
        <v>2.076580804147421E-2</v>
      </c>
      <c r="AF1666" s="12"/>
      <c r="AG1666" s="12">
        <f t="shared" si="648"/>
        <v>1.1992436865404325E-2</v>
      </c>
      <c r="AH1666" s="27">
        <f t="shared" si="659"/>
        <v>3.8780767742440075E-2</v>
      </c>
    </row>
    <row r="1667" spans="1:34" x14ac:dyDescent="0.25">
      <c r="A1667" s="2">
        <v>33865</v>
      </c>
      <c r="B1667" s="9">
        <v>422.93</v>
      </c>
      <c r="C1667" s="9">
        <v>15</v>
      </c>
      <c r="D1667" s="9">
        <v>4.9722999999999997</v>
      </c>
      <c r="E1667" s="9">
        <v>12.875</v>
      </c>
      <c r="F1667" s="9">
        <v>21.66</v>
      </c>
      <c r="G1667" s="9" t="s">
        <v>0</v>
      </c>
      <c r="H1667" s="9">
        <v>19</v>
      </c>
      <c r="J1667" s="5">
        <f t="shared" si="653"/>
        <v>7.9841746508413358E-3</v>
      </c>
      <c r="K1667" s="5">
        <f t="shared" si="654"/>
        <v>0</v>
      </c>
      <c r="L1667" s="5">
        <f t="shared" si="655"/>
        <v>5.6630867868048274E-3</v>
      </c>
      <c r="M1667" s="5">
        <f t="shared" si="656"/>
        <v>-1.9047619047619091E-2</v>
      </c>
      <c r="N1667" s="5">
        <f t="shared" si="657"/>
        <v>2.3629489603024467E-2</v>
      </c>
      <c r="O1667" s="5" t="str">
        <f t="shared" si="658"/>
        <v/>
      </c>
      <c r="P1667" s="5">
        <f t="shared" si="658"/>
        <v>-5.0000000000000044E-2</v>
      </c>
      <c r="R1667" s="26"/>
      <c r="S1667" s="5" t="str" cm="1">
        <f t="array" ref="S1667">_xlfn.SINGLE(IF(ISERROR(LINEST(J1667:J1917,$J1667:$J1917)),"",(LINEST(J1667:J1917,$J1667:$J1917))))</f>
        <v/>
      </c>
      <c r="T1667" s="5" t="str" cm="1">
        <f t="array" ref="T1667">_xlfn.SINGLE(IF(ISERROR(LINEST(K1667:K1917,$J1667:$J1917)),"",(LINEST(K1667:K1917,$J1667:$J1917))))</f>
        <v/>
      </c>
      <c r="U1667" s="5" t="str" cm="1">
        <f t="array" ref="U1667">_xlfn.SINGLE(IF(ISERROR(LINEST(L1667:L1917,$J1667:$J1917)),"",(LINEST(L1667:L1917,$J1667:$J1917))))</f>
        <v/>
      </c>
      <c r="V1667" s="5" t="str" cm="1">
        <f t="array" ref="V1667">_xlfn.SINGLE(IF(ISERROR(LINEST(M1667:M1917,$J1667:$J1917)),"",(LINEST(M1667:M1917,$J1667:$J1917))))</f>
        <v/>
      </c>
      <c r="W1667" s="5" t="str" cm="1">
        <f t="array" ref="W1667">_xlfn.SINGLE(IF(ISERROR(LINEST(N1667:N1917,$J1667:$J1917)),"",(LINEST(N1667:N1917,$J1667:$J1917))))</f>
        <v/>
      </c>
      <c r="X1667" s="5" t="str" cm="1">
        <f t="array" ref="X1667">_xlfn.SINGLE(IF(ISERROR(LINEST(O1667:O1917,$J1667:$J1917)),"",(LINEST(O1667:O1917,$J1667:$J1917))))</f>
        <v/>
      </c>
      <c r="Y1667" s="5" t="str" cm="1">
        <f t="array" ref="Y1667">_xlfn.SINGLE(IF(ISERROR(LINEST(P1667:P1917,$J1667:$J1917)),"",(LINEST(P1667:P1917,$J1667:$J1917))))</f>
        <v/>
      </c>
      <c r="AA1667" s="12">
        <f t="shared" si="647"/>
        <v>1.0000000000000004</v>
      </c>
      <c r="AB1667" s="12">
        <f t="shared" si="649"/>
        <v>2.4309421042754235E-2</v>
      </c>
      <c r="AC1667" s="12">
        <f t="shared" si="650"/>
        <v>2.1720708070671505E-2</v>
      </c>
      <c r="AD1667" s="12">
        <f t="shared" si="651"/>
        <v>0.11020713463815433</v>
      </c>
      <c r="AE1667" s="12">
        <f t="shared" si="652"/>
        <v>2.0776175094755867E-2</v>
      </c>
      <c r="AF1667" s="12"/>
      <c r="AG1667" s="12">
        <f t="shared" si="648"/>
        <v>1.1495217738051873E-2</v>
      </c>
      <c r="AH1667" s="27">
        <f t="shared" si="659"/>
        <v>3.7701731316877568E-2</v>
      </c>
    </row>
    <row r="1668" spans="1:34" x14ac:dyDescent="0.25">
      <c r="A1668" s="2">
        <v>33858</v>
      </c>
      <c r="B1668" s="9">
        <v>419.58</v>
      </c>
      <c r="C1668" s="9">
        <v>15</v>
      </c>
      <c r="D1668" s="9">
        <v>4.9443000000000001</v>
      </c>
      <c r="E1668" s="9">
        <v>13.125</v>
      </c>
      <c r="F1668" s="9">
        <v>21.16</v>
      </c>
      <c r="G1668" s="9" t="s">
        <v>0</v>
      </c>
      <c r="H1668" s="9">
        <v>20</v>
      </c>
      <c r="J1668" s="5">
        <f t="shared" si="653"/>
        <v>5.9940538985325809E-3</v>
      </c>
      <c r="K1668" s="5">
        <f t="shared" si="654"/>
        <v>-5.5226641384842345E-3</v>
      </c>
      <c r="L1668" s="5">
        <f t="shared" si="655"/>
        <v>-2.7344441602895841E-2</v>
      </c>
      <c r="M1668" s="5">
        <f t="shared" si="656"/>
        <v>9.6153846153845812E-3</v>
      </c>
      <c r="N1668" s="5">
        <f t="shared" si="657"/>
        <v>2.768334142787765E-2</v>
      </c>
      <c r="O1668" s="5" t="str">
        <f t="shared" si="658"/>
        <v/>
      </c>
      <c r="P1668" s="5">
        <f t="shared" si="658"/>
        <v>-6.2111801242236142E-3</v>
      </c>
      <c r="R1668" s="26"/>
      <c r="S1668" s="5" t="str" cm="1">
        <f t="array" ref="S1668">_xlfn.SINGLE(IF(ISERROR(LINEST(J1668:J1918,$J1668:$J1918)),"",(LINEST(J1668:J1918,$J1668:$J1918))))</f>
        <v/>
      </c>
      <c r="T1668" s="5" t="str" cm="1">
        <f t="array" ref="T1668">_xlfn.SINGLE(IF(ISERROR(LINEST(K1668:K1918,$J1668:$J1918)),"",(LINEST(K1668:K1918,$J1668:$J1918))))</f>
        <v/>
      </c>
      <c r="U1668" s="5" t="str" cm="1">
        <f t="array" ref="U1668">_xlfn.SINGLE(IF(ISERROR(LINEST(L1668:L1918,$J1668:$J1918)),"",(LINEST(L1668:L1918,$J1668:$J1918))))</f>
        <v/>
      </c>
      <c r="V1668" s="5" t="str" cm="1">
        <f t="array" ref="V1668">_xlfn.SINGLE(IF(ISERROR(LINEST(M1668:M1918,$J1668:$J1918)),"",(LINEST(M1668:M1918,$J1668:$J1918))))</f>
        <v/>
      </c>
      <c r="W1668" s="5" t="str" cm="1">
        <f t="array" ref="W1668">_xlfn.SINGLE(IF(ISERROR(LINEST(N1668:N1918,$J1668:$J1918)),"",(LINEST(N1668:N1918,$J1668:$J1918))))</f>
        <v/>
      </c>
      <c r="X1668" s="5" t="str" cm="1">
        <f t="array" ref="X1668">_xlfn.SINGLE(IF(ISERROR(LINEST(O1668:O1918,$J1668:$J1918)),"",(LINEST(O1668:O1918,$J1668:$J1918))))</f>
        <v/>
      </c>
      <c r="Y1668" s="5" t="str" cm="1">
        <f t="array" ref="Y1668">_xlfn.SINGLE(IF(ISERROR(LINEST(P1668:P1918,$J1668:$J1918)),"",(LINEST(P1668:P1918,$J1668:$J1918))))</f>
        <v/>
      </c>
      <c r="AA1668" s="12">
        <f t="shared" si="647"/>
        <v>1</v>
      </c>
      <c r="AB1668" s="12">
        <f t="shared" si="649"/>
        <v>2.4392233424876911E-2</v>
      </c>
      <c r="AC1668" s="12">
        <f t="shared" si="650"/>
        <v>2.160772385322551E-2</v>
      </c>
      <c r="AD1668" s="12">
        <f t="shared" si="651"/>
        <v>0.11252586244421542</v>
      </c>
      <c r="AE1668" s="12">
        <f t="shared" si="652"/>
        <v>2.0365144505975024E-2</v>
      </c>
      <c r="AF1668" s="12"/>
      <c r="AG1668" s="12">
        <f t="shared" si="648"/>
        <v>1.3360083101128304E-2</v>
      </c>
      <c r="AH1668" s="27">
        <f t="shared" si="659"/>
        <v>3.8450209465884226E-2</v>
      </c>
    </row>
    <row r="1669" spans="1:34" x14ac:dyDescent="0.25">
      <c r="A1669" s="2">
        <v>33851</v>
      </c>
      <c r="B1669" s="9">
        <v>417.08</v>
      </c>
      <c r="C1669" s="9">
        <v>15.083299999999999</v>
      </c>
      <c r="D1669" s="9">
        <v>5.0833000000000004</v>
      </c>
      <c r="E1669" s="9">
        <v>13</v>
      </c>
      <c r="F1669" s="9">
        <v>20.59</v>
      </c>
      <c r="G1669" s="9" t="s">
        <v>0</v>
      </c>
      <c r="H1669" s="9">
        <v>20.125</v>
      </c>
      <c r="J1669" s="5">
        <f t="shared" si="653"/>
        <v>5.399672162761604E-3</v>
      </c>
      <c r="K1669" s="5">
        <f t="shared" si="654"/>
        <v>2.8404480898907014E-2</v>
      </c>
      <c r="L1669" s="5">
        <f t="shared" si="655"/>
        <v>0</v>
      </c>
      <c r="M1669" s="5">
        <f t="shared" si="656"/>
        <v>-4.784688995215336E-3</v>
      </c>
      <c r="N1669" s="5">
        <f t="shared" si="657"/>
        <v>-3.5145267104029987E-2</v>
      </c>
      <c r="O1669" s="5" t="str">
        <f t="shared" si="658"/>
        <v/>
      </c>
      <c r="P1669" s="5">
        <f t="shared" si="658"/>
        <v>0</v>
      </c>
      <c r="R1669" s="26"/>
      <c r="S1669" s="5" t="str" cm="1">
        <f t="array" ref="S1669">_xlfn.SINGLE(IF(ISERROR(LINEST(J1669:J1919,$J1669:$J1919)),"",(LINEST(J1669:J1919,$J1669:$J1919))))</f>
        <v/>
      </c>
      <c r="T1669" s="5" t="str" cm="1">
        <f t="array" ref="T1669">_xlfn.SINGLE(IF(ISERROR(LINEST(K1669:K1919,$J1669:$J1919)),"",(LINEST(K1669:K1919,$J1669:$J1919))))</f>
        <v/>
      </c>
      <c r="U1669" s="5" t="str" cm="1">
        <f t="array" ref="U1669">_xlfn.SINGLE(IF(ISERROR(LINEST(L1669:L1919,$J1669:$J1919)),"",(LINEST(L1669:L1919,$J1669:$J1919))))</f>
        <v/>
      </c>
      <c r="V1669" s="5" t="str" cm="1">
        <f t="array" ref="V1669">_xlfn.SINGLE(IF(ISERROR(LINEST(M1669:M1919,$J1669:$J1919)),"",(LINEST(M1669:M1919,$J1669:$J1919))))</f>
        <v/>
      </c>
      <c r="W1669" s="5" t="str" cm="1">
        <f t="array" ref="W1669">_xlfn.SINGLE(IF(ISERROR(LINEST(N1669:N1919,$J1669:$J1919)),"",(LINEST(N1669:N1919,$J1669:$J1919))))</f>
        <v/>
      </c>
      <c r="X1669" s="5" t="str" cm="1">
        <f t="array" ref="X1669">_xlfn.SINGLE(IF(ISERROR(LINEST(O1669:O1919,$J1669:$J1919)),"",(LINEST(O1669:O1919,$J1669:$J1919))))</f>
        <v/>
      </c>
      <c r="Y1669" s="5" t="str" cm="1">
        <f t="array" ref="Y1669">_xlfn.SINGLE(IF(ISERROR(LINEST(P1669:P1919,$J1669:$J1919)),"",(LINEST(P1669:P1919,$J1669:$J1919))))</f>
        <v/>
      </c>
      <c r="AA1669" s="12">
        <f t="shared" si="647"/>
        <v>0.99999999999999978</v>
      </c>
      <c r="AB1669" s="12">
        <f t="shared" si="649"/>
        <v>2.4568711558221604E-2</v>
      </c>
      <c r="AC1669" s="12">
        <f t="shared" si="650"/>
        <v>2.24260783786965E-2</v>
      </c>
      <c r="AD1669" s="12">
        <f t="shared" si="651"/>
        <v>0.11229444732287362</v>
      </c>
      <c r="AE1669" s="12">
        <f t="shared" si="652"/>
        <v>2.005828109845241E-2</v>
      </c>
      <c r="AF1669" s="12"/>
      <c r="AG1669" s="12">
        <f t="shared" si="648"/>
        <v>1.3522131371076978E-2</v>
      </c>
      <c r="AH1669" s="27">
        <f t="shared" si="659"/>
        <v>3.857392994586422E-2</v>
      </c>
    </row>
    <row r="1670" spans="1:34" x14ac:dyDescent="0.25">
      <c r="A1670" s="2">
        <v>33844</v>
      </c>
      <c r="B1670" s="9">
        <v>414.84</v>
      </c>
      <c r="C1670" s="9">
        <v>14.666700000000001</v>
      </c>
      <c r="D1670" s="9">
        <v>5.0833000000000004</v>
      </c>
      <c r="E1670" s="9">
        <v>13.0625</v>
      </c>
      <c r="F1670" s="9">
        <v>21.34</v>
      </c>
      <c r="G1670" s="9" t="s">
        <v>0</v>
      </c>
      <c r="H1670" s="9">
        <v>20.125</v>
      </c>
      <c r="J1670" s="5">
        <f t="shared" si="653"/>
        <v>-2.4105098228366373E-5</v>
      </c>
      <c r="K1670" s="5">
        <f t="shared" si="654"/>
        <v>5.718870214560523E-3</v>
      </c>
      <c r="L1670" s="5">
        <f t="shared" si="655"/>
        <v>0</v>
      </c>
      <c r="M1670" s="5">
        <f t="shared" si="656"/>
        <v>-9.4786729857819774E-3</v>
      </c>
      <c r="N1670" s="5">
        <f t="shared" si="657"/>
        <v>0</v>
      </c>
      <c r="O1670" s="5" t="str">
        <f t="shared" si="658"/>
        <v/>
      </c>
      <c r="P1670" s="5">
        <f t="shared" si="658"/>
        <v>1.2578616352201255E-2</v>
      </c>
      <c r="R1670" s="26"/>
      <c r="S1670" s="5" t="str" cm="1">
        <f t="array" ref="S1670">_xlfn.SINGLE(IF(ISERROR(LINEST(J1670:J1920,$J1670:$J1920)),"",(LINEST(J1670:J1920,$J1670:$J1920))))</f>
        <v/>
      </c>
      <c r="T1670" s="5" t="str" cm="1">
        <f t="array" ref="T1670">_xlfn.SINGLE(IF(ISERROR(LINEST(K1670:K1920,$J1670:$J1920)),"",(LINEST(K1670:K1920,$J1670:$J1920))))</f>
        <v/>
      </c>
      <c r="U1670" s="5" t="str" cm="1">
        <f t="array" ref="U1670">_xlfn.SINGLE(IF(ISERROR(LINEST(L1670:L1920,$J1670:$J1920)),"",(LINEST(L1670:L1920,$J1670:$J1920))))</f>
        <v/>
      </c>
      <c r="V1670" s="5" t="str" cm="1">
        <f t="array" ref="V1670">_xlfn.SINGLE(IF(ISERROR(LINEST(M1670:M1920,$J1670:$J1920)),"",(LINEST(M1670:M1920,$J1670:$J1920))))</f>
        <v/>
      </c>
      <c r="W1670" s="5" t="str" cm="1">
        <f t="array" ref="W1670">_xlfn.SINGLE(IF(ISERROR(LINEST(N1670:N1920,$J1670:$J1920)),"",(LINEST(N1670:N1920,$J1670:$J1920))))</f>
        <v/>
      </c>
      <c r="X1670" s="5" t="str" cm="1">
        <f t="array" ref="X1670">_xlfn.SINGLE(IF(ISERROR(LINEST(O1670:O1920,$J1670:$J1920)),"",(LINEST(O1670:O1920,$J1670:$J1920))))</f>
        <v/>
      </c>
      <c r="Y1670" s="5" t="str" cm="1">
        <f t="array" ref="Y1670">_xlfn.SINGLE(IF(ISERROR(LINEST(P1670:P1920,$J1670:$J1920)),"",(LINEST(P1670:P1920,$J1670:$J1920))))</f>
        <v/>
      </c>
      <c r="AA1670" s="12">
        <f t="shared" si="647"/>
        <v>0.99999999999999978</v>
      </c>
      <c r="AB1670" s="12">
        <f t="shared" si="649"/>
        <v>2.4280642262861196E-2</v>
      </c>
      <c r="AC1670" s="12">
        <f t="shared" si="650"/>
        <v>2.2456684921072081E-2</v>
      </c>
      <c r="AD1670" s="12">
        <f t="shared" si="651"/>
        <v>0.11273848315554964</v>
      </c>
      <c r="AE1670" s="12">
        <f t="shared" si="652"/>
        <v>2.0833964278939746E-2</v>
      </c>
      <c r="AF1670" s="12"/>
      <c r="AG1670" s="12">
        <f t="shared" si="648"/>
        <v>1.3548688958426132E-2</v>
      </c>
      <c r="AH1670" s="27">
        <f t="shared" si="659"/>
        <v>3.877169271536976E-2</v>
      </c>
    </row>
    <row r="1671" spans="1:34" x14ac:dyDescent="0.25">
      <c r="A1671" s="2">
        <v>33837</v>
      </c>
      <c r="B1671" s="9">
        <v>414.85</v>
      </c>
      <c r="C1671" s="9">
        <v>14.583299999999999</v>
      </c>
      <c r="D1671" s="9">
        <v>5.0833000000000004</v>
      </c>
      <c r="E1671" s="9">
        <v>13.1875</v>
      </c>
      <c r="F1671" s="9">
        <v>21.34</v>
      </c>
      <c r="G1671" s="9" t="s">
        <v>0</v>
      </c>
      <c r="H1671" s="9">
        <v>19.875</v>
      </c>
      <c r="J1671" s="5">
        <f t="shared" si="653"/>
        <v>-1.2050201233597679E-2</v>
      </c>
      <c r="K1671" s="5">
        <f t="shared" si="654"/>
        <v>2.3389473684210405E-2</v>
      </c>
      <c r="L1671" s="5">
        <f t="shared" si="655"/>
        <v>-2.1369578191479111E-2</v>
      </c>
      <c r="M1671" s="5">
        <f t="shared" si="656"/>
        <v>9.5693779904306719E-3</v>
      </c>
      <c r="N1671" s="5">
        <f t="shared" si="657"/>
        <v>8.5066162570888171E-3</v>
      </c>
      <c r="O1671" s="5" t="str">
        <f t="shared" si="658"/>
        <v/>
      </c>
      <c r="P1671" s="5">
        <f t="shared" si="658"/>
        <v>6.3291139240506666E-3</v>
      </c>
      <c r="R1671" s="26"/>
      <c r="S1671" s="5" t="str" cm="1">
        <f t="array" ref="S1671">_xlfn.SINGLE(IF(ISERROR(LINEST(J1671:J1921,$J1671:$J1921)),"",(LINEST(J1671:J1921,$J1671:$J1921))))</f>
        <v/>
      </c>
      <c r="T1671" s="5" t="str" cm="1">
        <f t="array" ref="T1671">_xlfn.SINGLE(IF(ISERROR(LINEST(K1671:K1921,$J1671:$J1921)),"",(LINEST(K1671:K1921,$J1671:$J1921))))</f>
        <v/>
      </c>
      <c r="U1671" s="5" t="str" cm="1">
        <f t="array" ref="U1671">_xlfn.SINGLE(IF(ISERROR(LINEST(L1671:L1921,$J1671:$J1921)),"",(LINEST(L1671:L1921,$J1671:$J1921))))</f>
        <v/>
      </c>
      <c r="V1671" s="5" t="str" cm="1">
        <f t="array" ref="V1671">_xlfn.SINGLE(IF(ISERROR(LINEST(M1671:M1921,$J1671:$J1921)),"",(LINEST(M1671:M1921,$J1671:$J1921))))</f>
        <v/>
      </c>
      <c r="W1671" s="5" t="str" cm="1">
        <f t="array" ref="W1671">_xlfn.SINGLE(IF(ISERROR(LINEST(N1671:N1921,$J1671:$J1921)),"",(LINEST(N1671:N1921,$J1671:$J1921))))</f>
        <v/>
      </c>
      <c r="X1671" s="5" t="str" cm="1">
        <f t="array" ref="X1671">_xlfn.SINGLE(IF(ISERROR(LINEST(O1671:O1921,$J1671:$J1921)),"",(LINEST(O1671:O1921,$J1671:$J1921))))</f>
        <v/>
      </c>
      <c r="Y1671" s="5" t="str" cm="1">
        <f t="array" ref="Y1671">_xlfn.SINGLE(IF(ISERROR(LINEST(P1671:P1921,$J1671:$J1921)),"",(LINEST(P1671:P1921,$J1671:$J1921))))</f>
        <v/>
      </c>
      <c r="AA1671" s="12">
        <f t="shared" si="647"/>
        <v>0.99999999999999978</v>
      </c>
      <c r="AB1671" s="12">
        <f t="shared" si="649"/>
        <v>2.430686873665832E-2</v>
      </c>
      <c r="AC1671" s="12">
        <f t="shared" si="650"/>
        <v>2.2449967343898616E-2</v>
      </c>
      <c r="AD1671" s="12">
        <f t="shared" si="651"/>
        <v>0.11277779983812145</v>
      </c>
      <c r="AE1671" s="12">
        <f t="shared" si="652"/>
        <v>2.0823773092817056E-2</v>
      </c>
      <c r="AF1671" s="12"/>
      <c r="AG1671" s="12">
        <f t="shared" si="648"/>
        <v>1.3644990140021273E-2</v>
      </c>
      <c r="AH1671" s="27">
        <f t="shared" si="659"/>
        <v>3.8800679830303345E-2</v>
      </c>
    </row>
    <row r="1672" spans="1:34" x14ac:dyDescent="0.25">
      <c r="A1672" s="2">
        <v>33830</v>
      </c>
      <c r="B1672" s="9">
        <v>419.91</v>
      </c>
      <c r="C1672" s="9">
        <v>14.25</v>
      </c>
      <c r="D1672" s="9">
        <v>5.1943000000000001</v>
      </c>
      <c r="E1672" s="9">
        <v>13.0625</v>
      </c>
      <c r="F1672" s="9">
        <v>21.16</v>
      </c>
      <c r="G1672" s="9" t="s">
        <v>0</v>
      </c>
      <c r="H1672" s="9">
        <v>19.75</v>
      </c>
      <c r="J1672" s="5">
        <f t="shared" si="653"/>
        <v>2.4589381207029692E-3</v>
      </c>
      <c r="K1672" s="5">
        <f t="shared" si="654"/>
        <v>3.6363636363636376E-2</v>
      </c>
      <c r="L1672" s="5">
        <f t="shared" si="655"/>
        <v>5.3419010199935446E-3</v>
      </c>
      <c r="M1672" s="5">
        <f t="shared" si="656"/>
        <v>-4.761904761904745E-3</v>
      </c>
      <c r="N1672" s="5">
        <f t="shared" si="657"/>
        <v>4.03146509341199E-2</v>
      </c>
      <c r="O1672" s="5" t="str">
        <f t="shared" si="658"/>
        <v/>
      </c>
      <c r="P1672" s="5">
        <f t="shared" si="658"/>
        <v>6.3694267515923553E-3</v>
      </c>
      <c r="R1672" s="26"/>
      <c r="S1672" s="5" t="str" cm="1">
        <f t="array" ref="S1672">_xlfn.SINGLE(IF(ISERROR(LINEST(J1672:J1922,$J1672:$J1922)),"",(LINEST(J1672:J1922,$J1672:$J1922))))</f>
        <v/>
      </c>
      <c r="T1672" s="5" t="str" cm="1">
        <f t="array" ref="T1672">_xlfn.SINGLE(IF(ISERROR(LINEST(K1672:K1922,$J1672:$J1922)),"",(LINEST(K1672:K1922,$J1672:$J1922))))</f>
        <v/>
      </c>
      <c r="U1672" s="5" t="str" cm="1">
        <f t="array" ref="U1672">_xlfn.SINGLE(IF(ISERROR(LINEST(L1672:L1922,$J1672:$J1922)),"",(LINEST(L1672:L1922,$J1672:$J1922))))</f>
        <v/>
      </c>
      <c r="V1672" s="5" t="str" cm="1">
        <f t="array" ref="V1672">_xlfn.SINGLE(IF(ISERROR(LINEST(M1672:M1922,$J1672:$J1922)),"",(LINEST(M1672:M1922,$J1672:$J1922))))</f>
        <v/>
      </c>
      <c r="W1672" s="5" t="str" cm="1">
        <f t="array" ref="W1672">_xlfn.SINGLE(IF(ISERROR(LINEST(N1672:N1922,$J1672:$J1922)),"",(LINEST(N1672:N1922,$J1672:$J1922))))</f>
        <v/>
      </c>
      <c r="X1672" s="5" t="str" cm="1">
        <f t="array" ref="X1672">_xlfn.SINGLE(IF(ISERROR(LINEST(O1672:O1922,$J1672:$J1922)),"",(LINEST(O1672:O1922,$J1672:$J1922))))</f>
        <v/>
      </c>
      <c r="Y1672" s="5" t="str" cm="1">
        <f t="array" ref="Y1672">_xlfn.SINGLE(IF(ISERROR(LINEST(P1672:P1922,$J1672:$J1922)),"",(LINEST(P1672:P1922,$J1672:$J1922))))</f>
        <v/>
      </c>
      <c r="AA1672" s="12">
        <f t="shared" si="647"/>
        <v>1.0000000000000004</v>
      </c>
      <c r="AB1672" s="12">
        <f t="shared" si="649"/>
        <v>2.5773143726332274E-2</v>
      </c>
      <c r="AC1672" s="12">
        <f t="shared" si="650"/>
        <v>2.1260716495509507E-2</v>
      </c>
      <c r="AD1672" s="12">
        <f t="shared" si="651"/>
        <v>0.11428939893852763</v>
      </c>
      <c r="AE1672" s="12">
        <f t="shared" si="652"/>
        <v>2.1214446506214277E-2</v>
      </c>
      <c r="AF1672" s="12"/>
      <c r="AG1672" s="12">
        <f t="shared" si="648"/>
        <v>1.3998779128085628E-2</v>
      </c>
      <c r="AH1672" s="27">
        <f t="shared" si="659"/>
        <v>3.9307296958933854E-2</v>
      </c>
    </row>
    <row r="1673" spans="1:34" x14ac:dyDescent="0.25">
      <c r="A1673" s="2">
        <v>33823</v>
      </c>
      <c r="B1673" s="9">
        <v>418.88</v>
      </c>
      <c r="C1673" s="9">
        <v>13.75</v>
      </c>
      <c r="D1673" s="9">
        <v>5.1666999999999996</v>
      </c>
      <c r="E1673" s="9">
        <v>13.125</v>
      </c>
      <c r="F1673" s="9">
        <v>20.34</v>
      </c>
      <c r="G1673" s="9" t="s">
        <v>0</v>
      </c>
      <c r="H1673" s="9">
        <v>19.625</v>
      </c>
      <c r="J1673" s="5">
        <f t="shared" si="653"/>
        <v>-1.2564531717781269E-2</v>
      </c>
      <c r="K1673" s="5">
        <f t="shared" si="654"/>
        <v>1.227242275441176E-2</v>
      </c>
      <c r="L1673" s="5">
        <f t="shared" si="655"/>
        <v>2.76468365256477E-2</v>
      </c>
      <c r="M1673" s="5">
        <f t="shared" si="656"/>
        <v>0</v>
      </c>
      <c r="N1673" s="5">
        <f t="shared" si="657"/>
        <v>-2.3992322456813819E-2</v>
      </c>
      <c r="O1673" s="5" t="str">
        <f t="shared" si="658"/>
        <v/>
      </c>
      <c r="P1673" s="5">
        <f t="shared" si="658"/>
        <v>1.9480519480519431E-2</v>
      </c>
      <c r="R1673" s="26"/>
      <c r="S1673" s="5" t="str" cm="1">
        <f t="array" ref="S1673">_xlfn.SINGLE(IF(ISERROR(LINEST(J1673:J1923,$J1673:$J1923)),"",(LINEST(J1673:J1923,$J1673:$J1923))))</f>
        <v/>
      </c>
      <c r="T1673" s="5" t="str" cm="1">
        <f t="array" ref="T1673">_xlfn.SINGLE(IF(ISERROR(LINEST(K1673:K1923,$J1673:$J1923)),"",(LINEST(K1673:K1923,$J1673:$J1923))))</f>
        <v/>
      </c>
      <c r="U1673" s="5" t="str" cm="1">
        <f t="array" ref="U1673">_xlfn.SINGLE(IF(ISERROR(LINEST(L1673:L1923,$J1673:$J1923)),"",(LINEST(L1673:L1923,$J1673:$J1923))))</f>
        <v/>
      </c>
      <c r="V1673" s="5" t="str" cm="1">
        <f t="array" ref="V1673">_xlfn.SINGLE(IF(ISERROR(LINEST(M1673:M1923,$J1673:$J1923)),"",(LINEST(M1673:M1923,$J1673:$J1923))))</f>
        <v/>
      </c>
      <c r="W1673" s="5" t="str" cm="1">
        <f t="array" ref="W1673">_xlfn.SINGLE(IF(ISERROR(LINEST(N1673:N1923,$J1673:$J1923)),"",(LINEST(N1673:N1923,$J1673:$J1923))))</f>
        <v/>
      </c>
      <c r="X1673" s="5" t="str" cm="1">
        <f t="array" ref="X1673">_xlfn.SINGLE(IF(ISERROR(LINEST(O1673:O1923,$J1673:$J1923)),"",(LINEST(O1673:O1923,$J1673:$J1923))))</f>
        <v/>
      </c>
      <c r="Y1673" s="5" t="str" cm="1">
        <f t="array" ref="Y1673">_xlfn.SINGLE(IF(ISERROR(LINEST(P1673:P1923,$J1673:$J1923)),"",(LINEST(P1673:P1923,$J1673:$J1923))))</f>
        <v/>
      </c>
      <c r="AA1673" s="12">
        <f t="shared" si="647"/>
        <v>1</v>
      </c>
      <c r="AB1673" s="12">
        <f t="shared" si="649"/>
        <v>2.5916617992898024E-2</v>
      </c>
      <c r="AC1673" s="12">
        <f t="shared" si="650"/>
        <v>2.1247399835626419E-2</v>
      </c>
      <c r="AD1673" s="12">
        <f t="shared" si="651"/>
        <v>0.11445815569824534</v>
      </c>
      <c r="AE1673" s="12">
        <f t="shared" si="652"/>
        <v>2.1323410615669908E-2</v>
      </c>
      <c r="AF1673" s="12"/>
      <c r="AG1673" s="12">
        <f t="shared" si="648"/>
        <v>1.3983063341339806E-2</v>
      </c>
      <c r="AH1673" s="27">
        <f t="shared" si="659"/>
        <v>3.9385729496755902E-2</v>
      </c>
    </row>
    <row r="1674" spans="1:34" x14ac:dyDescent="0.25">
      <c r="A1674" s="2">
        <v>33816</v>
      </c>
      <c r="B1674" s="9">
        <v>424.21</v>
      </c>
      <c r="C1674" s="9">
        <v>13.583299999999999</v>
      </c>
      <c r="D1674" s="9">
        <v>5.0277000000000003</v>
      </c>
      <c r="E1674" s="9">
        <v>13.125</v>
      </c>
      <c r="F1674" s="9">
        <v>20.84</v>
      </c>
      <c r="G1674" s="9" t="s">
        <v>0</v>
      </c>
      <c r="H1674" s="9">
        <v>19.25</v>
      </c>
      <c r="J1674" s="5">
        <f t="shared" si="653"/>
        <v>3.063654033041785E-2</v>
      </c>
      <c r="K1674" s="5">
        <f t="shared" si="654"/>
        <v>1.8750046875117166E-2</v>
      </c>
      <c r="L1674" s="5">
        <f t="shared" si="655"/>
        <v>3.4293355276692195E-2</v>
      </c>
      <c r="M1674" s="5">
        <f t="shared" si="656"/>
        <v>0</v>
      </c>
      <c r="N1674" s="5">
        <f t="shared" si="657"/>
        <v>-3.0697674418604604E-2</v>
      </c>
      <c r="O1674" s="5" t="str">
        <f t="shared" si="658"/>
        <v/>
      </c>
      <c r="P1674" s="5">
        <f t="shared" si="658"/>
        <v>1.3157894736842035E-2</v>
      </c>
      <c r="R1674" s="26"/>
      <c r="S1674" s="5" t="str" cm="1">
        <f t="array" ref="S1674">_xlfn.SINGLE(IF(ISERROR(LINEST(J1674:J1924,$J1674:$J1924)),"",(LINEST(J1674:J1924,$J1674:$J1924))))</f>
        <v/>
      </c>
      <c r="T1674" s="5" t="str" cm="1">
        <f t="array" ref="T1674">_xlfn.SINGLE(IF(ISERROR(LINEST(K1674:K1924,$J1674:$J1924)),"",(LINEST(K1674:K1924,$J1674:$J1924))))</f>
        <v/>
      </c>
      <c r="U1674" s="5" t="str" cm="1">
        <f t="array" ref="U1674">_xlfn.SINGLE(IF(ISERROR(LINEST(L1674:L1924,$J1674:$J1924)),"",(LINEST(L1674:L1924,$J1674:$J1924))))</f>
        <v/>
      </c>
      <c r="V1674" s="5" t="str" cm="1">
        <f t="array" ref="V1674">_xlfn.SINGLE(IF(ISERROR(LINEST(M1674:M1924,$J1674:$J1924)),"",(LINEST(M1674:M1924,$J1674:$J1924))))</f>
        <v/>
      </c>
      <c r="W1674" s="5" t="str" cm="1">
        <f t="array" ref="W1674">_xlfn.SINGLE(IF(ISERROR(LINEST(N1674:N1924,$J1674:$J1924)),"",(LINEST(N1674:N1924,$J1674:$J1924))))</f>
        <v/>
      </c>
      <c r="X1674" s="5" t="str" cm="1">
        <f t="array" ref="X1674">_xlfn.SINGLE(IF(ISERROR(LINEST(O1674:O1924,$J1674:$J1924)),"",(LINEST(O1674:O1924,$J1674:$J1924))))</f>
        <v/>
      </c>
      <c r="Y1674" s="5" t="str" cm="1">
        <f t="array" ref="Y1674">_xlfn.SINGLE(IF(ISERROR(LINEST(P1674:P1924,$J1674:$J1924)),"",(LINEST(P1674:P1924,$J1674:$J1924))))</f>
        <v/>
      </c>
      <c r="AA1674" s="12">
        <f t="shared" si="647"/>
        <v>1.0000000000000004</v>
      </c>
      <c r="AB1674" s="12">
        <f t="shared" si="649"/>
        <v>2.6734652707433162E-2</v>
      </c>
      <c r="AC1674" s="12">
        <f t="shared" si="650"/>
        <v>2.3251973797953848E-2</v>
      </c>
      <c r="AD1674" s="12">
        <f t="shared" si="651"/>
        <v>0.11450189831281198</v>
      </c>
      <c r="AE1674" s="12">
        <f t="shared" si="652"/>
        <v>2.0164038420916422E-2</v>
      </c>
      <c r="AF1674" s="12"/>
      <c r="AG1674" s="12">
        <f t="shared" si="648"/>
        <v>1.5271353770059219E-2</v>
      </c>
      <c r="AH1674" s="27">
        <f t="shared" si="659"/>
        <v>3.9984783401834922E-2</v>
      </c>
    </row>
    <row r="1675" spans="1:34" x14ac:dyDescent="0.25">
      <c r="A1675" s="2">
        <v>33809</v>
      </c>
      <c r="B1675" s="9">
        <v>411.6</v>
      </c>
      <c r="C1675" s="9">
        <v>13.333299999999999</v>
      </c>
      <c r="D1675" s="9">
        <v>4.8609999999999998</v>
      </c>
      <c r="E1675" s="9">
        <v>13.125</v>
      </c>
      <c r="F1675" s="9">
        <v>21.5</v>
      </c>
      <c r="G1675" s="9" t="s">
        <v>0</v>
      </c>
      <c r="H1675" s="9">
        <v>19</v>
      </c>
      <c r="J1675" s="5">
        <f t="shared" si="653"/>
        <v>-9.6722968095855899E-3</v>
      </c>
      <c r="K1675" s="5">
        <f t="shared" si="654"/>
        <v>-3.0305454545454635E-2</v>
      </c>
      <c r="L1675" s="5">
        <f t="shared" si="655"/>
        <v>1.7435167549239017E-2</v>
      </c>
      <c r="M1675" s="5">
        <f t="shared" si="656"/>
        <v>4.7846889952152249E-3</v>
      </c>
      <c r="N1675" s="5">
        <f t="shared" si="657"/>
        <v>1.9440493124703639E-2</v>
      </c>
      <c r="O1675" s="5" t="str">
        <f t="shared" si="658"/>
        <v/>
      </c>
      <c r="P1675" s="5">
        <f t="shared" si="658"/>
        <v>1.3333333333333419E-2</v>
      </c>
      <c r="R1675" s="26"/>
      <c r="S1675" s="5" t="str" cm="1">
        <f t="array" ref="S1675">_xlfn.SINGLE(IF(ISERROR(LINEST(J1675:J1925,$J1675:$J1925)),"",(LINEST(J1675:J1925,$J1675:$J1925))))</f>
        <v/>
      </c>
      <c r="T1675" s="5" t="str" cm="1">
        <f t="array" ref="T1675">_xlfn.SINGLE(IF(ISERROR(LINEST(K1675:K1925,$J1675:$J1925)),"",(LINEST(K1675:K1925,$J1675:$J1925))))</f>
        <v/>
      </c>
      <c r="U1675" s="5" t="str" cm="1">
        <f t="array" ref="U1675">_xlfn.SINGLE(IF(ISERROR(LINEST(L1675:L1925,$J1675:$J1925)),"",(LINEST(L1675:L1925,$J1675:$J1925))))</f>
        <v/>
      </c>
      <c r="V1675" s="5" t="str" cm="1">
        <f t="array" ref="V1675">_xlfn.SINGLE(IF(ISERROR(LINEST(M1675:M1925,$J1675:$J1925)),"",(LINEST(M1675:M1925,$J1675:$J1925))))</f>
        <v/>
      </c>
      <c r="W1675" s="5" t="str" cm="1">
        <f t="array" ref="W1675">_xlfn.SINGLE(IF(ISERROR(LINEST(N1675:N1925,$J1675:$J1925)),"",(LINEST(N1675:N1925,$J1675:$J1925))))</f>
        <v/>
      </c>
      <c r="X1675" s="5" t="str" cm="1">
        <f t="array" ref="X1675">_xlfn.SINGLE(IF(ISERROR(LINEST(O1675:O1925,$J1675:$J1925)),"",(LINEST(O1675:O1925,$J1675:$J1925))))</f>
        <v/>
      </c>
      <c r="Y1675" s="5" t="str" cm="1">
        <f t="array" ref="Y1675">_xlfn.SINGLE(IF(ISERROR(LINEST(P1675:P1925,$J1675:$J1925)),"",(LINEST(P1675:P1925,$J1675:$J1925))))</f>
        <v/>
      </c>
      <c r="AA1675" s="12">
        <f t="shared" si="647"/>
        <v>1.0000000000000004</v>
      </c>
      <c r="AB1675" s="12">
        <f t="shared" si="649"/>
        <v>2.4981640153182015E-2</v>
      </c>
      <c r="AC1675" s="12">
        <f t="shared" si="650"/>
        <v>1.9442395898573689E-2</v>
      </c>
      <c r="AD1675" s="12">
        <f t="shared" si="651"/>
        <v>0.11744161603308394</v>
      </c>
      <c r="AE1675" s="12">
        <f t="shared" si="652"/>
        <v>2.4469722282913584E-2</v>
      </c>
      <c r="AF1675" s="12"/>
      <c r="AG1675" s="12">
        <f t="shared" si="648"/>
        <v>1.397503241823232E-2</v>
      </c>
      <c r="AH1675" s="27">
        <f t="shared" si="659"/>
        <v>4.0062081357197105E-2</v>
      </c>
    </row>
    <row r="1676" spans="1:34" x14ac:dyDescent="0.25">
      <c r="A1676" s="2">
        <v>33802</v>
      </c>
      <c r="B1676" s="9">
        <v>415.62</v>
      </c>
      <c r="C1676" s="9">
        <v>13.75</v>
      </c>
      <c r="D1676" s="9">
        <v>4.7777000000000003</v>
      </c>
      <c r="E1676" s="9">
        <v>13.0625</v>
      </c>
      <c r="F1676" s="9">
        <v>21.09</v>
      </c>
      <c r="G1676" s="9" t="s">
        <v>0</v>
      </c>
      <c r="H1676" s="9">
        <v>18.75</v>
      </c>
      <c r="J1676" s="5">
        <f t="shared" si="653"/>
        <v>2.4118469924268027E-3</v>
      </c>
      <c r="K1676" s="5">
        <f t="shared" si="654"/>
        <v>3.7735849056603765E-2</v>
      </c>
      <c r="L1676" s="5">
        <f t="shared" si="655"/>
        <v>0</v>
      </c>
      <c r="M1676" s="5">
        <f t="shared" si="656"/>
        <v>9.6618357487923134E-3</v>
      </c>
      <c r="N1676" s="5">
        <f t="shared" si="657"/>
        <v>4.6130952380952328E-2</v>
      </c>
      <c r="O1676" s="5" t="str">
        <f t="shared" si="658"/>
        <v/>
      </c>
      <c r="P1676" s="5">
        <f t="shared" si="658"/>
        <v>6.7114093959732557E-3</v>
      </c>
      <c r="R1676" s="26"/>
      <c r="S1676" s="5" t="str" cm="1">
        <f t="array" ref="S1676">_xlfn.SINGLE(IF(ISERROR(LINEST(J1676:J1926,$J1676:$J1926)),"",(LINEST(J1676:J1926,$J1676:$J1926))))</f>
        <v/>
      </c>
      <c r="T1676" s="5" t="str" cm="1">
        <f t="array" ref="T1676">_xlfn.SINGLE(IF(ISERROR(LINEST(K1676:K1926,$J1676:$J1926)),"",(LINEST(K1676:K1926,$J1676:$J1926))))</f>
        <v/>
      </c>
      <c r="U1676" s="5" t="str" cm="1">
        <f t="array" ref="U1676">_xlfn.SINGLE(IF(ISERROR(LINEST(L1676:L1926,$J1676:$J1926)),"",(LINEST(L1676:L1926,$J1676:$J1926))))</f>
        <v/>
      </c>
      <c r="V1676" s="5" t="str" cm="1">
        <f t="array" ref="V1676">_xlfn.SINGLE(IF(ISERROR(LINEST(M1676:M1926,$J1676:$J1926)),"",(LINEST(M1676:M1926,$J1676:$J1926))))</f>
        <v/>
      </c>
      <c r="W1676" s="5" t="str" cm="1">
        <f t="array" ref="W1676">_xlfn.SINGLE(IF(ISERROR(LINEST(N1676:N1926,$J1676:$J1926)),"",(LINEST(N1676:N1926,$J1676:$J1926))))</f>
        <v/>
      </c>
      <c r="X1676" s="5" t="str" cm="1">
        <f t="array" ref="X1676">_xlfn.SINGLE(IF(ISERROR(LINEST(O1676:O1926,$J1676:$J1926)),"",(LINEST(O1676:O1926,$J1676:$J1926))))</f>
        <v/>
      </c>
      <c r="Y1676" s="5" t="str" cm="1">
        <f t="array" ref="Y1676">_xlfn.SINGLE(IF(ISERROR(LINEST(P1676:P1926,$J1676:$J1926)),"",(LINEST(P1676:P1926,$J1676:$J1926))))</f>
        <v/>
      </c>
      <c r="AA1676" s="12">
        <f t="shared" si="647"/>
        <v>1</v>
      </c>
      <c r="AB1676" s="12">
        <f t="shared" si="649"/>
        <v>2.3725696359530857E-2</v>
      </c>
      <c r="AC1676" s="12">
        <f t="shared" si="650"/>
        <v>2.038395306783445E-2</v>
      </c>
      <c r="AD1676" s="12">
        <f t="shared" si="651"/>
        <v>0.11800243157764405</v>
      </c>
      <c r="AE1676" s="12">
        <f t="shared" si="652"/>
        <v>2.5368928972325573E-2</v>
      </c>
      <c r="AF1676" s="12"/>
      <c r="AG1676" s="12">
        <f t="shared" si="648"/>
        <v>1.4661336643798532E-2</v>
      </c>
      <c r="AH1676" s="27">
        <f t="shared" si="659"/>
        <v>4.0428469324226689E-2</v>
      </c>
    </row>
    <row r="1677" spans="1:34" x14ac:dyDescent="0.25">
      <c r="A1677" s="2">
        <v>33795</v>
      </c>
      <c r="B1677" s="9">
        <v>414.62</v>
      </c>
      <c r="C1677" s="9">
        <v>13.25</v>
      </c>
      <c r="D1677" s="9">
        <v>4.7777000000000003</v>
      </c>
      <c r="E1677" s="9">
        <v>12.9375</v>
      </c>
      <c r="F1677" s="9">
        <v>20.16</v>
      </c>
      <c r="G1677" s="9" t="s">
        <v>0</v>
      </c>
      <c r="H1677" s="9">
        <v>18.625</v>
      </c>
      <c r="J1677" s="5">
        <f t="shared" si="653"/>
        <v>6.9213395827767421E-3</v>
      </c>
      <c r="K1677" s="5">
        <f t="shared" si="654"/>
        <v>0</v>
      </c>
      <c r="L1677" s="5">
        <f t="shared" si="655"/>
        <v>4.2414853926210361E-2</v>
      </c>
      <c r="M1677" s="5">
        <f t="shared" si="656"/>
        <v>9.7560975609756184E-3</v>
      </c>
      <c r="N1677" s="5">
        <f t="shared" si="657"/>
        <v>1.6129032258064502E-2</v>
      </c>
      <c r="O1677" s="5" t="str">
        <f t="shared" si="658"/>
        <v/>
      </c>
      <c r="P1677" s="5">
        <f t="shared" si="658"/>
        <v>4.195804195804187E-2</v>
      </c>
      <c r="R1677" s="26"/>
      <c r="S1677" s="5" t="str" cm="1">
        <f t="array" ref="S1677">_xlfn.SINGLE(IF(ISERROR(LINEST(J1677:J1927,$J1677:$J1927)),"",(LINEST(J1677:J1927,$J1677:$J1927))))</f>
        <v/>
      </c>
      <c r="T1677" s="5" t="str" cm="1">
        <f t="array" ref="T1677">_xlfn.SINGLE(IF(ISERROR(LINEST(K1677:K1927,$J1677:$J1927)),"",(LINEST(K1677:K1927,$J1677:$J1927))))</f>
        <v/>
      </c>
      <c r="U1677" s="5" t="str" cm="1">
        <f t="array" ref="U1677">_xlfn.SINGLE(IF(ISERROR(LINEST(L1677:L1927,$J1677:$J1927)),"",(LINEST(L1677:L1927,$J1677:$J1927))))</f>
        <v/>
      </c>
      <c r="V1677" s="5" t="str" cm="1">
        <f t="array" ref="V1677">_xlfn.SINGLE(IF(ISERROR(LINEST(M1677:M1927,$J1677:$J1927)),"",(LINEST(M1677:M1927,$J1677:$J1927))))</f>
        <v/>
      </c>
      <c r="W1677" s="5" t="str" cm="1">
        <f t="array" ref="W1677">_xlfn.SINGLE(IF(ISERROR(LINEST(N1677:N1927,$J1677:$J1927)),"",(LINEST(N1677:N1927,$J1677:$J1927))))</f>
        <v/>
      </c>
      <c r="X1677" s="5" t="str" cm="1">
        <f t="array" ref="X1677">_xlfn.SINGLE(IF(ISERROR(LINEST(O1677:O1927,$J1677:$J1927)),"",(LINEST(O1677:O1927,$J1677:$J1927))))</f>
        <v/>
      </c>
      <c r="Y1677" s="5" t="str" cm="1">
        <f t="array" ref="Y1677">_xlfn.SINGLE(IF(ISERROR(LINEST(P1677:P1927,$J1677:$J1927)),"",(LINEST(P1677:P1927,$J1677:$J1927))))</f>
        <v/>
      </c>
      <c r="AA1677" s="12">
        <f t="shared" si="647"/>
        <v>1</v>
      </c>
      <c r="AB1677" s="12">
        <f t="shared" si="649"/>
        <v>2.3876426639557476E-2</v>
      </c>
      <c r="AC1677" s="12">
        <f t="shared" si="650"/>
        <v>2.0388138321294703E-2</v>
      </c>
      <c r="AD1677" s="12">
        <f t="shared" si="651"/>
        <v>0.11800295170049611</v>
      </c>
      <c r="AE1677" s="12">
        <f t="shared" si="652"/>
        <v>2.5597464654240717E-2</v>
      </c>
      <c r="AF1677" s="12"/>
      <c r="AG1677" s="12">
        <f t="shared" si="648"/>
        <v>1.4644115193581275E-2</v>
      </c>
      <c r="AH1677" s="27">
        <f t="shared" si="659"/>
        <v>4.0501819301834066E-2</v>
      </c>
    </row>
    <row r="1678" spans="1:34" x14ac:dyDescent="0.25">
      <c r="A1678" s="2">
        <v>33788</v>
      </c>
      <c r="B1678" s="9">
        <v>411.77</v>
      </c>
      <c r="C1678" s="9">
        <v>13.25</v>
      </c>
      <c r="D1678" s="9">
        <v>4.5833000000000004</v>
      </c>
      <c r="E1678" s="9">
        <v>12.8125</v>
      </c>
      <c r="F1678" s="9">
        <v>19.84</v>
      </c>
      <c r="G1678" s="9" t="s">
        <v>0</v>
      </c>
      <c r="H1678" s="9">
        <v>17.875</v>
      </c>
      <c r="J1678" s="5">
        <f t="shared" si="653"/>
        <v>2.0622134093444044E-2</v>
      </c>
      <c r="K1678" s="5">
        <f t="shared" si="654"/>
        <v>2.5803804377279027E-2</v>
      </c>
      <c r="L1678" s="5">
        <f t="shared" si="655"/>
        <v>-1.7871300919279021E-2</v>
      </c>
      <c r="M1678" s="5">
        <f t="shared" si="656"/>
        <v>3.015075376884413E-2</v>
      </c>
      <c r="N1678" s="5">
        <f t="shared" si="657"/>
        <v>9.1556459816886093E-3</v>
      </c>
      <c r="O1678" s="5" t="str">
        <f t="shared" si="658"/>
        <v/>
      </c>
      <c r="P1678" s="5">
        <f t="shared" si="658"/>
        <v>-1.379310344827589E-2</v>
      </c>
      <c r="R1678" s="26"/>
      <c r="S1678" s="5" t="str" cm="1">
        <f t="array" ref="S1678">_xlfn.SINGLE(IF(ISERROR(LINEST(J1678:J1928,$J1678:$J1928)),"",(LINEST(J1678:J1928,$J1678:$J1928))))</f>
        <v/>
      </c>
      <c r="T1678" s="5" t="str" cm="1">
        <f t="array" ref="T1678">_xlfn.SINGLE(IF(ISERROR(LINEST(K1678:K1928,$J1678:$J1928)),"",(LINEST(K1678:K1928,$J1678:$J1928))))</f>
        <v/>
      </c>
      <c r="U1678" s="5" t="str" cm="1">
        <f t="array" ref="U1678">_xlfn.SINGLE(IF(ISERROR(LINEST(L1678:L1928,$J1678:$J1928)),"",(LINEST(L1678:L1928,$J1678:$J1928))))</f>
        <v/>
      </c>
      <c r="V1678" s="5" t="str" cm="1">
        <f t="array" ref="V1678">_xlfn.SINGLE(IF(ISERROR(LINEST(M1678:M1928,$J1678:$J1928)),"",(LINEST(M1678:M1928,$J1678:$J1928))))</f>
        <v/>
      </c>
      <c r="W1678" s="5" t="str" cm="1">
        <f t="array" ref="W1678">_xlfn.SINGLE(IF(ISERROR(LINEST(N1678:N1928,$J1678:$J1928)),"",(LINEST(N1678:N1928,$J1678:$J1928))))</f>
        <v/>
      </c>
      <c r="X1678" s="5" t="str" cm="1">
        <f t="array" ref="X1678">_xlfn.SINGLE(IF(ISERROR(LINEST(O1678:O1928,$J1678:$J1928)),"",(LINEST(O1678:O1928,$J1678:$J1928))))</f>
        <v/>
      </c>
      <c r="Y1678" s="5" t="str" cm="1">
        <f t="array" ref="Y1678">_xlfn.SINGLE(IF(ISERROR(LINEST(P1678:P1928,$J1678:$J1928)),"",(LINEST(P1678:P1928,$J1678:$J1928))))</f>
        <v/>
      </c>
      <c r="AA1678" s="12">
        <f t="shared" si="647"/>
        <v>0.99999999999999978</v>
      </c>
      <c r="AB1678" s="12">
        <f t="shared" si="649"/>
        <v>2.3925171669474752E-2</v>
      </c>
      <c r="AC1678" s="12">
        <f t="shared" si="650"/>
        <v>1.9788604443460124E-2</v>
      </c>
      <c r="AD1678" s="12">
        <f t="shared" si="651"/>
        <v>0.11771009103322479</v>
      </c>
      <c r="AE1678" s="12">
        <f t="shared" si="652"/>
        <v>2.5327688885669497E-2</v>
      </c>
      <c r="AF1678" s="12"/>
      <c r="AG1678" s="12">
        <f t="shared" si="648"/>
        <v>1.4045479632011965E-2</v>
      </c>
      <c r="AH1678" s="27">
        <f t="shared" si="659"/>
        <v>4.0159407132768228E-2</v>
      </c>
    </row>
    <row r="1679" spans="1:34" x14ac:dyDescent="0.25">
      <c r="A1679" s="2">
        <v>33781</v>
      </c>
      <c r="B1679" s="9">
        <v>403.45</v>
      </c>
      <c r="C1679" s="9">
        <v>12.916700000000001</v>
      </c>
      <c r="D1679" s="9">
        <v>4.6666999999999996</v>
      </c>
      <c r="E1679" s="9">
        <v>12.4375</v>
      </c>
      <c r="F1679" s="9">
        <v>19.66</v>
      </c>
      <c r="G1679" s="9" t="s">
        <v>0</v>
      </c>
      <c r="H1679" s="9">
        <v>18.125</v>
      </c>
      <c r="J1679" s="5">
        <f t="shared" si="653"/>
        <v>-5.4499962840937055E-4</v>
      </c>
      <c r="K1679" s="5">
        <f t="shared" si="654"/>
        <v>-3.7266988156551162E-2</v>
      </c>
      <c r="L1679" s="5">
        <f t="shared" si="655"/>
        <v>7.6939053377333533E-2</v>
      </c>
      <c r="M1679" s="5">
        <f t="shared" si="656"/>
        <v>1.5306122448979664E-2</v>
      </c>
      <c r="N1679" s="5">
        <f t="shared" si="657"/>
        <v>-1.7000000000000015E-2</v>
      </c>
      <c r="O1679" s="5" t="str">
        <f t="shared" si="658"/>
        <v/>
      </c>
      <c r="P1679" s="5">
        <f t="shared" si="658"/>
        <v>4.3165467625899234E-2</v>
      </c>
      <c r="R1679" s="26"/>
      <c r="S1679" s="5" t="str" cm="1">
        <f t="array" ref="S1679">_xlfn.SINGLE(IF(ISERROR(LINEST(J1679:J1929,$J1679:$J1929)),"",(LINEST(J1679:J1929,$J1679:$J1929))))</f>
        <v/>
      </c>
      <c r="T1679" s="5" t="str" cm="1">
        <f t="array" ref="T1679">_xlfn.SINGLE(IF(ISERROR(LINEST(K1679:K1929,$J1679:$J1929)),"",(LINEST(K1679:K1929,$J1679:$J1929))))</f>
        <v/>
      </c>
      <c r="U1679" s="5" t="str" cm="1">
        <f t="array" ref="U1679">_xlfn.SINGLE(IF(ISERROR(LINEST(L1679:L1929,$J1679:$J1929)),"",(LINEST(L1679:L1929,$J1679:$J1929))))</f>
        <v/>
      </c>
      <c r="V1679" s="5" t="str" cm="1">
        <f t="array" ref="V1679">_xlfn.SINGLE(IF(ISERROR(LINEST(M1679:M1929,$J1679:$J1929)),"",(LINEST(M1679:M1929,$J1679:$J1929))))</f>
        <v/>
      </c>
      <c r="W1679" s="5" t="str" cm="1">
        <f t="array" ref="W1679">_xlfn.SINGLE(IF(ISERROR(LINEST(N1679:N1929,$J1679:$J1929)),"",(LINEST(N1679:N1929,$J1679:$J1929))))</f>
        <v/>
      </c>
      <c r="X1679" s="5" t="str" cm="1">
        <f t="array" ref="X1679">_xlfn.SINGLE(IF(ISERROR(LINEST(O1679:O1929,$J1679:$J1929)),"",(LINEST(O1679:O1929,$J1679:$J1929))))</f>
        <v/>
      </c>
      <c r="Y1679" s="5" t="str" cm="1">
        <f t="array" ref="Y1679">_xlfn.SINGLE(IF(ISERROR(LINEST(P1679:P1929,$J1679:$J1929)),"",(LINEST(P1679:P1929,$J1679:$J1929))))</f>
        <v/>
      </c>
      <c r="AA1679" s="12">
        <f t="shared" si="647"/>
        <v>0.99999999999999978</v>
      </c>
      <c r="AB1679" s="12">
        <f t="shared" si="649"/>
        <v>2.2177592228161569E-2</v>
      </c>
      <c r="AC1679" s="12">
        <f t="shared" si="650"/>
        <v>2.1696884193859758E-2</v>
      </c>
      <c r="AD1679" s="12">
        <f t="shared" si="651"/>
        <v>0.11372970402263442</v>
      </c>
      <c r="AE1679" s="12">
        <f t="shared" si="652"/>
        <v>2.4944115890695843E-2</v>
      </c>
      <c r="AF1679" s="12"/>
      <c r="AG1679" s="12">
        <f t="shared" si="648"/>
        <v>1.5478650536939214E-2</v>
      </c>
      <c r="AH1679" s="27">
        <f t="shared" si="659"/>
        <v>3.9605389374458164E-2</v>
      </c>
    </row>
    <row r="1680" spans="1:34" x14ac:dyDescent="0.25">
      <c r="A1680" s="2">
        <v>33774</v>
      </c>
      <c r="B1680" s="9">
        <v>403.67</v>
      </c>
      <c r="C1680" s="9">
        <v>13.416700000000001</v>
      </c>
      <c r="D1680" s="9">
        <v>4.3333000000000004</v>
      </c>
      <c r="E1680" s="9">
        <v>12.25</v>
      </c>
      <c r="F1680" s="9">
        <v>20</v>
      </c>
      <c r="G1680" s="9" t="s">
        <v>0</v>
      </c>
      <c r="H1680" s="9">
        <v>17.375</v>
      </c>
      <c r="J1680" s="5">
        <f t="shared" si="653"/>
        <v>-1.4862358453728963E-2</v>
      </c>
      <c r="K1680" s="5">
        <f t="shared" si="654"/>
        <v>0</v>
      </c>
      <c r="L1680" s="5">
        <f t="shared" si="655"/>
        <v>-3.1080204816313572E-2</v>
      </c>
      <c r="M1680" s="5">
        <f t="shared" si="656"/>
        <v>-5.0761421319797106E-3</v>
      </c>
      <c r="N1680" s="5">
        <f t="shared" si="657"/>
        <v>0</v>
      </c>
      <c r="O1680" s="5" t="str">
        <f t="shared" si="658"/>
        <v/>
      </c>
      <c r="P1680" s="5">
        <f t="shared" si="658"/>
        <v>0</v>
      </c>
      <c r="R1680" s="26"/>
      <c r="S1680" s="5" t="str" cm="1">
        <f t="array" ref="S1680">_xlfn.SINGLE(IF(ISERROR(LINEST(J1680:J1930,$J1680:$J1930)),"",(LINEST(J1680:J1930,$J1680:$J1930))))</f>
        <v/>
      </c>
      <c r="T1680" s="5" t="str" cm="1">
        <f t="array" ref="T1680">_xlfn.SINGLE(IF(ISERROR(LINEST(K1680:K1930,$J1680:$J1930)),"",(LINEST(K1680:K1930,$J1680:$J1930))))</f>
        <v/>
      </c>
      <c r="U1680" s="5" t="str" cm="1">
        <f t="array" ref="U1680">_xlfn.SINGLE(IF(ISERROR(LINEST(L1680:L1930,$J1680:$J1930)),"",(LINEST(L1680:L1930,$J1680:$J1930))))</f>
        <v/>
      </c>
      <c r="V1680" s="5" t="str" cm="1">
        <f t="array" ref="V1680">_xlfn.SINGLE(IF(ISERROR(LINEST(M1680:M1930,$J1680:$J1930)),"",(LINEST(M1680:M1930,$J1680:$J1930))))</f>
        <v/>
      </c>
      <c r="W1680" s="5" t="str" cm="1">
        <f t="array" ref="W1680">_xlfn.SINGLE(IF(ISERROR(LINEST(N1680:N1930,$J1680:$J1930)),"",(LINEST(N1680:N1930,$J1680:$J1930))))</f>
        <v/>
      </c>
      <c r="X1680" s="5" t="str" cm="1">
        <f t="array" ref="X1680">_xlfn.SINGLE(IF(ISERROR(LINEST(O1680:O1930,$J1680:$J1930)),"",(LINEST(O1680:O1930,$J1680:$J1930))))</f>
        <v/>
      </c>
      <c r="Y1680" s="5" t="str" cm="1">
        <f t="array" ref="Y1680">_xlfn.SINGLE(IF(ISERROR(LINEST(P1680:P1930,$J1680:$J1930)),"",(LINEST(P1680:P1930,$J1680:$J1930))))</f>
        <v/>
      </c>
      <c r="AA1680" s="12">
        <f t="shared" si="647"/>
        <v>0.99999999999999978</v>
      </c>
      <c r="AB1680" s="12">
        <f t="shared" si="649"/>
        <v>2.2211814222575902E-2</v>
      </c>
      <c r="AC1680" s="12">
        <f t="shared" si="650"/>
        <v>2.4143273620374842E-2</v>
      </c>
      <c r="AD1680" s="12">
        <f t="shared" si="651"/>
        <v>0.11425682411880603</v>
      </c>
      <c r="AE1680" s="12">
        <f t="shared" si="652"/>
        <v>2.487895694302298E-2</v>
      </c>
      <c r="AF1680" s="12"/>
      <c r="AG1680" s="12">
        <f t="shared" si="648"/>
        <v>1.6357310079848125E-2</v>
      </c>
      <c r="AH1680" s="27">
        <f t="shared" si="659"/>
        <v>4.0369635796925575E-2</v>
      </c>
    </row>
    <row r="1681" spans="1:34" x14ac:dyDescent="0.25">
      <c r="A1681" s="2">
        <v>33767</v>
      </c>
      <c r="B1681" s="9">
        <v>409.76</v>
      </c>
      <c r="C1681" s="9">
        <v>13.416700000000001</v>
      </c>
      <c r="D1681" s="9">
        <v>4.4722999999999997</v>
      </c>
      <c r="E1681" s="9">
        <v>12.3125</v>
      </c>
      <c r="F1681" s="9">
        <v>20</v>
      </c>
      <c r="G1681" s="9" t="s">
        <v>0</v>
      </c>
      <c r="H1681" s="9">
        <v>17.375</v>
      </c>
      <c r="J1681" s="5">
        <f t="shared" si="653"/>
        <v>-8.996807584405575E-3</v>
      </c>
      <c r="K1681" s="5">
        <f t="shared" si="654"/>
        <v>1.2581132075471846E-2</v>
      </c>
      <c r="L1681" s="5">
        <f t="shared" si="655"/>
        <v>-2.4218357951694358E-2</v>
      </c>
      <c r="M1681" s="5">
        <f t="shared" si="656"/>
        <v>1.025641025641022E-2</v>
      </c>
      <c r="N1681" s="5">
        <f t="shared" si="657"/>
        <v>2.564102564102555E-2</v>
      </c>
      <c r="O1681" s="5" t="str">
        <f t="shared" si="658"/>
        <v/>
      </c>
      <c r="P1681" s="5">
        <f t="shared" si="658"/>
        <v>1.4598540145985384E-2</v>
      </c>
      <c r="R1681" s="26"/>
      <c r="S1681" s="5" t="str" cm="1">
        <f t="array" ref="S1681">_xlfn.SINGLE(IF(ISERROR(LINEST(J1681:J1931,$J1681:$J1931)),"",(LINEST(J1681:J1931,$J1681:$J1931))))</f>
        <v/>
      </c>
      <c r="T1681" s="5" t="str" cm="1">
        <f t="array" ref="T1681">_xlfn.SINGLE(IF(ISERROR(LINEST(K1681:K1931,$J1681:$J1931)),"",(LINEST(K1681:K1931,$J1681:$J1931))))</f>
        <v/>
      </c>
      <c r="U1681" s="5" t="str" cm="1">
        <f t="array" ref="U1681">_xlfn.SINGLE(IF(ISERROR(LINEST(L1681:L1931,$J1681:$J1931)),"",(LINEST(L1681:L1931,$J1681:$J1931))))</f>
        <v/>
      </c>
      <c r="V1681" s="5" t="str" cm="1">
        <f t="array" ref="V1681">_xlfn.SINGLE(IF(ISERROR(LINEST(M1681:M1931,$J1681:$J1931)),"",(LINEST(M1681:M1931,$J1681:$J1931))))</f>
        <v/>
      </c>
      <c r="W1681" s="5" t="str" cm="1">
        <f t="array" ref="W1681">_xlfn.SINGLE(IF(ISERROR(LINEST(N1681:N1931,$J1681:$J1931)),"",(LINEST(N1681:N1931,$J1681:$J1931))))</f>
        <v/>
      </c>
      <c r="X1681" s="5" t="str" cm="1">
        <f t="array" ref="X1681">_xlfn.SINGLE(IF(ISERROR(LINEST(O1681:O1931,$J1681:$J1931)),"",(LINEST(O1681:O1931,$J1681:$J1931))))</f>
        <v/>
      </c>
      <c r="Y1681" s="5" t="str" cm="1">
        <f t="array" ref="Y1681">_xlfn.SINGLE(IF(ISERROR(LINEST(P1681:P1931,$J1681:$J1931)),"",(LINEST(P1681:P1931,$J1681:$J1931))))</f>
        <v/>
      </c>
      <c r="AA1681" s="12">
        <f t="shared" si="647"/>
        <v>0.99999999999999978</v>
      </c>
      <c r="AB1681" s="12">
        <f t="shared" si="649"/>
        <v>2.223014599500342E-2</v>
      </c>
      <c r="AC1681" s="12">
        <f t="shared" si="650"/>
        <v>2.1977401638777504E-2</v>
      </c>
      <c r="AD1681" s="12">
        <f t="shared" si="651"/>
        <v>0.11360062359950827</v>
      </c>
      <c r="AE1681" s="12">
        <f t="shared" si="652"/>
        <v>2.4882196658798303E-2</v>
      </c>
      <c r="AF1681" s="12"/>
      <c r="AG1681" s="12">
        <f t="shared" si="648"/>
        <v>1.6429670253804547E-2</v>
      </c>
      <c r="AH1681" s="27">
        <f t="shared" si="659"/>
        <v>3.9824007629178405E-2</v>
      </c>
    </row>
    <row r="1682" spans="1:34" x14ac:dyDescent="0.25">
      <c r="A1682" s="2">
        <v>33760</v>
      </c>
      <c r="B1682" s="9">
        <v>413.48</v>
      </c>
      <c r="C1682" s="9">
        <v>13.25</v>
      </c>
      <c r="D1682" s="9">
        <v>4.5833000000000004</v>
      </c>
      <c r="E1682" s="9">
        <v>12.1875</v>
      </c>
      <c r="F1682" s="9">
        <v>19.5</v>
      </c>
      <c r="G1682" s="9" t="s">
        <v>0</v>
      </c>
      <c r="H1682" s="9">
        <v>17.125</v>
      </c>
      <c r="J1682" s="5">
        <f t="shared" si="653"/>
        <v>-4.5022270374383E-3</v>
      </c>
      <c r="K1682" s="5">
        <f t="shared" si="654"/>
        <v>-6.2475156187890013E-3</v>
      </c>
      <c r="L1682" s="5">
        <f t="shared" si="655"/>
        <v>1.2279965545420435E-2</v>
      </c>
      <c r="M1682" s="5">
        <f t="shared" si="656"/>
        <v>0</v>
      </c>
      <c r="N1682" s="5">
        <f t="shared" si="657"/>
        <v>-1.7137096774193505E-2</v>
      </c>
      <c r="O1682" s="5" t="str">
        <f t="shared" si="658"/>
        <v/>
      </c>
      <c r="P1682" s="5">
        <f t="shared" si="658"/>
        <v>-1.4388489208633115E-2</v>
      </c>
      <c r="R1682" s="26"/>
      <c r="S1682" s="5" t="str" cm="1">
        <f t="array" ref="S1682">_xlfn.SINGLE(IF(ISERROR(LINEST(J1682:J1932,$J1682:$J1932)),"",(LINEST(J1682:J1932,$J1682:$J1932))))</f>
        <v/>
      </c>
      <c r="T1682" s="5" t="str" cm="1">
        <f t="array" ref="T1682">_xlfn.SINGLE(IF(ISERROR(LINEST(K1682:K1932,$J1682:$J1932)),"",(LINEST(K1682:K1932,$J1682:$J1932))))</f>
        <v/>
      </c>
      <c r="U1682" s="5" t="str" cm="1">
        <f t="array" ref="U1682">_xlfn.SINGLE(IF(ISERROR(LINEST(L1682:L1932,$J1682:$J1932)),"",(LINEST(L1682:L1932,$J1682:$J1932))))</f>
        <v/>
      </c>
      <c r="V1682" s="5" t="str" cm="1">
        <f t="array" ref="V1682">_xlfn.SINGLE(IF(ISERROR(LINEST(M1682:M1932,$J1682:$J1932)),"",(LINEST(M1682:M1932,$J1682:$J1932))))</f>
        <v/>
      </c>
      <c r="W1682" s="5" t="str" cm="1">
        <f t="array" ref="W1682">_xlfn.SINGLE(IF(ISERROR(LINEST(N1682:N1932,$J1682:$J1932)),"",(LINEST(N1682:N1932,$J1682:$J1932))))</f>
        <v/>
      </c>
      <c r="X1682" s="5" t="str" cm="1">
        <f t="array" ref="X1682">_xlfn.SINGLE(IF(ISERROR(LINEST(O1682:O1932,$J1682:$J1932)),"",(LINEST(O1682:O1932,$J1682:$J1932))))</f>
        <v/>
      </c>
      <c r="Y1682" s="5" t="str" cm="1">
        <f t="array" ref="Y1682">_xlfn.SINGLE(IF(ISERROR(LINEST(P1682:P1932,$J1682:$J1932)),"",(LINEST(P1682:P1932,$J1682:$J1932))))</f>
        <v/>
      </c>
      <c r="AA1682" s="12">
        <f t="shared" si="647"/>
        <v>1</v>
      </c>
      <c r="AB1682" s="12">
        <f t="shared" si="649"/>
        <v>2.2816608121176068E-2</v>
      </c>
      <c r="AC1682" s="12">
        <f t="shared" si="650"/>
        <v>2.0924773625447306E-2</v>
      </c>
      <c r="AD1682" s="12">
        <f t="shared" si="651"/>
        <v>0.11489670761521129</v>
      </c>
      <c r="AE1682" s="12">
        <f t="shared" si="652"/>
        <v>2.6112373393818587E-2</v>
      </c>
      <c r="AF1682" s="12"/>
      <c r="AG1682" s="12">
        <f t="shared" si="648"/>
        <v>1.7285696563439486E-2</v>
      </c>
      <c r="AH1682" s="27">
        <f t="shared" si="659"/>
        <v>4.0407231863818546E-2</v>
      </c>
    </row>
    <row r="1683" spans="1:34" x14ac:dyDescent="0.25">
      <c r="A1683" s="2">
        <v>33753</v>
      </c>
      <c r="B1683" s="9">
        <v>415.35</v>
      </c>
      <c r="C1683" s="9">
        <v>13.333299999999999</v>
      </c>
      <c r="D1683" s="9">
        <v>4.5277000000000003</v>
      </c>
      <c r="E1683" s="9">
        <v>12.1875</v>
      </c>
      <c r="F1683" s="9">
        <v>19.84</v>
      </c>
      <c r="G1683" s="9" t="s">
        <v>0</v>
      </c>
      <c r="H1683" s="9">
        <v>17.375</v>
      </c>
      <c r="J1683" s="5">
        <f t="shared" si="653"/>
        <v>3.2124051978166257E-3</v>
      </c>
      <c r="K1683" s="5">
        <f t="shared" si="654"/>
        <v>-3.0305454545454635E-2</v>
      </c>
      <c r="L1683" s="5">
        <f t="shared" si="655"/>
        <v>3.8225177711534108E-2</v>
      </c>
      <c r="M1683" s="5">
        <f t="shared" si="656"/>
        <v>0</v>
      </c>
      <c r="N1683" s="5">
        <f t="shared" si="657"/>
        <v>2.585315408479838E-2</v>
      </c>
      <c r="O1683" s="5" t="str">
        <f t="shared" si="658"/>
        <v/>
      </c>
      <c r="P1683" s="5">
        <f t="shared" si="658"/>
        <v>0</v>
      </c>
      <c r="R1683" s="26"/>
      <c r="S1683" s="5" t="str" cm="1">
        <f t="array" ref="S1683">_xlfn.SINGLE(IF(ISERROR(LINEST(J1683:J1933,$J1683:$J1933)),"",(LINEST(J1683:J1933,$J1683:$J1933))))</f>
        <v/>
      </c>
      <c r="T1683" s="5" t="str" cm="1">
        <f t="array" ref="T1683">_xlfn.SINGLE(IF(ISERROR(LINEST(K1683:K1933,$J1683:$J1933)),"",(LINEST(K1683:K1933,$J1683:$J1933))))</f>
        <v/>
      </c>
      <c r="U1683" s="5" t="str" cm="1">
        <f t="array" ref="U1683">_xlfn.SINGLE(IF(ISERROR(LINEST(L1683:L1933,$J1683:$J1933)),"",(LINEST(L1683:L1933,$J1683:$J1933))))</f>
        <v/>
      </c>
      <c r="V1683" s="5" t="str" cm="1">
        <f t="array" ref="V1683">_xlfn.SINGLE(IF(ISERROR(LINEST(M1683:M1933,$J1683:$J1933)),"",(LINEST(M1683:M1933,$J1683:$J1933))))</f>
        <v/>
      </c>
      <c r="W1683" s="5" t="str" cm="1">
        <f t="array" ref="W1683">_xlfn.SINGLE(IF(ISERROR(LINEST(N1683:N1933,$J1683:$J1933)),"",(LINEST(N1683:N1933,$J1683:$J1933))))</f>
        <v/>
      </c>
      <c r="X1683" s="5" t="str" cm="1">
        <f t="array" ref="X1683">_xlfn.SINGLE(IF(ISERROR(LINEST(O1683:O1933,$J1683:$J1933)),"",(LINEST(O1683:O1933,$J1683:$J1933))))</f>
        <v/>
      </c>
      <c r="Y1683" s="5" t="str" cm="1">
        <f t="array" ref="Y1683">_xlfn.SINGLE(IF(ISERROR(LINEST(P1683:P1933,$J1683:$J1933)),"",(LINEST(P1683:P1933,$J1683:$J1933))))</f>
        <v/>
      </c>
      <c r="AA1683" s="12">
        <f t="shared" si="647"/>
        <v>1.0000000000000004</v>
      </c>
      <c r="AB1683" s="12">
        <f t="shared" si="649"/>
        <v>2.2645112265648828E-2</v>
      </c>
      <c r="AC1683" s="12">
        <f t="shared" si="650"/>
        <v>2.1335192740701763E-2</v>
      </c>
      <c r="AD1683" s="12">
        <f t="shared" si="651"/>
        <v>0.11483203082739198</v>
      </c>
      <c r="AE1683" s="12">
        <f t="shared" si="652"/>
        <v>2.5722003940714257E-2</v>
      </c>
      <c r="AF1683" s="12"/>
      <c r="AG1683" s="12">
        <f t="shared" si="648"/>
        <v>1.6921239973721729E-2</v>
      </c>
      <c r="AH1683" s="27">
        <f t="shared" si="659"/>
        <v>4.0291115949635706E-2</v>
      </c>
    </row>
    <row r="1684" spans="1:34" x14ac:dyDescent="0.25">
      <c r="A1684" s="2">
        <v>33746</v>
      </c>
      <c r="B1684" s="9">
        <v>414.02</v>
      </c>
      <c r="C1684" s="9">
        <v>13.75</v>
      </c>
      <c r="D1684" s="9">
        <v>4.3609999999999998</v>
      </c>
      <c r="E1684" s="9">
        <v>12.1875</v>
      </c>
      <c r="F1684" s="9">
        <v>19.34</v>
      </c>
      <c r="G1684" s="9" t="s">
        <v>0</v>
      </c>
      <c r="H1684" s="9">
        <v>17.375</v>
      </c>
      <c r="J1684" s="5">
        <f t="shared" si="653"/>
        <v>9.5832622107343557E-3</v>
      </c>
      <c r="K1684" s="5">
        <f t="shared" si="654"/>
        <v>-1.7857142857142905E-2</v>
      </c>
      <c r="L1684" s="5">
        <f t="shared" si="655"/>
        <v>3.9744415039458136E-2</v>
      </c>
      <c r="M1684" s="5">
        <f t="shared" si="656"/>
        <v>-5.1020408163264808E-3</v>
      </c>
      <c r="N1684" s="5">
        <f t="shared" si="657"/>
        <v>-8.2051282051281982E-3</v>
      </c>
      <c r="O1684" s="5" t="str">
        <f t="shared" si="658"/>
        <v/>
      </c>
      <c r="P1684" s="5">
        <f t="shared" si="658"/>
        <v>-1.4184397163120588E-2</v>
      </c>
      <c r="R1684" s="26"/>
      <c r="S1684" s="5" t="str" cm="1">
        <f t="array" ref="S1684">_xlfn.SINGLE(IF(ISERROR(LINEST(J1684:J1934,$J1684:$J1934)),"",(LINEST(J1684:J1934,$J1684:$J1934))))</f>
        <v/>
      </c>
      <c r="T1684" s="5" t="str" cm="1">
        <f t="array" ref="T1684">_xlfn.SINGLE(IF(ISERROR(LINEST(K1684:K1934,$J1684:$J1934)),"",(LINEST(K1684:K1934,$J1684:$J1934))))</f>
        <v/>
      </c>
      <c r="U1684" s="5" t="str" cm="1">
        <f t="array" ref="U1684">_xlfn.SINGLE(IF(ISERROR(LINEST(L1684:L1934,$J1684:$J1934)),"",(LINEST(L1684:L1934,$J1684:$J1934))))</f>
        <v/>
      </c>
      <c r="V1684" s="5" t="str" cm="1">
        <f t="array" ref="V1684">_xlfn.SINGLE(IF(ISERROR(LINEST(M1684:M1934,$J1684:$J1934)),"",(LINEST(M1684:M1934,$J1684:$J1934))))</f>
        <v/>
      </c>
      <c r="W1684" s="5" t="str" cm="1">
        <f t="array" ref="W1684">_xlfn.SINGLE(IF(ISERROR(LINEST(N1684:N1934,$J1684:$J1934)),"",(LINEST(N1684:N1934,$J1684:$J1934))))</f>
        <v/>
      </c>
      <c r="X1684" s="5" t="str" cm="1">
        <f t="array" ref="X1684">_xlfn.SINGLE(IF(ISERROR(LINEST(O1684:O1934,$J1684:$J1934)),"",(LINEST(O1684:O1934,$J1684:$J1934))))</f>
        <v/>
      </c>
      <c r="Y1684" s="5" t="str" cm="1">
        <f t="array" ref="Y1684">_xlfn.SINGLE(IF(ISERROR(LINEST(P1684:P1934,$J1684:$J1934)),"",(LINEST(P1684:P1934,$J1684:$J1934))))</f>
        <v/>
      </c>
      <c r="AA1684" s="12">
        <f t="shared" si="647"/>
        <v>1.0000000000000004</v>
      </c>
      <c r="AB1684" s="12">
        <f t="shared" si="649"/>
        <v>2.312384655476037E-2</v>
      </c>
      <c r="AC1684" s="12">
        <f t="shared" si="650"/>
        <v>2.1443512248731762E-2</v>
      </c>
      <c r="AD1684" s="12">
        <f t="shared" si="651"/>
        <v>0.11489377461153254</v>
      </c>
      <c r="AE1684" s="12">
        <f t="shared" si="652"/>
        <v>2.5673117589868413E-2</v>
      </c>
      <c r="AF1684" s="12"/>
      <c r="AG1684" s="12">
        <f t="shared" si="648"/>
        <v>1.6924235567560311E-2</v>
      </c>
      <c r="AH1684" s="27">
        <f t="shared" si="659"/>
        <v>4.0411697314490673E-2</v>
      </c>
    </row>
    <row r="1685" spans="1:34" x14ac:dyDescent="0.25">
      <c r="A1685" s="2">
        <v>33739</v>
      </c>
      <c r="B1685" s="9">
        <v>410.09</v>
      </c>
      <c r="C1685" s="9">
        <v>14</v>
      </c>
      <c r="D1685" s="9">
        <v>4.1943000000000001</v>
      </c>
      <c r="E1685" s="9">
        <v>12.25</v>
      </c>
      <c r="F1685" s="9">
        <v>19.5</v>
      </c>
      <c r="G1685" s="9" t="s">
        <v>0</v>
      </c>
      <c r="H1685" s="9">
        <v>17.625</v>
      </c>
      <c r="J1685" s="5">
        <f t="shared" si="653"/>
        <v>-1.4325201297921031E-2</v>
      </c>
      <c r="K1685" s="5">
        <f t="shared" si="654"/>
        <v>0</v>
      </c>
      <c r="L1685" s="5">
        <f t="shared" si="655"/>
        <v>-2.5872680400399362E-2</v>
      </c>
      <c r="M1685" s="5">
        <f t="shared" si="656"/>
        <v>2.0833333333333259E-2</v>
      </c>
      <c r="N1685" s="5">
        <f t="shared" si="657"/>
        <v>2.6315789473684292E-2</v>
      </c>
      <c r="O1685" s="5" t="str">
        <f t="shared" si="658"/>
        <v/>
      </c>
      <c r="P1685" s="5">
        <f t="shared" si="658"/>
        <v>-7.0422535211267512E-3</v>
      </c>
      <c r="R1685" s="26"/>
      <c r="S1685" s="5" t="str" cm="1">
        <f t="array" ref="S1685">_xlfn.SINGLE(IF(ISERROR(LINEST(J1685:J1935,$J1685:$J1935)),"",(LINEST(J1685:J1935,$J1685:$J1935))))</f>
        <v/>
      </c>
      <c r="T1685" s="5" t="str" cm="1">
        <f t="array" ref="T1685">_xlfn.SINGLE(IF(ISERROR(LINEST(K1685:K1935,$J1685:$J1935)),"",(LINEST(K1685:K1935,$J1685:$J1935))))</f>
        <v/>
      </c>
      <c r="U1685" s="5" t="str" cm="1">
        <f t="array" ref="U1685">_xlfn.SINGLE(IF(ISERROR(LINEST(L1685:L1935,$J1685:$J1935)),"",(LINEST(L1685:L1935,$J1685:$J1935))))</f>
        <v/>
      </c>
      <c r="V1685" s="5" t="str" cm="1">
        <f t="array" ref="V1685">_xlfn.SINGLE(IF(ISERROR(LINEST(M1685:M1935,$J1685:$J1935)),"",(LINEST(M1685:M1935,$J1685:$J1935))))</f>
        <v/>
      </c>
      <c r="W1685" s="5" t="str" cm="1">
        <f t="array" ref="W1685">_xlfn.SINGLE(IF(ISERROR(LINEST(N1685:N1935,$J1685:$J1935)),"",(LINEST(N1685:N1935,$J1685:$J1935))))</f>
        <v/>
      </c>
      <c r="X1685" s="5" t="str" cm="1">
        <f t="array" ref="X1685">_xlfn.SINGLE(IF(ISERROR(LINEST(O1685:O1935,$J1685:$J1935)),"",(LINEST(O1685:O1935,$J1685:$J1935))))</f>
        <v/>
      </c>
      <c r="Y1685" s="5" t="str" cm="1">
        <f t="array" ref="Y1685">_xlfn.SINGLE(IF(ISERROR(LINEST(P1685:P1935,$J1685:$J1935)),"",(LINEST(P1685:P1935,$J1685:$J1935))))</f>
        <v/>
      </c>
      <c r="AA1685" s="12">
        <f t="shared" si="647"/>
        <v>1.0000000000000004</v>
      </c>
      <c r="AB1685" s="12">
        <f t="shared" si="649"/>
        <v>2.3968618239828602E-2</v>
      </c>
      <c r="AC1685" s="12">
        <f t="shared" si="650"/>
        <v>2.0320674828930112E-2</v>
      </c>
      <c r="AD1685" s="12">
        <f t="shared" si="651"/>
        <v>0.11584078804511015</v>
      </c>
      <c r="AE1685" s="12">
        <f t="shared" si="652"/>
        <v>2.6081320144263544E-2</v>
      </c>
      <c r="AF1685" s="12"/>
      <c r="AG1685" s="12">
        <f t="shared" si="648"/>
        <v>1.7613219804250381E-2</v>
      </c>
      <c r="AH1685" s="27">
        <f t="shared" si="659"/>
        <v>4.0764924212476558E-2</v>
      </c>
    </row>
    <row r="1686" spans="1:34" x14ac:dyDescent="0.25">
      <c r="A1686" s="2">
        <v>33732</v>
      </c>
      <c r="B1686" s="9">
        <v>416.05</v>
      </c>
      <c r="C1686" s="9">
        <v>14</v>
      </c>
      <c r="D1686" s="9">
        <v>4.3056999999999999</v>
      </c>
      <c r="E1686" s="9">
        <v>12</v>
      </c>
      <c r="F1686" s="9">
        <v>19</v>
      </c>
      <c r="G1686" s="9" t="s">
        <v>0</v>
      </c>
      <c r="H1686" s="9">
        <v>17.75</v>
      </c>
      <c r="J1686" s="5">
        <f t="shared" si="653"/>
        <v>8.5327127724044161E-3</v>
      </c>
      <c r="K1686" s="5">
        <f t="shared" si="654"/>
        <v>6.3288447371019352E-2</v>
      </c>
      <c r="L1686" s="5">
        <f t="shared" si="655"/>
        <v>0</v>
      </c>
      <c r="M1686" s="5">
        <f t="shared" si="656"/>
        <v>5.2356020942407877E-3</v>
      </c>
      <c r="N1686" s="5">
        <f t="shared" si="657"/>
        <v>7.5877689694224149E-2</v>
      </c>
      <c r="O1686" s="5" t="str">
        <f t="shared" si="658"/>
        <v/>
      </c>
      <c r="P1686" s="5">
        <f t="shared" si="658"/>
        <v>-2.0689655172413834E-2</v>
      </c>
      <c r="R1686" s="26"/>
      <c r="S1686" s="5" t="str" cm="1">
        <f t="array" ref="S1686">_xlfn.SINGLE(IF(ISERROR(LINEST(J1686:J1936,$J1686:$J1936)),"",(LINEST(J1686:J1936,$J1686:$J1936))))</f>
        <v/>
      </c>
      <c r="T1686" s="5" t="str" cm="1">
        <f t="array" ref="T1686">_xlfn.SINGLE(IF(ISERROR(LINEST(K1686:K1936,$J1686:$J1936)),"",(LINEST(K1686:K1936,$J1686:$J1936))))</f>
        <v/>
      </c>
      <c r="U1686" s="5" t="str" cm="1">
        <f t="array" ref="U1686">_xlfn.SINGLE(IF(ISERROR(LINEST(L1686:L1936,$J1686:$J1936)),"",(LINEST(L1686:L1936,$J1686:$J1936))))</f>
        <v/>
      </c>
      <c r="V1686" s="5" t="str" cm="1">
        <f t="array" ref="V1686">_xlfn.SINGLE(IF(ISERROR(LINEST(M1686:M1936,$J1686:$J1936)),"",(LINEST(M1686:M1936,$J1686:$J1936))))</f>
        <v/>
      </c>
      <c r="W1686" s="5" t="str" cm="1">
        <f t="array" ref="W1686">_xlfn.SINGLE(IF(ISERROR(LINEST(N1686:N1936,$J1686:$J1936)),"",(LINEST(N1686:N1936,$J1686:$J1936))))</f>
        <v/>
      </c>
      <c r="X1686" s="5" t="str" cm="1">
        <f t="array" ref="X1686">_xlfn.SINGLE(IF(ISERROR(LINEST(O1686:O1936,$J1686:$J1936)),"",(LINEST(O1686:O1936,$J1686:$J1936))))</f>
        <v/>
      </c>
      <c r="Y1686" s="5" t="str" cm="1">
        <f t="array" ref="Y1686">_xlfn.SINGLE(IF(ISERROR(LINEST(P1686:P1936,$J1686:$J1936)),"",(LINEST(P1686:P1936,$J1686:$J1936))))</f>
        <v/>
      </c>
      <c r="AA1686" s="12">
        <f t="shared" ref="AA1686:AA1749" si="660">CORREL(J1686:J1936,$J1686:$J1936)^2</f>
        <v>0.99999999999999978</v>
      </c>
      <c r="AB1686" s="12">
        <f t="shared" si="649"/>
        <v>2.3960399202190223E-2</v>
      </c>
      <c r="AC1686" s="12">
        <f t="shared" si="650"/>
        <v>1.861418504498389E-2</v>
      </c>
      <c r="AD1686" s="12">
        <f t="shared" si="651"/>
        <v>0.12042237268818461</v>
      </c>
      <c r="AE1686" s="12">
        <f t="shared" si="652"/>
        <v>2.8083332866369205E-2</v>
      </c>
      <c r="AF1686" s="12"/>
      <c r="AG1686" s="12">
        <f t="shared" ref="AG1686:AG1749" si="661">CORREL(P1686:P1936,$J1686:$J1936)^2</f>
        <v>1.7119696595546133E-2</v>
      </c>
      <c r="AH1686" s="27">
        <f t="shared" si="659"/>
        <v>4.1639997279454811E-2</v>
      </c>
    </row>
    <row r="1687" spans="1:34" x14ac:dyDescent="0.25">
      <c r="A1687" s="2">
        <v>33725</v>
      </c>
      <c r="B1687" s="9">
        <v>412.53</v>
      </c>
      <c r="C1687" s="9">
        <v>13.166700000000001</v>
      </c>
      <c r="D1687" s="9">
        <v>4.3056999999999999</v>
      </c>
      <c r="E1687" s="9">
        <v>11.9375</v>
      </c>
      <c r="F1687" s="9">
        <v>17.66</v>
      </c>
      <c r="G1687" s="9" t="s">
        <v>0</v>
      </c>
      <c r="H1687" s="9">
        <v>18.125</v>
      </c>
      <c r="J1687" s="5">
        <f t="shared" si="653"/>
        <v>8.5814874578260536E-3</v>
      </c>
      <c r="K1687" s="5">
        <f t="shared" si="654"/>
        <v>-6.2867924528301478E-3</v>
      </c>
      <c r="L1687" s="5">
        <f t="shared" si="655"/>
        <v>4.0275428847547534E-2</v>
      </c>
      <c r="M1687" s="5">
        <f t="shared" si="656"/>
        <v>3.2432432432432323E-2</v>
      </c>
      <c r="N1687" s="5">
        <f t="shared" si="657"/>
        <v>-1.0089686098654682E-2</v>
      </c>
      <c r="O1687" s="5" t="str">
        <f t="shared" si="658"/>
        <v/>
      </c>
      <c r="P1687" s="5">
        <f t="shared" si="658"/>
        <v>1.3986013986013957E-2</v>
      </c>
      <c r="R1687" s="26"/>
      <c r="S1687" s="5" t="str" cm="1">
        <f t="array" ref="S1687">_xlfn.SINGLE(IF(ISERROR(LINEST(J1687:J1937,$J1687:$J1937)),"",(LINEST(J1687:J1937,$J1687:$J1937))))</f>
        <v/>
      </c>
      <c r="T1687" s="5" t="str" cm="1">
        <f t="array" ref="T1687">_xlfn.SINGLE(IF(ISERROR(LINEST(K1687:K1937,$J1687:$J1937)),"",(LINEST(K1687:K1937,$J1687:$J1937))))</f>
        <v/>
      </c>
      <c r="U1687" s="5" t="str" cm="1">
        <f t="array" ref="U1687">_xlfn.SINGLE(IF(ISERROR(LINEST(L1687:L1937,$J1687:$J1937)),"",(LINEST(L1687:L1937,$J1687:$J1937))))</f>
        <v/>
      </c>
      <c r="V1687" s="5" t="str" cm="1">
        <f t="array" ref="V1687">_xlfn.SINGLE(IF(ISERROR(LINEST(M1687:M1937,$J1687:$J1937)),"",(LINEST(M1687:M1937,$J1687:$J1937))))</f>
        <v/>
      </c>
      <c r="W1687" s="5" t="str" cm="1">
        <f t="array" ref="W1687">_xlfn.SINGLE(IF(ISERROR(LINEST(N1687:N1937,$J1687:$J1937)),"",(LINEST(N1687:N1937,$J1687:$J1937))))</f>
        <v/>
      </c>
      <c r="X1687" s="5" t="str" cm="1">
        <f t="array" ref="X1687">_xlfn.SINGLE(IF(ISERROR(LINEST(O1687:O1937,$J1687:$J1937)),"",(LINEST(O1687:O1937,$J1687:$J1937))))</f>
        <v/>
      </c>
      <c r="Y1687" s="5" t="str" cm="1">
        <f t="array" ref="Y1687">_xlfn.SINGLE(IF(ISERROR(LINEST(P1687:P1937,$J1687:$J1937)),"",(LINEST(P1687:P1937,$J1687:$J1937))))</f>
        <v/>
      </c>
      <c r="AA1687" s="12">
        <f t="shared" si="660"/>
        <v>1.0000000000000004</v>
      </c>
      <c r="AB1687" s="12">
        <f t="shared" si="649"/>
        <v>2.2946260079021469E-2</v>
      </c>
      <c r="AC1687" s="12">
        <f t="shared" si="650"/>
        <v>1.8632510318851402E-2</v>
      </c>
      <c r="AD1687" s="12">
        <f t="shared" si="651"/>
        <v>0.12031643928176194</v>
      </c>
      <c r="AE1687" s="12">
        <f t="shared" si="652"/>
        <v>2.7089352584094711E-2</v>
      </c>
      <c r="AF1687" s="12"/>
      <c r="AG1687" s="12">
        <f t="shared" si="661"/>
        <v>1.8049923267068751E-2</v>
      </c>
      <c r="AH1687" s="27">
        <f t="shared" si="659"/>
        <v>4.1406897106159656E-2</v>
      </c>
    </row>
    <row r="1688" spans="1:34" x14ac:dyDescent="0.25">
      <c r="A1688" s="2">
        <v>33718</v>
      </c>
      <c r="B1688" s="9">
        <v>409.02</v>
      </c>
      <c r="C1688" s="9">
        <v>13.25</v>
      </c>
      <c r="D1688" s="9">
        <v>4.1390000000000002</v>
      </c>
      <c r="E1688" s="9">
        <v>11.5625</v>
      </c>
      <c r="F1688" s="9">
        <v>17.84</v>
      </c>
      <c r="G1688" s="9" t="s">
        <v>0</v>
      </c>
      <c r="H1688" s="9">
        <v>17.875</v>
      </c>
      <c r="J1688" s="5">
        <f t="shared" si="653"/>
        <v>-1.6897007571205491E-2</v>
      </c>
      <c r="K1688" s="5">
        <f t="shared" si="654"/>
        <v>-1.851851851851849E-2</v>
      </c>
      <c r="L1688" s="5">
        <f t="shared" si="655"/>
        <v>-2.6117647058823468E-2</v>
      </c>
      <c r="M1688" s="5">
        <f t="shared" si="656"/>
        <v>0</v>
      </c>
      <c r="N1688" s="5">
        <f t="shared" si="657"/>
        <v>-1.7621145374449365E-2</v>
      </c>
      <c r="O1688" s="5" t="str">
        <f t="shared" si="658"/>
        <v/>
      </c>
      <c r="P1688" s="5">
        <f t="shared" si="658"/>
        <v>1.4184397163120588E-2</v>
      </c>
      <c r="R1688" s="26"/>
      <c r="S1688" s="5" t="str" cm="1">
        <f t="array" ref="S1688">_xlfn.SINGLE(IF(ISERROR(LINEST(J1688:J1938,$J1688:$J1938)),"",(LINEST(J1688:J1938,$J1688:$J1938))))</f>
        <v/>
      </c>
      <c r="T1688" s="5" t="str" cm="1">
        <f t="array" ref="T1688">_xlfn.SINGLE(IF(ISERROR(LINEST(K1688:K1938,$J1688:$J1938)),"",(LINEST(K1688:K1938,$J1688:$J1938))))</f>
        <v/>
      </c>
      <c r="U1688" s="5" t="str" cm="1">
        <f t="array" ref="U1688">_xlfn.SINGLE(IF(ISERROR(LINEST(L1688:L1938,$J1688:$J1938)),"",(LINEST(L1688:L1938,$J1688:$J1938))))</f>
        <v/>
      </c>
      <c r="V1688" s="5" t="str" cm="1">
        <f t="array" ref="V1688">_xlfn.SINGLE(IF(ISERROR(LINEST(M1688:M1938,$J1688:$J1938)),"",(LINEST(M1688:M1938,$J1688:$J1938))))</f>
        <v/>
      </c>
      <c r="W1688" s="5" t="str" cm="1">
        <f t="array" ref="W1688">_xlfn.SINGLE(IF(ISERROR(LINEST(N1688:N1938,$J1688:$J1938)),"",(LINEST(N1688:N1938,$J1688:$J1938))))</f>
        <v/>
      </c>
      <c r="X1688" s="5" t="str" cm="1">
        <f t="array" ref="X1688">_xlfn.SINGLE(IF(ISERROR(LINEST(O1688:O1938,$J1688:$J1938)),"",(LINEST(O1688:O1938,$J1688:$J1938))))</f>
        <v/>
      </c>
      <c r="Y1688" s="5" t="str" cm="1">
        <f t="array" ref="Y1688">_xlfn.SINGLE(IF(ISERROR(LINEST(P1688:P1938,$J1688:$J1938)),"",(LINEST(P1688:P1938,$J1688:$J1938))))</f>
        <v/>
      </c>
      <c r="AA1688" s="12">
        <f t="shared" si="660"/>
        <v>0.99999999999999978</v>
      </c>
      <c r="AB1688" s="12">
        <f t="shared" si="649"/>
        <v>2.3236269509358563E-2</v>
      </c>
      <c r="AC1688" s="12">
        <f t="shared" si="650"/>
        <v>1.7715217323069604E-2</v>
      </c>
      <c r="AD1688" s="12">
        <f t="shared" si="651"/>
        <v>0.11940677691816151</v>
      </c>
      <c r="AE1688" s="12">
        <f t="shared" si="652"/>
        <v>2.7511688341982862E-2</v>
      </c>
      <c r="AF1688" s="12"/>
      <c r="AG1688" s="12">
        <f t="shared" si="661"/>
        <v>1.7625613514886965E-2</v>
      </c>
      <c r="AH1688" s="27">
        <f t="shared" si="659"/>
        <v>4.1099113121491906E-2</v>
      </c>
    </row>
    <row r="1689" spans="1:34" x14ac:dyDescent="0.25">
      <c r="A1689" s="2">
        <v>33711</v>
      </c>
      <c r="B1689" s="9">
        <v>416.05</v>
      </c>
      <c r="C1689" s="9">
        <v>13.5</v>
      </c>
      <c r="D1689" s="9">
        <v>4.25</v>
      </c>
      <c r="E1689" s="9">
        <v>11.5625</v>
      </c>
      <c r="F1689" s="9">
        <v>18.16</v>
      </c>
      <c r="G1689" s="9" t="s">
        <v>0</v>
      </c>
      <c r="H1689" s="9">
        <v>17.625</v>
      </c>
      <c r="J1689" s="5">
        <f t="shared" si="653"/>
        <v>2.9088030868930748E-2</v>
      </c>
      <c r="K1689" s="5">
        <f t="shared" si="654"/>
        <v>-4.7061065738668861E-2</v>
      </c>
      <c r="L1689" s="5">
        <f t="shared" si="655"/>
        <v>1.9991840065279654E-2</v>
      </c>
      <c r="M1689" s="5">
        <f t="shared" si="656"/>
        <v>5.4347826086955653E-3</v>
      </c>
      <c r="N1689" s="5">
        <f t="shared" si="657"/>
        <v>-9.8146128680479672E-3</v>
      </c>
      <c r="O1689" s="5" t="str">
        <f t="shared" si="658"/>
        <v/>
      </c>
      <c r="P1689" s="5">
        <f t="shared" si="658"/>
        <v>-7.0422535211267512E-3</v>
      </c>
      <c r="R1689" s="26"/>
      <c r="S1689" s="5" t="str" cm="1">
        <f t="array" ref="S1689">_xlfn.SINGLE(IF(ISERROR(LINEST(J1689:J1939,$J1689:$J1939)),"",(LINEST(J1689:J1939,$J1689:$J1939))))</f>
        <v/>
      </c>
      <c r="T1689" s="5" t="str" cm="1">
        <f t="array" ref="T1689">_xlfn.SINGLE(IF(ISERROR(LINEST(K1689:K1939,$J1689:$J1939)),"",(LINEST(K1689:K1939,$J1689:$J1939))))</f>
        <v/>
      </c>
      <c r="U1689" s="5" t="str" cm="1">
        <f t="array" ref="U1689">_xlfn.SINGLE(IF(ISERROR(LINEST(L1689:L1939,$J1689:$J1939)),"",(LINEST(L1689:L1939,$J1689:$J1939))))</f>
        <v/>
      </c>
      <c r="V1689" s="5" t="str" cm="1">
        <f t="array" ref="V1689">_xlfn.SINGLE(IF(ISERROR(LINEST(M1689:M1939,$J1689:$J1939)),"",(LINEST(M1689:M1939,$J1689:$J1939))))</f>
        <v/>
      </c>
      <c r="W1689" s="5" t="str" cm="1">
        <f t="array" ref="W1689">_xlfn.SINGLE(IF(ISERROR(LINEST(N1689:N1939,$J1689:$J1939)),"",(LINEST(N1689:N1939,$J1689:$J1939))))</f>
        <v/>
      </c>
      <c r="X1689" s="5" t="str" cm="1">
        <f t="array" ref="X1689">_xlfn.SINGLE(IF(ISERROR(LINEST(O1689:O1939,$J1689:$J1939)),"",(LINEST(O1689:O1939,$J1689:$J1939))))</f>
        <v/>
      </c>
      <c r="Y1689" s="5" t="str" cm="1">
        <f t="array" ref="Y1689">_xlfn.SINGLE(IF(ISERROR(LINEST(P1689:P1939,$J1689:$J1939)),"",(LINEST(P1689:P1939,$J1689:$J1939))))</f>
        <v/>
      </c>
      <c r="AA1689" s="12">
        <f t="shared" si="660"/>
        <v>1</v>
      </c>
      <c r="AB1689" s="12">
        <f t="shared" si="649"/>
        <v>2.1822423465643601E-2</v>
      </c>
      <c r="AC1689" s="12">
        <f t="shared" si="650"/>
        <v>1.5791489495786494E-2</v>
      </c>
      <c r="AD1689" s="12">
        <f t="shared" si="651"/>
        <v>0.11984192208156655</v>
      </c>
      <c r="AE1689" s="12">
        <f t="shared" si="652"/>
        <v>2.6216930093612929E-2</v>
      </c>
      <c r="AF1689" s="12"/>
      <c r="AG1689" s="12">
        <f t="shared" si="661"/>
        <v>1.9178836102066735E-2</v>
      </c>
      <c r="AH1689" s="27">
        <f t="shared" si="659"/>
        <v>4.0570320247735256E-2</v>
      </c>
    </row>
    <row r="1690" spans="1:34" x14ac:dyDescent="0.25">
      <c r="A1690" s="2">
        <v>33704</v>
      </c>
      <c r="B1690" s="9">
        <v>404.29</v>
      </c>
      <c r="C1690" s="9">
        <v>14.166700000000001</v>
      </c>
      <c r="D1690" s="9">
        <v>4.1666999999999996</v>
      </c>
      <c r="E1690" s="9">
        <v>11.5</v>
      </c>
      <c r="F1690" s="9">
        <v>18.34</v>
      </c>
      <c r="G1690" s="9" t="s">
        <v>0</v>
      </c>
      <c r="H1690" s="9">
        <v>17.75</v>
      </c>
      <c r="J1690" s="5">
        <f t="shared" si="653"/>
        <v>6.8235587099987338E-3</v>
      </c>
      <c r="K1690" s="5">
        <f t="shared" si="654"/>
        <v>4.9385185185185199E-2</v>
      </c>
      <c r="L1690" s="5">
        <f t="shared" si="655"/>
        <v>1.3549014838238893E-2</v>
      </c>
      <c r="M1690" s="5">
        <f t="shared" si="656"/>
        <v>0</v>
      </c>
      <c r="N1690" s="5">
        <f t="shared" si="657"/>
        <v>-5.1706308169596649E-2</v>
      </c>
      <c r="O1690" s="5" t="str">
        <f t="shared" si="658"/>
        <v/>
      </c>
      <c r="P1690" s="5">
        <f t="shared" si="658"/>
        <v>0</v>
      </c>
      <c r="R1690" s="26"/>
      <c r="S1690" s="5" t="str" cm="1">
        <f t="array" ref="S1690">_xlfn.SINGLE(IF(ISERROR(LINEST(J1690:J1940,$J1690:$J1940)),"",(LINEST(J1690:J1940,$J1690:$J1940))))</f>
        <v/>
      </c>
      <c r="T1690" s="5" t="str" cm="1">
        <f t="array" ref="T1690">_xlfn.SINGLE(IF(ISERROR(LINEST(K1690:K1940,$J1690:$J1940)),"",(LINEST(K1690:K1940,$J1690:$J1940))))</f>
        <v/>
      </c>
      <c r="U1690" s="5" t="str" cm="1">
        <f t="array" ref="U1690">_xlfn.SINGLE(IF(ISERROR(LINEST(L1690:L1940,$J1690:$J1940)),"",(LINEST(L1690:L1940,$J1690:$J1940))))</f>
        <v/>
      </c>
      <c r="V1690" s="5" t="str" cm="1">
        <f t="array" ref="V1690">_xlfn.SINGLE(IF(ISERROR(LINEST(M1690:M1940,$J1690:$J1940)),"",(LINEST(M1690:M1940,$J1690:$J1940))))</f>
        <v/>
      </c>
      <c r="W1690" s="5" t="str" cm="1">
        <f t="array" ref="W1690">_xlfn.SINGLE(IF(ISERROR(LINEST(N1690:N1940,$J1690:$J1940)),"",(LINEST(N1690:N1940,$J1690:$J1940))))</f>
        <v/>
      </c>
      <c r="X1690" s="5" t="str" cm="1">
        <f t="array" ref="X1690">_xlfn.SINGLE(IF(ISERROR(LINEST(O1690:O1940,$J1690:$J1940)),"",(LINEST(O1690:O1940,$J1690:$J1940))))</f>
        <v/>
      </c>
      <c r="Y1690" s="5" t="str" cm="1">
        <f t="array" ref="Y1690">_xlfn.SINGLE(IF(ISERROR(LINEST(P1690:P1940,$J1690:$J1940)),"",(LINEST(P1690:P1940,$J1690:$J1940))))</f>
        <v/>
      </c>
      <c r="AA1690" s="12">
        <f t="shared" si="660"/>
        <v>1</v>
      </c>
      <c r="AB1690" s="12">
        <f t="shared" si="649"/>
        <v>2.9501493230378737E-2</v>
      </c>
      <c r="AC1690" s="12">
        <f t="shared" si="650"/>
        <v>1.3666847320557276E-2</v>
      </c>
      <c r="AD1690" s="12">
        <f t="shared" si="651"/>
        <v>0.1207069595169451</v>
      </c>
      <c r="AE1690" s="12">
        <f t="shared" si="652"/>
        <v>2.8109497345598585E-2</v>
      </c>
      <c r="AF1690" s="12"/>
      <c r="AG1690" s="12">
        <f t="shared" si="661"/>
        <v>2.0675340431203032E-2</v>
      </c>
      <c r="AH1690" s="27">
        <f t="shared" si="659"/>
        <v>4.2532027568936551E-2</v>
      </c>
    </row>
    <row r="1691" spans="1:34" x14ac:dyDescent="0.25">
      <c r="A1691" s="2">
        <v>33697</v>
      </c>
      <c r="B1691" s="9">
        <v>401.55</v>
      </c>
      <c r="C1691" s="9">
        <v>13.5</v>
      </c>
      <c r="D1691" s="9">
        <v>4.1109999999999998</v>
      </c>
      <c r="E1691" s="9">
        <v>11.5</v>
      </c>
      <c r="F1691" s="9">
        <v>19.34</v>
      </c>
      <c r="G1691" s="9" t="s">
        <v>0</v>
      </c>
      <c r="H1691" s="9">
        <v>17.75</v>
      </c>
      <c r="J1691" s="5">
        <f t="shared" si="653"/>
        <v>-4.832713754646778E-3</v>
      </c>
      <c r="K1691" s="5">
        <f t="shared" si="654"/>
        <v>1.8867924528301883E-2</v>
      </c>
      <c r="L1691" s="5">
        <f t="shared" si="655"/>
        <v>-3.2705882352941251E-2</v>
      </c>
      <c r="M1691" s="5">
        <f t="shared" si="656"/>
        <v>5.464480874316946E-3</v>
      </c>
      <c r="N1691" s="5">
        <f t="shared" si="657"/>
        <v>-3.606388459556964E-3</v>
      </c>
      <c r="O1691" s="5" t="str">
        <f t="shared" si="658"/>
        <v/>
      </c>
      <c r="P1691" s="5">
        <f t="shared" si="658"/>
        <v>7.0921985815601829E-3</v>
      </c>
      <c r="R1691" s="26"/>
      <c r="S1691" s="5" t="str" cm="1">
        <f t="array" ref="S1691">_xlfn.SINGLE(IF(ISERROR(LINEST(J1691:J1941,$J1691:$J1941)),"",(LINEST(J1691:J1941,$J1691:$J1941))))</f>
        <v/>
      </c>
      <c r="T1691" s="5" t="str" cm="1">
        <f t="array" ref="T1691">_xlfn.SINGLE(IF(ISERROR(LINEST(K1691:K1941,$J1691:$J1941)),"",(LINEST(K1691:K1941,$J1691:$J1941))))</f>
        <v/>
      </c>
      <c r="U1691" s="5" t="str" cm="1">
        <f t="array" ref="U1691">_xlfn.SINGLE(IF(ISERROR(LINEST(L1691:L1941,$J1691:$J1941)),"",(LINEST(L1691:L1941,$J1691:$J1941))))</f>
        <v/>
      </c>
      <c r="V1691" s="5" t="str" cm="1">
        <f t="array" ref="V1691">_xlfn.SINGLE(IF(ISERROR(LINEST(M1691:M1941,$J1691:$J1941)),"",(LINEST(M1691:M1941,$J1691:$J1941))))</f>
        <v/>
      </c>
      <c r="W1691" s="5" t="str" cm="1">
        <f t="array" ref="W1691">_xlfn.SINGLE(IF(ISERROR(LINEST(N1691:N1941,$J1691:$J1941)),"",(LINEST(N1691:N1941,$J1691:$J1941))))</f>
        <v/>
      </c>
      <c r="X1691" s="5" t="str" cm="1">
        <f t="array" ref="X1691">_xlfn.SINGLE(IF(ISERROR(LINEST(O1691:O1941,$J1691:$J1941)),"",(LINEST(O1691:O1941,$J1691:$J1941))))</f>
        <v/>
      </c>
      <c r="Y1691" s="5" t="str" cm="1">
        <f t="array" ref="Y1691">_xlfn.SINGLE(IF(ISERROR(LINEST(P1691:P1941,$J1691:$J1941)),"",(LINEST(P1691:P1941,$J1691:$J1941))))</f>
        <v/>
      </c>
      <c r="AA1691" s="12">
        <f t="shared" si="660"/>
        <v>1</v>
      </c>
      <c r="AB1691" s="12">
        <f t="shared" si="649"/>
        <v>2.8867449372969884E-2</v>
      </c>
      <c r="AC1691" s="12">
        <f t="shared" si="650"/>
        <v>1.3391273137969844E-2</v>
      </c>
      <c r="AD1691" s="12">
        <f t="shared" si="651"/>
        <v>0.12092433795235011</v>
      </c>
      <c r="AE1691" s="12">
        <f t="shared" si="652"/>
        <v>3.0296739105386876E-2</v>
      </c>
      <c r="AF1691" s="12"/>
      <c r="AG1691" s="12">
        <f t="shared" si="661"/>
        <v>2.0702002212702308E-2</v>
      </c>
      <c r="AH1691" s="27">
        <f t="shared" si="659"/>
        <v>4.2836360356275804E-2</v>
      </c>
    </row>
    <row r="1692" spans="1:34" x14ac:dyDescent="0.25">
      <c r="A1692" s="2">
        <v>33690</v>
      </c>
      <c r="B1692" s="9">
        <v>403.5</v>
      </c>
      <c r="C1692" s="9">
        <v>13.25</v>
      </c>
      <c r="D1692" s="9">
        <v>4.25</v>
      </c>
      <c r="E1692" s="9">
        <v>11.4375</v>
      </c>
      <c r="F1692" s="9">
        <v>19.41</v>
      </c>
      <c r="G1692" s="9" t="s">
        <v>0</v>
      </c>
      <c r="H1692" s="9">
        <v>17.625</v>
      </c>
      <c r="J1692" s="5">
        <f t="shared" si="653"/>
        <v>-1.8964259664478456E-2</v>
      </c>
      <c r="K1692" s="5">
        <f t="shared" si="654"/>
        <v>-6.2475156187890013E-3</v>
      </c>
      <c r="L1692" s="5">
        <f t="shared" si="655"/>
        <v>1.3279927520682744E-2</v>
      </c>
      <c r="M1692" s="5">
        <f t="shared" si="656"/>
        <v>0</v>
      </c>
      <c r="N1692" s="5">
        <f t="shared" si="657"/>
        <v>4.4109736417428769E-2</v>
      </c>
      <c r="O1692" s="5" t="str">
        <f t="shared" si="658"/>
        <v/>
      </c>
      <c r="P1692" s="5">
        <f t="shared" si="658"/>
        <v>-7.0422535211267512E-3</v>
      </c>
      <c r="R1692" s="26"/>
      <c r="S1692" s="5" t="str" cm="1">
        <f t="array" ref="S1692">_xlfn.SINGLE(IF(ISERROR(LINEST(J1692:J1942,$J1692:$J1942)),"",(LINEST(J1692:J1942,$J1692:$J1942))))</f>
        <v/>
      </c>
      <c r="T1692" s="5" t="str" cm="1">
        <f t="array" ref="T1692">_xlfn.SINGLE(IF(ISERROR(LINEST(K1692:K1942,$J1692:$J1942)),"",(LINEST(K1692:K1942,$J1692:$J1942))))</f>
        <v/>
      </c>
      <c r="U1692" s="5" t="str" cm="1">
        <f t="array" ref="U1692">_xlfn.SINGLE(IF(ISERROR(LINEST(L1692:L1942,$J1692:$J1942)),"",(LINEST(L1692:L1942,$J1692:$J1942))))</f>
        <v/>
      </c>
      <c r="V1692" s="5" t="str" cm="1">
        <f t="array" ref="V1692">_xlfn.SINGLE(IF(ISERROR(LINEST(M1692:M1942,$J1692:$J1942)),"",(LINEST(M1692:M1942,$J1692:$J1942))))</f>
        <v/>
      </c>
      <c r="W1692" s="5" t="str" cm="1">
        <f t="array" ref="W1692">_xlfn.SINGLE(IF(ISERROR(LINEST(N1692:N1942,$J1692:$J1942)),"",(LINEST(N1692:N1942,$J1692:$J1942))))</f>
        <v/>
      </c>
      <c r="X1692" s="5" t="str" cm="1">
        <f t="array" ref="X1692">_xlfn.SINGLE(IF(ISERROR(LINEST(O1692:O1942,$J1692:$J1942)),"",(LINEST(O1692:O1942,$J1692:$J1942))))</f>
        <v/>
      </c>
      <c r="Y1692" s="5" t="str" cm="1">
        <f t="array" ref="Y1692">_xlfn.SINGLE(IF(ISERROR(LINEST(P1692:P1942,$J1692:$J1942)),"",(LINEST(P1692:P1942,$J1692:$J1942))))</f>
        <v/>
      </c>
      <c r="AA1692" s="12">
        <f t="shared" si="660"/>
        <v>1.0000000000000004</v>
      </c>
      <c r="AB1692" s="12">
        <f t="shared" si="649"/>
        <v>2.9563769523240736E-2</v>
      </c>
      <c r="AC1692" s="12">
        <f t="shared" si="650"/>
        <v>1.2773847200208393E-2</v>
      </c>
      <c r="AD1692" s="12">
        <f t="shared" si="651"/>
        <v>0.12130459107979381</v>
      </c>
      <c r="AE1692" s="12">
        <f t="shared" si="652"/>
        <v>3.016371252035821E-2</v>
      </c>
      <c r="AF1692" s="12"/>
      <c r="AG1692" s="12">
        <f t="shared" si="661"/>
        <v>2.0974954446860389E-2</v>
      </c>
      <c r="AH1692" s="27">
        <f t="shared" si="659"/>
        <v>4.2956174954092312E-2</v>
      </c>
    </row>
    <row r="1693" spans="1:34" x14ac:dyDescent="0.25">
      <c r="A1693" s="2">
        <v>33683</v>
      </c>
      <c r="B1693" s="9">
        <v>411.3</v>
      </c>
      <c r="C1693" s="9">
        <v>13.333299999999999</v>
      </c>
      <c r="D1693" s="9">
        <v>4.1943000000000001</v>
      </c>
      <c r="E1693" s="9">
        <v>11.4375</v>
      </c>
      <c r="F1693" s="9">
        <v>18.59</v>
      </c>
      <c r="G1693" s="9" t="s">
        <v>0</v>
      </c>
      <c r="H1693" s="9">
        <v>17.75</v>
      </c>
      <c r="J1693" s="5">
        <f t="shared" si="653"/>
        <v>1.3453577764636293E-2</v>
      </c>
      <c r="K1693" s="5">
        <f t="shared" si="654"/>
        <v>-6.2161336245127874E-3</v>
      </c>
      <c r="L1693" s="5">
        <f t="shared" si="655"/>
        <v>-2.5872680400399362E-2</v>
      </c>
      <c r="M1693" s="5">
        <f t="shared" si="656"/>
        <v>-5.4347826086956763E-3</v>
      </c>
      <c r="N1693" s="5">
        <f t="shared" si="657"/>
        <v>-1.6922263352723399E-2</v>
      </c>
      <c r="O1693" s="5" t="str">
        <f t="shared" si="658"/>
        <v/>
      </c>
      <c r="P1693" s="5">
        <f t="shared" si="658"/>
        <v>1.4285714285714235E-2</v>
      </c>
      <c r="R1693" s="26"/>
      <c r="S1693" s="5" t="str" cm="1">
        <f t="array" ref="S1693">_xlfn.SINGLE(IF(ISERROR(LINEST(J1693:J1943,$J1693:$J1943)),"",(LINEST(J1693:J1943,$J1693:$J1943))))</f>
        <v/>
      </c>
      <c r="T1693" s="5" t="str" cm="1">
        <f t="array" ref="T1693">_xlfn.SINGLE(IF(ISERROR(LINEST(K1693:K1943,$J1693:$J1943)),"",(LINEST(K1693:K1943,$J1693:$J1943))))</f>
        <v/>
      </c>
      <c r="U1693" s="5" t="str" cm="1">
        <f t="array" ref="U1693">_xlfn.SINGLE(IF(ISERROR(LINEST(L1693:L1943,$J1693:$J1943)),"",(LINEST(L1693:L1943,$J1693:$J1943))))</f>
        <v/>
      </c>
      <c r="V1693" s="5" t="str" cm="1">
        <f t="array" ref="V1693">_xlfn.SINGLE(IF(ISERROR(LINEST(M1693:M1943,$J1693:$J1943)),"",(LINEST(M1693:M1943,$J1693:$J1943))))</f>
        <v/>
      </c>
      <c r="W1693" s="5" t="str" cm="1">
        <f t="array" ref="W1693">_xlfn.SINGLE(IF(ISERROR(LINEST(N1693:N1943,$J1693:$J1943)),"",(LINEST(N1693:N1943,$J1693:$J1943))))</f>
        <v/>
      </c>
      <c r="X1693" s="5" t="str" cm="1">
        <f t="array" ref="X1693">_xlfn.SINGLE(IF(ISERROR(LINEST(O1693:O1943,$J1693:$J1943)),"",(LINEST(O1693:O1943,$J1693:$J1943))))</f>
        <v/>
      </c>
      <c r="Y1693" s="5" t="str" cm="1">
        <f t="array" ref="Y1693">_xlfn.SINGLE(IF(ISERROR(LINEST(P1693:P1943,$J1693:$J1943)),"",(LINEST(P1693:P1943,$J1693:$J1943))))</f>
        <v/>
      </c>
      <c r="AA1693" s="12">
        <f t="shared" si="660"/>
        <v>0.99999999999999978</v>
      </c>
      <c r="AB1693" s="12">
        <f t="shared" si="649"/>
        <v>2.8997823973708436E-2</v>
      </c>
      <c r="AC1693" s="12">
        <f t="shared" si="650"/>
        <v>1.4117394615290463E-2</v>
      </c>
      <c r="AD1693" s="12">
        <f t="shared" si="651"/>
        <v>0.12193308205522384</v>
      </c>
      <c r="AE1693" s="12">
        <f t="shared" si="652"/>
        <v>3.5503675585282148E-2</v>
      </c>
      <c r="AF1693" s="12"/>
      <c r="AG1693" s="12">
        <f t="shared" si="661"/>
        <v>2.0311653510590274E-2</v>
      </c>
      <c r="AH1693" s="27">
        <f t="shared" si="659"/>
        <v>4.4172725948019034E-2</v>
      </c>
    </row>
    <row r="1694" spans="1:34" x14ac:dyDescent="0.25">
      <c r="A1694" s="2">
        <v>33676</v>
      </c>
      <c r="B1694" s="9">
        <v>405.84</v>
      </c>
      <c r="C1694" s="9">
        <v>13.416700000000001</v>
      </c>
      <c r="D1694" s="9">
        <v>4.3056999999999999</v>
      </c>
      <c r="E1694" s="9">
        <v>11.5</v>
      </c>
      <c r="F1694" s="9">
        <v>18.91</v>
      </c>
      <c r="G1694" s="9" t="s">
        <v>0</v>
      </c>
      <c r="H1694" s="9">
        <v>17.5</v>
      </c>
      <c r="J1694" s="5">
        <f t="shared" si="653"/>
        <v>3.4615765008405575E-3</v>
      </c>
      <c r="K1694" s="5">
        <f t="shared" si="654"/>
        <v>6.255015637539163E-3</v>
      </c>
      <c r="L1694" s="5">
        <f t="shared" si="655"/>
        <v>0</v>
      </c>
      <c r="M1694" s="5">
        <f t="shared" si="656"/>
        <v>0</v>
      </c>
      <c r="N1694" s="5">
        <f t="shared" si="657"/>
        <v>-3.0256410256410238E-2</v>
      </c>
      <c r="O1694" s="5" t="str">
        <f t="shared" si="658"/>
        <v/>
      </c>
      <c r="P1694" s="5">
        <f t="shared" si="658"/>
        <v>-2.0979020979020935E-2</v>
      </c>
      <c r="R1694" s="26"/>
      <c r="S1694" s="5" t="str" cm="1">
        <f t="array" ref="S1694">_xlfn.SINGLE(IF(ISERROR(LINEST(J1694:J1944,$J1694:$J1944)),"",(LINEST(J1694:J1944,$J1694:$J1944))))</f>
        <v/>
      </c>
      <c r="T1694" s="5" t="str" cm="1">
        <f t="array" ref="T1694">_xlfn.SINGLE(IF(ISERROR(LINEST(K1694:K1944,$J1694:$J1944)),"",(LINEST(K1694:K1944,$J1694:$J1944))))</f>
        <v/>
      </c>
      <c r="U1694" s="5" t="str" cm="1">
        <f t="array" ref="U1694">_xlfn.SINGLE(IF(ISERROR(LINEST(L1694:L1944,$J1694:$J1944)),"",(LINEST(L1694:L1944,$J1694:$J1944))))</f>
        <v/>
      </c>
      <c r="V1694" s="5" t="str" cm="1">
        <f t="array" ref="V1694">_xlfn.SINGLE(IF(ISERROR(LINEST(M1694:M1944,$J1694:$J1944)),"",(LINEST(M1694:M1944,$J1694:$J1944))))</f>
        <v/>
      </c>
      <c r="W1694" s="5" t="str" cm="1">
        <f t="array" ref="W1694">_xlfn.SINGLE(IF(ISERROR(LINEST(N1694:N1944,$J1694:$J1944)),"",(LINEST(N1694:N1944,$J1694:$J1944))))</f>
        <v/>
      </c>
      <c r="X1694" s="5" t="str" cm="1">
        <f t="array" ref="X1694">_xlfn.SINGLE(IF(ISERROR(LINEST(O1694:O1944,$J1694:$J1944)),"",(LINEST(O1694:O1944,$J1694:$J1944))))</f>
        <v/>
      </c>
      <c r="Y1694" s="5" t="str" cm="1">
        <f t="array" ref="Y1694">_xlfn.SINGLE(IF(ISERROR(LINEST(P1694:P1944,$J1694:$J1944)),"",(LINEST(P1694:P1944,$J1694:$J1944))))</f>
        <v/>
      </c>
      <c r="AA1694" s="12">
        <f t="shared" si="660"/>
        <v>1</v>
      </c>
      <c r="AB1694" s="12">
        <f t="shared" si="649"/>
        <v>2.9614526740527409E-2</v>
      </c>
      <c r="AC1694" s="12">
        <f t="shared" si="650"/>
        <v>1.5716645516959601E-2</v>
      </c>
      <c r="AD1694" s="12">
        <f t="shared" si="651"/>
        <v>0.12350357312404053</v>
      </c>
      <c r="AE1694" s="12">
        <f t="shared" si="652"/>
        <v>3.6950471412254965E-2</v>
      </c>
      <c r="AF1694" s="12"/>
      <c r="AG1694" s="12">
        <f t="shared" si="661"/>
        <v>1.950093964168003E-2</v>
      </c>
      <c r="AH1694" s="27">
        <f t="shared" si="659"/>
        <v>4.5057231287092506E-2</v>
      </c>
    </row>
    <row r="1695" spans="1:34" x14ac:dyDescent="0.25">
      <c r="A1695" s="2">
        <v>33669</v>
      </c>
      <c r="B1695" s="9">
        <v>404.44</v>
      </c>
      <c r="C1695" s="9">
        <v>13.333299999999999</v>
      </c>
      <c r="D1695" s="9">
        <v>4.3056999999999999</v>
      </c>
      <c r="E1695" s="9">
        <v>11.5</v>
      </c>
      <c r="F1695" s="9">
        <v>19.5</v>
      </c>
      <c r="G1695" s="9" t="s">
        <v>0</v>
      </c>
      <c r="H1695" s="9">
        <v>17.875</v>
      </c>
      <c r="J1695" s="5">
        <f t="shared" si="653"/>
        <v>-2.0014538405621507E-2</v>
      </c>
      <c r="K1695" s="5">
        <f t="shared" si="654"/>
        <v>-1.8404953140989333E-2</v>
      </c>
      <c r="L1695" s="5">
        <f t="shared" si="655"/>
        <v>2.6559855041365488E-2</v>
      </c>
      <c r="M1695" s="5">
        <f t="shared" si="656"/>
        <v>-5.4054054054053502E-3</v>
      </c>
      <c r="N1695" s="5">
        <f t="shared" si="657"/>
        <v>-4.1297935103244865E-2</v>
      </c>
      <c r="O1695" s="5" t="str">
        <f t="shared" si="658"/>
        <v/>
      </c>
      <c r="P1695" s="5">
        <f t="shared" si="658"/>
        <v>-5.2980132450331174E-2</v>
      </c>
      <c r="R1695" s="26"/>
      <c r="S1695" s="5" t="str" cm="1">
        <f t="array" ref="S1695">_xlfn.SINGLE(IF(ISERROR(LINEST(J1695:J1945,$J1695:$J1945)),"",(LINEST(J1695:J1945,$J1695:$J1945))))</f>
        <v/>
      </c>
      <c r="T1695" s="5" t="str" cm="1">
        <f t="array" ref="T1695">_xlfn.SINGLE(IF(ISERROR(LINEST(K1695:K1945,$J1695:$J1945)),"",(LINEST(K1695:K1945,$J1695:$J1945))))</f>
        <v/>
      </c>
      <c r="U1695" s="5" t="str" cm="1">
        <f t="array" ref="U1695">_xlfn.SINGLE(IF(ISERROR(LINEST(L1695:L1945,$J1695:$J1945)),"",(LINEST(L1695:L1945,$J1695:$J1945))))</f>
        <v/>
      </c>
      <c r="V1695" s="5" t="str" cm="1">
        <f t="array" ref="V1695">_xlfn.SINGLE(IF(ISERROR(LINEST(M1695:M1945,$J1695:$J1945)),"",(LINEST(M1695:M1945,$J1695:$J1945))))</f>
        <v/>
      </c>
      <c r="W1695" s="5" t="str" cm="1">
        <f t="array" ref="W1695">_xlfn.SINGLE(IF(ISERROR(LINEST(N1695:N1945,$J1695:$J1945)),"",(LINEST(N1695:N1945,$J1695:$J1945))))</f>
        <v/>
      </c>
      <c r="X1695" s="5" t="str" cm="1">
        <f t="array" ref="X1695">_xlfn.SINGLE(IF(ISERROR(LINEST(O1695:O1945,$J1695:$J1945)),"",(LINEST(O1695:O1945,$J1695:$J1945))))</f>
        <v/>
      </c>
      <c r="Y1695" s="5" t="str" cm="1">
        <f t="array" ref="Y1695">_xlfn.SINGLE(IF(ISERROR(LINEST(P1695:P1945,$J1695:$J1945)),"",(LINEST(P1695:P1945,$J1695:$J1945))))</f>
        <v/>
      </c>
      <c r="AA1695" s="12">
        <f t="shared" si="660"/>
        <v>1</v>
      </c>
      <c r="AB1695" s="12">
        <f t="shared" si="649"/>
        <v>2.9573069193354864E-2</v>
      </c>
      <c r="AC1695" s="12">
        <f t="shared" si="650"/>
        <v>1.5717549796079009E-2</v>
      </c>
      <c r="AD1695" s="12">
        <f t="shared" si="651"/>
        <v>0.1235733694097047</v>
      </c>
      <c r="AE1695" s="12">
        <f t="shared" si="652"/>
        <v>3.7682178369266919E-2</v>
      </c>
      <c r="AF1695" s="12"/>
      <c r="AG1695" s="12">
        <f t="shared" si="661"/>
        <v>1.9914097644583399E-2</v>
      </c>
      <c r="AH1695" s="27">
        <f t="shared" si="659"/>
        <v>4.5292052882597779E-2</v>
      </c>
    </row>
    <row r="1696" spans="1:34" x14ac:dyDescent="0.25">
      <c r="A1696" s="2">
        <v>33662</v>
      </c>
      <c r="B1696" s="9">
        <v>412.7</v>
      </c>
      <c r="C1696" s="9">
        <v>13.583299999999999</v>
      </c>
      <c r="D1696" s="9">
        <v>4.1943000000000001</v>
      </c>
      <c r="E1696" s="9">
        <v>11.5625</v>
      </c>
      <c r="F1696" s="9">
        <v>20.34</v>
      </c>
      <c r="G1696" s="9" t="s">
        <v>0</v>
      </c>
      <c r="H1696" s="9">
        <v>18.875</v>
      </c>
      <c r="J1696" s="5">
        <f t="shared" si="653"/>
        <v>3.0136586788509501E-3</v>
      </c>
      <c r="K1696" s="5">
        <f t="shared" si="654"/>
        <v>-6.1024241404290525E-3</v>
      </c>
      <c r="L1696" s="5">
        <f t="shared" si="655"/>
        <v>1.336071514858661E-2</v>
      </c>
      <c r="M1696" s="5">
        <f t="shared" si="656"/>
        <v>-1.5957446808510634E-2</v>
      </c>
      <c r="N1696" s="5">
        <f t="shared" si="657"/>
        <v>0</v>
      </c>
      <c r="O1696" s="5" t="str">
        <f t="shared" si="658"/>
        <v/>
      </c>
      <c r="P1696" s="5">
        <f t="shared" si="658"/>
        <v>-1.3071895424836555E-2</v>
      </c>
      <c r="R1696" s="26"/>
      <c r="S1696" s="5" t="str" cm="1">
        <f t="array" ref="S1696">_xlfn.SINGLE(IF(ISERROR(LINEST(J1696:J1946,$J1696:$J1946)),"",(LINEST(J1696:J1946,$J1696:$J1946))))</f>
        <v/>
      </c>
      <c r="T1696" s="5" t="str" cm="1">
        <f t="array" ref="T1696">_xlfn.SINGLE(IF(ISERROR(LINEST(K1696:K1946,$J1696:$J1946)),"",(LINEST(K1696:K1946,$J1696:$J1946))))</f>
        <v/>
      </c>
      <c r="U1696" s="5" t="str" cm="1">
        <f t="array" ref="U1696">_xlfn.SINGLE(IF(ISERROR(LINEST(L1696:L1946,$J1696:$J1946)),"",(LINEST(L1696:L1946,$J1696:$J1946))))</f>
        <v/>
      </c>
      <c r="V1696" s="5" t="str" cm="1">
        <f t="array" ref="V1696">_xlfn.SINGLE(IF(ISERROR(LINEST(M1696:M1946,$J1696:$J1946)),"",(LINEST(M1696:M1946,$J1696:$J1946))))</f>
        <v/>
      </c>
      <c r="W1696" s="5" t="str" cm="1">
        <f t="array" ref="W1696">_xlfn.SINGLE(IF(ISERROR(LINEST(N1696:N1946,$J1696:$J1946)),"",(LINEST(N1696:N1946,$J1696:$J1946))))</f>
        <v/>
      </c>
      <c r="X1696" s="5" t="str" cm="1">
        <f t="array" ref="X1696">_xlfn.SINGLE(IF(ISERROR(LINEST(O1696:O1946,$J1696:$J1946)),"",(LINEST(O1696:O1946,$J1696:$J1946))))</f>
        <v/>
      </c>
      <c r="Y1696" s="5" t="str" cm="1">
        <f t="array" ref="Y1696">_xlfn.SINGLE(IF(ISERROR(LINEST(P1696:P1946,$J1696:$J1946)),"",(LINEST(P1696:P1946,$J1696:$J1946))))</f>
        <v/>
      </c>
      <c r="AA1696" s="12">
        <f t="shared" si="660"/>
        <v>1.0000000000000004</v>
      </c>
      <c r="AB1696" s="12">
        <f t="shared" si="649"/>
        <v>2.7678390930688631E-2</v>
      </c>
      <c r="AC1696" s="12">
        <f t="shared" si="650"/>
        <v>1.8935372250966746E-2</v>
      </c>
      <c r="AD1696" s="12">
        <f t="shared" si="651"/>
        <v>0.12295081834720642</v>
      </c>
      <c r="AE1696" s="12">
        <f t="shared" si="652"/>
        <v>3.3534320691525829E-2</v>
      </c>
      <c r="AF1696" s="12"/>
      <c r="AG1696" s="12">
        <f t="shared" si="661"/>
        <v>1.4794923690466141E-2</v>
      </c>
      <c r="AH1696" s="27">
        <f t="shared" si="659"/>
        <v>4.3578765182170756E-2</v>
      </c>
    </row>
    <row r="1697" spans="1:34" x14ac:dyDescent="0.25">
      <c r="A1697" s="2">
        <v>33655</v>
      </c>
      <c r="B1697" s="9">
        <v>411.46</v>
      </c>
      <c r="C1697" s="9">
        <v>13.666700000000001</v>
      </c>
      <c r="D1697" s="9">
        <v>4.1390000000000002</v>
      </c>
      <c r="E1697" s="9">
        <v>11.75</v>
      </c>
      <c r="F1697" s="9">
        <v>20.34</v>
      </c>
      <c r="G1697" s="9" t="s">
        <v>0</v>
      </c>
      <c r="H1697" s="9">
        <v>19.125</v>
      </c>
      <c r="J1697" s="5">
        <f t="shared" si="653"/>
        <v>-2.4728471683476139E-3</v>
      </c>
      <c r="K1697" s="5">
        <f t="shared" si="654"/>
        <v>0</v>
      </c>
      <c r="L1697" s="5">
        <f t="shared" si="655"/>
        <v>-1.3184559998092649E-2</v>
      </c>
      <c r="M1697" s="5">
        <f t="shared" si="656"/>
        <v>1.0752688172043001E-2</v>
      </c>
      <c r="N1697" s="5">
        <f t="shared" si="657"/>
        <v>-1.5488867376573068E-2</v>
      </c>
      <c r="O1697" s="5" t="str">
        <f t="shared" si="658"/>
        <v/>
      </c>
      <c r="P1697" s="5">
        <f t="shared" si="658"/>
        <v>0</v>
      </c>
      <c r="R1697" s="26"/>
      <c r="S1697" s="5" t="str" cm="1">
        <f t="array" ref="S1697">_xlfn.SINGLE(IF(ISERROR(LINEST(J1697:J1947,$J1697:$J1947)),"",(LINEST(J1697:J1947,$J1697:$J1947))))</f>
        <v/>
      </c>
      <c r="T1697" s="5" t="str" cm="1">
        <f t="array" ref="T1697">_xlfn.SINGLE(IF(ISERROR(LINEST(K1697:K1947,$J1697:$J1947)),"",(LINEST(K1697:K1947,$J1697:$J1947))))</f>
        <v/>
      </c>
      <c r="U1697" s="5" t="str" cm="1">
        <f t="array" ref="U1697">_xlfn.SINGLE(IF(ISERROR(LINEST(L1697:L1947,$J1697:$J1947)),"",(LINEST(L1697:L1947,$J1697:$J1947))))</f>
        <v/>
      </c>
      <c r="V1697" s="5" t="str" cm="1">
        <f t="array" ref="V1697">_xlfn.SINGLE(IF(ISERROR(LINEST(M1697:M1947,$J1697:$J1947)),"",(LINEST(M1697:M1947,$J1697:$J1947))))</f>
        <v/>
      </c>
      <c r="W1697" s="5" t="str" cm="1">
        <f t="array" ref="W1697">_xlfn.SINGLE(IF(ISERROR(LINEST(N1697:N1947,$J1697:$J1947)),"",(LINEST(N1697:N1947,$J1697:$J1947))))</f>
        <v/>
      </c>
      <c r="X1697" s="5" t="str" cm="1">
        <f t="array" ref="X1697">_xlfn.SINGLE(IF(ISERROR(LINEST(O1697:O1947,$J1697:$J1947)),"",(LINEST(O1697:O1947,$J1697:$J1947))))</f>
        <v/>
      </c>
      <c r="Y1697" s="5" t="str" cm="1">
        <f t="array" ref="Y1697">_xlfn.SINGLE(IF(ISERROR(LINEST(P1697:P1947,$J1697:$J1947)),"",(LINEST(P1697:P1947,$J1697:$J1947))))</f>
        <v/>
      </c>
      <c r="AA1697" s="12">
        <f t="shared" si="660"/>
        <v>1</v>
      </c>
      <c r="AB1697" s="12">
        <f t="shared" si="649"/>
        <v>2.7757992179407848E-2</v>
      </c>
      <c r="AC1697" s="12">
        <f t="shared" si="650"/>
        <v>1.8893014715440547E-2</v>
      </c>
      <c r="AD1697" s="12">
        <f t="shared" si="651"/>
        <v>0.1238354948459012</v>
      </c>
      <c r="AE1697" s="12">
        <f t="shared" si="652"/>
        <v>3.3555358755076467E-2</v>
      </c>
      <c r="AF1697" s="12"/>
      <c r="AG1697" s="12">
        <f t="shared" si="661"/>
        <v>1.4954464638644169E-2</v>
      </c>
      <c r="AH1697" s="27">
        <f t="shared" si="659"/>
        <v>4.3799265026894046E-2</v>
      </c>
    </row>
    <row r="1698" spans="1:34" x14ac:dyDescent="0.25">
      <c r="A1698" s="2">
        <v>33648</v>
      </c>
      <c r="B1698" s="9">
        <v>412.48</v>
      </c>
      <c r="C1698" s="9">
        <v>13.666700000000001</v>
      </c>
      <c r="D1698" s="9">
        <v>4.1943000000000001</v>
      </c>
      <c r="E1698" s="9">
        <v>11.625</v>
      </c>
      <c r="F1698" s="9">
        <v>20.66</v>
      </c>
      <c r="G1698" s="9" t="s">
        <v>0</v>
      </c>
      <c r="H1698" s="9">
        <v>19.125</v>
      </c>
      <c r="J1698" s="5">
        <f t="shared" si="653"/>
        <v>3.3812547130800397E-3</v>
      </c>
      <c r="K1698" s="5">
        <f t="shared" si="654"/>
        <v>0</v>
      </c>
      <c r="L1698" s="5">
        <f t="shared" si="655"/>
        <v>-6.6314567889538267E-3</v>
      </c>
      <c r="M1698" s="5">
        <f t="shared" si="656"/>
        <v>1.6393442622950838E-2</v>
      </c>
      <c r="N1698" s="5">
        <f t="shared" si="657"/>
        <v>0</v>
      </c>
      <c r="O1698" s="5" t="str">
        <f t="shared" si="658"/>
        <v/>
      </c>
      <c r="P1698" s="5">
        <f t="shared" si="658"/>
        <v>-6.4935064935064402E-3</v>
      </c>
      <c r="R1698" s="26"/>
      <c r="S1698" s="5" t="str" cm="1">
        <f t="array" ref="S1698">_xlfn.SINGLE(IF(ISERROR(LINEST(J1698:J1948,$J1698:$J1948)),"",(LINEST(J1698:J1948,$J1698:$J1948))))</f>
        <v/>
      </c>
      <c r="T1698" s="5" t="str" cm="1">
        <f t="array" ref="T1698">_xlfn.SINGLE(IF(ISERROR(LINEST(K1698:K1948,$J1698:$J1948)),"",(LINEST(K1698:K1948,$J1698:$J1948))))</f>
        <v/>
      </c>
      <c r="U1698" s="5" t="str" cm="1">
        <f t="array" ref="U1698">_xlfn.SINGLE(IF(ISERROR(LINEST(L1698:L1948,$J1698:$J1948)),"",(LINEST(L1698:L1948,$J1698:$J1948))))</f>
        <v/>
      </c>
      <c r="V1698" s="5" t="str" cm="1">
        <f t="array" ref="V1698">_xlfn.SINGLE(IF(ISERROR(LINEST(M1698:M1948,$J1698:$J1948)),"",(LINEST(M1698:M1948,$J1698:$J1948))))</f>
        <v/>
      </c>
      <c r="W1698" s="5" t="str" cm="1">
        <f t="array" ref="W1698">_xlfn.SINGLE(IF(ISERROR(LINEST(N1698:N1948,$J1698:$J1948)),"",(LINEST(N1698:N1948,$J1698:$J1948))))</f>
        <v/>
      </c>
      <c r="X1698" s="5" t="str" cm="1">
        <f t="array" ref="X1698">_xlfn.SINGLE(IF(ISERROR(LINEST(O1698:O1948,$J1698:$J1948)),"",(LINEST(O1698:O1948,$J1698:$J1948))))</f>
        <v/>
      </c>
      <c r="Y1698" s="5" t="str" cm="1">
        <f t="array" ref="Y1698">_xlfn.SINGLE(IF(ISERROR(LINEST(P1698:P1948,$J1698:$J1948)),"",(LINEST(P1698:P1948,$J1698:$J1948))))</f>
        <v/>
      </c>
      <c r="AA1698" s="12">
        <f t="shared" si="660"/>
        <v>0.99999999999999978</v>
      </c>
      <c r="AB1698" s="12">
        <f t="shared" si="649"/>
        <v>2.7729640765688953E-2</v>
      </c>
      <c r="AC1698" s="12">
        <f t="shared" si="650"/>
        <v>1.8677159043196199E-2</v>
      </c>
      <c r="AD1698" s="12">
        <f t="shared" si="651"/>
        <v>0.12443728638573838</v>
      </c>
      <c r="AE1698" s="12">
        <f t="shared" si="652"/>
        <v>3.3276789105983355E-2</v>
      </c>
      <c r="AF1698" s="12"/>
      <c r="AG1698" s="12">
        <f t="shared" si="661"/>
        <v>1.4937395411154304E-2</v>
      </c>
      <c r="AH1698" s="27">
        <f t="shared" si="659"/>
        <v>4.381165414235224E-2</v>
      </c>
    </row>
    <row r="1699" spans="1:34" x14ac:dyDescent="0.25">
      <c r="A1699" s="2">
        <v>33641</v>
      </c>
      <c r="B1699" s="9">
        <v>411.09</v>
      </c>
      <c r="C1699" s="9">
        <v>13.666700000000001</v>
      </c>
      <c r="D1699" s="9">
        <v>4.2222999999999997</v>
      </c>
      <c r="E1699" s="9">
        <v>11.4375</v>
      </c>
      <c r="F1699" s="9">
        <v>20.66</v>
      </c>
      <c r="G1699" s="9" t="s">
        <v>0</v>
      </c>
      <c r="H1699" s="9">
        <v>19.25</v>
      </c>
      <c r="J1699" s="5">
        <f t="shared" si="653"/>
        <v>5.6263607231095136E-3</v>
      </c>
      <c r="K1699" s="5">
        <f t="shared" si="654"/>
        <v>-1.2043402514222867E-2</v>
      </c>
      <c r="L1699" s="5">
        <f t="shared" si="655"/>
        <v>0</v>
      </c>
      <c r="M1699" s="5">
        <f t="shared" si="656"/>
        <v>-3.1746031746031744E-2</v>
      </c>
      <c r="N1699" s="5">
        <f t="shared" si="657"/>
        <v>1.5732546705998107E-2</v>
      </c>
      <c r="O1699" s="5" t="str">
        <f t="shared" si="658"/>
        <v/>
      </c>
      <c r="P1699" s="5">
        <f t="shared" si="658"/>
        <v>0</v>
      </c>
      <c r="R1699" s="26"/>
      <c r="S1699" s="5" t="str" cm="1">
        <f t="array" ref="S1699">_xlfn.SINGLE(IF(ISERROR(LINEST(J1699:J1949,$J1699:$J1949)),"",(LINEST(J1699:J1949,$J1699:$J1949))))</f>
        <v/>
      </c>
      <c r="T1699" s="5" t="str" cm="1">
        <f t="array" ref="T1699">_xlfn.SINGLE(IF(ISERROR(LINEST(K1699:K1949,$J1699:$J1949)),"",(LINEST(K1699:K1949,$J1699:$J1949))))</f>
        <v/>
      </c>
      <c r="U1699" s="5" t="str" cm="1">
        <f t="array" ref="U1699">_xlfn.SINGLE(IF(ISERROR(LINEST(L1699:L1949,$J1699:$J1949)),"",(LINEST(L1699:L1949,$J1699:$J1949))))</f>
        <v/>
      </c>
      <c r="V1699" s="5" t="str" cm="1">
        <f t="array" ref="V1699">_xlfn.SINGLE(IF(ISERROR(LINEST(M1699:M1949,$J1699:$J1949)),"",(LINEST(M1699:M1949,$J1699:$J1949))))</f>
        <v/>
      </c>
      <c r="W1699" s="5" t="str" cm="1">
        <f t="array" ref="W1699">_xlfn.SINGLE(IF(ISERROR(LINEST(N1699:N1949,$J1699:$J1949)),"",(LINEST(N1699:N1949,$J1699:$J1949))))</f>
        <v/>
      </c>
      <c r="X1699" s="5" t="str" cm="1">
        <f t="array" ref="X1699">_xlfn.SINGLE(IF(ISERROR(LINEST(O1699:O1949,$J1699:$J1949)),"",(LINEST(O1699:O1949,$J1699:$J1949))))</f>
        <v/>
      </c>
      <c r="Y1699" s="5" t="str" cm="1">
        <f t="array" ref="Y1699">_xlfn.SINGLE(IF(ISERROR(LINEST(P1699:P1949,$J1699:$J1949)),"",(LINEST(P1699:P1949,$J1699:$J1949))))</f>
        <v/>
      </c>
      <c r="AA1699" s="12">
        <f t="shared" si="660"/>
        <v>0.99999999999999978</v>
      </c>
      <c r="AB1699" s="12">
        <f t="shared" si="649"/>
        <v>2.7749768218424661E-2</v>
      </c>
      <c r="AC1699" s="12">
        <f t="shared" si="650"/>
        <v>1.8748264223104546E-2</v>
      </c>
      <c r="AD1699" s="12">
        <f t="shared" si="651"/>
        <v>0.12448684403588355</v>
      </c>
      <c r="AE1699" s="12">
        <f t="shared" si="652"/>
        <v>3.3304963549361973E-2</v>
      </c>
      <c r="AF1699" s="12"/>
      <c r="AG1699" s="12">
        <f t="shared" si="661"/>
        <v>1.5023954041974296E-2</v>
      </c>
      <c r="AH1699" s="27">
        <f t="shared" si="659"/>
        <v>4.3862758813749805E-2</v>
      </c>
    </row>
    <row r="1700" spans="1:34" x14ac:dyDescent="0.25">
      <c r="A1700" s="2">
        <v>33634</v>
      </c>
      <c r="B1700" s="9">
        <v>408.79</v>
      </c>
      <c r="C1700" s="9">
        <v>13.833299999999999</v>
      </c>
      <c r="D1700" s="9">
        <v>4.2222999999999997</v>
      </c>
      <c r="E1700" s="9">
        <v>11.8125</v>
      </c>
      <c r="F1700" s="9">
        <v>20.34</v>
      </c>
      <c r="G1700" s="9" t="s">
        <v>0</v>
      </c>
      <c r="H1700" s="9">
        <v>19.25</v>
      </c>
      <c r="J1700" s="5">
        <f t="shared" si="653"/>
        <v>-1.6101858091845611E-2</v>
      </c>
      <c r="K1700" s="5">
        <f t="shared" si="654"/>
        <v>-1.1907142857142894E-2</v>
      </c>
      <c r="L1700" s="5">
        <f t="shared" si="655"/>
        <v>-3.1804631965145602E-2</v>
      </c>
      <c r="M1700" s="5">
        <f t="shared" si="656"/>
        <v>-3.0769230769230771E-2</v>
      </c>
      <c r="N1700" s="5">
        <f t="shared" si="657"/>
        <v>8.9285714285713969E-3</v>
      </c>
      <c r="O1700" s="5" t="str">
        <f t="shared" si="658"/>
        <v/>
      </c>
      <c r="P1700" s="5">
        <f t="shared" si="658"/>
        <v>0</v>
      </c>
      <c r="R1700" s="26"/>
      <c r="S1700" s="5" t="str" cm="1">
        <f t="array" ref="S1700">_xlfn.SINGLE(IF(ISERROR(LINEST(J1700:J1950,$J1700:$J1950)),"",(LINEST(J1700:J1950,$J1700:$J1950))))</f>
        <v/>
      </c>
      <c r="T1700" s="5" t="str" cm="1">
        <f t="array" ref="T1700">_xlfn.SINGLE(IF(ISERROR(LINEST(K1700:K1950,$J1700:$J1950)),"",(LINEST(K1700:K1950,$J1700:$J1950))))</f>
        <v/>
      </c>
      <c r="U1700" s="5" t="str" cm="1">
        <f t="array" ref="U1700">_xlfn.SINGLE(IF(ISERROR(LINEST(L1700:L1950,$J1700:$J1950)),"",(LINEST(L1700:L1950,$J1700:$J1950))))</f>
        <v/>
      </c>
      <c r="V1700" s="5" t="str" cm="1">
        <f t="array" ref="V1700">_xlfn.SINGLE(IF(ISERROR(LINEST(M1700:M1950,$J1700:$J1950)),"",(LINEST(M1700:M1950,$J1700:$J1950))))</f>
        <v/>
      </c>
      <c r="W1700" s="5" t="str" cm="1">
        <f t="array" ref="W1700">_xlfn.SINGLE(IF(ISERROR(LINEST(N1700:N1950,$J1700:$J1950)),"",(LINEST(N1700:N1950,$J1700:$J1950))))</f>
        <v/>
      </c>
      <c r="X1700" s="5" t="str" cm="1">
        <f t="array" ref="X1700">_xlfn.SINGLE(IF(ISERROR(LINEST(O1700:O1950,$J1700:$J1950)),"",(LINEST(O1700:O1950,$J1700:$J1950))))</f>
        <v/>
      </c>
      <c r="Y1700" s="5" t="str" cm="1">
        <f t="array" ref="Y1700">_xlfn.SINGLE(IF(ISERROR(LINEST(P1700:P1950,$J1700:$J1950)),"",(LINEST(P1700:P1950,$J1700:$J1950))))</f>
        <v/>
      </c>
      <c r="AA1700" s="12">
        <f t="shared" si="660"/>
        <v>1.0000000000000004</v>
      </c>
      <c r="AB1700" s="12">
        <f t="shared" si="649"/>
        <v>2.8121171118967205E-2</v>
      </c>
      <c r="AC1700" s="12">
        <f t="shared" si="650"/>
        <v>1.8749979711603047E-2</v>
      </c>
      <c r="AD1700" s="12">
        <f t="shared" si="651"/>
        <v>0.12830336966494285</v>
      </c>
      <c r="AE1700" s="12">
        <f t="shared" si="652"/>
        <v>3.3087172558880634E-2</v>
      </c>
      <c r="AF1700" s="12"/>
      <c r="AG1700" s="12">
        <f t="shared" si="661"/>
        <v>1.5054140620569501E-2</v>
      </c>
      <c r="AH1700" s="27">
        <f t="shared" si="659"/>
        <v>4.4663166734992647E-2</v>
      </c>
    </row>
    <row r="1701" spans="1:34" x14ac:dyDescent="0.25">
      <c r="A1701" s="2">
        <v>33627</v>
      </c>
      <c r="B1701" s="9">
        <v>415.48</v>
      </c>
      <c r="C1701" s="9">
        <v>14</v>
      </c>
      <c r="D1701" s="9">
        <v>4.3609999999999998</v>
      </c>
      <c r="E1701" s="9">
        <v>12.1875</v>
      </c>
      <c r="F1701" s="9">
        <v>20.16</v>
      </c>
      <c r="G1701" s="9" t="s">
        <v>0</v>
      </c>
      <c r="H1701" s="9">
        <v>19.25</v>
      </c>
      <c r="J1701" s="5">
        <f t="shared" si="653"/>
        <v>-8.0695220360024189E-3</v>
      </c>
      <c r="K1701" s="5">
        <f t="shared" si="654"/>
        <v>-1.1767031136397321E-2</v>
      </c>
      <c r="L1701" s="5">
        <f t="shared" si="655"/>
        <v>1.9473081328751363E-2</v>
      </c>
      <c r="M1701" s="5">
        <f t="shared" si="656"/>
        <v>0</v>
      </c>
      <c r="N1701" s="5">
        <f t="shared" si="657"/>
        <v>-8.8495575221239076E-3</v>
      </c>
      <c r="O1701" s="5" t="str">
        <f t="shared" si="658"/>
        <v/>
      </c>
      <c r="P1701" s="5">
        <f t="shared" si="658"/>
        <v>1.3157894736842035E-2</v>
      </c>
      <c r="R1701" s="26"/>
      <c r="S1701" s="5" t="str" cm="1">
        <f t="array" ref="S1701">_xlfn.SINGLE(IF(ISERROR(LINEST(J1701:J1951,$J1701:$J1951)),"",(LINEST(J1701:J1951,$J1701:$J1951))))</f>
        <v/>
      </c>
      <c r="T1701" s="5" t="str" cm="1">
        <f t="array" ref="T1701">_xlfn.SINGLE(IF(ISERROR(LINEST(K1701:K1951,$J1701:$J1951)),"",(LINEST(K1701:K1951,$J1701:$J1951))))</f>
        <v/>
      </c>
      <c r="U1701" s="5" t="str" cm="1">
        <f t="array" ref="U1701">_xlfn.SINGLE(IF(ISERROR(LINEST(L1701:L1951,$J1701:$J1951)),"",(LINEST(L1701:L1951,$J1701:$J1951))))</f>
        <v/>
      </c>
      <c r="V1701" s="5" t="str" cm="1">
        <f t="array" ref="V1701">_xlfn.SINGLE(IF(ISERROR(LINEST(M1701:M1951,$J1701:$J1951)),"",(LINEST(M1701:M1951,$J1701:$J1951))))</f>
        <v/>
      </c>
      <c r="W1701" s="5" t="str" cm="1">
        <f t="array" ref="W1701">_xlfn.SINGLE(IF(ISERROR(LINEST(N1701:N1951,$J1701:$J1951)),"",(LINEST(N1701:N1951,$J1701:$J1951))))</f>
        <v/>
      </c>
      <c r="X1701" s="5" t="str" cm="1">
        <f t="array" ref="X1701">_xlfn.SINGLE(IF(ISERROR(LINEST(O1701:O1951,$J1701:$J1951)),"",(LINEST(O1701:O1951,$J1701:$J1951))))</f>
        <v/>
      </c>
      <c r="Y1701" s="5" t="str" cm="1">
        <f t="array" ref="Y1701">_xlfn.SINGLE(IF(ISERROR(LINEST(P1701:P1951,$J1701:$J1951)),"",(LINEST(P1701:P1951,$J1701:$J1951))))</f>
        <v/>
      </c>
      <c r="AA1701" s="12">
        <f t="shared" si="660"/>
        <v>1</v>
      </c>
      <c r="AB1701" s="12">
        <f t="shared" ref="AB1701:AB1764" si="662">CORREL(K1701:K1962,$J1701:$J1962)^2</f>
        <v>2.705993507777656E-2</v>
      </c>
      <c r="AC1701" s="12">
        <f t="shared" ref="AC1701:AC1764" si="663">CORREL(L1701:L1962,$J1701:$J1962)^2</f>
        <v>1.6316398499620483E-2</v>
      </c>
      <c r="AD1701" s="12">
        <f t="shared" ref="AD1701:AD1764" si="664">CORREL(M1701:M1962,$J1701:$J1962)^2</f>
        <v>0.1236724826285671</v>
      </c>
      <c r="AE1701" s="12">
        <f t="shared" ref="AE1701:AE1764" si="665">CORREL(N1701:N1962,$J1701:$J1962)^2</f>
        <v>3.3968511996039813E-2</v>
      </c>
      <c r="AF1701" s="12"/>
      <c r="AG1701" s="12">
        <f t="shared" si="661"/>
        <v>1.5052286691628987E-2</v>
      </c>
      <c r="AH1701" s="27">
        <f t="shared" si="659"/>
        <v>4.3213922978726588E-2</v>
      </c>
    </row>
    <row r="1702" spans="1:34" x14ac:dyDescent="0.25">
      <c r="A1702" s="2">
        <v>33620</v>
      </c>
      <c r="B1702" s="9">
        <v>418.86</v>
      </c>
      <c r="C1702" s="9">
        <v>14.166700000000001</v>
      </c>
      <c r="D1702" s="9">
        <v>4.2777000000000003</v>
      </c>
      <c r="E1702" s="9">
        <v>12.1875</v>
      </c>
      <c r="F1702" s="9">
        <v>20.34</v>
      </c>
      <c r="G1702" s="9" t="s">
        <v>0</v>
      </c>
      <c r="H1702" s="9">
        <v>19</v>
      </c>
      <c r="J1702" s="5">
        <f t="shared" si="653"/>
        <v>9.0580582992050296E-3</v>
      </c>
      <c r="K1702" s="5">
        <f t="shared" si="654"/>
        <v>1.7964028828673539E-2</v>
      </c>
      <c r="L1702" s="5">
        <f t="shared" si="655"/>
        <v>-5.5215672416458639E-2</v>
      </c>
      <c r="M1702" s="5">
        <f t="shared" si="656"/>
        <v>-5.1020408163264808E-3</v>
      </c>
      <c r="N1702" s="5">
        <f t="shared" si="657"/>
        <v>4.3076923076923013E-2</v>
      </c>
      <c r="O1702" s="5" t="str">
        <f t="shared" si="658"/>
        <v/>
      </c>
      <c r="P1702" s="5">
        <f t="shared" si="658"/>
        <v>6.6225165562914245E-3</v>
      </c>
      <c r="R1702" s="26"/>
      <c r="S1702" s="5" t="str" cm="1">
        <f t="array" ref="S1702">_xlfn.SINGLE(IF(ISERROR(LINEST(J1702:J1952,$J1702:$J1952)),"",(LINEST(J1702:J1952,$J1702:$J1952))))</f>
        <v/>
      </c>
      <c r="T1702" s="5" t="str" cm="1">
        <f t="array" ref="T1702">_xlfn.SINGLE(IF(ISERROR(LINEST(K1702:K1952,$J1702:$J1952)),"",(LINEST(K1702:K1952,$J1702:$J1952))))</f>
        <v/>
      </c>
      <c r="U1702" s="5" t="str" cm="1">
        <f t="array" ref="U1702">_xlfn.SINGLE(IF(ISERROR(LINEST(L1702:L1952,$J1702:$J1952)),"",(LINEST(L1702:L1952,$J1702:$J1952))))</f>
        <v/>
      </c>
      <c r="V1702" s="5" t="str" cm="1">
        <f t="array" ref="V1702">_xlfn.SINGLE(IF(ISERROR(LINEST(M1702:M1952,$J1702:$J1952)),"",(LINEST(M1702:M1952,$J1702:$J1952))))</f>
        <v/>
      </c>
      <c r="W1702" s="5" t="str" cm="1">
        <f t="array" ref="W1702">_xlfn.SINGLE(IF(ISERROR(LINEST(N1702:N1952,$J1702:$J1952)),"",(LINEST(N1702:N1952,$J1702:$J1952))))</f>
        <v/>
      </c>
      <c r="X1702" s="5" t="str" cm="1">
        <f t="array" ref="X1702">_xlfn.SINGLE(IF(ISERROR(LINEST(O1702:O1952,$J1702:$J1952)),"",(LINEST(O1702:O1952,$J1702:$J1952))))</f>
        <v/>
      </c>
      <c r="Y1702" s="5" t="str" cm="1">
        <f t="array" ref="Y1702">_xlfn.SINGLE(IF(ISERROR(LINEST(P1702:P1952,$J1702:$J1952)),"",(LINEST(P1702:P1952,$J1702:$J1952))))</f>
        <v/>
      </c>
      <c r="AA1702" s="12">
        <f t="shared" si="660"/>
        <v>1.0000000000000004</v>
      </c>
      <c r="AB1702" s="12">
        <f t="shared" si="662"/>
        <v>2.645547118735498E-2</v>
      </c>
      <c r="AC1702" s="12">
        <f t="shared" si="663"/>
        <v>1.7419651792494342E-2</v>
      </c>
      <c r="AD1702" s="12">
        <f t="shared" si="664"/>
        <v>0.12361600009385455</v>
      </c>
      <c r="AE1702" s="12">
        <f t="shared" si="665"/>
        <v>3.3478628962848304E-2</v>
      </c>
      <c r="AF1702" s="12"/>
      <c r="AG1702" s="12">
        <f t="shared" si="661"/>
        <v>1.5749352632109664E-2</v>
      </c>
      <c r="AH1702" s="27">
        <f t="shared" si="659"/>
        <v>4.3343820933732367E-2</v>
      </c>
    </row>
    <row r="1703" spans="1:34" x14ac:dyDescent="0.25">
      <c r="A1703" s="2">
        <v>33613</v>
      </c>
      <c r="B1703" s="9">
        <v>415.1</v>
      </c>
      <c r="C1703" s="9">
        <v>13.916700000000001</v>
      </c>
      <c r="D1703" s="9">
        <v>4.5277000000000003</v>
      </c>
      <c r="E1703" s="9">
        <v>12.25</v>
      </c>
      <c r="F1703" s="9">
        <v>19.5</v>
      </c>
      <c r="G1703" s="9" t="s">
        <v>0</v>
      </c>
      <c r="H1703" s="9">
        <v>18.875</v>
      </c>
      <c r="J1703" s="5">
        <f t="shared" si="653"/>
        <v>-1.0111127009109433E-2</v>
      </c>
      <c r="K1703" s="5">
        <f t="shared" si="654"/>
        <v>-7.7343817334402876E-2</v>
      </c>
      <c r="L1703" s="5">
        <f t="shared" si="655"/>
        <v>6.1555555555556918E-3</v>
      </c>
      <c r="M1703" s="5">
        <f t="shared" si="656"/>
        <v>-6.2200956937799035E-2</v>
      </c>
      <c r="N1703" s="5">
        <f t="shared" si="657"/>
        <v>2.6315789473684292E-2</v>
      </c>
      <c r="O1703" s="5" t="str">
        <f t="shared" si="658"/>
        <v/>
      </c>
      <c r="P1703" s="5">
        <f t="shared" si="658"/>
        <v>5.5944055944056048E-2</v>
      </c>
      <c r="R1703" s="26"/>
      <c r="S1703" s="5" t="str" cm="1">
        <f t="array" ref="S1703">_xlfn.SINGLE(IF(ISERROR(LINEST(J1703:J1953,$J1703:$J1953)),"",(LINEST(J1703:J1953,$J1703:$J1953))))</f>
        <v/>
      </c>
      <c r="T1703" s="5" t="str" cm="1">
        <f t="array" ref="T1703">_xlfn.SINGLE(IF(ISERROR(LINEST(K1703:K1953,$J1703:$J1953)),"",(LINEST(K1703:K1953,$J1703:$J1953))))</f>
        <v/>
      </c>
      <c r="U1703" s="5" t="str" cm="1">
        <f t="array" ref="U1703">_xlfn.SINGLE(IF(ISERROR(LINEST(L1703:L1953,$J1703:$J1953)),"",(LINEST(L1703:L1953,$J1703:$J1953))))</f>
        <v/>
      </c>
      <c r="V1703" s="5" t="str" cm="1">
        <f t="array" ref="V1703">_xlfn.SINGLE(IF(ISERROR(LINEST(M1703:M1953,$J1703:$J1953)),"",(LINEST(M1703:M1953,$J1703:$J1953))))</f>
        <v/>
      </c>
      <c r="W1703" s="5" t="str" cm="1">
        <f t="array" ref="W1703">_xlfn.SINGLE(IF(ISERROR(LINEST(N1703:N1953,$J1703:$J1953)),"",(LINEST(N1703:N1953,$J1703:$J1953))))</f>
        <v/>
      </c>
      <c r="X1703" s="5" t="str" cm="1">
        <f t="array" ref="X1703">_xlfn.SINGLE(IF(ISERROR(LINEST(O1703:O1953,$J1703:$J1953)),"",(LINEST(O1703:O1953,$J1703:$J1953))))</f>
        <v/>
      </c>
      <c r="Y1703" s="5" t="str" cm="1">
        <f t="array" ref="Y1703">_xlfn.SINGLE(IF(ISERROR(LINEST(P1703:P1953,$J1703:$J1953)),"",(LINEST(P1703:P1953,$J1703:$J1953))))</f>
        <v/>
      </c>
      <c r="AA1703" s="12">
        <f t="shared" si="660"/>
        <v>1</v>
      </c>
      <c r="AB1703" s="12">
        <f t="shared" si="662"/>
        <v>2.5965408556462091E-2</v>
      </c>
      <c r="AC1703" s="12">
        <f t="shared" si="663"/>
        <v>2.0577568813407898E-2</v>
      </c>
      <c r="AD1703" s="12">
        <f t="shared" si="664"/>
        <v>0.1245990458520472</v>
      </c>
      <c r="AE1703" s="12">
        <f t="shared" si="665"/>
        <v>3.2457072042003134E-2</v>
      </c>
      <c r="AF1703" s="12"/>
      <c r="AG1703" s="12">
        <f t="shared" si="661"/>
        <v>1.5564618408402143E-2</v>
      </c>
      <c r="AH1703" s="27">
        <f t="shared" si="659"/>
        <v>4.383274273446449E-2</v>
      </c>
    </row>
    <row r="1704" spans="1:34" x14ac:dyDescent="0.25">
      <c r="A1704" s="2">
        <v>33606</v>
      </c>
      <c r="B1704" s="9">
        <v>419.34</v>
      </c>
      <c r="C1704" s="9">
        <v>15.083299999999999</v>
      </c>
      <c r="D1704" s="9">
        <v>4.5</v>
      </c>
      <c r="E1704" s="9">
        <v>13.0625</v>
      </c>
      <c r="F1704" s="9">
        <v>19</v>
      </c>
      <c r="G1704" s="9" t="s">
        <v>0</v>
      </c>
      <c r="H1704" s="9">
        <v>17.875</v>
      </c>
      <c r="J1704" s="5">
        <f t="shared" si="653"/>
        <v>3.1688235004674548E-2</v>
      </c>
      <c r="K1704" s="5">
        <f t="shared" si="654"/>
        <v>4.6238043380246507E-2</v>
      </c>
      <c r="L1704" s="5">
        <f t="shared" si="655"/>
        <v>-6.117896503743725E-3</v>
      </c>
      <c r="M1704" s="5">
        <f t="shared" si="656"/>
        <v>1.4563106796116498E-2</v>
      </c>
      <c r="N1704" s="5">
        <f t="shared" si="657"/>
        <v>-8.3507306889353261E-3</v>
      </c>
      <c r="O1704" s="5" t="str">
        <f t="shared" si="658"/>
        <v/>
      </c>
      <c r="P1704" s="5">
        <f t="shared" si="658"/>
        <v>2.1428571428571352E-2</v>
      </c>
      <c r="R1704" s="26"/>
      <c r="S1704" s="5" t="str" cm="1">
        <f t="array" ref="S1704">_xlfn.SINGLE(IF(ISERROR(LINEST(J1704:J1954,$J1704:$J1954)),"",(LINEST(J1704:J1954,$J1704:$J1954))))</f>
        <v/>
      </c>
      <c r="T1704" s="5" t="str" cm="1">
        <f t="array" ref="T1704">_xlfn.SINGLE(IF(ISERROR(LINEST(K1704:K1954,$J1704:$J1954)),"",(LINEST(K1704:K1954,$J1704:$J1954))))</f>
        <v/>
      </c>
      <c r="U1704" s="5" t="str" cm="1">
        <f t="array" ref="U1704">_xlfn.SINGLE(IF(ISERROR(LINEST(L1704:L1954,$J1704:$J1954)),"",(LINEST(L1704:L1954,$J1704:$J1954))))</f>
        <v/>
      </c>
      <c r="V1704" s="5" t="str" cm="1">
        <f t="array" ref="V1704">_xlfn.SINGLE(IF(ISERROR(LINEST(M1704:M1954,$J1704:$J1954)),"",(LINEST(M1704:M1954,$J1704:$J1954))))</f>
        <v/>
      </c>
      <c r="W1704" s="5" t="str" cm="1">
        <f t="array" ref="W1704">_xlfn.SINGLE(IF(ISERROR(LINEST(N1704:N1954,$J1704:$J1954)),"",(LINEST(N1704:N1954,$J1704:$J1954))))</f>
        <v/>
      </c>
      <c r="X1704" s="5" t="str" cm="1">
        <f t="array" ref="X1704">_xlfn.SINGLE(IF(ISERROR(LINEST(O1704:O1954,$J1704:$J1954)),"",(LINEST(O1704:O1954,$J1704:$J1954))))</f>
        <v/>
      </c>
      <c r="Y1704" s="5" t="str" cm="1">
        <f t="array" ref="Y1704">_xlfn.SINGLE(IF(ISERROR(LINEST(P1704:P1954,$J1704:$J1954)),"",(LINEST(P1704:P1954,$J1704:$J1954))))</f>
        <v/>
      </c>
      <c r="AA1704" s="12">
        <f t="shared" si="660"/>
        <v>1.0000000000000004</v>
      </c>
      <c r="AB1704" s="12">
        <f t="shared" si="662"/>
        <v>2.3005621459691469E-2</v>
      </c>
      <c r="AC1704" s="12">
        <f t="shared" si="663"/>
        <v>2.1051804864367224E-2</v>
      </c>
      <c r="AD1704" s="12">
        <f t="shared" si="664"/>
        <v>0.12277918915620435</v>
      </c>
      <c r="AE1704" s="12">
        <f t="shared" si="665"/>
        <v>3.4359492876103882E-2</v>
      </c>
      <c r="AF1704" s="12"/>
      <c r="AG1704" s="12">
        <f t="shared" si="661"/>
        <v>2.0519816136542437E-2</v>
      </c>
      <c r="AH1704" s="27">
        <f t="shared" si="659"/>
        <v>4.4343184898581869E-2</v>
      </c>
    </row>
    <row r="1705" spans="1:34" x14ac:dyDescent="0.25">
      <c r="A1705" s="2">
        <v>33599</v>
      </c>
      <c r="B1705" s="9">
        <v>406.46</v>
      </c>
      <c r="C1705" s="9">
        <v>14.416700000000001</v>
      </c>
      <c r="D1705" s="9">
        <v>4.5277000000000003</v>
      </c>
      <c r="E1705" s="9">
        <v>12.875</v>
      </c>
      <c r="F1705" s="9">
        <v>19.16</v>
      </c>
      <c r="G1705" s="9" t="s">
        <v>0</v>
      </c>
      <c r="H1705" s="9">
        <v>17.5</v>
      </c>
      <c r="J1705" s="5">
        <f t="shared" si="653"/>
        <v>5.0175692434890395E-2</v>
      </c>
      <c r="K1705" s="5">
        <f t="shared" si="654"/>
        <v>4.8487272727272712E-2</v>
      </c>
      <c r="L1705" s="5">
        <f t="shared" si="655"/>
        <v>-1.8065495554109634E-2</v>
      </c>
      <c r="M1705" s="5">
        <f t="shared" si="656"/>
        <v>3.5175879396984966E-2</v>
      </c>
      <c r="N1705" s="5">
        <f t="shared" si="657"/>
        <v>-1.7435897435897463E-2</v>
      </c>
      <c r="O1705" s="5" t="str">
        <f t="shared" si="658"/>
        <v/>
      </c>
      <c r="P1705" s="5">
        <f t="shared" si="658"/>
        <v>-7.0921985815602939E-3</v>
      </c>
      <c r="R1705" s="26"/>
      <c r="S1705" s="5" t="str" cm="1">
        <f t="array" ref="S1705">_xlfn.SINGLE(IF(ISERROR(LINEST(J1705:J1955,$J1705:$J1955)),"",(LINEST(J1705:J1955,$J1705:$J1955))))</f>
        <v/>
      </c>
      <c r="T1705" s="5" t="str" cm="1">
        <f t="array" ref="T1705">_xlfn.SINGLE(IF(ISERROR(LINEST(K1705:K1955,$J1705:$J1955)),"",(LINEST(K1705:K1955,$J1705:$J1955))))</f>
        <v/>
      </c>
      <c r="U1705" s="5" t="str" cm="1">
        <f t="array" ref="U1705">_xlfn.SINGLE(IF(ISERROR(LINEST(L1705:L1955,$J1705:$J1955)),"",(LINEST(L1705:L1955,$J1705:$J1955))))</f>
        <v/>
      </c>
      <c r="V1705" s="5" t="str" cm="1">
        <f t="array" ref="V1705">_xlfn.SINGLE(IF(ISERROR(LINEST(M1705:M1955,$J1705:$J1955)),"",(LINEST(M1705:M1955,$J1705:$J1955))))</f>
        <v/>
      </c>
      <c r="W1705" s="5" t="str" cm="1">
        <f t="array" ref="W1705">_xlfn.SINGLE(IF(ISERROR(LINEST(N1705:N1955,$J1705:$J1955)),"",(LINEST(N1705:N1955,$J1705:$J1955))))</f>
        <v/>
      </c>
      <c r="X1705" s="5" t="str" cm="1">
        <f t="array" ref="X1705">_xlfn.SINGLE(IF(ISERROR(LINEST(O1705:O1955,$J1705:$J1955)),"",(LINEST(O1705:O1955,$J1705:$J1955))))</f>
        <v/>
      </c>
      <c r="Y1705" s="5" t="str" cm="1">
        <f t="array" ref="Y1705">_xlfn.SINGLE(IF(ISERROR(LINEST(P1705:P1955,$J1705:$J1955)),"",(LINEST(P1705:P1955,$J1705:$J1955))))</f>
        <v/>
      </c>
      <c r="AA1705" s="12">
        <f t="shared" si="660"/>
        <v>1</v>
      </c>
      <c r="AB1705" s="12">
        <f t="shared" si="662"/>
        <v>1.7615623249044945E-2</v>
      </c>
      <c r="AC1705" s="12">
        <f t="shared" si="663"/>
        <v>2.2659196587608524E-2</v>
      </c>
      <c r="AD1705" s="12">
        <f t="shared" si="664"/>
        <v>0.12113577550485262</v>
      </c>
      <c r="AE1705" s="12">
        <f t="shared" si="665"/>
        <v>3.6879314516591301E-2</v>
      </c>
      <c r="AF1705" s="12"/>
      <c r="AG1705" s="12">
        <f t="shared" si="661"/>
        <v>1.7285364108319067E-2</v>
      </c>
      <c r="AH1705" s="27">
        <f t="shared" si="659"/>
        <v>4.3115054793283293E-2</v>
      </c>
    </row>
    <row r="1706" spans="1:34" x14ac:dyDescent="0.25">
      <c r="A1706" s="2">
        <v>33592</v>
      </c>
      <c r="B1706" s="9">
        <v>387.04</v>
      </c>
      <c r="C1706" s="9">
        <v>13.75</v>
      </c>
      <c r="D1706" s="9">
        <v>4.6109999999999998</v>
      </c>
      <c r="E1706" s="9">
        <v>12.4375</v>
      </c>
      <c r="F1706" s="9">
        <v>19.5</v>
      </c>
      <c r="G1706" s="9" t="s">
        <v>0</v>
      </c>
      <c r="H1706" s="9">
        <v>17.625</v>
      </c>
      <c r="J1706" s="5">
        <f t="shared" ref="J1706:J1769" si="666">IF(ISERROR(B1706/B1707),"",((B1706/B1707)-1))</f>
        <v>6.6845267511119744E-3</v>
      </c>
      <c r="K1706" s="5">
        <f t="shared" ref="K1706:K1769" si="667">IF(ISERROR(C1706/C1707),"",((C1706/C1707)-1))</f>
        <v>6.095107085104523E-3</v>
      </c>
      <c r="L1706" s="5">
        <f t="shared" ref="L1706:L1769" si="668">IF(ISERROR(D1706/D1707),"",((D1706/D1707)-1))</f>
        <v>1.8397862049163827E-2</v>
      </c>
      <c r="M1706" s="5">
        <f t="shared" ref="M1706:M1769" si="669">IF(ISERROR(E1706/E1707),"",((E1706/E1707)-1))</f>
        <v>-1.4851485148514865E-2</v>
      </c>
      <c r="N1706" s="5">
        <f t="shared" ref="N1706:N1769" si="670">IF(ISERROR(F1706/F1707),"",((F1706/F1707)-1))</f>
        <v>-8.1383519837232576E-3</v>
      </c>
      <c r="O1706" s="5" t="str">
        <f t="shared" si="658"/>
        <v/>
      </c>
      <c r="P1706" s="5">
        <f t="shared" si="658"/>
        <v>-7.0422535211267512E-3</v>
      </c>
      <c r="R1706" s="26"/>
      <c r="S1706" s="5" t="str" cm="1">
        <f t="array" ref="S1706">_xlfn.SINGLE(IF(ISERROR(LINEST(J1706:J1956,$J1706:$J1956)),"",(LINEST(J1706:J1956,$J1706:$J1956))))</f>
        <v/>
      </c>
      <c r="T1706" s="5" t="str" cm="1">
        <f t="array" ref="T1706">_xlfn.SINGLE(IF(ISERROR(LINEST(K1706:K1956,$J1706:$J1956)),"",(LINEST(K1706:K1956,$J1706:$J1956))))</f>
        <v/>
      </c>
      <c r="U1706" s="5" t="str" cm="1">
        <f t="array" ref="U1706">_xlfn.SINGLE(IF(ISERROR(LINEST(L1706:L1956,$J1706:$J1956)),"",(LINEST(L1706:L1956,$J1706:$J1956))))</f>
        <v/>
      </c>
      <c r="V1706" s="5" t="str" cm="1">
        <f t="array" ref="V1706">_xlfn.SINGLE(IF(ISERROR(LINEST(M1706:M1956,$J1706:$J1956)),"",(LINEST(M1706:M1956,$J1706:$J1956))))</f>
        <v/>
      </c>
      <c r="W1706" s="5" t="str" cm="1">
        <f t="array" ref="W1706">_xlfn.SINGLE(IF(ISERROR(LINEST(N1706:N1956,$J1706:$J1956)),"",(LINEST(N1706:N1956,$J1706:$J1956))))</f>
        <v/>
      </c>
      <c r="X1706" s="5" t="str" cm="1">
        <f t="array" ref="X1706">_xlfn.SINGLE(IF(ISERROR(LINEST(O1706:O1956,$J1706:$J1956)),"",(LINEST(O1706:O1956,$J1706:$J1956))))</f>
        <v/>
      </c>
      <c r="Y1706" s="5" t="str" cm="1">
        <f t="array" ref="Y1706">_xlfn.SINGLE(IF(ISERROR(LINEST(P1706:P1956,$J1706:$J1956)),"",(LINEST(P1706:P1956,$J1706:$J1956))))</f>
        <v/>
      </c>
      <c r="AA1706" s="12">
        <f t="shared" si="660"/>
        <v>0.99999999999999978</v>
      </c>
      <c r="AB1706" s="12">
        <f t="shared" si="662"/>
        <v>9.6204697280947004E-3</v>
      </c>
      <c r="AC1706" s="12">
        <f t="shared" si="663"/>
        <v>3.0286159755520042E-2</v>
      </c>
      <c r="AD1706" s="12">
        <f t="shared" si="664"/>
        <v>0.10914891949896779</v>
      </c>
      <c r="AE1706" s="12">
        <f t="shared" si="665"/>
        <v>4.5301712870498612E-2</v>
      </c>
      <c r="AF1706" s="12"/>
      <c r="AG1706" s="12">
        <f t="shared" si="661"/>
        <v>2.0616323356641379E-2</v>
      </c>
      <c r="AH1706" s="27">
        <f t="shared" si="659"/>
        <v>4.2994717041944505E-2</v>
      </c>
    </row>
    <row r="1707" spans="1:34" x14ac:dyDescent="0.25">
      <c r="A1707" s="2">
        <v>33585</v>
      </c>
      <c r="B1707" s="9">
        <v>384.47</v>
      </c>
      <c r="C1707" s="9">
        <v>13.666700000000001</v>
      </c>
      <c r="D1707" s="9">
        <v>4.5277000000000003</v>
      </c>
      <c r="E1707" s="9">
        <v>12.625</v>
      </c>
      <c r="F1707" s="9">
        <v>19.66</v>
      </c>
      <c r="G1707" s="9" t="s">
        <v>0</v>
      </c>
      <c r="H1707" s="9">
        <v>17.75</v>
      </c>
      <c r="J1707" s="5">
        <f t="shared" si="666"/>
        <v>1.419188055606857E-2</v>
      </c>
      <c r="K1707" s="5">
        <f t="shared" si="667"/>
        <v>-1.7964028828673428E-2</v>
      </c>
      <c r="L1707" s="5">
        <f t="shared" si="668"/>
        <v>-2.9785501532131775E-2</v>
      </c>
      <c r="M1707" s="5">
        <f t="shared" si="669"/>
        <v>-4.7169811320754707E-2</v>
      </c>
      <c r="N1707" s="5">
        <f t="shared" si="670"/>
        <v>-3.3431661750245811E-2</v>
      </c>
      <c r="O1707" s="5" t="str">
        <f t="shared" si="658"/>
        <v/>
      </c>
      <c r="P1707" s="5">
        <f t="shared" si="658"/>
        <v>0</v>
      </c>
      <c r="R1707" s="26"/>
      <c r="S1707" s="5" t="str" cm="1">
        <f t="array" ref="S1707">_xlfn.SINGLE(IF(ISERROR(LINEST(J1707:J1957,$J1707:$J1957)),"",(LINEST(J1707:J1957,$J1707:$J1957))))</f>
        <v/>
      </c>
      <c r="T1707" s="5" t="str" cm="1">
        <f t="array" ref="T1707">_xlfn.SINGLE(IF(ISERROR(LINEST(K1707:K1957,$J1707:$J1957)),"",(LINEST(K1707:K1957,$J1707:$J1957))))</f>
        <v/>
      </c>
      <c r="U1707" s="5" t="str" cm="1">
        <f t="array" ref="U1707">_xlfn.SINGLE(IF(ISERROR(LINEST(L1707:L1957,$J1707:$J1957)),"",(LINEST(L1707:L1957,$J1707:$J1957))))</f>
        <v/>
      </c>
      <c r="V1707" s="5" t="str" cm="1">
        <f t="array" ref="V1707">_xlfn.SINGLE(IF(ISERROR(LINEST(M1707:M1957,$J1707:$J1957)),"",(LINEST(M1707:M1957,$J1707:$J1957))))</f>
        <v/>
      </c>
      <c r="W1707" s="5" t="str" cm="1">
        <f t="array" ref="W1707">_xlfn.SINGLE(IF(ISERROR(LINEST(N1707:N1957,$J1707:$J1957)),"",(LINEST(N1707:N1957,$J1707:$J1957))))</f>
        <v/>
      </c>
      <c r="X1707" s="5" t="str" cm="1">
        <f t="array" ref="X1707">_xlfn.SINGLE(IF(ISERROR(LINEST(O1707:O1957,$J1707:$J1957)),"",(LINEST(O1707:O1957,$J1707:$J1957))))</f>
        <v/>
      </c>
      <c r="Y1707" s="5" t="str" cm="1">
        <f t="array" ref="Y1707">_xlfn.SINGLE(IF(ISERROR(LINEST(P1707:P1957,$J1707:$J1957)),"",(LINEST(P1707:P1957,$J1707:$J1957))))</f>
        <v/>
      </c>
      <c r="AA1707" s="12">
        <f t="shared" si="660"/>
        <v>1.0000000000000004</v>
      </c>
      <c r="AB1707" s="12">
        <f t="shared" si="662"/>
        <v>9.5492337382495143E-3</v>
      </c>
      <c r="AC1707" s="12">
        <f t="shared" si="663"/>
        <v>2.9760194486169973E-2</v>
      </c>
      <c r="AD1707" s="12">
        <f t="shared" si="664"/>
        <v>0.11109224090755133</v>
      </c>
      <c r="AE1707" s="12">
        <f t="shared" si="665"/>
        <v>4.5771466642214216E-2</v>
      </c>
      <c r="AF1707" s="12"/>
      <c r="AG1707" s="12">
        <f t="shared" si="661"/>
        <v>2.0929900645515663E-2</v>
      </c>
      <c r="AH1707" s="27">
        <f t="shared" si="659"/>
        <v>4.3420607283940142E-2</v>
      </c>
    </row>
    <row r="1708" spans="1:34" x14ac:dyDescent="0.25">
      <c r="A1708" s="2">
        <v>33578</v>
      </c>
      <c r="B1708" s="9">
        <v>379.09</v>
      </c>
      <c r="C1708" s="9">
        <v>13.916700000000001</v>
      </c>
      <c r="D1708" s="9">
        <v>4.6666999999999996</v>
      </c>
      <c r="E1708" s="9">
        <v>13.25</v>
      </c>
      <c r="F1708" s="9">
        <v>20.34</v>
      </c>
      <c r="G1708" s="9" t="s">
        <v>0</v>
      </c>
      <c r="H1708" s="9">
        <v>17.75</v>
      </c>
      <c r="J1708" s="5">
        <f t="shared" si="666"/>
        <v>1.0313949149831858E-2</v>
      </c>
      <c r="K1708" s="5">
        <f t="shared" si="667"/>
        <v>6.0289301901932379E-3</v>
      </c>
      <c r="L1708" s="5">
        <f t="shared" si="668"/>
        <v>3.0699913863550865E-2</v>
      </c>
      <c r="M1708" s="5">
        <f t="shared" si="669"/>
        <v>2.9126213592232997E-2</v>
      </c>
      <c r="N1708" s="5">
        <f t="shared" si="670"/>
        <v>4.4444444444444731E-3</v>
      </c>
      <c r="O1708" s="5" t="str">
        <f t="shared" si="658"/>
        <v/>
      </c>
      <c r="P1708" s="5">
        <f t="shared" si="658"/>
        <v>-2.0689655172413834E-2</v>
      </c>
      <c r="R1708" s="26"/>
      <c r="S1708" s="5" t="str" cm="1">
        <f t="array" ref="S1708">_xlfn.SINGLE(IF(ISERROR(LINEST(J1708:J1958,$J1708:$J1958)),"",(LINEST(J1708:J1958,$J1708:$J1958))))</f>
        <v/>
      </c>
      <c r="T1708" s="5" t="str" cm="1">
        <f t="array" ref="T1708">_xlfn.SINGLE(IF(ISERROR(LINEST(K1708:K1958,$J1708:$J1958)),"",(LINEST(K1708:K1958,$J1708:$J1958))))</f>
        <v/>
      </c>
      <c r="U1708" s="5" t="str" cm="1">
        <f t="array" ref="U1708">_xlfn.SINGLE(IF(ISERROR(LINEST(L1708:L1958,$J1708:$J1958)),"",(LINEST(L1708:L1958,$J1708:$J1958))))</f>
        <v/>
      </c>
      <c r="V1708" s="5" t="str" cm="1">
        <f t="array" ref="V1708">_xlfn.SINGLE(IF(ISERROR(LINEST(M1708:M1958,$J1708:$J1958)),"",(LINEST(M1708:M1958,$J1708:$J1958))))</f>
        <v/>
      </c>
      <c r="W1708" s="5" t="str" cm="1">
        <f t="array" ref="W1708">_xlfn.SINGLE(IF(ISERROR(LINEST(N1708:N1958,$J1708:$J1958)),"",(LINEST(N1708:N1958,$J1708:$J1958))))</f>
        <v/>
      </c>
      <c r="X1708" s="5" t="str" cm="1">
        <f t="array" ref="X1708">_xlfn.SINGLE(IF(ISERROR(LINEST(O1708:O1958,$J1708:$J1958)),"",(LINEST(O1708:O1958,$J1708:$J1958))))</f>
        <v/>
      </c>
      <c r="Y1708" s="5" t="str" cm="1">
        <f t="array" ref="Y1708">_xlfn.SINGLE(IF(ISERROR(LINEST(P1708:P1958,$J1708:$J1958)),"",(LINEST(P1708:P1958,$J1708:$J1958))))</f>
        <v/>
      </c>
      <c r="AA1708" s="12">
        <f t="shared" si="660"/>
        <v>1.0000000000000004</v>
      </c>
      <c r="AB1708" s="12">
        <f t="shared" si="662"/>
        <v>1.0593327244339678E-2</v>
      </c>
      <c r="AC1708" s="12">
        <f t="shared" si="663"/>
        <v>3.3368245664462726E-2</v>
      </c>
      <c r="AD1708" s="12">
        <f t="shared" si="664"/>
        <v>0.12554289827907325</v>
      </c>
      <c r="AE1708" s="12">
        <f t="shared" si="665"/>
        <v>4.985569373997574E-2</v>
      </c>
      <c r="AF1708" s="12"/>
      <c r="AG1708" s="12">
        <f t="shared" si="661"/>
        <v>2.105850109772699E-2</v>
      </c>
      <c r="AH1708" s="27">
        <f t="shared" si="659"/>
        <v>4.8083733205115678E-2</v>
      </c>
    </row>
    <row r="1709" spans="1:34" x14ac:dyDescent="0.25">
      <c r="A1709" s="2">
        <v>33571</v>
      </c>
      <c r="B1709" s="9">
        <v>375.22</v>
      </c>
      <c r="C1709" s="9">
        <v>13.833299999999999</v>
      </c>
      <c r="D1709" s="9">
        <v>4.5277000000000003</v>
      </c>
      <c r="E1709" s="9">
        <v>12.875</v>
      </c>
      <c r="F1709" s="9">
        <v>20.25</v>
      </c>
      <c r="G1709" s="9" t="s">
        <v>0</v>
      </c>
      <c r="H1709" s="9">
        <v>18.125</v>
      </c>
      <c r="J1709" s="5">
        <f t="shared" si="666"/>
        <v>-2.4458978040090562E-3</v>
      </c>
      <c r="K1709" s="5">
        <f t="shared" si="667"/>
        <v>6.0581818181817404E-3</v>
      </c>
      <c r="L1709" s="5">
        <f t="shared" si="668"/>
        <v>6.1555555555556918E-3</v>
      </c>
      <c r="M1709" s="5">
        <f t="shared" si="669"/>
        <v>9.8039215686274161E-3</v>
      </c>
      <c r="N1709" s="5">
        <f t="shared" si="670"/>
        <v>-1.6512870325400719E-2</v>
      </c>
      <c r="O1709" s="5" t="str">
        <f t="shared" si="658"/>
        <v/>
      </c>
      <c r="P1709" s="5">
        <f t="shared" si="658"/>
        <v>6.9444444444444198E-3</v>
      </c>
      <c r="R1709" s="26"/>
      <c r="S1709" s="5" t="str" cm="1">
        <f t="array" ref="S1709">_xlfn.SINGLE(IF(ISERROR(LINEST(J1709:J1959,$J1709:$J1959)),"",(LINEST(J1709:J1959,$J1709:$J1959))))</f>
        <v/>
      </c>
      <c r="T1709" s="5" t="str" cm="1">
        <f t="array" ref="T1709">_xlfn.SINGLE(IF(ISERROR(LINEST(K1709:K1959,$J1709:$J1959)),"",(LINEST(K1709:K1959,$J1709:$J1959))))</f>
        <v/>
      </c>
      <c r="U1709" s="5" t="str" cm="1">
        <f t="array" ref="U1709">_xlfn.SINGLE(IF(ISERROR(LINEST(L1709:L1959,$J1709:$J1959)),"",(LINEST(L1709:L1959,$J1709:$J1959))))</f>
        <v/>
      </c>
      <c r="V1709" s="5" t="str" cm="1">
        <f t="array" ref="V1709">_xlfn.SINGLE(IF(ISERROR(LINEST(M1709:M1959,$J1709:$J1959)),"",(LINEST(M1709:M1959,$J1709:$J1959))))</f>
        <v/>
      </c>
      <c r="W1709" s="5" t="str" cm="1">
        <f t="array" ref="W1709">_xlfn.SINGLE(IF(ISERROR(LINEST(N1709:N1959,$J1709:$J1959)),"",(LINEST(N1709:N1959,$J1709:$J1959))))</f>
        <v/>
      </c>
      <c r="X1709" s="5" t="str" cm="1">
        <f t="array" ref="X1709">_xlfn.SINGLE(IF(ISERROR(LINEST(O1709:O1959,$J1709:$J1959)),"",(LINEST(O1709:O1959,$J1709:$J1959))))</f>
        <v/>
      </c>
      <c r="Y1709" s="5" t="str" cm="1">
        <f t="array" ref="Y1709">_xlfn.SINGLE(IF(ISERROR(LINEST(P1709:P1959,$J1709:$J1959)),"",(LINEST(P1709:P1959,$J1709:$J1959))))</f>
        <v/>
      </c>
      <c r="AA1709" s="12">
        <f t="shared" si="660"/>
        <v>1</v>
      </c>
      <c r="AB1709" s="12">
        <f t="shared" si="662"/>
        <v>1.0482804115000967E-2</v>
      </c>
      <c r="AC1709" s="12">
        <f t="shared" si="663"/>
        <v>3.1814681401200737E-2</v>
      </c>
      <c r="AD1709" s="12">
        <f t="shared" si="664"/>
        <v>0.12373359133066049</v>
      </c>
      <c r="AE1709" s="12">
        <f t="shared" si="665"/>
        <v>4.9842244295704462E-2</v>
      </c>
      <c r="AF1709" s="12"/>
      <c r="AG1709" s="12">
        <f t="shared" si="661"/>
        <v>2.267224883205364E-2</v>
      </c>
      <c r="AH1709" s="27">
        <f t="shared" si="659"/>
        <v>4.7709113994924057E-2</v>
      </c>
    </row>
    <row r="1710" spans="1:34" x14ac:dyDescent="0.25">
      <c r="A1710" s="2">
        <v>33564</v>
      </c>
      <c r="B1710" s="9">
        <v>376.14</v>
      </c>
      <c r="C1710" s="9">
        <v>13.75</v>
      </c>
      <c r="D1710" s="9">
        <v>4.5</v>
      </c>
      <c r="E1710" s="9">
        <v>12.75</v>
      </c>
      <c r="F1710" s="9">
        <v>20.59</v>
      </c>
      <c r="G1710" s="9" t="s">
        <v>0</v>
      </c>
      <c r="H1710" s="9">
        <v>18</v>
      </c>
      <c r="J1710" s="5">
        <f t="shared" si="666"/>
        <v>-1.6935863258585537E-2</v>
      </c>
      <c r="K1710" s="5">
        <f t="shared" si="667"/>
        <v>-3.5087719298245612E-2</v>
      </c>
      <c r="L1710" s="5">
        <f t="shared" si="668"/>
        <v>-1.2226441600632132E-2</v>
      </c>
      <c r="M1710" s="5">
        <f t="shared" si="669"/>
        <v>-9.7087378640776656E-3</v>
      </c>
      <c r="N1710" s="5">
        <f t="shared" si="670"/>
        <v>7.4634655532359151E-2</v>
      </c>
      <c r="O1710" s="5" t="str">
        <f t="shared" si="658"/>
        <v/>
      </c>
      <c r="P1710" s="5">
        <f t="shared" si="658"/>
        <v>0</v>
      </c>
      <c r="R1710" s="26"/>
      <c r="S1710" s="5" t="str" cm="1">
        <f t="array" ref="S1710">_xlfn.SINGLE(IF(ISERROR(LINEST(J1710:J1960,$J1710:$J1960)),"",(LINEST(J1710:J1960,$J1710:$J1960))))</f>
        <v/>
      </c>
      <c r="T1710" s="5" t="str" cm="1">
        <f t="array" ref="T1710">_xlfn.SINGLE(IF(ISERROR(LINEST(K1710:K1960,$J1710:$J1960)),"",(LINEST(K1710:K1960,$J1710:$J1960))))</f>
        <v/>
      </c>
      <c r="U1710" s="5" t="str" cm="1">
        <f t="array" ref="U1710">_xlfn.SINGLE(IF(ISERROR(LINEST(L1710:L1960,$J1710:$J1960)),"",(LINEST(L1710:L1960,$J1710:$J1960))))</f>
        <v/>
      </c>
      <c r="V1710" s="5" t="str" cm="1">
        <f t="array" ref="V1710">_xlfn.SINGLE(IF(ISERROR(LINEST(M1710:M1960,$J1710:$J1960)),"",(LINEST(M1710:M1960,$J1710:$J1960))))</f>
        <v/>
      </c>
      <c r="W1710" s="5" t="str" cm="1">
        <f t="array" ref="W1710">_xlfn.SINGLE(IF(ISERROR(LINEST(N1710:N1960,$J1710:$J1960)),"",(LINEST(N1710:N1960,$J1710:$J1960))))</f>
        <v/>
      </c>
      <c r="X1710" s="5" t="str" cm="1">
        <f t="array" ref="X1710">_xlfn.SINGLE(IF(ISERROR(LINEST(O1710:O1960,$J1710:$J1960)),"",(LINEST(O1710:O1960,$J1710:$J1960))))</f>
        <v/>
      </c>
      <c r="Y1710" s="5" t="str" cm="1">
        <f t="array" ref="Y1710">_xlfn.SINGLE(IF(ISERROR(LINEST(P1710:P1960,$J1710:$J1960)),"",(LINEST(P1710:P1960,$J1710:$J1960))))</f>
        <v/>
      </c>
      <c r="AA1710" s="12">
        <f t="shared" si="660"/>
        <v>1</v>
      </c>
      <c r="AB1710" s="12">
        <f t="shared" si="662"/>
        <v>1.0536234338284458E-2</v>
      </c>
      <c r="AC1710" s="12">
        <f t="shared" si="663"/>
        <v>3.1986978215468691E-2</v>
      </c>
      <c r="AD1710" s="12">
        <f t="shared" si="664"/>
        <v>0.1241508556562933</v>
      </c>
      <c r="AE1710" s="12">
        <f t="shared" si="665"/>
        <v>4.9593659708089016E-2</v>
      </c>
      <c r="AF1710" s="12"/>
      <c r="AG1710" s="12">
        <f t="shared" si="661"/>
        <v>2.2842584309549645E-2</v>
      </c>
      <c r="AH1710" s="27">
        <f t="shared" si="659"/>
        <v>4.7822062445537016E-2</v>
      </c>
    </row>
    <row r="1711" spans="1:34" x14ac:dyDescent="0.25">
      <c r="A1711" s="2">
        <v>33557</v>
      </c>
      <c r="B1711" s="9">
        <v>382.62</v>
      </c>
      <c r="C1711" s="9">
        <v>14.25</v>
      </c>
      <c r="D1711" s="9">
        <v>4.5556999999999999</v>
      </c>
      <c r="E1711" s="9">
        <v>12.875</v>
      </c>
      <c r="F1711" s="9">
        <v>19.16</v>
      </c>
      <c r="G1711" s="9" t="s">
        <v>0</v>
      </c>
      <c r="H1711" s="9">
        <v>18</v>
      </c>
      <c r="J1711" s="5">
        <f t="shared" si="666"/>
        <v>-2.6139631958054355E-2</v>
      </c>
      <c r="K1711" s="5">
        <f t="shared" si="667"/>
        <v>0</v>
      </c>
      <c r="L1711" s="5">
        <f t="shared" si="668"/>
        <v>1.8648122889788343E-2</v>
      </c>
      <c r="M1711" s="5">
        <f t="shared" si="669"/>
        <v>0</v>
      </c>
      <c r="N1711" s="5">
        <f t="shared" si="670"/>
        <v>-3.4274193548387122E-2</v>
      </c>
      <c r="O1711" s="5" t="str">
        <f t="shared" si="658"/>
        <v/>
      </c>
      <c r="P1711" s="5">
        <f t="shared" si="658"/>
        <v>-2.7027027027026973E-2</v>
      </c>
      <c r="R1711" s="26"/>
      <c r="S1711" s="5" t="str" cm="1">
        <f t="array" ref="S1711">_xlfn.SINGLE(IF(ISERROR(LINEST(J1711:J1961,$J1711:$J1961)),"",(LINEST(J1711:J1961,$J1711:$J1961))))</f>
        <v/>
      </c>
      <c r="T1711" s="5" t="str" cm="1">
        <f t="array" ref="T1711">_xlfn.SINGLE(IF(ISERROR(LINEST(K1711:K1961,$J1711:$J1961)),"",(LINEST(K1711:K1961,$J1711:$J1961))))</f>
        <v/>
      </c>
      <c r="U1711" s="5" t="str" cm="1">
        <f t="array" ref="U1711">_xlfn.SINGLE(IF(ISERROR(LINEST(L1711:L1961,$J1711:$J1961)),"",(LINEST(L1711:L1961,$J1711:$J1961))))</f>
        <v/>
      </c>
      <c r="V1711" s="5" t="str" cm="1">
        <f t="array" ref="V1711">_xlfn.SINGLE(IF(ISERROR(LINEST(M1711:M1961,$J1711:$J1961)),"",(LINEST(M1711:M1961,$J1711:$J1961))))</f>
        <v/>
      </c>
      <c r="W1711" s="5" t="str" cm="1">
        <f t="array" ref="W1711">_xlfn.SINGLE(IF(ISERROR(LINEST(N1711:N1961,$J1711:$J1961)),"",(LINEST(N1711:N1961,$J1711:$J1961))))</f>
        <v/>
      </c>
      <c r="X1711" s="5" t="str" cm="1">
        <f t="array" ref="X1711">_xlfn.SINGLE(IF(ISERROR(LINEST(O1711:O1961,$J1711:$J1961)),"",(LINEST(O1711:O1961,$J1711:$J1961))))</f>
        <v/>
      </c>
      <c r="Y1711" s="5" t="str" cm="1">
        <f t="array" ref="Y1711">_xlfn.SINGLE(IF(ISERROR(LINEST(P1711:P1961,$J1711:$J1961)),"",(LINEST(P1711:P1961,$J1711:$J1961))))</f>
        <v/>
      </c>
      <c r="AA1711" s="12">
        <f t="shared" si="660"/>
        <v>1</v>
      </c>
      <c r="AB1711" s="12">
        <f t="shared" si="662"/>
        <v>8.4320142542882639E-3</v>
      </c>
      <c r="AC1711" s="12">
        <f t="shared" si="663"/>
        <v>3.0628996331312938E-2</v>
      </c>
      <c r="AD1711" s="12">
        <f t="shared" si="664"/>
        <v>0.12213418545745551</v>
      </c>
      <c r="AE1711" s="12">
        <f t="shared" si="665"/>
        <v>6.3002117947322564E-2</v>
      </c>
      <c r="AF1711" s="12"/>
      <c r="AG1711" s="12">
        <f t="shared" si="661"/>
        <v>2.2949391073643716E-2</v>
      </c>
      <c r="AH1711" s="27">
        <f t="shared" si="659"/>
        <v>4.9429341012804599E-2</v>
      </c>
    </row>
    <row r="1712" spans="1:34" x14ac:dyDescent="0.25">
      <c r="A1712" s="2">
        <v>33550</v>
      </c>
      <c r="B1712" s="9">
        <v>392.89</v>
      </c>
      <c r="C1712" s="9">
        <v>14.25</v>
      </c>
      <c r="D1712" s="9">
        <v>4.4722999999999997</v>
      </c>
      <c r="E1712" s="9">
        <v>12.875</v>
      </c>
      <c r="F1712" s="9">
        <v>19.84</v>
      </c>
      <c r="G1712" s="9" t="s">
        <v>0</v>
      </c>
      <c r="H1712" s="9">
        <v>18.5</v>
      </c>
      <c r="J1712" s="5">
        <f t="shared" si="666"/>
        <v>4.0120617397525482E-3</v>
      </c>
      <c r="K1712" s="5">
        <f t="shared" si="667"/>
        <v>4.2680383706381164E-2</v>
      </c>
      <c r="L1712" s="5">
        <f t="shared" si="668"/>
        <v>4.5491736213385536E-2</v>
      </c>
      <c r="M1712" s="5">
        <f t="shared" si="669"/>
        <v>-9.6153846153845812E-3</v>
      </c>
      <c r="N1712" s="5">
        <f t="shared" si="670"/>
        <v>-7.720930232558143E-2</v>
      </c>
      <c r="O1712" s="5" t="str">
        <f t="shared" si="658"/>
        <v/>
      </c>
      <c r="P1712" s="5">
        <f t="shared" si="658"/>
        <v>1.3698630136986356E-2</v>
      </c>
      <c r="R1712" s="26"/>
      <c r="S1712" s="5" t="str" cm="1">
        <f t="array" ref="S1712">_xlfn.SINGLE(IF(ISERROR(LINEST(J1712:J1962,$J1712:$J1962)),"",(LINEST(J1712:J1962,$J1712:$J1962))))</f>
        <v/>
      </c>
      <c r="T1712" s="5" t="str" cm="1">
        <f t="array" ref="T1712">_xlfn.SINGLE(IF(ISERROR(LINEST(K1712:K1962,$J1712:$J1962)),"",(LINEST(K1712:K1962,$J1712:$J1962))))</f>
        <v/>
      </c>
      <c r="U1712" s="5" t="str" cm="1">
        <f t="array" ref="U1712">_xlfn.SINGLE(IF(ISERROR(LINEST(L1712:L1962,$J1712:$J1962)),"",(LINEST(L1712:L1962,$J1712:$J1962))))</f>
        <v/>
      </c>
      <c r="V1712" s="5" t="str" cm="1">
        <f t="array" ref="V1712">_xlfn.SINGLE(IF(ISERROR(LINEST(M1712:M1962,$J1712:$J1962)),"",(LINEST(M1712:M1962,$J1712:$J1962))))</f>
        <v/>
      </c>
      <c r="W1712" s="5" t="str" cm="1">
        <f t="array" ref="W1712">_xlfn.SINGLE(IF(ISERROR(LINEST(N1712:N1962,$J1712:$J1962)),"",(LINEST(N1712:N1962,$J1712:$J1962))))</f>
        <v/>
      </c>
      <c r="X1712" s="5" t="str" cm="1">
        <f t="array" ref="X1712">_xlfn.SINGLE(IF(ISERROR(LINEST(O1712:O1962,$J1712:$J1962)),"",(LINEST(O1712:O1962,$J1712:$J1962))))</f>
        <v/>
      </c>
      <c r="Y1712" s="5" t="str" cm="1">
        <f t="array" ref="Y1712">_xlfn.SINGLE(IF(ISERROR(LINEST(P1712:P1962,$J1712:$J1962)),"",(LINEST(P1712:P1962,$J1712:$J1962))))</f>
        <v/>
      </c>
      <c r="AA1712" s="12">
        <f t="shared" si="660"/>
        <v>1</v>
      </c>
      <c r="AB1712" s="12">
        <f t="shared" si="662"/>
        <v>8.3643154708358328E-3</v>
      </c>
      <c r="AC1712" s="12">
        <f t="shared" si="663"/>
        <v>3.5324813934725072E-2</v>
      </c>
      <c r="AD1712" s="12">
        <f t="shared" si="664"/>
        <v>0.12307826560470149</v>
      </c>
      <c r="AE1712" s="12">
        <f t="shared" si="665"/>
        <v>5.6921915113982632E-2</v>
      </c>
      <c r="AF1712" s="12"/>
      <c r="AG1712" s="12">
        <f t="shared" si="661"/>
        <v>1.8593766388513122E-2</v>
      </c>
      <c r="AH1712" s="27">
        <f t="shared" si="659"/>
        <v>4.8456615302551631E-2</v>
      </c>
    </row>
    <row r="1713" spans="1:34" x14ac:dyDescent="0.25">
      <c r="A1713" s="2">
        <v>33543</v>
      </c>
      <c r="B1713" s="9">
        <v>391.32</v>
      </c>
      <c r="C1713" s="9">
        <v>13.666700000000001</v>
      </c>
      <c r="D1713" s="9">
        <v>4.2777000000000003</v>
      </c>
      <c r="E1713" s="9">
        <v>13</v>
      </c>
      <c r="F1713" s="9">
        <v>21.5</v>
      </c>
      <c r="G1713" s="9" t="s">
        <v>0</v>
      </c>
      <c r="H1713" s="9">
        <v>18.25</v>
      </c>
      <c r="J1713" s="5">
        <f t="shared" si="666"/>
        <v>1.8532014575741718E-2</v>
      </c>
      <c r="K1713" s="5">
        <f t="shared" si="667"/>
        <v>6.4940428416697227E-2</v>
      </c>
      <c r="L1713" s="5">
        <f t="shared" si="668"/>
        <v>-3.1471460592750078E-2</v>
      </c>
      <c r="M1713" s="5">
        <f t="shared" si="669"/>
        <v>5.5837563451776706E-2</v>
      </c>
      <c r="N1713" s="5">
        <f t="shared" si="670"/>
        <v>-7.3868882733149066E-3</v>
      </c>
      <c r="O1713" s="5" t="str">
        <f t="shared" si="658"/>
        <v/>
      </c>
      <c r="P1713" s="5">
        <f t="shared" si="658"/>
        <v>-1.3513513513513487E-2</v>
      </c>
      <c r="R1713" s="26"/>
      <c r="S1713" s="5" t="str" cm="1">
        <f t="array" ref="S1713">_xlfn.SINGLE(IF(ISERROR(LINEST(J1713:J1963,$J1713:$J1963)),"",(LINEST(J1713:J1963,$J1713:$J1963))))</f>
        <v/>
      </c>
      <c r="T1713" s="5" t="str" cm="1">
        <f t="array" ref="T1713">_xlfn.SINGLE(IF(ISERROR(LINEST(K1713:K1963,$J1713:$J1963)),"",(LINEST(K1713:K1963,$J1713:$J1963))))</f>
        <v/>
      </c>
      <c r="U1713" s="5" t="str" cm="1">
        <f t="array" ref="U1713">_xlfn.SINGLE(IF(ISERROR(LINEST(L1713:L1963,$J1713:$J1963)),"",(LINEST(L1713:L1963,$J1713:$J1963))))</f>
        <v/>
      </c>
      <c r="V1713" s="5" t="str" cm="1">
        <f t="array" ref="V1713">_xlfn.SINGLE(IF(ISERROR(LINEST(M1713:M1963,$J1713:$J1963)),"",(LINEST(M1713:M1963,$J1713:$J1963))))</f>
        <v/>
      </c>
      <c r="W1713" s="5" t="str" cm="1">
        <f t="array" ref="W1713">_xlfn.SINGLE(IF(ISERROR(LINEST(N1713:N1963,$J1713:$J1963)),"",(LINEST(N1713:N1963,$J1713:$J1963))))</f>
        <v/>
      </c>
      <c r="X1713" s="5" t="str" cm="1">
        <f t="array" ref="X1713">_xlfn.SINGLE(IF(ISERROR(LINEST(O1713:O1963,$J1713:$J1963)),"",(LINEST(O1713:O1963,$J1713:$J1963))))</f>
        <v/>
      </c>
      <c r="Y1713" s="5" t="str" cm="1">
        <f t="array" ref="Y1713">_xlfn.SINGLE(IF(ISERROR(LINEST(P1713:P1963,$J1713:$J1963)),"",(LINEST(P1713:P1963,$J1713:$J1963))))</f>
        <v/>
      </c>
      <c r="AA1713" s="12">
        <f t="shared" si="660"/>
        <v>0.99999999999999978</v>
      </c>
      <c r="AB1713" s="12">
        <f t="shared" si="662"/>
        <v>8.1837986125194422E-3</v>
      </c>
      <c r="AC1713" s="12">
        <f t="shared" si="663"/>
        <v>3.5701147171466857E-2</v>
      </c>
      <c r="AD1713" s="12">
        <f t="shared" si="664"/>
        <v>0.12397173055755659</v>
      </c>
      <c r="AE1713" s="12">
        <f t="shared" si="665"/>
        <v>6.3084423889804467E-2</v>
      </c>
      <c r="AF1713" s="12"/>
      <c r="AG1713" s="12">
        <f t="shared" si="661"/>
        <v>1.8443264617263137E-2</v>
      </c>
      <c r="AH1713" s="27">
        <f t="shared" si="659"/>
        <v>4.9876872969722097E-2</v>
      </c>
    </row>
    <row r="1714" spans="1:34" x14ac:dyDescent="0.25">
      <c r="A1714" s="2">
        <v>33536</v>
      </c>
      <c r="B1714" s="9">
        <v>384.2</v>
      </c>
      <c r="C1714" s="9">
        <v>12.833299999999999</v>
      </c>
      <c r="D1714" s="9">
        <v>4.4166999999999996</v>
      </c>
      <c r="E1714" s="9">
        <v>12.3125</v>
      </c>
      <c r="F1714" s="9">
        <v>21.66</v>
      </c>
      <c r="G1714" s="9" t="s">
        <v>0</v>
      </c>
      <c r="H1714" s="9">
        <v>18.5</v>
      </c>
      <c r="J1714" s="5">
        <f t="shared" si="666"/>
        <v>-2.1146496815286686E-2</v>
      </c>
      <c r="K1714" s="5">
        <f t="shared" si="667"/>
        <v>-3.1449056603773617E-2</v>
      </c>
      <c r="L1714" s="5">
        <f t="shared" si="668"/>
        <v>-2.4515758552907774E-2</v>
      </c>
      <c r="M1714" s="5">
        <f t="shared" si="669"/>
        <v>5.9139784946236507E-2</v>
      </c>
      <c r="N1714" s="5">
        <f t="shared" si="670"/>
        <v>-2.2563176895306847E-2</v>
      </c>
      <c r="O1714" s="5" t="str">
        <f t="shared" si="658"/>
        <v/>
      </c>
      <c r="P1714" s="5">
        <f t="shared" si="658"/>
        <v>0</v>
      </c>
      <c r="R1714" s="26"/>
      <c r="S1714" s="5" t="str" cm="1">
        <f t="array" ref="S1714">_xlfn.SINGLE(IF(ISERROR(LINEST(J1714:J1964,$J1714:$J1964)),"",(LINEST(J1714:J1964,$J1714:$J1964))))</f>
        <v/>
      </c>
      <c r="T1714" s="5" t="str" cm="1">
        <f t="array" ref="T1714">_xlfn.SINGLE(IF(ISERROR(LINEST(K1714:K1964,$J1714:$J1964)),"",(LINEST(K1714:K1964,$J1714:$J1964))))</f>
        <v/>
      </c>
      <c r="U1714" s="5" t="str" cm="1">
        <f t="array" ref="U1714">_xlfn.SINGLE(IF(ISERROR(LINEST(L1714:L1964,$J1714:$J1964)),"",(LINEST(L1714:L1964,$J1714:$J1964))))</f>
        <v/>
      </c>
      <c r="V1714" s="5" t="str" cm="1">
        <f t="array" ref="V1714">_xlfn.SINGLE(IF(ISERROR(LINEST(M1714:M1964,$J1714:$J1964)),"",(LINEST(M1714:M1964,$J1714:$J1964))))</f>
        <v/>
      </c>
      <c r="W1714" s="5" t="str" cm="1">
        <f t="array" ref="W1714">_xlfn.SINGLE(IF(ISERROR(LINEST(N1714:N1964,$J1714:$J1964)),"",(LINEST(N1714:N1964,$J1714:$J1964))))</f>
        <v/>
      </c>
      <c r="X1714" s="5" t="str" cm="1">
        <f t="array" ref="X1714">_xlfn.SINGLE(IF(ISERROR(LINEST(O1714:O1964,$J1714:$J1964)),"",(LINEST(O1714:O1964,$J1714:$J1964))))</f>
        <v/>
      </c>
      <c r="Y1714" s="5" t="str" cm="1">
        <f t="array" ref="Y1714">_xlfn.SINGLE(IF(ISERROR(LINEST(P1714:P1964,$J1714:$J1964)),"",(LINEST(P1714:P1964,$J1714:$J1964))))</f>
        <v/>
      </c>
      <c r="AA1714" s="12">
        <f t="shared" si="660"/>
        <v>1.0000000000000004</v>
      </c>
      <c r="AB1714" s="12">
        <f t="shared" si="662"/>
        <v>5.2395635756119071E-3</v>
      </c>
      <c r="AC1714" s="12">
        <f t="shared" si="663"/>
        <v>4.1444112534369311E-2</v>
      </c>
      <c r="AD1714" s="12">
        <f t="shared" si="664"/>
        <v>0.11742444553784966</v>
      </c>
      <c r="AE1714" s="12">
        <f t="shared" si="665"/>
        <v>6.5282826238063779E-2</v>
      </c>
      <c r="AF1714" s="12"/>
      <c r="AG1714" s="12">
        <f t="shared" si="661"/>
        <v>2.0309288534014727E-2</v>
      </c>
      <c r="AH1714" s="27">
        <f t="shared" si="659"/>
        <v>4.9940047283981874E-2</v>
      </c>
    </row>
    <row r="1715" spans="1:34" x14ac:dyDescent="0.25">
      <c r="A1715" s="2">
        <v>33529</v>
      </c>
      <c r="B1715" s="9">
        <v>392.5</v>
      </c>
      <c r="C1715" s="9">
        <v>13.25</v>
      </c>
      <c r="D1715" s="9">
        <v>4.5277000000000003</v>
      </c>
      <c r="E1715" s="9">
        <v>11.625</v>
      </c>
      <c r="F1715" s="9">
        <v>22.16</v>
      </c>
      <c r="G1715" s="9" t="s">
        <v>0</v>
      </c>
      <c r="H1715" s="9">
        <v>18.5</v>
      </c>
      <c r="J1715" s="5">
        <f t="shared" si="666"/>
        <v>2.8968410014418744E-2</v>
      </c>
      <c r="K1715" s="5">
        <f t="shared" si="667"/>
        <v>-4.2166366665943755E-2</v>
      </c>
      <c r="L1715" s="5">
        <f t="shared" si="668"/>
        <v>2.5131885797088582E-2</v>
      </c>
      <c r="M1715" s="5">
        <f t="shared" si="669"/>
        <v>-1.0638297872340385E-2</v>
      </c>
      <c r="N1715" s="5">
        <f t="shared" si="670"/>
        <v>5.5238095238095308E-2</v>
      </c>
      <c r="O1715" s="5" t="str">
        <f t="shared" si="658"/>
        <v/>
      </c>
      <c r="P1715" s="5">
        <f t="shared" si="658"/>
        <v>0</v>
      </c>
      <c r="R1715" s="26"/>
      <c r="S1715" s="5" t="str" cm="1">
        <f t="array" ref="S1715">_xlfn.SINGLE(IF(ISERROR(LINEST(J1715:J1965,$J1715:$J1965)),"",(LINEST(J1715:J1965,$J1715:$J1965))))</f>
        <v/>
      </c>
      <c r="T1715" s="5" t="str" cm="1">
        <f t="array" ref="T1715">_xlfn.SINGLE(IF(ISERROR(LINEST(K1715:K1965,$J1715:$J1965)),"",(LINEST(K1715:K1965,$J1715:$J1965))))</f>
        <v/>
      </c>
      <c r="U1715" s="5" t="str" cm="1">
        <f t="array" ref="U1715">_xlfn.SINGLE(IF(ISERROR(LINEST(L1715:L1965,$J1715:$J1965)),"",(LINEST(L1715:L1965,$J1715:$J1965))))</f>
        <v/>
      </c>
      <c r="V1715" s="5" t="str" cm="1">
        <f t="array" ref="V1715">_xlfn.SINGLE(IF(ISERROR(LINEST(M1715:M1965,$J1715:$J1965)),"",(LINEST(M1715:M1965,$J1715:$J1965))))</f>
        <v/>
      </c>
      <c r="W1715" s="5" t="str" cm="1">
        <f t="array" ref="W1715">_xlfn.SINGLE(IF(ISERROR(LINEST(N1715:N1965,$J1715:$J1965)),"",(LINEST(N1715:N1965,$J1715:$J1965))))</f>
        <v/>
      </c>
      <c r="X1715" s="5" t="str" cm="1">
        <f t="array" ref="X1715">_xlfn.SINGLE(IF(ISERROR(LINEST(O1715:O1965,$J1715:$J1965)),"",(LINEST(O1715:O1965,$J1715:$J1965))))</f>
        <v/>
      </c>
      <c r="Y1715" s="5" t="str" cm="1">
        <f t="array" ref="Y1715">_xlfn.SINGLE(IF(ISERROR(LINEST(P1715:P1965,$J1715:$J1965)),"",(LINEST(P1715:P1965,$J1715:$J1965))))</f>
        <v/>
      </c>
      <c r="AA1715" s="12">
        <f t="shared" si="660"/>
        <v>1.0000000000000004</v>
      </c>
      <c r="AB1715" s="12">
        <f t="shared" si="662"/>
        <v>3.48458494574186E-3</v>
      </c>
      <c r="AC1715" s="12">
        <f t="shared" si="663"/>
        <v>3.7490020478240828E-2</v>
      </c>
      <c r="AD1715" s="12">
        <f t="shared" si="664"/>
        <v>0.14620009217243118</v>
      </c>
      <c r="AE1715" s="12">
        <f t="shared" si="665"/>
        <v>6.1480769833956998E-2</v>
      </c>
      <c r="AF1715" s="12"/>
      <c r="AG1715" s="12">
        <f t="shared" si="661"/>
        <v>2.0433310381581516E-2</v>
      </c>
      <c r="AH1715" s="27">
        <f t="shared" si="659"/>
        <v>5.3817755562390476E-2</v>
      </c>
    </row>
    <row r="1716" spans="1:34" x14ac:dyDescent="0.25">
      <c r="A1716" s="2">
        <v>33522</v>
      </c>
      <c r="B1716" s="9">
        <v>381.45</v>
      </c>
      <c r="C1716" s="9">
        <v>13.833299999999999</v>
      </c>
      <c r="D1716" s="9">
        <v>4.4166999999999996</v>
      </c>
      <c r="E1716" s="9">
        <v>11.75</v>
      </c>
      <c r="F1716" s="9">
        <v>21</v>
      </c>
      <c r="G1716" s="9" t="s">
        <v>0</v>
      </c>
      <c r="H1716" s="9">
        <v>18.5</v>
      </c>
      <c r="J1716" s="5">
        <f t="shared" si="666"/>
        <v>5.5083412023915201E-4</v>
      </c>
      <c r="K1716" s="5">
        <f t="shared" si="667"/>
        <v>-3.4883802055353574E-2</v>
      </c>
      <c r="L1716" s="5">
        <f t="shared" si="668"/>
        <v>-6.2102018315596252E-3</v>
      </c>
      <c r="M1716" s="5">
        <f t="shared" si="669"/>
        <v>-4.081632653061229E-2</v>
      </c>
      <c r="N1716" s="5">
        <f t="shared" si="670"/>
        <v>4.1666666666666741E-2</v>
      </c>
      <c r="O1716" s="5" t="str">
        <f t="shared" ref="O1716:P1779" si="671">IF(ISERROR(G1716/G1717),"",((G1716/G1717)-1))</f>
        <v/>
      </c>
      <c r="P1716" s="5">
        <f t="shared" si="671"/>
        <v>6.8027210884353817E-3</v>
      </c>
      <c r="R1716" s="26"/>
      <c r="S1716" s="5" t="str" cm="1">
        <f t="array" ref="S1716">_xlfn.SINGLE(IF(ISERROR(LINEST(J1716:J1966,$J1716:$J1966)),"",(LINEST(J1716:J1966,$J1716:$J1966))))</f>
        <v/>
      </c>
      <c r="T1716" s="5" t="str" cm="1">
        <f t="array" ref="T1716">_xlfn.SINGLE(IF(ISERROR(LINEST(K1716:K1966,$J1716:$J1966)),"",(LINEST(K1716:K1966,$J1716:$J1966))))</f>
        <v/>
      </c>
      <c r="U1716" s="5" t="str" cm="1">
        <f t="array" ref="U1716">_xlfn.SINGLE(IF(ISERROR(LINEST(L1716:L1966,$J1716:$J1966)),"",(LINEST(L1716:L1966,$J1716:$J1966))))</f>
        <v/>
      </c>
      <c r="V1716" s="5" t="str" cm="1">
        <f t="array" ref="V1716">_xlfn.SINGLE(IF(ISERROR(LINEST(M1716:M1966,$J1716:$J1966)),"",(LINEST(M1716:M1966,$J1716:$J1966))))</f>
        <v/>
      </c>
      <c r="W1716" s="5" t="str" cm="1">
        <f t="array" ref="W1716">_xlfn.SINGLE(IF(ISERROR(LINEST(N1716:N1966,$J1716:$J1966)),"",(LINEST(N1716:N1966,$J1716:$J1966))))</f>
        <v/>
      </c>
      <c r="X1716" s="5" t="str" cm="1">
        <f t="array" ref="X1716">_xlfn.SINGLE(IF(ISERROR(LINEST(O1716:O1966,$J1716:$J1966)),"",(LINEST(O1716:O1966,$J1716:$J1966))))</f>
        <v/>
      </c>
      <c r="Y1716" s="5" t="str" cm="1">
        <f t="array" ref="Y1716">_xlfn.SINGLE(IF(ISERROR(LINEST(P1716:P1966,$J1716:$J1966)),"",(LINEST(P1716:P1966,$J1716:$J1966))))</f>
        <v/>
      </c>
      <c r="AA1716" s="12">
        <f t="shared" si="660"/>
        <v>1</v>
      </c>
      <c r="AB1716" s="12">
        <f t="shared" si="662"/>
        <v>7.2160770713419909E-3</v>
      </c>
      <c r="AC1716" s="12">
        <f t="shared" si="663"/>
        <v>3.2758625377185775E-2</v>
      </c>
      <c r="AD1716" s="12">
        <f t="shared" si="664"/>
        <v>0.15599824380540975</v>
      </c>
      <c r="AE1716" s="12">
        <f t="shared" si="665"/>
        <v>5.2276515702567576E-2</v>
      </c>
      <c r="AF1716" s="12"/>
      <c r="AG1716" s="12">
        <f t="shared" si="661"/>
        <v>2.102705923099463E-2</v>
      </c>
      <c r="AH1716" s="27">
        <f t="shared" ref="AH1716:AH1779" si="672">AVERAGE(AB1716:AG1716)</f>
        <v>5.3855304237499943E-2</v>
      </c>
    </row>
    <row r="1717" spans="1:34" x14ac:dyDescent="0.25">
      <c r="A1717" s="2">
        <v>33515</v>
      </c>
      <c r="B1717" s="9">
        <v>381.24</v>
      </c>
      <c r="C1717" s="9">
        <v>14.333299999999999</v>
      </c>
      <c r="D1717" s="9">
        <v>4.4443000000000001</v>
      </c>
      <c r="E1717" s="9">
        <v>12.25</v>
      </c>
      <c r="F1717" s="9">
        <v>20.16</v>
      </c>
      <c r="G1717" s="9" t="s">
        <v>0</v>
      </c>
      <c r="H1717" s="9">
        <v>18.375</v>
      </c>
      <c r="J1717" s="5">
        <f t="shared" si="666"/>
        <v>-1.2075667271313706E-2</v>
      </c>
      <c r="K1717" s="5">
        <f t="shared" si="667"/>
        <v>3.6144665408832211E-2</v>
      </c>
      <c r="L1717" s="5">
        <f t="shared" si="668"/>
        <v>1.2599681020733611E-2</v>
      </c>
      <c r="M1717" s="5">
        <f t="shared" si="669"/>
        <v>1.5544041450777257E-2</v>
      </c>
      <c r="N1717" s="5">
        <f t="shared" si="670"/>
        <v>2.5432349949135347E-2</v>
      </c>
      <c r="O1717" s="5" t="str">
        <f t="shared" si="671"/>
        <v/>
      </c>
      <c r="P1717" s="5">
        <f t="shared" si="671"/>
        <v>7.2992700729926918E-2</v>
      </c>
      <c r="R1717" s="26"/>
      <c r="S1717" s="5" t="str" cm="1">
        <f t="array" ref="S1717">_xlfn.SINGLE(IF(ISERROR(LINEST(J1717:J1967,$J1717:$J1967)),"",(LINEST(J1717:J1967,$J1717:$J1967))))</f>
        <v/>
      </c>
      <c r="T1717" s="5" t="str" cm="1">
        <f t="array" ref="T1717">_xlfn.SINGLE(IF(ISERROR(LINEST(K1717:K1967,$J1717:$J1967)),"",(LINEST(K1717:K1967,$J1717:$J1967))))</f>
        <v/>
      </c>
      <c r="U1717" s="5" t="str" cm="1">
        <f t="array" ref="U1717">_xlfn.SINGLE(IF(ISERROR(LINEST(L1717:L1967,$J1717:$J1967)),"",(LINEST(L1717:L1967,$J1717:$J1967))))</f>
        <v/>
      </c>
      <c r="V1717" s="5" t="str" cm="1">
        <f t="array" ref="V1717">_xlfn.SINGLE(IF(ISERROR(LINEST(M1717:M1967,$J1717:$J1967)),"",(LINEST(M1717:M1967,$J1717:$J1967))))</f>
        <v/>
      </c>
      <c r="W1717" s="5" t="str" cm="1">
        <f t="array" ref="W1717">_xlfn.SINGLE(IF(ISERROR(LINEST(N1717:N1967,$J1717:$J1967)),"",(LINEST(N1717:N1967,$J1717:$J1967))))</f>
        <v/>
      </c>
      <c r="X1717" s="5" t="str" cm="1">
        <f t="array" ref="X1717">_xlfn.SINGLE(IF(ISERROR(LINEST(O1717:O1967,$J1717:$J1967)),"",(LINEST(O1717:O1967,$J1717:$J1967))))</f>
        <v/>
      </c>
      <c r="Y1717" s="5" t="str" cm="1">
        <f t="array" ref="Y1717">_xlfn.SINGLE(IF(ISERROR(LINEST(P1717:P1967,$J1717:$J1967)),"",(LINEST(P1717:P1967,$J1717:$J1967))))</f>
        <v/>
      </c>
      <c r="AA1717" s="12">
        <f t="shared" si="660"/>
        <v>1</v>
      </c>
      <c r="AB1717" s="12">
        <f t="shared" si="662"/>
        <v>7.303408210689556E-3</v>
      </c>
      <c r="AC1717" s="12">
        <f t="shared" si="663"/>
        <v>3.2757596171480503E-2</v>
      </c>
      <c r="AD1717" s="12">
        <f t="shared" si="664"/>
        <v>0.16130725293657902</v>
      </c>
      <c r="AE1717" s="12">
        <f t="shared" si="665"/>
        <v>5.3435051873551E-2</v>
      </c>
      <c r="AF1717" s="12"/>
      <c r="AG1717" s="12">
        <f t="shared" si="661"/>
        <v>2.1065018230586683E-2</v>
      </c>
      <c r="AH1717" s="27">
        <f t="shared" si="672"/>
        <v>5.5173665484577361E-2</v>
      </c>
    </row>
    <row r="1718" spans="1:34" x14ac:dyDescent="0.25">
      <c r="A1718" s="2">
        <v>33508</v>
      </c>
      <c r="B1718" s="9">
        <v>385.9</v>
      </c>
      <c r="C1718" s="9">
        <v>13.833299999999999</v>
      </c>
      <c r="D1718" s="9">
        <v>4.3890000000000002</v>
      </c>
      <c r="E1718" s="9">
        <v>12.0625</v>
      </c>
      <c r="F1718" s="9">
        <v>19.66</v>
      </c>
      <c r="G1718" s="9" t="s">
        <v>0</v>
      </c>
      <c r="H1718" s="9">
        <v>17.125</v>
      </c>
      <c r="J1718" s="5">
        <f t="shared" si="666"/>
        <v>-5.2072592287070174E-3</v>
      </c>
      <c r="K1718" s="5">
        <f t="shared" si="667"/>
        <v>-5.9928000172455587E-3</v>
      </c>
      <c r="L1718" s="5">
        <f t="shared" si="668"/>
        <v>3.270588235294114E-2</v>
      </c>
      <c r="M1718" s="5">
        <f t="shared" si="669"/>
        <v>5.2083333333332593E-3</v>
      </c>
      <c r="N1718" s="5">
        <f t="shared" si="670"/>
        <v>-1.7000000000000015E-2</v>
      </c>
      <c r="O1718" s="5" t="str">
        <f t="shared" si="671"/>
        <v/>
      </c>
      <c r="P1718" s="5">
        <f t="shared" si="671"/>
        <v>1.4814814814814836E-2</v>
      </c>
      <c r="R1718" s="26"/>
      <c r="S1718" s="5" t="str" cm="1">
        <f t="array" ref="S1718">_xlfn.SINGLE(IF(ISERROR(LINEST(J1718:J1968,$J1718:$J1968)),"",(LINEST(J1718:J1968,$J1718:$J1968))))</f>
        <v/>
      </c>
      <c r="T1718" s="5" t="str" cm="1">
        <f t="array" ref="T1718">_xlfn.SINGLE(IF(ISERROR(LINEST(K1718:K1968,$J1718:$J1968)),"",(LINEST(K1718:K1968,$J1718:$J1968))))</f>
        <v/>
      </c>
      <c r="U1718" s="5" t="str" cm="1">
        <f t="array" ref="U1718">_xlfn.SINGLE(IF(ISERROR(LINEST(L1718:L1968,$J1718:$J1968)),"",(LINEST(L1718:L1968,$J1718:$J1968))))</f>
        <v/>
      </c>
      <c r="V1718" s="5" t="str" cm="1">
        <f t="array" ref="V1718">_xlfn.SINGLE(IF(ISERROR(LINEST(M1718:M1968,$J1718:$J1968)),"",(LINEST(M1718:M1968,$J1718:$J1968))))</f>
        <v/>
      </c>
      <c r="W1718" s="5" t="str" cm="1">
        <f t="array" ref="W1718">_xlfn.SINGLE(IF(ISERROR(LINEST(N1718:N1968,$J1718:$J1968)),"",(LINEST(N1718:N1968,$J1718:$J1968))))</f>
        <v/>
      </c>
      <c r="X1718" s="5" t="str" cm="1">
        <f t="array" ref="X1718">_xlfn.SINGLE(IF(ISERROR(LINEST(O1718:O1968,$J1718:$J1968)),"",(LINEST(O1718:O1968,$J1718:$J1968))))</f>
        <v/>
      </c>
      <c r="Y1718" s="5" t="str" cm="1">
        <f t="array" ref="Y1718">_xlfn.SINGLE(IF(ISERROR(LINEST(P1718:P1968,$J1718:$J1968)),"",(LINEST(P1718:P1968,$J1718:$J1968))))</f>
        <v/>
      </c>
      <c r="AA1718" s="12">
        <f t="shared" si="660"/>
        <v>0.99999999999999978</v>
      </c>
      <c r="AB1718" s="12">
        <f t="shared" si="662"/>
        <v>9.1236239138090727E-3</v>
      </c>
      <c r="AC1718" s="12">
        <f t="shared" si="663"/>
        <v>3.4401928866128605E-2</v>
      </c>
      <c r="AD1718" s="12">
        <f t="shared" si="664"/>
        <v>0.16555206531329505</v>
      </c>
      <c r="AE1718" s="12">
        <f t="shared" si="665"/>
        <v>5.6645231229896058E-2</v>
      </c>
      <c r="AF1718" s="12"/>
      <c r="AG1718" s="12">
        <f t="shared" si="661"/>
        <v>3.2155354916182009E-2</v>
      </c>
      <c r="AH1718" s="27">
        <f t="shared" si="672"/>
        <v>5.9575640847862155E-2</v>
      </c>
    </row>
    <row r="1719" spans="1:34" x14ac:dyDescent="0.25">
      <c r="A1719" s="2">
        <v>33501</v>
      </c>
      <c r="B1719" s="9">
        <v>387.92</v>
      </c>
      <c r="C1719" s="9">
        <v>13.916700000000001</v>
      </c>
      <c r="D1719" s="9">
        <v>4.25</v>
      </c>
      <c r="E1719" s="9">
        <v>12</v>
      </c>
      <c r="F1719" s="9">
        <v>20</v>
      </c>
      <c r="G1719" s="9" t="s">
        <v>0</v>
      </c>
      <c r="H1719" s="9">
        <v>16.875</v>
      </c>
      <c r="J1719" s="5">
        <f t="shared" si="666"/>
        <v>1.1288094058760745E-2</v>
      </c>
      <c r="K1719" s="5">
        <f t="shared" si="667"/>
        <v>6.0289301901932379E-3</v>
      </c>
      <c r="L1719" s="5">
        <f t="shared" si="668"/>
        <v>0</v>
      </c>
      <c r="M1719" s="5">
        <f t="shared" si="669"/>
        <v>1.0526315789473717E-2</v>
      </c>
      <c r="N1719" s="5">
        <f t="shared" si="670"/>
        <v>0</v>
      </c>
      <c r="O1719" s="5" t="str">
        <f t="shared" si="671"/>
        <v/>
      </c>
      <c r="P1719" s="5">
        <f t="shared" si="671"/>
        <v>3.0534351145038219E-2</v>
      </c>
      <c r="R1719" s="26"/>
      <c r="S1719" s="5" t="str" cm="1">
        <f t="array" ref="S1719">_xlfn.SINGLE(IF(ISERROR(LINEST(J1719:J1969,$J1719:$J1969)),"",(LINEST(J1719:J1969,$J1719:$J1969))))</f>
        <v/>
      </c>
      <c r="T1719" s="5" t="str" cm="1">
        <f t="array" ref="T1719">_xlfn.SINGLE(IF(ISERROR(LINEST(K1719:K1969,$J1719:$J1969)),"",(LINEST(K1719:K1969,$J1719:$J1969))))</f>
        <v/>
      </c>
      <c r="U1719" s="5" t="str" cm="1">
        <f t="array" ref="U1719">_xlfn.SINGLE(IF(ISERROR(LINEST(L1719:L1969,$J1719:$J1969)),"",(LINEST(L1719:L1969,$J1719:$J1969))))</f>
        <v/>
      </c>
      <c r="V1719" s="5" t="str" cm="1">
        <f t="array" ref="V1719">_xlfn.SINGLE(IF(ISERROR(LINEST(M1719:M1969,$J1719:$J1969)),"",(LINEST(M1719:M1969,$J1719:$J1969))))</f>
        <v/>
      </c>
      <c r="W1719" s="5" t="str" cm="1">
        <f t="array" ref="W1719">_xlfn.SINGLE(IF(ISERROR(LINEST(N1719:N1969,$J1719:$J1969)),"",(LINEST(N1719:N1969,$J1719:$J1969))))</f>
        <v/>
      </c>
      <c r="X1719" s="5" t="str" cm="1">
        <f t="array" ref="X1719">_xlfn.SINGLE(IF(ISERROR(LINEST(O1719:O1969,$J1719:$J1969)),"",(LINEST(O1719:O1969,$J1719:$J1969))))</f>
        <v/>
      </c>
      <c r="Y1719" s="5" t="str" cm="1">
        <f t="array" ref="Y1719">_xlfn.SINGLE(IF(ISERROR(LINEST(P1719:P1969,$J1719:$J1969)),"",(LINEST(P1719:P1969,$J1719:$J1969))))</f>
        <v/>
      </c>
      <c r="AA1719" s="12">
        <f t="shared" si="660"/>
        <v>1</v>
      </c>
      <c r="AB1719" s="12">
        <f t="shared" si="662"/>
        <v>8.9354224457259355E-3</v>
      </c>
      <c r="AC1719" s="12">
        <f t="shared" si="663"/>
        <v>3.7071284084125779E-2</v>
      </c>
      <c r="AD1719" s="12">
        <f t="shared" si="664"/>
        <v>0.16601335565861661</v>
      </c>
      <c r="AE1719" s="12">
        <f t="shared" si="665"/>
        <v>5.5882370072968049E-2</v>
      </c>
      <c r="AF1719" s="12"/>
      <c r="AG1719" s="12">
        <f t="shared" si="661"/>
        <v>3.3263377467588173E-2</v>
      </c>
      <c r="AH1719" s="27">
        <f t="shared" si="672"/>
        <v>6.02331619458049E-2</v>
      </c>
    </row>
    <row r="1720" spans="1:34" x14ac:dyDescent="0.25">
      <c r="A1720" s="2">
        <v>33494</v>
      </c>
      <c r="B1720" s="9">
        <v>383.59</v>
      </c>
      <c r="C1720" s="9">
        <v>13.833299999999999</v>
      </c>
      <c r="D1720" s="9">
        <v>4.25</v>
      </c>
      <c r="E1720" s="9">
        <v>11.875</v>
      </c>
      <c r="F1720" s="9">
        <v>20</v>
      </c>
      <c r="G1720" s="9" t="s">
        <v>0</v>
      </c>
      <c r="H1720" s="9">
        <v>16.375</v>
      </c>
      <c r="J1720" s="5">
        <f t="shared" si="666"/>
        <v>-1.4160884091493298E-2</v>
      </c>
      <c r="K1720" s="5">
        <f t="shared" si="667"/>
        <v>1.2190214170209268E-2</v>
      </c>
      <c r="L1720" s="5">
        <f t="shared" si="668"/>
        <v>-6.4754424106413522E-3</v>
      </c>
      <c r="M1720" s="5">
        <f t="shared" si="669"/>
        <v>3.8251366120218622E-2</v>
      </c>
      <c r="N1720" s="5">
        <f t="shared" si="670"/>
        <v>8.0645161290322509E-3</v>
      </c>
      <c r="O1720" s="5" t="str">
        <f t="shared" si="671"/>
        <v/>
      </c>
      <c r="P1720" s="5">
        <f t="shared" si="671"/>
        <v>0</v>
      </c>
      <c r="R1720" s="26"/>
      <c r="S1720" s="5" t="str" cm="1">
        <f t="array" ref="S1720">_xlfn.SINGLE(IF(ISERROR(LINEST(J1720:J1970,$J1720:$J1970)),"",(LINEST(J1720:J1970,$J1720:$J1970))))</f>
        <v/>
      </c>
      <c r="T1720" s="5" t="str" cm="1">
        <f t="array" ref="T1720">_xlfn.SINGLE(IF(ISERROR(LINEST(K1720:K1970,$J1720:$J1970)),"",(LINEST(K1720:K1970,$J1720:$J1970))))</f>
        <v/>
      </c>
      <c r="U1720" s="5" t="str" cm="1">
        <f t="array" ref="U1720">_xlfn.SINGLE(IF(ISERROR(LINEST(L1720:L1970,$J1720:$J1970)),"",(LINEST(L1720:L1970,$J1720:$J1970))))</f>
        <v/>
      </c>
      <c r="V1720" s="5" t="str" cm="1">
        <f t="array" ref="V1720">_xlfn.SINGLE(IF(ISERROR(LINEST(M1720:M1970,$J1720:$J1970)),"",(LINEST(M1720:M1970,$J1720:$J1970))))</f>
        <v/>
      </c>
      <c r="W1720" s="5" t="str" cm="1">
        <f t="array" ref="W1720">_xlfn.SINGLE(IF(ISERROR(LINEST(N1720:N1970,$J1720:$J1970)),"",(LINEST(N1720:N1970,$J1720:$J1970))))</f>
        <v/>
      </c>
      <c r="X1720" s="5" t="str" cm="1">
        <f t="array" ref="X1720">_xlfn.SINGLE(IF(ISERROR(LINEST(O1720:O1970,$J1720:$J1970)),"",(LINEST(O1720:O1970,$J1720:$J1970))))</f>
        <v/>
      </c>
      <c r="Y1720" s="5" t="str" cm="1">
        <f t="array" ref="Y1720">_xlfn.SINGLE(IF(ISERROR(LINEST(P1720:P1970,$J1720:$J1970)),"",(LINEST(P1720:P1970,$J1720:$J1970))))</f>
        <v/>
      </c>
      <c r="AA1720" s="12">
        <f t="shared" si="660"/>
        <v>0.99999999999999978</v>
      </c>
      <c r="AB1720" s="12">
        <f t="shared" si="662"/>
        <v>8.8175785178220469E-3</v>
      </c>
      <c r="AC1720" s="12">
        <f t="shared" si="663"/>
        <v>3.7143956405164137E-2</v>
      </c>
      <c r="AD1720" s="12">
        <f t="shared" si="664"/>
        <v>0.16523960167028159</v>
      </c>
      <c r="AE1720" s="12">
        <f t="shared" si="665"/>
        <v>5.6267195405123697E-2</v>
      </c>
      <c r="AF1720" s="12"/>
      <c r="AG1720" s="12">
        <f t="shared" si="661"/>
        <v>3.1242328450675646E-2</v>
      </c>
      <c r="AH1720" s="27">
        <f t="shared" si="672"/>
        <v>5.9742132089813424E-2</v>
      </c>
    </row>
    <row r="1721" spans="1:34" x14ac:dyDescent="0.25">
      <c r="A1721" s="2">
        <v>33487</v>
      </c>
      <c r="B1721" s="9">
        <v>389.1</v>
      </c>
      <c r="C1721" s="9">
        <v>13.666700000000001</v>
      </c>
      <c r="D1721" s="9">
        <v>4.2777000000000003</v>
      </c>
      <c r="E1721" s="9">
        <v>11.4375</v>
      </c>
      <c r="F1721" s="9">
        <v>19.84</v>
      </c>
      <c r="G1721" s="9" t="s">
        <v>0</v>
      </c>
      <c r="H1721" s="9">
        <v>16.375</v>
      </c>
      <c r="J1721" s="5">
        <f t="shared" si="666"/>
        <v>-1.6007890144905557E-2</v>
      </c>
      <c r="K1721" s="5">
        <f t="shared" si="667"/>
        <v>3.7974587406107929E-2</v>
      </c>
      <c r="L1721" s="5">
        <f t="shared" si="668"/>
        <v>1.9884128460053052E-2</v>
      </c>
      <c r="M1721" s="5">
        <f t="shared" si="669"/>
        <v>0</v>
      </c>
      <c r="N1721" s="5">
        <f t="shared" si="670"/>
        <v>2.585315408479838E-2</v>
      </c>
      <c r="O1721" s="5" t="str">
        <f t="shared" si="671"/>
        <v/>
      </c>
      <c r="P1721" s="5">
        <f t="shared" si="671"/>
        <v>-2.2388059701492491E-2</v>
      </c>
      <c r="R1721" s="26"/>
      <c r="S1721" s="5" t="str" cm="1">
        <f t="array" ref="S1721">_xlfn.SINGLE(IF(ISERROR(LINEST(J1721:J1971,$J1721:$J1971)),"",(LINEST(J1721:J1971,$J1721:$J1971))))</f>
        <v/>
      </c>
      <c r="T1721" s="5" t="str" cm="1">
        <f t="array" ref="T1721">_xlfn.SINGLE(IF(ISERROR(LINEST(K1721:K1971,$J1721:$J1971)),"",(LINEST(K1721:K1971,$J1721:$J1971))))</f>
        <v/>
      </c>
      <c r="U1721" s="5" t="str" cm="1">
        <f t="array" ref="U1721">_xlfn.SINGLE(IF(ISERROR(LINEST(L1721:L1971,$J1721:$J1971)),"",(LINEST(L1721:L1971,$J1721:$J1971))))</f>
        <v/>
      </c>
      <c r="V1721" s="5" t="str" cm="1">
        <f t="array" ref="V1721">_xlfn.SINGLE(IF(ISERROR(LINEST(M1721:M1971,$J1721:$J1971)),"",(LINEST(M1721:M1971,$J1721:$J1971))))</f>
        <v/>
      </c>
      <c r="W1721" s="5" t="str" cm="1">
        <f t="array" ref="W1721">_xlfn.SINGLE(IF(ISERROR(LINEST(N1721:N1971,$J1721:$J1971)),"",(LINEST(N1721:N1971,$J1721:$J1971))))</f>
        <v/>
      </c>
      <c r="X1721" s="5" t="str" cm="1">
        <f t="array" ref="X1721">_xlfn.SINGLE(IF(ISERROR(LINEST(O1721:O1971,$J1721:$J1971)),"",(LINEST(O1721:O1971,$J1721:$J1971))))</f>
        <v/>
      </c>
      <c r="Y1721" s="5" t="str" cm="1">
        <f t="array" ref="Y1721">_xlfn.SINGLE(IF(ISERROR(LINEST(P1721:P1971,$J1721:$J1971)),"",(LINEST(P1721:P1971,$J1721:$J1971))))</f>
        <v/>
      </c>
      <c r="AA1721" s="12">
        <f t="shared" si="660"/>
        <v>1.0000000000000004</v>
      </c>
      <c r="AB1721" s="12">
        <f t="shared" si="662"/>
        <v>9.4920973676593679E-3</v>
      </c>
      <c r="AC1721" s="12">
        <f t="shared" si="663"/>
        <v>3.6549135800937826E-2</v>
      </c>
      <c r="AD1721" s="12">
        <f t="shared" si="664"/>
        <v>0.18101166373591268</v>
      </c>
      <c r="AE1721" s="12">
        <f t="shared" si="665"/>
        <v>5.7387613796810191E-2</v>
      </c>
      <c r="AF1721" s="12"/>
      <c r="AG1721" s="12">
        <f t="shared" si="661"/>
        <v>3.1506654118126462E-2</v>
      </c>
      <c r="AH1721" s="27">
        <f t="shared" si="672"/>
        <v>6.3189432963889305E-2</v>
      </c>
    </row>
    <row r="1722" spans="1:34" x14ac:dyDescent="0.25">
      <c r="A1722" s="2">
        <v>33480</v>
      </c>
      <c r="B1722" s="9">
        <v>395.43</v>
      </c>
      <c r="C1722" s="9">
        <v>13.166700000000001</v>
      </c>
      <c r="D1722" s="9">
        <v>4.1943000000000001</v>
      </c>
      <c r="E1722" s="9">
        <v>11.4375</v>
      </c>
      <c r="F1722" s="9">
        <v>19.34</v>
      </c>
      <c r="G1722" s="9" t="s">
        <v>0</v>
      </c>
      <c r="H1722" s="9">
        <v>16.75</v>
      </c>
      <c r="J1722" s="5">
        <f t="shared" si="666"/>
        <v>3.1965903036761389E-3</v>
      </c>
      <c r="K1722" s="5">
        <f t="shared" si="667"/>
        <v>8.2191555639573588E-2</v>
      </c>
      <c r="L1722" s="5">
        <f t="shared" si="668"/>
        <v>-6.6314567889538267E-3</v>
      </c>
      <c r="M1722" s="5">
        <f t="shared" si="669"/>
        <v>-5.4347826086956763E-3</v>
      </c>
      <c r="N1722" s="5">
        <f t="shared" si="670"/>
        <v>2.6539278131634925E-2</v>
      </c>
      <c r="O1722" s="5" t="str">
        <f t="shared" si="671"/>
        <v/>
      </c>
      <c r="P1722" s="5">
        <f t="shared" si="671"/>
        <v>0</v>
      </c>
      <c r="R1722" s="26"/>
      <c r="S1722" s="5" t="str" cm="1">
        <f t="array" ref="S1722">_xlfn.SINGLE(IF(ISERROR(LINEST(J1722:J1972,$J1722:$J1972)),"",(LINEST(J1722:J1972,$J1722:$J1972))))</f>
        <v/>
      </c>
      <c r="T1722" s="5" t="str" cm="1">
        <f t="array" ref="T1722">_xlfn.SINGLE(IF(ISERROR(LINEST(K1722:K1972,$J1722:$J1972)),"",(LINEST(K1722:K1972,$J1722:$J1972))))</f>
        <v/>
      </c>
      <c r="U1722" s="5" t="str" cm="1">
        <f t="array" ref="U1722">_xlfn.SINGLE(IF(ISERROR(LINEST(L1722:L1972,$J1722:$J1972)),"",(LINEST(L1722:L1972,$J1722:$J1972))))</f>
        <v/>
      </c>
      <c r="V1722" s="5" t="str" cm="1">
        <f t="array" ref="V1722">_xlfn.SINGLE(IF(ISERROR(LINEST(M1722:M1972,$J1722:$J1972)),"",(LINEST(M1722:M1972,$J1722:$J1972))))</f>
        <v/>
      </c>
      <c r="W1722" s="5" t="str" cm="1">
        <f t="array" ref="W1722">_xlfn.SINGLE(IF(ISERROR(LINEST(N1722:N1972,$J1722:$J1972)),"",(LINEST(N1722:N1972,$J1722:$J1972))))</f>
        <v/>
      </c>
      <c r="X1722" s="5" t="str" cm="1">
        <f t="array" ref="X1722">_xlfn.SINGLE(IF(ISERROR(LINEST(O1722:O1972,$J1722:$J1972)),"",(LINEST(O1722:O1972,$J1722:$J1972))))</f>
        <v/>
      </c>
      <c r="Y1722" s="5" t="str" cm="1">
        <f t="array" ref="Y1722">_xlfn.SINGLE(IF(ISERROR(LINEST(P1722:P1972,$J1722:$J1972)),"",(LINEST(P1722:P1972,$J1722:$J1972))))</f>
        <v/>
      </c>
      <c r="AA1722" s="12">
        <f t="shared" si="660"/>
        <v>0.99999999999999978</v>
      </c>
      <c r="AB1722" s="12">
        <f t="shared" si="662"/>
        <v>1.2531535339288261E-2</v>
      </c>
      <c r="AC1722" s="12">
        <f t="shared" si="663"/>
        <v>4.0438138790829858E-2</v>
      </c>
      <c r="AD1722" s="12">
        <f t="shared" si="664"/>
        <v>0.1816589657792001</v>
      </c>
      <c r="AE1722" s="12">
        <f t="shared" si="665"/>
        <v>6.1987932090326374E-2</v>
      </c>
      <c r="AF1722" s="12"/>
      <c r="AG1722" s="12">
        <f t="shared" si="661"/>
        <v>2.8614355106761653E-2</v>
      </c>
      <c r="AH1722" s="27">
        <f t="shared" si="672"/>
        <v>6.5046185421281238E-2</v>
      </c>
    </row>
    <row r="1723" spans="1:34" x14ac:dyDescent="0.25">
      <c r="A1723" s="2">
        <v>33473</v>
      </c>
      <c r="B1723" s="9">
        <v>394.17</v>
      </c>
      <c r="C1723" s="9">
        <v>12.166700000000001</v>
      </c>
      <c r="D1723" s="9">
        <v>4.2222999999999997</v>
      </c>
      <c r="E1723" s="9">
        <v>11.5</v>
      </c>
      <c r="F1723" s="9">
        <v>18.84</v>
      </c>
      <c r="G1723" s="9" t="s">
        <v>0</v>
      </c>
      <c r="H1723" s="9">
        <v>16.75</v>
      </c>
      <c r="J1723" s="5">
        <f t="shared" si="666"/>
        <v>2.2278126458841419E-2</v>
      </c>
      <c r="K1723" s="5">
        <f t="shared" si="667"/>
        <v>1.3891666666666636E-2</v>
      </c>
      <c r="L1723" s="5">
        <f t="shared" si="668"/>
        <v>6.6757265813126576E-3</v>
      </c>
      <c r="M1723" s="5">
        <f t="shared" si="669"/>
        <v>1.098901098901095E-2</v>
      </c>
      <c r="N1723" s="5">
        <f t="shared" si="670"/>
        <v>2.72628135223556E-2</v>
      </c>
      <c r="O1723" s="5" t="str">
        <f t="shared" si="671"/>
        <v/>
      </c>
      <c r="P1723" s="5">
        <f t="shared" si="671"/>
        <v>-2.8985507246376829E-2</v>
      </c>
      <c r="R1723" s="26"/>
      <c r="S1723" s="5" t="str" cm="1">
        <f t="array" ref="S1723">_xlfn.SINGLE(IF(ISERROR(LINEST(J1723:J1973,$J1723:$J1973)),"",(LINEST(J1723:J1973,$J1723:$J1973))))</f>
        <v/>
      </c>
      <c r="T1723" s="5" t="str" cm="1">
        <f t="array" ref="T1723">_xlfn.SINGLE(IF(ISERROR(LINEST(K1723:K1973,$J1723:$J1973)),"",(LINEST(K1723:K1973,$J1723:$J1973))))</f>
        <v/>
      </c>
      <c r="U1723" s="5" t="str" cm="1">
        <f t="array" ref="U1723">_xlfn.SINGLE(IF(ISERROR(LINEST(L1723:L1973,$J1723:$J1973)),"",(LINEST(L1723:L1973,$J1723:$J1973))))</f>
        <v/>
      </c>
      <c r="V1723" s="5" t="str" cm="1">
        <f t="array" ref="V1723">_xlfn.SINGLE(IF(ISERROR(LINEST(M1723:M1973,$J1723:$J1973)),"",(LINEST(M1723:M1973,$J1723:$J1973))))</f>
        <v/>
      </c>
      <c r="W1723" s="5" t="str" cm="1">
        <f t="array" ref="W1723">_xlfn.SINGLE(IF(ISERROR(LINEST(N1723:N1973,$J1723:$J1973)),"",(LINEST(N1723:N1973,$J1723:$J1973))))</f>
        <v/>
      </c>
      <c r="X1723" s="5" t="str" cm="1">
        <f t="array" ref="X1723">_xlfn.SINGLE(IF(ISERROR(LINEST(O1723:O1973,$J1723:$J1973)),"",(LINEST(O1723:O1973,$J1723:$J1973))))</f>
        <v/>
      </c>
      <c r="Y1723" s="5" t="str" cm="1">
        <f t="array" ref="Y1723">_xlfn.SINGLE(IF(ISERROR(LINEST(P1723:P1973,$J1723:$J1973)),"",(LINEST(P1723:P1973,$J1723:$J1973))))</f>
        <v/>
      </c>
      <c r="AA1723" s="12">
        <f t="shared" si="660"/>
        <v>1.0000000000000004</v>
      </c>
      <c r="AB1723" s="12">
        <f t="shared" si="662"/>
        <v>1.3322308274170993E-2</v>
      </c>
      <c r="AC1723" s="12">
        <f t="shared" si="663"/>
        <v>4.0569869022348125E-2</v>
      </c>
      <c r="AD1723" s="12">
        <f t="shared" si="664"/>
        <v>0.18216244288121214</v>
      </c>
      <c r="AE1723" s="12">
        <f t="shared" si="665"/>
        <v>6.2093731804396084E-2</v>
      </c>
      <c r="AF1723" s="12"/>
      <c r="AG1723" s="12">
        <f t="shared" si="661"/>
        <v>2.8613496109538474E-2</v>
      </c>
      <c r="AH1723" s="27">
        <f t="shared" si="672"/>
        <v>6.5352369618333156E-2</v>
      </c>
    </row>
    <row r="1724" spans="1:34" x14ac:dyDescent="0.25">
      <c r="A1724" s="2">
        <v>33466</v>
      </c>
      <c r="B1724" s="9">
        <v>385.58</v>
      </c>
      <c r="C1724" s="9">
        <v>12</v>
      </c>
      <c r="D1724" s="9">
        <v>4.1943000000000001</v>
      </c>
      <c r="E1724" s="9">
        <v>11.375</v>
      </c>
      <c r="F1724" s="9">
        <v>18.34</v>
      </c>
      <c r="G1724" s="9" t="s">
        <v>0</v>
      </c>
      <c r="H1724" s="9">
        <v>17.25</v>
      </c>
      <c r="J1724" s="5">
        <f t="shared" si="666"/>
        <v>-3.9780946476545287E-3</v>
      </c>
      <c r="K1724" s="5">
        <f t="shared" si="667"/>
        <v>-3.3559641450627065E-2</v>
      </c>
      <c r="L1724" s="5">
        <f t="shared" si="668"/>
        <v>2.7183895378737777E-2</v>
      </c>
      <c r="M1724" s="5">
        <f t="shared" si="669"/>
        <v>1.1111111111111072E-2</v>
      </c>
      <c r="N1724" s="5">
        <f t="shared" si="670"/>
        <v>-5.948717948717952E-2</v>
      </c>
      <c r="O1724" s="5" t="str">
        <f t="shared" si="671"/>
        <v/>
      </c>
      <c r="P1724" s="5">
        <f t="shared" si="671"/>
        <v>7.2992700729928028E-3</v>
      </c>
      <c r="R1724" s="26"/>
      <c r="S1724" s="5" t="str" cm="1">
        <f t="array" ref="S1724">_xlfn.SINGLE(IF(ISERROR(LINEST(J1724:J1974,$J1724:$J1974)),"",(LINEST(J1724:J1974,$J1724:$J1974))))</f>
        <v/>
      </c>
      <c r="T1724" s="5" t="str" cm="1">
        <f t="array" ref="T1724">_xlfn.SINGLE(IF(ISERROR(LINEST(K1724:K1974,$J1724:$J1974)),"",(LINEST(K1724:K1974,$J1724:$J1974))))</f>
        <v/>
      </c>
      <c r="U1724" s="5" t="str" cm="1">
        <f t="array" ref="U1724">_xlfn.SINGLE(IF(ISERROR(LINEST(L1724:L1974,$J1724:$J1974)),"",(LINEST(L1724:L1974,$J1724:$J1974))))</f>
        <v/>
      </c>
      <c r="V1724" s="5" t="str" cm="1">
        <f t="array" ref="V1724">_xlfn.SINGLE(IF(ISERROR(LINEST(M1724:M1974,$J1724:$J1974)),"",(LINEST(M1724:M1974,$J1724:$J1974))))</f>
        <v/>
      </c>
      <c r="W1724" s="5" t="str" cm="1">
        <f t="array" ref="W1724">_xlfn.SINGLE(IF(ISERROR(LINEST(N1724:N1974,$J1724:$J1974)),"",(LINEST(N1724:N1974,$J1724:$J1974))))</f>
        <v/>
      </c>
      <c r="X1724" s="5" t="str" cm="1">
        <f t="array" ref="X1724">_xlfn.SINGLE(IF(ISERROR(LINEST(O1724:O1974,$J1724:$J1974)),"",(LINEST(O1724:O1974,$J1724:$J1974))))</f>
        <v/>
      </c>
      <c r="Y1724" s="5" t="str" cm="1">
        <f t="array" ref="Y1724">_xlfn.SINGLE(IF(ISERROR(LINEST(P1724:P1974,$J1724:$J1974)),"",(LINEST(P1724:P1974,$J1724:$J1974))))</f>
        <v/>
      </c>
      <c r="AA1724" s="12">
        <f t="shared" si="660"/>
        <v>1</v>
      </c>
      <c r="AB1724" s="12">
        <f t="shared" si="662"/>
        <v>1.2144227560064051E-2</v>
      </c>
      <c r="AC1724" s="12">
        <f t="shared" si="663"/>
        <v>3.9681461230110619E-2</v>
      </c>
      <c r="AD1724" s="12">
        <f t="shared" si="664"/>
        <v>0.18109530404170585</v>
      </c>
      <c r="AE1724" s="12">
        <f t="shared" si="665"/>
        <v>5.8437580522574736E-2</v>
      </c>
      <c r="AF1724" s="12"/>
      <c r="AG1724" s="12">
        <f t="shared" si="661"/>
        <v>3.5451408771731675E-2</v>
      </c>
      <c r="AH1724" s="27">
        <f t="shared" si="672"/>
        <v>6.5361996425237393E-2</v>
      </c>
    </row>
    <row r="1725" spans="1:34" x14ac:dyDescent="0.25">
      <c r="A1725" s="2">
        <v>33459</v>
      </c>
      <c r="B1725" s="9">
        <v>387.12</v>
      </c>
      <c r="C1725" s="9">
        <v>12.416700000000001</v>
      </c>
      <c r="D1725" s="9">
        <v>4.0833000000000004</v>
      </c>
      <c r="E1725" s="9">
        <v>11.25</v>
      </c>
      <c r="F1725" s="9">
        <v>19.5</v>
      </c>
      <c r="G1725" s="9" t="s">
        <v>0</v>
      </c>
      <c r="H1725" s="9">
        <v>17.125</v>
      </c>
      <c r="J1725" s="5">
        <f t="shared" si="666"/>
        <v>-1.5496668216330445E-4</v>
      </c>
      <c r="K1725" s="5">
        <f t="shared" si="667"/>
        <v>2.759180025324226E-2</v>
      </c>
      <c r="L1725" s="5">
        <f t="shared" si="668"/>
        <v>6.8052370737481382E-3</v>
      </c>
      <c r="M1725" s="5">
        <f t="shared" si="669"/>
        <v>5.2631578947368363E-2</v>
      </c>
      <c r="N1725" s="5">
        <f t="shared" si="670"/>
        <v>8.2730093071354815E-3</v>
      </c>
      <c r="O1725" s="5" t="str">
        <f t="shared" si="671"/>
        <v/>
      </c>
      <c r="P1725" s="5">
        <f t="shared" si="671"/>
        <v>-7.2463768115942351E-3</v>
      </c>
      <c r="R1725" s="26"/>
      <c r="S1725" s="5" t="str" cm="1">
        <f t="array" ref="S1725">_xlfn.SINGLE(IF(ISERROR(LINEST(J1725:J1975,$J1725:$J1975)),"",(LINEST(J1725:J1975,$J1725:$J1975))))</f>
        <v/>
      </c>
      <c r="T1725" s="5" t="str" cm="1">
        <f t="array" ref="T1725">_xlfn.SINGLE(IF(ISERROR(LINEST(K1725:K1975,$J1725:$J1975)),"",(LINEST(K1725:K1975,$J1725:$J1975))))</f>
        <v/>
      </c>
      <c r="U1725" s="5" t="str" cm="1">
        <f t="array" ref="U1725">_xlfn.SINGLE(IF(ISERROR(LINEST(L1725:L1975,$J1725:$J1975)),"",(LINEST(L1725:L1975,$J1725:$J1975))))</f>
        <v/>
      </c>
      <c r="V1725" s="5" t="str" cm="1">
        <f t="array" ref="V1725">_xlfn.SINGLE(IF(ISERROR(LINEST(M1725:M1975,$J1725:$J1975)),"",(LINEST(M1725:M1975,$J1725:$J1975))))</f>
        <v/>
      </c>
      <c r="W1725" s="5" t="str" cm="1">
        <f t="array" ref="W1725">_xlfn.SINGLE(IF(ISERROR(LINEST(N1725:N1975,$J1725:$J1975)),"",(LINEST(N1725:N1975,$J1725:$J1975))))</f>
        <v/>
      </c>
      <c r="X1725" s="5" t="str" cm="1">
        <f t="array" ref="X1725">_xlfn.SINGLE(IF(ISERROR(LINEST(O1725:O1975,$J1725:$J1975)),"",(LINEST(O1725:O1975,$J1725:$J1975))))</f>
        <v/>
      </c>
      <c r="Y1725" s="5" t="str" cm="1">
        <f t="array" ref="Y1725">_xlfn.SINGLE(IF(ISERROR(LINEST(P1725:P1975,$J1725:$J1975)),"",(LINEST(P1725:P1975,$J1725:$J1975))))</f>
        <v/>
      </c>
      <c r="AA1725" s="12">
        <f t="shared" si="660"/>
        <v>1.0000000000000004</v>
      </c>
      <c r="AB1725" s="12">
        <f t="shared" si="662"/>
        <v>1.1522107636520824E-2</v>
      </c>
      <c r="AC1725" s="12">
        <f t="shared" si="663"/>
        <v>4.178631698193995E-2</v>
      </c>
      <c r="AD1725" s="12">
        <f t="shared" si="664"/>
        <v>0.18241280145999492</v>
      </c>
      <c r="AE1725" s="12">
        <f t="shared" si="665"/>
        <v>5.8419810680529226E-2</v>
      </c>
      <c r="AF1725" s="12"/>
      <c r="AG1725" s="12">
        <f t="shared" si="661"/>
        <v>3.5916661674683326E-2</v>
      </c>
      <c r="AH1725" s="27">
        <f t="shared" si="672"/>
        <v>6.601153968673365E-2</v>
      </c>
    </row>
    <row r="1726" spans="1:34" x14ac:dyDescent="0.25">
      <c r="A1726" s="2">
        <v>33452</v>
      </c>
      <c r="B1726" s="9">
        <v>387.18</v>
      </c>
      <c r="C1726" s="9">
        <v>12.083299999999999</v>
      </c>
      <c r="D1726" s="9">
        <v>4.0556999999999999</v>
      </c>
      <c r="E1726" s="9">
        <v>10.6875</v>
      </c>
      <c r="F1726" s="9">
        <v>19.34</v>
      </c>
      <c r="G1726" s="9" t="s">
        <v>0</v>
      </c>
      <c r="H1726" s="9">
        <v>17.25</v>
      </c>
      <c r="J1726" s="5">
        <f t="shared" si="666"/>
        <v>1.6407213923818054E-2</v>
      </c>
      <c r="K1726" s="5">
        <f t="shared" si="667"/>
        <v>2.1126820075549446E-2</v>
      </c>
      <c r="L1726" s="5">
        <f t="shared" si="668"/>
        <v>-1.3451714911213775E-2</v>
      </c>
      <c r="M1726" s="5">
        <f t="shared" si="669"/>
        <v>-1.1560693641618491E-2</v>
      </c>
      <c r="N1726" s="5">
        <f t="shared" si="670"/>
        <v>3.6441586280814509E-2</v>
      </c>
      <c r="O1726" s="5" t="str">
        <f t="shared" si="671"/>
        <v/>
      </c>
      <c r="P1726" s="5">
        <f t="shared" si="671"/>
        <v>1.4705882352941124E-2</v>
      </c>
      <c r="R1726" s="26"/>
      <c r="S1726" s="5" t="str" cm="1">
        <f t="array" ref="S1726">_xlfn.SINGLE(IF(ISERROR(LINEST(J1726:J1976,$J1726:$J1976)),"",(LINEST(J1726:J1976,$J1726:$J1976))))</f>
        <v/>
      </c>
      <c r="T1726" s="5" t="str" cm="1">
        <f t="array" ref="T1726">_xlfn.SINGLE(IF(ISERROR(LINEST(K1726:K1976,$J1726:$J1976)),"",(LINEST(K1726:K1976,$J1726:$J1976))))</f>
        <v/>
      </c>
      <c r="U1726" s="5" t="str" cm="1">
        <f t="array" ref="U1726">_xlfn.SINGLE(IF(ISERROR(LINEST(L1726:L1976,$J1726:$J1976)),"",(LINEST(L1726:L1976,$J1726:$J1976))))</f>
        <v/>
      </c>
      <c r="V1726" s="5" t="str" cm="1">
        <f t="array" ref="V1726">_xlfn.SINGLE(IF(ISERROR(LINEST(M1726:M1976,$J1726:$J1976)),"",(LINEST(M1726:M1976,$J1726:$J1976))))</f>
        <v/>
      </c>
      <c r="W1726" s="5" t="str" cm="1">
        <f t="array" ref="W1726">_xlfn.SINGLE(IF(ISERROR(LINEST(N1726:N1976,$J1726:$J1976)),"",(LINEST(N1726:N1976,$J1726:$J1976))))</f>
        <v/>
      </c>
      <c r="X1726" s="5" t="str" cm="1">
        <f t="array" ref="X1726">_xlfn.SINGLE(IF(ISERROR(LINEST(O1726:O1976,$J1726:$J1976)),"",(LINEST(O1726:O1976,$J1726:$J1976))))</f>
        <v/>
      </c>
      <c r="Y1726" s="5" t="str" cm="1">
        <f t="array" ref="Y1726">_xlfn.SINGLE(IF(ISERROR(LINEST(P1726:P1976,$J1726:$J1976)),"",(LINEST(P1726:P1976,$J1726:$J1976))))</f>
        <v/>
      </c>
      <c r="AA1726" s="12">
        <f t="shared" si="660"/>
        <v>0.99999999999999978</v>
      </c>
      <c r="AB1726" s="12">
        <f t="shared" si="662"/>
        <v>1.1875259259998782E-2</v>
      </c>
      <c r="AC1726" s="12">
        <f t="shared" si="663"/>
        <v>4.1954674397182305E-2</v>
      </c>
      <c r="AD1726" s="12">
        <f t="shared" si="664"/>
        <v>0.19376155863793618</v>
      </c>
      <c r="AE1726" s="12">
        <f t="shared" si="665"/>
        <v>5.8534036652340402E-2</v>
      </c>
      <c r="AF1726" s="12"/>
      <c r="AG1726" s="12">
        <f t="shared" si="661"/>
        <v>3.5856114222010974E-2</v>
      </c>
      <c r="AH1726" s="27">
        <f t="shared" si="672"/>
        <v>6.8396328633893722E-2</v>
      </c>
    </row>
    <row r="1727" spans="1:34" x14ac:dyDescent="0.25">
      <c r="A1727" s="2">
        <v>33445</v>
      </c>
      <c r="B1727" s="9">
        <v>380.93</v>
      </c>
      <c r="C1727" s="9">
        <v>11.833299999999999</v>
      </c>
      <c r="D1727" s="9">
        <v>4.1109999999999998</v>
      </c>
      <c r="E1727" s="9">
        <v>10.8125</v>
      </c>
      <c r="F1727" s="9">
        <v>18.66</v>
      </c>
      <c r="G1727" s="9" t="s">
        <v>0</v>
      </c>
      <c r="H1727" s="9">
        <v>17</v>
      </c>
      <c r="J1727" s="5">
        <f t="shared" si="666"/>
        <v>-8.5628025610328118E-3</v>
      </c>
      <c r="K1727" s="5">
        <f t="shared" si="667"/>
        <v>0</v>
      </c>
      <c r="L1727" s="5">
        <f t="shared" si="668"/>
        <v>-6.7649190625755917E-3</v>
      </c>
      <c r="M1727" s="5">
        <f t="shared" si="669"/>
        <v>-1.7045454545454586E-2</v>
      </c>
      <c r="N1727" s="5">
        <f t="shared" si="670"/>
        <v>1.7448200654307522E-2</v>
      </c>
      <c r="O1727" s="5" t="str">
        <f t="shared" si="671"/>
        <v/>
      </c>
      <c r="P1727" s="5">
        <f t="shared" si="671"/>
        <v>2.2556390977443552E-2</v>
      </c>
      <c r="R1727" s="26"/>
      <c r="S1727" s="5" t="str" cm="1">
        <f t="array" ref="S1727">_xlfn.SINGLE(IF(ISERROR(LINEST(J1727:J1977,$J1727:$J1977)),"",(LINEST(J1727:J1977,$J1727:$J1977))))</f>
        <v/>
      </c>
      <c r="T1727" s="5" t="str" cm="1">
        <f t="array" ref="T1727">_xlfn.SINGLE(IF(ISERROR(LINEST(K1727:K1977,$J1727:$J1977)),"",(LINEST(K1727:K1977,$J1727:$J1977))))</f>
        <v/>
      </c>
      <c r="U1727" s="5" t="str" cm="1">
        <f t="array" ref="U1727">_xlfn.SINGLE(IF(ISERROR(LINEST(L1727:L1977,$J1727:$J1977)),"",(LINEST(L1727:L1977,$J1727:$J1977))))</f>
        <v/>
      </c>
      <c r="V1727" s="5" t="str" cm="1">
        <f t="array" ref="V1727">_xlfn.SINGLE(IF(ISERROR(LINEST(M1727:M1977,$J1727:$J1977)),"",(LINEST(M1727:M1977,$J1727:$J1977))))</f>
        <v/>
      </c>
      <c r="W1727" s="5" t="str" cm="1">
        <f t="array" ref="W1727">_xlfn.SINGLE(IF(ISERROR(LINEST(N1727:N1977,$J1727:$J1977)),"",(LINEST(N1727:N1977,$J1727:$J1977))))</f>
        <v/>
      </c>
      <c r="X1727" s="5" t="str" cm="1">
        <f t="array" ref="X1727">_xlfn.SINGLE(IF(ISERROR(LINEST(O1727:O1977,$J1727:$J1977)),"",(LINEST(O1727:O1977,$J1727:$J1977))))</f>
        <v/>
      </c>
      <c r="Y1727" s="5" t="str" cm="1">
        <f t="array" ref="Y1727">_xlfn.SINGLE(IF(ISERROR(LINEST(P1727:P1977,$J1727:$J1977)),"",(LINEST(P1727:P1977,$J1727:$J1977))))</f>
        <v/>
      </c>
      <c r="AA1727" s="12">
        <f t="shared" si="660"/>
        <v>1</v>
      </c>
      <c r="AB1727" s="12">
        <f t="shared" si="662"/>
        <v>1.0546304278925141E-2</v>
      </c>
      <c r="AC1727" s="12">
        <f t="shared" si="663"/>
        <v>4.4271112989857898E-2</v>
      </c>
      <c r="AD1727" s="12">
        <f t="shared" si="664"/>
        <v>0.20006521182553724</v>
      </c>
      <c r="AE1727" s="12">
        <f t="shared" si="665"/>
        <v>5.5011103274067878E-2</v>
      </c>
      <c r="AF1727" s="12"/>
      <c r="AG1727" s="12">
        <f t="shared" si="661"/>
        <v>3.4035631362017614E-2</v>
      </c>
      <c r="AH1727" s="27">
        <f t="shared" si="672"/>
        <v>6.8785872746081153E-2</v>
      </c>
    </row>
    <row r="1728" spans="1:34" x14ac:dyDescent="0.25">
      <c r="A1728" s="2">
        <v>33438</v>
      </c>
      <c r="B1728" s="9">
        <v>384.22</v>
      </c>
      <c r="C1728" s="9">
        <v>11.833299999999999</v>
      </c>
      <c r="D1728" s="9">
        <v>4.1390000000000002</v>
      </c>
      <c r="E1728" s="9">
        <v>11</v>
      </c>
      <c r="F1728" s="9">
        <v>18.34</v>
      </c>
      <c r="G1728" s="9" t="s">
        <v>0</v>
      </c>
      <c r="H1728" s="9">
        <v>16.625</v>
      </c>
      <c r="J1728" s="5">
        <f t="shared" si="666"/>
        <v>1.0440499671269032E-2</v>
      </c>
      <c r="K1728" s="5">
        <f t="shared" si="667"/>
        <v>2.158279592171497E-2</v>
      </c>
      <c r="L1728" s="5">
        <f t="shared" si="668"/>
        <v>-2.6117647058823468E-2</v>
      </c>
      <c r="M1728" s="5">
        <f t="shared" si="669"/>
        <v>1.7341040462427681E-2</v>
      </c>
      <c r="N1728" s="5">
        <f t="shared" si="670"/>
        <v>1.8888888888888955E-2</v>
      </c>
      <c r="O1728" s="5" t="str">
        <f t="shared" si="671"/>
        <v/>
      </c>
      <c r="P1728" s="5">
        <f t="shared" si="671"/>
        <v>-2.2058823529411797E-2</v>
      </c>
      <c r="R1728" s="26"/>
      <c r="S1728" s="5" t="str" cm="1">
        <f t="array" ref="S1728">_xlfn.SINGLE(IF(ISERROR(LINEST(J1728:J1978,$J1728:$J1978)),"",(LINEST(J1728:J1978,$J1728:$J1978))))</f>
        <v/>
      </c>
      <c r="T1728" s="5" t="str" cm="1">
        <f t="array" ref="T1728">_xlfn.SINGLE(IF(ISERROR(LINEST(K1728:K1978,$J1728:$J1978)),"",(LINEST(K1728:K1978,$J1728:$J1978))))</f>
        <v/>
      </c>
      <c r="U1728" s="5" t="str" cm="1">
        <f t="array" ref="U1728">_xlfn.SINGLE(IF(ISERROR(LINEST(L1728:L1978,$J1728:$J1978)),"",(LINEST(L1728:L1978,$J1728:$J1978))))</f>
        <v/>
      </c>
      <c r="V1728" s="5" t="str" cm="1">
        <f t="array" ref="V1728">_xlfn.SINGLE(IF(ISERROR(LINEST(M1728:M1978,$J1728:$J1978)),"",(LINEST(M1728:M1978,$J1728:$J1978))))</f>
        <v/>
      </c>
      <c r="W1728" s="5" t="str" cm="1">
        <f t="array" ref="W1728">_xlfn.SINGLE(IF(ISERROR(LINEST(N1728:N1978,$J1728:$J1978)),"",(LINEST(N1728:N1978,$J1728:$J1978))))</f>
        <v/>
      </c>
      <c r="X1728" s="5" t="str" cm="1">
        <f t="array" ref="X1728">_xlfn.SINGLE(IF(ISERROR(LINEST(O1728:O1978,$J1728:$J1978)),"",(LINEST(O1728:O1978,$J1728:$J1978))))</f>
        <v/>
      </c>
      <c r="Y1728" s="5" t="str" cm="1">
        <f t="array" ref="Y1728">_xlfn.SINGLE(IF(ISERROR(LINEST(P1728:P1978,$J1728:$J1978)),"",(LINEST(P1728:P1978,$J1728:$J1978))))</f>
        <v/>
      </c>
      <c r="AA1728" s="12">
        <f t="shared" si="660"/>
        <v>1</v>
      </c>
      <c r="AB1728" s="12">
        <f t="shared" si="662"/>
        <v>1.0551054122213336E-2</v>
      </c>
      <c r="AC1728" s="12">
        <f t="shared" si="663"/>
        <v>4.3821427841999425E-2</v>
      </c>
      <c r="AD1728" s="12">
        <f t="shared" si="664"/>
        <v>0.19809226901147461</v>
      </c>
      <c r="AE1728" s="12">
        <f t="shared" si="665"/>
        <v>5.6762176755545977E-2</v>
      </c>
      <c r="AF1728" s="12"/>
      <c r="AG1728" s="12">
        <f t="shared" si="661"/>
        <v>3.6911708307924063E-2</v>
      </c>
      <c r="AH1728" s="27">
        <f t="shared" si="672"/>
        <v>6.9227727207831477E-2</v>
      </c>
    </row>
    <row r="1729" spans="1:34" x14ac:dyDescent="0.25">
      <c r="A1729" s="2">
        <v>33431</v>
      </c>
      <c r="B1729" s="9">
        <v>380.25</v>
      </c>
      <c r="C1729" s="9">
        <v>11.583299999999999</v>
      </c>
      <c r="D1729" s="9">
        <v>4.25</v>
      </c>
      <c r="E1729" s="9">
        <v>10.8125</v>
      </c>
      <c r="F1729" s="9">
        <v>18</v>
      </c>
      <c r="G1729" s="9" t="s">
        <v>0</v>
      </c>
      <c r="H1729" s="9">
        <v>17</v>
      </c>
      <c r="J1729" s="5">
        <f t="shared" si="666"/>
        <v>1.6493798118049741E-2</v>
      </c>
      <c r="K1729" s="5">
        <f t="shared" si="667"/>
        <v>7.2434782608694626E-3</v>
      </c>
      <c r="L1729" s="5">
        <f t="shared" si="668"/>
        <v>6.560405466215169E-3</v>
      </c>
      <c r="M1729" s="5">
        <f t="shared" si="669"/>
        <v>1.1695906432748648E-2</v>
      </c>
      <c r="N1729" s="5">
        <f t="shared" si="670"/>
        <v>0</v>
      </c>
      <c r="O1729" s="5" t="str">
        <f t="shared" si="671"/>
        <v/>
      </c>
      <c r="P1729" s="5">
        <f t="shared" si="671"/>
        <v>1.4925373134328401E-2</v>
      </c>
      <c r="R1729" s="26"/>
      <c r="S1729" s="5" t="str" cm="1">
        <f t="array" ref="S1729">_xlfn.SINGLE(IF(ISERROR(LINEST(J1729:J1979,$J1729:$J1979)),"",(LINEST(J1729:J1979,$J1729:$J1979))))</f>
        <v/>
      </c>
      <c r="T1729" s="5" t="str" cm="1">
        <f t="array" ref="T1729">_xlfn.SINGLE(IF(ISERROR(LINEST(K1729:K1979,$J1729:$J1979)),"",(LINEST(K1729:K1979,$J1729:$J1979))))</f>
        <v/>
      </c>
      <c r="U1729" s="5" t="str" cm="1">
        <f t="array" ref="U1729">_xlfn.SINGLE(IF(ISERROR(LINEST(L1729:L1979,$J1729:$J1979)),"",(LINEST(L1729:L1979,$J1729:$J1979))))</f>
        <v/>
      </c>
      <c r="V1729" s="5" t="str" cm="1">
        <f t="array" ref="V1729">_xlfn.SINGLE(IF(ISERROR(LINEST(M1729:M1979,$J1729:$J1979)),"",(LINEST(M1729:M1979,$J1729:$J1979))))</f>
        <v/>
      </c>
      <c r="W1729" s="5" t="str" cm="1">
        <f t="array" ref="W1729">_xlfn.SINGLE(IF(ISERROR(LINEST(N1729:N1979,$J1729:$J1979)),"",(LINEST(N1729:N1979,$J1729:$J1979))))</f>
        <v/>
      </c>
      <c r="X1729" s="5" t="str" cm="1">
        <f t="array" ref="X1729">_xlfn.SINGLE(IF(ISERROR(LINEST(O1729:O1979,$J1729:$J1979)),"",(LINEST(O1729:O1979,$J1729:$J1979))))</f>
        <v/>
      </c>
      <c r="Y1729" s="5" t="str" cm="1">
        <f t="array" ref="Y1729">_xlfn.SINGLE(IF(ISERROR(LINEST(P1729:P1979,$J1729:$J1979)),"",(LINEST(P1729:P1979,$J1729:$J1979))))</f>
        <v/>
      </c>
      <c r="AA1729" s="12">
        <f t="shared" si="660"/>
        <v>1.0000000000000004</v>
      </c>
      <c r="AB1729" s="12">
        <f t="shared" si="662"/>
        <v>9.7644372420938718E-3</v>
      </c>
      <c r="AC1729" s="12">
        <f t="shared" si="663"/>
        <v>4.6980850518423892E-2</v>
      </c>
      <c r="AD1729" s="12">
        <f t="shared" si="664"/>
        <v>0.19651692046806701</v>
      </c>
      <c r="AE1729" s="12">
        <f t="shared" si="665"/>
        <v>5.5653827752438698E-2</v>
      </c>
      <c r="AF1729" s="12"/>
      <c r="AG1729" s="12">
        <f t="shared" si="661"/>
        <v>3.9658069034576936E-2</v>
      </c>
      <c r="AH1729" s="27">
        <f t="shared" si="672"/>
        <v>6.9714821003120084E-2</v>
      </c>
    </row>
    <row r="1730" spans="1:34" x14ac:dyDescent="0.25">
      <c r="A1730" s="2">
        <v>33424</v>
      </c>
      <c r="B1730" s="9">
        <v>374.08</v>
      </c>
      <c r="C1730" s="9">
        <v>11.5</v>
      </c>
      <c r="D1730" s="9">
        <v>4.2222999999999997</v>
      </c>
      <c r="E1730" s="9">
        <v>10.6875</v>
      </c>
      <c r="F1730" s="9">
        <v>18</v>
      </c>
      <c r="G1730" s="9" t="s">
        <v>0</v>
      </c>
      <c r="H1730" s="9">
        <v>16.75</v>
      </c>
      <c r="J1730" s="5">
        <f t="shared" si="666"/>
        <v>7.8672270718826987E-3</v>
      </c>
      <c r="K1730" s="5">
        <f t="shared" si="667"/>
        <v>-1.4288530604198324E-2</v>
      </c>
      <c r="L1730" s="5">
        <f t="shared" si="668"/>
        <v>2.012563421116198E-2</v>
      </c>
      <c r="M1730" s="5">
        <f t="shared" si="669"/>
        <v>4.2682926829268331E-2</v>
      </c>
      <c r="N1730" s="5">
        <f t="shared" si="670"/>
        <v>2.857142857142847E-2</v>
      </c>
      <c r="O1730" s="5" t="str">
        <f t="shared" si="671"/>
        <v/>
      </c>
      <c r="P1730" s="5">
        <f t="shared" si="671"/>
        <v>1.5151515151515138E-2</v>
      </c>
      <c r="R1730" s="26"/>
      <c r="S1730" s="5" t="str" cm="1">
        <f t="array" ref="S1730">_xlfn.SINGLE(IF(ISERROR(LINEST(J1730:J1980,$J1730:$J1980)),"",(LINEST(J1730:J1980,$J1730:$J1980))))</f>
        <v/>
      </c>
      <c r="T1730" s="5" t="str" cm="1">
        <f t="array" ref="T1730">_xlfn.SINGLE(IF(ISERROR(LINEST(K1730:K1980,$J1730:$J1980)),"",(LINEST(K1730:K1980,$J1730:$J1980))))</f>
        <v/>
      </c>
      <c r="U1730" s="5" t="str" cm="1">
        <f t="array" ref="U1730">_xlfn.SINGLE(IF(ISERROR(LINEST(L1730:L1980,$J1730:$J1980)),"",(LINEST(L1730:L1980,$J1730:$J1980))))</f>
        <v/>
      </c>
      <c r="V1730" s="5" t="str" cm="1">
        <f t="array" ref="V1730">_xlfn.SINGLE(IF(ISERROR(LINEST(M1730:M1980,$J1730:$J1980)),"",(LINEST(M1730:M1980,$J1730:$J1980))))</f>
        <v/>
      </c>
      <c r="W1730" s="5" t="str" cm="1">
        <f t="array" ref="W1730">_xlfn.SINGLE(IF(ISERROR(LINEST(N1730:N1980,$J1730:$J1980)),"",(LINEST(N1730:N1980,$J1730:$J1980))))</f>
        <v/>
      </c>
      <c r="X1730" s="5" t="str" cm="1">
        <f t="array" ref="X1730">_xlfn.SINGLE(IF(ISERROR(LINEST(O1730:O1980,$J1730:$J1980)),"",(LINEST(O1730:O1980,$J1730:$J1980))))</f>
        <v/>
      </c>
      <c r="Y1730" s="5" t="str" cm="1">
        <f t="array" ref="Y1730">_xlfn.SINGLE(IF(ISERROR(LINEST(P1730:P1980,$J1730:$J1980)),"",(LINEST(P1730:P1980,$J1730:$J1980))))</f>
        <v/>
      </c>
      <c r="AA1730" s="12">
        <f t="shared" si="660"/>
        <v>1.0000000000000004</v>
      </c>
      <c r="AB1730" s="12">
        <f t="shared" si="662"/>
        <v>9.3497059863192882E-3</v>
      </c>
      <c r="AC1730" s="12">
        <f t="shared" si="663"/>
        <v>4.6210987688540657E-2</v>
      </c>
      <c r="AD1730" s="12">
        <f t="shared" si="664"/>
        <v>0.19497802065860578</v>
      </c>
      <c r="AE1730" s="12">
        <f t="shared" si="665"/>
        <v>5.6248728450239642E-2</v>
      </c>
      <c r="AF1730" s="12"/>
      <c r="AG1730" s="12">
        <f t="shared" si="661"/>
        <v>3.7633501581540545E-2</v>
      </c>
      <c r="AH1730" s="27">
        <f t="shared" si="672"/>
        <v>6.8884188873049187E-2</v>
      </c>
    </row>
    <row r="1731" spans="1:34" x14ac:dyDescent="0.25">
      <c r="A1731" s="2">
        <v>33417</v>
      </c>
      <c r="B1731" s="9">
        <v>371.16</v>
      </c>
      <c r="C1731" s="9">
        <v>11.666700000000001</v>
      </c>
      <c r="D1731" s="9">
        <v>4.1390000000000002</v>
      </c>
      <c r="E1731" s="9">
        <v>10.25</v>
      </c>
      <c r="F1731" s="9">
        <v>17.5</v>
      </c>
      <c r="G1731" s="9" t="s">
        <v>0</v>
      </c>
      <c r="H1731" s="9">
        <v>16.5</v>
      </c>
      <c r="J1731" s="5">
        <f t="shared" si="666"/>
        <v>-1.7445400397087973E-2</v>
      </c>
      <c r="K1731" s="5">
        <f t="shared" si="667"/>
        <v>-2.7774999999999994E-2</v>
      </c>
      <c r="L1731" s="5">
        <f t="shared" si="668"/>
        <v>-3.2423966150033956E-2</v>
      </c>
      <c r="M1731" s="5">
        <f t="shared" si="669"/>
        <v>-2.9585798816568087E-2</v>
      </c>
      <c r="N1731" s="5">
        <f t="shared" si="670"/>
        <v>-3.6343612334801767E-2</v>
      </c>
      <c r="O1731" s="5" t="str">
        <f t="shared" si="671"/>
        <v/>
      </c>
      <c r="P1731" s="5">
        <f t="shared" si="671"/>
        <v>7.6335877862594437E-3</v>
      </c>
      <c r="R1731" s="26"/>
      <c r="S1731" s="5" t="str" cm="1">
        <f t="array" ref="S1731">_xlfn.SINGLE(IF(ISERROR(LINEST(J1731:J1981,$J1731:$J1981)),"",(LINEST(J1731:J1981,$J1731:$J1981))))</f>
        <v/>
      </c>
      <c r="T1731" s="5" t="str" cm="1">
        <f t="array" ref="T1731">_xlfn.SINGLE(IF(ISERROR(LINEST(K1731:K1981,$J1731:$J1981)),"",(LINEST(K1731:K1981,$J1731:$J1981))))</f>
        <v/>
      </c>
      <c r="U1731" s="5" t="str" cm="1">
        <f t="array" ref="U1731">_xlfn.SINGLE(IF(ISERROR(LINEST(L1731:L1981,$J1731:$J1981)),"",(LINEST(L1731:L1981,$J1731:$J1981))))</f>
        <v/>
      </c>
      <c r="V1731" s="5" t="str" cm="1">
        <f t="array" ref="V1731">_xlfn.SINGLE(IF(ISERROR(LINEST(M1731:M1981,$J1731:$J1981)),"",(LINEST(M1731:M1981,$J1731:$J1981))))</f>
        <v/>
      </c>
      <c r="W1731" s="5" t="str" cm="1">
        <f t="array" ref="W1731">_xlfn.SINGLE(IF(ISERROR(LINEST(N1731:N1981,$J1731:$J1981)),"",(LINEST(N1731:N1981,$J1731:$J1981))))</f>
        <v/>
      </c>
      <c r="X1731" s="5" t="str" cm="1">
        <f t="array" ref="X1731">_xlfn.SINGLE(IF(ISERROR(LINEST(O1731:O1981,$J1731:$J1981)),"",(LINEST(O1731:O1981,$J1731:$J1981))))</f>
        <v/>
      </c>
      <c r="Y1731" s="5" t="str" cm="1">
        <f t="array" ref="Y1731">_xlfn.SINGLE(IF(ISERROR(LINEST(P1731:P1981,$J1731:$J1981)),"",(LINEST(P1731:P1981,$J1731:$J1981))))</f>
        <v/>
      </c>
      <c r="AA1731" s="12">
        <f t="shared" si="660"/>
        <v>1</v>
      </c>
      <c r="AB1731" s="12">
        <f t="shared" si="662"/>
        <v>9.8541841743670297E-3</v>
      </c>
      <c r="AC1731" s="12">
        <f t="shared" si="663"/>
        <v>4.5197656915989606E-2</v>
      </c>
      <c r="AD1731" s="12">
        <f t="shared" si="664"/>
        <v>0.19621758302092437</v>
      </c>
      <c r="AE1731" s="12">
        <f t="shared" si="665"/>
        <v>5.5148059652621782E-2</v>
      </c>
      <c r="AF1731" s="12"/>
      <c r="AG1731" s="12">
        <f t="shared" si="661"/>
        <v>3.6783468874995333E-2</v>
      </c>
      <c r="AH1731" s="27">
        <f t="shared" si="672"/>
        <v>6.8640190527779615E-2</v>
      </c>
    </row>
    <row r="1732" spans="1:34" x14ac:dyDescent="0.25">
      <c r="A1732" s="2">
        <v>33410</v>
      </c>
      <c r="B1732" s="9">
        <v>377.75</v>
      </c>
      <c r="C1732" s="9">
        <v>12</v>
      </c>
      <c r="D1732" s="9">
        <v>4.2777000000000003</v>
      </c>
      <c r="E1732" s="9">
        <v>10.5625</v>
      </c>
      <c r="F1732" s="9">
        <v>18.16</v>
      </c>
      <c r="G1732" s="9" t="s">
        <v>0</v>
      </c>
      <c r="H1732" s="9">
        <v>16.375</v>
      </c>
      <c r="J1732" s="5">
        <f t="shared" si="666"/>
        <v>-1.1875801093410798E-2</v>
      </c>
      <c r="K1732" s="5">
        <f t="shared" si="667"/>
        <v>2.1276595744680771E-2</v>
      </c>
      <c r="L1732" s="5">
        <f t="shared" si="668"/>
        <v>6.5176470588235169E-3</v>
      </c>
      <c r="M1732" s="5">
        <f t="shared" si="669"/>
        <v>2.4242424242424176E-2</v>
      </c>
      <c r="N1732" s="5">
        <f t="shared" si="670"/>
        <v>-9.8146128680479672E-3</v>
      </c>
      <c r="O1732" s="5" t="str">
        <f t="shared" si="671"/>
        <v/>
      </c>
      <c r="P1732" s="5">
        <f t="shared" si="671"/>
        <v>-7.575757575757569E-3</v>
      </c>
      <c r="R1732" s="26"/>
      <c r="S1732" s="5" t="str" cm="1">
        <f t="array" ref="S1732">_xlfn.SINGLE(IF(ISERROR(LINEST(J1732:J1982,$J1732:$J1982)),"",(LINEST(J1732:J1982,$J1732:$J1982))))</f>
        <v/>
      </c>
      <c r="T1732" s="5" t="str" cm="1">
        <f t="array" ref="T1732">_xlfn.SINGLE(IF(ISERROR(LINEST(K1732:K1982,$J1732:$J1982)),"",(LINEST(K1732:K1982,$J1732:$J1982))))</f>
        <v/>
      </c>
      <c r="U1732" s="5" t="str" cm="1">
        <f t="array" ref="U1732">_xlfn.SINGLE(IF(ISERROR(LINEST(L1732:L1982,$J1732:$J1982)),"",(LINEST(L1732:L1982,$J1732:$J1982))))</f>
        <v/>
      </c>
      <c r="V1732" s="5" t="str" cm="1">
        <f t="array" ref="V1732">_xlfn.SINGLE(IF(ISERROR(LINEST(M1732:M1982,$J1732:$J1982)),"",(LINEST(M1732:M1982,$J1732:$J1982))))</f>
        <v/>
      </c>
      <c r="W1732" s="5" t="str" cm="1">
        <f t="array" ref="W1732">_xlfn.SINGLE(IF(ISERROR(LINEST(N1732:N1982,$J1732:$J1982)),"",(LINEST(N1732:N1982,$J1732:$J1982))))</f>
        <v/>
      </c>
      <c r="X1732" s="5" t="str" cm="1">
        <f t="array" ref="X1732">_xlfn.SINGLE(IF(ISERROR(LINEST(O1732:O1982,$J1732:$J1982)),"",(LINEST(O1732:O1982,$J1732:$J1982))))</f>
        <v/>
      </c>
      <c r="Y1732" s="5" t="str" cm="1">
        <f t="array" ref="Y1732">_xlfn.SINGLE(IF(ISERROR(LINEST(P1732:P1982,$J1732:$J1982)),"",(LINEST(P1732:P1982,$J1732:$J1982))))</f>
        <v/>
      </c>
      <c r="AA1732" s="12">
        <f t="shared" si="660"/>
        <v>0.99999999999999978</v>
      </c>
      <c r="AB1732" s="12">
        <f t="shared" si="662"/>
        <v>7.7979716793399184E-3</v>
      </c>
      <c r="AC1732" s="12">
        <f t="shared" si="663"/>
        <v>4.0527082093246632E-2</v>
      </c>
      <c r="AD1732" s="12">
        <f t="shared" si="664"/>
        <v>0.18960154440343507</v>
      </c>
      <c r="AE1732" s="12">
        <f t="shared" si="665"/>
        <v>5.031296142360403E-2</v>
      </c>
      <c r="AF1732" s="12"/>
      <c r="AG1732" s="12">
        <f t="shared" si="661"/>
        <v>3.8844263796951092E-2</v>
      </c>
      <c r="AH1732" s="27">
        <f t="shared" si="672"/>
        <v>6.5416764679315356E-2</v>
      </c>
    </row>
    <row r="1733" spans="1:34" x14ac:dyDescent="0.25">
      <c r="A1733" s="2">
        <v>33403</v>
      </c>
      <c r="B1733" s="9">
        <v>382.29</v>
      </c>
      <c r="C1733" s="9">
        <v>11.75</v>
      </c>
      <c r="D1733" s="9">
        <v>4.25</v>
      </c>
      <c r="E1733" s="9">
        <v>10.3125</v>
      </c>
      <c r="F1733" s="9">
        <v>18.34</v>
      </c>
      <c r="G1733" s="9" t="s">
        <v>0</v>
      </c>
      <c r="H1733" s="9">
        <v>16.5</v>
      </c>
      <c r="J1733" s="5">
        <f t="shared" si="666"/>
        <v>7.5376222228078493E-3</v>
      </c>
      <c r="K1733" s="5">
        <f t="shared" si="667"/>
        <v>7.1399796000581883E-3</v>
      </c>
      <c r="L1733" s="5">
        <f t="shared" si="668"/>
        <v>-2.5452877780325567E-2</v>
      </c>
      <c r="M1733" s="5">
        <f t="shared" si="669"/>
        <v>0</v>
      </c>
      <c r="N1733" s="5">
        <f t="shared" si="670"/>
        <v>-3.4736842105263177E-2</v>
      </c>
      <c r="O1733" s="5" t="str">
        <f t="shared" si="671"/>
        <v/>
      </c>
      <c r="P1733" s="5">
        <f t="shared" si="671"/>
        <v>-1.4925373134328401E-2</v>
      </c>
      <c r="R1733" s="26"/>
      <c r="S1733" s="5" t="str" cm="1">
        <f t="array" ref="S1733">_xlfn.SINGLE(IF(ISERROR(LINEST(J1733:J1983,$J1733:$J1983)),"",(LINEST(J1733:J1983,$J1733:$J1983))))</f>
        <v/>
      </c>
      <c r="T1733" s="5" t="str" cm="1">
        <f t="array" ref="T1733">_xlfn.SINGLE(IF(ISERROR(LINEST(K1733:K1983,$J1733:$J1983)),"",(LINEST(K1733:K1983,$J1733:$J1983))))</f>
        <v/>
      </c>
      <c r="U1733" s="5" t="str" cm="1">
        <f t="array" ref="U1733">_xlfn.SINGLE(IF(ISERROR(LINEST(L1733:L1983,$J1733:$J1983)),"",(LINEST(L1733:L1983,$J1733:$J1983))))</f>
        <v/>
      </c>
      <c r="V1733" s="5" t="str" cm="1">
        <f t="array" ref="V1733">_xlfn.SINGLE(IF(ISERROR(LINEST(M1733:M1983,$J1733:$J1983)),"",(LINEST(M1733:M1983,$J1733:$J1983))))</f>
        <v/>
      </c>
      <c r="W1733" s="5" t="str" cm="1">
        <f t="array" ref="W1733">_xlfn.SINGLE(IF(ISERROR(LINEST(N1733:N1983,$J1733:$J1983)),"",(LINEST(N1733:N1983,$J1733:$J1983))))</f>
        <v/>
      </c>
      <c r="X1733" s="5" t="str" cm="1">
        <f t="array" ref="X1733">_xlfn.SINGLE(IF(ISERROR(LINEST(O1733:O1983,$J1733:$J1983)),"",(LINEST(O1733:O1983,$J1733:$J1983))))</f>
        <v/>
      </c>
      <c r="Y1733" s="5" t="str" cm="1">
        <f t="array" ref="Y1733">_xlfn.SINGLE(IF(ISERROR(LINEST(P1733:P1983,$J1733:$J1983)),"",(LINEST(P1733:P1983,$J1733:$J1983))))</f>
        <v/>
      </c>
      <c r="AA1733" s="12">
        <f t="shared" si="660"/>
        <v>1.0000000000000004</v>
      </c>
      <c r="AB1733" s="12">
        <f t="shared" si="662"/>
        <v>9.0766859959290919E-3</v>
      </c>
      <c r="AC1733" s="12">
        <f t="shared" si="663"/>
        <v>4.1677291080463488E-2</v>
      </c>
      <c r="AD1733" s="12">
        <f t="shared" si="664"/>
        <v>0.19941749322797775</v>
      </c>
      <c r="AE1733" s="12">
        <f t="shared" si="665"/>
        <v>4.9279370842366665E-2</v>
      </c>
      <c r="AF1733" s="12"/>
      <c r="AG1733" s="12">
        <f t="shared" si="661"/>
        <v>3.8063189372777674E-2</v>
      </c>
      <c r="AH1733" s="27">
        <f t="shared" si="672"/>
        <v>6.750280610390294E-2</v>
      </c>
    </row>
    <row r="1734" spans="1:34" x14ac:dyDescent="0.25">
      <c r="A1734" s="2">
        <v>33396</v>
      </c>
      <c r="B1734" s="9">
        <v>379.43</v>
      </c>
      <c r="C1734" s="9">
        <v>11.666700000000001</v>
      </c>
      <c r="D1734" s="9">
        <v>4.3609999999999998</v>
      </c>
      <c r="E1734" s="9">
        <v>10.3125</v>
      </c>
      <c r="F1734" s="9">
        <v>19</v>
      </c>
      <c r="G1734" s="9" t="s">
        <v>0</v>
      </c>
      <c r="H1734" s="9">
        <v>16.75</v>
      </c>
      <c r="J1734" s="5">
        <f t="shared" si="666"/>
        <v>-2.6678295667342145E-2</v>
      </c>
      <c r="K1734" s="5">
        <f t="shared" si="667"/>
        <v>-7.0893617021275945E-3</v>
      </c>
      <c r="L1734" s="5">
        <f t="shared" si="668"/>
        <v>0</v>
      </c>
      <c r="M1734" s="5">
        <f t="shared" si="669"/>
        <v>-2.9411764705882359E-2</v>
      </c>
      <c r="N1734" s="5">
        <f t="shared" si="670"/>
        <v>0</v>
      </c>
      <c r="O1734" s="5" t="str">
        <f t="shared" si="671"/>
        <v/>
      </c>
      <c r="P1734" s="5">
        <f t="shared" si="671"/>
        <v>7.5187969924812581E-3</v>
      </c>
      <c r="R1734" s="26"/>
      <c r="S1734" s="5" t="str" cm="1">
        <f t="array" ref="S1734">_xlfn.SINGLE(IF(ISERROR(LINEST(J1734:J1984,$J1734:$J1984)),"",(LINEST(J1734:J1984,$J1734:$J1984))))</f>
        <v/>
      </c>
      <c r="T1734" s="5" t="str" cm="1">
        <f t="array" ref="T1734">_xlfn.SINGLE(IF(ISERROR(LINEST(K1734:K1984,$J1734:$J1984)),"",(LINEST(K1734:K1984,$J1734:$J1984))))</f>
        <v/>
      </c>
      <c r="U1734" s="5" t="str" cm="1">
        <f t="array" ref="U1734">_xlfn.SINGLE(IF(ISERROR(LINEST(L1734:L1984,$J1734:$J1984)),"",(LINEST(L1734:L1984,$J1734:$J1984))))</f>
        <v/>
      </c>
      <c r="V1734" s="5" t="str" cm="1">
        <f t="array" ref="V1734">_xlfn.SINGLE(IF(ISERROR(LINEST(M1734:M1984,$J1734:$J1984)),"",(LINEST(M1734:M1984,$J1734:$J1984))))</f>
        <v/>
      </c>
      <c r="W1734" s="5" t="str" cm="1">
        <f t="array" ref="W1734">_xlfn.SINGLE(IF(ISERROR(LINEST(N1734:N1984,$J1734:$J1984)),"",(LINEST(N1734:N1984,$J1734:$J1984))))</f>
        <v/>
      </c>
      <c r="X1734" s="5" t="str" cm="1">
        <f t="array" ref="X1734">_xlfn.SINGLE(IF(ISERROR(LINEST(O1734:O1984,$J1734:$J1984)),"",(LINEST(O1734:O1984,$J1734:$J1984))))</f>
        <v/>
      </c>
      <c r="Y1734" s="5" t="str" cm="1">
        <f t="array" ref="Y1734">_xlfn.SINGLE(IF(ISERROR(LINEST(P1734:P1984,$J1734:$J1984)),"",(LINEST(P1734:P1984,$J1734:$J1984))))</f>
        <v/>
      </c>
      <c r="AA1734" s="12">
        <f t="shared" si="660"/>
        <v>1.0000000000000004</v>
      </c>
      <c r="AB1734" s="12">
        <f t="shared" si="662"/>
        <v>8.9065754299276698E-3</v>
      </c>
      <c r="AC1734" s="12">
        <f t="shared" si="663"/>
        <v>4.3967322295119363E-2</v>
      </c>
      <c r="AD1734" s="12">
        <f t="shared" si="664"/>
        <v>0.19985868687467193</v>
      </c>
      <c r="AE1734" s="12">
        <f t="shared" si="665"/>
        <v>5.2455563819241664E-2</v>
      </c>
      <c r="AF1734" s="12"/>
      <c r="AG1734" s="12">
        <f t="shared" si="661"/>
        <v>3.9344503077398459E-2</v>
      </c>
      <c r="AH1734" s="27">
        <f t="shared" si="672"/>
        <v>6.8906530299271823E-2</v>
      </c>
    </row>
    <row r="1735" spans="1:34" x14ac:dyDescent="0.25">
      <c r="A1735" s="2">
        <v>33389</v>
      </c>
      <c r="B1735" s="9">
        <v>389.83</v>
      </c>
      <c r="C1735" s="9">
        <v>11.75</v>
      </c>
      <c r="D1735" s="9">
        <v>4.3609999999999998</v>
      </c>
      <c r="E1735" s="9">
        <v>10.625</v>
      </c>
      <c r="F1735" s="9">
        <v>19</v>
      </c>
      <c r="G1735" s="9" t="s">
        <v>0</v>
      </c>
      <c r="H1735" s="9">
        <v>16.625</v>
      </c>
      <c r="J1735" s="5">
        <f t="shared" si="666"/>
        <v>3.268960767172624E-2</v>
      </c>
      <c r="K1735" s="5">
        <f t="shared" si="667"/>
        <v>1.4391408320599597E-2</v>
      </c>
      <c r="L1735" s="5">
        <f t="shared" si="668"/>
        <v>1.2843440091041991E-2</v>
      </c>
      <c r="M1735" s="5">
        <f t="shared" si="669"/>
        <v>0</v>
      </c>
      <c r="N1735" s="5">
        <f t="shared" si="670"/>
        <v>2.7027027027026973E-2</v>
      </c>
      <c r="O1735" s="5" t="str">
        <f t="shared" si="671"/>
        <v/>
      </c>
      <c r="P1735" s="5">
        <f t="shared" si="671"/>
        <v>7.575757575757569E-3</v>
      </c>
      <c r="R1735" s="26"/>
      <c r="S1735" s="5" t="str" cm="1">
        <f t="array" ref="S1735">_xlfn.SINGLE(IF(ISERROR(LINEST(J1735:J1985,$J1735:$J1985)),"",(LINEST(J1735:J1985,$J1735:$J1985))))</f>
        <v/>
      </c>
      <c r="T1735" s="5" t="str" cm="1">
        <f t="array" ref="T1735">_xlfn.SINGLE(IF(ISERROR(LINEST(K1735:K1985,$J1735:$J1985)),"",(LINEST(K1735:K1985,$J1735:$J1985))))</f>
        <v/>
      </c>
      <c r="U1735" s="5" t="str" cm="1">
        <f t="array" ref="U1735">_xlfn.SINGLE(IF(ISERROR(LINEST(L1735:L1985,$J1735:$J1985)),"",(LINEST(L1735:L1985,$J1735:$J1985))))</f>
        <v/>
      </c>
      <c r="V1735" s="5" t="str" cm="1">
        <f t="array" ref="V1735">_xlfn.SINGLE(IF(ISERROR(LINEST(M1735:M1985,$J1735:$J1985)),"",(LINEST(M1735:M1985,$J1735:$J1985))))</f>
        <v/>
      </c>
      <c r="W1735" s="5" t="str" cm="1">
        <f t="array" ref="W1735">_xlfn.SINGLE(IF(ISERROR(LINEST(N1735:N1985,$J1735:$J1985)),"",(LINEST(N1735:N1985,$J1735:$J1985))))</f>
        <v/>
      </c>
      <c r="X1735" s="5" t="str" cm="1">
        <f t="array" ref="X1735">_xlfn.SINGLE(IF(ISERROR(LINEST(O1735:O1985,$J1735:$J1985)),"",(LINEST(O1735:O1985,$J1735:$J1985))))</f>
        <v/>
      </c>
      <c r="Y1735" s="5" t="str" cm="1">
        <f t="array" ref="Y1735">_xlfn.SINGLE(IF(ISERROR(LINEST(P1735:P1985,$J1735:$J1985)),"",(LINEST(P1735:P1985,$J1735:$J1985))))</f>
        <v/>
      </c>
      <c r="AA1735" s="12">
        <f t="shared" si="660"/>
        <v>1.0000000000000004</v>
      </c>
      <c r="AB1735" s="12">
        <f t="shared" si="662"/>
        <v>8.1884710345743045E-3</v>
      </c>
      <c r="AC1735" s="12">
        <f t="shared" si="663"/>
        <v>4.4984844172665329E-2</v>
      </c>
      <c r="AD1735" s="12">
        <f t="shared" si="664"/>
        <v>0.18877942940028131</v>
      </c>
      <c r="AE1735" s="12">
        <f t="shared" si="665"/>
        <v>5.3018745556251731E-2</v>
      </c>
      <c r="AF1735" s="12"/>
      <c r="AG1735" s="12">
        <f t="shared" si="661"/>
        <v>4.2873974676047935E-2</v>
      </c>
      <c r="AH1735" s="27">
        <f t="shared" si="672"/>
        <v>6.7569092967964123E-2</v>
      </c>
    </row>
    <row r="1736" spans="1:34" x14ac:dyDescent="0.25">
      <c r="A1736" s="2">
        <v>33382</v>
      </c>
      <c r="B1736" s="9">
        <v>377.49</v>
      </c>
      <c r="C1736" s="9">
        <v>11.583299999999999</v>
      </c>
      <c r="D1736" s="9">
        <v>4.3056999999999999</v>
      </c>
      <c r="E1736" s="9">
        <v>10.625</v>
      </c>
      <c r="F1736" s="9">
        <v>18.5</v>
      </c>
      <c r="G1736" s="9" t="s">
        <v>0</v>
      </c>
      <c r="H1736" s="9">
        <v>16.5</v>
      </c>
      <c r="J1736" s="5">
        <f t="shared" si="666"/>
        <v>1.369531942318547E-2</v>
      </c>
      <c r="K1736" s="5">
        <f t="shared" si="667"/>
        <v>-7.1485510041400246E-3</v>
      </c>
      <c r="L1736" s="5">
        <f t="shared" si="668"/>
        <v>1.3105882352941078E-2</v>
      </c>
      <c r="M1736" s="5">
        <f t="shared" si="669"/>
        <v>4.9382716049382713E-2</v>
      </c>
      <c r="N1736" s="5">
        <f t="shared" si="670"/>
        <v>8.724100327153872E-3</v>
      </c>
      <c r="O1736" s="5" t="str">
        <f t="shared" si="671"/>
        <v/>
      </c>
      <c r="P1736" s="5">
        <f t="shared" si="671"/>
        <v>0</v>
      </c>
      <c r="R1736" s="26"/>
      <c r="S1736" s="5" t="str" cm="1">
        <f t="array" ref="S1736">_xlfn.SINGLE(IF(ISERROR(LINEST(J1736:J1986,$J1736:$J1986)),"",(LINEST(J1736:J1986,$J1736:$J1986))))</f>
        <v/>
      </c>
      <c r="T1736" s="5" t="str" cm="1">
        <f t="array" ref="T1736">_xlfn.SINGLE(IF(ISERROR(LINEST(K1736:K1986,$J1736:$J1986)),"",(LINEST(K1736:K1986,$J1736:$J1986))))</f>
        <v/>
      </c>
      <c r="U1736" s="5" t="str" cm="1">
        <f t="array" ref="U1736">_xlfn.SINGLE(IF(ISERROR(LINEST(L1736:L1986,$J1736:$J1986)),"",(LINEST(L1736:L1986,$J1736:$J1986))))</f>
        <v/>
      </c>
      <c r="V1736" s="5" t="str" cm="1">
        <f t="array" ref="V1736">_xlfn.SINGLE(IF(ISERROR(LINEST(M1736:M1986,$J1736:$J1986)),"",(LINEST(M1736:M1986,$J1736:$J1986))))</f>
        <v/>
      </c>
      <c r="W1736" s="5" t="str" cm="1">
        <f t="array" ref="W1736">_xlfn.SINGLE(IF(ISERROR(LINEST(N1736:N1986,$J1736:$J1986)),"",(LINEST(N1736:N1986,$J1736:$J1986))))</f>
        <v/>
      </c>
      <c r="X1736" s="5" t="str" cm="1">
        <f t="array" ref="X1736">_xlfn.SINGLE(IF(ISERROR(LINEST(O1736:O1986,$J1736:$J1986)),"",(LINEST(O1736:O1986,$J1736:$J1986))))</f>
        <v/>
      </c>
      <c r="Y1736" s="5" t="str" cm="1">
        <f t="array" ref="Y1736">_xlfn.SINGLE(IF(ISERROR(LINEST(P1736:P1986,$J1736:$J1986)),"",(LINEST(P1736:P1986,$J1736:$J1986))))</f>
        <v/>
      </c>
      <c r="AA1736" s="12">
        <f t="shared" si="660"/>
        <v>1</v>
      </c>
      <c r="AB1736" s="12">
        <f t="shared" si="662"/>
        <v>6.6183294821898671E-3</v>
      </c>
      <c r="AC1736" s="12">
        <f t="shared" si="663"/>
        <v>4.20566230582992E-2</v>
      </c>
      <c r="AD1736" s="12">
        <f t="shared" si="664"/>
        <v>0.19570271065577691</v>
      </c>
      <c r="AE1736" s="12">
        <f t="shared" si="665"/>
        <v>4.7668536262146302E-2</v>
      </c>
      <c r="AF1736" s="12"/>
      <c r="AG1736" s="12">
        <f t="shared" si="661"/>
        <v>4.1210327463671273E-2</v>
      </c>
      <c r="AH1736" s="27">
        <f t="shared" si="672"/>
        <v>6.6651305384416701E-2</v>
      </c>
    </row>
    <row r="1737" spans="1:34" x14ac:dyDescent="0.25">
      <c r="A1737" s="2">
        <v>33375</v>
      </c>
      <c r="B1737" s="9">
        <v>372.39</v>
      </c>
      <c r="C1737" s="9">
        <v>11.666700000000001</v>
      </c>
      <c r="D1737" s="9">
        <v>4.25</v>
      </c>
      <c r="E1737" s="9">
        <v>10.125</v>
      </c>
      <c r="F1737" s="9">
        <v>18.34</v>
      </c>
      <c r="G1737" s="9" t="s">
        <v>0</v>
      </c>
      <c r="H1737" s="9">
        <v>16.5</v>
      </c>
      <c r="J1737" s="5">
        <f t="shared" si="666"/>
        <v>-8.9157396071752881E-3</v>
      </c>
      <c r="K1737" s="5">
        <f t="shared" si="667"/>
        <v>2.9417733581569516E-2</v>
      </c>
      <c r="L1737" s="5">
        <f t="shared" si="668"/>
        <v>0</v>
      </c>
      <c r="M1737" s="5">
        <f t="shared" si="669"/>
        <v>-2.4096385542168641E-2</v>
      </c>
      <c r="N1737" s="5">
        <f t="shared" si="670"/>
        <v>1.8888888888888955E-2</v>
      </c>
      <c r="O1737" s="5" t="str">
        <f t="shared" si="671"/>
        <v/>
      </c>
      <c r="P1737" s="5">
        <f t="shared" si="671"/>
        <v>1.538461538461533E-2</v>
      </c>
      <c r="R1737" s="26"/>
      <c r="S1737" s="5" t="str" cm="1">
        <f t="array" ref="S1737">_xlfn.SINGLE(IF(ISERROR(LINEST(J1737:J1987,$J1737:$J1987)),"",(LINEST(J1737:J1987,$J1737:$J1987))))</f>
        <v/>
      </c>
      <c r="T1737" s="5" t="str" cm="1">
        <f t="array" ref="T1737">_xlfn.SINGLE(IF(ISERROR(LINEST(K1737:K1987,$J1737:$J1987)),"",(LINEST(K1737:K1987,$J1737:$J1987))))</f>
        <v/>
      </c>
      <c r="U1737" s="5" t="str" cm="1">
        <f t="array" ref="U1737">_xlfn.SINGLE(IF(ISERROR(LINEST(L1737:L1987,$J1737:$J1987)),"",(LINEST(L1737:L1987,$J1737:$J1987))))</f>
        <v/>
      </c>
      <c r="V1737" s="5" t="str" cm="1">
        <f t="array" ref="V1737">_xlfn.SINGLE(IF(ISERROR(LINEST(M1737:M1987,$J1737:$J1987)),"",(LINEST(M1737:M1987,$J1737:$J1987))))</f>
        <v/>
      </c>
      <c r="W1737" s="5" t="str" cm="1">
        <f t="array" ref="W1737">_xlfn.SINGLE(IF(ISERROR(LINEST(N1737:N1987,$J1737:$J1987)),"",(LINEST(N1737:N1987,$J1737:$J1987))))</f>
        <v/>
      </c>
      <c r="X1737" s="5" t="str" cm="1">
        <f t="array" ref="X1737">_xlfn.SINGLE(IF(ISERROR(LINEST(O1737:O1987,$J1737:$J1987)),"",(LINEST(O1737:O1987,$J1737:$J1987))))</f>
        <v/>
      </c>
      <c r="Y1737" s="5" t="str" cm="1">
        <f t="array" ref="Y1737">_xlfn.SINGLE(IF(ISERROR(LINEST(P1737:P1987,$J1737:$J1987)),"",(LINEST(P1737:P1987,$J1737:$J1987))))</f>
        <v/>
      </c>
      <c r="AA1737" s="12">
        <f t="shared" si="660"/>
        <v>0.99999999999999978</v>
      </c>
      <c r="AB1737" s="12">
        <f t="shared" si="662"/>
        <v>7.0337142189659894E-3</v>
      </c>
      <c r="AC1737" s="12">
        <f t="shared" si="663"/>
        <v>4.0639539801757829E-2</v>
      </c>
      <c r="AD1737" s="12">
        <f t="shared" si="664"/>
        <v>0.1930720326773242</v>
      </c>
      <c r="AE1737" s="12">
        <f t="shared" si="665"/>
        <v>4.7149670728867027E-2</v>
      </c>
      <c r="AF1737" s="12"/>
      <c r="AG1737" s="12">
        <f t="shared" si="661"/>
        <v>4.1335523449368063E-2</v>
      </c>
      <c r="AH1737" s="27">
        <f t="shared" si="672"/>
        <v>6.5846096175256635E-2</v>
      </c>
    </row>
    <row r="1738" spans="1:34" x14ac:dyDescent="0.25">
      <c r="A1738" s="2">
        <v>33368</v>
      </c>
      <c r="B1738" s="9">
        <v>375.74</v>
      </c>
      <c r="C1738" s="9">
        <v>11.333299999999999</v>
      </c>
      <c r="D1738" s="9">
        <v>4.25</v>
      </c>
      <c r="E1738" s="9">
        <v>10.375</v>
      </c>
      <c r="F1738" s="9">
        <v>18</v>
      </c>
      <c r="G1738" s="9" t="s">
        <v>0</v>
      </c>
      <c r="H1738" s="9">
        <v>16.25</v>
      </c>
      <c r="J1738" s="5">
        <f t="shared" si="666"/>
        <v>-1.3287815126050373E-2</v>
      </c>
      <c r="K1738" s="5">
        <f t="shared" si="667"/>
        <v>0</v>
      </c>
      <c r="L1738" s="5">
        <f t="shared" si="668"/>
        <v>-6.4754424106413522E-3</v>
      </c>
      <c r="M1738" s="5">
        <f t="shared" si="669"/>
        <v>-1.7751479289940808E-2</v>
      </c>
      <c r="N1738" s="5">
        <f t="shared" si="670"/>
        <v>-3.5369774919614128E-2</v>
      </c>
      <c r="O1738" s="5" t="str">
        <f t="shared" si="671"/>
        <v/>
      </c>
      <c r="P1738" s="5">
        <f t="shared" si="671"/>
        <v>4.0000000000000036E-2</v>
      </c>
      <c r="R1738" s="26"/>
      <c r="S1738" s="5" t="str" cm="1">
        <f t="array" ref="S1738">_xlfn.SINGLE(IF(ISERROR(LINEST(J1738:J1988,$J1738:$J1988)),"",(LINEST(J1738:J1988,$J1738:$J1988))))</f>
        <v/>
      </c>
      <c r="T1738" s="5" t="str" cm="1">
        <f t="array" ref="T1738">_xlfn.SINGLE(IF(ISERROR(LINEST(K1738:K1988,$J1738:$J1988)),"",(LINEST(K1738:K1988,$J1738:$J1988))))</f>
        <v/>
      </c>
      <c r="U1738" s="5" t="str" cm="1">
        <f t="array" ref="U1738">_xlfn.SINGLE(IF(ISERROR(LINEST(L1738:L1988,$J1738:$J1988)),"",(LINEST(L1738:L1988,$J1738:$J1988))))</f>
        <v/>
      </c>
      <c r="V1738" s="5" t="str" cm="1">
        <f t="array" ref="V1738">_xlfn.SINGLE(IF(ISERROR(LINEST(M1738:M1988,$J1738:$J1988)),"",(LINEST(M1738:M1988,$J1738:$J1988))))</f>
        <v/>
      </c>
      <c r="W1738" s="5" t="str" cm="1">
        <f t="array" ref="W1738">_xlfn.SINGLE(IF(ISERROR(LINEST(N1738:N1988,$J1738:$J1988)),"",(LINEST(N1738:N1988,$J1738:$J1988))))</f>
        <v/>
      </c>
      <c r="X1738" s="5" t="str" cm="1">
        <f t="array" ref="X1738">_xlfn.SINGLE(IF(ISERROR(LINEST(O1738:O1988,$J1738:$J1988)),"",(LINEST(O1738:O1988,$J1738:$J1988))))</f>
        <v/>
      </c>
      <c r="Y1738" s="5" t="str" cm="1">
        <f t="array" ref="Y1738">_xlfn.SINGLE(IF(ISERROR(LINEST(P1738:P1988,$J1738:$J1988)),"",(LINEST(P1738:P1988,$J1738:$J1988))))</f>
        <v/>
      </c>
      <c r="AA1738" s="12">
        <f t="shared" si="660"/>
        <v>1</v>
      </c>
      <c r="AB1738" s="12">
        <f t="shared" si="662"/>
        <v>8.4432176948792455E-3</v>
      </c>
      <c r="AC1738" s="12">
        <f t="shared" si="663"/>
        <v>4.0804799769295901E-2</v>
      </c>
      <c r="AD1738" s="12">
        <f t="shared" si="664"/>
        <v>0.1906478480807603</v>
      </c>
      <c r="AE1738" s="12">
        <f t="shared" si="665"/>
        <v>4.9084146726358989E-2</v>
      </c>
      <c r="AF1738" s="12"/>
      <c r="AG1738" s="12">
        <f t="shared" si="661"/>
        <v>4.3688788174543899E-2</v>
      </c>
      <c r="AH1738" s="27">
        <f t="shared" si="672"/>
        <v>6.6533760089167671E-2</v>
      </c>
    </row>
    <row r="1739" spans="1:34" x14ac:dyDescent="0.25">
      <c r="A1739" s="2">
        <v>33361</v>
      </c>
      <c r="B1739" s="9">
        <v>380.8</v>
      </c>
      <c r="C1739" s="9">
        <v>11.333299999999999</v>
      </c>
      <c r="D1739" s="9">
        <v>4.2777000000000003</v>
      </c>
      <c r="E1739" s="9">
        <v>10.5625</v>
      </c>
      <c r="F1739" s="9">
        <v>18.66</v>
      </c>
      <c r="G1739" s="9" t="s">
        <v>0</v>
      </c>
      <c r="H1739" s="9">
        <v>15.625</v>
      </c>
      <c r="J1739" s="5">
        <f t="shared" si="666"/>
        <v>4.6963220938209815E-3</v>
      </c>
      <c r="K1739" s="5">
        <f t="shared" si="667"/>
        <v>1.4919358449676068E-2</v>
      </c>
      <c r="L1739" s="5">
        <f t="shared" si="668"/>
        <v>5.4737776462756127E-2</v>
      </c>
      <c r="M1739" s="5">
        <f t="shared" si="669"/>
        <v>3.0487804878048808E-2</v>
      </c>
      <c r="N1739" s="5">
        <f t="shared" si="670"/>
        <v>-3.5160289555325686E-2</v>
      </c>
      <c r="O1739" s="5" t="str">
        <f t="shared" si="671"/>
        <v/>
      </c>
      <c r="P1739" s="5">
        <f t="shared" si="671"/>
        <v>-2.34375E-2</v>
      </c>
      <c r="R1739" s="26"/>
      <c r="S1739" s="5" t="str" cm="1">
        <f t="array" ref="S1739">_xlfn.SINGLE(IF(ISERROR(LINEST(J1739:J1989,$J1739:$J1989)),"",(LINEST(J1739:J1989,$J1739:$J1989))))</f>
        <v/>
      </c>
      <c r="T1739" s="5" t="str" cm="1">
        <f t="array" ref="T1739">_xlfn.SINGLE(IF(ISERROR(LINEST(K1739:K1989,$J1739:$J1989)),"",(LINEST(K1739:K1989,$J1739:$J1989))))</f>
        <v/>
      </c>
      <c r="U1739" s="5" t="str" cm="1">
        <f t="array" ref="U1739">_xlfn.SINGLE(IF(ISERROR(LINEST(L1739:L1989,$J1739:$J1989)),"",(LINEST(L1739:L1989,$J1739:$J1989))))</f>
        <v/>
      </c>
      <c r="V1739" s="5" t="str" cm="1">
        <f t="array" ref="V1739">_xlfn.SINGLE(IF(ISERROR(LINEST(M1739:M1989,$J1739:$J1989)),"",(LINEST(M1739:M1989,$J1739:$J1989))))</f>
        <v/>
      </c>
      <c r="W1739" s="5" t="str" cm="1">
        <f t="array" ref="W1739">_xlfn.SINGLE(IF(ISERROR(LINEST(N1739:N1989,$J1739:$J1989)),"",(LINEST(N1739:N1989,$J1739:$J1989))))</f>
        <v/>
      </c>
      <c r="X1739" s="5" t="str" cm="1">
        <f t="array" ref="X1739">_xlfn.SINGLE(IF(ISERROR(LINEST(O1739:O1989,$J1739:$J1989)),"",(LINEST(O1739:O1989,$J1739:$J1989))))</f>
        <v/>
      </c>
      <c r="Y1739" s="5" t="str" cm="1">
        <f t="array" ref="Y1739">_xlfn.SINGLE(IF(ISERROR(LINEST(P1739:P1989,$J1739:$J1989)),"",(LINEST(P1739:P1989,$J1739:$J1989))))</f>
        <v/>
      </c>
      <c r="AA1739" s="12">
        <f t="shared" si="660"/>
        <v>1.0000000000000004</v>
      </c>
      <c r="AB1739" s="12">
        <f t="shared" si="662"/>
        <v>8.5009551349834768E-3</v>
      </c>
      <c r="AC1739" s="12">
        <f t="shared" si="663"/>
        <v>4.0164777702545937E-2</v>
      </c>
      <c r="AD1739" s="12">
        <f t="shared" si="664"/>
        <v>0.18686487093359158</v>
      </c>
      <c r="AE1739" s="12">
        <f t="shared" si="665"/>
        <v>4.5340553746248624E-2</v>
      </c>
      <c r="AF1739" s="12"/>
      <c r="AG1739" s="12">
        <f t="shared" si="661"/>
        <v>5.4186097031593251E-2</v>
      </c>
      <c r="AH1739" s="27">
        <f t="shared" si="672"/>
        <v>6.7011450909792575E-2</v>
      </c>
    </row>
    <row r="1740" spans="1:34" x14ac:dyDescent="0.25">
      <c r="A1740" s="2">
        <v>33354</v>
      </c>
      <c r="B1740" s="9">
        <v>379.02</v>
      </c>
      <c r="C1740" s="9">
        <v>11.166700000000001</v>
      </c>
      <c r="D1740" s="9">
        <v>4.0556999999999999</v>
      </c>
      <c r="E1740" s="9">
        <v>10.25</v>
      </c>
      <c r="F1740" s="9">
        <v>19.34</v>
      </c>
      <c r="G1740" s="9" t="s">
        <v>0</v>
      </c>
      <c r="H1740" s="9">
        <v>16</v>
      </c>
      <c r="J1740" s="5">
        <f t="shared" si="666"/>
        <v>-1.3482561166059392E-2</v>
      </c>
      <c r="K1740" s="5">
        <f t="shared" si="667"/>
        <v>0</v>
      </c>
      <c r="L1740" s="5">
        <f t="shared" si="668"/>
        <v>-6.7592388509295498E-3</v>
      </c>
      <c r="M1740" s="5">
        <f t="shared" si="669"/>
        <v>-1.7964071856287456E-2</v>
      </c>
      <c r="N1740" s="5">
        <f t="shared" si="670"/>
        <v>-2.8628829733802097E-2</v>
      </c>
      <c r="O1740" s="5" t="str">
        <f t="shared" si="671"/>
        <v/>
      </c>
      <c r="P1740" s="5">
        <f t="shared" si="671"/>
        <v>-7.7519379844961378E-3</v>
      </c>
      <c r="R1740" s="26"/>
      <c r="S1740" s="5" t="str" cm="1">
        <f t="array" ref="S1740">_xlfn.SINGLE(IF(ISERROR(LINEST(J1740:J1990,$J1740:$J1990)),"",(LINEST(J1740:J1990,$J1740:$J1990))))</f>
        <v/>
      </c>
      <c r="T1740" s="5" t="str" cm="1">
        <f t="array" ref="T1740">_xlfn.SINGLE(IF(ISERROR(LINEST(K1740:K1990,$J1740:$J1990)),"",(LINEST(K1740:K1990,$J1740:$J1990))))</f>
        <v/>
      </c>
      <c r="U1740" s="5" t="str" cm="1">
        <f t="array" ref="U1740">_xlfn.SINGLE(IF(ISERROR(LINEST(L1740:L1990,$J1740:$J1990)),"",(LINEST(L1740:L1990,$J1740:$J1990))))</f>
        <v/>
      </c>
      <c r="V1740" s="5" t="str" cm="1">
        <f t="array" ref="V1740">_xlfn.SINGLE(IF(ISERROR(LINEST(M1740:M1990,$J1740:$J1990)),"",(LINEST(M1740:M1990,$J1740:$J1990))))</f>
        <v/>
      </c>
      <c r="W1740" s="5" t="str" cm="1">
        <f t="array" ref="W1740">_xlfn.SINGLE(IF(ISERROR(LINEST(N1740:N1990,$J1740:$J1990)),"",(LINEST(N1740:N1990,$J1740:$J1990))))</f>
        <v/>
      </c>
      <c r="X1740" s="5" t="str" cm="1">
        <f t="array" ref="X1740">_xlfn.SINGLE(IF(ISERROR(LINEST(O1740:O1990,$J1740:$J1990)),"",(LINEST(O1740:O1990,$J1740:$J1990))))</f>
        <v/>
      </c>
      <c r="Y1740" s="5" t="str" cm="1">
        <f t="array" ref="Y1740">_xlfn.SINGLE(IF(ISERROR(LINEST(P1740:P1990,$J1740:$J1990)),"",(LINEST(P1740:P1990,$J1740:$J1990))))</f>
        <v/>
      </c>
      <c r="AA1740" s="12">
        <f t="shared" si="660"/>
        <v>0.99999999999999978</v>
      </c>
      <c r="AB1740" s="12">
        <f t="shared" si="662"/>
        <v>8.3141098445821803E-3</v>
      </c>
      <c r="AC1740" s="12">
        <f t="shared" si="663"/>
        <v>4.11115937838267E-2</v>
      </c>
      <c r="AD1740" s="12">
        <f t="shared" si="664"/>
        <v>0.18858027144613609</v>
      </c>
      <c r="AE1740" s="12">
        <f t="shared" si="665"/>
        <v>4.7550881406012768E-2</v>
      </c>
      <c r="AF1740" s="12"/>
      <c r="AG1740" s="12">
        <f t="shared" si="661"/>
        <v>5.6085235346834669E-2</v>
      </c>
      <c r="AH1740" s="27">
        <f t="shared" si="672"/>
        <v>6.8328418365478483E-2</v>
      </c>
    </row>
    <row r="1741" spans="1:34" x14ac:dyDescent="0.25">
      <c r="A1741" s="2">
        <v>33347</v>
      </c>
      <c r="B1741" s="9">
        <v>384.2</v>
      </c>
      <c r="C1741" s="9">
        <v>11.166700000000001</v>
      </c>
      <c r="D1741" s="9">
        <v>4.0833000000000004</v>
      </c>
      <c r="E1741" s="9">
        <v>10.4375</v>
      </c>
      <c r="F1741" s="9">
        <v>19.91</v>
      </c>
      <c r="G1741" s="9" t="s">
        <v>0</v>
      </c>
      <c r="H1741" s="9">
        <v>16.125</v>
      </c>
      <c r="J1741" s="5">
        <f t="shared" si="666"/>
        <v>9.9894847528916308E-3</v>
      </c>
      <c r="K1741" s="5">
        <f t="shared" si="667"/>
        <v>-1.4700043235421179E-2</v>
      </c>
      <c r="L1741" s="5">
        <f t="shared" si="668"/>
        <v>3.524072712521864E-2</v>
      </c>
      <c r="M1741" s="5">
        <f t="shared" si="669"/>
        <v>0</v>
      </c>
      <c r="N1741" s="5">
        <f t="shared" si="670"/>
        <v>4.7894736842105212E-2</v>
      </c>
      <c r="O1741" s="5" t="str">
        <f t="shared" si="671"/>
        <v/>
      </c>
      <c r="P1741" s="5">
        <f t="shared" si="671"/>
        <v>-7.692307692307665E-3</v>
      </c>
      <c r="R1741" s="26"/>
      <c r="S1741" s="5" t="str" cm="1">
        <f t="array" ref="S1741">_xlfn.SINGLE(IF(ISERROR(LINEST(J1741:J1991,$J1741:$J1991)),"",(LINEST(J1741:J1991,$J1741:$J1991))))</f>
        <v/>
      </c>
      <c r="T1741" s="5" t="str" cm="1">
        <f t="array" ref="T1741">_xlfn.SINGLE(IF(ISERROR(LINEST(K1741:K1991,$J1741:$J1991)),"",(LINEST(K1741:K1991,$J1741:$J1991))))</f>
        <v/>
      </c>
      <c r="U1741" s="5" t="str" cm="1">
        <f t="array" ref="U1741">_xlfn.SINGLE(IF(ISERROR(LINEST(L1741:L1991,$J1741:$J1991)),"",(LINEST(L1741:L1991,$J1741:$J1991))))</f>
        <v/>
      </c>
      <c r="V1741" s="5" t="str" cm="1">
        <f t="array" ref="V1741">_xlfn.SINGLE(IF(ISERROR(LINEST(M1741:M1991,$J1741:$J1991)),"",(LINEST(M1741:M1991,$J1741:$J1991))))</f>
        <v/>
      </c>
      <c r="W1741" s="5" t="str" cm="1">
        <f t="array" ref="W1741">_xlfn.SINGLE(IF(ISERROR(LINEST(N1741:N1991,$J1741:$J1991)),"",(LINEST(N1741:N1991,$J1741:$J1991))))</f>
        <v/>
      </c>
      <c r="X1741" s="5" t="str" cm="1">
        <f t="array" ref="X1741">_xlfn.SINGLE(IF(ISERROR(LINEST(O1741:O1991,$J1741:$J1991)),"",(LINEST(O1741:O1991,$J1741:$J1991))))</f>
        <v/>
      </c>
      <c r="Y1741" s="5" t="str" cm="1">
        <f t="array" ref="Y1741">_xlfn.SINGLE(IF(ISERROR(LINEST(P1741:P1991,$J1741:$J1991)),"",(LINEST(P1741:P1991,$J1741:$J1991))))</f>
        <v/>
      </c>
      <c r="AA1741" s="12">
        <f t="shared" si="660"/>
        <v>1</v>
      </c>
      <c r="AB1741" s="12">
        <f t="shared" si="662"/>
        <v>8.3892292402060614E-3</v>
      </c>
      <c r="AC1741" s="12">
        <f t="shared" si="663"/>
        <v>4.0492354847042604E-2</v>
      </c>
      <c r="AD1741" s="12">
        <f t="shared" si="664"/>
        <v>0.18461306580714726</v>
      </c>
      <c r="AE1741" s="12">
        <f t="shared" si="665"/>
        <v>4.4164570153960622E-2</v>
      </c>
      <c r="AF1741" s="12"/>
      <c r="AG1741" s="12">
        <f t="shared" si="661"/>
        <v>5.5082440963377922E-2</v>
      </c>
      <c r="AH1741" s="27">
        <f t="shared" si="672"/>
        <v>6.6548332202346891E-2</v>
      </c>
    </row>
    <row r="1742" spans="1:34" x14ac:dyDescent="0.25">
      <c r="A1742" s="2">
        <v>33340</v>
      </c>
      <c r="B1742" s="9">
        <v>380.4</v>
      </c>
      <c r="C1742" s="9">
        <v>11.333299999999999</v>
      </c>
      <c r="D1742" s="9">
        <v>3.9443000000000001</v>
      </c>
      <c r="E1742" s="9">
        <v>10.4375</v>
      </c>
      <c r="F1742" s="9">
        <v>19</v>
      </c>
      <c r="G1742" s="9" t="s">
        <v>0</v>
      </c>
      <c r="H1742" s="9">
        <v>16.25</v>
      </c>
      <c r="J1742" s="5">
        <f t="shared" si="666"/>
        <v>1.3427109974424534E-2</v>
      </c>
      <c r="K1742" s="5">
        <f t="shared" si="667"/>
        <v>1.4919358449676068E-2</v>
      </c>
      <c r="L1742" s="5">
        <f t="shared" si="668"/>
        <v>1.4219593725893542E-2</v>
      </c>
      <c r="M1742" s="5">
        <f t="shared" si="669"/>
        <v>3.0864197530864113E-2</v>
      </c>
      <c r="N1742" s="5">
        <f t="shared" si="670"/>
        <v>2.7027027027026973E-2</v>
      </c>
      <c r="O1742" s="5" t="str">
        <f t="shared" si="671"/>
        <v/>
      </c>
      <c r="P1742" s="5">
        <f t="shared" si="671"/>
        <v>3.1746031746031855E-2</v>
      </c>
      <c r="R1742" s="26"/>
      <c r="S1742" s="5" t="str" cm="1">
        <f t="array" ref="S1742">_xlfn.SINGLE(IF(ISERROR(LINEST(J1742:J1992,$J1742:$J1992)),"",(LINEST(J1742:J1992,$J1742:$J1992))))</f>
        <v/>
      </c>
      <c r="T1742" s="5" t="str" cm="1">
        <f t="array" ref="T1742">_xlfn.SINGLE(IF(ISERROR(LINEST(K1742:K1992,$J1742:$J1992)),"",(LINEST(K1742:K1992,$J1742:$J1992))))</f>
        <v/>
      </c>
      <c r="U1742" s="5" t="str" cm="1">
        <f t="array" ref="U1742">_xlfn.SINGLE(IF(ISERROR(LINEST(L1742:L1992,$J1742:$J1992)),"",(LINEST(L1742:L1992,$J1742:$J1992))))</f>
        <v/>
      </c>
      <c r="V1742" s="5" t="str" cm="1">
        <f t="array" ref="V1742">_xlfn.SINGLE(IF(ISERROR(LINEST(M1742:M1992,$J1742:$J1992)),"",(LINEST(M1742:M1992,$J1742:$J1992))))</f>
        <v/>
      </c>
      <c r="W1742" s="5" t="str" cm="1">
        <f t="array" ref="W1742">_xlfn.SINGLE(IF(ISERROR(LINEST(N1742:N1992,$J1742:$J1992)),"",(LINEST(N1742:N1992,$J1742:$J1992))))</f>
        <v/>
      </c>
      <c r="X1742" s="5" t="str" cm="1">
        <f t="array" ref="X1742">_xlfn.SINGLE(IF(ISERROR(LINEST(O1742:O1992,$J1742:$J1992)),"",(LINEST(O1742:O1992,$J1742:$J1992))))</f>
        <v/>
      </c>
      <c r="Y1742" s="5" t="str" cm="1">
        <f t="array" ref="Y1742">_xlfn.SINGLE(IF(ISERROR(LINEST(P1742:P1992,$J1742:$J1992)),"",(LINEST(P1742:P1992,$J1742:$J1992))))</f>
        <v/>
      </c>
      <c r="AA1742" s="12">
        <f t="shared" si="660"/>
        <v>0.99999999999999956</v>
      </c>
      <c r="AB1742" s="12">
        <f t="shared" si="662"/>
        <v>9.0166461837430517E-3</v>
      </c>
      <c r="AC1742" s="12">
        <f t="shared" si="663"/>
        <v>3.8492320539436374E-2</v>
      </c>
      <c r="AD1742" s="12">
        <f t="shared" si="664"/>
        <v>0.18540899234525113</v>
      </c>
      <c r="AE1742" s="12">
        <f t="shared" si="665"/>
        <v>4.2144268494359455E-2</v>
      </c>
      <c r="AF1742" s="12"/>
      <c r="AG1742" s="12">
        <f t="shared" si="661"/>
        <v>5.6123449520894132E-2</v>
      </c>
      <c r="AH1742" s="27">
        <f t="shared" si="672"/>
        <v>6.6237135416736828E-2</v>
      </c>
    </row>
    <row r="1743" spans="1:34" x14ac:dyDescent="0.25">
      <c r="A1743" s="2">
        <v>33333</v>
      </c>
      <c r="B1743" s="9">
        <v>375.36</v>
      </c>
      <c r="C1743" s="9">
        <v>11.166700000000001</v>
      </c>
      <c r="D1743" s="9">
        <v>3.8889999999999998</v>
      </c>
      <c r="E1743" s="9">
        <v>10.125</v>
      </c>
      <c r="F1743" s="9">
        <v>18.5</v>
      </c>
      <c r="G1743" s="9" t="s">
        <v>0</v>
      </c>
      <c r="H1743" s="9">
        <v>15.75</v>
      </c>
      <c r="J1743" s="5">
        <f t="shared" si="666"/>
        <v>3.7311443952869894E-4</v>
      </c>
      <c r="K1743" s="5">
        <f t="shared" si="667"/>
        <v>-1.4700043235421179E-2</v>
      </c>
      <c r="L1743" s="5">
        <f t="shared" si="668"/>
        <v>-1.4020231726795673E-2</v>
      </c>
      <c r="M1743" s="5">
        <f t="shared" si="669"/>
        <v>1.8867924528301883E-2</v>
      </c>
      <c r="N1743" s="5">
        <f t="shared" si="670"/>
        <v>2.7777777777777679E-2</v>
      </c>
      <c r="O1743" s="5" t="str">
        <f t="shared" si="671"/>
        <v/>
      </c>
      <c r="P1743" s="5">
        <f t="shared" si="671"/>
        <v>-7.8740157480314821E-3</v>
      </c>
      <c r="R1743" s="26"/>
      <c r="S1743" s="5" t="str" cm="1">
        <f t="array" ref="S1743">_xlfn.SINGLE(IF(ISERROR(LINEST(J1743:J1993,$J1743:$J1993)),"",(LINEST(J1743:J1993,$J1743:$J1993))))</f>
        <v/>
      </c>
      <c r="T1743" s="5" t="str" cm="1">
        <f t="array" ref="T1743">_xlfn.SINGLE(IF(ISERROR(LINEST(K1743:K1993,$J1743:$J1993)),"",(LINEST(K1743:K1993,$J1743:$J1993))))</f>
        <v/>
      </c>
      <c r="U1743" s="5" t="str" cm="1">
        <f t="array" ref="U1743">_xlfn.SINGLE(IF(ISERROR(LINEST(L1743:L1993,$J1743:$J1993)),"",(LINEST(L1743:L1993,$J1743:$J1993))))</f>
        <v/>
      </c>
      <c r="V1743" s="5" t="str" cm="1">
        <f t="array" ref="V1743">_xlfn.SINGLE(IF(ISERROR(LINEST(M1743:M1993,$J1743:$J1993)),"",(LINEST(M1743:M1993,$J1743:$J1993))))</f>
        <v/>
      </c>
      <c r="W1743" s="5" t="str" cm="1">
        <f t="array" ref="W1743">_xlfn.SINGLE(IF(ISERROR(LINEST(N1743:N1993,$J1743:$J1993)),"",(LINEST(N1743:N1993,$J1743:$J1993))))</f>
        <v/>
      </c>
      <c r="X1743" s="5" t="str" cm="1">
        <f t="array" ref="X1743">_xlfn.SINGLE(IF(ISERROR(LINEST(O1743:O1993,$J1743:$J1993)),"",(LINEST(O1743:O1993,$J1743:$J1993))))</f>
        <v/>
      </c>
      <c r="Y1743" s="5" t="str" cm="1">
        <f t="array" ref="Y1743">_xlfn.SINGLE(IF(ISERROR(LINEST(P1743:P1993,$J1743:$J1993)),"",(LINEST(P1743:P1993,$J1743:$J1993))))</f>
        <v/>
      </c>
      <c r="AA1743" s="12">
        <f t="shared" si="660"/>
        <v>0.99999999999999956</v>
      </c>
      <c r="AB1743" s="12">
        <f t="shared" si="662"/>
        <v>8.2509199215399284E-3</v>
      </c>
      <c r="AC1743" s="12">
        <f t="shared" si="663"/>
        <v>3.6825342844825908E-2</v>
      </c>
      <c r="AD1743" s="12">
        <f t="shared" si="664"/>
        <v>0.18176068125586237</v>
      </c>
      <c r="AE1743" s="12">
        <f t="shared" si="665"/>
        <v>4.0029908125922213E-2</v>
      </c>
      <c r="AF1743" s="12"/>
      <c r="AG1743" s="12">
        <f t="shared" si="661"/>
        <v>5.2491057511313693E-2</v>
      </c>
      <c r="AH1743" s="27">
        <f t="shared" si="672"/>
        <v>6.3871581931892824E-2</v>
      </c>
    </row>
    <row r="1744" spans="1:34" x14ac:dyDescent="0.25">
      <c r="A1744" s="2">
        <v>33326</v>
      </c>
      <c r="B1744" s="9">
        <v>375.22</v>
      </c>
      <c r="C1744" s="9">
        <v>11.333299999999999</v>
      </c>
      <c r="D1744" s="9">
        <v>3.9443000000000001</v>
      </c>
      <c r="E1744" s="9">
        <v>9.9375</v>
      </c>
      <c r="F1744" s="9">
        <v>18</v>
      </c>
      <c r="G1744" s="9" t="s">
        <v>0</v>
      </c>
      <c r="H1744" s="9">
        <v>15.875</v>
      </c>
      <c r="J1744" s="5">
        <f t="shared" si="666"/>
        <v>2.1062370741264935E-2</v>
      </c>
      <c r="K1744" s="5">
        <f t="shared" si="667"/>
        <v>0</v>
      </c>
      <c r="L1744" s="5">
        <f t="shared" si="668"/>
        <v>0</v>
      </c>
      <c r="M1744" s="5">
        <f t="shared" si="669"/>
        <v>0</v>
      </c>
      <c r="N1744" s="5">
        <f t="shared" si="670"/>
        <v>-1.3698630136986356E-2</v>
      </c>
      <c r="O1744" s="5" t="str">
        <f t="shared" si="671"/>
        <v/>
      </c>
      <c r="P1744" s="5">
        <f t="shared" si="671"/>
        <v>-7.8125E-3</v>
      </c>
      <c r="R1744" s="26"/>
      <c r="S1744" s="5" t="str" cm="1">
        <f t="array" ref="S1744">_xlfn.SINGLE(IF(ISERROR(LINEST(J1744:J1994,$J1744:$J1994)),"",(LINEST(J1744:J1994,$J1744:$J1994))))</f>
        <v/>
      </c>
      <c r="T1744" s="5" t="str" cm="1">
        <f t="array" ref="T1744">_xlfn.SINGLE(IF(ISERROR(LINEST(K1744:K1994,$J1744:$J1994)),"",(LINEST(K1744:K1994,$J1744:$J1994))))</f>
        <v/>
      </c>
      <c r="U1744" s="5" t="str" cm="1">
        <f t="array" ref="U1744">_xlfn.SINGLE(IF(ISERROR(LINEST(L1744:L1994,$J1744:$J1994)),"",(LINEST(L1744:L1994,$J1744:$J1994))))</f>
        <v/>
      </c>
      <c r="V1744" s="5" t="str" cm="1">
        <f t="array" ref="V1744">_xlfn.SINGLE(IF(ISERROR(LINEST(M1744:M1994,$J1744:$J1994)),"",(LINEST(M1744:M1994,$J1744:$J1994))))</f>
        <v/>
      </c>
      <c r="W1744" s="5" t="str" cm="1">
        <f t="array" ref="W1744">_xlfn.SINGLE(IF(ISERROR(LINEST(N1744:N1994,$J1744:$J1994)),"",(LINEST(N1744:N1994,$J1744:$J1994))))</f>
        <v/>
      </c>
      <c r="X1744" s="5" t="str" cm="1">
        <f t="array" ref="X1744">_xlfn.SINGLE(IF(ISERROR(LINEST(O1744:O1994,$J1744:$J1994)),"",(LINEST(O1744:O1994,$J1744:$J1994))))</f>
        <v/>
      </c>
      <c r="Y1744" s="5" t="str" cm="1">
        <f t="array" ref="Y1744">_xlfn.SINGLE(IF(ISERROR(LINEST(P1744:P1994,$J1744:$J1994)),"",(LINEST(P1744:P1994,$J1744:$J1994))))</f>
        <v/>
      </c>
      <c r="AA1744" s="12">
        <f t="shared" si="660"/>
        <v>1.0000000000000004</v>
      </c>
      <c r="AB1744" s="12">
        <f t="shared" si="662"/>
        <v>8.22956055543312E-3</v>
      </c>
      <c r="AC1744" s="12">
        <f t="shared" si="663"/>
        <v>3.6853175895626547E-2</v>
      </c>
      <c r="AD1744" s="12">
        <f t="shared" si="664"/>
        <v>0.18366027765869788</v>
      </c>
      <c r="AE1744" s="12">
        <f t="shared" si="665"/>
        <v>4.0677613187743072E-2</v>
      </c>
      <c r="AF1744" s="12"/>
      <c r="AG1744" s="12">
        <f t="shared" si="661"/>
        <v>5.2483556898887215E-2</v>
      </c>
      <c r="AH1744" s="27">
        <f t="shared" si="672"/>
        <v>6.4380836839277561E-2</v>
      </c>
    </row>
    <row r="1745" spans="1:34" x14ac:dyDescent="0.25">
      <c r="A1745" s="2">
        <v>33319</v>
      </c>
      <c r="B1745" s="9">
        <v>367.48</v>
      </c>
      <c r="C1745" s="9">
        <v>11.333299999999999</v>
      </c>
      <c r="D1745" s="9">
        <v>3.9443000000000001</v>
      </c>
      <c r="E1745" s="9">
        <v>9.9375</v>
      </c>
      <c r="F1745" s="9">
        <v>18.25</v>
      </c>
      <c r="G1745" s="9" t="s">
        <v>0</v>
      </c>
      <c r="H1745" s="9">
        <v>16</v>
      </c>
      <c r="J1745" s="5">
        <f t="shared" si="666"/>
        <v>-1.6354827484675649E-2</v>
      </c>
      <c r="K1745" s="5">
        <f t="shared" si="667"/>
        <v>2.2556458816417546E-2</v>
      </c>
      <c r="L1745" s="5">
        <f t="shared" si="668"/>
        <v>2.8956773537161196E-2</v>
      </c>
      <c r="M1745" s="5">
        <f t="shared" si="669"/>
        <v>4.6052631578947345E-2</v>
      </c>
      <c r="N1745" s="5">
        <f t="shared" si="670"/>
        <v>2.2982062780269041E-2</v>
      </c>
      <c r="O1745" s="5" t="str">
        <f t="shared" si="671"/>
        <v/>
      </c>
      <c r="P1745" s="5">
        <f t="shared" si="671"/>
        <v>2.4000000000000021E-2</v>
      </c>
      <c r="R1745" s="26"/>
      <c r="S1745" s="5" t="str" cm="1">
        <f t="array" ref="S1745">_xlfn.SINGLE(IF(ISERROR(LINEST(J1745:J1995,$J1745:$J1995)),"",(LINEST(J1745:J1995,$J1745:$J1995))))</f>
        <v/>
      </c>
      <c r="T1745" s="5" t="str" cm="1">
        <f t="array" ref="T1745">_xlfn.SINGLE(IF(ISERROR(LINEST(K1745:K1995,$J1745:$J1995)),"",(LINEST(K1745:K1995,$J1745:$J1995))))</f>
        <v/>
      </c>
      <c r="U1745" s="5" t="str" cm="1">
        <f t="array" ref="U1745">_xlfn.SINGLE(IF(ISERROR(LINEST(L1745:L1995,$J1745:$J1995)),"",(LINEST(L1745:L1995,$J1745:$J1995))))</f>
        <v/>
      </c>
      <c r="V1745" s="5" t="str" cm="1">
        <f t="array" ref="V1745">_xlfn.SINGLE(IF(ISERROR(LINEST(M1745:M1995,$J1745:$J1995)),"",(LINEST(M1745:M1995,$J1745:$J1995))))</f>
        <v/>
      </c>
      <c r="W1745" s="5" t="str" cm="1">
        <f t="array" ref="W1745">_xlfn.SINGLE(IF(ISERROR(LINEST(N1745:N1995,$J1745:$J1995)),"",(LINEST(N1745:N1995,$J1745:$J1995))))</f>
        <v/>
      </c>
      <c r="X1745" s="5" t="str" cm="1">
        <f t="array" ref="X1745">_xlfn.SINGLE(IF(ISERROR(LINEST(O1745:O1995,$J1745:$J1995)),"",(LINEST(O1745:O1995,$J1745:$J1995))))</f>
        <v/>
      </c>
      <c r="Y1745" s="5" t="str" cm="1">
        <f t="array" ref="Y1745">_xlfn.SINGLE(IF(ISERROR(LINEST(P1745:P1995,$J1745:$J1995)),"",(LINEST(P1745:P1995,$J1745:$J1995))))</f>
        <v/>
      </c>
      <c r="AA1745" s="12">
        <f t="shared" si="660"/>
        <v>1</v>
      </c>
      <c r="AB1745" s="12">
        <f t="shared" si="662"/>
        <v>8.3250899655498509E-3</v>
      </c>
      <c r="AC1745" s="12">
        <f t="shared" si="663"/>
        <v>3.6952305405016553E-2</v>
      </c>
      <c r="AD1745" s="12">
        <f t="shared" si="664"/>
        <v>0.18648908979278123</v>
      </c>
      <c r="AE1745" s="12">
        <f t="shared" si="665"/>
        <v>4.4304494286191286E-2</v>
      </c>
      <c r="AF1745" s="12"/>
      <c r="AG1745" s="12">
        <f t="shared" si="661"/>
        <v>5.5154865218533751E-2</v>
      </c>
      <c r="AH1745" s="27">
        <f t="shared" si="672"/>
        <v>6.6245168933614526E-2</v>
      </c>
    </row>
    <row r="1746" spans="1:34" x14ac:dyDescent="0.25">
      <c r="A1746" s="2">
        <v>33312</v>
      </c>
      <c r="B1746" s="9">
        <v>373.59</v>
      </c>
      <c r="C1746" s="9">
        <v>11.083299999999999</v>
      </c>
      <c r="D1746" s="9">
        <v>3.8332999999999999</v>
      </c>
      <c r="E1746" s="9">
        <v>9.5</v>
      </c>
      <c r="F1746" s="9">
        <v>17.84</v>
      </c>
      <c r="G1746" s="9" t="s">
        <v>0</v>
      </c>
      <c r="H1746" s="9">
        <v>15.625</v>
      </c>
      <c r="J1746" s="5">
        <f t="shared" si="666"/>
        <v>-3.6271502867049055E-3</v>
      </c>
      <c r="K1746" s="5">
        <f t="shared" si="667"/>
        <v>-2.2058888408495347E-2</v>
      </c>
      <c r="L1746" s="5">
        <f t="shared" si="668"/>
        <v>-6.7550474337144228E-2</v>
      </c>
      <c r="M1746" s="5">
        <f t="shared" si="669"/>
        <v>-6.5359477124182774E-3</v>
      </c>
      <c r="N1746" s="5">
        <f t="shared" si="670"/>
        <v>-1.7621145374449365E-2</v>
      </c>
      <c r="O1746" s="5" t="str">
        <f t="shared" si="671"/>
        <v/>
      </c>
      <c r="P1746" s="5">
        <f t="shared" si="671"/>
        <v>2.4590163934426146E-2</v>
      </c>
      <c r="R1746" s="26"/>
      <c r="S1746" s="5" t="str" cm="1">
        <f t="array" ref="S1746">_xlfn.SINGLE(IF(ISERROR(LINEST(J1746:J1996,$J1746:$J1996)),"",(LINEST(J1746:J1996,$J1746:$J1996))))</f>
        <v/>
      </c>
      <c r="T1746" s="5" t="str" cm="1">
        <f t="array" ref="T1746">_xlfn.SINGLE(IF(ISERROR(LINEST(K1746:K1996,$J1746:$J1996)),"",(LINEST(K1746:K1996,$J1746:$J1996))))</f>
        <v/>
      </c>
      <c r="U1746" s="5" t="str" cm="1">
        <f t="array" ref="U1746">_xlfn.SINGLE(IF(ISERROR(LINEST(L1746:L1996,$J1746:$J1996)),"",(LINEST(L1746:L1996,$J1746:$J1996))))</f>
        <v/>
      </c>
      <c r="V1746" s="5" t="str" cm="1">
        <f t="array" ref="V1746">_xlfn.SINGLE(IF(ISERROR(LINEST(M1746:M1996,$J1746:$J1996)),"",(LINEST(M1746:M1996,$J1746:$J1996))))</f>
        <v/>
      </c>
      <c r="W1746" s="5" t="str" cm="1">
        <f t="array" ref="W1746">_xlfn.SINGLE(IF(ISERROR(LINEST(N1746:N1996,$J1746:$J1996)),"",(LINEST(N1746:N1996,$J1746:$J1996))))</f>
        <v/>
      </c>
      <c r="X1746" s="5" t="str" cm="1">
        <f t="array" ref="X1746">_xlfn.SINGLE(IF(ISERROR(LINEST(O1746:O1996,$J1746:$J1996)),"",(LINEST(O1746:O1996,$J1746:$J1996))))</f>
        <v/>
      </c>
      <c r="Y1746" s="5" t="str" cm="1">
        <f t="array" ref="Y1746">_xlfn.SINGLE(IF(ISERROR(LINEST(P1746:P1996,$J1746:$J1996)),"",(LINEST(P1746:P1996,$J1746:$J1996))))</f>
        <v/>
      </c>
      <c r="AA1746" s="12">
        <f t="shared" si="660"/>
        <v>1</v>
      </c>
      <c r="AB1746" s="12">
        <f t="shared" si="662"/>
        <v>1.0455302166378558E-2</v>
      </c>
      <c r="AC1746" s="12">
        <f t="shared" si="663"/>
        <v>4.446156533677427E-2</v>
      </c>
      <c r="AD1746" s="12">
        <f t="shared" si="664"/>
        <v>0.22085454074898223</v>
      </c>
      <c r="AE1746" s="12">
        <f t="shared" si="665"/>
        <v>4.8719969982810578E-2</v>
      </c>
      <c r="AF1746" s="12"/>
      <c r="AG1746" s="12">
        <f t="shared" si="661"/>
        <v>6.366231939384219E-2</v>
      </c>
      <c r="AH1746" s="27">
        <f t="shared" si="672"/>
        <v>7.7630739525757567E-2</v>
      </c>
    </row>
    <row r="1747" spans="1:34" x14ac:dyDescent="0.25">
      <c r="A1747" s="2">
        <v>33305</v>
      </c>
      <c r="B1747" s="9">
        <v>374.95</v>
      </c>
      <c r="C1747" s="9">
        <v>11.333299999999999</v>
      </c>
      <c r="D1747" s="9">
        <v>4.1109999999999998</v>
      </c>
      <c r="E1747" s="9">
        <v>9.5625</v>
      </c>
      <c r="F1747" s="9">
        <v>18.16</v>
      </c>
      <c r="G1747" s="9" t="s">
        <v>0</v>
      </c>
      <c r="H1747" s="9">
        <v>15.25</v>
      </c>
      <c r="J1747" s="5">
        <f t="shared" si="666"/>
        <v>1.209274705104324E-2</v>
      </c>
      <c r="K1747" s="5">
        <f t="shared" si="667"/>
        <v>-1.4495652173913132E-2</v>
      </c>
      <c r="L1747" s="5">
        <f t="shared" si="668"/>
        <v>0</v>
      </c>
      <c r="M1747" s="5">
        <f t="shared" si="669"/>
        <v>-2.5477707006369421E-2</v>
      </c>
      <c r="N1747" s="5">
        <f t="shared" si="670"/>
        <v>-4.9315068493150926E-3</v>
      </c>
      <c r="O1747" s="5" t="str">
        <f t="shared" si="671"/>
        <v/>
      </c>
      <c r="P1747" s="5">
        <f t="shared" si="671"/>
        <v>0</v>
      </c>
      <c r="R1747" s="26"/>
      <c r="S1747" s="5" t="str" cm="1">
        <f t="array" ref="S1747">_xlfn.SINGLE(IF(ISERROR(LINEST(J1747:J1997,$J1747:$J1997)),"",(LINEST(J1747:J1997,$J1747:$J1997))))</f>
        <v/>
      </c>
      <c r="T1747" s="5" t="str" cm="1">
        <f t="array" ref="T1747">_xlfn.SINGLE(IF(ISERROR(LINEST(K1747:K1997,$J1747:$J1997)),"",(LINEST(K1747:K1997,$J1747:$J1997))))</f>
        <v/>
      </c>
      <c r="U1747" s="5" t="str" cm="1">
        <f t="array" ref="U1747">_xlfn.SINGLE(IF(ISERROR(LINEST(L1747:L1997,$J1747:$J1997)),"",(LINEST(L1747:L1997,$J1747:$J1997))))</f>
        <v/>
      </c>
      <c r="V1747" s="5" t="str" cm="1">
        <f t="array" ref="V1747">_xlfn.SINGLE(IF(ISERROR(LINEST(M1747:M1997,$J1747:$J1997)),"",(LINEST(M1747:M1997,$J1747:$J1997))))</f>
        <v/>
      </c>
      <c r="W1747" s="5" t="str" cm="1">
        <f t="array" ref="W1747">_xlfn.SINGLE(IF(ISERROR(LINEST(N1747:N1997,$J1747:$J1997)),"",(LINEST(N1747:N1997,$J1747:$J1997))))</f>
        <v/>
      </c>
      <c r="X1747" s="5" t="str" cm="1">
        <f t="array" ref="X1747">_xlfn.SINGLE(IF(ISERROR(LINEST(O1747:O1997,$J1747:$J1997)),"",(LINEST(O1747:O1997,$J1747:$J1997))))</f>
        <v/>
      </c>
      <c r="Y1747" s="5" t="str" cm="1">
        <f t="array" ref="Y1747">_xlfn.SINGLE(IF(ISERROR(LINEST(P1747:P1997,$J1747:$J1997)),"",(LINEST(P1747:P1997,$J1747:$J1997))))</f>
        <v/>
      </c>
      <c r="AA1747" s="12">
        <f t="shared" si="660"/>
        <v>1.0000000000000004</v>
      </c>
      <c r="AB1747" s="12">
        <f t="shared" si="662"/>
        <v>1.0016222241801397E-2</v>
      </c>
      <c r="AC1747" s="12">
        <f t="shared" si="663"/>
        <v>4.58899820754528E-2</v>
      </c>
      <c r="AD1747" s="12">
        <f t="shared" si="664"/>
        <v>0.22037002625462701</v>
      </c>
      <c r="AE1747" s="12">
        <f t="shared" si="665"/>
        <v>4.8103517252494461E-2</v>
      </c>
      <c r="AF1747" s="12"/>
      <c r="AG1747" s="12">
        <f t="shared" si="661"/>
        <v>6.7264307851694211E-2</v>
      </c>
      <c r="AH1747" s="27">
        <f t="shared" si="672"/>
        <v>7.8328811135213977E-2</v>
      </c>
    </row>
    <row r="1748" spans="1:34" x14ac:dyDescent="0.25">
      <c r="A1748" s="2">
        <v>33298</v>
      </c>
      <c r="B1748" s="9">
        <v>370.47</v>
      </c>
      <c r="C1748" s="9">
        <v>11.5</v>
      </c>
      <c r="D1748" s="9">
        <v>4.1109999999999998</v>
      </c>
      <c r="E1748" s="9">
        <v>9.8125</v>
      </c>
      <c r="F1748" s="9">
        <v>18.25</v>
      </c>
      <c r="G1748" s="9" t="s">
        <v>0</v>
      </c>
      <c r="H1748" s="9">
        <v>15.25</v>
      </c>
      <c r="J1748" s="5">
        <f t="shared" si="666"/>
        <v>1.3182004649254786E-2</v>
      </c>
      <c r="K1748" s="5">
        <f t="shared" si="667"/>
        <v>1.4708866790784647E-2</v>
      </c>
      <c r="L1748" s="5">
        <f t="shared" si="668"/>
        <v>6.783728846766035E-3</v>
      </c>
      <c r="M1748" s="5">
        <f t="shared" si="669"/>
        <v>-1.2578616352201255E-2</v>
      </c>
      <c r="N1748" s="5">
        <f t="shared" si="670"/>
        <v>4.2857142857142927E-2</v>
      </c>
      <c r="O1748" s="5" t="str">
        <f t="shared" si="671"/>
        <v/>
      </c>
      <c r="P1748" s="5">
        <f t="shared" si="671"/>
        <v>-8.1300813008130524E-3</v>
      </c>
      <c r="R1748" s="26"/>
      <c r="S1748" s="5" t="str" cm="1">
        <f t="array" ref="S1748">_xlfn.SINGLE(IF(ISERROR(LINEST(J1748:J1998,$J1748:$J1998)),"",(LINEST(J1748:J1998,$J1748:$J1998))))</f>
        <v/>
      </c>
      <c r="T1748" s="5" t="str" cm="1">
        <f t="array" ref="T1748">_xlfn.SINGLE(IF(ISERROR(LINEST(K1748:K1998,$J1748:$J1998)),"",(LINEST(K1748:K1998,$J1748:$J1998))))</f>
        <v/>
      </c>
      <c r="U1748" s="5" t="str" cm="1">
        <f t="array" ref="U1748">_xlfn.SINGLE(IF(ISERROR(LINEST(L1748:L1998,$J1748:$J1998)),"",(LINEST(L1748:L1998,$J1748:$J1998))))</f>
        <v/>
      </c>
      <c r="V1748" s="5" t="str" cm="1">
        <f t="array" ref="V1748">_xlfn.SINGLE(IF(ISERROR(LINEST(M1748:M1998,$J1748:$J1998)),"",(LINEST(M1748:M1998,$J1748:$J1998))))</f>
        <v/>
      </c>
      <c r="W1748" s="5" t="str" cm="1">
        <f t="array" ref="W1748">_xlfn.SINGLE(IF(ISERROR(LINEST(N1748:N1998,$J1748:$J1998)),"",(LINEST(N1748:N1998,$J1748:$J1998))))</f>
        <v/>
      </c>
      <c r="X1748" s="5" t="str" cm="1">
        <f t="array" ref="X1748">_xlfn.SINGLE(IF(ISERROR(LINEST(O1748:O1998,$J1748:$J1998)),"",(LINEST(O1748:O1998,$J1748:$J1998))))</f>
        <v/>
      </c>
      <c r="Y1748" s="5" t="str" cm="1">
        <f t="array" ref="Y1748">_xlfn.SINGLE(IF(ISERROR(LINEST(P1748:P1998,$J1748:$J1998)),"",(LINEST(P1748:P1998,$J1748:$J1998))))</f>
        <v/>
      </c>
      <c r="AA1748" s="12">
        <f t="shared" si="660"/>
        <v>1</v>
      </c>
      <c r="AB1748" s="12">
        <f t="shared" si="662"/>
        <v>1.0929924670052136E-2</v>
      </c>
      <c r="AC1748" s="12">
        <f t="shared" si="663"/>
        <v>4.590552841527977E-2</v>
      </c>
      <c r="AD1748" s="12">
        <f t="shared" si="664"/>
        <v>0.23388103754396389</v>
      </c>
      <c r="AE1748" s="12">
        <f t="shared" si="665"/>
        <v>4.9109305857255328E-2</v>
      </c>
      <c r="AF1748" s="12"/>
      <c r="AG1748" s="12">
        <f t="shared" si="661"/>
        <v>6.7177943809435564E-2</v>
      </c>
      <c r="AH1748" s="27">
        <f t="shared" si="672"/>
        <v>8.1400748059197323E-2</v>
      </c>
    </row>
    <row r="1749" spans="1:34" x14ac:dyDescent="0.25">
      <c r="A1749" s="2">
        <v>33291</v>
      </c>
      <c r="B1749" s="9">
        <v>365.65</v>
      </c>
      <c r="C1749" s="9">
        <v>11.333299999999999</v>
      </c>
      <c r="D1749" s="9">
        <v>4.0833000000000004</v>
      </c>
      <c r="E1749" s="9">
        <v>9.9375</v>
      </c>
      <c r="F1749" s="9">
        <v>17.5</v>
      </c>
      <c r="G1749" s="9" t="s">
        <v>0</v>
      </c>
      <c r="H1749" s="9">
        <v>15.375</v>
      </c>
      <c r="J1749" s="5">
        <f t="shared" si="666"/>
        <v>-9.2396900233024937E-3</v>
      </c>
      <c r="K1749" s="5">
        <f t="shared" si="667"/>
        <v>0</v>
      </c>
      <c r="L1749" s="5">
        <f t="shared" si="668"/>
        <v>-6.73801994648493E-3</v>
      </c>
      <c r="M1749" s="5">
        <f t="shared" si="669"/>
        <v>-1.851851851851849E-2</v>
      </c>
      <c r="N1749" s="5">
        <f t="shared" si="670"/>
        <v>-1.905829596412556E-2</v>
      </c>
      <c r="O1749" s="5" t="str">
        <f t="shared" si="671"/>
        <v/>
      </c>
      <c r="P1749" s="5">
        <f t="shared" si="671"/>
        <v>0</v>
      </c>
      <c r="R1749" s="26"/>
      <c r="S1749" s="5" t="str" cm="1">
        <f t="array" ref="S1749">_xlfn.SINGLE(IF(ISERROR(LINEST(J1749:J1999,$J1749:$J1999)),"",(LINEST(J1749:J1999,$J1749:$J1999))))</f>
        <v/>
      </c>
      <c r="T1749" s="5" t="str" cm="1">
        <f t="array" ref="T1749">_xlfn.SINGLE(IF(ISERROR(LINEST(K1749:K1999,$J1749:$J1999)),"",(LINEST(K1749:K1999,$J1749:$J1999))))</f>
        <v/>
      </c>
      <c r="U1749" s="5" t="str" cm="1">
        <f t="array" ref="U1749">_xlfn.SINGLE(IF(ISERROR(LINEST(L1749:L1999,$J1749:$J1999)),"",(LINEST(L1749:L1999,$J1749:$J1999))))</f>
        <v/>
      </c>
      <c r="V1749" s="5" t="str" cm="1">
        <f t="array" ref="V1749">_xlfn.SINGLE(IF(ISERROR(LINEST(M1749:M1999,$J1749:$J1999)),"",(LINEST(M1749:M1999,$J1749:$J1999))))</f>
        <v/>
      </c>
      <c r="W1749" s="5" t="str" cm="1">
        <f t="array" ref="W1749">_xlfn.SINGLE(IF(ISERROR(LINEST(N1749:N1999,$J1749:$J1999)),"",(LINEST(N1749:N1999,$J1749:$J1999))))</f>
        <v/>
      </c>
      <c r="X1749" s="5" t="str" cm="1">
        <f t="array" ref="X1749">_xlfn.SINGLE(IF(ISERROR(LINEST(O1749:O1999,$J1749:$J1999)),"",(LINEST(O1749:O1999,$J1749:$J1999))))</f>
        <v/>
      </c>
      <c r="Y1749" s="5" t="str" cm="1">
        <f t="array" ref="Y1749">_xlfn.SINGLE(IF(ISERROR(LINEST(P1749:P1999,$J1749:$J1999)),"",(LINEST(P1749:P1999,$J1749:$J1999))))</f>
        <v/>
      </c>
      <c r="AA1749" s="12">
        <f t="shared" si="660"/>
        <v>1</v>
      </c>
      <c r="AB1749" s="12">
        <f t="shared" si="662"/>
        <v>1.008596730700893E-2</v>
      </c>
      <c r="AC1749" s="12">
        <f t="shared" si="663"/>
        <v>4.4945315199053718E-2</v>
      </c>
      <c r="AD1749" s="12">
        <f t="shared" si="664"/>
        <v>0.2411813914959349</v>
      </c>
      <c r="AE1749" s="12">
        <f t="shared" si="665"/>
        <v>4.563334513022798E-2</v>
      </c>
      <c r="AF1749" s="12"/>
      <c r="AG1749" s="12">
        <f t="shared" si="661"/>
        <v>6.8863692653871461E-2</v>
      </c>
      <c r="AH1749" s="27">
        <f t="shared" si="672"/>
        <v>8.2141942357219416E-2</v>
      </c>
    </row>
    <row r="1750" spans="1:34" x14ac:dyDescent="0.25">
      <c r="A1750" s="2">
        <v>33284</v>
      </c>
      <c r="B1750" s="9">
        <v>369.06</v>
      </c>
      <c r="C1750" s="9">
        <v>11.333299999999999</v>
      </c>
      <c r="D1750" s="9">
        <v>4.1109999999999998</v>
      </c>
      <c r="E1750" s="9">
        <v>10.125</v>
      </c>
      <c r="F1750" s="9">
        <v>17.84</v>
      </c>
      <c r="G1750" s="9" t="s">
        <v>0</v>
      </c>
      <c r="H1750" s="9">
        <v>15.375</v>
      </c>
      <c r="J1750" s="5">
        <f t="shared" si="666"/>
        <v>2.7021010157228353E-2</v>
      </c>
      <c r="K1750" s="5">
        <f t="shared" si="667"/>
        <v>1.4919358449676068E-2</v>
      </c>
      <c r="L1750" s="5">
        <f t="shared" si="668"/>
        <v>0</v>
      </c>
      <c r="M1750" s="5">
        <f t="shared" si="669"/>
        <v>3.8461538461538547E-2</v>
      </c>
      <c r="N1750" s="5">
        <f t="shared" si="670"/>
        <v>1.9428571428571351E-2</v>
      </c>
      <c r="O1750" s="5" t="str">
        <f t="shared" si="671"/>
        <v/>
      </c>
      <c r="P1750" s="5">
        <f t="shared" si="671"/>
        <v>-3.1496062992126039E-2</v>
      </c>
      <c r="R1750" s="26"/>
      <c r="S1750" s="5" t="str" cm="1">
        <f t="array" ref="S1750">_xlfn.SINGLE(IF(ISERROR(LINEST(J1750:J2000,$J1750:$J2000)),"",(LINEST(J1750:J2000,$J1750:$J2000))))</f>
        <v/>
      </c>
      <c r="T1750" s="5" t="str" cm="1">
        <f t="array" ref="T1750">_xlfn.SINGLE(IF(ISERROR(LINEST(K1750:K2000,$J1750:$J2000)),"",(LINEST(K1750:K2000,$J1750:$J2000))))</f>
        <v/>
      </c>
      <c r="U1750" s="5" t="str" cm="1">
        <f t="array" ref="U1750">_xlfn.SINGLE(IF(ISERROR(LINEST(L1750:L2000,$J1750:$J2000)),"",(LINEST(L1750:L2000,$J1750:$J2000))))</f>
        <v/>
      </c>
      <c r="V1750" s="5" t="str" cm="1">
        <f t="array" ref="V1750">_xlfn.SINGLE(IF(ISERROR(LINEST(M1750:M2000,$J1750:$J2000)),"",(LINEST(M1750:M2000,$J1750:$J2000))))</f>
        <v/>
      </c>
      <c r="W1750" s="5" t="str" cm="1">
        <f t="array" ref="W1750">_xlfn.SINGLE(IF(ISERROR(LINEST(N1750:N2000,$J1750:$J2000)),"",(LINEST(N1750:N2000,$J1750:$J2000))))</f>
        <v/>
      </c>
      <c r="X1750" s="5" t="str" cm="1">
        <f t="array" ref="X1750">_xlfn.SINGLE(IF(ISERROR(LINEST(O1750:O2000,$J1750:$J2000)),"",(LINEST(O1750:O2000,$J1750:$J2000))))</f>
        <v/>
      </c>
      <c r="Y1750" s="5" t="str" cm="1">
        <f t="array" ref="Y1750">_xlfn.SINGLE(IF(ISERROR(LINEST(P1750:P2000,$J1750:$J2000)),"",(LINEST(P1750:P2000,$J1750:$J2000))))</f>
        <v/>
      </c>
      <c r="AA1750" s="12">
        <f t="shared" ref="AA1750:AA1805" si="673">CORREL(J1750:J2000,$J1750:$J2000)^2</f>
        <v>1</v>
      </c>
      <c r="AB1750" s="12">
        <f t="shared" si="662"/>
        <v>1.0124009454575136E-2</v>
      </c>
      <c r="AC1750" s="12">
        <f t="shared" si="663"/>
        <v>4.4404443326584969E-2</v>
      </c>
      <c r="AD1750" s="12">
        <f t="shared" si="664"/>
        <v>0.23868784145419528</v>
      </c>
      <c r="AE1750" s="12">
        <f t="shared" si="665"/>
        <v>4.4001391759943553E-2</v>
      </c>
      <c r="AF1750" s="12"/>
      <c r="AG1750" s="12">
        <f t="shared" ref="AG1750:AG1805" si="674">CORREL(P1750:P2000,$J1750:$J2000)^2</f>
        <v>6.9417219786926901E-2</v>
      </c>
      <c r="AH1750" s="27">
        <f t="shared" si="672"/>
        <v>8.1326981156445169E-2</v>
      </c>
    </row>
    <row r="1751" spans="1:34" x14ac:dyDescent="0.25">
      <c r="A1751" s="2">
        <v>33277</v>
      </c>
      <c r="B1751" s="9">
        <v>359.35</v>
      </c>
      <c r="C1751" s="9">
        <v>11.166700000000001</v>
      </c>
      <c r="D1751" s="9">
        <v>4.1109999999999998</v>
      </c>
      <c r="E1751" s="9">
        <v>9.75</v>
      </c>
      <c r="F1751" s="9">
        <v>17.5</v>
      </c>
      <c r="G1751" s="9" t="s">
        <v>0</v>
      </c>
      <c r="H1751" s="9">
        <v>15.875</v>
      </c>
      <c r="J1751" s="5">
        <f t="shared" si="666"/>
        <v>4.7514939513190635E-2</v>
      </c>
      <c r="K1751" s="5">
        <f t="shared" si="667"/>
        <v>4.6874853516082782E-2</v>
      </c>
      <c r="L1751" s="5">
        <f t="shared" si="668"/>
        <v>2.0681778682622776E-2</v>
      </c>
      <c r="M1751" s="5">
        <f t="shared" si="669"/>
        <v>2.6315789473684292E-2</v>
      </c>
      <c r="N1751" s="5">
        <f t="shared" si="670"/>
        <v>2.9411764705882248E-2</v>
      </c>
      <c r="O1751" s="5" t="str">
        <f t="shared" si="671"/>
        <v/>
      </c>
      <c r="P1751" s="5">
        <f t="shared" si="671"/>
        <v>1.6000000000000014E-2</v>
      </c>
      <c r="R1751" s="26"/>
      <c r="S1751" s="5" t="str" cm="1">
        <f t="array" ref="S1751">_xlfn.SINGLE(IF(ISERROR(LINEST(J1751:J2001,$J1751:$J2001)),"",(LINEST(J1751:J2001,$J1751:$J2001))))</f>
        <v/>
      </c>
      <c r="T1751" s="5" t="str" cm="1">
        <f t="array" ref="T1751">_xlfn.SINGLE(IF(ISERROR(LINEST(K1751:K2001,$J1751:$J2001)),"",(LINEST(K1751:K2001,$J1751:$J2001))))</f>
        <v/>
      </c>
      <c r="U1751" s="5" t="str" cm="1">
        <f t="array" ref="U1751">_xlfn.SINGLE(IF(ISERROR(LINEST(L1751:L2001,$J1751:$J2001)),"",(LINEST(L1751:L2001,$J1751:$J2001))))</f>
        <v/>
      </c>
      <c r="V1751" s="5" t="str" cm="1">
        <f t="array" ref="V1751">_xlfn.SINGLE(IF(ISERROR(LINEST(M1751:M2001,$J1751:$J2001)),"",(LINEST(M1751:M2001,$J1751:$J2001))))</f>
        <v/>
      </c>
      <c r="W1751" s="5" t="str" cm="1">
        <f t="array" ref="W1751">_xlfn.SINGLE(IF(ISERROR(LINEST(N1751:N2001,$J1751:$J2001)),"",(LINEST(N1751:N2001,$J1751:$J2001))))</f>
        <v/>
      </c>
      <c r="X1751" s="5" t="str" cm="1">
        <f t="array" ref="X1751">_xlfn.SINGLE(IF(ISERROR(LINEST(O1751:O2001,$J1751:$J2001)),"",(LINEST(O1751:O2001,$J1751:$J2001))))</f>
        <v/>
      </c>
      <c r="Y1751" s="5" t="str" cm="1">
        <f t="array" ref="Y1751">_xlfn.SINGLE(IF(ISERROR(LINEST(P1751:P2001,$J1751:$J2001)),"",(LINEST(P1751:P2001,$J1751:$J2001))))</f>
        <v/>
      </c>
      <c r="AA1751" s="12">
        <f t="shared" si="673"/>
        <v>1</v>
      </c>
      <c r="AB1751" s="12">
        <f t="shared" si="662"/>
        <v>8.3945798893342322E-3</v>
      </c>
      <c r="AC1751" s="12">
        <f t="shared" si="663"/>
        <v>4.4990349488501238E-2</v>
      </c>
      <c r="AD1751" s="12">
        <f t="shared" si="664"/>
        <v>0.2242802809239505</v>
      </c>
      <c r="AE1751" s="12">
        <f t="shared" si="665"/>
        <v>4.0613905389398464E-2</v>
      </c>
      <c r="AF1751" s="12"/>
      <c r="AG1751" s="12">
        <f t="shared" si="674"/>
        <v>8.7800866830203383E-2</v>
      </c>
      <c r="AH1751" s="27">
        <f t="shared" si="672"/>
        <v>8.1215996504277563E-2</v>
      </c>
    </row>
    <row r="1752" spans="1:34" x14ac:dyDescent="0.25">
      <c r="A1752" s="2">
        <v>33270</v>
      </c>
      <c r="B1752" s="9">
        <v>343.05</v>
      </c>
      <c r="C1752" s="9">
        <v>10.666700000000001</v>
      </c>
      <c r="D1752" s="9">
        <v>4.0277000000000003</v>
      </c>
      <c r="E1752" s="9">
        <v>9.5</v>
      </c>
      <c r="F1752" s="9">
        <v>17</v>
      </c>
      <c r="G1752" s="9" t="s">
        <v>0</v>
      </c>
      <c r="H1752" s="9">
        <v>15.625</v>
      </c>
      <c r="J1752" s="5">
        <f t="shared" si="666"/>
        <v>2.0769482548278706E-2</v>
      </c>
      <c r="K1752" s="5">
        <f t="shared" si="667"/>
        <v>-1.5378508856950246E-2</v>
      </c>
      <c r="L1752" s="5">
        <f t="shared" si="668"/>
        <v>6.92500000000007E-3</v>
      </c>
      <c r="M1752" s="5">
        <f t="shared" si="669"/>
        <v>2.0134228187919545E-2</v>
      </c>
      <c r="N1752" s="5">
        <f t="shared" si="670"/>
        <v>-9.3240093240093413E-3</v>
      </c>
      <c r="O1752" s="5" t="str">
        <f t="shared" si="671"/>
        <v/>
      </c>
      <c r="P1752" s="5">
        <f t="shared" si="671"/>
        <v>8.0645161290322509E-3</v>
      </c>
      <c r="R1752" s="26"/>
      <c r="S1752" s="5" t="str" cm="1">
        <f t="array" ref="S1752">_xlfn.SINGLE(IF(ISERROR(LINEST(J1752:J2002,$J1752:$J2002)),"",(LINEST(J1752:J2002,$J1752:$J2002))))</f>
        <v/>
      </c>
      <c r="T1752" s="5" t="str" cm="1">
        <f t="array" ref="T1752">_xlfn.SINGLE(IF(ISERROR(LINEST(K1752:K2002,$J1752:$J2002)),"",(LINEST(K1752:K2002,$J1752:$J2002))))</f>
        <v/>
      </c>
      <c r="U1752" s="5" t="str" cm="1">
        <f t="array" ref="U1752">_xlfn.SINGLE(IF(ISERROR(LINEST(L1752:L2002,$J1752:$J2002)),"",(LINEST(L1752:L2002,$J1752:$J2002))))</f>
        <v/>
      </c>
      <c r="V1752" s="5" t="str" cm="1">
        <f t="array" ref="V1752">_xlfn.SINGLE(IF(ISERROR(LINEST(M1752:M2002,$J1752:$J2002)),"",(LINEST(M1752:M2002,$J1752:$J2002))))</f>
        <v/>
      </c>
      <c r="W1752" s="5" t="str" cm="1">
        <f t="array" ref="W1752">_xlfn.SINGLE(IF(ISERROR(LINEST(N1752:N2002,$J1752:$J2002)),"",(LINEST(N1752:N2002,$J1752:$J2002))))</f>
        <v/>
      </c>
      <c r="X1752" s="5" t="str" cm="1">
        <f t="array" ref="X1752">_xlfn.SINGLE(IF(ISERROR(LINEST(O1752:O2002,$J1752:$J2002)),"",(LINEST(O1752:O2002,$J1752:$J2002))))</f>
        <v/>
      </c>
      <c r="Y1752" s="5" t="str" cm="1">
        <f t="array" ref="Y1752">_xlfn.SINGLE(IF(ISERROR(LINEST(P1752:P2002,$J1752:$J2002)),"",(LINEST(P1752:P2002,$J1752:$J2002))))</f>
        <v/>
      </c>
      <c r="AA1752" s="12">
        <f t="shared" si="673"/>
        <v>1</v>
      </c>
      <c r="AB1752" s="12">
        <f t="shared" si="662"/>
        <v>1.2124693582017739E-3</v>
      </c>
      <c r="AC1752" s="12">
        <f t="shared" si="663"/>
        <v>3.5411942811207263E-2</v>
      </c>
      <c r="AD1752" s="12">
        <f t="shared" si="664"/>
        <v>0.20841443663873582</v>
      </c>
      <c r="AE1752" s="12">
        <f t="shared" si="665"/>
        <v>3.1451595625952733E-2</v>
      </c>
      <c r="AF1752" s="12"/>
      <c r="AG1752" s="12">
        <f t="shared" si="674"/>
        <v>7.8789583543190073E-2</v>
      </c>
      <c r="AH1752" s="27">
        <f t="shared" si="672"/>
        <v>7.1056005595457522E-2</v>
      </c>
    </row>
    <row r="1753" spans="1:34" x14ac:dyDescent="0.25">
      <c r="A1753" s="2">
        <v>33263</v>
      </c>
      <c r="B1753" s="9">
        <v>336.07</v>
      </c>
      <c r="C1753" s="9">
        <v>10.833299999999999</v>
      </c>
      <c r="D1753" s="9">
        <v>4</v>
      </c>
      <c r="E1753" s="9">
        <v>9.3125</v>
      </c>
      <c r="F1753" s="9">
        <v>17.16</v>
      </c>
      <c r="G1753" s="9" t="s">
        <v>0</v>
      </c>
      <c r="H1753" s="9">
        <v>15.5</v>
      </c>
      <c r="J1753" s="5">
        <f t="shared" si="666"/>
        <v>1.1558257833428565E-2</v>
      </c>
      <c r="K1753" s="5">
        <f t="shared" si="667"/>
        <v>1.5618701191558726E-2</v>
      </c>
      <c r="L1753" s="5">
        <f t="shared" si="668"/>
        <v>5.1054996452689405E-2</v>
      </c>
      <c r="M1753" s="5">
        <f t="shared" si="669"/>
        <v>-2.6143790849673221E-2</v>
      </c>
      <c r="N1753" s="5">
        <f t="shared" si="670"/>
        <v>9.4117647058824527E-3</v>
      </c>
      <c r="O1753" s="5" t="str">
        <f t="shared" si="671"/>
        <v/>
      </c>
      <c r="P1753" s="5">
        <f t="shared" si="671"/>
        <v>8.1300813008129413E-3</v>
      </c>
      <c r="R1753" s="26"/>
      <c r="S1753" s="5" t="str" cm="1">
        <f t="array" ref="S1753">_xlfn.SINGLE(IF(ISERROR(LINEST(J1753:J2003,$J1753:$J2003)),"",(LINEST(J1753:J2003,$J1753:$J2003))))</f>
        <v/>
      </c>
      <c r="T1753" s="5" t="str" cm="1">
        <f t="array" ref="T1753">_xlfn.SINGLE(IF(ISERROR(LINEST(K1753:K2003,$J1753:$J2003)),"",(LINEST(K1753:K2003,$J1753:$J2003))))</f>
        <v/>
      </c>
      <c r="U1753" s="5" t="str" cm="1">
        <f t="array" ref="U1753">_xlfn.SINGLE(IF(ISERROR(LINEST(L1753:L2003,$J1753:$J2003)),"",(LINEST(L1753:L2003,$J1753:$J2003))))</f>
        <v/>
      </c>
      <c r="V1753" s="5" t="str" cm="1">
        <f t="array" ref="V1753">_xlfn.SINGLE(IF(ISERROR(LINEST(M1753:M2003,$J1753:$J2003)),"",(LINEST(M1753:M2003,$J1753:$J2003))))</f>
        <v/>
      </c>
      <c r="W1753" s="5" t="str" cm="1">
        <f t="array" ref="W1753">_xlfn.SINGLE(IF(ISERROR(LINEST(N1753:N2003,$J1753:$J2003)),"",(LINEST(N1753:N2003,$J1753:$J2003))))</f>
        <v/>
      </c>
      <c r="X1753" s="5" t="str" cm="1">
        <f t="array" ref="X1753">_xlfn.SINGLE(IF(ISERROR(LINEST(O1753:O2003,$J1753:$J2003)),"",(LINEST(O1753:O2003,$J1753:$J2003))))</f>
        <v/>
      </c>
      <c r="Y1753" s="5" t="str" cm="1">
        <f t="array" ref="Y1753">_xlfn.SINGLE(IF(ISERROR(LINEST(P1753:P2003,$J1753:$J2003)),"",(LINEST(P1753:P2003,$J1753:$J2003))))</f>
        <v/>
      </c>
      <c r="AA1753" s="12">
        <f t="shared" si="673"/>
        <v>1</v>
      </c>
      <c r="AB1753" s="12">
        <f t="shared" si="662"/>
        <v>1.9087614978113342E-3</v>
      </c>
      <c r="AC1753" s="12">
        <f t="shared" si="663"/>
        <v>3.3846078845342915E-2</v>
      </c>
      <c r="AD1753" s="12">
        <f t="shared" si="664"/>
        <v>0.20147409599564858</v>
      </c>
      <c r="AE1753" s="12">
        <f t="shared" si="665"/>
        <v>3.4053084763631503E-2</v>
      </c>
      <c r="AF1753" s="12"/>
      <c r="AG1753" s="12">
        <f t="shared" si="674"/>
        <v>7.6260020355033195E-2</v>
      </c>
      <c r="AH1753" s="27">
        <f t="shared" si="672"/>
        <v>6.9508408291493504E-2</v>
      </c>
    </row>
    <row r="1754" spans="1:34" x14ac:dyDescent="0.25">
      <c r="A1754" s="2">
        <v>33256</v>
      </c>
      <c r="B1754" s="9">
        <v>332.23</v>
      </c>
      <c r="C1754" s="9">
        <v>10.666700000000001</v>
      </c>
      <c r="D1754" s="9">
        <v>3.8056999999999999</v>
      </c>
      <c r="E1754" s="9">
        <v>9.5625</v>
      </c>
      <c r="F1754" s="9">
        <v>17</v>
      </c>
      <c r="G1754" s="9" t="s">
        <v>0</v>
      </c>
      <c r="H1754" s="9">
        <v>15.375</v>
      </c>
      <c r="J1754" s="5">
        <f t="shared" si="666"/>
        <v>5.3928877327665603E-2</v>
      </c>
      <c r="K1754" s="5">
        <f t="shared" si="667"/>
        <v>-1.5378508856950246E-2</v>
      </c>
      <c r="L1754" s="5">
        <f t="shared" si="668"/>
        <v>-4.8575000000000035E-2</v>
      </c>
      <c r="M1754" s="5">
        <f t="shared" si="669"/>
        <v>2.0000000000000018E-2</v>
      </c>
      <c r="N1754" s="5">
        <f t="shared" si="670"/>
        <v>-1.4492753623188359E-2</v>
      </c>
      <c r="O1754" s="5" t="str">
        <f t="shared" si="671"/>
        <v/>
      </c>
      <c r="P1754" s="5">
        <f t="shared" si="671"/>
        <v>-8.0645161290322509E-3</v>
      </c>
      <c r="R1754" s="26"/>
      <c r="S1754" s="5" t="str" cm="1">
        <f t="array" ref="S1754">_xlfn.SINGLE(IF(ISERROR(LINEST(J1754:J2004,$J1754:$J2004)),"",(LINEST(J1754:J2004,$J1754:$J2004))))</f>
        <v/>
      </c>
      <c r="T1754" s="5" t="str" cm="1">
        <f t="array" ref="T1754">_xlfn.SINGLE(IF(ISERROR(LINEST(K1754:K2004,$J1754:$J2004)),"",(LINEST(K1754:K2004,$J1754:$J2004))))</f>
        <v/>
      </c>
      <c r="U1754" s="5" t="str" cm="1">
        <f t="array" ref="U1754">_xlfn.SINGLE(IF(ISERROR(LINEST(L1754:L2004,$J1754:$J2004)),"",(LINEST(L1754:L2004,$J1754:$J2004))))</f>
        <v/>
      </c>
      <c r="V1754" s="5" t="str" cm="1">
        <f t="array" ref="V1754">_xlfn.SINGLE(IF(ISERROR(LINEST(M1754:M2004,$J1754:$J2004)),"",(LINEST(M1754:M2004,$J1754:$J2004))))</f>
        <v/>
      </c>
      <c r="W1754" s="5" t="str" cm="1">
        <f t="array" ref="W1754">_xlfn.SINGLE(IF(ISERROR(LINEST(N1754:N2004,$J1754:$J2004)),"",(LINEST(N1754:N2004,$J1754:$J2004))))</f>
        <v/>
      </c>
      <c r="X1754" s="5" t="str" cm="1">
        <f t="array" ref="X1754">_xlfn.SINGLE(IF(ISERROR(LINEST(O1754:O2004,$J1754:$J2004)),"",(LINEST(O1754:O2004,$J1754:$J2004))))</f>
        <v/>
      </c>
      <c r="Y1754" s="5" t="str" cm="1">
        <f t="array" ref="Y1754">_xlfn.SINGLE(IF(ISERROR(LINEST(P1754:P2004,$J1754:$J2004)),"",(LINEST(P1754:P2004,$J1754:$J2004))))</f>
        <v/>
      </c>
      <c r="AA1754" s="12">
        <f t="shared" si="673"/>
        <v>1</v>
      </c>
      <c r="AB1754" s="12">
        <f t="shared" si="662"/>
        <v>1.4556466797656881E-3</v>
      </c>
      <c r="AC1754" s="12">
        <f t="shared" si="663"/>
        <v>2.9079208408558831E-2</v>
      </c>
      <c r="AD1754" s="12">
        <f t="shared" si="664"/>
        <v>0.21735971301448317</v>
      </c>
      <c r="AE1754" s="12">
        <f t="shared" si="665"/>
        <v>3.3331374619365847E-2</v>
      </c>
      <c r="AF1754" s="12"/>
      <c r="AG1754" s="12">
        <f t="shared" si="674"/>
        <v>7.4560954108341695E-2</v>
      </c>
      <c r="AH1754" s="27">
        <f t="shared" si="672"/>
        <v>7.1157379366103043E-2</v>
      </c>
    </row>
    <row r="1755" spans="1:34" x14ac:dyDescent="0.25">
      <c r="A1755" s="2">
        <v>33249</v>
      </c>
      <c r="B1755" s="9">
        <v>315.23</v>
      </c>
      <c r="C1755" s="9">
        <v>10.833299999999999</v>
      </c>
      <c r="D1755" s="9">
        <v>4</v>
      </c>
      <c r="E1755" s="9">
        <v>9.375</v>
      </c>
      <c r="F1755" s="9">
        <v>17.25</v>
      </c>
      <c r="G1755" s="9" t="s">
        <v>0</v>
      </c>
      <c r="H1755" s="9">
        <v>15.5</v>
      </c>
      <c r="J1755" s="5">
        <f t="shared" si="666"/>
        <v>-1.7975077881619894E-2</v>
      </c>
      <c r="K1755" s="5">
        <f t="shared" si="667"/>
        <v>0</v>
      </c>
      <c r="L1755" s="5">
        <f t="shared" si="668"/>
        <v>-3.3582991060642775E-2</v>
      </c>
      <c r="M1755" s="5">
        <f t="shared" si="669"/>
        <v>0</v>
      </c>
      <c r="N1755" s="5">
        <f t="shared" si="670"/>
        <v>0</v>
      </c>
      <c r="O1755" s="5" t="str">
        <f t="shared" si="671"/>
        <v/>
      </c>
      <c r="P1755" s="5">
        <f t="shared" si="671"/>
        <v>1.6393442622950838E-2</v>
      </c>
      <c r="R1755" s="26"/>
      <c r="S1755" s="5" t="str" cm="1">
        <f t="array" ref="S1755">_xlfn.SINGLE(IF(ISERROR(LINEST(J1755:J2005,$J1755:$J2005)),"",(LINEST(J1755:J2005,$J1755:$J2005))))</f>
        <v/>
      </c>
      <c r="T1755" s="5" t="str" cm="1">
        <f t="array" ref="T1755">_xlfn.SINGLE(IF(ISERROR(LINEST(K1755:K2005,$J1755:$J2005)),"",(LINEST(K1755:K2005,$J1755:$J2005))))</f>
        <v/>
      </c>
      <c r="U1755" s="5" t="str" cm="1">
        <f t="array" ref="U1755">_xlfn.SINGLE(IF(ISERROR(LINEST(L1755:L2005,$J1755:$J2005)),"",(LINEST(L1755:L2005,$J1755:$J2005))))</f>
        <v/>
      </c>
      <c r="V1755" s="5" t="str" cm="1">
        <f t="array" ref="V1755">_xlfn.SINGLE(IF(ISERROR(LINEST(M1755:M2005,$J1755:$J2005)),"",(LINEST(M1755:M2005,$J1755:$J2005))))</f>
        <v/>
      </c>
      <c r="W1755" s="5" t="str" cm="1">
        <f t="array" ref="W1755">_xlfn.SINGLE(IF(ISERROR(LINEST(N1755:N2005,$J1755:$J2005)),"",(LINEST(N1755:N2005,$J1755:$J2005))))</f>
        <v/>
      </c>
      <c r="X1755" s="5" t="str" cm="1">
        <f t="array" ref="X1755">_xlfn.SINGLE(IF(ISERROR(LINEST(O1755:O2005,$J1755:$J2005)),"",(LINEST(O1755:O2005,$J1755:$J2005))))</f>
        <v/>
      </c>
      <c r="Y1755" s="5" t="str" cm="1">
        <f t="array" ref="Y1755">_xlfn.SINGLE(IF(ISERROR(LINEST(P1755:P2005,$J1755:$J2005)),"",(LINEST(P1755:P2005,$J1755:$J2005))))</f>
        <v/>
      </c>
      <c r="AA1755" s="12">
        <f t="shared" si="673"/>
        <v>0.99999999999999978</v>
      </c>
      <c r="AB1755" s="12">
        <f t="shared" si="662"/>
        <v>4.1173349728000873E-3</v>
      </c>
      <c r="AC1755" s="12">
        <f t="shared" si="663"/>
        <v>8.0198311784311457E-2</v>
      </c>
      <c r="AD1755" s="12">
        <f t="shared" si="664"/>
        <v>0.20934130881504101</v>
      </c>
      <c r="AE1755" s="12">
        <f t="shared" si="665"/>
        <v>4.7206894743101219E-2</v>
      </c>
      <c r="AF1755" s="12"/>
      <c r="AG1755" s="12">
        <f t="shared" si="674"/>
        <v>9.1231811773053006E-2</v>
      </c>
      <c r="AH1755" s="27">
        <f t="shared" si="672"/>
        <v>8.641913241766136E-2</v>
      </c>
    </row>
    <row r="1756" spans="1:34" x14ac:dyDescent="0.25">
      <c r="A1756" s="2">
        <v>33242</v>
      </c>
      <c r="B1756" s="9">
        <v>321</v>
      </c>
      <c r="C1756" s="9">
        <v>10.833299999999999</v>
      </c>
      <c r="D1756" s="9">
        <v>4.1390000000000002</v>
      </c>
      <c r="E1756" s="9">
        <v>9.375</v>
      </c>
      <c r="F1756" s="9">
        <v>17.25</v>
      </c>
      <c r="G1756" s="9" t="s">
        <v>0</v>
      </c>
      <c r="H1756" s="9">
        <v>15.25</v>
      </c>
      <c r="J1756" s="5">
        <f t="shared" si="666"/>
        <v>-2.3485032854709265E-2</v>
      </c>
      <c r="K1756" s="5">
        <f t="shared" si="667"/>
        <v>1.5618701191558726E-2</v>
      </c>
      <c r="L1756" s="5">
        <f t="shared" si="668"/>
        <v>1.3640927681042303E-2</v>
      </c>
      <c r="M1756" s="5">
        <f t="shared" si="669"/>
        <v>-1.3157894736842146E-2</v>
      </c>
      <c r="N1756" s="5">
        <f t="shared" si="670"/>
        <v>9.362200117027486E-3</v>
      </c>
      <c r="O1756" s="5" t="str">
        <f t="shared" si="671"/>
        <v/>
      </c>
      <c r="P1756" s="5">
        <f t="shared" si="671"/>
        <v>0</v>
      </c>
      <c r="R1756" s="26"/>
      <c r="S1756" s="5" t="str" cm="1">
        <f t="array" ref="S1756">_xlfn.SINGLE(IF(ISERROR(LINEST(J1756:J2006,$J1756:$J2006)),"",(LINEST(J1756:J2006,$J1756:$J2006))))</f>
        <v/>
      </c>
      <c r="T1756" s="5" t="str" cm="1">
        <f t="array" ref="T1756">_xlfn.SINGLE(IF(ISERROR(LINEST(K1756:K2006,$J1756:$J2006)),"",(LINEST(K1756:K2006,$J1756:$J2006))))</f>
        <v/>
      </c>
      <c r="U1756" s="5" t="str" cm="1">
        <f t="array" ref="U1756">_xlfn.SINGLE(IF(ISERROR(LINEST(L1756:L2006,$J1756:$J2006)),"",(LINEST(L1756:L2006,$J1756:$J2006))))</f>
        <v/>
      </c>
      <c r="V1756" s="5" t="str" cm="1">
        <f t="array" ref="V1756">_xlfn.SINGLE(IF(ISERROR(LINEST(M1756:M2006,$J1756:$J2006)),"",(LINEST(M1756:M2006,$J1756:$J2006))))</f>
        <v/>
      </c>
      <c r="W1756" s="5" t="str" cm="1">
        <f t="array" ref="W1756">_xlfn.SINGLE(IF(ISERROR(LINEST(N1756:N2006,$J1756:$J2006)),"",(LINEST(N1756:N2006,$J1756:$J2006))))</f>
        <v/>
      </c>
      <c r="X1756" s="5" t="str" cm="1">
        <f t="array" ref="X1756">_xlfn.SINGLE(IF(ISERROR(LINEST(O1756:O2006,$J1756:$J2006)),"",(LINEST(O1756:O2006,$J1756:$J2006))))</f>
        <v/>
      </c>
      <c r="Y1756" s="5" t="str" cm="1">
        <f t="array" ref="Y1756">_xlfn.SINGLE(IF(ISERROR(LINEST(P1756:P2006,$J1756:$J2006)),"",(LINEST(P1756:P2006,$J1756:$J2006))))</f>
        <v/>
      </c>
      <c r="AA1756" s="12">
        <f t="shared" si="673"/>
        <v>1.0000000000000004</v>
      </c>
      <c r="AB1756" s="12">
        <f t="shared" si="662"/>
        <v>4.2241768871418769E-3</v>
      </c>
      <c r="AC1756" s="12">
        <f t="shared" si="663"/>
        <v>7.2881071942256306E-2</v>
      </c>
      <c r="AD1756" s="12">
        <f t="shared" si="664"/>
        <v>0.21149635521633972</v>
      </c>
      <c r="AE1756" s="12">
        <f t="shared" si="665"/>
        <v>4.7448390998864248E-2</v>
      </c>
      <c r="AF1756" s="12"/>
      <c r="AG1756" s="12">
        <f t="shared" si="674"/>
        <v>0.10032516557021075</v>
      </c>
      <c r="AH1756" s="27">
        <f t="shared" si="672"/>
        <v>8.7275032122962573E-2</v>
      </c>
    </row>
    <row r="1757" spans="1:34" x14ac:dyDescent="0.25">
      <c r="A1757" s="2">
        <v>33235</v>
      </c>
      <c r="B1757" s="9">
        <v>328.72</v>
      </c>
      <c r="C1757" s="9">
        <v>10.666700000000001</v>
      </c>
      <c r="D1757" s="9">
        <v>4.0833000000000004</v>
      </c>
      <c r="E1757" s="9">
        <v>9.5</v>
      </c>
      <c r="F1757" s="9">
        <v>17.09</v>
      </c>
      <c r="G1757" s="9" t="s">
        <v>0</v>
      </c>
      <c r="H1757" s="9">
        <v>15.25</v>
      </c>
      <c r="J1757" s="5">
        <f t="shared" si="666"/>
        <v>-9.1333835719668022E-3</v>
      </c>
      <c r="K1757" s="5">
        <f t="shared" si="667"/>
        <v>-1.5378508856950246E-2</v>
      </c>
      <c r="L1757" s="5">
        <f t="shared" si="668"/>
        <v>-1.3457356849480462E-2</v>
      </c>
      <c r="M1757" s="5">
        <f t="shared" si="669"/>
        <v>1.3333333333333419E-2</v>
      </c>
      <c r="N1757" s="5">
        <f t="shared" si="670"/>
        <v>0</v>
      </c>
      <c r="O1757" s="5" t="str">
        <f t="shared" si="671"/>
        <v/>
      </c>
      <c r="P1757" s="5">
        <f t="shared" si="671"/>
        <v>8.2644628099173278E-3</v>
      </c>
      <c r="R1757" s="26"/>
      <c r="S1757" s="5" t="str" cm="1">
        <f t="array" ref="S1757">_xlfn.SINGLE(IF(ISERROR(LINEST(J1757:J2007,$J1757:$J2007)),"",(LINEST(J1757:J2007,$J1757:$J2007))))</f>
        <v/>
      </c>
      <c r="T1757" s="5" t="str" cm="1">
        <f t="array" ref="T1757">_xlfn.SINGLE(IF(ISERROR(LINEST(K1757:K2007,$J1757:$J2007)),"",(LINEST(K1757:K2007,$J1757:$J2007))))</f>
        <v/>
      </c>
      <c r="U1757" s="5" t="str" cm="1">
        <f t="array" ref="U1757">_xlfn.SINGLE(IF(ISERROR(LINEST(L1757:L2007,$J1757:$J2007)),"",(LINEST(L1757:L2007,$J1757:$J2007))))</f>
        <v/>
      </c>
      <c r="V1757" s="5" t="str" cm="1">
        <f t="array" ref="V1757">_xlfn.SINGLE(IF(ISERROR(LINEST(M1757:M2007,$J1757:$J2007)),"",(LINEST(M1757:M2007,$J1757:$J2007))))</f>
        <v/>
      </c>
      <c r="W1757" s="5" t="str" cm="1">
        <f t="array" ref="W1757">_xlfn.SINGLE(IF(ISERROR(LINEST(N1757:N2007,$J1757:$J2007)),"",(LINEST(N1757:N2007,$J1757:$J2007))))</f>
        <v/>
      </c>
      <c r="X1757" s="5" t="str" cm="1">
        <f t="array" ref="X1757">_xlfn.SINGLE(IF(ISERROR(LINEST(O1757:O2007,$J1757:$J2007)),"",(LINEST(O1757:O2007,$J1757:$J2007))))</f>
        <v/>
      </c>
      <c r="Y1757" s="5" t="str" cm="1">
        <f t="array" ref="Y1757">_xlfn.SINGLE(IF(ISERROR(LINEST(P1757:P2007,$J1757:$J2007)),"",(LINEST(P1757:P2007,$J1757:$J2007))))</f>
        <v/>
      </c>
      <c r="AA1757" s="12">
        <f t="shared" si="673"/>
        <v>1</v>
      </c>
      <c r="AB1757" s="12">
        <f t="shared" si="662"/>
        <v>5.962252048863451E-3</v>
      </c>
      <c r="AC1757" s="12">
        <f t="shared" si="663"/>
        <v>8.2226230478385037E-2</v>
      </c>
      <c r="AD1757" s="12">
        <f t="shared" si="664"/>
        <v>0.20691482439034936</v>
      </c>
      <c r="AE1757" s="12">
        <f t="shared" si="665"/>
        <v>5.0642118252823311E-2</v>
      </c>
      <c r="AF1757" s="12"/>
      <c r="AG1757" s="12">
        <f t="shared" si="674"/>
        <v>0.10359141619302335</v>
      </c>
      <c r="AH1757" s="27">
        <f t="shared" si="672"/>
        <v>8.9867368272688902E-2</v>
      </c>
    </row>
    <row r="1758" spans="1:34" x14ac:dyDescent="0.25">
      <c r="A1758" s="2">
        <v>33228</v>
      </c>
      <c r="B1758" s="9">
        <v>331.75</v>
      </c>
      <c r="C1758" s="9">
        <v>10.833299999999999</v>
      </c>
      <c r="D1758" s="9">
        <v>4.1390000000000002</v>
      </c>
      <c r="E1758" s="9">
        <v>9.375</v>
      </c>
      <c r="F1758" s="9">
        <v>17.09</v>
      </c>
      <c r="G1758" s="9" t="s">
        <v>0</v>
      </c>
      <c r="H1758" s="9">
        <v>15.125</v>
      </c>
      <c r="J1758" s="5">
        <f t="shared" si="666"/>
        <v>1.5084756134875477E-2</v>
      </c>
      <c r="K1758" s="5">
        <f t="shared" si="667"/>
        <v>-7.6396713292479212E-3</v>
      </c>
      <c r="L1758" s="5">
        <f t="shared" si="668"/>
        <v>0</v>
      </c>
      <c r="M1758" s="5">
        <f t="shared" si="669"/>
        <v>0</v>
      </c>
      <c r="N1758" s="5">
        <f t="shared" si="670"/>
        <v>1.0644589000591287E-2</v>
      </c>
      <c r="O1758" s="5" t="str">
        <f t="shared" si="671"/>
        <v/>
      </c>
      <c r="P1758" s="5">
        <f t="shared" si="671"/>
        <v>0</v>
      </c>
      <c r="R1758" s="26"/>
      <c r="S1758" s="5" t="str" cm="1">
        <f t="array" ref="S1758">_xlfn.SINGLE(IF(ISERROR(LINEST(J1758:J2008,$J1758:$J2008)),"",(LINEST(J1758:J2008,$J1758:$J2008))))</f>
        <v/>
      </c>
      <c r="T1758" s="5" t="str" cm="1">
        <f t="array" ref="T1758">_xlfn.SINGLE(IF(ISERROR(LINEST(K1758:K2008,$J1758:$J2008)),"",(LINEST(K1758:K2008,$J1758:$J2008))))</f>
        <v/>
      </c>
      <c r="U1758" s="5" t="str" cm="1">
        <f t="array" ref="U1758">_xlfn.SINGLE(IF(ISERROR(LINEST(L1758:L2008,$J1758:$J2008)),"",(LINEST(L1758:L2008,$J1758:$J2008))))</f>
        <v/>
      </c>
      <c r="V1758" s="5" t="str" cm="1">
        <f t="array" ref="V1758">_xlfn.SINGLE(IF(ISERROR(LINEST(M1758:M2008,$J1758:$J2008)),"",(LINEST(M1758:M2008,$J1758:$J2008))))</f>
        <v/>
      </c>
      <c r="W1758" s="5" t="str" cm="1">
        <f t="array" ref="W1758">_xlfn.SINGLE(IF(ISERROR(LINEST(N1758:N2008,$J1758:$J2008)),"",(LINEST(N1758:N2008,$J1758:$J2008))))</f>
        <v/>
      </c>
      <c r="X1758" s="5" t="str" cm="1">
        <f t="array" ref="X1758">_xlfn.SINGLE(IF(ISERROR(LINEST(O1758:O2008,$J1758:$J2008)),"",(LINEST(O1758:O2008,$J1758:$J2008))))</f>
        <v/>
      </c>
      <c r="Y1758" s="5" t="str" cm="1">
        <f t="array" ref="Y1758">_xlfn.SINGLE(IF(ISERROR(LINEST(P1758:P2008,$J1758:$J2008)),"",(LINEST(P1758:P2008,$J1758:$J2008))))</f>
        <v/>
      </c>
      <c r="AA1758" s="12">
        <f t="shared" si="673"/>
        <v>0.99999999999999978</v>
      </c>
      <c r="AB1758" s="12">
        <f t="shared" si="662"/>
        <v>5.4715861015574565E-3</v>
      </c>
      <c r="AC1758" s="12">
        <f t="shared" si="663"/>
        <v>8.070895088624605E-2</v>
      </c>
      <c r="AD1758" s="12">
        <f t="shared" si="664"/>
        <v>0.21225881694917997</v>
      </c>
      <c r="AE1758" s="12">
        <f t="shared" si="665"/>
        <v>5.0655785649289839E-2</v>
      </c>
      <c r="AF1758" s="12"/>
      <c r="AG1758" s="12">
        <f t="shared" si="674"/>
        <v>0.10641645614893869</v>
      </c>
      <c r="AH1758" s="27">
        <f t="shared" si="672"/>
        <v>9.1102319147042407E-2</v>
      </c>
    </row>
    <row r="1759" spans="1:34" x14ac:dyDescent="0.25">
      <c r="A1759" s="2">
        <v>33221</v>
      </c>
      <c r="B1759" s="9">
        <v>326.82</v>
      </c>
      <c r="C1759" s="9">
        <v>10.916700000000001</v>
      </c>
      <c r="D1759" s="9">
        <v>4.1390000000000002</v>
      </c>
      <c r="E1759" s="9">
        <v>9.375</v>
      </c>
      <c r="F1759" s="9">
        <v>16.91</v>
      </c>
      <c r="G1759" s="9" t="s">
        <v>0</v>
      </c>
      <c r="H1759" s="9">
        <v>15.125</v>
      </c>
      <c r="J1759" s="5">
        <f t="shared" si="666"/>
        <v>-2.8375286041190106E-3</v>
      </c>
      <c r="K1759" s="5">
        <f t="shared" si="667"/>
        <v>-1.5031624155260492E-2</v>
      </c>
      <c r="L1759" s="5">
        <f t="shared" si="668"/>
        <v>-1.3184559998092649E-2</v>
      </c>
      <c r="M1759" s="5">
        <f t="shared" si="669"/>
        <v>6.7114093959732557E-3</v>
      </c>
      <c r="N1759" s="5">
        <f t="shared" si="670"/>
        <v>4.1567695961994833E-3</v>
      </c>
      <c r="O1759" s="5" t="str">
        <f t="shared" si="671"/>
        <v/>
      </c>
      <c r="P1759" s="5">
        <f t="shared" si="671"/>
        <v>1.6806722689075571E-2</v>
      </c>
      <c r="R1759" s="26"/>
      <c r="S1759" s="5" t="str" cm="1">
        <f t="array" ref="S1759">_xlfn.SINGLE(IF(ISERROR(LINEST(J1759:J2009,$J1759:$J2009)),"",(LINEST(J1759:J2009,$J1759:$J2009))))</f>
        <v/>
      </c>
      <c r="T1759" s="5" t="str" cm="1">
        <f t="array" ref="T1759">_xlfn.SINGLE(IF(ISERROR(LINEST(K1759:K2009,$J1759:$J2009)),"",(LINEST(K1759:K2009,$J1759:$J2009))))</f>
        <v/>
      </c>
      <c r="U1759" s="5" t="str" cm="1">
        <f t="array" ref="U1759">_xlfn.SINGLE(IF(ISERROR(LINEST(L1759:L2009,$J1759:$J2009)),"",(LINEST(L1759:L2009,$J1759:$J2009))))</f>
        <v/>
      </c>
      <c r="V1759" s="5" t="str" cm="1">
        <f t="array" ref="V1759">_xlfn.SINGLE(IF(ISERROR(LINEST(M1759:M2009,$J1759:$J2009)),"",(LINEST(M1759:M2009,$J1759:$J2009))))</f>
        <v/>
      </c>
      <c r="W1759" s="5" t="str" cm="1">
        <f t="array" ref="W1759">_xlfn.SINGLE(IF(ISERROR(LINEST(N1759:N2009,$J1759:$J2009)),"",(LINEST(N1759:N2009,$J1759:$J2009))))</f>
        <v/>
      </c>
      <c r="X1759" s="5" t="str" cm="1">
        <f t="array" ref="X1759">_xlfn.SINGLE(IF(ISERROR(LINEST(O1759:O2009,$J1759:$J2009)),"",(LINEST(O1759:O2009,$J1759:$J2009))))</f>
        <v/>
      </c>
      <c r="Y1759" s="5" t="str" cm="1">
        <f t="array" ref="Y1759">_xlfn.SINGLE(IF(ISERROR(LINEST(P1759:P2009,$J1759:$J2009)),"",(LINEST(P1759:P2009,$J1759:$J2009))))</f>
        <v/>
      </c>
      <c r="AA1759" s="12">
        <f t="shared" si="673"/>
        <v>1.0000000000000004</v>
      </c>
      <c r="AB1759" s="12">
        <f t="shared" si="662"/>
        <v>6.0444471305813024E-3</v>
      </c>
      <c r="AC1759" s="12">
        <f t="shared" si="663"/>
        <v>8.1131884848283709E-2</v>
      </c>
      <c r="AD1759" s="12">
        <f t="shared" si="664"/>
        <v>0.21468532576446533</v>
      </c>
      <c r="AE1759" s="12">
        <f t="shared" si="665"/>
        <v>4.939300735716029E-2</v>
      </c>
      <c r="AF1759" s="12"/>
      <c r="AG1759" s="12">
        <f t="shared" si="674"/>
        <v>0.10659007862814351</v>
      </c>
      <c r="AH1759" s="27">
        <f t="shared" si="672"/>
        <v>9.1568948745726825E-2</v>
      </c>
    </row>
    <row r="1760" spans="1:34" x14ac:dyDescent="0.25">
      <c r="A1760" s="2">
        <v>33214</v>
      </c>
      <c r="B1760" s="9">
        <v>327.75</v>
      </c>
      <c r="C1760" s="9">
        <v>11.083299999999999</v>
      </c>
      <c r="D1760" s="9">
        <v>4.1943000000000001</v>
      </c>
      <c r="E1760" s="9">
        <v>9.3125</v>
      </c>
      <c r="F1760" s="9">
        <v>16.84</v>
      </c>
      <c r="G1760" s="9" t="s">
        <v>0</v>
      </c>
      <c r="H1760" s="9">
        <v>14.875</v>
      </c>
      <c r="J1760" s="5">
        <f t="shared" si="666"/>
        <v>1.7162187325429734E-2</v>
      </c>
      <c r="K1760" s="5">
        <f t="shared" si="667"/>
        <v>-7.4686344219868639E-3</v>
      </c>
      <c r="L1760" s="5">
        <f t="shared" si="668"/>
        <v>2.7183895378737777E-2</v>
      </c>
      <c r="M1760" s="5">
        <f t="shared" si="669"/>
        <v>-1.3245033112582738E-2</v>
      </c>
      <c r="N1760" s="5">
        <f t="shared" si="670"/>
        <v>-3.77142857142857E-2</v>
      </c>
      <c r="O1760" s="5" t="str">
        <f t="shared" si="671"/>
        <v/>
      </c>
      <c r="P1760" s="5">
        <f t="shared" si="671"/>
        <v>-2.4590163934426257E-2</v>
      </c>
      <c r="R1760" s="26"/>
      <c r="S1760" s="5" t="str" cm="1">
        <f t="array" ref="S1760">_xlfn.SINGLE(IF(ISERROR(LINEST(J1760:J2010,$J1760:$J2010)),"",(LINEST(J1760:J2010,$J1760:$J2010))))</f>
        <v/>
      </c>
      <c r="T1760" s="5" t="str" cm="1">
        <f t="array" ref="T1760">_xlfn.SINGLE(IF(ISERROR(LINEST(K1760:K2010,$J1760:$J2010)),"",(LINEST(K1760:K2010,$J1760:$J2010))))</f>
        <v/>
      </c>
      <c r="U1760" s="5" t="str" cm="1">
        <f t="array" ref="U1760">_xlfn.SINGLE(IF(ISERROR(LINEST(L1760:L2010,$J1760:$J2010)),"",(LINEST(L1760:L2010,$J1760:$J2010))))</f>
        <v/>
      </c>
      <c r="V1760" s="5" t="str" cm="1">
        <f t="array" ref="V1760">_xlfn.SINGLE(IF(ISERROR(LINEST(M1760:M2010,$J1760:$J2010)),"",(LINEST(M1760:M2010,$J1760:$J2010))))</f>
        <v/>
      </c>
      <c r="W1760" s="5" t="str" cm="1">
        <f t="array" ref="W1760">_xlfn.SINGLE(IF(ISERROR(LINEST(N1760:N2010,$J1760:$J2010)),"",(LINEST(N1760:N2010,$J1760:$J2010))))</f>
        <v/>
      </c>
      <c r="X1760" s="5" t="str" cm="1">
        <f t="array" ref="X1760">_xlfn.SINGLE(IF(ISERROR(LINEST(O1760:O2010,$J1760:$J2010)),"",(LINEST(O1760:O2010,$J1760:$J2010))))</f>
        <v/>
      </c>
      <c r="Y1760" s="5" t="str" cm="1">
        <f t="array" ref="Y1760">_xlfn.SINGLE(IF(ISERROR(LINEST(P1760:P2010,$J1760:$J2010)),"",(LINEST(P1760:P2010,$J1760:$J2010))))</f>
        <v/>
      </c>
      <c r="AA1760" s="12">
        <f t="shared" si="673"/>
        <v>0.99999999999999956</v>
      </c>
      <c r="AB1760" s="12">
        <f t="shared" si="662"/>
        <v>5.9654805362465493E-3</v>
      </c>
      <c r="AC1760" s="12">
        <f t="shared" si="663"/>
        <v>8.1149436493021351E-2</v>
      </c>
      <c r="AD1760" s="12">
        <f t="shared" si="664"/>
        <v>0.21538242939689031</v>
      </c>
      <c r="AE1760" s="12">
        <f t="shared" si="665"/>
        <v>4.9467094234769103E-2</v>
      </c>
      <c r="AF1760" s="12"/>
      <c r="AG1760" s="12">
        <f t="shared" si="674"/>
        <v>0.10882837228502661</v>
      </c>
      <c r="AH1760" s="27">
        <f t="shared" si="672"/>
        <v>9.2158562589190779E-2</v>
      </c>
    </row>
    <row r="1761" spans="1:34" x14ac:dyDescent="0.25">
      <c r="A1761" s="2">
        <v>33207</v>
      </c>
      <c r="B1761" s="9">
        <v>322.22000000000003</v>
      </c>
      <c r="C1761" s="9">
        <v>11.166700000000001</v>
      </c>
      <c r="D1761" s="9">
        <v>4.0833000000000004</v>
      </c>
      <c r="E1761" s="9">
        <v>9.4375</v>
      </c>
      <c r="F1761" s="9">
        <v>17.5</v>
      </c>
      <c r="G1761" s="9" t="s">
        <v>0</v>
      </c>
      <c r="H1761" s="9">
        <v>15.25</v>
      </c>
      <c r="J1761" s="5">
        <f t="shared" si="666"/>
        <v>2.2596001269438393E-2</v>
      </c>
      <c r="K1761" s="5">
        <f t="shared" si="667"/>
        <v>4.6874853516082782E-2</v>
      </c>
      <c r="L1761" s="5">
        <f t="shared" si="668"/>
        <v>-2.0015839873280816E-2</v>
      </c>
      <c r="M1761" s="5">
        <f t="shared" si="669"/>
        <v>2.7210884353741527E-2</v>
      </c>
      <c r="N1761" s="5">
        <f t="shared" si="670"/>
        <v>2.9411764705882248E-2</v>
      </c>
      <c r="O1761" s="5" t="str">
        <f t="shared" si="671"/>
        <v/>
      </c>
      <c r="P1761" s="5">
        <f t="shared" si="671"/>
        <v>-1.6129032258064502E-2</v>
      </c>
      <c r="R1761" s="26"/>
      <c r="S1761" s="5" t="str" cm="1">
        <f t="array" ref="S1761">_xlfn.SINGLE(IF(ISERROR(LINEST(J1761:J2011,$J1761:$J2011)),"",(LINEST(J1761:J2011,$J1761:$J2011))))</f>
        <v/>
      </c>
      <c r="T1761" s="5" t="str" cm="1">
        <f t="array" ref="T1761">_xlfn.SINGLE(IF(ISERROR(LINEST(K1761:K2011,$J1761:$J2011)),"",(LINEST(K1761:K2011,$J1761:$J2011))))</f>
        <v/>
      </c>
      <c r="U1761" s="5" t="str" cm="1">
        <f t="array" ref="U1761">_xlfn.SINGLE(IF(ISERROR(LINEST(L1761:L2011,$J1761:$J2011)),"",(LINEST(L1761:L2011,$J1761:$J2011))))</f>
        <v/>
      </c>
      <c r="V1761" s="5" t="str" cm="1">
        <f t="array" ref="V1761">_xlfn.SINGLE(IF(ISERROR(LINEST(M1761:M2011,$J1761:$J2011)),"",(LINEST(M1761:M2011,$J1761:$J2011))))</f>
        <v/>
      </c>
      <c r="W1761" s="5" t="str" cm="1">
        <f t="array" ref="W1761">_xlfn.SINGLE(IF(ISERROR(LINEST(N1761:N2011,$J1761:$J2011)),"",(LINEST(N1761:N2011,$J1761:$J2011))))</f>
        <v/>
      </c>
      <c r="X1761" s="5" t="str" cm="1">
        <f t="array" ref="X1761">_xlfn.SINGLE(IF(ISERROR(LINEST(O1761:O2011,$J1761:$J2011)),"",(LINEST(O1761:O2011,$J1761:$J2011))))</f>
        <v/>
      </c>
      <c r="Y1761" s="5" t="str" cm="1">
        <f t="array" ref="Y1761">_xlfn.SINGLE(IF(ISERROR(LINEST(P1761:P2011,$J1761:$J2011)),"",(LINEST(P1761:P2011,$J1761:$J2011))))</f>
        <v/>
      </c>
      <c r="AA1761" s="12">
        <f t="shared" si="673"/>
        <v>1</v>
      </c>
      <c r="AB1761" s="12">
        <f t="shared" si="662"/>
        <v>6.7018592271943962E-3</v>
      </c>
      <c r="AC1761" s="12">
        <f t="shared" si="663"/>
        <v>7.289603680808554E-2</v>
      </c>
      <c r="AD1761" s="12">
        <f t="shared" si="664"/>
        <v>0.22881873242964962</v>
      </c>
      <c r="AE1761" s="12">
        <f t="shared" si="665"/>
        <v>6.1398782691693077E-2</v>
      </c>
      <c r="AF1761" s="12"/>
      <c r="AG1761" s="12">
        <f t="shared" si="674"/>
        <v>0.12328794088143992</v>
      </c>
      <c r="AH1761" s="27">
        <f t="shared" si="672"/>
        <v>9.8620670407612507E-2</v>
      </c>
    </row>
    <row r="1762" spans="1:34" x14ac:dyDescent="0.25">
      <c r="A1762" s="2">
        <v>33200</v>
      </c>
      <c r="B1762" s="9">
        <v>315.10000000000002</v>
      </c>
      <c r="C1762" s="9">
        <v>10.666700000000001</v>
      </c>
      <c r="D1762" s="9">
        <v>4.1666999999999996</v>
      </c>
      <c r="E1762" s="9">
        <v>9.1875</v>
      </c>
      <c r="F1762" s="9">
        <v>17</v>
      </c>
      <c r="G1762" s="9" t="s">
        <v>0</v>
      </c>
      <c r="H1762" s="9">
        <v>15.5</v>
      </c>
      <c r="J1762" s="5">
        <f t="shared" si="666"/>
        <v>-6.3698284561048979E-3</v>
      </c>
      <c r="K1762" s="5">
        <f t="shared" si="667"/>
        <v>-5.1848888888888833E-2</v>
      </c>
      <c r="L1762" s="5">
        <f t="shared" si="668"/>
        <v>1.3549014838238893E-2</v>
      </c>
      <c r="M1762" s="5">
        <f t="shared" si="669"/>
        <v>0</v>
      </c>
      <c r="N1762" s="5">
        <f t="shared" si="670"/>
        <v>0</v>
      </c>
      <c r="O1762" s="5" t="str">
        <f t="shared" si="671"/>
        <v/>
      </c>
      <c r="P1762" s="5">
        <f t="shared" si="671"/>
        <v>-8.0000000000000071E-3</v>
      </c>
      <c r="R1762" s="26"/>
      <c r="S1762" s="5" t="str" cm="1">
        <f t="array" ref="S1762">_xlfn.SINGLE(IF(ISERROR(LINEST(J1762:J2012,$J1762:$J2012)),"",(LINEST(J1762:J2012,$J1762:$J2012))))</f>
        <v/>
      </c>
      <c r="T1762" s="5" t="str" cm="1">
        <f t="array" ref="T1762">_xlfn.SINGLE(IF(ISERROR(LINEST(K1762:K2012,$J1762:$J2012)),"",(LINEST(K1762:K2012,$J1762:$J2012))))</f>
        <v/>
      </c>
      <c r="U1762" s="5" t="str" cm="1">
        <f t="array" ref="U1762">_xlfn.SINGLE(IF(ISERROR(LINEST(L1762:L2012,$J1762:$J2012)),"",(LINEST(L1762:L2012,$J1762:$J2012))))</f>
        <v/>
      </c>
      <c r="V1762" s="5" t="str" cm="1">
        <f t="array" ref="V1762">_xlfn.SINGLE(IF(ISERROR(LINEST(M1762:M2012,$J1762:$J2012)),"",(LINEST(M1762:M2012,$J1762:$J2012))))</f>
        <v/>
      </c>
      <c r="W1762" s="5" t="str" cm="1">
        <f t="array" ref="W1762">_xlfn.SINGLE(IF(ISERROR(LINEST(N1762:N2012,$J1762:$J2012)),"",(LINEST(N1762:N2012,$J1762:$J2012))))</f>
        <v/>
      </c>
      <c r="X1762" s="5" t="str" cm="1">
        <f t="array" ref="X1762">_xlfn.SINGLE(IF(ISERROR(LINEST(O1762:O2012,$J1762:$J2012)),"",(LINEST(O1762:O2012,$J1762:$J2012))))</f>
        <v/>
      </c>
      <c r="Y1762" s="5" t="str" cm="1">
        <f t="array" ref="Y1762">_xlfn.SINGLE(IF(ISERROR(LINEST(P1762:P2012,$J1762:$J2012)),"",(LINEST(P1762:P2012,$J1762:$J2012))))</f>
        <v/>
      </c>
      <c r="AA1762" s="12">
        <f t="shared" si="673"/>
        <v>1</v>
      </c>
      <c r="AB1762" s="12">
        <f t="shared" si="662"/>
        <v>2.2243754661534108E-3</v>
      </c>
      <c r="AC1762" s="12">
        <f t="shared" si="663"/>
        <v>8.6434060429041962E-2</v>
      </c>
      <c r="AD1762" s="12">
        <f t="shared" si="664"/>
        <v>0.21610686269709808</v>
      </c>
      <c r="AE1762" s="12">
        <f t="shared" si="665"/>
        <v>5.4375206167553945E-2</v>
      </c>
      <c r="AF1762" s="12"/>
      <c r="AG1762" s="12">
        <f t="shared" si="674"/>
        <v>0.13718306134274225</v>
      </c>
      <c r="AH1762" s="27">
        <f t="shared" si="672"/>
        <v>9.9264713220517928E-2</v>
      </c>
    </row>
    <row r="1763" spans="1:34" x14ac:dyDescent="0.25">
      <c r="A1763" s="2">
        <v>33193</v>
      </c>
      <c r="B1763" s="9">
        <v>317.12</v>
      </c>
      <c r="C1763" s="9">
        <v>11.25</v>
      </c>
      <c r="D1763" s="9">
        <v>4.1109999999999998</v>
      </c>
      <c r="E1763" s="9">
        <v>9.1875</v>
      </c>
      <c r="F1763" s="9">
        <v>17</v>
      </c>
      <c r="G1763" s="9" t="s">
        <v>0</v>
      </c>
      <c r="H1763" s="9">
        <v>15.625</v>
      </c>
      <c r="J1763" s="5">
        <f t="shared" si="666"/>
        <v>1.0773251737107081E-2</v>
      </c>
      <c r="K1763" s="5">
        <f t="shared" si="667"/>
        <v>-7.3500216177105893E-3</v>
      </c>
      <c r="L1763" s="5">
        <f t="shared" si="668"/>
        <v>2.7749999999999941E-2</v>
      </c>
      <c r="M1763" s="5">
        <f t="shared" si="669"/>
        <v>6.8493150684931781E-3</v>
      </c>
      <c r="N1763" s="5">
        <f t="shared" si="670"/>
        <v>9.5011876484560887E-3</v>
      </c>
      <c r="O1763" s="5" t="str">
        <f t="shared" si="671"/>
        <v/>
      </c>
      <c r="P1763" s="5">
        <f t="shared" si="671"/>
        <v>8.0645161290322509E-3</v>
      </c>
      <c r="R1763" s="26"/>
      <c r="S1763" s="5" t="str" cm="1">
        <f t="array" ref="S1763">_xlfn.SINGLE(IF(ISERROR(LINEST(J1763:J2013,$J1763:$J2013)),"",(LINEST(J1763:J2013,$J1763:$J2013))))</f>
        <v/>
      </c>
      <c r="T1763" s="5" t="str" cm="1">
        <f t="array" ref="T1763">_xlfn.SINGLE(IF(ISERROR(LINEST(K1763:K2013,$J1763:$J2013)),"",(LINEST(K1763:K2013,$J1763:$J2013))))</f>
        <v/>
      </c>
      <c r="U1763" s="5" t="str" cm="1">
        <f t="array" ref="U1763">_xlfn.SINGLE(IF(ISERROR(LINEST(L1763:L2013,$J1763:$J2013)),"",(LINEST(L1763:L2013,$J1763:$J2013))))</f>
        <v/>
      </c>
      <c r="V1763" s="5" t="str" cm="1">
        <f t="array" ref="V1763">_xlfn.SINGLE(IF(ISERROR(LINEST(M1763:M2013,$J1763:$J2013)),"",(LINEST(M1763:M2013,$J1763:$J2013))))</f>
        <v/>
      </c>
      <c r="W1763" s="5" t="str" cm="1">
        <f t="array" ref="W1763">_xlfn.SINGLE(IF(ISERROR(LINEST(N1763:N2013,$J1763:$J2013)),"",(LINEST(N1763:N2013,$J1763:$J2013))))</f>
        <v/>
      </c>
      <c r="X1763" s="5" t="str" cm="1">
        <f t="array" ref="X1763">_xlfn.SINGLE(IF(ISERROR(LINEST(O1763:O2013,$J1763:$J2013)),"",(LINEST(O1763:O2013,$J1763:$J2013))))</f>
        <v/>
      </c>
      <c r="Y1763" s="5" t="str" cm="1">
        <f t="array" ref="Y1763">_xlfn.SINGLE(IF(ISERROR(LINEST(P1763:P2013,$J1763:$J2013)),"",(LINEST(P1763:P2013,$J1763:$J2013))))</f>
        <v/>
      </c>
      <c r="AA1763" s="12">
        <f t="shared" si="673"/>
        <v>1</v>
      </c>
      <c r="AB1763" s="12">
        <f t="shared" si="662"/>
        <v>1.7206132502237423E-3</v>
      </c>
      <c r="AC1763" s="12">
        <f t="shared" si="663"/>
        <v>8.8817997176282623E-2</v>
      </c>
      <c r="AD1763" s="12">
        <f t="shared" si="664"/>
        <v>0.21631916945504762</v>
      </c>
      <c r="AE1763" s="12">
        <f t="shared" si="665"/>
        <v>5.434848386956094E-2</v>
      </c>
      <c r="AF1763" s="12"/>
      <c r="AG1763" s="12">
        <f t="shared" si="674"/>
        <v>0.13672609400612271</v>
      </c>
      <c r="AH1763" s="27">
        <f t="shared" si="672"/>
        <v>9.9586471551447536E-2</v>
      </c>
    </row>
    <row r="1764" spans="1:34" x14ac:dyDescent="0.25">
      <c r="A1764" s="2">
        <v>33186</v>
      </c>
      <c r="B1764" s="9">
        <v>313.74</v>
      </c>
      <c r="C1764" s="9">
        <v>11.333299999999999</v>
      </c>
      <c r="D1764" s="9">
        <v>4</v>
      </c>
      <c r="E1764" s="9">
        <v>9.125</v>
      </c>
      <c r="F1764" s="9">
        <v>16.84</v>
      </c>
      <c r="G1764" s="9" t="s">
        <v>0</v>
      </c>
      <c r="H1764" s="9">
        <v>15.5</v>
      </c>
      <c r="J1764" s="5">
        <f t="shared" si="666"/>
        <v>6.0606060606060996E-3</v>
      </c>
      <c r="K1764" s="5">
        <f t="shared" si="667"/>
        <v>3.816171553674641E-2</v>
      </c>
      <c r="L1764" s="5">
        <f t="shared" si="668"/>
        <v>6.9732900334817938E-3</v>
      </c>
      <c r="M1764" s="5">
        <f t="shared" si="669"/>
        <v>2.8169014084507005E-2</v>
      </c>
      <c r="N1764" s="5">
        <f t="shared" si="670"/>
        <v>1.0804321728691502E-2</v>
      </c>
      <c r="O1764" s="5" t="str">
        <f t="shared" si="671"/>
        <v/>
      </c>
      <c r="P1764" s="5">
        <f t="shared" si="671"/>
        <v>-2.3622047244094446E-2</v>
      </c>
      <c r="R1764" s="26"/>
      <c r="S1764" s="5" t="str" cm="1">
        <f t="array" ref="S1764">_xlfn.SINGLE(IF(ISERROR(LINEST(J1764:J2014,$J1764:$J2014)),"",(LINEST(J1764:J2014,$J1764:$J2014))))</f>
        <v/>
      </c>
      <c r="T1764" s="5" t="str" cm="1">
        <f t="array" ref="T1764">_xlfn.SINGLE(IF(ISERROR(LINEST(K1764:K2014,$J1764:$J2014)),"",(LINEST(K1764:K2014,$J1764:$J2014))))</f>
        <v/>
      </c>
      <c r="U1764" s="5" t="str" cm="1">
        <f t="array" ref="U1764">_xlfn.SINGLE(IF(ISERROR(LINEST(L1764:L2014,$J1764:$J2014)),"",(LINEST(L1764:L2014,$J1764:$J2014))))</f>
        <v/>
      </c>
      <c r="V1764" s="5" t="str" cm="1">
        <f t="array" ref="V1764">_xlfn.SINGLE(IF(ISERROR(LINEST(M1764:M2014,$J1764:$J2014)),"",(LINEST(M1764:M2014,$J1764:$J2014))))</f>
        <v/>
      </c>
      <c r="W1764" s="5" t="str" cm="1">
        <f t="array" ref="W1764">_xlfn.SINGLE(IF(ISERROR(LINEST(N1764:N2014,$J1764:$J2014)),"",(LINEST(N1764:N2014,$J1764:$J2014))))</f>
        <v/>
      </c>
      <c r="X1764" s="5" t="str" cm="1">
        <f t="array" ref="X1764">_xlfn.SINGLE(IF(ISERROR(LINEST(O1764:O2014,$J1764:$J2014)),"",(LINEST(O1764:O2014,$J1764:$J2014))))</f>
        <v/>
      </c>
      <c r="Y1764" s="5" t="str" cm="1">
        <f t="array" ref="Y1764">_xlfn.SINGLE(IF(ISERROR(LINEST(P1764:P2014,$J1764:$J2014)),"",(LINEST(P1764:P2014,$J1764:$J2014))))</f>
        <v/>
      </c>
      <c r="AA1764" s="12">
        <f t="shared" si="673"/>
        <v>1</v>
      </c>
      <c r="AB1764" s="12">
        <f t="shared" si="662"/>
        <v>2.0021930446730675E-3</v>
      </c>
      <c r="AC1764" s="12">
        <f t="shared" si="663"/>
        <v>8.3032811993475605E-2</v>
      </c>
      <c r="AD1764" s="12">
        <f t="shared" si="664"/>
        <v>0.21491807290914919</v>
      </c>
      <c r="AE1764" s="12">
        <f t="shared" si="665"/>
        <v>5.3366259825624006E-2</v>
      </c>
      <c r="AF1764" s="12"/>
      <c r="AG1764" s="12">
        <f t="shared" si="674"/>
        <v>0.13433306633739678</v>
      </c>
      <c r="AH1764" s="27">
        <f t="shared" si="672"/>
        <v>9.7530480822063725E-2</v>
      </c>
    </row>
    <row r="1765" spans="1:34" x14ac:dyDescent="0.25">
      <c r="A1765" s="2">
        <v>33179</v>
      </c>
      <c r="B1765" s="9">
        <v>311.85000000000002</v>
      </c>
      <c r="C1765" s="9">
        <v>10.916700000000001</v>
      </c>
      <c r="D1765" s="9">
        <v>3.9723000000000002</v>
      </c>
      <c r="E1765" s="9">
        <v>8.875</v>
      </c>
      <c r="F1765" s="9">
        <v>16.66</v>
      </c>
      <c r="G1765" s="9" t="s">
        <v>0</v>
      </c>
      <c r="H1765" s="9">
        <v>15.875</v>
      </c>
      <c r="J1765" s="5">
        <f t="shared" si="666"/>
        <v>2.3432115782219265E-2</v>
      </c>
      <c r="K1765" s="5">
        <f t="shared" si="667"/>
        <v>-7.5727272727271755E-3</v>
      </c>
      <c r="L1765" s="5">
        <f t="shared" si="668"/>
        <v>-2.0563651157629925E-2</v>
      </c>
      <c r="M1765" s="5">
        <f t="shared" si="669"/>
        <v>0</v>
      </c>
      <c r="N1765" s="5">
        <f t="shared" si="670"/>
        <v>-1.06888361045131E-2</v>
      </c>
      <c r="O1765" s="5" t="str">
        <f t="shared" si="671"/>
        <v/>
      </c>
      <c r="P1765" s="5">
        <f t="shared" si="671"/>
        <v>1.6000000000000014E-2</v>
      </c>
      <c r="R1765" s="26"/>
      <c r="S1765" s="5" t="str" cm="1">
        <f t="array" ref="S1765">_xlfn.SINGLE(IF(ISERROR(LINEST(J1765:J2015,$J1765:$J2015)),"",(LINEST(J1765:J2015,$J1765:$J2015))))</f>
        <v/>
      </c>
      <c r="T1765" s="5" t="str" cm="1">
        <f t="array" ref="T1765">_xlfn.SINGLE(IF(ISERROR(LINEST(K1765:K2015,$J1765:$J2015)),"",(LINEST(K1765:K2015,$J1765:$J2015))))</f>
        <v/>
      </c>
      <c r="U1765" s="5" t="str" cm="1">
        <f t="array" ref="U1765">_xlfn.SINGLE(IF(ISERROR(LINEST(L1765:L2015,$J1765:$J2015)),"",(LINEST(L1765:L2015,$J1765:$J2015))))</f>
        <v/>
      </c>
      <c r="V1765" s="5" t="str" cm="1">
        <f t="array" ref="V1765">_xlfn.SINGLE(IF(ISERROR(LINEST(M1765:M2015,$J1765:$J2015)),"",(LINEST(M1765:M2015,$J1765:$J2015))))</f>
        <v/>
      </c>
      <c r="W1765" s="5" t="str" cm="1">
        <f t="array" ref="W1765">_xlfn.SINGLE(IF(ISERROR(LINEST(N1765:N2015,$J1765:$J2015)),"",(LINEST(N1765:N2015,$J1765:$J2015))))</f>
        <v/>
      </c>
      <c r="X1765" s="5" t="str" cm="1">
        <f t="array" ref="X1765">_xlfn.SINGLE(IF(ISERROR(LINEST(O1765:O2015,$J1765:$J2015)),"",(LINEST(O1765:O2015,$J1765:$J2015))))</f>
        <v/>
      </c>
      <c r="Y1765" s="5" t="str" cm="1">
        <f t="array" ref="Y1765">_xlfn.SINGLE(IF(ISERROR(LINEST(P1765:P2015,$J1765:$J2015)),"",(LINEST(P1765:P2015,$J1765:$J2015))))</f>
        <v/>
      </c>
      <c r="AA1765" s="12">
        <f t="shared" si="673"/>
        <v>1.0000000000000004</v>
      </c>
      <c r="AB1765" s="12">
        <f t="shared" ref="AB1765:AB1805" si="675">CORREL(K1765:K2026,$J1765:$J2026)^2</f>
        <v>1.1788575164313768E-3</v>
      </c>
      <c r="AC1765" s="12">
        <f t="shared" ref="AC1765:AC1805" si="676">CORREL(L1765:L2026,$J1765:$J2026)^2</f>
        <v>8.1658400942180645E-2</v>
      </c>
      <c r="AD1765" s="12">
        <f t="shared" ref="AD1765:AD1805" si="677">CORREL(M1765:M2026,$J1765:$J2026)^2</f>
        <v>0.21292242523641527</v>
      </c>
      <c r="AE1765" s="12">
        <f t="shared" ref="AE1765:AE1805" si="678">CORREL(N1765:N2026,$J1765:$J2026)^2</f>
        <v>5.2514451887936187E-2</v>
      </c>
      <c r="AF1765" s="12"/>
      <c r="AG1765" s="12">
        <f t="shared" si="674"/>
        <v>0.14267628029100779</v>
      </c>
      <c r="AH1765" s="27">
        <f t="shared" si="672"/>
        <v>9.8190083174794246E-2</v>
      </c>
    </row>
    <row r="1766" spans="1:34" x14ac:dyDescent="0.25">
      <c r="A1766" s="2">
        <v>33172</v>
      </c>
      <c r="B1766" s="9">
        <v>304.70999999999998</v>
      </c>
      <c r="C1766" s="9">
        <v>11</v>
      </c>
      <c r="D1766" s="9">
        <v>4.0556999999999999</v>
      </c>
      <c r="E1766" s="9">
        <v>8.875</v>
      </c>
      <c r="F1766" s="9">
        <v>16.84</v>
      </c>
      <c r="G1766" s="9" t="s">
        <v>0</v>
      </c>
      <c r="H1766" s="9">
        <v>15.625</v>
      </c>
      <c r="J1766" s="5">
        <f t="shared" si="666"/>
        <v>-2.4865591397849607E-2</v>
      </c>
      <c r="K1766" s="5">
        <f t="shared" si="667"/>
        <v>4.7619047619047672E-2</v>
      </c>
      <c r="L1766" s="5">
        <f t="shared" si="668"/>
        <v>2.8243287782369508E-2</v>
      </c>
      <c r="M1766" s="5">
        <f t="shared" si="669"/>
        <v>-6.9930069930069783E-3</v>
      </c>
      <c r="N1766" s="5">
        <f t="shared" si="670"/>
        <v>-9.4117647058823417E-3</v>
      </c>
      <c r="O1766" s="5" t="str">
        <f t="shared" si="671"/>
        <v/>
      </c>
      <c r="P1766" s="5">
        <f t="shared" si="671"/>
        <v>-1.5748031496062964E-2</v>
      </c>
      <c r="R1766" s="26"/>
      <c r="S1766" s="5" t="str" cm="1">
        <f t="array" ref="S1766">_xlfn.SINGLE(IF(ISERROR(LINEST(J1766:J2016,$J1766:$J2016)),"",(LINEST(J1766:J2016,$J1766:$J2016))))</f>
        <v/>
      </c>
      <c r="T1766" s="5" t="str" cm="1">
        <f t="array" ref="T1766">_xlfn.SINGLE(IF(ISERROR(LINEST(K1766:K2016,$J1766:$J2016)),"",(LINEST(K1766:K2016,$J1766:$J2016))))</f>
        <v/>
      </c>
      <c r="U1766" s="5" t="str" cm="1">
        <f t="array" ref="U1766">_xlfn.SINGLE(IF(ISERROR(LINEST(L1766:L2016,$J1766:$J2016)),"",(LINEST(L1766:L2016,$J1766:$J2016))))</f>
        <v/>
      </c>
      <c r="V1766" s="5" t="str" cm="1">
        <f t="array" ref="V1766">_xlfn.SINGLE(IF(ISERROR(LINEST(M1766:M2016,$J1766:$J2016)),"",(LINEST(M1766:M2016,$J1766:$J2016))))</f>
        <v/>
      </c>
      <c r="W1766" s="5" t="str" cm="1">
        <f t="array" ref="W1766">_xlfn.SINGLE(IF(ISERROR(LINEST(N1766:N2016,$J1766:$J2016)),"",(LINEST(N1766:N2016,$J1766:$J2016))))</f>
        <v/>
      </c>
      <c r="X1766" s="5" t="str" cm="1">
        <f t="array" ref="X1766">_xlfn.SINGLE(IF(ISERROR(LINEST(O1766:O2016,$J1766:$J2016)),"",(LINEST(O1766:O2016,$J1766:$J2016))))</f>
        <v/>
      </c>
      <c r="Y1766" s="5" t="str" cm="1">
        <f t="array" ref="Y1766">_xlfn.SINGLE(IF(ISERROR(LINEST(P1766:P2016,$J1766:$J2016)),"",(LINEST(P1766:P2016,$J1766:$J2016))))</f>
        <v/>
      </c>
      <c r="AA1766" s="12">
        <f t="shared" si="673"/>
        <v>1</v>
      </c>
      <c r="AB1766" s="12">
        <f t="shared" si="675"/>
        <v>1.673037290544974E-3</v>
      </c>
      <c r="AC1766" s="12">
        <f t="shared" si="676"/>
        <v>9.7998825296202588E-2</v>
      </c>
      <c r="AD1766" s="12">
        <f t="shared" si="677"/>
        <v>0.21852474560967397</v>
      </c>
      <c r="AE1766" s="12">
        <f t="shared" si="678"/>
        <v>5.8611044873618325E-2</v>
      </c>
      <c r="AF1766" s="12"/>
      <c r="AG1766" s="12">
        <f t="shared" si="674"/>
        <v>0.13422255524769272</v>
      </c>
      <c r="AH1766" s="27">
        <f t="shared" si="672"/>
        <v>0.10220604166354652</v>
      </c>
    </row>
    <row r="1767" spans="1:34" x14ac:dyDescent="0.25">
      <c r="A1767" s="2">
        <v>33165</v>
      </c>
      <c r="B1767" s="9">
        <v>312.48</v>
      </c>
      <c r="C1767" s="9">
        <v>10.5</v>
      </c>
      <c r="D1767" s="9">
        <v>3.9443000000000001</v>
      </c>
      <c r="E1767" s="9">
        <v>8.9375</v>
      </c>
      <c r="F1767" s="9">
        <v>17</v>
      </c>
      <c r="G1767" s="9" t="s">
        <v>0</v>
      </c>
      <c r="H1767" s="9">
        <v>15.875</v>
      </c>
      <c r="J1767" s="5">
        <f t="shared" si="666"/>
        <v>4.1495850414958735E-2</v>
      </c>
      <c r="K1767" s="5">
        <f t="shared" si="667"/>
        <v>-5.2628729710465283E-2</v>
      </c>
      <c r="L1767" s="5">
        <f t="shared" si="668"/>
        <v>1.4219593725893542E-2</v>
      </c>
      <c r="M1767" s="5">
        <f t="shared" si="669"/>
        <v>4.3795620437956151E-2</v>
      </c>
      <c r="N1767" s="5">
        <f t="shared" si="670"/>
        <v>-1.4492753623188359E-2</v>
      </c>
      <c r="O1767" s="5" t="str">
        <f t="shared" si="671"/>
        <v/>
      </c>
      <c r="P1767" s="5">
        <f t="shared" si="671"/>
        <v>3.2520325203251987E-2</v>
      </c>
      <c r="R1767" s="26"/>
      <c r="S1767" s="5" t="str" cm="1">
        <f t="array" ref="S1767">_xlfn.SINGLE(IF(ISERROR(LINEST(J1767:J2017,$J1767:$J2017)),"",(LINEST(J1767:J2017,$J1767:$J2017))))</f>
        <v/>
      </c>
      <c r="T1767" s="5" t="str" cm="1">
        <f t="array" ref="T1767">_xlfn.SINGLE(IF(ISERROR(LINEST(K1767:K2017,$J1767:$J2017)),"",(LINEST(K1767:K2017,$J1767:$J2017))))</f>
        <v/>
      </c>
      <c r="U1767" s="5" t="str" cm="1">
        <f t="array" ref="U1767">_xlfn.SINGLE(IF(ISERROR(LINEST(L1767:L2017,$J1767:$J2017)),"",(LINEST(L1767:L2017,$J1767:$J2017))))</f>
        <v/>
      </c>
      <c r="V1767" s="5" t="str" cm="1">
        <f t="array" ref="V1767">_xlfn.SINGLE(IF(ISERROR(LINEST(M1767:M2017,$J1767:$J2017)),"",(LINEST(M1767:M2017,$J1767:$J2017))))</f>
        <v/>
      </c>
      <c r="W1767" s="5" t="str" cm="1">
        <f t="array" ref="W1767">_xlfn.SINGLE(IF(ISERROR(LINEST(N1767:N2017,$J1767:$J2017)),"",(LINEST(N1767:N2017,$J1767:$J2017))))</f>
        <v/>
      </c>
      <c r="X1767" s="5" t="str" cm="1">
        <f t="array" ref="X1767">_xlfn.SINGLE(IF(ISERROR(LINEST(O1767:O2017,$J1767:$J2017)),"",(LINEST(O1767:O2017,$J1767:$J2017))))</f>
        <v/>
      </c>
      <c r="Y1767" s="5" t="str" cm="1">
        <f t="array" ref="Y1767">_xlfn.SINGLE(IF(ISERROR(LINEST(P1767:P2017,$J1767:$J2017)),"",(LINEST(P1767:P2017,$J1767:$J2017))))</f>
        <v/>
      </c>
      <c r="AA1767" s="12">
        <f t="shared" si="673"/>
        <v>1</v>
      </c>
      <c r="AB1767" s="12">
        <f t="shared" si="675"/>
        <v>6.7571320642806562E-3</v>
      </c>
      <c r="AC1767" s="12">
        <f t="shared" si="676"/>
        <v>0.12450158325456551</v>
      </c>
      <c r="AD1767" s="12">
        <f t="shared" si="677"/>
        <v>0.21870764986913779</v>
      </c>
      <c r="AE1767" s="12">
        <f t="shared" si="678"/>
        <v>5.6677986438564434E-2</v>
      </c>
      <c r="AF1767" s="12"/>
      <c r="AG1767" s="12">
        <f t="shared" si="674"/>
        <v>0.12897307814600958</v>
      </c>
      <c r="AH1767" s="27">
        <f t="shared" si="672"/>
        <v>0.1071234859545116</v>
      </c>
    </row>
    <row r="1768" spans="1:34" x14ac:dyDescent="0.25">
      <c r="A1768" s="2">
        <v>33158</v>
      </c>
      <c r="B1768" s="9">
        <v>300.02999999999997</v>
      </c>
      <c r="C1768" s="9">
        <v>11.083299999999999</v>
      </c>
      <c r="D1768" s="9">
        <v>3.8889999999999998</v>
      </c>
      <c r="E1768" s="9">
        <v>8.5625</v>
      </c>
      <c r="F1768" s="9">
        <v>17.25</v>
      </c>
      <c r="G1768" s="9" t="s">
        <v>0</v>
      </c>
      <c r="H1768" s="9">
        <v>15.375</v>
      </c>
      <c r="J1768" s="5">
        <f t="shared" si="666"/>
        <v>-3.6821829855537835E-2</v>
      </c>
      <c r="K1768" s="5">
        <f t="shared" si="667"/>
        <v>-2.2058888408495347E-2</v>
      </c>
      <c r="L1768" s="5">
        <f t="shared" si="668"/>
        <v>-2.7750000000000052E-2</v>
      </c>
      <c r="M1768" s="5">
        <f t="shared" si="669"/>
        <v>1.4814814814814836E-2</v>
      </c>
      <c r="N1768" s="5">
        <f t="shared" si="670"/>
        <v>3.5414165666266539E-2</v>
      </c>
      <c r="O1768" s="5" t="str">
        <f t="shared" si="671"/>
        <v/>
      </c>
      <c r="P1768" s="5">
        <f t="shared" si="671"/>
        <v>-8.0645161290322509E-3</v>
      </c>
      <c r="R1768" s="26"/>
      <c r="S1768" s="5" t="str" cm="1">
        <f t="array" ref="S1768">_xlfn.SINGLE(IF(ISERROR(LINEST(J1768:J2018,$J1768:$J2018)),"",(LINEST(J1768:J2018,$J1768:$J2018))))</f>
        <v/>
      </c>
      <c r="T1768" s="5" t="str" cm="1">
        <f t="array" ref="T1768">_xlfn.SINGLE(IF(ISERROR(LINEST(K1768:K2018,$J1768:$J2018)),"",(LINEST(K1768:K2018,$J1768:$J2018))))</f>
        <v/>
      </c>
      <c r="U1768" s="5" t="str" cm="1">
        <f t="array" ref="U1768">_xlfn.SINGLE(IF(ISERROR(LINEST(L1768:L2018,$J1768:$J2018)),"",(LINEST(L1768:L2018,$J1768:$J2018))))</f>
        <v/>
      </c>
      <c r="V1768" s="5" t="str" cm="1">
        <f t="array" ref="V1768">_xlfn.SINGLE(IF(ISERROR(LINEST(M1768:M2018,$J1768:$J2018)),"",(LINEST(M1768:M2018,$J1768:$J2018))))</f>
        <v/>
      </c>
      <c r="W1768" s="5" t="str" cm="1">
        <f t="array" ref="W1768">_xlfn.SINGLE(IF(ISERROR(LINEST(N1768:N2018,$J1768:$J2018)),"",(LINEST(N1768:N2018,$J1768:$J2018))))</f>
        <v/>
      </c>
      <c r="X1768" s="5" t="str" cm="1">
        <f t="array" ref="X1768">_xlfn.SINGLE(IF(ISERROR(LINEST(O1768:O2018,$J1768:$J2018)),"",(LINEST(O1768:O2018,$J1768:$J2018))))</f>
        <v/>
      </c>
      <c r="Y1768" s="5" t="str" cm="1">
        <f t="array" ref="Y1768">_xlfn.SINGLE(IF(ISERROR(LINEST(P1768:P2018,$J1768:$J2018)),"",(LINEST(P1768:P2018,$J1768:$J2018))))</f>
        <v/>
      </c>
      <c r="AA1768" s="12">
        <f t="shared" si="673"/>
        <v>1</v>
      </c>
      <c r="AB1768" s="12">
        <f t="shared" si="675"/>
        <v>3.2721761145304826E-2</v>
      </c>
      <c r="AC1768" s="12">
        <f t="shared" si="676"/>
        <v>0.11328739440564921</v>
      </c>
      <c r="AD1768" s="12">
        <f t="shared" si="677"/>
        <v>0.17645936720152852</v>
      </c>
      <c r="AE1768" s="12">
        <f t="shared" si="678"/>
        <v>7.4615298000128658E-2</v>
      </c>
      <c r="AF1768" s="12"/>
      <c r="AG1768" s="12">
        <f t="shared" si="674"/>
        <v>9.9716027414365915E-2</v>
      </c>
      <c r="AH1768" s="27">
        <f t="shared" si="672"/>
        <v>9.9359969633395426E-2</v>
      </c>
    </row>
    <row r="1769" spans="1:34" x14ac:dyDescent="0.25">
      <c r="A1769" s="2">
        <v>33151</v>
      </c>
      <c r="B1769" s="9">
        <v>311.5</v>
      </c>
      <c r="C1769" s="9">
        <v>11.333299999999999</v>
      </c>
      <c r="D1769" s="9">
        <v>4</v>
      </c>
      <c r="E1769" s="9">
        <v>8.4375</v>
      </c>
      <c r="F1769" s="9">
        <v>16.66</v>
      </c>
      <c r="G1769" s="9" t="s">
        <v>0</v>
      </c>
      <c r="H1769" s="9">
        <v>15.5</v>
      </c>
      <c r="J1769" s="5">
        <f t="shared" si="666"/>
        <v>1.780754778630933E-2</v>
      </c>
      <c r="K1769" s="5">
        <f t="shared" si="667"/>
        <v>7.4044444444443247E-3</v>
      </c>
      <c r="L1769" s="5">
        <f t="shared" si="668"/>
        <v>0</v>
      </c>
      <c r="M1769" s="5">
        <f t="shared" si="669"/>
        <v>3.0534351145038219E-2</v>
      </c>
      <c r="N1769" s="5">
        <f t="shared" si="670"/>
        <v>4.1250000000000009E-2</v>
      </c>
      <c r="O1769" s="5" t="str">
        <f t="shared" si="671"/>
        <v/>
      </c>
      <c r="P1769" s="5">
        <f t="shared" si="671"/>
        <v>3.3333333333333437E-2</v>
      </c>
      <c r="R1769" s="26"/>
      <c r="S1769" s="5" t="str" cm="1">
        <f t="array" ref="S1769">_xlfn.SINGLE(IF(ISERROR(LINEST(J1769:J2019,$J1769:$J2019)),"",(LINEST(J1769:J2019,$J1769:$J2019))))</f>
        <v/>
      </c>
      <c r="T1769" s="5" t="str" cm="1">
        <f t="array" ref="T1769">_xlfn.SINGLE(IF(ISERROR(LINEST(K1769:K2019,$J1769:$J2019)),"",(LINEST(K1769:K2019,$J1769:$J2019))))</f>
        <v/>
      </c>
      <c r="U1769" s="5" t="str" cm="1">
        <f t="array" ref="U1769">_xlfn.SINGLE(IF(ISERROR(LINEST(L1769:L2019,$J1769:$J2019)),"",(LINEST(L1769:L2019,$J1769:$J2019))))</f>
        <v/>
      </c>
      <c r="V1769" s="5" t="str" cm="1">
        <f t="array" ref="V1769">_xlfn.SINGLE(IF(ISERROR(LINEST(M1769:M2019,$J1769:$J2019)),"",(LINEST(M1769:M2019,$J1769:$J2019))))</f>
        <v/>
      </c>
      <c r="W1769" s="5" t="str" cm="1">
        <f t="array" ref="W1769">_xlfn.SINGLE(IF(ISERROR(LINEST(N1769:N2019,$J1769:$J2019)),"",(LINEST(N1769:N2019,$J1769:$J2019))))</f>
        <v/>
      </c>
      <c r="X1769" s="5" t="str" cm="1">
        <f t="array" ref="X1769">_xlfn.SINGLE(IF(ISERROR(LINEST(O1769:O2019,$J1769:$J2019)),"",(LINEST(O1769:O2019,$J1769:$J2019))))</f>
        <v/>
      </c>
      <c r="Y1769" s="5" t="str" cm="1">
        <f t="array" ref="Y1769">_xlfn.SINGLE(IF(ISERROR(LINEST(P1769:P2019,$J1769:$J2019)),"",(LINEST(P1769:P2019,$J1769:$J2019))))</f>
        <v/>
      </c>
      <c r="AA1769" s="12">
        <f t="shared" si="673"/>
        <v>1</v>
      </c>
      <c r="AB1769" s="12">
        <f t="shared" si="675"/>
        <v>2.4943768964773762E-2</v>
      </c>
      <c r="AC1769" s="12">
        <f t="shared" si="676"/>
        <v>9.6380107621086578E-2</v>
      </c>
      <c r="AD1769" s="12">
        <f t="shared" si="677"/>
        <v>0.2130313974638634</v>
      </c>
      <c r="AE1769" s="12">
        <f t="shared" si="678"/>
        <v>0.10363817396255122</v>
      </c>
      <c r="AF1769" s="12"/>
      <c r="AG1769" s="12">
        <f t="shared" si="674"/>
        <v>0.1005170244559104</v>
      </c>
      <c r="AH1769" s="27">
        <f t="shared" si="672"/>
        <v>0.10770209449363707</v>
      </c>
    </row>
    <row r="1770" spans="1:34" x14ac:dyDescent="0.25">
      <c r="A1770" s="2">
        <v>33144</v>
      </c>
      <c r="B1770" s="9">
        <v>306.05</v>
      </c>
      <c r="C1770" s="9">
        <v>11.25</v>
      </c>
      <c r="D1770" s="9">
        <v>4</v>
      </c>
      <c r="E1770" s="9">
        <v>8.1875</v>
      </c>
      <c r="F1770" s="9">
        <v>16</v>
      </c>
      <c r="G1770" s="9" t="s">
        <v>0</v>
      </c>
      <c r="H1770" s="9">
        <v>15</v>
      </c>
      <c r="J1770" s="5">
        <f t="shared" ref="J1770:J1807" si="679">IF(ISERROR(B1770/B1771),"",((B1770/B1771)-1))</f>
        <v>-1.6927919825260096E-2</v>
      </c>
      <c r="K1770" s="5">
        <f t="shared" ref="K1770:K1807" si="680">IF(ISERROR(C1770/C1771),"",((C1770/C1771)-1))</f>
        <v>-7.3500216177105893E-3</v>
      </c>
      <c r="L1770" s="5">
        <f t="shared" ref="L1770:L1807" si="681">IF(ISERROR(D1770/D1771),"",((D1770/D1771)-1))</f>
        <v>-2.0400166531971742E-2</v>
      </c>
      <c r="M1770" s="5">
        <f t="shared" ref="M1770:M1807" si="682">IF(ISERROR(E1770/E1771),"",((E1770/E1771)-1))</f>
        <v>1.5503875968992276E-2</v>
      </c>
      <c r="N1770" s="5">
        <f t="shared" ref="N1770:N1807" si="683">IF(ISERROR(F1770/F1771),"",((F1770/F1771)-1))</f>
        <v>5.6568196103079504E-3</v>
      </c>
      <c r="O1770" s="5" t="str">
        <f t="shared" si="671"/>
        <v/>
      </c>
      <c r="P1770" s="5">
        <f t="shared" si="671"/>
        <v>1.6949152542372836E-2</v>
      </c>
      <c r="R1770" s="26"/>
      <c r="S1770" s="5" t="str" cm="1">
        <f t="array" ref="S1770">_xlfn.SINGLE(IF(ISERROR(LINEST(J1770:J2020,$J1770:$J2020)),"",(LINEST(J1770:J2020,$J1770:$J2020))))</f>
        <v/>
      </c>
      <c r="T1770" s="5" t="str" cm="1">
        <f t="array" ref="T1770">_xlfn.SINGLE(IF(ISERROR(LINEST(K1770:K2020,$J1770:$J2020)),"",(LINEST(K1770:K2020,$J1770:$J2020))))</f>
        <v/>
      </c>
      <c r="U1770" s="5" t="str" cm="1">
        <f t="array" ref="U1770">_xlfn.SINGLE(IF(ISERROR(LINEST(L1770:L2020,$J1770:$J2020)),"",(LINEST(L1770:L2020,$J1770:$J2020))))</f>
        <v/>
      </c>
      <c r="V1770" s="5" t="str" cm="1">
        <f t="array" ref="V1770">_xlfn.SINGLE(IF(ISERROR(LINEST(M1770:M2020,$J1770:$J2020)),"",(LINEST(M1770:M2020,$J1770:$J2020))))</f>
        <v/>
      </c>
      <c r="W1770" s="5" t="str" cm="1">
        <f t="array" ref="W1770">_xlfn.SINGLE(IF(ISERROR(LINEST(N1770:N2020,$J1770:$J2020)),"",(LINEST(N1770:N2020,$J1770:$J2020))))</f>
        <v/>
      </c>
      <c r="X1770" s="5" t="str" cm="1">
        <f t="array" ref="X1770">_xlfn.SINGLE(IF(ISERROR(LINEST(O1770:O2020,$J1770:$J2020)),"",(LINEST(O1770:O2020,$J1770:$J2020))))</f>
        <v/>
      </c>
      <c r="Y1770" s="5" t="str" cm="1">
        <f t="array" ref="Y1770">_xlfn.SINGLE(IF(ISERROR(LINEST(P1770:P2020,$J1770:$J2020)),"",(LINEST(P1770:P2020,$J1770:$J2020))))</f>
        <v/>
      </c>
      <c r="AA1770" s="12">
        <f t="shared" si="673"/>
        <v>0.99999999999999978</v>
      </c>
      <c r="AB1770" s="12">
        <f t="shared" si="675"/>
        <v>2.3444917122183374E-2</v>
      </c>
      <c r="AC1770" s="12">
        <f t="shared" si="676"/>
        <v>9.7069126295006816E-2</v>
      </c>
      <c r="AD1770" s="12">
        <f t="shared" si="677"/>
        <v>0.19736047833966458</v>
      </c>
      <c r="AE1770" s="12">
        <f t="shared" si="678"/>
        <v>9.1475295150680647E-2</v>
      </c>
      <c r="AF1770" s="12"/>
      <c r="AG1770" s="12">
        <f t="shared" si="674"/>
        <v>8.5708086863115207E-2</v>
      </c>
      <c r="AH1770" s="27">
        <f t="shared" si="672"/>
        <v>9.9011580754130121E-2</v>
      </c>
    </row>
    <row r="1771" spans="1:34" x14ac:dyDescent="0.25">
      <c r="A1771" s="2">
        <v>33137</v>
      </c>
      <c r="B1771" s="9">
        <v>311.32</v>
      </c>
      <c r="C1771" s="9">
        <v>11.333299999999999</v>
      </c>
      <c r="D1771" s="9">
        <v>4.0833000000000004</v>
      </c>
      <c r="E1771" s="9">
        <v>8.0625</v>
      </c>
      <c r="F1771" s="9">
        <v>15.91</v>
      </c>
      <c r="G1771" s="9" t="s">
        <v>0</v>
      </c>
      <c r="H1771" s="9">
        <v>14.75</v>
      </c>
      <c r="J1771" s="5">
        <f t="shared" si="679"/>
        <v>-1.739102988984631E-2</v>
      </c>
      <c r="K1771" s="5">
        <f t="shared" si="680"/>
        <v>1.4919358449676068E-2</v>
      </c>
      <c r="L1771" s="5">
        <f t="shared" si="681"/>
        <v>2.0825000000000093E-2</v>
      </c>
      <c r="M1771" s="5">
        <f t="shared" si="682"/>
        <v>-1.5267175572519109E-2</v>
      </c>
      <c r="N1771" s="5">
        <f t="shared" si="683"/>
        <v>-5.6249999999999911E-3</v>
      </c>
      <c r="O1771" s="5" t="str">
        <f t="shared" si="671"/>
        <v/>
      </c>
      <c r="P1771" s="5">
        <f t="shared" si="671"/>
        <v>-1.6666666666666718E-2</v>
      </c>
      <c r="R1771" s="26"/>
      <c r="S1771" s="5" t="str" cm="1">
        <f t="array" ref="S1771">_xlfn.SINGLE(IF(ISERROR(LINEST(J1771:J2021,$J1771:$J2021)),"",(LINEST(J1771:J2021,$J1771:$J2021))))</f>
        <v/>
      </c>
      <c r="T1771" s="5" t="str" cm="1">
        <f t="array" ref="T1771">_xlfn.SINGLE(IF(ISERROR(LINEST(K1771:K2021,$J1771:$J2021)),"",(LINEST(K1771:K2021,$J1771:$J2021))))</f>
        <v/>
      </c>
      <c r="U1771" s="5" t="str" cm="1">
        <f t="array" ref="U1771">_xlfn.SINGLE(IF(ISERROR(LINEST(L1771:L2021,$J1771:$J2021)),"",(LINEST(L1771:L2021,$J1771:$J2021))))</f>
        <v/>
      </c>
      <c r="V1771" s="5" t="str" cm="1">
        <f t="array" ref="V1771">_xlfn.SINGLE(IF(ISERROR(LINEST(M1771:M2021,$J1771:$J2021)),"",(LINEST(M1771:M2021,$J1771:$J2021))))</f>
        <v/>
      </c>
      <c r="W1771" s="5" t="str" cm="1">
        <f t="array" ref="W1771">_xlfn.SINGLE(IF(ISERROR(LINEST(N1771:N2021,$J1771:$J2021)),"",(LINEST(N1771:N2021,$J1771:$J2021))))</f>
        <v/>
      </c>
      <c r="X1771" s="5" t="str" cm="1">
        <f t="array" ref="X1771">_xlfn.SINGLE(IF(ISERROR(LINEST(O1771:O2021,$J1771:$J2021)),"",(LINEST(O1771:O2021,$J1771:$J2021))))</f>
        <v/>
      </c>
      <c r="Y1771" s="5" t="str" cm="1">
        <f t="array" ref="Y1771">_xlfn.SINGLE(IF(ISERROR(LINEST(P1771:P2021,$J1771:$J2021)),"",(LINEST(P1771:P2021,$J1771:$J2021))))</f>
        <v/>
      </c>
      <c r="AA1771" s="12">
        <f t="shared" si="673"/>
        <v>1.0000000000000004</v>
      </c>
      <c r="AB1771" s="12">
        <f t="shared" si="675"/>
        <v>2.2517140577887514E-2</v>
      </c>
      <c r="AC1771" s="12">
        <f t="shared" si="676"/>
        <v>9.18537723869884E-2</v>
      </c>
      <c r="AD1771" s="12">
        <f t="shared" si="677"/>
        <v>0.21398095815651902</v>
      </c>
      <c r="AE1771" s="12">
        <f t="shared" si="678"/>
        <v>9.4165269462817461E-2</v>
      </c>
      <c r="AF1771" s="12"/>
      <c r="AG1771" s="12">
        <f t="shared" si="674"/>
        <v>9.6672455796458737E-2</v>
      </c>
      <c r="AH1771" s="27">
        <f t="shared" si="672"/>
        <v>0.10383791927613424</v>
      </c>
    </row>
    <row r="1772" spans="1:34" x14ac:dyDescent="0.25">
      <c r="A1772" s="2">
        <v>33130</v>
      </c>
      <c r="B1772" s="9">
        <v>316.83</v>
      </c>
      <c r="C1772" s="9">
        <v>11.166700000000001</v>
      </c>
      <c r="D1772" s="9">
        <v>4</v>
      </c>
      <c r="E1772" s="9">
        <v>8.1875</v>
      </c>
      <c r="F1772" s="9">
        <v>16</v>
      </c>
      <c r="G1772" s="9" t="s">
        <v>0</v>
      </c>
      <c r="H1772" s="9">
        <v>15</v>
      </c>
      <c r="J1772" s="5">
        <f t="shared" si="679"/>
        <v>-2.0315398886827429E-2</v>
      </c>
      <c r="K1772" s="5">
        <f t="shared" si="680"/>
        <v>0</v>
      </c>
      <c r="L1772" s="5">
        <f t="shared" si="681"/>
        <v>-1.3733757427817572E-2</v>
      </c>
      <c r="M1772" s="5">
        <f t="shared" si="682"/>
        <v>0</v>
      </c>
      <c r="N1772" s="5">
        <f t="shared" si="683"/>
        <v>5.6568196103079504E-3</v>
      </c>
      <c r="O1772" s="5" t="str">
        <f t="shared" si="671"/>
        <v/>
      </c>
      <c r="P1772" s="5">
        <f t="shared" si="671"/>
        <v>0</v>
      </c>
      <c r="R1772" s="26"/>
      <c r="S1772" s="5" t="str" cm="1">
        <f t="array" ref="S1772">_xlfn.SINGLE(IF(ISERROR(LINEST(J1772:J2022,$J1772:$J2022)),"",(LINEST(J1772:J2022,$J1772:$J2022))))</f>
        <v/>
      </c>
      <c r="T1772" s="5" t="str" cm="1">
        <f t="array" ref="T1772">_xlfn.SINGLE(IF(ISERROR(LINEST(K1772:K2022,$J1772:$J2022)),"",(LINEST(K1772:K2022,$J1772:$J2022))))</f>
        <v/>
      </c>
      <c r="U1772" s="5" t="str" cm="1">
        <f t="array" ref="U1772">_xlfn.SINGLE(IF(ISERROR(LINEST(L1772:L2022,$J1772:$J2022)),"",(LINEST(L1772:L2022,$J1772:$J2022))))</f>
        <v/>
      </c>
      <c r="V1772" s="5" t="str" cm="1">
        <f t="array" ref="V1772">_xlfn.SINGLE(IF(ISERROR(LINEST(M1772:M2022,$J1772:$J2022)),"",(LINEST(M1772:M2022,$J1772:$J2022))))</f>
        <v/>
      </c>
      <c r="W1772" s="5" t="str" cm="1">
        <f t="array" ref="W1772">_xlfn.SINGLE(IF(ISERROR(LINEST(N1772:N2022,$J1772:$J2022)),"",(LINEST(N1772:N2022,$J1772:$J2022))))</f>
        <v/>
      </c>
      <c r="X1772" s="5" t="str" cm="1">
        <f t="array" ref="X1772">_xlfn.SINGLE(IF(ISERROR(LINEST(O1772:O2022,$J1772:$J2022)),"",(LINEST(O1772:O2022,$J1772:$J2022))))</f>
        <v/>
      </c>
      <c r="Y1772" s="5" t="str" cm="1">
        <f t="array" ref="Y1772">_xlfn.SINGLE(IF(ISERROR(LINEST(P1772:P2022,$J1772:$J2022)),"",(LINEST(P1772:P2022,$J1772:$J2022))))</f>
        <v/>
      </c>
      <c r="AA1772" s="12">
        <f t="shared" si="673"/>
        <v>0.99999999999999978</v>
      </c>
      <c r="AB1772" s="12">
        <f t="shared" si="675"/>
        <v>2.5950840419363939E-2</v>
      </c>
      <c r="AC1772" s="12">
        <f t="shared" si="676"/>
        <v>0.10631658488038546</v>
      </c>
      <c r="AD1772" s="12">
        <f t="shared" si="677"/>
        <v>0.21022569006215491</v>
      </c>
      <c r="AE1772" s="12">
        <f t="shared" si="678"/>
        <v>9.3709783292704033E-2</v>
      </c>
      <c r="AF1772" s="12"/>
      <c r="AG1772" s="12">
        <f t="shared" si="674"/>
        <v>9.2851948129227133E-2</v>
      </c>
      <c r="AH1772" s="27">
        <f t="shared" si="672"/>
        <v>0.10581096935676708</v>
      </c>
    </row>
    <row r="1773" spans="1:34" x14ac:dyDescent="0.25">
      <c r="A1773" s="2">
        <v>33123</v>
      </c>
      <c r="B1773" s="9">
        <v>323.39999999999998</v>
      </c>
      <c r="C1773" s="9">
        <v>11.166700000000001</v>
      </c>
      <c r="D1773" s="9">
        <v>4.0556999999999999</v>
      </c>
      <c r="E1773" s="9">
        <v>8.1875</v>
      </c>
      <c r="F1773" s="9">
        <v>15.91</v>
      </c>
      <c r="G1773" s="9" t="s">
        <v>0</v>
      </c>
      <c r="H1773" s="9">
        <v>15</v>
      </c>
      <c r="J1773" s="5">
        <f t="shared" si="679"/>
        <v>2.6041666666665186E-3</v>
      </c>
      <c r="K1773" s="5">
        <f t="shared" si="680"/>
        <v>-6.9441666666666624E-2</v>
      </c>
      <c r="L1773" s="5">
        <f t="shared" si="681"/>
        <v>6.5690937278293005E-2</v>
      </c>
      <c r="M1773" s="5">
        <f t="shared" si="682"/>
        <v>0</v>
      </c>
      <c r="N1773" s="5">
        <f t="shared" si="683"/>
        <v>3.2446463335496389E-2</v>
      </c>
      <c r="O1773" s="5" t="str">
        <f t="shared" si="671"/>
        <v/>
      </c>
      <c r="P1773" s="5">
        <f t="shared" si="671"/>
        <v>-1.6393442622950838E-2</v>
      </c>
      <c r="R1773" s="26"/>
      <c r="S1773" s="5" t="str" cm="1">
        <f t="array" ref="S1773">_xlfn.SINGLE(IF(ISERROR(LINEST(J1773:J2023,$J1773:$J2023)),"",(LINEST(J1773:J2023,$J1773:$J2023))))</f>
        <v/>
      </c>
      <c r="T1773" s="5" t="str" cm="1">
        <f t="array" ref="T1773">_xlfn.SINGLE(IF(ISERROR(LINEST(K1773:K2023,$J1773:$J2023)),"",(LINEST(K1773:K2023,$J1773:$J2023))))</f>
        <v/>
      </c>
      <c r="U1773" s="5" t="str" cm="1">
        <f t="array" ref="U1773">_xlfn.SINGLE(IF(ISERROR(LINEST(L1773:L2023,$J1773:$J2023)),"",(LINEST(L1773:L2023,$J1773:$J2023))))</f>
        <v/>
      </c>
      <c r="V1773" s="5" t="str" cm="1">
        <f t="array" ref="V1773">_xlfn.SINGLE(IF(ISERROR(LINEST(M1773:M2023,$J1773:$J2023)),"",(LINEST(M1773:M2023,$J1773:$J2023))))</f>
        <v/>
      </c>
      <c r="W1773" s="5" t="str" cm="1">
        <f t="array" ref="W1773">_xlfn.SINGLE(IF(ISERROR(LINEST(N1773:N2023,$J1773:$J2023)),"",(LINEST(N1773:N2023,$J1773:$J2023))))</f>
        <v/>
      </c>
      <c r="X1773" s="5" t="str" cm="1">
        <f t="array" ref="X1773">_xlfn.SINGLE(IF(ISERROR(LINEST(O1773:O2023,$J1773:$J2023)),"",(LINEST(O1773:O2023,$J1773:$J2023))))</f>
        <v/>
      </c>
      <c r="Y1773" s="5" t="str" cm="1">
        <f t="array" ref="Y1773">_xlfn.SINGLE(IF(ISERROR(LINEST(P1773:P2023,$J1773:$J2023)),"",(LINEST(P1773:P2023,$J1773:$J2023))))</f>
        <v/>
      </c>
      <c r="AA1773" s="12">
        <f t="shared" si="673"/>
        <v>1</v>
      </c>
      <c r="AB1773" s="12">
        <f t="shared" si="675"/>
        <v>2.6629754945234358E-2</v>
      </c>
      <c r="AC1773" s="12">
        <f t="shared" si="676"/>
        <v>0.10220848513256856</v>
      </c>
      <c r="AD1773" s="12">
        <f t="shared" si="677"/>
        <v>0.21722212610139172</v>
      </c>
      <c r="AE1773" s="12">
        <f t="shared" si="678"/>
        <v>9.7771955014300471E-2</v>
      </c>
      <c r="AF1773" s="12"/>
      <c r="AG1773" s="12">
        <f t="shared" si="674"/>
        <v>9.6736624811390767E-2</v>
      </c>
      <c r="AH1773" s="27">
        <f t="shared" si="672"/>
        <v>0.10811378920097718</v>
      </c>
    </row>
    <row r="1774" spans="1:34" x14ac:dyDescent="0.25">
      <c r="A1774" s="2">
        <v>33116</v>
      </c>
      <c r="B1774" s="9">
        <v>322.56</v>
      </c>
      <c r="C1774" s="9">
        <v>12</v>
      </c>
      <c r="D1774" s="9">
        <v>3.8056999999999999</v>
      </c>
      <c r="E1774" s="9">
        <v>8.1875</v>
      </c>
      <c r="F1774" s="9">
        <v>15.41</v>
      </c>
      <c r="G1774" s="9" t="s">
        <v>0</v>
      </c>
      <c r="H1774" s="9">
        <v>15.25</v>
      </c>
      <c r="J1774" s="5">
        <f t="shared" si="679"/>
        <v>3.5472376488716373E-2</v>
      </c>
      <c r="K1774" s="5">
        <f t="shared" si="680"/>
        <v>5.8826643607775342E-2</v>
      </c>
      <c r="L1774" s="5">
        <f t="shared" si="681"/>
        <v>-2.8340184338856766E-2</v>
      </c>
      <c r="M1774" s="5">
        <f t="shared" si="682"/>
        <v>3.1496062992125928E-2</v>
      </c>
      <c r="N1774" s="5">
        <f t="shared" si="683"/>
        <v>9.3683463449254711E-2</v>
      </c>
      <c r="O1774" s="5" t="str">
        <f t="shared" si="671"/>
        <v/>
      </c>
      <c r="P1774" s="5">
        <f t="shared" si="671"/>
        <v>6.0869565217391397E-2</v>
      </c>
      <c r="R1774" s="26"/>
      <c r="S1774" s="5" t="str" cm="1">
        <f t="array" ref="S1774">_xlfn.SINGLE(IF(ISERROR(LINEST(J1774:J2024,$J1774:$J2024)),"",(LINEST(J1774:J2024,$J1774:$J2024))))</f>
        <v/>
      </c>
      <c r="T1774" s="5" t="str" cm="1">
        <f t="array" ref="T1774">_xlfn.SINGLE(IF(ISERROR(LINEST(K1774:K2024,$J1774:$J2024)),"",(LINEST(K1774:K2024,$J1774:$J2024))))</f>
        <v/>
      </c>
      <c r="U1774" s="5" t="str" cm="1">
        <f t="array" ref="U1774">_xlfn.SINGLE(IF(ISERROR(LINEST(L1774:L2024,$J1774:$J2024)),"",(LINEST(L1774:L2024,$J1774:$J2024))))</f>
        <v/>
      </c>
      <c r="V1774" s="5" t="str" cm="1">
        <f t="array" ref="V1774">_xlfn.SINGLE(IF(ISERROR(LINEST(M1774:M2024,$J1774:$J2024)),"",(LINEST(M1774:M2024,$J1774:$J2024))))</f>
        <v/>
      </c>
      <c r="W1774" s="5" t="str" cm="1">
        <f t="array" ref="W1774">_xlfn.SINGLE(IF(ISERROR(LINEST(N1774:N2024,$J1774:$J2024)),"",(LINEST(N1774:N2024,$J1774:$J2024))))</f>
        <v/>
      </c>
      <c r="X1774" s="5" t="str" cm="1">
        <f t="array" ref="X1774">_xlfn.SINGLE(IF(ISERROR(LINEST(O1774:O2024,$J1774:$J2024)),"",(LINEST(O1774:O2024,$J1774:$J2024))))</f>
        <v/>
      </c>
      <c r="Y1774" s="5" t="str" cm="1">
        <f t="array" ref="Y1774">_xlfn.SINGLE(IF(ISERROR(LINEST(P1774:P2024,$J1774:$J2024)),"",(LINEST(P1774:P2024,$J1774:$J2024))))</f>
        <v/>
      </c>
      <c r="AA1774" s="12">
        <f t="shared" si="673"/>
        <v>1</v>
      </c>
      <c r="AB1774" s="12">
        <f t="shared" si="675"/>
        <v>3.7419059207273231E-2</v>
      </c>
      <c r="AC1774" s="12">
        <f t="shared" si="676"/>
        <v>0.11772668319003265</v>
      </c>
      <c r="AD1774" s="12">
        <f t="shared" si="677"/>
        <v>0.21681043677752429</v>
      </c>
      <c r="AE1774" s="12">
        <f t="shared" si="678"/>
        <v>9.6635164330470077E-2</v>
      </c>
      <c r="AF1774" s="12"/>
      <c r="AG1774" s="12">
        <f t="shared" si="674"/>
        <v>9.9500212166147725E-2</v>
      </c>
      <c r="AH1774" s="27">
        <f t="shared" si="672"/>
        <v>0.11361831113428959</v>
      </c>
    </row>
    <row r="1775" spans="1:34" x14ac:dyDescent="0.25">
      <c r="A1775" s="2">
        <v>33109</v>
      </c>
      <c r="B1775" s="9">
        <v>311.51</v>
      </c>
      <c r="C1775" s="9">
        <v>11.333299999999999</v>
      </c>
      <c r="D1775" s="9">
        <v>3.9167000000000001</v>
      </c>
      <c r="E1775" s="9">
        <v>7.9375</v>
      </c>
      <c r="F1775" s="9">
        <v>14.09</v>
      </c>
      <c r="G1775" s="9" t="s">
        <v>0</v>
      </c>
      <c r="H1775" s="9">
        <v>14.375</v>
      </c>
      <c r="J1775" s="5">
        <f t="shared" si="679"/>
        <v>-4.9781899155049825E-2</v>
      </c>
      <c r="K1775" s="5">
        <f t="shared" si="680"/>
        <v>1.4919358449676068E-2</v>
      </c>
      <c r="L1775" s="5">
        <f t="shared" si="681"/>
        <v>-4.7263439552420294E-2</v>
      </c>
      <c r="M1775" s="5">
        <f t="shared" si="682"/>
        <v>-5.9259259259259234E-2</v>
      </c>
      <c r="N1775" s="5">
        <f t="shared" si="683"/>
        <v>-0.11937500000000001</v>
      </c>
      <c r="O1775" s="5" t="str">
        <f t="shared" si="671"/>
        <v/>
      </c>
      <c r="P1775" s="5">
        <f t="shared" si="671"/>
        <v>-4.166666666666663E-2</v>
      </c>
      <c r="R1775" s="26"/>
      <c r="S1775" s="5" t="str" cm="1">
        <f t="array" ref="S1775">_xlfn.SINGLE(IF(ISERROR(LINEST(J1775:J2025,$J1775:$J2025)),"",(LINEST(J1775:J2025,$J1775:$J2025))))</f>
        <v/>
      </c>
      <c r="T1775" s="5" t="str" cm="1">
        <f t="array" ref="T1775">_xlfn.SINGLE(IF(ISERROR(LINEST(K1775:K2025,$J1775:$J2025)),"",(LINEST(K1775:K2025,$J1775:$J2025))))</f>
        <v/>
      </c>
      <c r="U1775" s="5" t="str" cm="1">
        <f t="array" ref="U1775">_xlfn.SINGLE(IF(ISERROR(LINEST(L1775:L2025,$J1775:$J2025)),"",(LINEST(L1775:L2025,$J1775:$J2025))))</f>
        <v/>
      </c>
      <c r="V1775" s="5" t="str" cm="1">
        <f t="array" ref="V1775">_xlfn.SINGLE(IF(ISERROR(LINEST(M1775:M2025,$J1775:$J2025)),"",(LINEST(M1775:M2025,$J1775:$J2025))))</f>
        <v/>
      </c>
      <c r="W1775" s="5" t="str" cm="1">
        <f t="array" ref="W1775">_xlfn.SINGLE(IF(ISERROR(LINEST(N1775:N2025,$J1775:$J2025)),"",(LINEST(N1775:N2025,$J1775:$J2025))))</f>
        <v/>
      </c>
      <c r="X1775" s="5" t="str" cm="1">
        <f t="array" ref="X1775">_xlfn.SINGLE(IF(ISERROR(LINEST(O1775:O2025,$J1775:$J2025)),"",(LINEST(O1775:O2025,$J1775:$J2025))))</f>
        <v/>
      </c>
      <c r="Y1775" s="5" t="str" cm="1">
        <f t="array" ref="Y1775">_xlfn.SINGLE(IF(ISERROR(LINEST(P1775:P2025,$J1775:$J2025)),"",(LINEST(P1775:P2025,$J1775:$J2025))))</f>
        <v/>
      </c>
      <c r="AA1775" s="12">
        <f t="shared" si="673"/>
        <v>1</v>
      </c>
      <c r="AB1775" s="12">
        <f t="shared" si="675"/>
        <v>9.8226150594508295E-3</v>
      </c>
      <c r="AC1775" s="12">
        <f t="shared" si="676"/>
        <v>0.17950766552632105</v>
      </c>
      <c r="AD1775" s="12">
        <f t="shared" si="677"/>
        <v>0.18301192444527728</v>
      </c>
      <c r="AE1775" s="12">
        <f t="shared" si="678"/>
        <v>4.4927125022456216E-2</v>
      </c>
      <c r="AF1775" s="12"/>
      <c r="AG1775" s="12">
        <f t="shared" si="674"/>
        <v>4.8212209928998995E-2</v>
      </c>
      <c r="AH1775" s="27">
        <f t="shared" si="672"/>
        <v>9.3096307996500885E-2</v>
      </c>
    </row>
    <row r="1776" spans="1:34" x14ac:dyDescent="0.25">
      <c r="A1776" s="2">
        <v>33102</v>
      </c>
      <c r="B1776" s="9">
        <v>327.83</v>
      </c>
      <c r="C1776" s="9">
        <v>11.166700000000001</v>
      </c>
      <c r="D1776" s="9">
        <v>4.1109999999999998</v>
      </c>
      <c r="E1776" s="9">
        <v>8.4375</v>
      </c>
      <c r="F1776" s="9">
        <v>16</v>
      </c>
      <c r="G1776" s="9" t="s">
        <v>0</v>
      </c>
      <c r="H1776" s="9">
        <v>15</v>
      </c>
      <c r="J1776" s="5">
        <f t="shared" si="679"/>
        <v>-2.2919647114926112E-2</v>
      </c>
      <c r="K1776" s="5">
        <f t="shared" si="680"/>
        <v>-4.9642553191489358E-2</v>
      </c>
      <c r="L1776" s="5">
        <f t="shared" si="681"/>
        <v>0</v>
      </c>
      <c r="M1776" s="5">
        <f t="shared" si="682"/>
        <v>-2.1739130434782594E-2</v>
      </c>
      <c r="N1776" s="5">
        <f t="shared" si="683"/>
        <v>5.6568196103079504E-3</v>
      </c>
      <c r="O1776" s="5" t="str">
        <f t="shared" si="671"/>
        <v/>
      </c>
      <c r="P1776" s="5">
        <f t="shared" si="671"/>
        <v>-1.6393442622950838E-2</v>
      </c>
      <c r="R1776" s="26"/>
      <c r="S1776" s="5" t="str" cm="1">
        <f t="array" ref="S1776">_xlfn.SINGLE(IF(ISERROR(LINEST(J1776:J2026,$J1776:$J2026)),"",(LINEST(J1776:J2026,$J1776:$J2026))))</f>
        <v/>
      </c>
      <c r="T1776" s="5" t="str" cm="1">
        <f t="array" ref="T1776">_xlfn.SINGLE(IF(ISERROR(LINEST(K1776:K2026,$J1776:$J2026)),"",(LINEST(K1776:K2026,$J1776:$J2026))))</f>
        <v/>
      </c>
      <c r="U1776" s="5" t="str" cm="1">
        <f t="array" ref="U1776">_xlfn.SINGLE(IF(ISERROR(LINEST(L1776:L2026,$J1776:$J2026)),"",(LINEST(L1776:L2026,$J1776:$J2026))))</f>
        <v/>
      </c>
      <c r="V1776" s="5" t="str" cm="1">
        <f t="array" ref="V1776">_xlfn.SINGLE(IF(ISERROR(LINEST(M1776:M2026,$J1776:$J2026)),"",(LINEST(M1776:M2026,$J1776:$J2026))))</f>
        <v/>
      </c>
      <c r="W1776" s="5" t="str" cm="1">
        <f t="array" ref="W1776">_xlfn.SINGLE(IF(ISERROR(LINEST(N1776:N2026,$J1776:$J2026)),"",(LINEST(N1776:N2026,$J1776:$J2026))))</f>
        <v/>
      </c>
      <c r="X1776" s="5" t="str" cm="1">
        <f t="array" ref="X1776">_xlfn.SINGLE(IF(ISERROR(LINEST(O1776:O2026,$J1776:$J2026)),"",(LINEST(O1776:O2026,$J1776:$J2026))))</f>
        <v/>
      </c>
      <c r="Y1776" s="5" t="str" cm="1">
        <f t="array" ref="Y1776">_xlfn.SINGLE(IF(ISERROR(LINEST(P1776:P2026,$J1776:$J2026)),"",(LINEST(P1776:P2026,$J1776:$J2026))))</f>
        <v/>
      </c>
      <c r="AA1776" s="12">
        <f t="shared" si="673"/>
        <v>1</v>
      </c>
      <c r="AB1776" s="12">
        <f t="shared" si="675"/>
        <v>2.2323298133196365E-2</v>
      </c>
      <c r="AC1776" s="12">
        <f t="shared" si="676"/>
        <v>0.11374930188217934</v>
      </c>
      <c r="AD1776" s="12">
        <f t="shared" si="677"/>
        <v>0.11343925025271018</v>
      </c>
      <c r="AE1776" s="12">
        <f t="shared" si="678"/>
        <v>2.3729321119750251E-4</v>
      </c>
      <c r="AF1776" s="12"/>
      <c r="AG1776" s="12">
        <f t="shared" si="674"/>
        <v>1.771903749728421E-2</v>
      </c>
      <c r="AH1776" s="27">
        <f t="shared" si="672"/>
        <v>5.3493636195313519E-2</v>
      </c>
    </row>
    <row r="1777" spans="1:34" x14ac:dyDescent="0.25">
      <c r="A1777" s="2">
        <v>33095</v>
      </c>
      <c r="B1777" s="9">
        <v>335.52</v>
      </c>
      <c r="C1777" s="9">
        <v>11.75</v>
      </c>
      <c r="D1777" s="9">
        <v>4.1109999999999998</v>
      </c>
      <c r="E1777" s="9">
        <v>8.625</v>
      </c>
      <c r="F1777" s="9">
        <v>15.91</v>
      </c>
      <c r="G1777" s="9" t="s">
        <v>0</v>
      </c>
      <c r="H1777" s="9">
        <v>15.25</v>
      </c>
      <c r="J1777" s="5">
        <f t="shared" si="679"/>
        <v>-2.7083454155309439E-2</v>
      </c>
      <c r="K1777" s="5">
        <f t="shared" si="680"/>
        <v>3.6767755199279994E-2</v>
      </c>
      <c r="L1777" s="5">
        <f t="shared" si="681"/>
        <v>-6.7649190625755917E-3</v>
      </c>
      <c r="M1777" s="5">
        <f t="shared" si="682"/>
        <v>-7.194244604316502E-3</v>
      </c>
      <c r="N1777" s="5">
        <f t="shared" si="683"/>
        <v>8.5266030013642524E-2</v>
      </c>
      <c r="O1777" s="5" t="str">
        <f t="shared" si="671"/>
        <v/>
      </c>
      <c r="P1777" s="5">
        <f t="shared" si="671"/>
        <v>1.6666666666666607E-2</v>
      </c>
      <c r="R1777" s="26"/>
      <c r="S1777" s="5" t="str" cm="1">
        <f t="array" ref="S1777">_xlfn.SINGLE(IF(ISERROR(LINEST(J1777:J2027,$J1777:$J2027)),"",(LINEST(J1777:J2027,$J1777:$J2027))))</f>
        <v/>
      </c>
      <c r="T1777" s="5" t="str" cm="1">
        <f t="array" ref="T1777">_xlfn.SINGLE(IF(ISERROR(LINEST(K1777:K2027,$J1777:$J2027)),"",(LINEST(K1777:K2027,$J1777:$J2027))))</f>
        <v/>
      </c>
      <c r="U1777" s="5" t="str" cm="1">
        <f t="array" ref="U1777">_xlfn.SINGLE(IF(ISERROR(LINEST(L1777:L2027,$J1777:$J2027)),"",(LINEST(L1777:L2027,$J1777:$J2027))))</f>
        <v/>
      </c>
      <c r="V1777" s="5" t="str" cm="1">
        <f t="array" ref="V1777">_xlfn.SINGLE(IF(ISERROR(LINEST(M1777:M2027,$J1777:$J2027)),"",(LINEST(M1777:M2027,$J1777:$J2027))))</f>
        <v/>
      </c>
      <c r="W1777" s="5" t="str" cm="1">
        <f t="array" ref="W1777">_xlfn.SINGLE(IF(ISERROR(LINEST(N1777:N2027,$J1777:$J2027)),"",(LINEST(N1777:N2027,$J1777:$J2027))))</f>
        <v/>
      </c>
      <c r="X1777" s="5" t="str" cm="1">
        <f t="array" ref="X1777">_xlfn.SINGLE(IF(ISERROR(LINEST(O1777:O2027,$J1777:$J2027)),"",(LINEST(O1777:O2027,$J1777:$J2027))))</f>
        <v/>
      </c>
      <c r="Y1777" s="5" t="str" cm="1">
        <f t="array" ref="Y1777">_xlfn.SINGLE(IF(ISERROR(LINEST(P1777:P2027,$J1777:$J2027)),"",(LINEST(P1777:P2027,$J1777:$J2027))))</f>
        <v/>
      </c>
      <c r="AA1777" s="12">
        <f t="shared" si="673"/>
        <v>1</v>
      </c>
      <c r="AB1777" s="12">
        <f t="shared" si="675"/>
        <v>9.3348802541284043E-3</v>
      </c>
      <c r="AC1777" s="12">
        <f t="shared" si="676"/>
        <v>0.12035621570459371</v>
      </c>
      <c r="AD1777" s="12">
        <f t="shared" si="677"/>
        <v>0.102743133568564</v>
      </c>
      <c r="AE1777" s="12">
        <f t="shared" si="678"/>
        <v>6.7672809182873131E-5</v>
      </c>
      <c r="AF1777" s="12"/>
      <c r="AG1777" s="12">
        <f t="shared" si="674"/>
        <v>1.4071093638075917E-2</v>
      </c>
      <c r="AH1777" s="27">
        <f t="shared" si="672"/>
        <v>4.9314599194908978E-2</v>
      </c>
    </row>
    <row r="1778" spans="1:34" x14ac:dyDescent="0.25">
      <c r="A1778" s="2">
        <v>33088</v>
      </c>
      <c r="B1778" s="9">
        <v>344.86</v>
      </c>
      <c r="C1778" s="9">
        <v>11.333299999999999</v>
      </c>
      <c r="D1778" s="9">
        <v>4.1390000000000002</v>
      </c>
      <c r="E1778" s="9">
        <v>8.6875</v>
      </c>
      <c r="F1778" s="9">
        <v>14.66</v>
      </c>
      <c r="G1778" s="9" t="s">
        <v>0</v>
      </c>
      <c r="H1778" s="9">
        <v>15</v>
      </c>
      <c r="J1778" s="5">
        <f t="shared" si="679"/>
        <v>-2.4275690357627888E-2</v>
      </c>
      <c r="K1778" s="5">
        <f t="shared" si="680"/>
        <v>-1.4495652173913132E-2</v>
      </c>
      <c r="L1778" s="5">
        <f t="shared" si="681"/>
        <v>1.3640927681042303E-2</v>
      </c>
      <c r="M1778" s="5">
        <f t="shared" si="682"/>
        <v>-1.4184397163120588E-2</v>
      </c>
      <c r="N1778" s="5">
        <f t="shared" si="683"/>
        <v>-0.10281517747858016</v>
      </c>
      <c r="O1778" s="5" t="str">
        <f t="shared" si="671"/>
        <v/>
      </c>
      <c r="P1778" s="5">
        <f t="shared" si="671"/>
        <v>8.4033613445377853E-3</v>
      </c>
      <c r="R1778" s="26"/>
      <c r="S1778" s="5" t="str" cm="1">
        <f t="array" ref="S1778">_xlfn.SINGLE(IF(ISERROR(LINEST(J1778:J2028,$J1778:$J2028)),"",(LINEST(J1778:J2028,$J1778:$J2028))))</f>
        <v/>
      </c>
      <c r="T1778" s="5" t="str" cm="1">
        <f t="array" ref="T1778">_xlfn.SINGLE(IF(ISERROR(LINEST(K1778:K2028,$J1778:$J2028)),"",(LINEST(K1778:K2028,$J1778:$J2028))))</f>
        <v/>
      </c>
      <c r="U1778" s="5" t="str" cm="1">
        <f t="array" ref="U1778">_xlfn.SINGLE(IF(ISERROR(LINEST(L1778:L2028,$J1778:$J2028)),"",(LINEST(L1778:L2028,$J1778:$J2028))))</f>
        <v/>
      </c>
      <c r="V1778" s="5" t="str" cm="1">
        <f t="array" ref="V1778">_xlfn.SINGLE(IF(ISERROR(LINEST(M1778:M2028,$J1778:$J2028)),"",(LINEST(M1778:M2028,$J1778:$J2028))))</f>
        <v/>
      </c>
      <c r="W1778" s="5" t="str" cm="1">
        <f t="array" ref="W1778">_xlfn.SINGLE(IF(ISERROR(LINEST(N1778:N2028,$J1778:$J2028)),"",(LINEST(N1778:N2028,$J1778:$J2028))))</f>
        <v/>
      </c>
      <c r="X1778" s="5" t="str" cm="1">
        <f t="array" ref="X1778">_xlfn.SINGLE(IF(ISERROR(LINEST(O1778:O2028,$J1778:$J2028)),"",(LINEST(O1778:O2028,$J1778:$J2028))))</f>
        <v/>
      </c>
      <c r="Y1778" s="5" t="str" cm="1">
        <f t="array" ref="Y1778">_xlfn.SINGLE(IF(ISERROR(LINEST(P1778:P2028,$J1778:$J2028)),"",(LINEST(P1778:P2028,$J1778:$J2028))))</f>
        <v/>
      </c>
      <c r="AA1778" s="12">
        <f t="shared" si="673"/>
        <v>1</v>
      </c>
      <c r="AB1778" s="12">
        <f t="shared" si="675"/>
        <v>2.7332728318018584E-2</v>
      </c>
      <c r="AC1778" s="12">
        <f t="shared" si="676"/>
        <v>0.12110507141899712</v>
      </c>
      <c r="AD1778" s="12">
        <f t="shared" si="677"/>
        <v>0.10338515851236608</v>
      </c>
      <c r="AE1778" s="12">
        <f t="shared" si="678"/>
        <v>2.153707855982653E-2</v>
      </c>
      <c r="AF1778" s="12"/>
      <c r="AG1778" s="12">
        <f t="shared" si="674"/>
        <v>2.6032909761251236E-2</v>
      </c>
      <c r="AH1778" s="27">
        <f t="shared" si="672"/>
        <v>5.9878589314091901E-2</v>
      </c>
    </row>
    <row r="1779" spans="1:34" x14ac:dyDescent="0.25">
      <c r="A1779" s="2">
        <v>33081</v>
      </c>
      <c r="B1779" s="9">
        <v>353.44</v>
      </c>
      <c r="C1779" s="9">
        <v>11.5</v>
      </c>
      <c r="D1779" s="9">
        <v>4.0833000000000004</v>
      </c>
      <c r="E1779" s="9">
        <v>8.8125</v>
      </c>
      <c r="F1779" s="9">
        <v>16.34</v>
      </c>
      <c r="G1779" s="9" t="s">
        <v>0</v>
      </c>
      <c r="H1779" s="9">
        <v>14.875</v>
      </c>
      <c r="J1779" s="5">
        <f t="shared" si="679"/>
        <v>-2.2593401731146878E-2</v>
      </c>
      <c r="K1779" s="5">
        <f t="shared" si="680"/>
        <v>4.5454545454545414E-2</v>
      </c>
      <c r="L1779" s="5">
        <f t="shared" si="681"/>
        <v>-1.3457356849480462E-2</v>
      </c>
      <c r="M1779" s="5">
        <f t="shared" si="682"/>
        <v>1.4388489208633004E-2</v>
      </c>
      <c r="N1779" s="5">
        <f t="shared" si="683"/>
        <v>0</v>
      </c>
      <c r="O1779" s="5" t="str">
        <f t="shared" si="671"/>
        <v/>
      </c>
      <c r="P1779" s="5">
        <f t="shared" si="671"/>
        <v>-8.3333333333333037E-3</v>
      </c>
      <c r="R1779" s="26"/>
      <c r="S1779" s="5" t="str" cm="1">
        <f t="array" ref="S1779">_xlfn.SINGLE(IF(ISERROR(LINEST(J1779:J2029,$J1779:$J2029)),"",(LINEST(J1779:J2029,$J1779:$J2029))))</f>
        <v/>
      </c>
      <c r="T1779" s="5" t="str" cm="1">
        <f t="array" ref="T1779">_xlfn.SINGLE(IF(ISERROR(LINEST(K1779:K2029,$J1779:$J2029)),"",(LINEST(K1779:K2029,$J1779:$J2029))))</f>
        <v/>
      </c>
      <c r="U1779" s="5" t="str" cm="1">
        <f t="array" ref="U1779">_xlfn.SINGLE(IF(ISERROR(LINEST(L1779:L2029,$J1779:$J2029)),"",(LINEST(L1779:L2029,$J1779:$J2029))))</f>
        <v/>
      </c>
      <c r="V1779" s="5" t="str" cm="1">
        <f t="array" ref="V1779">_xlfn.SINGLE(IF(ISERROR(LINEST(M1779:M2029,$J1779:$J2029)),"",(LINEST(M1779:M2029,$J1779:$J2029))))</f>
        <v/>
      </c>
      <c r="W1779" s="5" t="str" cm="1">
        <f t="array" ref="W1779">_xlfn.SINGLE(IF(ISERROR(LINEST(N1779:N2029,$J1779:$J2029)),"",(LINEST(N1779:N2029,$J1779:$J2029))))</f>
        <v/>
      </c>
      <c r="X1779" s="5" t="str" cm="1">
        <f t="array" ref="X1779">_xlfn.SINGLE(IF(ISERROR(LINEST(O1779:O2029,$J1779:$J2029)),"",(LINEST(O1779:O2029,$J1779:$J2029))))</f>
        <v/>
      </c>
      <c r="Y1779" s="5" t="str" cm="1">
        <f t="array" ref="Y1779">_xlfn.SINGLE(IF(ISERROR(LINEST(P1779:P2029,$J1779:$J2029)),"",(LINEST(P1779:P2029,$J1779:$J2029))))</f>
        <v/>
      </c>
      <c r="AA1779" s="12">
        <f t="shared" si="673"/>
        <v>0.99999999999999978</v>
      </c>
      <c r="AB1779" s="12">
        <f t="shared" si="675"/>
        <v>2.1738697531399287E-2</v>
      </c>
      <c r="AC1779" s="12">
        <f t="shared" si="676"/>
        <v>0.15262772158900362</v>
      </c>
      <c r="AD1779" s="12">
        <f t="shared" si="677"/>
        <v>9.6982814072981149E-2</v>
      </c>
      <c r="AE1779" s="12">
        <f t="shared" si="678"/>
        <v>1.0973948367798496E-3</v>
      </c>
      <c r="AF1779" s="12"/>
      <c r="AG1779" s="12">
        <f t="shared" si="674"/>
        <v>3.5718676343426355E-2</v>
      </c>
      <c r="AH1779" s="27">
        <f t="shared" si="672"/>
        <v>6.1633060874718051E-2</v>
      </c>
    </row>
    <row r="1780" spans="1:34" x14ac:dyDescent="0.25">
      <c r="A1780" s="2">
        <v>33074</v>
      </c>
      <c r="B1780" s="9">
        <v>361.61</v>
      </c>
      <c r="C1780" s="9">
        <v>11</v>
      </c>
      <c r="D1780" s="9">
        <v>4.1390000000000002</v>
      </c>
      <c r="E1780" s="9">
        <v>8.6875</v>
      </c>
      <c r="F1780" s="9">
        <v>16.34</v>
      </c>
      <c r="G1780" s="9" t="s">
        <v>0</v>
      </c>
      <c r="H1780" s="9">
        <v>15</v>
      </c>
      <c r="J1780" s="5">
        <f t="shared" si="679"/>
        <v>-1.5518227110615013E-2</v>
      </c>
      <c r="K1780" s="5">
        <f t="shared" si="680"/>
        <v>-3.6499163506091947E-2</v>
      </c>
      <c r="L1780" s="5">
        <f t="shared" si="681"/>
        <v>-1.3184559998092649E-2</v>
      </c>
      <c r="M1780" s="5">
        <f t="shared" si="682"/>
        <v>-2.1126760563380254E-2</v>
      </c>
      <c r="N1780" s="5">
        <f t="shared" si="683"/>
        <v>-4.7785547785547777E-2</v>
      </c>
      <c r="O1780" s="5" t="str">
        <f t="shared" ref="O1780:P1807" si="684">IF(ISERROR(G1780/G1781),"",((G1780/G1781)-1))</f>
        <v/>
      </c>
      <c r="P1780" s="5">
        <f t="shared" si="684"/>
        <v>-8.2644628099173278E-3</v>
      </c>
      <c r="R1780" s="26"/>
      <c r="S1780" s="5" t="str" cm="1">
        <f t="array" ref="S1780">_xlfn.SINGLE(IF(ISERROR(LINEST(J1780:J2030,$J1780:$J2030)),"",(LINEST(J1780:J2030,$J1780:$J2030))))</f>
        <v/>
      </c>
      <c r="T1780" s="5" t="str" cm="1">
        <f t="array" ref="T1780">_xlfn.SINGLE(IF(ISERROR(LINEST(K1780:K2030,$J1780:$J2030)),"",(LINEST(K1780:K2030,$J1780:$J2030))))</f>
        <v/>
      </c>
      <c r="U1780" s="5" t="str" cm="1">
        <f t="array" ref="U1780">_xlfn.SINGLE(IF(ISERROR(LINEST(L1780:L2030,$J1780:$J2030)),"",(LINEST(L1780:L2030,$J1780:$J2030))))</f>
        <v/>
      </c>
      <c r="V1780" s="5" t="str" cm="1">
        <f t="array" ref="V1780">_xlfn.SINGLE(IF(ISERROR(LINEST(M1780:M2030,$J1780:$J2030)),"",(LINEST(M1780:M2030,$J1780:$J2030))))</f>
        <v/>
      </c>
      <c r="W1780" s="5" t="str" cm="1">
        <f t="array" ref="W1780">_xlfn.SINGLE(IF(ISERROR(LINEST(N1780:N2030,$J1780:$J2030)),"",(LINEST(N1780:N2030,$J1780:$J2030))))</f>
        <v/>
      </c>
      <c r="X1780" s="5" t="str" cm="1">
        <f t="array" ref="X1780">_xlfn.SINGLE(IF(ISERROR(LINEST(O1780:O2030,$J1780:$J2030)),"",(LINEST(O1780:O2030,$J1780:$J2030))))</f>
        <v/>
      </c>
      <c r="Y1780" s="5" t="str" cm="1">
        <f t="array" ref="Y1780">_xlfn.SINGLE(IF(ISERROR(LINEST(P1780:P2030,$J1780:$J2030)),"",(LINEST(P1780:P2030,$J1780:$J2030))))</f>
        <v/>
      </c>
      <c r="AA1780" s="12">
        <f t="shared" si="673"/>
        <v>1</v>
      </c>
      <c r="AB1780" s="12">
        <f t="shared" si="675"/>
        <v>5.7268639920959812E-2</v>
      </c>
      <c r="AC1780" s="12">
        <f t="shared" si="676"/>
        <v>0.1455485847245343</v>
      </c>
      <c r="AD1780" s="12">
        <f t="shared" si="677"/>
        <v>0.12103835893513951</v>
      </c>
      <c r="AE1780" s="12">
        <f t="shared" si="678"/>
        <v>1.1115951848189619E-3</v>
      </c>
      <c r="AF1780" s="12"/>
      <c r="AG1780" s="12">
        <f t="shared" si="674"/>
        <v>3.5297786693663194E-2</v>
      </c>
      <c r="AH1780" s="27">
        <f t="shared" ref="AH1780:AH1805" si="685">AVERAGE(AB1780:AG1780)</f>
        <v>7.2052993091823142E-2</v>
      </c>
    </row>
    <row r="1781" spans="1:34" x14ac:dyDescent="0.25">
      <c r="A1781" s="2">
        <v>33067</v>
      </c>
      <c r="B1781" s="9">
        <v>367.31</v>
      </c>
      <c r="C1781" s="9">
        <v>11.416700000000001</v>
      </c>
      <c r="D1781" s="9">
        <v>4.1943000000000001</v>
      </c>
      <c r="E1781" s="9">
        <v>8.875</v>
      </c>
      <c r="F1781" s="9">
        <v>17.16</v>
      </c>
      <c r="G1781" s="9" t="s">
        <v>0</v>
      </c>
      <c r="H1781" s="9">
        <v>15.125</v>
      </c>
      <c r="J1781" s="5">
        <f t="shared" si="679"/>
        <v>2.4803303387087805E-2</v>
      </c>
      <c r="K1781" s="5">
        <f t="shared" si="680"/>
        <v>7.3588451730741689E-3</v>
      </c>
      <c r="L1781" s="5">
        <f t="shared" si="681"/>
        <v>6.6239470084239471E-3</v>
      </c>
      <c r="M1781" s="5">
        <f t="shared" si="682"/>
        <v>-1.388888888888884E-2</v>
      </c>
      <c r="N1781" s="5">
        <f t="shared" si="683"/>
        <v>0</v>
      </c>
      <c r="O1781" s="5" t="str">
        <f t="shared" si="684"/>
        <v/>
      </c>
      <c r="P1781" s="5">
        <f t="shared" si="684"/>
        <v>0</v>
      </c>
      <c r="R1781" s="26"/>
      <c r="S1781" s="5" t="str" cm="1">
        <f t="array" ref="S1781">_xlfn.SINGLE(IF(ISERROR(LINEST(J1781:J2031,$J1781:$J2031)),"",(LINEST(J1781:J2031,$J1781:$J2031))))</f>
        <v/>
      </c>
      <c r="T1781" s="5" t="str" cm="1">
        <f t="array" ref="T1781">_xlfn.SINGLE(IF(ISERROR(LINEST(K1781:K2031,$J1781:$J2031)),"",(LINEST(K1781:K2031,$J1781:$J2031))))</f>
        <v/>
      </c>
      <c r="U1781" s="5" t="str" cm="1">
        <f t="array" ref="U1781">_xlfn.SINGLE(IF(ISERROR(LINEST(L1781:L2031,$J1781:$J2031)),"",(LINEST(L1781:L2031,$J1781:$J2031))))</f>
        <v/>
      </c>
      <c r="V1781" s="5" t="str" cm="1">
        <f t="array" ref="V1781">_xlfn.SINGLE(IF(ISERROR(LINEST(M1781:M2031,$J1781:$J2031)),"",(LINEST(M1781:M2031,$J1781:$J2031))))</f>
        <v/>
      </c>
      <c r="W1781" s="5" t="str" cm="1">
        <f t="array" ref="W1781">_xlfn.SINGLE(IF(ISERROR(LINEST(N1781:N2031,$J1781:$J2031)),"",(LINEST(N1781:N2031,$J1781:$J2031))))</f>
        <v/>
      </c>
      <c r="X1781" s="5" t="str" cm="1">
        <f t="array" ref="X1781">_xlfn.SINGLE(IF(ISERROR(LINEST(O1781:O2031,$J1781:$J2031)),"",(LINEST(O1781:O2031,$J1781:$J2031))))</f>
        <v/>
      </c>
      <c r="Y1781" s="5" t="str" cm="1">
        <f t="array" ref="Y1781">_xlfn.SINGLE(IF(ISERROR(LINEST(P1781:P2031,$J1781:$J2031)),"",(LINEST(P1781:P2031,$J1781:$J2031))))</f>
        <v/>
      </c>
      <c r="AA1781" s="12">
        <f t="shared" si="673"/>
        <v>1.0000000000000004</v>
      </c>
      <c r="AB1781" s="12">
        <f t="shared" si="675"/>
        <v>4.2440735078614442E-2</v>
      </c>
      <c r="AC1781" s="12">
        <f t="shared" si="676"/>
        <v>0.13917799092997998</v>
      </c>
      <c r="AD1781" s="12">
        <f t="shared" si="677"/>
        <v>0.11114309343904094</v>
      </c>
      <c r="AE1781" s="12">
        <f t="shared" si="678"/>
        <v>2.4595258487104869E-2</v>
      </c>
      <c r="AF1781" s="12"/>
      <c r="AG1781" s="12">
        <f t="shared" si="674"/>
        <v>3.464459914357531E-2</v>
      </c>
      <c r="AH1781" s="27">
        <f t="shared" si="685"/>
        <v>7.0400335415663109E-2</v>
      </c>
    </row>
    <row r="1782" spans="1:34" x14ac:dyDescent="0.25">
      <c r="A1782" s="2">
        <v>33060</v>
      </c>
      <c r="B1782" s="9">
        <v>358.42</v>
      </c>
      <c r="C1782" s="9">
        <v>11.333299999999999</v>
      </c>
      <c r="D1782" s="9">
        <v>4.1666999999999996</v>
      </c>
      <c r="E1782" s="9">
        <v>9</v>
      </c>
      <c r="F1782" s="9">
        <v>17.16</v>
      </c>
      <c r="G1782" s="9" t="s">
        <v>0</v>
      </c>
      <c r="H1782" s="9">
        <v>15.125</v>
      </c>
      <c r="J1782" s="5">
        <f t="shared" si="679"/>
        <v>1.1172560192169723E-3</v>
      </c>
      <c r="K1782" s="5">
        <f t="shared" si="680"/>
        <v>2.2556458816417546E-2</v>
      </c>
      <c r="L1782" s="5">
        <f t="shared" si="681"/>
        <v>1.3549014838238893E-2</v>
      </c>
      <c r="M1782" s="5">
        <f t="shared" si="682"/>
        <v>2.1276595744680771E-2</v>
      </c>
      <c r="N1782" s="5">
        <f t="shared" si="683"/>
        <v>-2.8312570781426905E-2</v>
      </c>
      <c r="O1782" s="5" t="str">
        <f t="shared" si="684"/>
        <v/>
      </c>
      <c r="P1782" s="5">
        <f t="shared" si="684"/>
        <v>0</v>
      </c>
      <c r="R1782" s="26"/>
      <c r="S1782" s="5" t="str" cm="1">
        <f t="array" ref="S1782">_xlfn.SINGLE(IF(ISERROR(LINEST(J1782:J2032,$J1782:$J2032)),"",(LINEST(J1782:J2032,$J1782:$J2032))))</f>
        <v/>
      </c>
      <c r="T1782" s="5" t="str" cm="1">
        <f t="array" ref="T1782">_xlfn.SINGLE(IF(ISERROR(LINEST(K1782:K2032,$J1782:$J2032)),"",(LINEST(K1782:K2032,$J1782:$J2032))))</f>
        <v/>
      </c>
      <c r="U1782" s="5" t="str" cm="1">
        <f t="array" ref="U1782">_xlfn.SINGLE(IF(ISERROR(LINEST(L1782:L2032,$J1782:$J2032)),"",(LINEST(L1782:L2032,$J1782:$J2032))))</f>
        <v/>
      </c>
      <c r="V1782" s="5" t="str" cm="1">
        <f t="array" ref="V1782">_xlfn.SINGLE(IF(ISERROR(LINEST(M1782:M2032,$J1782:$J2032)),"",(LINEST(M1782:M2032,$J1782:$J2032))))</f>
        <v/>
      </c>
      <c r="W1782" s="5" t="str" cm="1">
        <f t="array" ref="W1782">_xlfn.SINGLE(IF(ISERROR(LINEST(N1782:N2032,$J1782:$J2032)),"",(LINEST(N1782:N2032,$J1782:$J2032))))</f>
        <v/>
      </c>
      <c r="X1782" s="5" t="str" cm="1">
        <f t="array" ref="X1782">_xlfn.SINGLE(IF(ISERROR(LINEST(O1782:O2032,$J1782:$J2032)),"",(LINEST(O1782:O2032,$J1782:$J2032))))</f>
        <v/>
      </c>
      <c r="Y1782" s="5" t="str" cm="1">
        <f t="array" ref="Y1782">_xlfn.SINGLE(IF(ISERROR(LINEST(P1782:P2032,$J1782:$J2032)),"",(LINEST(P1782:P2032,$J1782:$J2032))))</f>
        <v/>
      </c>
      <c r="AA1782" s="12">
        <f t="shared" si="673"/>
        <v>1</v>
      </c>
      <c r="AB1782" s="12">
        <f t="shared" si="675"/>
        <v>3.8795320236439494E-2</v>
      </c>
      <c r="AC1782" s="12">
        <f t="shared" si="676"/>
        <v>0.13417323190896116</v>
      </c>
      <c r="AD1782" s="12">
        <f t="shared" si="677"/>
        <v>0.1325860073163091</v>
      </c>
      <c r="AE1782" s="12">
        <f t="shared" si="678"/>
        <v>2.423024751803312E-2</v>
      </c>
      <c r="AF1782" s="12"/>
      <c r="AG1782" s="12">
        <f t="shared" si="674"/>
        <v>3.3259172101760666E-2</v>
      </c>
      <c r="AH1782" s="27">
        <f t="shared" si="685"/>
        <v>7.2608795816300697E-2</v>
      </c>
    </row>
    <row r="1783" spans="1:34" x14ac:dyDescent="0.25">
      <c r="A1783" s="2">
        <v>33053</v>
      </c>
      <c r="B1783" s="9">
        <v>358.02</v>
      </c>
      <c r="C1783" s="9">
        <v>11.083299999999999</v>
      </c>
      <c r="D1783" s="9">
        <v>4.1109999999999998</v>
      </c>
      <c r="E1783" s="9">
        <v>8.8125</v>
      </c>
      <c r="F1783" s="9">
        <v>17.66</v>
      </c>
      <c r="G1783" s="9" t="s">
        <v>0</v>
      </c>
      <c r="H1783" s="9">
        <v>15.125</v>
      </c>
      <c r="J1783" s="5">
        <f t="shared" si="679"/>
        <v>7.2869482035842204E-3</v>
      </c>
      <c r="K1783" s="5">
        <f t="shared" si="680"/>
        <v>0</v>
      </c>
      <c r="L1783" s="5">
        <f t="shared" si="681"/>
        <v>1.3635130803560491E-2</v>
      </c>
      <c r="M1783" s="5">
        <f t="shared" si="682"/>
        <v>-1.3986013986013957E-2</v>
      </c>
      <c r="N1783" s="5">
        <f t="shared" si="683"/>
        <v>4.4352454169130695E-2</v>
      </c>
      <c r="O1783" s="5" t="str">
        <f t="shared" si="684"/>
        <v/>
      </c>
      <c r="P1783" s="5">
        <f t="shared" si="684"/>
        <v>2.5423728813559254E-2</v>
      </c>
      <c r="R1783" s="26"/>
      <c r="S1783" s="5" t="str" cm="1">
        <f t="array" ref="S1783">_xlfn.SINGLE(IF(ISERROR(LINEST(J1783:J2033,$J1783:$J2033)),"",(LINEST(J1783:J2033,$J1783:$J2033))))</f>
        <v/>
      </c>
      <c r="T1783" s="5" t="str" cm="1">
        <f t="array" ref="T1783">_xlfn.SINGLE(IF(ISERROR(LINEST(K1783:K2033,$J1783:$J2033)),"",(LINEST(K1783:K2033,$J1783:$J2033))))</f>
        <v/>
      </c>
      <c r="U1783" s="5" t="str" cm="1">
        <f t="array" ref="U1783">_xlfn.SINGLE(IF(ISERROR(LINEST(L1783:L2033,$J1783:$J2033)),"",(LINEST(L1783:L2033,$J1783:$J2033))))</f>
        <v/>
      </c>
      <c r="V1783" s="5" t="str" cm="1">
        <f t="array" ref="V1783">_xlfn.SINGLE(IF(ISERROR(LINEST(M1783:M2033,$J1783:$J2033)),"",(LINEST(M1783:M2033,$J1783:$J2033))))</f>
        <v/>
      </c>
      <c r="W1783" s="5" t="str" cm="1">
        <f t="array" ref="W1783">_xlfn.SINGLE(IF(ISERROR(LINEST(N1783:N2033,$J1783:$J2033)),"",(LINEST(N1783:N2033,$J1783:$J2033))))</f>
        <v/>
      </c>
      <c r="X1783" s="5" t="str" cm="1">
        <f t="array" ref="X1783">_xlfn.SINGLE(IF(ISERROR(LINEST(O1783:O2033,$J1783:$J2033)),"",(LINEST(O1783:O2033,$J1783:$J2033))))</f>
        <v/>
      </c>
      <c r="Y1783" s="5" t="str" cm="1">
        <f t="array" ref="Y1783">_xlfn.SINGLE(IF(ISERROR(LINEST(P1783:P2033,$J1783:$J2033)),"",(LINEST(P1783:P2033,$J1783:$J2033))))</f>
        <v/>
      </c>
      <c r="AA1783" s="12">
        <f t="shared" si="673"/>
        <v>1.0000000000000004</v>
      </c>
      <c r="AB1783" s="12">
        <f t="shared" si="675"/>
        <v>4.0090840094385578E-2</v>
      </c>
      <c r="AC1783" s="12">
        <f t="shared" si="676"/>
        <v>0.13661814012621676</v>
      </c>
      <c r="AD1783" s="12">
        <f t="shared" si="677"/>
        <v>0.13627129474696367</v>
      </c>
      <c r="AE1783" s="12">
        <f t="shared" si="678"/>
        <v>2.9916933800038927E-2</v>
      </c>
      <c r="AF1783" s="12"/>
      <c r="AG1783" s="12">
        <f t="shared" si="674"/>
        <v>3.3276466868324507E-2</v>
      </c>
      <c r="AH1783" s="27">
        <f t="shared" si="685"/>
        <v>7.5234735127185884E-2</v>
      </c>
    </row>
    <row r="1784" spans="1:34" x14ac:dyDescent="0.25">
      <c r="A1784" s="2">
        <v>33046</v>
      </c>
      <c r="B1784" s="9">
        <v>355.43</v>
      </c>
      <c r="C1784" s="9">
        <v>11.083299999999999</v>
      </c>
      <c r="D1784" s="9">
        <v>4.0556999999999999</v>
      </c>
      <c r="E1784" s="9">
        <v>8.9375</v>
      </c>
      <c r="F1784" s="9">
        <v>16.91</v>
      </c>
      <c r="G1784" s="9" t="s">
        <v>0</v>
      </c>
      <c r="H1784" s="9">
        <v>14.75</v>
      </c>
      <c r="J1784" s="5">
        <f t="shared" si="679"/>
        <v>-2.0611170813700452E-2</v>
      </c>
      <c r="K1784" s="5">
        <f t="shared" si="680"/>
        <v>-1.4817777777777819E-2</v>
      </c>
      <c r="L1784" s="5">
        <f t="shared" si="681"/>
        <v>-2.6639786881704874E-2</v>
      </c>
      <c r="M1784" s="5">
        <f t="shared" si="682"/>
        <v>5.1470588235294157E-2</v>
      </c>
      <c r="N1784" s="5">
        <f t="shared" si="683"/>
        <v>1.5006002400960394E-2</v>
      </c>
      <c r="O1784" s="5" t="str">
        <f t="shared" si="684"/>
        <v/>
      </c>
      <c r="P1784" s="5">
        <f t="shared" si="684"/>
        <v>-8.4033613445377853E-3</v>
      </c>
      <c r="R1784" s="26"/>
      <c r="S1784" s="5" t="str" cm="1">
        <f t="array" ref="S1784">_xlfn.SINGLE(IF(ISERROR(LINEST(J1784:J2034,$J1784:$J2034)),"",(LINEST(J1784:J2034,$J1784:$J2034))))</f>
        <v/>
      </c>
      <c r="T1784" s="5" t="str" cm="1">
        <f t="array" ref="T1784">_xlfn.SINGLE(IF(ISERROR(LINEST(K1784:K2034,$J1784:$J2034)),"",(LINEST(K1784:K2034,$J1784:$J2034))))</f>
        <v/>
      </c>
      <c r="U1784" s="5" t="str" cm="1">
        <f t="array" ref="U1784">_xlfn.SINGLE(IF(ISERROR(LINEST(L1784:L2034,$J1784:$J2034)),"",(LINEST(L1784:L2034,$J1784:$J2034))))</f>
        <v/>
      </c>
      <c r="V1784" s="5" t="str" cm="1">
        <f t="array" ref="V1784">_xlfn.SINGLE(IF(ISERROR(LINEST(M1784:M2034,$J1784:$J2034)),"",(LINEST(M1784:M2034,$J1784:$J2034))))</f>
        <v/>
      </c>
      <c r="W1784" s="5" t="str" cm="1">
        <f t="array" ref="W1784">_xlfn.SINGLE(IF(ISERROR(LINEST(N1784:N2034,$J1784:$J2034)),"",(LINEST(N1784:N2034,$J1784:$J2034))))</f>
        <v/>
      </c>
      <c r="X1784" s="5" t="str" cm="1">
        <f t="array" ref="X1784">_xlfn.SINGLE(IF(ISERROR(LINEST(O1784:O2034,$J1784:$J2034)),"",(LINEST(O1784:O2034,$J1784:$J2034))))</f>
        <v/>
      </c>
      <c r="Y1784" s="5" t="str" cm="1">
        <f t="array" ref="Y1784">_xlfn.SINGLE(IF(ISERROR(LINEST(P1784:P2034,$J1784:$J2034)),"",(LINEST(P1784:P2034,$J1784:$J2034))))</f>
        <v/>
      </c>
      <c r="AA1784" s="12">
        <f t="shared" si="673"/>
        <v>0.99999999999999978</v>
      </c>
      <c r="AB1784" s="12">
        <f t="shared" si="675"/>
        <v>3.9887359984004223E-2</v>
      </c>
      <c r="AC1784" s="12">
        <f t="shared" si="676"/>
        <v>0.13313549214140399</v>
      </c>
      <c r="AD1784" s="12">
        <f t="shared" si="677"/>
        <v>0.14220350047954172</v>
      </c>
      <c r="AE1784" s="12">
        <f t="shared" si="678"/>
        <v>9.2938800803482505E-2</v>
      </c>
      <c r="AF1784" s="12"/>
      <c r="AG1784" s="12">
        <f t="shared" si="674"/>
        <v>2.9698622303852524E-2</v>
      </c>
      <c r="AH1784" s="27">
        <f t="shared" si="685"/>
        <v>8.7572755142456979E-2</v>
      </c>
    </row>
    <row r="1785" spans="1:34" x14ac:dyDescent="0.25">
      <c r="A1785" s="2">
        <v>33039</v>
      </c>
      <c r="B1785" s="9">
        <v>362.91</v>
      </c>
      <c r="C1785" s="9">
        <v>11.25</v>
      </c>
      <c r="D1785" s="9">
        <v>4.1666999999999996</v>
      </c>
      <c r="E1785" s="9">
        <v>8.5</v>
      </c>
      <c r="F1785" s="9">
        <v>16.66</v>
      </c>
      <c r="G1785" s="9" t="s">
        <v>0</v>
      </c>
      <c r="H1785" s="9">
        <v>14.875</v>
      </c>
      <c r="J1785" s="5">
        <f t="shared" si="679"/>
        <v>1.1708622564188476E-2</v>
      </c>
      <c r="K1785" s="5">
        <f t="shared" si="680"/>
        <v>1.5040646738787133E-2</v>
      </c>
      <c r="L1785" s="5">
        <f t="shared" si="681"/>
        <v>-3.2282787932275903E-2</v>
      </c>
      <c r="M1785" s="5">
        <f t="shared" si="682"/>
        <v>-4.2253521126760618E-2</v>
      </c>
      <c r="N1785" s="5">
        <f t="shared" si="683"/>
        <v>1.9583843329253448E-2</v>
      </c>
      <c r="O1785" s="5" t="str">
        <f t="shared" si="684"/>
        <v/>
      </c>
      <c r="P1785" s="5">
        <f t="shared" si="684"/>
        <v>0</v>
      </c>
      <c r="R1785" s="26"/>
      <c r="S1785" s="5" t="str" cm="1">
        <f t="array" ref="S1785">_xlfn.SINGLE(IF(ISERROR(LINEST(J1785:J2035,$J1785:$J2035)),"",(LINEST(J1785:J2035,$J1785:$J2035))))</f>
        <v/>
      </c>
      <c r="T1785" s="5" t="str" cm="1">
        <f t="array" ref="T1785">_xlfn.SINGLE(IF(ISERROR(LINEST(K1785:K2035,$J1785:$J2035)),"",(LINEST(K1785:K2035,$J1785:$J2035))))</f>
        <v/>
      </c>
      <c r="U1785" s="5" t="str" cm="1">
        <f t="array" ref="U1785">_xlfn.SINGLE(IF(ISERROR(LINEST(L1785:L2035,$J1785:$J2035)),"",(LINEST(L1785:L2035,$J1785:$J2035))))</f>
        <v/>
      </c>
      <c r="V1785" s="5" t="str" cm="1">
        <f t="array" ref="V1785">_xlfn.SINGLE(IF(ISERROR(LINEST(M1785:M2035,$J1785:$J2035)),"",(LINEST(M1785:M2035,$J1785:$J2035))))</f>
        <v/>
      </c>
      <c r="W1785" s="5" t="str" cm="1">
        <f t="array" ref="W1785">_xlfn.SINGLE(IF(ISERROR(LINEST(N1785:N2035,$J1785:$J2035)),"",(LINEST(N1785:N2035,$J1785:$J2035))))</f>
        <v/>
      </c>
      <c r="X1785" s="5" t="str" cm="1">
        <f t="array" ref="X1785">_xlfn.SINGLE(IF(ISERROR(LINEST(O1785:O2035,$J1785:$J2035)),"",(LINEST(O1785:O2035,$J1785:$J2035))))</f>
        <v/>
      </c>
      <c r="Y1785" s="5" t="str" cm="1">
        <f t="array" ref="Y1785">_xlfn.SINGLE(IF(ISERROR(LINEST(P1785:P2035,$J1785:$J2035)),"",(LINEST(P1785:P2035,$J1785:$J2035))))</f>
        <v/>
      </c>
      <c r="AA1785" s="12">
        <f t="shared" si="673"/>
        <v>0.99999999999999978</v>
      </c>
      <c r="AB1785" s="12">
        <f t="shared" si="675"/>
        <v>3.3037618052445469E-2</v>
      </c>
      <c r="AC1785" s="12">
        <f t="shared" si="676"/>
        <v>0.11286127997584865</v>
      </c>
      <c r="AD1785" s="12">
        <f t="shared" si="677"/>
        <v>0.27114305573268838</v>
      </c>
      <c r="AE1785" s="12">
        <f t="shared" si="678"/>
        <v>6.4912978737684909E-2</v>
      </c>
      <c r="AF1785" s="12"/>
      <c r="AG1785" s="12">
        <f t="shared" si="674"/>
        <v>2.9911469513504617E-2</v>
      </c>
      <c r="AH1785" s="27">
        <f t="shared" si="685"/>
        <v>0.1023732804024344</v>
      </c>
    </row>
    <row r="1786" spans="1:34" x14ac:dyDescent="0.25">
      <c r="A1786" s="2">
        <v>33032</v>
      </c>
      <c r="B1786" s="9">
        <v>358.71</v>
      </c>
      <c r="C1786" s="9">
        <v>11.083299999999999</v>
      </c>
      <c r="D1786" s="9">
        <v>4.3056999999999999</v>
      </c>
      <c r="E1786" s="9">
        <v>8.875</v>
      </c>
      <c r="F1786" s="9">
        <v>16.34</v>
      </c>
      <c r="G1786" s="9" t="s">
        <v>0</v>
      </c>
      <c r="H1786" s="9">
        <v>14.875</v>
      </c>
      <c r="J1786" s="5">
        <f t="shared" si="679"/>
        <v>-1.2253552153321023E-2</v>
      </c>
      <c r="K1786" s="5">
        <f t="shared" si="680"/>
        <v>-2.2058888408495347E-2</v>
      </c>
      <c r="L1786" s="5">
        <f t="shared" si="681"/>
        <v>1.9752267721384165E-2</v>
      </c>
      <c r="M1786" s="5">
        <f t="shared" si="682"/>
        <v>4.4117647058823595E-2</v>
      </c>
      <c r="N1786" s="5">
        <f t="shared" si="683"/>
        <v>5.5384615384614921E-3</v>
      </c>
      <c r="O1786" s="5" t="str">
        <f t="shared" si="684"/>
        <v/>
      </c>
      <c r="P1786" s="5">
        <f t="shared" si="684"/>
        <v>-4.8000000000000043E-2</v>
      </c>
      <c r="R1786" s="26"/>
      <c r="S1786" s="5" t="str" cm="1">
        <f t="array" ref="S1786">_xlfn.SINGLE(IF(ISERROR(LINEST(J1786:J2036,$J1786:$J2036)),"",(LINEST(J1786:J2036,$J1786:$J2036))))</f>
        <v/>
      </c>
      <c r="T1786" s="5" t="str" cm="1">
        <f t="array" ref="T1786">_xlfn.SINGLE(IF(ISERROR(LINEST(K1786:K2036,$J1786:$J2036)),"",(LINEST(K1786:K2036,$J1786:$J2036))))</f>
        <v/>
      </c>
      <c r="U1786" s="5" t="str" cm="1">
        <f t="array" ref="U1786">_xlfn.SINGLE(IF(ISERROR(LINEST(L1786:L2036,$J1786:$J2036)),"",(LINEST(L1786:L2036,$J1786:$J2036))))</f>
        <v/>
      </c>
      <c r="V1786" s="5" t="str" cm="1">
        <f t="array" ref="V1786">_xlfn.SINGLE(IF(ISERROR(LINEST(M1786:M2036,$J1786:$J2036)),"",(LINEST(M1786:M2036,$J1786:$J2036))))</f>
        <v/>
      </c>
      <c r="W1786" s="5" t="str" cm="1">
        <f t="array" ref="W1786">_xlfn.SINGLE(IF(ISERROR(LINEST(N1786:N2036,$J1786:$J2036)),"",(LINEST(N1786:N2036,$J1786:$J2036))))</f>
        <v/>
      </c>
      <c r="X1786" s="5" t="str" cm="1">
        <f t="array" ref="X1786">_xlfn.SINGLE(IF(ISERROR(LINEST(O1786:O2036,$J1786:$J2036)),"",(LINEST(O1786:O2036,$J1786:$J2036))))</f>
        <v/>
      </c>
      <c r="Y1786" s="5" t="str" cm="1">
        <f t="array" ref="Y1786">_xlfn.SINGLE(IF(ISERROR(LINEST(P1786:P2036,$J1786:$J2036)),"",(LINEST(P1786:P2036,$J1786:$J2036))))</f>
        <v/>
      </c>
      <c r="AA1786" s="12">
        <f t="shared" si="673"/>
        <v>1</v>
      </c>
      <c r="AB1786" s="12">
        <f t="shared" si="675"/>
        <v>2.8865855162802517E-2</v>
      </c>
      <c r="AC1786" s="12">
        <f t="shared" si="676"/>
        <v>0.14474301821391469</v>
      </c>
      <c r="AD1786" s="12">
        <f t="shared" si="677"/>
        <v>0.34607008401749118</v>
      </c>
      <c r="AE1786" s="12">
        <f t="shared" si="678"/>
        <v>0.12127862788323589</v>
      </c>
      <c r="AF1786" s="12"/>
      <c r="AG1786" s="12">
        <f t="shared" si="674"/>
        <v>2.843559843936011E-2</v>
      </c>
      <c r="AH1786" s="27">
        <f t="shared" si="685"/>
        <v>0.13387863674336087</v>
      </c>
    </row>
    <row r="1787" spans="1:34" x14ac:dyDescent="0.25">
      <c r="A1787" s="2">
        <v>33025</v>
      </c>
      <c r="B1787" s="9">
        <v>363.16</v>
      </c>
      <c r="C1787" s="9">
        <v>11.333299999999999</v>
      </c>
      <c r="D1787" s="9">
        <v>4.2222999999999997</v>
      </c>
      <c r="E1787" s="9">
        <v>8.5</v>
      </c>
      <c r="F1787" s="9">
        <v>16.25</v>
      </c>
      <c r="G1787" s="9" t="s">
        <v>0</v>
      </c>
      <c r="H1787" s="9">
        <v>15.625</v>
      </c>
      <c r="J1787" s="5">
        <f t="shared" si="679"/>
        <v>2.4197642281008624E-2</v>
      </c>
      <c r="K1787" s="5">
        <f t="shared" si="680"/>
        <v>-2.8577061208396648E-2</v>
      </c>
      <c r="L1787" s="5">
        <f t="shared" si="681"/>
        <v>2.7073704694721368E-2</v>
      </c>
      <c r="M1787" s="5">
        <f t="shared" si="682"/>
        <v>-7.2992700729926918E-3</v>
      </c>
      <c r="N1787" s="5">
        <f t="shared" si="683"/>
        <v>-9.750152346130414E-3</v>
      </c>
      <c r="O1787" s="5" t="str">
        <f t="shared" si="684"/>
        <v/>
      </c>
      <c r="P1787" s="5">
        <f t="shared" si="684"/>
        <v>-7.9365079365079083E-3</v>
      </c>
      <c r="R1787" s="26"/>
      <c r="S1787" s="5" t="str" cm="1">
        <f t="array" ref="S1787">_xlfn.SINGLE(IF(ISERROR(LINEST(J1787:J2037,$J1787:$J2037)),"",(LINEST(J1787:J2037,$J1787:$J2037))))</f>
        <v/>
      </c>
      <c r="T1787" s="5" t="str" cm="1">
        <f t="array" ref="T1787">_xlfn.SINGLE(IF(ISERROR(LINEST(K1787:K2037,$J1787:$J2037)),"",(LINEST(K1787:K2037,$J1787:$J2037))))</f>
        <v/>
      </c>
      <c r="U1787" s="5" t="str" cm="1">
        <f t="array" ref="U1787">_xlfn.SINGLE(IF(ISERROR(LINEST(L1787:L2037,$J1787:$J2037)),"",(LINEST(L1787:L2037,$J1787:$J2037))))</f>
        <v/>
      </c>
      <c r="V1787" s="5" t="str" cm="1">
        <f t="array" ref="V1787">_xlfn.SINGLE(IF(ISERROR(LINEST(M1787:M2037,$J1787:$J2037)),"",(LINEST(M1787:M2037,$J1787:$J2037))))</f>
        <v/>
      </c>
      <c r="W1787" s="5" t="str" cm="1">
        <f t="array" ref="W1787">_xlfn.SINGLE(IF(ISERROR(LINEST(N1787:N2037,$J1787:$J2037)),"",(LINEST(N1787:N2037,$J1787:$J2037))))</f>
        <v/>
      </c>
      <c r="X1787" s="5" t="str" cm="1">
        <f t="array" ref="X1787">_xlfn.SINGLE(IF(ISERROR(LINEST(O1787:O2037,$J1787:$J2037)),"",(LINEST(O1787:O2037,$J1787:$J2037))))</f>
        <v/>
      </c>
      <c r="Y1787" s="5" t="str" cm="1">
        <f t="array" ref="Y1787">_xlfn.SINGLE(IF(ISERROR(LINEST(P1787:P2037,$J1787:$J2037)),"",(LINEST(P1787:P2037,$J1787:$J2037))))</f>
        <v/>
      </c>
      <c r="AA1787" s="12">
        <f t="shared" si="673"/>
        <v>0.99999999999999978</v>
      </c>
      <c r="AB1787" s="12">
        <f t="shared" si="675"/>
        <v>2.2489720159393701E-2</v>
      </c>
      <c r="AC1787" s="12">
        <f t="shared" si="676"/>
        <v>0.17718679749819655</v>
      </c>
      <c r="AD1787" s="12">
        <f t="shared" si="677"/>
        <v>0.51264250248779741</v>
      </c>
      <c r="AE1787" s="12">
        <f t="shared" si="678"/>
        <v>0.11085185445527974</v>
      </c>
      <c r="AF1787" s="12"/>
      <c r="AG1787" s="12">
        <f t="shared" si="674"/>
        <v>1.7131107008573239E-2</v>
      </c>
      <c r="AH1787" s="27">
        <f t="shared" si="685"/>
        <v>0.16806039632184816</v>
      </c>
    </row>
    <row r="1788" spans="1:34" x14ac:dyDescent="0.25">
      <c r="A1788" s="2">
        <v>33018</v>
      </c>
      <c r="B1788" s="9">
        <v>354.58</v>
      </c>
      <c r="C1788" s="9">
        <v>11.666700000000001</v>
      </c>
      <c r="D1788" s="9">
        <v>4.1109999999999998</v>
      </c>
      <c r="E1788" s="9">
        <v>8.5625</v>
      </c>
      <c r="F1788" s="9">
        <v>16.41</v>
      </c>
      <c r="G1788" s="9" t="s">
        <v>0</v>
      </c>
      <c r="H1788" s="9">
        <v>15.75</v>
      </c>
      <c r="J1788" s="5">
        <f t="shared" si="679"/>
        <v>-1.6918565305668043E-4</v>
      </c>
      <c r="K1788" s="5">
        <f t="shared" si="680"/>
        <v>1.4495652173913021E-2</v>
      </c>
      <c r="L1788" s="5">
        <f t="shared" si="681"/>
        <v>3.4916798831910789E-2</v>
      </c>
      <c r="M1788" s="5">
        <f t="shared" si="682"/>
        <v>-2.8368794326241176E-2</v>
      </c>
      <c r="N1788" s="5">
        <f t="shared" si="683"/>
        <v>9.8461538461538378E-3</v>
      </c>
      <c r="O1788" s="5" t="str">
        <f t="shared" si="684"/>
        <v/>
      </c>
      <c r="P1788" s="5">
        <f t="shared" si="684"/>
        <v>2.4390243902439046E-2</v>
      </c>
      <c r="R1788" s="26"/>
      <c r="S1788" s="5" t="str" cm="1">
        <f t="array" ref="S1788">_xlfn.SINGLE(IF(ISERROR(LINEST(J1788:J2038,$J1788:$J2038)),"",(LINEST(J1788:J2038,$J1788:$J2038))))</f>
        <v/>
      </c>
      <c r="T1788" s="5" t="str" cm="1">
        <f t="array" ref="T1788">_xlfn.SINGLE(IF(ISERROR(LINEST(K1788:K2038,$J1788:$J2038)),"",(LINEST(K1788:K2038,$J1788:$J2038))))</f>
        <v/>
      </c>
      <c r="U1788" s="5" t="str" cm="1">
        <f t="array" ref="U1788">_xlfn.SINGLE(IF(ISERROR(LINEST(L1788:L2038,$J1788:$J2038)),"",(LINEST(L1788:L2038,$J1788:$J2038))))</f>
        <v/>
      </c>
      <c r="V1788" s="5" t="str" cm="1">
        <f t="array" ref="V1788">_xlfn.SINGLE(IF(ISERROR(LINEST(M1788:M2038,$J1788:$J2038)),"",(LINEST(M1788:M2038,$J1788:$J2038))))</f>
        <v/>
      </c>
      <c r="W1788" s="5" t="str" cm="1">
        <f t="array" ref="W1788">_xlfn.SINGLE(IF(ISERROR(LINEST(N1788:N2038,$J1788:$J2038)),"",(LINEST(N1788:N2038,$J1788:$J2038))))</f>
        <v/>
      </c>
      <c r="X1788" s="5" t="str" cm="1">
        <f t="array" ref="X1788">_xlfn.SINGLE(IF(ISERROR(LINEST(O1788:O2038,$J1788:$J2038)),"",(LINEST(O1788:O2038,$J1788:$J2038))))</f>
        <v/>
      </c>
      <c r="Y1788" s="5" t="str" cm="1">
        <f t="array" ref="Y1788">_xlfn.SINGLE(IF(ISERROR(LINEST(P1788:P2038,$J1788:$J2038)),"",(LINEST(P1788:P2038,$J1788:$J2038))))</f>
        <v/>
      </c>
      <c r="AA1788" s="12">
        <f t="shared" si="673"/>
        <v>1.0000000000000004</v>
      </c>
      <c r="AB1788" s="12">
        <f t="shared" si="675"/>
        <v>4.7689429629641872E-2</v>
      </c>
      <c r="AC1788" s="12">
        <f t="shared" si="676"/>
        <v>0.14398333114641179</v>
      </c>
      <c r="AD1788" s="12">
        <f t="shared" si="677"/>
        <v>0.55208483655901741</v>
      </c>
      <c r="AE1788" s="12">
        <f t="shared" si="678"/>
        <v>8.3825969384723573E-2</v>
      </c>
      <c r="AF1788" s="12"/>
      <c r="AG1788" s="12">
        <f t="shared" si="674"/>
        <v>2.0032461524024849E-2</v>
      </c>
      <c r="AH1788" s="27">
        <f t="shared" si="685"/>
        <v>0.16952320564876389</v>
      </c>
    </row>
    <row r="1789" spans="1:34" x14ac:dyDescent="0.25">
      <c r="A1789" s="2">
        <v>33011</v>
      </c>
      <c r="B1789" s="9">
        <v>354.64</v>
      </c>
      <c r="C1789" s="9">
        <v>11.5</v>
      </c>
      <c r="D1789" s="9">
        <v>3.9723000000000002</v>
      </c>
      <c r="E1789" s="9">
        <v>8.8125</v>
      </c>
      <c r="F1789" s="9">
        <v>16.25</v>
      </c>
      <c r="G1789" s="9" t="s">
        <v>0</v>
      </c>
      <c r="H1789" s="9">
        <v>15.375</v>
      </c>
      <c r="J1789" s="5">
        <f t="shared" si="679"/>
        <v>7.5000000000000622E-3</v>
      </c>
      <c r="K1789" s="5">
        <f t="shared" si="680"/>
        <v>-3.4967734355987878E-2</v>
      </c>
      <c r="L1789" s="5">
        <f t="shared" si="681"/>
        <v>-3.3738749695937598E-2</v>
      </c>
      <c r="M1789" s="5">
        <f t="shared" si="682"/>
        <v>-1.3986013986013957E-2</v>
      </c>
      <c r="N1789" s="5">
        <f t="shared" si="683"/>
        <v>0</v>
      </c>
      <c r="O1789" s="5" t="str">
        <f t="shared" si="684"/>
        <v/>
      </c>
      <c r="P1789" s="5">
        <f t="shared" si="684"/>
        <v>-2.3809523809523836E-2</v>
      </c>
      <c r="R1789" s="26"/>
      <c r="S1789" s="5" t="str" cm="1">
        <f t="array" ref="S1789">_xlfn.SINGLE(IF(ISERROR(LINEST(J1789:J2039,$J1789:$J2039)),"",(LINEST(J1789:J2039,$J1789:$J2039))))</f>
        <v/>
      </c>
      <c r="T1789" s="5" t="str" cm="1">
        <f t="array" ref="T1789">_xlfn.SINGLE(IF(ISERROR(LINEST(K1789:K2039,$J1789:$J2039)),"",(LINEST(K1789:K2039,$J1789:$J2039))))</f>
        <v/>
      </c>
      <c r="U1789" s="5" t="str" cm="1">
        <f t="array" ref="U1789">_xlfn.SINGLE(IF(ISERROR(LINEST(L1789:L2039,$J1789:$J2039)),"",(LINEST(L1789:L2039,$J1789:$J2039))))</f>
        <v/>
      </c>
      <c r="V1789" s="5" t="str" cm="1">
        <f t="array" ref="V1789">_xlfn.SINGLE(IF(ISERROR(LINEST(M1789:M2039,$J1789:$J2039)),"",(LINEST(M1789:M2039,$J1789:$J2039))))</f>
        <v/>
      </c>
      <c r="W1789" s="5" t="str" cm="1">
        <f t="array" ref="W1789">_xlfn.SINGLE(IF(ISERROR(LINEST(N1789:N2039,$J1789:$J2039)),"",(LINEST(N1789:N2039,$J1789:$J2039))))</f>
        <v/>
      </c>
      <c r="X1789" s="5" t="str" cm="1">
        <f t="array" ref="X1789">_xlfn.SINGLE(IF(ISERROR(LINEST(O1789:O2039,$J1789:$J2039)),"",(LINEST(O1789:O2039,$J1789:$J2039))))</f>
        <v/>
      </c>
      <c r="Y1789" s="5" t="str" cm="1">
        <f t="array" ref="Y1789">_xlfn.SINGLE(IF(ISERROR(LINEST(P1789:P2039,$J1789:$J2039)),"",(LINEST(P1789:P2039,$J1789:$J2039))))</f>
        <v/>
      </c>
      <c r="AA1789" s="12">
        <f t="shared" si="673"/>
        <v>1</v>
      </c>
      <c r="AB1789" s="12">
        <f t="shared" si="675"/>
        <v>4.8915047033945544E-2</v>
      </c>
      <c r="AC1789" s="12">
        <f t="shared" si="676"/>
        <v>0.17367413332169396</v>
      </c>
      <c r="AD1789" s="12">
        <f t="shared" si="677"/>
        <v>0.58100183454253973</v>
      </c>
      <c r="AE1789" s="12">
        <f t="shared" si="678"/>
        <v>9.0678749895074351E-2</v>
      </c>
      <c r="AF1789" s="12"/>
      <c r="AG1789" s="12">
        <f t="shared" si="674"/>
        <v>2.2016934486774598E-2</v>
      </c>
      <c r="AH1789" s="27">
        <f t="shared" si="685"/>
        <v>0.18325733985600562</v>
      </c>
    </row>
    <row r="1790" spans="1:34" x14ac:dyDescent="0.25">
      <c r="A1790" s="2">
        <v>33004</v>
      </c>
      <c r="B1790" s="9">
        <v>352</v>
      </c>
      <c r="C1790" s="9">
        <v>11.916700000000001</v>
      </c>
      <c r="D1790" s="9">
        <v>4.1109999999999998</v>
      </c>
      <c r="E1790" s="9">
        <v>8.9375</v>
      </c>
      <c r="F1790" s="9">
        <v>16.25</v>
      </c>
      <c r="G1790" s="9" t="s">
        <v>0</v>
      </c>
      <c r="H1790" s="9">
        <v>15.75</v>
      </c>
      <c r="J1790" s="5">
        <f t="shared" si="679"/>
        <v>4.0219864653210813E-2</v>
      </c>
      <c r="K1790" s="5">
        <f t="shared" si="680"/>
        <v>4.3795492567904937E-2</v>
      </c>
      <c r="L1790" s="5">
        <f t="shared" si="681"/>
        <v>4.9608088441800424E-2</v>
      </c>
      <c r="M1790" s="5">
        <f t="shared" si="682"/>
        <v>2.1428571428571352E-2</v>
      </c>
      <c r="N1790" s="5">
        <f t="shared" si="683"/>
        <v>0</v>
      </c>
      <c r="O1790" s="5" t="str">
        <f t="shared" si="684"/>
        <v/>
      </c>
      <c r="P1790" s="5">
        <f t="shared" si="684"/>
        <v>1.6129032258064502E-2</v>
      </c>
      <c r="R1790" s="26"/>
      <c r="S1790" s="5" t="str" cm="1">
        <f t="array" ref="S1790">_xlfn.SINGLE(IF(ISERROR(LINEST(J1790:J2040,$J1790:$J2040)),"",(LINEST(J1790:J2040,$J1790:$J2040))))</f>
        <v/>
      </c>
      <c r="T1790" s="5" t="str" cm="1">
        <f t="array" ref="T1790">_xlfn.SINGLE(IF(ISERROR(LINEST(K1790:K2040,$J1790:$J2040)),"",(LINEST(K1790:K2040,$J1790:$J2040))))</f>
        <v/>
      </c>
      <c r="U1790" s="5" t="str" cm="1">
        <f t="array" ref="U1790">_xlfn.SINGLE(IF(ISERROR(LINEST(L1790:L2040,$J1790:$J2040)),"",(LINEST(L1790:L2040,$J1790:$J2040))))</f>
        <v/>
      </c>
      <c r="V1790" s="5" t="str" cm="1">
        <f t="array" ref="V1790">_xlfn.SINGLE(IF(ISERROR(LINEST(M1790:M2040,$J1790:$J2040)),"",(LINEST(M1790:M2040,$J1790:$J2040))))</f>
        <v/>
      </c>
      <c r="W1790" s="5" t="str" cm="1">
        <f t="array" ref="W1790">_xlfn.SINGLE(IF(ISERROR(LINEST(N1790:N2040,$J1790:$J2040)),"",(LINEST(N1790:N2040,$J1790:$J2040))))</f>
        <v/>
      </c>
      <c r="X1790" s="5" t="str" cm="1">
        <f t="array" ref="X1790">_xlfn.SINGLE(IF(ISERROR(LINEST(O1790:O2040,$J1790:$J2040)),"",(LINEST(O1790:O2040,$J1790:$J2040))))</f>
        <v/>
      </c>
      <c r="Y1790" s="5" t="str" cm="1">
        <f t="array" ref="Y1790">_xlfn.SINGLE(IF(ISERROR(LINEST(P1790:P2040,$J1790:$J2040)),"",(LINEST(P1790:P2040,$J1790:$J2040))))</f>
        <v/>
      </c>
      <c r="AA1790" s="12">
        <f t="shared" si="673"/>
        <v>1.0000000000000004</v>
      </c>
      <c r="AB1790" s="12">
        <f t="shared" si="675"/>
        <v>6.6513473160903072E-2</v>
      </c>
      <c r="AC1790" s="12">
        <f t="shared" si="676"/>
        <v>0.21486668798427122</v>
      </c>
      <c r="AD1790" s="12">
        <f t="shared" si="677"/>
        <v>0.60355277210381952</v>
      </c>
      <c r="AE1790" s="12">
        <f t="shared" si="678"/>
        <v>9.2333184858422443E-2</v>
      </c>
      <c r="AF1790" s="12"/>
      <c r="AG1790" s="12">
        <f t="shared" si="674"/>
        <v>2.6532897672393425E-2</v>
      </c>
      <c r="AH1790" s="27">
        <f t="shared" si="685"/>
        <v>0.20075980315596195</v>
      </c>
    </row>
    <row r="1791" spans="1:34" x14ac:dyDescent="0.25">
      <c r="A1791" s="2">
        <v>32997</v>
      </c>
      <c r="B1791" s="9">
        <v>338.39</v>
      </c>
      <c r="C1791" s="9">
        <v>11.416700000000001</v>
      </c>
      <c r="D1791" s="9">
        <v>3.9167000000000001</v>
      </c>
      <c r="E1791" s="9">
        <v>8.75</v>
      </c>
      <c r="F1791" s="9">
        <v>16.25</v>
      </c>
      <c r="G1791" s="9" t="s">
        <v>0</v>
      </c>
      <c r="H1791" s="9">
        <v>15.5</v>
      </c>
      <c r="J1791" s="5">
        <f t="shared" si="679"/>
        <v>2.8197259275014375E-2</v>
      </c>
      <c r="K1791" s="5">
        <f t="shared" si="680"/>
        <v>1.4817777777777819E-2</v>
      </c>
      <c r="L1791" s="5">
        <f t="shared" si="681"/>
        <v>-1.3996928731465408E-2</v>
      </c>
      <c r="M1791" s="5">
        <f t="shared" si="682"/>
        <v>3.7037037037036979E-2</v>
      </c>
      <c r="N1791" s="5">
        <f t="shared" si="683"/>
        <v>-5.5079559363524488E-3</v>
      </c>
      <c r="O1791" s="5" t="str">
        <f t="shared" si="684"/>
        <v/>
      </c>
      <c r="P1791" s="5">
        <f t="shared" si="684"/>
        <v>-5.3435114503816772E-2</v>
      </c>
      <c r="R1791" s="26"/>
      <c r="S1791" s="5" t="str" cm="1">
        <f t="array" ref="S1791">_xlfn.SINGLE(IF(ISERROR(LINEST(J1791:J2041,$J1791:$J2041)),"",(LINEST(J1791:J2041,$J1791:$J2041))))</f>
        <v/>
      </c>
      <c r="T1791" s="5" t="str" cm="1">
        <f t="array" ref="T1791">_xlfn.SINGLE(IF(ISERROR(LINEST(K1791:K2041,$J1791:$J2041)),"",(LINEST(K1791:K2041,$J1791:$J2041))))</f>
        <v/>
      </c>
      <c r="U1791" s="5" t="str" cm="1">
        <f t="array" ref="U1791">_xlfn.SINGLE(IF(ISERROR(LINEST(L1791:L2041,$J1791:$J2041)),"",(LINEST(L1791:L2041,$J1791:$J2041))))</f>
        <v/>
      </c>
      <c r="V1791" s="5" t="str" cm="1">
        <f t="array" ref="V1791">_xlfn.SINGLE(IF(ISERROR(LINEST(M1791:M2041,$J1791:$J2041)),"",(LINEST(M1791:M2041,$J1791:$J2041))))</f>
        <v/>
      </c>
      <c r="W1791" s="5" t="str" cm="1">
        <f t="array" ref="W1791">_xlfn.SINGLE(IF(ISERROR(LINEST(N1791:N2041,$J1791:$J2041)),"",(LINEST(N1791:N2041,$J1791:$J2041))))</f>
        <v/>
      </c>
      <c r="X1791" s="5" t="str" cm="1">
        <f t="array" ref="X1791">_xlfn.SINGLE(IF(ISERROR(LINEST(O1791:O2041,$J1791:$J2041)),"",(LINEST(O1791:O2041,$J1791:$J2041))))</f>
        <v/>
      </c>
      <c r="Y1791" s="5" t="str" cm="1">
        <f t="array" ref="Y1791">_xlfn.SINGLE(IF(ISERROR(LINEST(P1791:P2041,$J1791:$J2041)),"",(LINEST(P1791:P2041,$J1791:$J2041))))</f>
        <v/>
      </c>
      <c r="AA1791" s="12">
        <f t="shared" si="673"/>
        <v>1</v>
      </c>
      <c r="AB1791" s="12">
        <f t="shared" si="675"/>
        <v>1.0276160124429922E-2</v>
      </c>
      <c r="AC1791" s="12">
        <f t="shared" si="676"/>
        <v>7.365800165049749E-2</v>
      </c>
      <c r="AD1791" s="12">
        <f t="shared" si="677"/>
        <v>0.58881477008347916</v>
      </c>
      <c r="AE1791" s="12">
        <f t="shared" si="678"/>
        <v>0.12218120644403808</v>
      </c>
      <c r="AF1791" s="12"/>
      <c r="AG1791" s="12">
        <f t="shared" si="674"/>
        <v>7.8682017372976414E-3</v>
      </c>
      <c r="AH1791" s="27">
        <f t="shared" si="685"/>
        <v>0.16055966800794846</v>
      </c>
    </row>
    <row r="1792" spans="1:34" x14ac:dyDescent="0.25">
      <c r="A1792" s="2">
        <v>32990</v>
      </c>
      <c r="B1792" s="9">
        <v>329.11</v>
      </c>
      <c r="C1792" s="9">
        <v>11.25</v>
      </c>
      <c r="D1792" s="9">
        <v>3.9723000000000002</v>
      </c>
      <c r="E1792" s="9">
        <v>8.4375</v>
      </c>
      <c r="F1792" s="9">
        <v>16.34</v>
      </c>
      <c r="G1792" s="9" t="s">
        <v>0</v>
      </c>
      <c r="H1792" s="9">
        <v>16.375</v>
      </c>
      <c r="J1792" s="5">
        <f t="shared" si="679"/>
        <v>-1.7933874433038843E-2</v>
      </c>
      <c r="K1792" s="5">
        <f t="shared" si="680"/>
        <v>-4.9293096600272035E-2</v>
      </c>
      <c r="L1792" s="5">
        <f t="shared" si="681"/>
        <v>7.098851507238324E-3</v>
      </c>
      <c r="M1792" s="5">
        <f t="shared" si="682"/>
        <v>-5.5944055944055937E-2</v>
      </c>
      <c r="N1792" s="5">
        <f t="shared" si="683"/>
        <v>0</v>
      </c>
      <c r="O1792" s="5" t="str">
        <f t="shared" si="684"/>
        <v/>
      </c>
      <c r="P1792" s="5">
        <f t="shared" si="684"/>
        <v>-3.6764705882352922E-2</v>
      </c>
      <c r="R1792" s="26"/>
      <c r="S1792" s="5" t="str" cm="1">
        <f t="array" ref="S1792">_xlfn.SINGLE(IF(ISERROR(LINEST(J1792:J2042,$J1792:$J2042)),"",(LINEST(J1792:J2042,$J1792:$J2042))))</f>
        <v/>
      </c>
      <c r="T1792" s="5" t="str" cm="1">
        <f t="array" ref="T1792">_xlfn.SINGLE(IF(ISERROR(LINEST(K1792:K2042,$J1792:$J2042)),"",(LINEST(K1792:K2042,$J1792:$J2042))))</f>
        <v/>
      </c>
      <c r="U1792" s="5" t="str" cm="1">
        <f t="array" ref="U1792">_xlfn.SINGLE(IF(ISERROR(LINEST(L1792:L2042,$J1792:$J2042)),"",(LINEST(L1792:L2042,$J1792:$J2042))))</f>
        <v/>
      </c>
      <c r="V1792" s="5" t="str" cm="1">
        <f t="array" ref="V1792">_xlfn.SINGLE(IF(ISERROR(LINEST(M1792:M2042,$J1792:$J2042)),"",(LINEST(M1792:M2042,$J1792:$J2042))))</f>
        <v/>
      </c>
      <c r="W1792" s="5" t="str" cm="1">
        <f t="array" ref="W1792">_xlfn.SINGLE(IF(ISERROR(LINEST(N1792:N2042,$J1792:$J2042)),"",(LINEST(N1792:N2042,$J1792:$J2042))))</f>
        <v/>
      </c>
      <c r="X1792" s="5" t="str" cm="1">
        <f t="array" ref="X1792">_xlfn.SINGLE(IF(ISERROR(LINEST(O1792:O2042,$J1792:$J2042)),"",(LINEST(O1792:O2042,$J1792:$J2042))))</f>
        <v/>
      </c>
      <c r="Y1792" s="5" t="str" cm="1">
        <f t="array" ref="Y1792">_xlfn.SINGLE(IF(ISERROR(LINEST(P1792:P2042,$J1792:$J2042)),"",(LINEST(P1792:P2042,$J1792:$J2042))))</f>
        <v/>
      </c>
      <c r="AA1792" s="12">
        <f t="shared" si="673"/>
        <v>1</v>
      </c>
      <c r="AB1792" s="12">
        <f t="shared" si="675"/>
        <v>2.0263508131482593E-3</v>
      </c>
      <c r="AC1792" s="12">
        <f t="shared" si="676"/>
        <v>0.10945141414835301</v>
      </c>
      <c r="AD1792" s="12">
        <f t="shared" si="677"/>
        <v>0.52718744605207346</v>
      </c>
      <c r="AE1792" s="12">
        <f t="shared" si="678"/>
        <v>0.10346352879832414</v>
      </c>
      <c r="AF1792" s="12"/>
      <c r="AG1792" s="12">
        <f t="shared" si="674"/>
        <v>8.9687765104799866E-2</v>
      </c>
      <c r="AH1792" s="27">
        <f t="shared" si="685"/>
        <v>0.16636330098333976</v>
      </c>
    </row>
    <row r="1793" spans="1:34" x14ac:dyDescent="0.25">
      <c r="A1793" s="2">
        <v>32983</v>
      </c>
      <c r="B1793" s="9">
        <v>335.12</v>
      </c>
      <c r="C1793" s="9">
        <v>11.833299999999999</v>
      </c>
      <c r="D1793" s="9">
        <v>3.9443000000000001</v>
      </c>
      <c r="E1793" s="9">
        <v>8.9375</v>
      </c>
      <c r="F1793" s="9">
        <v>16.34</v>
      </c>
      <c r="G1793" s="9" t="s">
        <v>0</v>
      </c>
      <c r="H1793" s="9">
        <v>17</v>
      </c>
      <c r="J1793" s="5">
        <f t="shared" si="679"/>
        <v>-2.6775861067549478E-2</v>
      </c>
      <c r="K1793" s="5">
        <f t="shared" si="680"/>
        <v>1.4279959200116377E-2</v>
      </c>
      <c r="L1793" s="5">
        <f t="shared" si="681"/>
        <v>-7.0488130302344132E-3</v>
      </c>
      <c r="M1793" s="5">
        <f t="shared" si="682"/>
        <v>0</v>
      </c>
      <c r="N1793" s="5">
        <f t="shared" si="683"/>
        <v>5.5384615384614921E-3</v>
      </c>
      <c r="O1793" s="5" t="str">
        <f t="shared" si="684"/>
        <v/>
      </c>
      <c r="P1793" s="5">
        <f t="shared" si="684"/>
        <v>-1.4492753623188359E-2</v>
      </c>
      <c r="R1793" s="26"/>
      <c r="S1793" s="5" t="str" cm="1">
        <f t="array" ref="S1793">_xlfn.SINGLE(IF(ISERROR(LINEST(J1793:J2043,$J1793:$J2043)),"",(LINEST(J1793:J2043,$J1793:$J2043))))</f>
        <v/>
      </c>
      <c r="T1793" s="5" t="str" cm="1">
        <f t="array" ref="T1793">_xlfn.SINGLE(IF(ISERROR(LINEST(K1793:K2043,$J1793:$J2043)),"",(LINEST(K1793:K2043,$J1793:$J2043))))</f>
        <v/>
      </c>
      <c r="U1793" s="5" t="str" cm="1">
        <f t="array" ref="U1793">_xlfn.SINGLE(IF(ISERROR(LINEST(L1793:L2043,$J1793:$J2043)),"",(LINEST(L1793:L2043,$J1793:$J2043))))</f>
        <v/>
      </c>
      <c r="V1793" s="5" t="str" cm="1">
        <f t="array" ref="V1793">_xlfn.SINGLE(IF(ISERROR(LINEST(M1793:M2043,$J1793:$J2043)),"",(LINEST(M1793:M2043,$J1793:$J2043))))</f>
        <v/>
      </c>
      <c r="W1793" s="5" t="str" cm="1">
        <f t="array" ref="W1793">_xlfn.SINGLE(IF(ISERROR(LINEST(N1793:N2043,$J1793:$J2043)),"",(LINEST(N1793:N2043,$J1793:$J2043))))</f>
        <v/>
      </c>
      <c r="X1793" s="5" t="str" cm="1">
        <f t="array" ref="X1793">_xlfn.SINGLE(IF(ISERROR(LINEST(O1793:O2043,$J1793:$J2043)),"",(LINEST(O1793:O2043,$J1793:$J2043))))</f>
        <v/>
      </c>
      <c r="Y1793" s="5" t="str" cm="1">
        <f t="array" ref="Y1793">_xlfn.SINGLE(IF(ISERROR(LINEST(P1793:P2043,$J1793:$J2043)),"",(LINEST(P1793:P2043,$J1793:$J2043))))</f>
        <v/>
      </c>
      <c r="AA1793" s="12">
        <f t="shared" si="673"/>
        <v>0.99999999999999978</v>
      </c>
      <c r="AB1793" s="12">
        <f t="shared" si="675"/>
        <v>2.8039919902498995E-3</v>
      </c>
      <c r="AC1793" s="12">
        <f t="shared" si="676"/>
        <v>0.14878445473652682</v>
      </c>
      <c r="AD1793" s="12">
        <f t="shared" si="677"/>
        <v>0.59849417911650138</v>
      </c>
      <c r="AE1793" s="12">
        <f t="shared" si="678"/>
        <v>0.10477855007639093</v>
      </c>
      <c r="AF1793" s="12"/>
      <c r="AG1793" s="12">
        <f t="shared" si="674"/>
        <v>6.5857838428117099E-2</v>
      </c>
      <c r="AH1793" s="27">
        <f t="shared" si="685"/>
        <v>0.18414380286955723</v>
      </c>
    </row>
    <row r="1794" spans="1:34" x14ac:dyDescent="0.25">
      <c r="A1794" s="2">
        <v>32976</v>
      </c>
      <c r="B1794" s="9">
        <v>344.34</v>
      </c>
      <c r="C1794" s="9">
        <v>11.666700000000001</v>
      </c>
      <c r="D1794" s="9">
        <v>3.9723000000000002</v>
      </c>
      <c r="E1794" s="9">
        <v>8.9375</v>
      </c>
      <c r="F1794" s="9">
        <v>16.25</v>
      </c>
      <c r="G1794" s="9" t="s">
        <v>0</v>
      </c>
      <c r="H1794" s="9">
        <v>17.25</v>
      </c>
      <c r="J1794" s="5">
        <f t="shared" si="679"/>
        <v>1.2526464361326761E-2</v>
      </c>
      <c r="K1794" s="5">
        <f t="shared" si="680"/>
        <v>0</v>
      </c>
      <c r="L1794" s="5">
        <f t="shared" si="681"/>
        <v>-1.3754748367554748E-2</v>
      </c>
      <c r="M1794" s="5">
        <f t="shared" si="682"/>
        <v>-6.9444444444444198E-3</v>
      </c>
      <c r="N1794" s="5">
        <f t="shared" si="683"/>
        <v>-9.750152346130414E-3</v>
      </c>
      <c r="O1794" s="5" t="str">
        <f t="shared" si="684"/>
        <v/>
      </c>
      <c r="P1794" s="5">
        <f t="shared" si="684"/>
        <v>1.4705882352941124E-2</v>
      </c>
      <c r="R1794" s="26"/>
      <c r="S1794" s="5" t="str" cm="1">
        <f t="array" ref="S1794">_xlfn.SINGLE(IF(ISERROR(LINEST(J1794:J2044,$J1794:$J2044)),"",(LINEST(J1794:J2044,$J1794:$J2044))))</f>
        <v/>
      </c>
      <c r="T1794" s="5" t="str" cm="1">
        <f t="array" ref="T1794">_xlfn.SINGLE(IF(ISERROR(LINEST(K1794:K2044,$J1794:$J2044)),"",(LINEST(K1794:K2044,$J1794:$J2044))))</f>
        <v/>
      </c>
      <c r="U1794" s="5" t="str" cm="1">
        <f t="array" ref="U1794">_xlfn.SINGLE(IF(ISERROR(LINEST(L1794:L2044,$J1794:$J2044)),"",(LINEST(L1794:L2044,$J1794:$J2044))))</f>
        <v/>
      </c>
      <c r="V1794" s="5" t="str" cm="1">
        <f t="array" ref="V1794">_xlfn.SINGLE(IF(ISERROR(LINEST(M1794:M2044,$J1794:$J2044)),"",(LINEST(M1794:M2044,$J1794:$J2044))))</f>
        <v/>
      </c>
      <c r="W1794" s="5" t="str" cm="1">
        <f t="array" ref="W1794">_xlfn.SINGLE(IF(ISERROR(LINEST(N1794:N2044,$J1794:$J2044)),"",(LINEST(N1794:N2044,$J1794:$J2044))))</f>
        <v/>
      </c>
      <c r="X1794" s="5" t="str" cm="1">
        <f t="array" ref="X1794">_xlfn.SINGLE(IF(ISERROR(LINEST(O1794:O2044,$J1794:$J2044)),"",(LINEST(O1794:O2044,$J1794:$J2044))))</f>
        <v/>
      </c>
      <c r="Y1794" s="5" t="str" cm="1">
        <f t="array" ref="Y1794">_xlfn.SINGLE(IF(ISERROR(LINEST(P1794:P2044,$J1794:$J2044)),"",(LINEST(P1794:P2044,$J1794:$J2044))))</f>
        <v/>
      </c>
      <c r="AA1794" s="12">
        <f t="shared" si="673"/>
        <v>1</v>
      </c>
      <c r="AB1794" s="12">
        <f t="shared" si="675"/>
        <v>9.4208206016585251E-6</v>
      </c>
      <c r="AC1794" s="12">
        <f t="shared" si="676"/>
        <v>0.16973674795072932</v>
      </c>
      <c r="AD1794" s="12">
        <f t="shared" si="677"/>
        <v>0.69150950845954773</v>
      </c>
      <c r="AE1794" s="12">
        <f t="shared" si="678"/>
        <v>7.9323674858317858E-2</v>
      </c>
      <c r="AF1794" s="12"/>
      <c r="AG1794" s="12">
        <f t="shared" si="674"/>
        <v>4.9945443815826954E-2</v>
      </c>
      <c r="AH1794" s="27">
        <f t="shared" si="685"/>
        <v>0.19810495918100471</v>
      </c>
    </row>
    <row r="1795" spans="1:34" x14ac:dyDescent="0.25">
      <c r="A1795" s="2">
        <v>32969</v>
      </c>
      <c r="B1795" s="9">
        <v>340.08</v>
      </c>
      <c r="C1795" s="9">
        <v>11.666700000000001</v>
      </c>
      <c r="D1795" s="9">
        <v>4.0277000000000003</v>
      </c>
      <c r="E1795" s="9">
        <v>9</v>
      </c>
      <c r="F1795" s="9">
        <v>16.41</v>
      </c>
      <c r="G1795" s="9" t="s">
        <v>0</v>
      </c>
      <c r="H1795" s="9">
        <v>17</v>
      </c>
      <c r="J1795" s="5">
        <f t="shared" si="679"/>
        <v>4.1183738306749262E-4</v>
      </c>
      <c r="K1795" s="5">
        <f t="shared" si="680"/>
        <v>-2.7774999999999994E-2</v>
      </c>
      <c r="L1795" s="5">
        <f t="shared" si="681"/>
        <v>-2.0262709802967516E-2</v>
      </c>
      <c r="M1795" s="5">
        <f t="shared" si="682"/>
        <v>6.9930069930070893E-3</v>
      </c>
      <c r="N1795" s="5">
        <f t="shared" si="683"/>
        <v>0</v>
      </c>
      <c r="O1795" s="5" t="str">
        <f t="shared" si="684"/>
        <v/>
      </c>
      <c r="P1795" s="5">
        <f t="shared" si="684"/>
        <v>1.4925373134328401E-2</v>
      </c>
      <c r="R1795" s="26"/>
      <c r="S1795" s="5" t="str" cm="1">
        <f t="array" ref="S1795">_xlfn.SINGLE(IF(ISERROR(LINEST(J1795:J2045,$J1795:$J2045)),"",(LINEST(J1795:J2045,$J1795:$J2045))))</f>
        <v/>
      </c>
      <c r="T1795" s="5" t="str" cm="1">
        <f t="array" ref="T1795">_xlfn.SINGLE(IF(ISERROR(LINEST(K1795:K2045,$J1795:$J2045)),"",(LINEST(K1795:K2045,$J1795:$J2045))))</f>
        <v/>
      </c>
      <c r="U1795" s="5" t="str" cm="1">
        <f t="array" ref="U1795">_xlfn.SINGLE(IF(ISERROR(LINEST(L1795:L2045,$J1795:$J2045)),"",(LINEST(L1795:L2045,$J1795:$J2045))))</f>
        <v/>
      </c>
      <c r="V1795" s="5" t="str" cm="1">
        <f t="array" ref="V1795">_xlfn.SINGLE(IF(ISERROR(LINEST(M1795:M2045,$J1795:$J2045)),"",(LINEST(M1795:M2045,$J1795:$J2045))))</f>
        <v/>
      </c>
      <c r="W1795" s="5" t="str" cm="1">
        <f t="array" ref="W1795">_xlfn.SINGLE(IF(ISERROR(LINEST(N1795:N2045,$J1795:$J2045)),"",(LINEST(N1795:N2045,$J1795:$J2045))))</f>
        <v/>
      </c>
      <c r="X1795" s="5" t="str" cm="1">
        <f t="array" ref="X1795">_xlfn.SINGLE(IF(ISERROR(LINEST(O1795:O2045,$J1795:$J2045)),"",(LINEST(O1795:O2045,$J1795:$J2045))))</f>
        <v/>
      </c>
      <c r="Y1795" s="5" t="str" cm="1">
        <f t="array" ref="Y1795">_xlfn.SINGLE(IF(ISERROR(LINEST(P1795:P2045,$J1795:$J2045)),"",(LINEST(P1795:P2045,$J1795:$J2045))))</f>
        <v/>
      </c>
      <c r="AA1795" s="12">
        <f t="shared" si="673"/>
        <v>1</v>
      </c>
      <c r="AB1795" s="12">
        <f t="shared" si="675"/>
        <v>6.3242803793413846E-6</v>
      </c>
      <c r="AC1795" s="12">
        <f t="shared" si="676"/>
        <v>0.1923991321356962</v>
      </c>
      <c r="AD1795" s="12">
        <f t="shared" si="677"/>
        <v>0.73589385043717315</v>
      </c>
      <c r="AE1795" s="12">
        <f t="shared" si="678"/>
        <v>5.8016003879842223E-2</v>
      </c>
      <c r="AF1795" s="12"/>
      <c r="AG1795" s="12">
        <f t="shared" si="674"/>
        <v>3.8844108484197302E-2</v>
      </c>
      <c r="AH1795" s="27">
        <f t="shared" si="685"/>
        <v>0.20503188384345764</v>
      </c>
    </row>
    <row r="1796" spans="1:34" x14ac:dyDescent="0.25">
      <c r="A1796" s="2">
        <v>32962</v>
      </c>
      <c r="B1796" s="9">
        <v>339.94</v>
      </c>
      <c r="C1796" s="9">
        <v>12</v>
      </c>
      <c r="D1796" s="9">
        <v>4.1109999999999998</v>
      </c>
      <c r="E1796" s="9">
        <v>8.9375</v>
      </c>
      <c r="F1796" s="9">
        <v>16.41</v>
      </c>
      <c r="G1796" s="9" t="s">
        <v>0</v>
      </c>
      <c r="H1796" s="9">
        <v>16.75</v>
      </c>
      <c r="J1796" s="5">
        <f t="shared" si="679"/>
        <v>8.0659510112091048E-3</v>
      </c>
      <c r="K1796" s="5">
        <f t="shared" si="680"/>
        <v>2.1276595744680771E-2</v>
      </c>
      <c r="L1796" s="5">
        <f t="shared" si="681"/>
        <v>6.783728846766035E-3</v>
      </c>
      <c r="M1796" s="5">
        <f t="shared" si="682"/>
        <v>0</v>
      </c>
      <c r="N1796" s="5">
        <f t="shared" si="683"/>
        <v>4.2839657282742749E-3</v>
      </c>
      <c r="O1796" s="5" t="str">
        <f t="shared" si="684"/>
        <v/>
      </c>
      <c r="P1796" s="5">
        <f t="shared" si="684"/>
        <v>4.6875E-2</v>
      </c>
      <c r="R1796" s="26"/>
      <c r="S1796" s="5" t="str" cm="1">
        <f t="array" ref="S1796">_xlfn.SINGLE(IF(ISERROR(LINEST(J1796:J2046,$J1796:$J2046)),"",(LINEST(J1796:J2046,$J1796:$J2046))))</f>
        <v/>
      </c>
      <c r="T1796" s="5" t="str" cm="1">
        <f t="array" ref="T1796">_xlfn.SINGLE(IF(ISERROR(LINEST(K1796:K2046,$J1796:$J2046)),"",(LINEST(K1796:K2046,$J1796:$J2046))))</f>
        <v/>
      </c>
      <c r="U1796" s="5" t="str" cm="1">
        <f t="array" ref="U1796">_xlfn.SINGLE(IF(ISERROR(LINEST(L1796:L2046,$J1796:$J2046)),"",(LINEST(L1796:L2046,$J1796:$J2046))))</f>
        <v/>
      </c>
      <c r="V1796" s="5" t="str" cm="1">
        <f t="array" ref="V1796">_xlfn.SINGLE(IF(ISERROR(LINEST(M1796:M2046,$J1796:$J2046)),"",(LINEST(M1796:M2046,$J1796:$J2046))))</f>
        <v/>
      </c>
      <c r="W1796" s="5" t="str" cm="1">
        <f t="array" ref="W1796">_xlfn.SINGLE(IF(ISERROR(LINEST(N1796:N2046,$J1796:$J2046)),"",(LINEST(N1796:N2046,$J1796:$J2046))))</f>
        <v/>
      </c>
      <c r="X1796" s="5" t="str" cm="1">
        <f t="array" ref="X1796">_xlfn.SINGLE(IF(ISERROR(LINEST(O1796:O2046,$J1796:$J2046)),"",(LINEST(O1796:O2046,$J1796:$J2046))))</f>
        <v/>
      </c>
      <c r="Y1796" s="5" t="str" cm="1">
        <f t="array" ref="Y1796">_xlfn.SINGLE(IF(ISERROR(LINEST(P1796:P2046,$J1796:$J2046)),"",(LINEST(P1796:P2046,$J1796:$J2046))))</f>
        <v/>
      </c>
      <c r="AA1796" s="12">
        <f t="shared" si="673"/>
        <v>0.99999999999999978</v>
      </c>
      <c r="AB1796" s="12">
        <f t="shared" si="675"/>
        <v>1.6158069902573485E-4</v>
      </c>
      <c r="AC1796" s="12">
        <f t="shared" si="676"/>
        <v>0.20792125950449955</v>
      </c>
      <c r="AD1796" s="12">
        <f t="shared" si="677"/>
        <v>0.74337919859392909</v>
      </c>
      <c r="AE1796" s="12">
        <f t="shared" si="678"/>
        <v>5.8386293203976661E-2</v>
      </c>
      <c r="AF1796" s="12"/>
      <c r="AG1796" s="12">
        <f t="shared" si="674"/>
        <v>3.7227101894653197E-2</v>
      </c>
      <c r="AH1796" s="27">
        <f t="shared" si="685"/>
        <v>0.20941508677921689</v>
      </c>
    </row>
    <row r="1797" spans="1:34" x14ac:dyDescent="0.25">
      <c r="A1797" s="2">
        <v>32955</v>
      </c>
      <c r="B1797" s="9">
        <v>337.22</v>
      </c>
      <c r="C1797" s="9">
        <v>11.75</v>
      </c>
      <c r="D1797" s="9">
        <v>4.0833000000000004</v>
      </c>
      <c r="E1797" s="9">
        <v>8.9375</v>
      </c>
      <c r="F1797" s="9">
        <v>16.34</v>
      </c>
      <c r="G1797" s="9" t="s">
        <v>0</v>
      </c>
      <c r="H1797" s="9">
        <v>16</v>
      </c>
      <c r="J1797" s="5">
        <f t="shared" si="679"/>
        <v>-1.371706004504103E-2</v>
      </c>
      <c r="K1797" s="5">
        <f t="shared" si="680"/>
        <v>7.1399796000581883E-3</v>
      </c>
      <c r="L1797" s="5">
        <f t="shared" si="681"/>
        <v>0</v>
      </c>
      <c r="M1797" s="5">
        <f t="shared" si="682"/>
        <v>-1.379310344827589E-2</v>
      </c>
      <c r="N1797" s="5">
        <f t="shared" si="683"/>
        <v>-9.6969696969697594E-3</v>
      </c>
      <c r="O1797" s="5" t="str">
        <f t="shared" si="684"/>
        <v/>
      </c>
      <c r="P1797" s="5">
        <f t="shared" si="684"/>
        <v>-7.7519379844961378E-3</v>
      </c>
      <c r="R1797" s="26"/>
      <c r="S1797" s="5" t="str" cm="1">
        <f t="array" ref="S1797">_xlfn.SINGLE(IF(ISERROR(LINEST(J1797:J2047,$J1797:$J2047)),"",(LINEST(J1797:J2047,$J1797:$J2047))))</f>
        <v/>
      </c>
      <c r="T1797" s="5" t="str" cm="1">
        <f t="array" ref="T1797">_xlfn.SINGLE(IF(ISERROR(LINEST(K1797:K2047,$J1797:$J2047)),"",(LINEST(K1797:K2047,$J1797:$J2047))))</f>
        <v/>
      </c>
      <c r="U1797" s="5" t="str" cm="1">
        <f t="array" ref="U1797">_xlfn.SINGLE(IF(ISERROR(LINEST(L1797:L2047,$J1797:$J2047)),"",(LINEST(L1797:L2047,$J1797:$J2047))))</f>
        <v/>
      </c>
      <c r="V1797" s="5" t="str" cm="1">
        <f t="array" ref="V1797">_xlfn.SINGLE(IF(ISERROR(LINEST(M1797:M2047,$J1797:$J2047)),"",(LINEST(M1797:M2047,$J1797:$J2047))))</f>
        <v/>
      </c>
      <c r="W1797" s="5" t="str" cm="1">
        <f t="array" ref="W1797">_xlfn.SINGLE(IF(ISERROR(LINEST(N1797:N2047,$J1797:$J2047)),"",(LINEST(N1797:N2047,$J1797:$J2047))))</f>
        <v/>
      </c>
      <c r="X1797" s="5" t="str" cm="1">
        <f t="array" ref="X1797">_xlfn.SINGLE(IF(ISERROR(LINEST(O1797:O2047,$J1797:$J2047)),"",(LINEST(O1797:O2047,$J1797:$J2047))))</f>
        <v/>
      </c>
      <c r="Y1797" s="5" t="str" cm="1">
        <f t="array" ref="Y1797">_xlfn.SINGLE(IF(ISERROR(LINEST(P1797:P2047,$J1797:$J2047)),"",(LINEST(P1797:P2047,$J1797:$J2047))))</f>
        <v/>
      </c>
      <c r="AA1797" s="12">
        <f t="shared" si="673"/>
        <v>1</v>
      </c>
      <c r="AB1797" s="12">
        <f t="shared" si="675"/>
        <v>7.2538766362196074E-4</v>
      </c>
      <c r="AC1797" s="12">
        <f t="shared" si="676"/>
        <v>0.19173436570143659</v>
      </c>
      <c r="AD1797" s="12">
        <f t="shared" si="677"/>
        <v>0.74735864627334059</v>
      </c>
      <c r="AE1797" s="12">
        <f t="shared" si="678"/>
        <v>7.4680424918336721E-2</v>
      </c>
      <c r="AF1797" s="12"/>
      <c r="AG1797" s="12">
        <f t="shared" si="674"/>
        <v>1.6392733106777274E-2</v>
      </c>
      <c r="AH1797" s="27">
        <f t="shared" si="685"/>
        <v>0.20617831153270264</v>
      </c>
    </row>
    <row r="1798" spans="1:34" x14ac:dyDescent="0.25">
      <c r="A1798" s="2">
        <v>32948</v>
      </c>
      <c r="B1798" s="9">
        <v>341.91</v>
      </c>
      <c r="C1798" s="9">
        <v>11.666700000000001</v>
      </c>
      <c r="D1798" s="9">
        <v>4.0833000000000004</v>
      </c>
      <c r="E1798" s="9">
        <v>9.0625</v>
      </c>
      <c r="F1798" s="9">
        <v>16.5</v>
      </c>
      <c r="G1798" s="9" t="s">
        <v>0</v>
      </c>
      <c r="H1798" s="9">
        <v>16.125</v>
      </c>
      <c r="J1798" s="5">
        <f t="shared" si="679"/>
        <v>1.1777587074246254E-2</v>
      </c>
      <c r="K1798" s="5">
        <f t="shared" si="680"/>
        <v>1.4495652173913021E-2</v>
      </c>
      <c r="L1798" s="5">
        <f t="shared" si="681"/>
        <v>-3.9223529411764657E-2</v>
      </c>
      <c r="M1798" s="5">
        <f t="shared" si="682"/>
        <v>-1.3605442176870763E-2</v>
      </c>
      <c r="N1798" s="5">
        <f t="shared" si="683"/>
        <v>0</v>
      </c>
      <c r="O1798" s="5" t="str">
        <f t="shared" si="684"/>
        <v/>
      </c>
      <c r="P1798" s="5">
        <f t="shared" si="684"/>
        <v>1.5748031496062964E-2</v>
      </c>
      <c r="R1798" s="26"/>
      <c r="S1798" s="5" t="str" cm="1">
        <f t="array" ref="S1798">_xlfn.SINGLE(IF(ISERROR(LINEST(J1798:J2048,$J1798:$J2048)),"",(LINEST(J1798:J2048,$J1798:$J2048))))</f>
        <v/>
      </c>
      <c r="T1798" s="5" t="str" cm="1">
        <f t="array" ref="T1798">_xlfn.SINGLE(IF(ISERROR(LINEST(K1798:K2048,$J1798:$J2048)),"",(LINEST(K1798:K2048,$J1798:$J2048))))</f>
        <v/>
      </c>
      <c r="U1798" s="5" t="str" cm="1">
        <f t="array" ref="U1798">_xlfn.SINGLE(IF(ISERROR(LINEST(L1798:L2048,$J1798:$J2048)),"",(LINEST(L1798:L2048,$J1798:$J2048))))</f>
        <v/>
      </c>
      <c r="V1798" s="5" t="str" cm="1">
        <f t="array" ref="V1798">_xlfn.SINGLE(IF(ISERROR(LINEST(M1798:M2048,$J1798:$J2048)),"",(LINEST(M1798:M2048,$J1798:$J2048))))</f>
        <v/>
      </c>
      <c r="W1798" s="5" t="str" cm="1">
        <f t="array" ref="W1798">_xlfn.SINGLE(IF(ISERROR(LINEST(N1798:N2048,$J1798:$J2048)),"",(LINEST(N1798:N2048,$J1798:$J2048))))</f>
        <v/>
      </c>
      <c r="X1798" s="5" t="str" cm="1">
        <f t="array" ref="X1798">_xlfn.SINGLE(IF(ISERROR(LINEST(O1798:O2048,$J1798:$J2048)),"",(LINEST(O1798:O2048,$J1798:$J2048))))</f>
        <v/>
      </c>
      <c r="Y1798" s="5" t="str" cm="1">
        <f t="array" ref="Y1798">_xlfn.SINGLE(IF(ISERROR(LINEST(P1798:P2048,$J1798:$J2048)),"",(LINEST(P1798:P2048,$J1798:$J2048))))</f>
        <v/>
      </c>
      <c r="AA1798" s="12">
        <f t="shared" si="673"/>
        <v>1</v>
      </c>
      <c r="AB1798" s="12">
        <f t="shared" si="675"/>
        <v>2.1265640921843597E-4</v>
      </c>
      <c r="AC1798" s="12">
        <f t="shared" si="676"/>
        <v>0.21767635332921229</v>
      </c>
      <c r="AD1798" s="12">
        <f t="shared" si="677"/>
        <v>0.7428161990550578</v>
      </c>
      <c r="AE1798" s="12">
        <f t="shared" si="678"/>
        <v>0.11431790307097869</v>
      </c>
      <c r="AF1798" s="12"/>
      <c r="AG1798" s="12">
        <f t="shared" si="674"/>
        <v>1.6457699499984071E-2</v>
      </c>
      <c r="AH1798" s="27">
        <f t="shared" si="685"/>
        <v>0.21829616227289028</v>
      </c>
    </row>
    <row r="1799" spans="1:34" x14ac:dyDescent="0.25">
      <c r="A1799" s="2">
        <v>32941</v>
      </c>
      <c r="B1799" s="9">
        <v>337.93</v>
      </c>
      <c r="C1799" s="9">
        <v>11.5</v>
      </c>
      <c r="D1799" s="9">
        <v>4.25</v>
      </c>
      <c r="E1799" s="9">
        <v>9.1875</v>
      </c>
      <c r="F1799" s="9">
        <v>16.5</v>
      </c>
      <c r="G1799" s="9" t="s">
        <v>0</v>
      </c>
      <c r="H1799" s="9">
        <v>15.875</v>
      </c>
      <c r="J1799" s="5">
        <f t="shared" si="679"/>
        <v>7.1228467544852681E-3</v>
      </c>
      <c r="K1799" s="5">
        <f t="shared" si="680"/>
        <v>-7.1913876011153732E-3</v>
      </c>
      <c r="L1799" s="5">
        <f t="shared" si="681"/>
        <v>-1.9223224794036931E-2</v>
      </c>
      <c r="M1799" s="5">
        <f t="shared" si="682"/>
        <v>6.8493150684931781E-3</v>
      </c>
      <c r="N1799" s="5">
        <f t="shared" si="683"/>
        <v>-9.6038415366146435E-3</v>
      </c>
      <c r="O1799" s="5" t="str">
        <f t="shared" si="684"/>
        <v/>
      </c>
      <c r="P1799" s="5">
        <f t="shared" si="684"/>
        <v>7.9365079365079083E-3</v>
      </c>
      <c r="R1799" s="26"/>
      <c r="S1799" s="5" t="str" cm="1">
        <f t="array" ref="S1799">_xlfn.SINGLE(IF(ISERROR(LINEST(J1799:J2049,$J1799:$J2049)),"",(LINEST(J1799:J2049,$J1799:$J2049))))</f>
        <v/>
      </c>
      <c r="T1799" s="5" t="str" cm="1">
        <f t="array" ref="T1799">_xlfn.SINGLE(IF(ISERROR(LINEST(K1799:K2049,$J1799:$J2049)),"",(LINEST(K1799:K2049,$J1799:$J2049))))</f>
        <v/>
      </c>
      <c r="U1799" s="5" t="str" cm="1">
        <f t="array" ref="U1799">_xlfn.SINGLE(IF(ISERROR(LINEST(L1799:L2049,$J1799:$J2049)),"",(LINEST(L1799:L2049,$J1799:$J2049))))</f>
        <v/>
      </c>
      <c r="V1799" s="5" t="str" cm="1">
        <f t="array" ref="V1799">_xlfn.SINGLE(IF(ISERROR(LINEST(M1799:M2049,$J1799:$J2049)),"",(LINEST(M1799:M2049,$J1799:$J2049))))</f>
        <v/>
      </c>
      <c r="W1799" s="5" t="str" cm="1">
        <f t="array" ref="W1799">_xlfn.SINGLE(IF(ISERROR(LINEST(N1799:N2049,$J1799:$J2049)),"",(LINEST(N1799:N2049,$J1799:$J2049))))</f>
        <v/>
      </c>
      <c r="X1799" s="5" t="str" cm="1">
        <f t="array" ref="X1799">_xlfn.SINGLE(IF(ISERROR(LINEST(O1799:O2049,$J1799:$J2049)),"",(LINEST(O1799:O2049,$J1799:$J2049))))</f>
        <v/>
      </c>
      <c r="Y1799" s="5" t="str" cm="1">
        <f t="array" ref="Y1799">_xlfn.SINGLE(IF(ISERROR(LINEST(P1799:P2049,$J1799:$J2049)),"",(LINEST(P1799:P2049,$J1799:$J2049))))</f>
        <v/>
      </c>
      <c r="AA1799" s="12">
        <f t="shared" si="673"/>
        <v>1.0000000000000004</v>
      </c>
      <c r="AB1799" s="12">
        <f t="shared" si="675"/>
        <v>3.5485864960532734E-3</v>
      </c>
      <c r="AC1799" s="12">
        <f t="shared" si="676"/>
        <v>0.47260626623592744</v>
      </c>
      <c r="AD1799" s="12">
        <f t="shared" si="677"/>
        <v>0.85429701224901133</v>
      </c>
      <c r="AE1799" s="12">
        <f t="shared" si="678"/>
        <v>0.11955886374713892</v>
      </c>
      <c r="AF1799" s="12"/>
      <c r="AG1799" s="12">
        <f t="shared" si="674"/>
        <v>3.7091284771831514E-3</v>
      </c>
      <c r="AH1799" s="27">
        <f t="shared" si="685"/>
        <v>0.29074397144106279</v>
      </c>
    </row>
    <row r="1800" spans="1:34" x14ac:dyDescent="0.25">
      <c r="A1800" s="2">
        <v>32934</v>
      </c>
      <c r="B1800" s="9">
        <v>335.54</v>
      </c>
      <c r="C1800" s="9">
        <v>11.583299999999999</v>
      </c>
      <c r="D1800" s="9">
        <v>4.3333000000000004</v>
      </c>
      <c r="E1800" s="9">
        <v>9.125</v>
      </c>
      <c r="F1800" s="9">
        <v>16.66</v>
      </c>
      <c r="G1800" s="9" t="s">
        <v>0</v>
      </c>
      <c r="H1800" s="9">
        <v>15.75</v>
      </c>
      <c r="J1800" s="5">
        <f t="shared" si="679"/>
        <v>3.5138053370353362E-2</v>
      </c>
      <c r="K1800" s="5">
        <f t="shared" si="680"/>
        <v>-1.4187234042553287E-2</v>
      </c>
      <c r="L1800" s="5">
        <f t="shared" si="681"/>
        <v>2.6288989413353114E-2</v>
      </c>
      <c r="M1800" s="5">
        <f t="shared" si="682"/>
        <v>2.8169014084507005E-2</v>
      </c>
      <c r="N1800" s="5">
        <f t="shared" si="683"/>
        <v>0</v>
      </c>
      <c r="O1800" s="5" t="str">
        <f t="shared" si="684"/>
        <v/>
      </c>
      <c r="P1800" s="5">
        <f t="shared" si="684"/>
        <v>-7.8740157480314821E-3</v>
      </c>
      <c r="R1800" s="26"/>
      <c r="S1800" s="5" t="str" cm="1">
        <f t="array" ref="S1800">_xlfn.SINGLE(IF(ISERROR(LINEST(J1800:J2050,$J1800:$J2050)),"",(LINEST(J1800:J2050,$J1800:$J2050))))</f>
        <v/>
      </c>
      <c r="T1800" s="5" t="str" cm="1">
        <f t="array" ref="T1800">_xlfn.SINGLE(IF(ISERROR(LINEST(K1800:K2050,$J1800:$J2050)),"",(LINEST(K1800:K2050,$J1800:$J2050))))</f>
        <v/>
      </c>
      <c r="U1800" s="5" t="str" cm="1">
        <f t="array" ref="U1800">_xlfn.SINGLE(IF(ISERROR(LINEST(L1800:L2050,$J1800:$J2050)),"",(LINEST(L1800:L2050,$J1800:$J2050))))</f>
        <v/>
      </c>
      <c r="V1800" s="5" t="str" cm="1">
        <f t="array" ref="V1800">_xlfn.SINGLE(IF(ISERROR(LINEST(M1800:M2050,$J1800:$J2050)),"",(LINEST(M1800:M2050,$J1800:$J2050))))</f>
        <v/>
      </c>
      <c r="W1800" s="5" t="str" cm="1">
        <f t="array" ref="W1800">_xlfn.SINGLE(IF(ISERROR(LINEST(N1800:N2050,$J1800:$J2050)),"",(LINEST(N1800:N2050,$J1800:$J2050))))</f>
        <v/>
      </c>
      <c r="X1800" s="5" t="str" cm="1">
        <f t="array" ref="X1800">_xlfn.SINGLE(IF(ISERROR(LINEST(O1800:O2050,$J1800:$J2050)),"",(LINEST(O1800:O2050,$J1800:$J2050))))</f>
        <v/>
      </c>
      <c r="Y1800" s="5" t="str" cm="1">
        <f t="array" ref="Y1800">_xlfn.SINGLE(IF(ISERROR(LINEST(P1800:P2050,$J1800:$J2050)),"",(LINEST(P1800:P2050,$J1800:$J2050))))</f>
        <v/>
      </c>
      <c r="AA1800" s="12">
        <f t="shared" si="673"/>
        <v>1</v>
      </c>
      <c r="AB1800" s="12">
        <f t="shared" si="675"/>
        <v>2.0897641304191993E-3</v>
      </c>
      <c r="AC1800" s="12">
        <f t="shared" si="676"/>
        <v>0.60137754473041816</v>
      </c>
      <c r="AD1800" s="12">
        <f t="shared" si="677"/>
        <v>0.85140409395220396</v>
      </c>
      <c r="AE1800" s="12">
        <f t="shared" si="678"/>
        <v>9.5102219145884223E-2</v>
      </c>
      <c r="AF1800" s="12"/>
      <c r="AG1800" s="12">
        <f t="shared" si="674"/>
        <v>1.7349576792081441E-4</v>
      </c>
      <c r="AH1800" s="27">
        <f t="shared" si="685"/>
        <v>0.31002942354536928</v>
      </c>
    </row>
    <row r="1801" spans="1:34" x14ac:dyDescent="0.25">
      <c r="A1801" s="2">
        <v>32927</v>
      </c>
      <c r="B1801" s="9">
        <v>324.14999999999998</v>
      </c>
      <c r="C1801" s="9">
        <v>11.75</v>
      </c>
      <c r="D1801" s="9">
        <v>4.2222999999999997</v>
      </c>
      <c r="E1801" s="9">
        <v>8.875</v>
      </c>
      <c r="F1801" s="9">
        <v>16.66</v>
      </c>
      <c r="G1801" s="9" t="s">
        <v>0</v>
      </c>
      <c r="H1801" s="9">
        <v>15.875</v>
      </c>
      <c r="J1801" s="5">
        <f t="shared" si="679"/>
        <v>-2.5757393604231904E-2</v>
      </c>
      <c r="K1801" s="5">
        <f t="shared" si="680"/>
        <v>-4.7294722418168678E-2</v>
      </c>
      <c r="L1801" s="5">
        <f t="shared" si="681"/>
        <v>0</v>
      </c>
      <c r="M1801" s="5">
        <f t="shared" si="682"/>
        <v>-2.7397260273972601E-2</v>
      </c>
      <c r="N1801" s="5">
        <f t="shared" si="683"/>
        <v>-1.06888361045131E-2</v>
      </c>
      <c r="O1801" s="5" t="str">
        <f t="shared" si="684"/>
        <v/>
      </c>
      <c r="P1801" s="5">
        <f t="shared" si="684"/>
        <v>7.9365079365079083E-3</v>
      </c>
      <c r="R1801" s="26"/>
      <c r="S1801" s="5" t="str" cm="1">
        <f t="array" ref="S1801">_xlfn.SINGLE(IF(ISERROR(LINEST(J1801:J2051,$J1801:$J2051)),"",(LINEST(J1801:J2051,$J1801:$J2051))))</f>
        <v/>
      </c>
      <c r="T1801" s="5" t="str" cm="1">
        <f t="array" ref="T1801">_xlfn.SINGLE(IF(ISERROR(LINEST(K1801:K2051,$J1801:$J2051)),"",(LINEST(K1801:K2051,$J1801:$J2051))))</f>
        <v/>
      </c>
      <c r="U1801" s="5" t="str" cm="1">
        <f t="array" ref="U1801">_xlfn.SINGLE(IF(ISERROR(LINEST(L1801:L2051,$J1801:$J2051)),"",(LINEST(L1801:L2051,$J1801:$J2051))))</f>
        <v/>
      </c>
      <c r="V1801" s="5" t="str" cm="1">
        <f t="array" ref="V1801">_xlfn.SINGLE(IF(ISERROR(LINEST(M1801:M2051,$J1801:$J2051)),"",(LINEST(M1801:M2051,$J1801:$J2051))))</f>
        <v/>
      </c>
      <c r="W1801" s="5" t="str" cm="1">
        <f t="array" ref="W1801">_xlfn.SINGLE(IF(ISERROR(LINEST(N1801:N2051,$J1801:$J2051)),"",(LINEST(N1801:N2051,$J1801:$J2051))))</f>
        <v/>
      </c>
      <c r="X1801" s="5" t="str" cm="1">
        <f t="array" ref="X1801">_xlfn.SINGLE(IF(ISERROR(LINEST(O1801:O2051,$J1801:$J2051)),"",(LINEST(O1801:O2051,$J1801:$J2051))))</f>
        <v/>
      </c>
      <c r="Y1801" s="5" t="str" cm="1">
        <f t="array" ref="Y1801">_xlfn.SINGLE(IF(ISERROR(LINEST(P1801:P2051,$J1801:$J2051)),"",(LINEST(P1801:P2051,$J1801:$J2051))))</f>
        <v/>
      </c>
      <c r="AA1801" s="12">
        <f t="shared" si="673"/>
        <v>1.0000000000000004</v>
      </c>
      <c r="AB1801" s="12">
        <f t="shared" si="675"/>
        <v>1.1221281287741313E-2</v>
      </c>
      <c r="AC1801" s="12">
        <f t="shared" si="676"/>
        <v>0.3940052077984057</v>
      </c>
      <c r="AD1801" s="12">
        <f t="shared" si="677"/>
        <v>0.82084151926587812</v>
      </c>
      <c r="AE1801" s="12">
        <f t="shared" si="678"/>
        <v>0.12870323432809255</v>
      </c>
      <c r="AF1801" s="12"/>
      <c r="AG1801" s="12">
        <f t="shared" si="674"/>
        <v>1.4757343704618019E-3</v>
      </c>
      <c r="AH1801" s="27">
        <f t="shared" si="685"/>
        <v>0.27124939541011589</v>
      </c>
    </row>
    <row r="1802" spans="1:34" x14ac:dyDescent="0.25">
      <c r="A1802" s="2">
        <v>32920</v>
      </c>
      <c r="B1802" s="9">
        <v>332.72</v>
      </c>
      <c r="C1802" s="9">
        <v>12.333299999999999</v>
      </c>
      <c r="D1802" s="9">
        <v>4.2222999999999997</v>
      </c>
      <c r="E1802" s="9">
        <v>9.125</v>
      </c>
      <c r="F1802" s="9">
        <v>16.84</v>
      </c>
      <c r="G1802" s="9" t="s">
        <v>0</v>
      </c>
      <c r="H1802" s="9">
        <v>15.75</v>
      </c>
      <c r="J1802" s="5">
        <f t="shared" si="679"/>
        <v>-2.6976799952040942E-3</v>
      </c>
      <c r="K1802" s="5">
        <f t="shared" si="680"/>
        <v>1.3693113169552795E-2</v>
      </c>
      <c r="L1802" s="5">
        <f t="shared" si="681"/>
        <v>-6.5176470588236279E-3</v>
      </c>
      <c r="M1802" s="5">
        <f t="shared" si="682"/>
        <v>-6.8027210884353817E-3</v>
      </c>
      <c r="N1802" s="5">
        <f t="shared" si="683"/>
        <v>1.5069318866787196E-2</v>
      </c>
      <c r="O1802" s="5" t="str">
        <f t="shared" si="684"/>
        <v/>
      </c>
      <c r="P1802" s="5">
        <f t="shared" si="684"/>
        <v>-2.3255813953488413E-2</v>
      </c>
      <c r="R1802" s="26"/>
      <c r="S1802" s="5" t="str" cm="1">
        <f t="array" ref="S1802">_xlfn.SINGLE(IF(ISERROR(LINEST(J1802:J2052,$J1802:$J2052)),"",(LINEST(J1802:J2052,$J1802:$J2052))))</f>
        <v/>
      </c>
      <c r="T1802" s="5" t="str" cm="1">
        <f t="array" ref="T1802">_xlfn.SINGLE(IF(ISERROR(LINEST(K1802:K2052,$J1802:$J2052)),"",(LINEST(K1802:K2052,$J1802:$J2052))))</f>
        <v/>
      </c>
      <c r="U1802" s="5" t="str" cm="1">
        <f t="array" ref="U1802">_xlfn.SINGLE(IF(ISERROR(LINEST(L1802:L2052,$J1802:$J2052)),"",(LINEST(L1802:L2052,$J1802:$J2052))))</f>
        <v/>
      </c>
      <c r="V1802" s="5" t="str" cm="1">
        <f t="array" ref="V1802">_xlfn.SINGLE(IF(ISERROR(LINEST(M1802:M2052,$J1802:$J2052)),"",(LINEST(M1802:M2052,$J1802:$J2052))))</f>
        <v/>
      </c>
      <c r="W1802" s="5" t="str" cm="1">
        <f t="array" ref="W1802">_xlfn.SINGLE(IF(ISERROR(LINEST(N1802:N2052,$J1802:$J2052)),"",(LINEST(N1802:N2052,$J1802:$J2052))))</f>
        <v/>
      </c>
      <c r="X1802" s="5" t="str" cm="1">
        <f t="array" ref="X1802">_xlfn.SINGLE(IF(ISERROR(LINEST(O1802:O2052,$J1802:$J2052)),"",(LINEST(O1802:O2052,$J1802:$J2052))))</f>
        <v/>
      </c>
      <c r="Y1802" s="5" t="str" cm="1">
        <f t="array" ref="Y1802">_xlfn.SINGLE(IF(ISERROR(LINEST(P1802:P2052,$J1802:$J2052)),"",(LINEST(P1802:P2052,$J1802:$J2052))))</f>
        <v/>
      </c>
      <c r="AA1802" s="12">
        <f t="shared" si="673"/>
        <v>1.0000000000000004</v>
      </c>
      <c r="AB1802" s="12">
        <f t="shared" si="675"/>
        <v>2.5343535228500098E-2</v>
      </c>
      <c r="AC1802" s="12">
        <f t="shared" si="676"/>
        <v>0.54543268429020664</v>
      </c>
      <c r="AD1802" s="12">
        <f t="shared" si="677"/>
        <v>0.80506381316406583</v>
      </c>
      <c r="AE1802" s="12">
        <f t="shared" si="678"/>
        <v>0.35976617657596288</v>
      </c>
      <c r="AF1802" s="12"/>
      <c r="AG1802" s="12">
        <f t="shared" si="674"/>
        <v>4.5389674718771195E-3</v>
      </c>
      <c r="AH1802" s="27">
        <f t="shared" si="685"/>
        <v>0.34802903534612251</v>
      </c>
    </row>
    <row r="1803" spans="1:34" x14ac:dyDescent="0.25">
      <c r="A1803" s="2">
        <v>32913</v>
      </c>
      <c r="B1803" s="9">
        <v>333.62</v>
      </c>
      <c r="C1803" s="9">
        <v>12.166700000000001</v>
      </c>
      <c r="D1803" s="9">
        <v>4.25</v>
      </c>
      <c r="E1803" s="9">
        <v>9.1875</v>
      </c>
      <c r="F1803" s="9">
        <v>16.59</v>
      </c>
      <c r="G1803" s="9" t="s">
        <v>0</v>
      </c>
      <c r="H1803" s="9">
        <v>16.125</v>
      </c>
      <c r="J1803" s="5">
        <f t="shared" si="679"/>
        <v>8.1590716789556872E-3</v>
      </c>
      <c r="K1803" s="5">
        <f t="shared" si="680"/>
        <v>2.0978962296609005E-2</v>
      </c>
      <c r="L1803" s="5">
        <f t="shared" si="681"/>
        <v>0</v>
      </c>
      <c r="M1803" s="5">
        <f t="shared" si="682"/>
        <v>2.7972027972027913E-2</v>
      </c>
      <c r="N1803" s="5">
        <f t="shared" si="683"/>
        <v>0</v>
      </c>
      <c r="O1803" s="5" t="str">
        <f t="shared" si="684"/>
        <v/>
      </c>
      <c r="P1803" s="5">
        <f t="shared" si="684"/>
        <v>0</v>
      </c>
      <c r="R1803" s="26"/>
      <c r="S1803" s="5" t="str" cm="1">
        <f t="array" ref="S1803">_xlfn.SINGLE(IF(ISERROR(LINEST(J1803:J2053,$J1803:$J2053)),"",(LINEST(J1803:J2053,$J1803:$J2053))))</f>
        <v/>
      </c>
      <c r="T1803" s="5" t="str" cm="1">
        <f t="array" ref="T1803">_xlfn.SINGLE(IF(ISERROR(LINEST(K1803:K2053,$J1803:$J2053)),"",(LINEST(K1803:K2053,$J1803:$J2053))))</f>
        <v/>
      </c>
      <c r="U1803" s="5" t="str" cm="1">
        <f t="array" ref="U1803">_xlfn.SINGLE(IF(ISERROR(LINEST(L1803:L2053,$J1803:$J2053)),"",(LINEST(L1803:L2053,$J1803:$J2053))))</f>
        <v/>
      </c>
      <c r="V1803" s="5" t="str" cm="1">
        <f t="array" ref="V1803">_xlfn.SINGLE(IF(ISERROR(LINEST(M1803:M2053,$J1803:$J2053)),"",(LINEST(M1803:M2053,$J1803:$J2053))))</f>
        <v/>
      </c>
      <c r="W1803" s="5" t="str" cm="1">
        <f t="array" ref="W1803">_xlfn.SINGLE(IF(ISERROR(LINEST(N1803:N2053,$J1803:$J2053)),"",(LINEST(N1803:N2053,$J1803:$J2053))))</f>
        <v/>
      </c>
      <c r="X1803" s="5" t="str" cm="1">
        <f t="array" ref="X1803">_xlfn.SINGLE(IF(ISERROR(LINEST(O1803:O2053,$J1803:$J2053)),"",(LINEST(O1803:O2053,$J1803:$J2053))))</f>
        <v/>
      </c>
      <c r="Y1803" s="5" t="str" cm="1">
        <f t="array" ref="Y1803">_xlfn.SINGLE(IF(ISERROR(LINEST(P1803:P2053,$J1803:$J2053)),"",(LINEST(P1803:P2053,$J1803:$J2053))))</f>
        <v/>
      </c>
      <c r="AA1803" s="12">
        <f t="shared" si="673"/>
        <v>1</v>
      </c>
      <c r="AB1803" s="12">
        <f t="shared" si="675"/>
        <v>3.0533707688613434E-2</v>
      </c>
      <c r="AC1803" s="12">
        <f t="shared" si="676"/>
        <v>0.54299413032041</v>
      </c>
      <c r="AD1803" s="12">
        <f t="shared" si="677"/>
        <v>0.82938146782755973</v>
      </c>
      <c r="AE1803" s="12">
        <f t="shared" si="678"/>
        <v>0.66747801194220835</v>
      </c>
      <c r="AF1803" s="12"/>
      <c r="AG1803" s="12">
        <f t="shared" si="674"/>
        <v>7.6912289117235695E-3</v>
      </c>
      <c r="AH1803" s="27">
        <f t="shared" si="685"/>
        <v>0.41561570933810305</v>
      </c>
    </row>
    <row r="1804" spans="1:34" x14ac:dyDescent="0.25">
      <c r="A1804" s="2">
        <v>32906</v>
      </c>
      <c r="B1804" s="9">
        <v>330.92</v>
      </c>
      <c r="C1804" s="9">
        <v>11.916700000000001</v>
      </c>
      <c r="D1804" s="9">
        <v>4.25</v>
      </c>
      <c r="E1804" s="9">
        <v>8.9375</v>
      </c>
      <c r="F1804" s="9">
        <v>16.59</v>
      </c>
      <c r="G1804" s="9" t="s">
        <v>0</v>
      </c>
      <c r="H1804" s="9">
        <v>16.125</v>
      </c>
      <c r="J1804" s="5">
        <f t="shared" si="679"/>
        <v>1.5715162676488648E-2</v>
      </c>
      <c r="K1804" s="5">
        <f t="shared" si="680"/>
        <v>7.047907177203383E-3</v>
      </c>
      <c r="L1804" s="5">
        <f t="shared" si="681"/>
        <v>1.3279927520682744E-2</v>
      </c>
      <c r="M1804" s="5">
        <f t="shared" si="682"/>
        <v>2.1428571428571352E-2</v>
      </c>
      <c r="N1804" s="5">
        <f t="shared" si="683"/>
        <v>-1.4845605700712583E-2</v>
      </c>
      <c r="O1804" s="5" t="str">
        <f t="shared" si="684"/>
        <v/>
      </c>
      <c r="P1804" s="5">
        <f t="shared" si="684"/>
        <v>-3.007518796992481E-2</v>
      </c>
      <c r="R1804" s="26"/>
      <c r="S1804" s="5" t="str" cm="1">
        <f t="array" ref="S1804">_xlfn.SINGLE(IF(ISERROR(LINEST(J1804:J2054,$J1804:$J2054)),"",(LINEST(J1804:J2054,$J1804:$J2054))))</f>
        <v/>
      </c>
      <c r="T1804" s="5" t="str" cm="1">
        <f t="array" ref="T1804">_xlfn.SINGLE(IF(ISERROR(LINEST(K1804:K2054,$J1804:$J2054)),"",(LINEST(K1804:K2054,$J1804:$J2054))))</f>
        <v/>
      </c>
      <c r="U1804" s="5" t="str" cm="1">
        <f t="array" ref="U1804">_xlfn.SINGLE(IF(ISERROR(LINEST(L1804:L2054,$J1804:$J2054)),"",(LINEST(L1804:L2054,$J1804:$J2054))))</f>
        <v/>
      </c>
      <c r="V1804" s="5" t="str" cm="1">
        <f t="array" ref="V1804">_xlfn.SINGLE(IF(ISERROR(LINEST(M1804:M2054,$J1804:$J2054)),"",(LINEST(M1804:M2054,$J1804:$J2054))))</f>
        <v/>
      </c>
      <c r="W1804" s="5" t="str" cm="1">
        <f t="array" ref="W1804">_xlfn.SINGLE(IF(ISERROR(LINEST(N1804:N2054,$J1804:$J2054)),"",(LINEST(N1804:N2054,$J1804:$J2054))))</f>
        <v/>
      </c>
      <c r="X1804" s="5" t="str" cm="1">
        <f t="array" ref="X1804">_xlfn.SINGLE(IF(ISERROR(LINEST(O1804:O2054,$J1804:$J2054)),"",(LINEST(O1804:O2054,$J1804:$J2054))))</f>
        <v/>
      </c>
      <c r="Y1804" s="5" t="str" cm="1">
        <f t="array" ref="Y1804">_xlfn.SINGLE(IF(ISERROR(LINEST(P1804:P2054,$J1804:$J2054)),"",(LINEST(P1804:P2054,$J1804:$J2054))))</f>
        <v/>
      </c>
      <c r="AA1804" s="12">
        <f t="shared" si="673"/>
        <v>1</v>
      </c>
      <c r="AB1804" s="12">
        <f t="shared" si="675"/>
        <v>0.11097827155684209</v>
      </c>
      <c r="AC1804" s="12">
        <f t="shared" si="676"/>
        <v>0.50295062421504966</v>
      </c>
      <c r="AD1804" s="12">
        <f t="shared" si="677"/>
        <v>0.86357505090840092</v>
      </c>
      <c r="AE1804" s="12">
        <f t="shared" si="678"/>
        <v>0.75763551467112189</v>
      </c>
      <c r="AF1804" s="12"/>
      <c r="AG1804" s="12">
        <f t="shared" si="674"/>
        <v>7.6852313449091527E-4</v>
      </c>
      <c r="AH1804" s="27">
        <f t="shared" si="685"/>
        <v>0.44718159689718107</v>
      </c>
    </row>
    <row r="1805" spans="1:34" x14ac:dyDescent="0.25">
      <c r="A1805" s="2">
        <v>32899</v>
      </c>
      <c r="B1805" s="9">
        <v>325.8</v>
      </c>
      <c r="C1805" s="9">
        <v>11.833299999999999</v>
      </c>
      <c r="D1805" s="9">
        <v>4.1943000000000001</v>
      </c>
      <c r="E1805" s="9">
        <v>8.75</v>
      </c>
      <c r="F1805" s="9">
        <v>16.84</v>
      </c>
      <c r="G1805" s="9" t="s">
        <v>0</v>
      </c>
      <c r="H1805" s="9">
        <v>16.625</v>
      </c>
      <c r="J1805" s="5">
        <f t="shared" si="679"/>
        <v>-3.9363113666519123E-2</v>
      </c>
      <c r="K1805" s="5">
        <f t="shared" si="680"/>
        <v>-6.9985818221488527E-3</v>
      </c>
      <c r="L1805" s="5">
        <f t="shared" si="681"/>
        <v>-3.8225177711533997E-2</v>
      </c>
      <c r="M1805" s="5">
        <f t="shared" si="682"/>
        <v>-2.777777777777779E-2</v>
      </c>
      <c r="N1805" s="5">
        <f t="shared" si="683"/>
        <v>1.0804321728691502E-2</v>
      </c>
      <c r="O1805" s="5" t="str">
        <f t="shared" si="684"/>
        <v/>
      </c>
      <c r="P1805" s="5">
        <f t="shared" si="684"/>
        <v>-5.673758865248224E-2</v>
      </c>
      <c r="R1805" s="26"/>
      <c r="S1805" s="5" t="str" cm="1">
        <f t="array" ref="S1805">_xlfn.SINGLE(IF(ISERROR(LINEST(J1805:J2055,$J1805:$J2055)),"",(LINEST(J1805:J2055,$J1805:$J2055))))</f>
        <v/>
      </c>
      <c r="T1805" s="5" t="str" cm="1">
        <f t="array" ref="T1805">_xlfn.SINGLE(IF(ISERROR(LINEST(K1805:K2055,$J1805:$J2055)),"",(LINEST(K1805:K2055,$J1805:$J2055))))</f>
        <v/>
      </c>
      <c r="U1805" s="5" t="str" cm="1">
        <f t="array" ref="U1805">_xlfn.SINGLE(IF(ISERROR(LINEST(L1805:L2055,$J1805:$J2055)),"",(LINEST(L1805:L2055,$J1805:$J2055))))</f>
        <v/>
      </c>
      <c r="V1805" s="5" t="str" cm="1">
        <f t="array" ref="V1805">_xlfn.SINGLE(IF(ISERROR(LINEST(M1805:M2055,$J1805:$J2055)),"",(LINEST(M1805:M2055,$J1805:$J2055))))</f>
        <v/>
      </c>
      <c r="W1805" s="5" t="str" cm="1">
        <f t="array" ref="W1805">_xlfn.SINGLE(IF(ISERROR(LINEST(N1805:N2055,$J1805:$J2055)),"",(LINEST(N1805:N2055,$J1805:$J2055))))</f>
        <v/>
      </c>
      <c r="X1805" s="5" t="str" cm="1">
        <f t="array" ref="X1805">_xlfn.SINGLE(IF(ISERROR(LINEST(O1805:O2055,$J1805:$J2055)),"",(LINEST(O1805:O2055,$J1805:$J2055))))</f>
        <v/>
      </c>
      <c r="Y1805" s="5" t="str" cm="1">
        <f t="array" ref="Y1805">_xlfn.SINGLE(IF(ISERROR(LINEST(P1805:P2055,$J1805:$J2055)),"",(LINEST(P1805:P2055,$J1805:$J2055))))</f>
        <v/>
      </c>
      <c r="AA1805" s="12">
        <f t="shared" si="673"/>
        <v>1</v>
      </c>
      <c r="AB1805" s="12">
        <f t="shared" si="675"/>
        <v>0.33363224098130939</v>
      </c>
      <c r="AC1805" s="12">
        <f t="shared" si="676"/>
        <v>5.5527087631482293E-2</v>
      </c>
      <c r="AD1805" s="12">
        <f t="shared" si="677"/>
        <v>0.86152006178555718</v>
      </c>
      <c r="AE1805" s="12">
        <f t="shared" si="678"/>
        <v>0.52767026915630588</v>
      </c>
      <c r="AF1805" s="12"/>
      <c r="AG1805" s="12">
        <f t="shared" si="674"/>
        <v>6.9208070966881668E-2</v>
      </c>
      <c r="AH1805" s="27">
        <f t="shared" si="685"/>
        <v>0.36951154610430731</v>
      </c>
    </row>
    <row r="1806" spans="1:34" x14ac:dyDescent="0.25">
      <c r="A1806" s="2">
        <v>32892</v>
      </c>
      <c r="B1806" s="9">
        <v>339.15</v>
      </c>
      <c r="C1806" s="9">
        <v>11.916700000000001</v>
      </c>
      <c r="D1806" s="9">
        <v>4.3609999999999998</v>
      </c>
      <c r="E1806" s="9">
        <v>9</v>
      </c>
      <c r="F1806" s="9">
        <v>16.66</v>
      </c>
      <c r="G1806" s="9" t="s">
        <v>0</v>
      </c>
      <c r="H1806" s="9">
        <v>17.625</v>
      </c>
      <c r="J1806" s="5">
        <f t="shared" si="679"/>
        <v>-2.2945900626600846E-3</v>
      </c>
      <c r="K1806" s="5">
        <f t="shared" si="680"/>
        <v>-2.0547888909893341E-2</v>
      </c>
      <c r="L1806" s="5">
        <f t="shared" si="681"/>
        <v>-1.8743109151047488E-2</v>
      </c>
      <c r="M1806" s="5">
        <f t="shared" si="682"/>
        <v>-1.3698630136986356E-2</v>
      </c>
      <c r="N1806" s="5">
        <f t="shared" si="683"/>
        <v>4.2194092827003704E-3</v>
      </c>
      <c r="O1806" s="5" t="str">
        <f t="shared" si="684"/>
        <v/>
      </c>
      <c r="P1806" s="5">
        <f t="shared" si="684"/>
        <v>-7.0422535211267512E-3</v>
      </c>
      <c r="R1806" s="26"/>
      <c r="S1806" s="5" t="str" cm="1">
        <f t="array" ref="S1806">_xlfn.SINGLE(IF(ISERROR(LINEST(J1806:J2056,$J1806:$J2056)),"",(LINEST(J1806:J2056,$J1806:$J2056))))</f>
        <v/>
      </c>
      <c r="T1806" s="5" t="str" cm="1">
        <f t="array" ref="T1806">_xlfn.SINGLE(IF(ISERROR(LINEST(K1806:K2056,$J1806:$J2056)),"",(LINEST(K1806:K2056,$J1806:$J2056))))</f>
        <v/>
      </c>
      <c r="U1806" s="5" t="str" cm="1">
        <f t="array" ref="U1806">_xlfn.SINGLE(IF(ISERROR(LINEST(L1806:L2056,$J1806:$J2056)),"",(LINEST(L1806:L2056,$J1806:$J2056))))</f>
        <v/>
      </c>
      <c r="V1806" s="5" t="str" cm="1">
        <f t="array" ref="V1806">_xlfn.SINGLE(IF(ISERROR(LINEST(M1806:M2056,$J1806:$J2056)),"",(LINEST(M1806:M2056,$J1806:$J2056))))</f>
        <v/>
      </c>
      <c r="W1806" s="5" t="str" cm="1">
        <f t="array" ref="W1806">_xlfn.SINGLE(IF(ISERROR(LINEST(N1806:N2056,$J1806:$J2056)),"",(LINEST(N1806:N2056,$J1806:$J2056))))</f>
        <v/>
      </c>
      <c r="X1806" s="5" t="str" cm="1">
        <f t="array" ref="X1806">_xlfn.SINGLE(IF(ISERROR(LINEST(O1806:O2056,$J1806:$J2056)),"",(LINEST(O1806:O2056,$J1806:$J2056))))</f>
        <v/>
      </c>
      <c r="Y1806" s="5" t="str" cm="1">
        <f t="array" ref="Y1806">_xlfn.SINGLE(IF(ISERROR(LINEST(P1806:P2056,$J1806:$J2056)),"",(LINEST(P1806:P2056,$J1806:$J2056))))</f>
        <v/>
      </c>
      <c r="AA1806" s="12"/>
      <c r="AB1806" s="12"/>
      <c r="AC1806" s="12"/>
      <c r="AD1806" s="12"/>
      <c r="AE1806" s="12"/>
      <c r="AF1806" s="12"/>
      <c r="AG1806" s="12"/>
      <c r="AH1806" s="27"/>
    </row>
    <row r="1807" spans="1:34" x14ac:dyDescent="0.25">
      <c r="A1807" s="2">
        <v>32885</v>
      </c>
      <c r="B1807" s="9">
        <v>339.93</v>
      </c>
      <c r="C1807" s="9">
        <v>12.166700000000001</v>
      </c>
      <c r="D1807" s="9">
        <v>4.4443000000000001</v>
      </c>
      <c r="E1807" s="9">
        <v>9.125</v>
      </c>
      <c r="F1807" s="9">
        <v>16.59</v>
      </c>
      <c r="G1807" s="9" t="s">
        <v>0</v>
      </c>
      <c r="H1807" s="9">
        <v>17.75</v>
      </c>
      <c r="J1807" s="5">
        <f t="shared" si="679"/>
        <v>-3.4838160136286156E-2</v>
      </c>
      <c r="K1807" s="5">
        <f t="shared" si="680"/>
        <v>4.2857020408513025E-2</v>
      </c>
      <c r="L1807" s="5">
        <f t="shared" si="681"/>
        <v>-6.2607606824228723E-3</v>
      </c>
      <c r="M1807" s="5">
        <f t="shared" si="682"/>
        <v>-3.3112582781456901E-2</v>
      </c>
      <c r="N1807" s="5">
        <f t="shared" si="683"/>
        <v>5.4545454545453786E-3</v>
      </c>
      <c r="O1807" s="5" t="str">
        <f t="shared" si="684"/>
        <v/>
      </c>
      <c r="P1807" s="5">
        <f t="shared" si="684"/>
        <v>2.1582733812949728E-2</v>
      </c>
      <c r="R1807" s="26"/>
      <c r="S1807" s="5" t="str" cm="1">
        <f t="array" ref="S1807">_xlfn.SINGLE(IF(ISERROR(LINEST(J1807:J2057,$J1807:$J2057)),"",(LINEST(J1807:J2057,$J1807:$J2057))))</f>
        <v/>
      </c>
      <c r="T1807" s="5" t="str" cm="1">
        <f t="array" ref="T1807">_xlfn.SINGLE(IF(ISERROR(LINEST(K1807:K2057,$J1807:$J2057)),"",(LINEST(K1807:K2057,$J1807:$J2057))))</f>
        <v/>
      </c>
      <c r="U1807" s="5" t="str" cm="1">
        <f t="array" ref="U1807">_xlfn.SINGLE(IF(ISERROR(LINEST(L1807:L2057,$J1807:$J2057)),"",(LINEST(L1807:L2057,$J1807:$J2057))))</f>
        <v/>
      </c>
      <c r="V1807" s="5" t="str" cm="1">
        <f t="array" ref="V1807">_xlfn.SINGLE(IF(ISERROR(LINEST(M1807:M2057,$J1807:$J2057)),"",(LINEST(M1807:M2057,$J1807:$J2057))))</f>
        <v/>
      </c>
      <c r="W1807" s="5" t="str" cm="1">
        <f t="array" ref="W1807">_xlfn.SINGLE(IF(ISERROR(LINEST(N1807:N2057,$J1807:$J2057)),"",(LINEST(N1807:N2057,$J1807:$J2057))))</f>
        <v/>
      </c>
      <c r="X1807" s="5" t="str" cm="1">
        <f t="array" ref="X1807">_xlfn.SINGLE(IF(ISERROR(LINEST(O1807:O2057,$J1807:$J2057)),"",(LINEST(O1807:O2057,$J1807:$J2057))))</f>
        <v/>
      </c>
      <c r="Y1807" s="5" t="str" cm="1">
        <f t="array" ref="Y1807">_xlfn.SINGLE(IF(ISERROR(LINEST(P1807:P2057,$J1807:$J2057)),"",(LINEST(P1807:P2057,$J1807:$J2057))))</f>
        <v/>
      </c>
      <c r="AA1807" s="12"/>
      <c r="AB1807" s="12"/>
      <c r="AC1807" s="12"/>
      <c r="AD1807" s="12"/>
      <c r="AE1807" s="12"/>
      <c r="AF1807" s="12"/>
      <c r="AG1807" s="12"/>
      <c r="AH1807" s="27"/>
    </row>
    <row r="1808" spans="1:34" x14ac:dyDescent="0.25">
      <c r="A1808" s="2">
        <v>32878</v>
      </c>
      <c r="B1808" s="9">
        <v>352.2</v>
      </c>
      <c r="C1808" s="9">
        <v>11.666700000000001</v>
      </c>
      <c r="D1808" s="9">
        <v>4.4722999999999997</v>
      </c>
      <c r="E1808" s="9">
        <v>9.4375</v>
      </c>
      <c r="F1808" s="9">
        <v>16.5</v>
      </c>
      <c r="G1808" s="9" t="s">
        <v>0</v>
      </c>
      <c r="H1808" s="9">
        <v>17.375</v>
      </c>
      <c r="J1808" s="5" t="str">
        <f>IF(ISERROR(B1808/#REF!),"",((B1808/#REF!)-1))</f>
        <v/>
      </c>
      <c r="K1808" s="5" t="str">
        <f>IF(ISERROR(C1808/#REF!),"",((C1808/#REF!)-1))</f>
        <v/>
      </c>
      <c r="L1808" s="5" t="str">
        <f>IF(ISERROR(D1808/#REF!),"",((D1808/#REF!)-1))</f>
        <v/>
      </c>
      <c r="M1808" s="5" t="str">
        <f>IF(ISERROR(E1808/#REF!),"",((E1808/#REF!)-1))</f>
        <v/>
      </c>
      <c r="N1808" s="5" t="str">
        <f>IF(ISERROR(F1808/#REF!),"",((F1808/#REF!)-1))</f>
        <v/>
      </c>
      <c r="O1808" s="5" t="str">
        <f>IF(ISERROR(G1808/#REF!),"",((G1808/#REF!)-1))</f>
        <v/>
      </c>
      <c r="P1808" s="5" t="str">
        <f>IF(ISERROR(H1808/#REF!),"",((H1808/#REF!)-1))</f>
        <v/>
      </c>
      <c r="R1808" s="26"/>
      <c r="S1808" s="5" t="str" cm="1">
        <f t="array" ref="S1808">_xlfn.SINGLE(IF(ISERROR(LINEST(J1808:J2058,$J1808:$J2058)),"",(LINEST(J1808:J2058,$J1808:$J2058))))</f>
        <v/>
      </c>
      <c r="T1808" s="5" t="str" cm="1">
        <f t="array" ref="T1808">_xlfn.SINGLE(IF(ISERROR(LINEST(K1808:K2058,$J1808:$J2058)),"",(LINEST(K1808:K2058,$J1808:$J2058))))</f>
        <v/>
      </c>
      <c r="U1808" s="5" t="str" cm="1">
        <f t="array" ref="U1808">_xlfn.SINGLE(IF(ISERROR(LINEST(L1808:L2058,$J1808:$J2058)),"",(LINEST(L1808:L2058,$J1808:$J2058))))</f>
        <v/>
      </c>
      <c r="V1808" s="5" t="str" cm="1">
        <f t="array" ref="V1808">_xlfn.SINGLE(IF(ISERROR(LINEST(M1808:M2058,$J1808:$J2058)),"",(LINEST(M1808:M2058,$J1808:$J2058))))</f>
        <v/>
      </c>
      <c r="W1808" s="5" t="str" cm="1">
        <f t="array" ref="W1808">_xlfn.SINGLE(IF(ISERROR(LINEST(N1808:N2058,$J1808:$J2058)),"",(LINEST(N1808:N2058,$J1808:$J2058))))</f>
        <v/>
      </c>
      <c r="X1808" s="5" t="str" cm="1">
        <f t="array" ref="X1808">_xlfn.SINGLE(IF(ISERROR(LINEST(O1808:O2058,$J1808:$J2058)),"",(LINEST(O1808:O2058,$J1808:$J2058))))</f>
        <v/>
      </c>
      <c r="Y1808" s="5" t="str" cm="1">
        <f t="array" ref="Y1808">_xlfn.SINGLE(IF(ISERROR(LINEST(P1808:P2058,$J1808:$J2058)),"",(LINEST(P1808:P2058,$J1808:$J2058))))</f>
        <v/>
      </c>
      <c r="AA1808" s="12"/>
      <c r="AB1808" s="12"/>
      <c r="AC1808" s="12"/>
      <c r="AD1808" s="12"/>
      <c r="AE1808" s="12"/>
      <c r="AF1808" s="12"/>
      <c r="AG1808" s="12"/>
      <c r="AH1808" s="27"/>
    </row>
    <row r="1809" spans="1:25" x14ac:dyDescent="0.25">
      <c r="A1809" s="2"/>
      <c r="R1809" s="26"/>
      <c r="S1809" s="26"/>
      <c r="T1809" s="26"/>
      <c r="U1809" s="26"/>
      <c r="V1809" s="26"/>
      <c r="W1809" s="26"/>
      <c r="X1809" s="26"/>
      <c r="Y1809" s="26"/>
    </row>
    <row r="1810" spans="1:25" x14ac:dyDescent="0.25">
      <c r="A1810" s="2"/>
      <c r="R1810" s="26"/>
      <c r="S1810" s="26"/>
      <c r="T1810" s="26"/>
      <c r="U1810" s="26"/>
      <c r="V1810" s="26"/>
      <c r="W1810" s="26"/>
      <c r="X1810" s="26"/>
      <c r="Y1810" s="26"/>
    </row>
    <row r="1811" spans="1:25" x14ac:dyDescent="0.25">
      <c r="A1811" s="2"/>
      <c r="R1811" s="26"/>
      <c r="S1811" s="26"/>
      <c r="T1811" s="26"/>
      <c r="U1811" s="26"/>
      <c r="V1811" s="26"/>
      <c r="W1811" s="26"/>
      <c r="X1811" s="26"/>
      <c r="Y1811" s="26"/>
    </row>
    <row r="1812" spans="1:25" x14ac:dyDescent="0.25">
      <c r="A1812" s="2"/>
      <c r="R1812" s="26"/>
      <c r="S1812" s="26"/>
      <c r="T1812" s="26"/>
      <c r="U1812" s="26"/>
      <c r="V1812" s="26"/>
      <c r="W1812" s="26"/>
      <c r="X1812" s="26"/>
      <c r="Y1812" s="26"/>
    </row>
    <row r="1813" spans="1:25" x14ac:dyDescent="0.25">
      <c r="A1813" s="2"/>
      <c r="R1813" s="26"/>
      <c r="S1813" s="26"/>
      <c r="T1813" s="26"/>
      <c r="U1813" s="26"/>
      <c r="V1813" s="26"/>
      <c r="W1813" s="26"/>
      <c r="X1813" s="26"/>
      <c r="Y1813" s="26"/>
    </row>
    <row r="1814" spans="1:25" x14ac:dyDescent="0.25">
      <c r="A1814" s="2"/>
      <c r="R1814" s="26"/>
      <c r="S1814" s="26"/>
      <c r="T1814" s="26"/>
      <c r="U1814" s="26"/>
      <c r="V1814" s="26"/>
      <c r="W1814" s="26"/>
      <c r="X1814" s="26"/>
      <c r="Y1814" s="26"/>
    </row>
    <row r="1815" spans="1:25" x14ac:dyDescent="0.25">
      <c r="A1815" s="2"/>
      <c r="R1815" s="26"/>
      <c r="S1815" s="26"/>
      <c r="T1815" s="26"/>
      <c r="U1815" s="26"/>
      <c r="V1815" s="26"/>
      <c r="W1815" s="26"/>
      <c r="X1815" s="26"/>
      <c r="Y1815" s="26"/>
    </row>
    <row r="1816" spans="1:25" x14ac:dyDescent="0.25">
      <c r="A1816" s="2"/>
      <c r="R1816" s="26"/>
      <c r="S1816" s="26"/>
      <c r="T1816" s="26"/>
      <c r="U1816" s="26"/>
      <c r="V1816" s="26"/>
      <c r="W1816" s="26"/>
      <c r="X1816" s="26"/>
      <c r="Y1816" s="26"/>
    </row>
    <row r="1817" spans="1:25" x14ac:dyDescent="0.25">
      <c r="A1817" s="2"/>
      <c r="R1817" s="26"/>
      <c r="S1817" s="26"/>
      <c r="T1817" s="26"/>
      <c r="U1817" s="26"/>
      <c r="V1817" s="26"/>
      <c r="W1817" s="26"/>
      <c r="X1817" s="26"/>
      <c r="Y1817" s="26"/>
    </row>
    <row r="1818" spans="1:25" x14ac:dyDescent="0.25">
      <c r="A1818" s="2"/>
      <c r="R1818" s="26"/>
      <c r="S1818" s="26"/>
      <c r="T1818" s="26"/>
      <c r="U1818" s="26"/>
      <c r="V1818" s="26"/>
      <c r="W1818" s="26"/>
      <c r="X1818" s="26"/>
      <c r="Y1818" s="26"/>
    </row>
    <row r="1819" spans="1:25" x14ac:dyDescent="0.25">
      <c r="A1819" s="2"/>
      <c r="R1819" s="26"/>
      <c r="S1819" s="26"/>
      <c r="T1819" s="26"/>
      <c r="U1819" s="26"/>
      <c r="V1819" s="26"/>
      <c r="W1819" s="26"/>
      <c r="X1819" s="26"/>
      <c r="Y1819" s="26"/>
    </row>
    <row r="1820" spans="1:25" x14ac:dyDescent="0.25">
      <c r="A1820" s="2"/>
      <c r="R1820" s="26"/>
      <c r="S1820" s="26"/>
      <c r="T1820" s="26"/>
      <c r="U1820" s="26"/>
      <c r="V1820" s="26"/>
      <c r="W1820" s="26"/>
      <c r="X1820" s="26"/>
      <c r="Y1820" s="26"/>
    </row>
    <row r="1821" spans="1:25" x14ac:dyDescent="0.25">
      <c r="A1821" s="2"/>
      <c r="R1821" s="26"/>
      <c r="S1821" s="26"/>
      <c r="T1821" s="26"/>
      <c r="U1821" s="26"/>
      <c r="V1821" s="26"/>
      <c r="W1821" s="26"/>
      <c r="X1821" s="26"/>
      <c r="Y1821" s="26"/>
    </row>
    <row r="1822" spans="1:25" x14ac:dyDescent="0.25">
      <c r="A1822" s="2"/>
      <c r="R1822" s="26"/>
      <c r="S1822" s="26"/>
      <c r="T1822" s="26"/>
      <c r="U1822" s="26"/>
      <c r="V1822" s="26"/>
      <c r="W1822" s="26"/>
      <c r="X1822" s="26"/>
      <c r="Y1822" s="26"/>
    </row>
    <row r="1823" spans="1:25" x14ac:dyDescent="0.25">
      <c r="A1823" s="2"/>
      <c r="R1823" s="26"/>
      <c r="S1823" s="26"/>
      <c r="T1823" s="26"/>
      <c r="U1823" s="26"/>
      <c r="V1823" s="26"/>
      <c r="W1823" s="26"/>
      <c r="X1823" s="26"/>
      <c r="Y1823" s="26"/>
    </row>
    <row r="1824" spans="1:25" x14ac:dyDescent="0.25">
      <c r="A1824" s="2"/>
      <c r="R1824" s="26"/>
      <c r="S1824" s="26"/>
      <c r="T1824" s="26"/>
      <c r="U1824" s="26"/>
      <c r="V1824" s="26"/>
      <c r="W1824" s="26"/>
      <c r="X1824" s="26"/>
      <c r="Y1824" s="26"/>
    </row>
    <row r="1825" spans="1:25" x14ac:dyDescent="0.25">
      <c r="A1825" s="2"/>
      <c r="R1825" s="26"/>
      <c r="S1825" s="26"/>
      <c r="T1825" s="26"/>
      <c r="U1825" s="26"/>
      <c r="V1825" s="26"/>
      <c r="W1825" s="26"/>
      <c r="X1825" s="26"/>
      <c r="Y1825" s="26"/>
    </row>
    <row r="1826" spans="1:25" x14ac:dyDescent="0.25">
      <c r="A1826" s="2"/>
      <c r="R1826" s="26"/>
      <c r="S1826" s="26"/>
      <c r="T1826" s="26"/>
      <c r="U1826" s="26"/>
      <c r="V1826" s="26"/>
      <c r="W1826" s="26"/>
      <c r="X1826" s="26"/>
      <c r="Y1826" s="26"/>
    </row>
    <row r="1827" spans="1:25" x14ac:dyDescent="0.25">
      <c r="A1827" s="2"/>
      <c r="R1827" s="26"/>
      <c r="S1827" s="26"/>
      <c r="T1827" s="26"/>
      <c r="U1827" s="26"/>
      <c r="V1827" s="26"/>
      <c r="W1827" s="26"/>
      <c r="X1827" s="26"/>
      <c r="Y1827" s="26"/>
    </row>
    <row r="1828" spans="1:25" x14ac:dyDescent="0.25">
      <c r="A1828" s="2"/>
      <c r="R1828" s="26"/>
      <c r="S1828" s="26"/>
      <c r="T1828" s="26"/>
      <c r="U1828" s="26"/>
      <c r="V1828" s="26"/>
      <c r="W1828" s="26"/>
      <c r="X1828" s="26"/>
      <c r="Y1828" s="26"/>
    </row>
    <row r="1829" spans="1:25" x14ac:dyDescent="0.25">
      <c r="A1829" s="2"/>
      <c r="R1829" s="26"/>
      <c r="S1829" s="26"/>
      <c r="T1829" s="26"/>
      <c r="U1829" s="26"/>
      <c r="V1829" s="26"/>
      <c r="W1829" s="26"/>
      <c r="X1829" s="26"/>
      <c r="Y1829" s="26"/>
    </row>
    <row r="1830" spans="1:25" x14ac:dyDescent="0.25">
      <c r="A1830" s="2"/>
      <c r="R1830" s="26"/>
      <c r="S1830" s="26"/>
      <c r="T1830" s="26"/>
      <c r="U1830" s="26"/>
      <c r="V1830" s="26"/>
      <c r="W1830" s="26"/>
      <c r="X1830" s="26"/>
      <c r="Y1830" s="26"/>
    </row>
    <row r="1831" spans="1:25" x14ac:dyDescent="0.25">
      <c r="A1831" s="2"/>
      <c r="R1831" s="26"/>
      <c r="S1831" s="26"/>
      <c r="T1831" s="26"/>
      <c r="U1831" s="26"/>
      <c r="V1831" s="26"/>
      <c r="W1831" s="26"/>
      <c r="X1831" s="26"/>
      <c r="Y1831" s="26"/>
    </row>
    <row r="1832" spans="1:25" x14ac:dyDescent="0.25">
      <c r="A1832" s="2"/>
      <c r="R1832" s="26"/>
      <c r="S1832" s="26"/>
      <c r="T1832" s="26"/>
      <c r="U1832" s="26"/>
      <c r="V1832" s="26"/>
      <c r="W1832" s="26"/>
      <c r="X1832" s="26"/>
      <c r="Y1832" s="26"/>
    </row>
    <row r="1833" spans="1:25" x14ac:dyDescent="0.25">
      <c r="A1833" s="2"/>
      <c r="R1833" s="26"/>
      <c r="S1833" s="26"/>
      <c r="T1833" s="26"/>
      <c r="U1833" s="26"/>
      <c r="V1833" s="26"/>
      <c r="W1833" s="26"/>
      <c r="X1833" s="26"/>
      <c r="Y1833" s="26"/>
    </row>
    <row r="1834" spans="1:25" x14ac:dyDescent="0.25">
      <c r="A1834" s="2"/>
      <c r="R1834" s="26"/>
      <c r="S1834" s="26"/>
      <c r="T1834" s="26"/>
      <c r="U1834" s="26"/>
      <c r="V1834" s="26"/>
      <c r="W1834" s="26"/>
      <c r="X1834" s="26"/>
      <c r="Y1834" s="26"/>
    </row>
    <row r="1835" spans="1:25" x14ac:dyDescent="0.25">
      <c r="A1835" s="2"/>
      <c r="R1835" s="26"/>
      <c r="S1835" s="26"/>
      <c r="T1835" s="26"/>
      <c r="U1835" s="26"/>
      <c r="V1835" s="26"/>
      <c r="W1835" s="26"/>
      <c r="X1835" s="26"/>
      <c r="Y1835" s="26"/>
    </row>
    <row r="1836" spans="1:25" x14ac:dyDescent="0.25">
      <c r="A1836" s="2"/>
      <c r="R1836" s="26"/>
      <c r="S1836" s="26"/>
      <c r="T1836" s="26"/>
      <c r="U1836" s="26"/>
      <c r="V1836" s="26"/>
      <c r="W1836" s="26"/>
      <c r="X1836" s="26"/>
      <c r="Y1836" s="26"/>
    </row>
    <row r="1837" spans="1:25" x14ac:dyDescent="0.25">
      <c r="A1837" s="2"/>
      <c r="R1837" s="26"/>
      <c r="S1837" s="26"/>
      <c r="T1837" s="26"/>
      <c r="U1837" s="26"/>
      <c r="V1837" s="26"/>
      <c r="W1837" s="26"/>
      <c r="X1837" s="26"/>
      <c r="Y1837" s="26"/>
    </row>
    <row r="1838" spans="1:25" x14ac:dyDescent="0.25">
      <c r="A1838" s="2"/>
      <c r="R1838" s="26"/>
      <c r="S1838" s="26"/>
      <c r="T1838" s="26"/>
      <c r="U1838" s="26"/>
      <c r="V1838" s="26"/>
      <c r="W1838" s="26"/>
      <c r="X1838" s="26"/>
      <c r="Y1838" s="26"/>
    </row>
    <row r="1839" spans="1:25" x14ac:dyDescent="0.25">
      <c r="A1839" s="2"/>
      <c r="R1839" s="26"/>
      <c r="S1839" s="26"/>
      <c r="T1839" s="26"/>
      <c r="U1839" s="26"/>
      <c r="V1839" s="26"/>
      <c r="W1839" s="26"/>
      <c r="X1839" s="26"/>
      <c r="Y1839" s="26"/>
    </row>
    <row r="1840" spans="1:25" x14ac:dyDescent="0.25">
      <c r="A1840" s="2"/>
      <c r="R1840" s="26"/>
      <c r="S1840" s="26"/>
      <c r="T1840" s="26"/>
      <c r="U1840" s="26"/>
      <c r="V1840" s="26"/>
      <c r="W1840" s="26"/>
      <c r="X1840" s="26"/>
      <c r="Y1840" s="26"/>
    </row>
    <row r="1841" spans="1:25" x14ac:dyDescent="0.25">
      <c r="A1841" s="2"/>
      <c r="R1841" s="26"/>
      <c r="S1841" s="26"/>
      <c r="T1841" s="26"/>
      <c r="U1841" s="26"/>
      <c r="V1841" s="26"/>
      <c r="W1841" s="26"/>
      <c r="X1841" s="26"/>
      <c r="Y1841" s="26"/>
    </row>
    <row r="1842" spans="1:25" x14ac:dyDescent="0.25">
      <c r="A1842" s="2"/>
      <c r="R1842" s="26"/>
      <c r="S1842" s="26"/>
      <c r="T1842" s="26"/>
      <c r="U1842" s="26"/>
      <c r="V1842" s="26"/>
      <c r="W1842" s="26"/>
      <c r="X1842" s="26"/>
      <c r="Y1842" s="26"/>
    </row>
    <row r="1843" spans="1:25" x14ac:dyDescent="0.25">
      <c r="A1843" s="2"/>
      <c r="R1843" s="26"/>
      <c r="S1843" s="26"/>
      <c r="T1843" s="26"/>
      <c r="U1843" s="26"/>
      <c r="V1843" s="26"/>
      <c r="W1843" s="26"/>
      <c r="X1843" s="26"/>
      <c r="Y1843" s="26"/>
    </row>
    <row r="1844" spans="1:25" x14ac:dyDescent="0.25">
      <c r="A1844" s="2"/>
      <c r="R1844" s="26"/>
      <c r="S1844" s="26"/>
      <c r="T1844" s="26"/>
      <c r="U1844" s="26"/>
      <c r="V1844" s="26"/>
      <c r="W1844" s="26"/>
      <c r="X1844" s="26"/>
      <c r="Y1844" s="26"/>
    </row>
    <row r="1845" spans="1:25" x14ac:dyDescent="0.25">
      <c r="A1845" s="2"/>
      <c r="R1845" s="26"/>
      <c r="S1845" s="26"/>
      <c r="T1845" s="26"/>
      <c r="U1845" s="26"/>
      <c r="V1845" s="26"/>
      <c r="W1845" s="26"/>
      <c r="X1845" s="26"/>
      <c r="Y1845" s="26"/>
    </row>
    <row r="1846" spans="1:25" x14ac:dyDescent="0.25">
      <c r="A1846" s="2"/>
      <c r="R1846" s="26"/>
      <c r="S1846" s="26"/>
      <c r="T1846" s="26"/>
      <c r="U1846" s="26"/>
      <c r="V1846" s="26"/>
      <c r="W1846" s="26"/>
      <c r="X1846" s="26"/>
      <c r="Y1846" s="26"/>
    </row>
    <row r="1847" spans="1:25" x14ac:dyDescent="0.25">
      <c r="A1847" s="2"/>
      <c r="R1847" s="26"/>
      <c r="S1847" s="26"/>
      <c r="T1847" s="26"/>
      <c r="U1847" s="26"/>
      <c r="V1847" s="26"/>
      <c r="W1847" s="26"/>
      <c r="X1847" s="26"/>
      <c r="Y1847" s="26"/>
    </row>
    <row r="1848" spans="1:25" x14ac:dyDescent="0.25">
      <c r="A1848" s="2"/>
      <c r="R1848" s="26"/>
      <c r="S1848" s="26"/>
      <c r="T1848" s="26"/>
      <c r="U1848" s="26"/>
      <c r="V1848" s="26"/>
      <c r="W1848" s="26"/>
      <c r="X1848" s="26"/>
      <c r="Y1848" s="26"/>
    </row>
    <row r="1849" spans="1:25" x14ac:dyDescent="0.25">
      <c r="A1849" s="2"/>
      <c r="R1849" s="26"/>
      <c r="S1849" s="26"/>
      <c r="T1849" s="26"/>
      <c r="U1849" s="26"/>
      <c r="V1849" s="26"/>
      <c r="W1849" s="26"/>
      <c r="X1849" s="26"/>
      <c r="Y1849" s="26"/>
    </row>
    <row r="1850" spans="1:25" x14ac:dyDescent="0.25">
      <c r="A1850" s="2"/>
      <c r="R1850" s="26"/>
      <c r="S1850" s="26"/>
      <c r="T1850" s="26"/>
      <c r="U1850" s="26"/>
      <c r="V1850" s="26"/>
      <c r="W1850" s="26"/>
      <c r="X1850" s="26"/>
      <c r="Y1850" s="26"/>
    </row>
    <row r="1851" spans="1:25" x14ac:dyDescent="0.25">
      <c r="A1851" s="2"/>
      <c r="R1851" s="26"/>
      <c r="S1851" s="26"/>
      <c r="T1851" s="26"/>
      <c r="U1851" s="26"/>
      <c r="V1851" s="26"/>
      <c r="W1851" s="26"/>
      <c r="X1851" s="26"/>
      <c r="Y1851" s="26"/>
    </row>
    <row r="1852" spans="1:25" x14ac:dyDescent="0.25">
      <c r="A1852" s="2"/>
      <c r="R1852" s="26"/>
      <c r="S1852" s="26"/>
      <c r="T1852" s="26"/>
      <c r="U1852" s="26"/>
      <c r="V1852" s="26"/>
      <c r="W1852" s="26"/>
      <c r="X1852" s="26"/>
      <c r="Y1852" s="26"/>
    </row>
    <row r="1853" spans="1:25" x14ac:dyDescent="0.25">
      <c r="A1853" s="2"/>
      <c r="R1853" s="26"/>
      <c r="S1853" s="26"/>
      <c r="T1853" s="26"/>
      <c r="U1853" s="26"/>
      <c r="V1853" s="26"/>
      <c r="W1853" s="26"/>
      <c r="X1853" s="26"/>
      <c r="Y1853" s="26"/>
    </row>
    <row r="1854" spans="1:25" x14ac:dyDescent="0.25">
      <c r="A1854" s="2"/>
      <c r="R1854" s="26"/>
      <c r="S1854" s="26"/>
      <c r="T1854" s="26"/>
      <c r="U1854" s="26"/>
      <c r="V1854" s="26"/>
      <c r="W1854" s="26"/>
      <c r="X1854" s="26"/>
      <c r="Y1854" s="26"/>
    </row>
    <row r="1855" spans="1:25" x14ac:dyDescent="0.25">
      <c r="A1855" s="2"/>
      <c r="R1855" s="26"/>
      <c r="S1855" s="26"/>
      <c r="T1855" s="26"/>
      <c r="U1855" s="26"/>
      <c r="V1855" s="26"/>
      <c r="W1855" s="26"/>
      <c r="X1855" s="26"/>
      <c r="Y1855" s="26"/>
    </row>
    <row r="1856" spans="1:25" x14ac:dyDescent="0.25">
      <c r="A1856" s="2"/>
      <c r="R1856" s="26"/>
      <c r="S1856" s="26"/>
      <c r="T1856" s="26"/>
      <c r="U1856" s="26"/>
      <c r="V1856" s="26"/>
      <c r="W1856" s="26"/>
      <c r="X1856" s="26"/>
      <c r="Y1856" s="26"/>
    </row>
    <row r="1857" spans="1:25" x14ac:dyDescent="0.25">
      <c r="A1857" s="2"/>
      <c r="R1857" s="26"/>
      <c r="S1857" s="26"/>
      <c r="T1857" s="26"/>
      <c r="U1857" s="26"/>
      <c r="V1857" s="26"/>
      <c r="W1857" s="26"/>
      <c r="X1857" s="26"/>
      <c r="Y1857" s="26"/>
    </row>
    <row r="1858" spans="1:25" x14ac:dyDescent="0.25">
      <c r="A1858" s="2"/>
      <c r="R1858" s="26"/>
      <c r="S1858" s="26"/>
      <c r="T1858" s="26"/>
      <c r="U1858" s="26"/>
      <c r="V1858" s="26"/>
      <c r="W1858" s="26"/>
      <c r="X1858" s="26"/>
      <c r="Y1858" s="26"/>
    </row>
    <row r="1859" spans="1:25" x14ac:dyDescent="0.25">
      <c r="A1859" s="2"/>
      <c r="R1859" s="26"/>
      <c r="S1859" s="26"/>
      <c r="T1859" s="26"/>
      <c r="U1859" s="26"/>
      <c r="V1859" s="26"/>
      <c r="W1859" s="26"/>
      <c r="X1859" s="26"/>
      <c r="Y1859" s="26"/>
    </row>
    <row r="1860" spans="1:25" x14ac:dyDescent="0.25">
      <c r="A1860" s="2"/>
      <c r="R1860" s="26"/>
      <c r="S1860" s="26"/>
      <c r="T1860" s="26"/>
      <c r="U1860" s="26"/>
      <c r="V1860" s="26"/>
      <c r="W1860" s="26"/>
      <c r="X1860" s="26"/>
      <c r="Y1860" s="26"/>
    </row>
    <row r="1861" spans="1:25" x14ac:dyDescent="0.25">
      <c r="A1861" s="2"/>
      <c r="R1861" s="26"/>
      <c r="S1861" s="26"/>
      <c r="T1861" s="26"/>
      <c r="U1861" s="26"/>
      <c r="V1861" s="26"/>
      <c r="W1861" s="26"/>
      <c r="X1861" s="26"/>
      <c r="Y1861" s="26"/>
    </row>
    <row r="1862" spans="1:25" x14ac:dyDescent="0.25">
      <c r="A1862" s="2"/>
      <c r="R1862" s="26"/>
      <c r="S1862" s="26"/>
      <c r="T1862" s="26"/>
      <c r="U1862" s="26"/>
      <c r="V1862" s="26"/>
      <c r="W1862" s="26"/>
      <c r="X1862" s="26"/>
      <c r="Y1862" s="26"/>
    </row>
    <row r="1863" spans="1:25" x14ac:dyDescent="0.25">
      <c r="A1863" s="2"/>
      <c r="R1863" s="26"/>
      <c r="S1863" s="26"/>
      <c r="T1863" s="26"/>
      <c r="U1863" s="26"/>
      <c r="V1863" s="26"/>
      <c r="W1863" s="26"/>
      <c r="X1863" s="26"/>
      <c r="Y1863" s="26"/>
    </row>
    <row r="1864" spans="1:25" x14ac:dyDescent="0.25">
      <c r="A1864" s="2"/>
      <c r="R1864" s="26"/>
      <c r="S1864" s="26"/>
      <c r="T1864" s="26"/>
      <c r="U1864" s="26"/>
      <c r="V1864" s="26"/>
      <c r="W1864" s="26"/>
      <c r="X1864" s="26"/>
      <c r="Y1864" s="26"/>
    </row>
    <row r="1865" spans="1:25" x14ac:dyDescent="0.25">
      <c r="A1865" s="2"/>
      <c r="R1865" s="26"/>
      <c r="S1865" s="26"/>
      <c r="T1865" s="26"/>
      <c r="U1865" s="26"/>
      <c r="V1865" s="26"/>
      <c r="W1865" s="26"/>
      <c r="X1865" s="26"/>
      <c r="Y1865" s="26"/>
    </row>
    <row r="1866" spans="1:25" x14ac:dyDescent="0.25">
      <c r="A1866" s="2"/>
      <c r="R1866" s="26"/>
      <c r="S1866" s="26"/>
      <c r="T1866" s="26"/>
      <c r="U1866" s="26"/>
      <c r="V1866" s="26"/>
      <c r="W1866" s="26"/>
      <c r="X1866" s="26"/>
      <c r="Y1866" s="26"/>
    </row>
    <row r="1867" spans="1:25" x14ac:dyDescent="0.25">
      <c r="A1867" s="2"/>
      <c r="R1867" s="26"/>
      <c r="S1867" s="26"/>
      <c r="T1867" s="26"/>
      <c r="U1867" s="26"/>
      <c r="V1867" s="26"/>
      <c r="W1867" s="26"/>
      <c r="X1867" s="26"/>
      <c r="Y1867" s="26"/>
    </row>
    <row r="1868" spans="1:25" x14ac:dyDescent="0.25">
      <c r="A1868" s="2"/>
      <c r="R1868" s="26"/>
      <c r="S1868" s="26"/>
      <c r="T1868" s="26"/>
      <c r="U1868" s="26"/>
      <c r="V1868" s="26"/>
      <c r="W1868" s="26"/>
      <c r="X1868" s="26"/>
      <c r="Y1868" s="26"/>
    </row>
    <row r="1869" spans="1:25" x14ac:dyDescent="0.25">
      <c r="A1869" s="2"/>
      <c r="R1869" s="26"/>
      <c r="S1869" s="26"/>
      <c r="T1869" s="26"/>
      <c r="U1869" s="26"/>
      <c r="V1869" s="26"/>
      <c r="W1869" s="26"/>
      <c r="X1869" s="26"/>
      <c r="Y1869" s="26"/>
    </row>
    <row r="1870" spans="1:25" x14ac:dyDescent="0.25">
      <c r="A1870" s="2"/>
      <c r="R1870" s="26"/>
      <c r="S1870" s="26"/>
      <c r="T1870" s="26"/>
      <c r="U1870" s="26"/>
      <c r="V1870" s="26"/>
      <c r="W1870" s="26"/>
      <c r="X1870" s="26"/>
      <c r="Y1870" s="26"/>
    </row>
    <row r="1871" spans="1:25" x14ac:dyDescent="0.25">
      <c r="A1871" s="2"/>
      <c r="R1871" s="26"/>
      <c r="S1871" s="26"/>
      <c r="T1871" s="26"/>
      <c r="U1871" s="26"/>
      <c r="V1871" s="26"/>
      <c r="W1871" s="26"/>
      <c r="X1871" s="26"/>
      <c r="Y1871" s="26"/>
    </row>
    <row r="1872" spans="1:25" x14ac:dyDescent="0.25">
      <c r="A1872" s="2"/>
      <c r="R1872" s="26"/>
      <c r="S1872" s="26"/>
      <c r="T1872" s="26"/>
      <c r="U1872" s="26"/>
      <c r="V1872" s="26"/>
      <c r="W1872" s="26"/>
      <c r="X1872" s="26"/>
      <c r="Y1872" s="26"/>
    </row>
    <row r="1873" spans="1:25" x14ac:dyDescent="0.25">
      <c r="A1873" s="2"/>
      <c r="R1873" s="26"/>
      <c r="S1873" s="26"/>
      <c r="T1873" s="26"/>
      <c r="U1873" s="26"/>
      <c r="V1873" s="26"/>
      <c r="W1873" s="26"/>
      <c r="X1873" s="26"/>
      <c r="Y1873" s="26"/>
    </row>
    <row r="1874" spans="1:25" x14ac:dyDescent="0.25">
      <c r="A1874" s="2"/>
      <c r="R1874" s="26"/>
      <c r="S1874" s="26"/>
      <c r="T1874" s="26"/>
      <c r="U1874" s="26"/>
      <c r="V1874" s="26"/>
      <c r="W1874" s="26"/>
      <c r="X1874" s="26"/>
      <c r="Y1874" s="26"/>
    </row>
    <row r="1875" spans="1:25" x14ac:dyDescent="0.25">
      <c r="A1875" s="2"/>
      <c r="R1875" s="26"/>
      <c r="S1875" s="26"/>
      <c r="T1875" s="26"/>
      <c r="U1875" s="26"/>
      <c r="V1875" s="26"/>
      <c r="W1875" s="26"/>
      <c r="X1875" s="26"/>
      <c r="Y1875" s="26"/>
    </row>
    <row r="1876" spans="1:25" x14ac:dyDescent="0.25">
      <c r="A1876" s="2"/>
      <c r="R1876" s="26"/>
      <c r="S1876" s="26"/>
      <c r="T1876" s="26"/>
      <c r="U1876" s="26"/>
      <c r="V1876" s="26"/>
      <c r="W1876" s="26"/>
      <c r="X1876" s="26"/>
      <c r="Y1876" s="26"/>
    </row>
    <row r="1877" spans="1:25" x14ac:dyDescent="0.25">
      <c r="A1877" s="2"/>
      <c r="R1877" s="26"/>
      <c r="S1877" s="26"/>
      <c r="T1877" s="26"/>
      <c r="U1877" s="26"/>
      <c r="V1877" s="26"/>
      <c r="W1877" s="26"/>
      <c r="X1877" s="26"/>
      <c r="Y1877" s="26"/>
    </row>
    <row r="1878" spans="1:25" x14ac:dyDescent="0.25">
      <c r="A1878" s="2"/>
      <c r="R1878" s="26"/>
      <c r="S1878" s="26"/>
      <c r="T1878" s="26"/>
      <c r="U1878" s="26"/>
      <c r="V1878" s="26"/>
      <c r="W1878" s="26"/>
      <c r="X1878" s="26"/>
      <c r="Y1878" s="26"/>
    </row>
    <row r="1879" spans="1:25" x14ac:dyDescent="0.25">
      <c r="A1879" s="2"/>
      <c r="R1879" s="26"/>
      <c r="S1879" s="26"/>
      <c r="T1879" s="26"/>
      <c r="U1879" s="26"/>
      <c r="V1879" s="26"/>
      <c r="W1879" s="26"/>
      <c r="X1879" s="26"/>
      <c r="Y1879" s="26"/>
    </row>
    <row r="1880" spans="1:25" x14ac:dyDescent="0.25">
      <c r="A1880" s="2"/>
      <c r="R1880" s="26"/>
      <c r="S1880" s="26"/>
      <c r="T1880" s="26"/>
      <c r="U1880" s="26"/>
      <c r="V1880" s="26"/>
      <c r="W1880" s="26"/>
      <c r="X1880" s="26"/>
      <c r="Y1880" s="26"/>
    </row>
    <row r="1881" spans="1:25" x14ac:dyDescent="0.25">
      <c r="A1881" s="2"/>
      <c r="R1881" s="26"/>
      <c r="S1881" s="26"/>
      <c r="T1881" s="26"/>
      <c r="U1881" s="26"/>
      <c r="V1881" s="26"/>
      <c r="W1881" s="26"/>
      <c r="X1881" s="26"/>
      <c r="Y1881" s="26"/>
    </row>
    <row r="1882" spans="1:25" x14ac:dyDescent="0.25">
      <c r="A1882" s="2"/>
      <c r="R1882" s="26"/>
      <c r="S1882" s="26"/>
      <c r="T1882" s="26"/>
      <c r="U1882" s="26"/>
      <c r="V1882" s="26"/>
      <c r="W1882" s="26"/>
      <c r="X1882" s="26"/>
      <c r="Y1882" s="26"/>
    </row>
    <row r="1883" spans="1:25" x14ac:dyDescent="0.25">
      <c r="A1883" s="2"/>
      <c r="R1883" s="26"/>
      <c r="S1883" s="26"/>
      <c r="T1883" s="26"/>
      <c r="U1883" s="26"/>
      <c r="V1883" s="26"/>
      <c r="W1883" s="26"/>
      <c r="X1883" s="26"/>
      <c r="Y1883" s="26"/>
    </row>
    <row r="1884" spans="1:25" x14ac:dyDescent="0.25">
      <c r="A1884" s="2"/>
      <c r="R1884" s="26"/>
      <c r="S1884" s="26"/>
      <c r="T1884" s="26"/>
      <c r="U1884" s="26"/>
      <c r="V1884" s="26"/>
      <c r="W1884" s="26"/>
      <c r="X1884" s="26"/>
      <c r="Y1884" s="26"/>
    </row>
    <row r="1885" spans="1:25" x14ac:dyDescent="0.25">
      <c r="A1885" s="2"/>
      <c r="R1885" s="26"/>
      <c r="S1885" s="26"/>
      <c r="T1885" s="26"/>
      <c r="U1885" s="26"/>
      <c r="V1885" s="26"/>
      <c r="W1885" s="26"/>
      <c r="X1885" s="26"/>
      <c r="Y1885" s="26"/>
    </row>
    <row r="1886" spans="1:25" x14ac:dyDescent="0.25">
      <c r="A1886" s="2"/>
      <c r="R1886" s="26"/>
      <c r="S1886" s="26"/>
      <c r="T1886" s="26"/>
      <c r="U1886" s="26"/>
      <c r="V1886" s="26"/>
      <c r="W1886" s="26"/>
      <c r="X1886" s="26"/>
      <c r="Y1886" s="26"/>
    </row>
    <row r="1887" spans="1:25" x14ac:dyDescent="0.25">
      <c r="A1887" s="2"/>
      <c r="R1887" s="26"/>
      <c r="S1887" s="26"/>
      <c r="T1887" s="26"/>
      <c r="U1887" s="26"/>
      <c r="V1887" s="26"/>
      <c r="W1887" s="26"/>
      <c r="X1887" s="26"/>
      <c r="Y1887" s="26"/>
    </row>
    <row r="1888" spans="1:25" x14ac:dyDescent="0.25">
      <c r="A1888" s="2"/>
      <c r="R1888" s="26"/>
      <c r="S1888" s="26"/>
      <c r="T1888" s="26"/>
      <c r="U1888" s="26"/>
      <c r="V1888" s="26"/>
      <c r="W1888" s="26"/>
      <c r="X1888" s="26"/>
      <c r="Y1888" s="26"/>
    </row>
    <row r="1889" spans="1:25" x14ac:dyDescent="0.25">
      <c r="A1889" s="2"/>
      <c r="R1889" s="26"/>
      <c r="S1889" s="26"/>
      <c r="T1889" s="26"/>
      <c r="U1889" s="26"/>
      <c r="V1889" s="26"/>
      <c r="W1889" s="26"/>
      <c r="X1889" s="26"/>
      <c r="Y1889" s="26"/>
    </row>
    <row r="1890" spans="1:25" x14ac:dyDescent="0.25">
      <c r="A1890" s="2"/>
      <c r="R1890" s="26"/>
      <c r="S1890" s="26"/>
      <c r="T1890" s="26"/>
      <c r="U1890" s="26"/>
      <c r="V1890" s="26"/>
      <c r="W1890" s="26"/>
      <c r="X1890" s="26"/>
      <c r="Y1890" s="26"/>
    </row>
    <row r="1891" spans="1:25" x14ac:dyDescent="0.25">
      <c r="A1891" s="2"/>
      <c r="R1891" s="26"/>
      <c r="S1891" s="26"/>
      <c r="T1891" s="26"/>
      <c r="U1891" s="26"/>
      <c r="V1891" s="26"/>
      <c r="W1891" s="26"/>
      <c r="X1891" s="26"/>
      <c r="Y1891" s="26"/>
    </row>
    <row r="1892" spans="1:25" x14ac:dyDescent="0.25">
      <c r="A1892" s="2"/>
      <c r="R1892" s="26"/>
      <c r="S1892" s="26"/>
      <c r="T1892" s="26"/>
      <c r="U1892" s="26"/>
      <c r="V1892" s="26"/>
      <c r="W1892" s="26"/>
      <c r="X1892" s="26"/>
      <c r="Y1892" s="26"/>
    </row>
    <row r="1893" spans="1:25" x14ac:dyDescent="0.25">
      <c r="A1893" s="2"/>
      <c r="R1893" s="26"/>
      <c r="S1893" s="26"/>
      <c r="T1893" s="26"/>
      <c r="U1893" s="26"/>
      <c r="V1893" s="26"/>
      <c r="W1893" s="26"/>
      <c r="X1893" s="26"/>
      <c r="Y1893" s="26"/>
    </row>
    <row r="1894" spans="1:25" x14ac:dyDescent="0.25">
      <c r="A1894" s="2"/>
      <c r="R1894" s="26"/>
      <c r="S1894" s="26"/>
      <c r="T1894" s="26"/>
      <c r="U1894" s="26"/>
      <c r="V1894" s="26"/>
      <c r="W1894" s="26"/>
      <c r="X1894" s="26"/>
      <c r="Y1894" s="26"/>
    </row>
    <row r="1895" spans="1:25" x14ac:dyDescent="0.25">
      <c r="A1895" s="2"/>
      <c r="R1895" s="26"/>
      <c r="S1895" s="26"/>
      <c r="T1895" s="26"/>
      <c r="U1895" s="26"/>
      <c r="V1895" s="26"/>
      <c r="W1895" s="26"/>
      <c r="X1895" s="26"/>
      <c r="Y1895" s="26"/>
    </row>
    <row r="1896" spans="1:25" x14ac:dyDescent="0.25">
      <c r="A1896" s="2"/>
      <c r="R1896" s="26"/>
      <c r="S1896" s="26"/>
      <c r="T1896" s="26"/>
      <c r="U1896" s="26"/>
      <c r="V1896" s="26"/>
      <c r="W1896" s="26"/>
      <c r="X1896" s="26"/>
      <c r="Y1896" s="26"/>
    </row>
    <row r="1897" spans="1:25" x14ac:dyDescent="0.25">
      <c r="A1897" s="2"/>
      <c r="R1897" s="26"/>
      <c r="S1897" s="26"/>
      <c r="T1897" s="26"/>
      <c r="U1897" s="26"/>
      <c r="V1897" s="26"/>
      <c r="W1897" s="26"/>
      <c r="X1897" s="26"/>
      <c r="Y1897" s="26"/>
    </row>
    <row r="1898" spans="1:25" x14ac:dyDescent="0.25">
      <c r="A1898" s="2"/>
      <c r="R1898" s="26"/>
      <c r="S1898" s="26"/>
      <c r="T1898" s="26"/>
      <c r="U1898" s="26"/>
      <c r="V1898" s="26"/>
      <c r="W1898" s="26"/>
      <c r="X1898" s="26"/>
      <c r="Y1898" s="26"/>
    </row>
    <row r="1899" spans="1:25" x14ac:dyDescent="0.25">
      <c r="A1899" s="2"/>
      <c r="R1899" s="26"/>
      <c r="S1899" s="26"/>
      <c r="T1899" s="26"/>
      <c r="U1899" s="26"/>
      <c r="V1899" s="26"/>
      <c r="W1899" s="26"/>
      <c r="X1899" s="26"/>
      <c r="Y1899" s="26"/>
    </row>
    <row r="1900" spans="1:25" x14ac:dyDescent="0.25">
      <c r="A1900" s="2"/>
      <c r="R1900" s="26"/>
      <c r="S1900" s="26"/>
      <c r="T1900" s="26"/>
      <c r="U1900" s="26"/>
      <c r="V1900" s="26"/>
      <c r="W1900" s="26"/>
      <c r="X1900" s="26"/>
      <c r="Y1900" s="26"/>
    </row>
    <row r="1901" spans="1:25" x14ac:dyDescent="0.25">
      <c r="A1901" s="2"/>
      <c r="R1901" s="26"/>
      <c r="S1901" s="26"/>
      <c r="T1901" s="26"/>
      <c r="U1901" s="26"/>
      <c r="V1901" s="26"/>
      <c r="W1901" s="26"/>
      <c r="X1901" s="26"/>
      <c r="Y1901" s="26"/>
    </row>
    <row r="1902" spans="1:25" x14ac:dyDescent="0.25">
      <c r="A1902" s="2"/>
      <c r="R1902" s="26"/>
      <c r="S1902" s="26"/>
      <c r="T1902" s="26"/>
      <c r="U1902" s="26"/>
      <c r="V1902" s="26"/>
      <c r="W1902" s="26"/>
      <c r="X1902" s="26"/>
      <c r="Y1902" s="26"/>
    </row>
    <row r="1903" spans="1:25" x14ac:dyDescent="0.25">
      <c r="A1903" s="2"/>
      <c r="R1903" s="26"/>
      <c r="S1903" s="26"/>
      <c r="T1903" s="26"/>
      <c r="U1903" s="26"/>
      <c r="V1903" s="26"/>
      <c r="W1903" s="26"/>
      <c r="X1903" s="26"/>
      <c r="Y1903" s="26"/>
    </row>
    <row r="1904" spans="1:25" x14ac:dyDescent="0.25">
      <c r="A1904" s="2"/>
      <c r="R1904" s="26"/>
      <c r="S1904" s="26"/>
      <c r="T1904" s="26"/>
      <c r="U1904" s="26"/>
      <c r="V1904" s="26"/>
      <c r="W1904" s="26"/>
      <c r="X1904" s="26"/>
      <c r="Y1904" s="26"/>
    </row>
    <row r="1905" spans="1:25" x14ac:dyDescent="0.25">
      <c r="A1905" s="2"/>
      <c r="R1905" s="26"/>
      <c r="S1905" s="26"/>
      <c r="T1905" s="26"/>
      <c r="U1905" s="26"/>
      <c r="V1905" s="26"/>
      <c r="W1905" s="26"/>
      <c r="X1905" s="26"/>
      <c r="Y1905" s="26"/>
    </row>
    <row r="1906" spans="1:25" x14ac:dyDescent="0.25">
      <c r="A1906" s="2"/>
      <c r="R1906" s="26"/>
      <c r="S1906" s="26"/>
      <c r="T1906" s="26"/>
      <c r="U1906" s="26"/>
      <c r="V1906" s="26"/>
      <c r="W1906" s="26"/>
      <c r="X1906" s="26"/>
      <c r="Y1906" s="26"/>
    </row>
    <row r="1907" spans="1:25" x14ac:dyDescent="0.25">
      <c r="A1907" s="2"/>
      <c r="R1907" s="26"/>
      <c r="S1907" s="26"/>
      <c r="T1907" s="26"/>
      <c r="U1907" s="26"/>
      <c r="V1907" s="26"/>
      <c r="W1907" s="26"/>
      <c r="X1907" s="26"/>
      <c r="Y1907" s="26"/>
    </row>
    <row r="1908" spans="1:25" x14ac:dyDescent="0.25">
      <c r="A1908" s="2"/>
      <c r="R1908" s="26"/>
      <c r="S1908" s="26"/>
      <c r="T1908" s="26"/>
      <c r="U1908" s="26"/>
      <c r="V1908" s="26"/>
      <c r="W1908" s="26"/>
      <c r="X1908" s="26"/>
      <c r="Y1908" s="26"/>
    </row>
    <row r="1909" spans="1:25" x14ac:dyDescent="0.25">
      <c r="A1909" s="2"/>
      <c r="R1909" s="26"/>
      <c r="S1909" s="26"/>
      <c r="T1909" s="26"/>
      <c r="U1909" s="26"/>
      <c r="V1909" s="26"/>
      <c r="W1909" s="26"/>
      <c r="X1909" s="26"/>
      <c r="Y1909" s="26"/>
    </row>
    <row r="1910" spans="1:25" x14ac:dyDescent="0.25">
      <c r="A1910" s="2"/>
      <c r="R1910" s="26"/>
      <c r="S1910" s="26"/>
      <c r="T1910" s="26"/>
      <c r="U1910" s="26"/>
      <c r="V1910" s="26"/>
      <c r="W1910" s="26"/>
      <c r="X1910" s="26"/>
      <c r="Y1910" s="26"/>
    </row>
    <row r="1911" spans="1:25" x14ac:dyDescent="0.25">
      <c r="A1911" s="2"/>
      <c r="R1911" s="26"/>
      <c r="S1911" s="26"/>
      <c r="T1911" s="26"/>
      <c r="U1911" s="26"/>
      <c r="V1911" s="26"/>
      <c r="W1911" s="26"/>
      <c r="X1911" s="26"/>
      <c r="Y1911" s="26"/>
    </row>
    <row r="1912" spans="1:25" x14ac:dyDescent="0.25">
      <c r="A1912" s="2"/>
      <c r="R1912" s="26"/>
      <c r="S1912" s="26"/>
      <c r="T1912" s="26"/>
      <c r="U1912" s="26"/>
      <c r="V1912" s="26"/>
      <c r="W1912" s="26"/>
      <c r="X1912" s="26"/>
      <c r="Y1912" s="26"/>
    </row>
    <row r="1913" spans="1:25" x14ac:dyDescent="0.25">
      <c r="A1913" s="2"/>
      <c r="R1913" s="26"/>
      <c r="S1913" s="26"/>
      <c r="T1913" s="26"/>
      <c r="U1913" s="26"/>
      <c r="V1913" s="26"/>
      <c r="W1913" s="26"/>
      <c r="X1913" s="26"/>
      <c r="Y1913" s="26"/>
    </row>
    <row r="1914" spans="1:25" x14ac:dyDescent="0.25">
      <c r="A1914" s="2"/>
      <c r="R1914" s="26"/>
      <c r="S1914" s="26"/>
      <c r="T1914" s="26"/>
      <c r="U1914" s="26"/>
      <c r="V1914" s="26"/>
      <c r="W1914" s="26"/>
      <c r="X1914" s="26"/>
      <c r="Y1914" s="26"/>
    </row>
    <row r="1915" spans="1:25" x14ac:dyDescent="0.25">
      <c r="A1915" s="2"/>
      <c r="R1915" s="26"/>
      <c r="S1915" s="26"/>
      <c r="T1915" s="26"/>
      <c r="U1915" s="26"/>
      <c r="V1915" s="26"/>
      <c r="W1915" s="26"/>
      <c r="X1915" s="26"/>
      <c r="Y1915" s="26"/>
    </row>
    <row r="1916" spans="1:25" x14ac:dyDescent="0.25">
      <c r="A1916" s="2"/>
      <c r="R1916" s="26"/>
      <c r="S1916" s="26"/>
      <c r="T1916" s="26"/>
      <c r="U1916" s="26"/>
      <c r="V1916" s="26"/>
      <c r="W1916" s="26"/>
      <c r="X1916" s="26"/>
      <c r="Y1916" s="26"/>
    </row>
    <row r="1917" spans="1:25" x14ac:dyDescent="0.25">
      <c r="A1917" s="2"/>
      <c r="R1917" s="26"/>
      <c r="S1917" s="26"/>
      <c r="T1917" s="26"/>
      <c r="U1917" s="26"/>
      <c r="V1917" s="26"/>
      <c r="W1917" s="26"/>
      <c r="X1917" s="26"/>
      <c r="Y1917" s="26"/>
    </row>
    <row r="1918" spans="1:25" x14ac:dyDescent="0.25">
      <c r="A1918" s="2"/>
      <c r="R1918" s="26"/>
      <c r="S1918" s="26"/>
      <c r="T1918" s="26"/>
      <c r="U1918" s="26"/>
      <c r="V1918" s="26"/>
      <c r="W1918" s="26"/>
      <c r="X1918" s="26"/>
      <c r="Y1918" s="26"/>
    </row>
    <row r="1919" spans="1:25" x14ac:dyDescent="0.25">
      <c r="A1919" s="2"/>
      <c r="R1919" s="26"/>
      <c r="S1919" s="26"/>
      <c r="T1919" s="26"/>
      <c r="U1919" s="26"/>
      <c r="V1919" s="26"/>
      <c r="W1919" s="26"/>
      <c r="X1919" s="26"/>
      <c r="Y1919" s="26"/>
    </row>
    <row r="1920" spans="1:25" x14ac:dyDescent="0.25">
      <c r="A1920" s="2"/>
      <c r="R1920" s="26"/>
      <c r="S1920" s="26"/>
      <c r="T1920" s="26"/>
      <c r="U1920" s="26"/>
      <c r="V1920" s="26"/>
      <c r="W1920" s="26"/>
      <c r="X1920" s="26"/>
      <c r="Y1920" s="26"/>
    </row>
    <row r="1921" spans="1:25" x14ac:dyDescent="0.25">
      <c r="A1921" s="2"/>
      <c r="R1921" s="26"/>
      <c r="S1921" s="26"/>
      <c r="T1921" s="26"/>
      <c r="U1921" s="26"/>
      <c r="V1921" s="26"/>
      <c r="W1921" s="26"/>
      <c r="X1921" s="26"/>
      <c r="Y1921" s="26"/>
    </row>
    <row r="1922" spans="1:25" x14ac:dyDescent="0.25">
      <c r="A1922" s="2"/>
      <c r="R1922" s="26"/>
      <c r="S1922" s="26"/>
      <c r="T1922" s="26"/>
      <c r="U1922" s="26"/>
      <c r="V1922" s="26"/>
      <c r="W1922" s="26"/>
      <c r="X1922" s="26"/>
      <c r="Y1922" s="26"/>
    </row>
    <row r="1923" spans="1:25" x14ac:dyDescent="0.25">
      <c r="A1923" s="2"/>
      <c r="R1923" s="26"/>
      <c r="S1923" s="26"/>
      <c r="T1923" s="26"/>
      <c r="U1923" s="26"/>
      <c r="V1923" s="26"/>
      <c r="W1923" s="26"/>
      <c r="X1923" s="26"/>
      <c r="Y1923" s="26"/>
    </row>
    <row r="1924" spans="1:25" x14ac:dyDescent="0.25">
      <c r="A1924" s="2"/>
      <c r="R1924" s="26"/>
      <c r="S1924" s="26"/>
      <c r="T1924" s="26"/>
      <c r="U1924" s="26"/>
      <c r="V1924" s="26"/>
      <c r="W1924" s="26"/>
      <c r="X1924" s="26"/>
      <c r="Y1924" s="26"/>
    </row>
    <row r="1925" spans="1:25" x14ac:dyDescent="0.25">
      <c r="A1925" s="2"/>
      <c r="R1925" s="26"/>
      <c r="S1925" s="26"/>
      <c r="T1925" s="26"/>
      <c r="U1925" s="26"/>
      <c r="V1925" s="26"/>
      <c r="W1925" s="26"/>
      <c r="X1925" s="26"/>
      <c r="Y1925" s="26"/>
    </row>
    <row r="1926" spans="1:25" x14ac:dyDescent="0.25">
      <c r="A1926" s="2"/>
      <c r="R1926" s="26"/>
      <c r="S1926" s="26"/>
      <c r="T1926" s="26"/>
      <c r="U1926" s="26"/>
      <c r="V1926" s="26"/>
      <c r="W1926" s="26"/>
      <c r="X1926" s="26"/>
      <c r="Y1926" s="26"/>
    </row>
    <row r="1927" spans="1:25" x14ac:dyDescent="0.25">
      <c r="A1927" s="2"/>
      <c r="R1927" s="26"/>
      <c r="S1927" s="26"/>
      <c r="T1927" s="26"/>
      <c r="U1927" s="26"/>
      <c r="V1927" s="26"/>
      <c r="W1927" s="26"/>
      <c r="X1927" s="26"/>
      <c r="Y1927" s="26"/>
    </row>
    <row r="1928" spans="1:25" x14ac:dyDescent="0.25">
      <c r="A1928" s="2"/>
      <c r="R1928" s="26"/>
      <c r="S1928" s="26"/>
      <c r="T1928" s="26"/>
      <c r="U1928" s="26"/>
      <c r="V1928" s="26"/>
      <c r="W1928" s="26"/>
      <c r="X1928" s="26"/>
      <c r="Y1928" s="26"/>
    </row>
    <row r="1929" spans="1:25" x14ac:dyDescent="0.25">
      <c r="A1929" s="2"/>
      <c r="R1929" s="26"/>
      <c r="S1929" s="26"/>
      <c r="T1929" s="26"/>
      <c r="U1929" s="26"/>
      <c r="V1929" s="26"/>
      <c r="W1929" s="26"/>
      <c r="X1929" s="26"/>
      <c r="Y1929" s="26"/>
    </row>
    <row r="1930" spans="1:25" x14ac:dyDescent="0.25">
      <c r="A1930" s="2"/>
      <c r="R1930" s="26"/>
      <c r="S1930" s="26"/>
      <c r="T1930" s="26"/>
      <c r="U1930" s="26"/>
      <c r="V1930" s="26"/>
      <c r="W1930" s="26"/>
      <c r="X1930" s="26"/>
      <c r="Y1930" s="26"/>
    </row>
    <row r="1931" spans="1:25" x14ac:dyDescent="0.25">
      <c r="A1931" s="2"/>
      <c r="R1931" s="26"/>
      <c r="S1931" s="26"/>
      <c r="T1931" s="26"/>
      <c r="U1931" s="26"/>
      <c r="V1931" s="26"/>
      <c r="W1931" s="26"/>
      <c r="X1931" s="26"/>
      <c r="Y1931" s="26"/>
    </row>
    <row r="1932" spans="1:25" x14ac:dyDescent="0.25">
      <c r="A1932" s="2"/>
      <c r="R1932" s="26"/>
      <c r="S1932" s="26"/>
      <c r="T1932" s="26"/>
      <c r="U1932" s="26"/>
      <c r="V1932" s="26"/>
      <c r="W1932" s="26"/>
      <c r="X1932" s="26"/>
      <c r="Y1932" s="26"/>
    </row>
    <row r="1933" spans="1:25" x14ac:dyDescent="0.25">
      <c r="A1933" s="2"/>
      <c r="R1933" s="26"/>
      <c r="S1933" s="26"/>
      <c r="T1933" s="26"/>
      <c r="U1933" s="26"/>
      <c r="V1933" s="26"/>
      <c r="W1933" s="26"/>
      <c r="X1933" s="26"/>
      <c r="Y1933" s="26"/>
    </row>
    <row r="1934" spans="1:25" x14ac:dyDescent="0.25">
      <c r="A1934" s="2"/>
      <c r="R1934" s="26"/>
      <c r="S1934" s="26"/>
      <c r="T1934" s="26"/>
      <c r="U1934" s="26"/>
      <c r="V1934" s="26"/>
      <c r="W1934" s="26"/>
      <c r="X1934" s="26"/>
      <c r="Y1934" s="26"/>
    </row>
    <row r="1935" spans="1:25" x14ac:dyDescent="0.25">
      <c r="A1935" s="2"/>
      <c r="R1935" s="26"/>
      <c r="S1935" s="26"/>
      <c r="T1935" s="26"/>
      <c r="U1935" s="26"/>
      <c r="V1935" s="26"/>
      <c r="W1935" s="26"/>
      <c r="X1935" s="26"/>
      <c r="Y1935" s="26"/>
    </row>
    <row r="1936" spans="1:25" x14ac:dyDescent="0.25">
      <c r="A1936" s="2"/>
      <c r="R1936" s="26"/>
      <c r="S1936" s="26"/>
      <c r="T1936" s="26"/>
      <c r="U1936" s="26"/>
      <c r="V1936" s="26"/>
      <c r="W1936" s="26"/>
      <c r="X1936" s="26"/>
      <c r="Y1936" s="26"/>
    </row>
    <row r="1937" spans="1:25" x14ac:dyDescent="0.25">
      <c r="A1937" s="2"/>
      <c r="R1937" s="26"/>
      <c r="S1937" s="26"/>
      <c r="T1937" s="26"/>
      <c r="U1937" s="26"/>
      <c r="V1937" s="26"/>
      <c r="W1937" s="26"/>
      <c r="X1937" s="26"/>
      <c r="Y1937" s="26"/>
    </row>
    <row r="1938" spans="1:25" x14ac:dyDescent="0.25">
      <c r="A1938" s="2"/>
      <c r="R1938" s="26"/>
      <c r="S1938" s="26"/>
      <c r="T1938" s="26"/>
      <c r="U1938" s="26"/>
      <c r="V1938" s="26"/>
      <c r="W1938" s="26"/>
      <c r="X1938" s="26"/>
      <c r="Y1938" s="26"/>
    </row>
    <row r="1939" spans="1:25" x14ac:dyDescent="0.25">
      <c r="A1939" s="2"/>
      <c r="R1939" s="26"/>
      <c r="S1939" s="26"/>
      <c r="T1939" s="26"/>
      <c r="U1939" s="26"/>
      <c r="V1939" s="26"/>
      <c r="W1939" s="26"/>
      <c r="X1939" s="26"/>
      <c r="Y1939" s="26"/>
    </row>
    <row r="1940" spans="1:25" x14ac:dyDescent="0.25">
      <c r="A1940" s="2"/>
      <c r="R1940" s="26"/>
      <c r="S1940" s="26"/>
      <c r="T1940" s="26"/>
      <c r="U1940" s="26"/>
      <c r="V1940" s="26"/>
      <c r="W1940" s="26"/>
      <c r="X1940" s="26"/>
      <c r="Y1940" s="26"/>
    </row>
    <row r="1941" spans="1:25" x14ac:dyDescent="0.25">
      <c r="A1941" s="2"/>
      <c r="R1941" s="26"/>
      <c r="S1941" s="26"/>
      <c r="T1941" s="26"/>
      <c r="U1941" s="26"/>
      <c r="V1941" s="26"/>
      <c r="W1941" s="26"/>
      <c r="X1941" s="26"/>
      <c r="Y1941" s="26"/>
    </row>
    <row r="1942" spans="1:25" x14ac:dyDescent="0.25">
      <c r="A1942" s="2"/>
      <c r="R1942" s="26"/>
      <c r="S1942" s="26"/>
      <c r="T1942" s="26"/>
      <c r="U1942" s="26"/>
      <c r="V1942" s="26"/>
      <c r="W1942" s="26"/>
      <c r="X1942" s="26"/>
      <c r="Y1942" s="26"/>
    </row>
    <row r="1943" spans="1:25" x14ac:dyDescent="0.25">
      <c r="A1943" s="2"/>
      <c r="R1943" s="26"/>
      <c r="S1943" s="26"/>
      <c r="T1943" s="26"/>
      <c r="U1943" s="26"/>
      <c r="V1943" s="26"/>
      <c r="W1943" s="26"/>
      <c r="X1943" s="26"/>
      <c r="Y1943" s="26"/>
    </row>
    <row r="1944" spans="1:25" x14ac:dyDescent="0.25">
      <c r="A1944" s="2"/>
      <c r="R1944" s="26"/>
      <c r="S1944" s="26"/>
      <c r="T1944" s="26"/>
      <c r="U1944" s="26"/>
      <c r="V1944" s="26"/>
      <c r="W1944" s="26"/>
      <c r="X1944" s="26"/>
      <c r="Y1944" s="26"/>
    </row>
    <row r="1945" spans="1:25" x14ac:dyDescent="0.25">
      <c r="A1945" s="2"/>
      <c r="R1945" s="26"/>
      <c r="S1945" s="26"/>
      <c r="T1945" s="26"/>
      <c r="U1945" s="26"/>
      <c r="V1945" s="26"/>
      <c r="W1945" s="26"/>
      <c r="X1945" s="26"/>
      <c r="Y1945" s="26"/>
    </row>
    <row r="1946" spans="1:25" x14ac:dyDescent="0.25">
      <c r="A1946" s="2"/>
      <c r="R1946" s="26"/>
      <c r="S1946" s="26"/>
      <c r="T1946" s="26"/>
      <c r="U1946" s="26"/>
      <c r="V1946" s="26"/>
      <c r="W1946" s="26"/>
      <c r="X1946" s="26"/>
      <c r="Y1946" s="26"/>
    </row>
    <row r="1947" spans="1:25" x14ac:dyDescent="0.25">
      <c r="A1947" s="2"/>
      <c r="R1947" s="26"/>
      <c r="S1947" s="26"/>
      <c r="T1947" s="26"/>
      <c r="U1947" s="26"/>
      <c r="V1947" s="26"/>
      <c r="W1947" s="26"/>
      <c r="X1947" s="26"/>
      <c r="Y1947" s="26"/>
    </row>
    <row r="1948" spans="1:25" x14ac:dyDescent="0.25">
      <c r="A1948" s="2"/>
      <c r="R1948" s="26"/>
      <c r="S1948" s="26"/>
      <c r="T1948" s="26"/>
      <c r="U1948" s="26"/>
      <c r="V1948" s="26"/>
      <c r="W1948" s="26"/>
      <c r="X1948" s="26"/>
      <c r="Y1948" s="26"/>
    </row>
    <row r="1949" spans="1:25" x14ac:dyDescent="0.25">
      <c r="A1949" s="2"/>
      <c r="R1949" s="26"/>
      <c r="S1949" s="26"/>
      <c r="T1949" s="26"/>
      <c r="U1949" s="26"/>
      <c r="V1949" s="26"/>
      <c r="W1949" s="26"/>
      <c r="X1949" s="26"/>
      <c r="Y1949" s="26"/>
    </row>
    <row r="1950" spans="1:25" x14ac:dyDescent="0.25">
      <c r="A1950" s="2"/>
      <c r="R1950" s="26"/>
      <c r="S1950" s="26"/>
      <c r="T1950" s="26"/>
      <c r="U1950" s="26"/>
      <c r="V1950" s="26"/>
      <c r="W1950" s="26"/>
      <c r="X1950" s="26"/>
      <c r="Y1950" s="26"/>
    </row>
    <row r="1951" spans="1:25" x14ac:dyDescent="0.25">
      <c r="A1951" s="2"/>
      <c r="R1951" s="26"/>
      <c r="S1951" s="26"/>
      <c r="T1951" s="26"/>
      <c r="U1951" s="26"/>
      <c r="V1951" s="26"/>
      <c r="W1951" s="26"/>
      <c r="X1951" s="26"/>
      <c r="Y1951" s="26"/>
    </row>
    <row r="1952" spans="1:25" x14ac:dyDescent="0.25">
      <c r="A1952" s="2"/>
      <c r="R1952" s="26"/>
      <c r="S1952" s="26"/>
      <c r="T1952" s="26"/>
      <c r="U1952" s="26"/>
      <c r="V1952" s="26"/>
      <c r="W1952" s="26"/>
      <c r="X1952" s="26"/>
      <c r="Y1952" s="26"/>
    </row>
    <row r="1953" spans="1:25" x14ac:dyDescent="0.25">
      <c r="A1953" s="2"/>
      <c r="R1953" s="26"/>
      <c r="S1953" s="26"/>
      <c r="T1953" s="26"/>
      <c r="U1953" s="26"/>
      <c r="V1953" s="26"/>
      <c r="W1953" s="26"/>
      <c r="X1953" s="26"/>
      <c r="Y1953" s="26"/>
    </row>
    <row r="1954" spans="1:25" x14ac:dyDescent="0.25">
      <c r="A1954" s="2"/>
      <c r="R1954" s="26"/>
      <c r="S1954" s="26"/>
      <c r="T1954" s="26"/>
      <c r="U1954" s="26"/>
      <c r="V1954" s="26"/>
      <c r="W1954" s="26"/>
      <c r="X1954" s="26"/>
      <c r="Y1954" s="26"/>
    </row>
    <row r="1955" spans="1:25" x14ac:dyDescent="0.25">
      <c r="A1955" s="2"/>
      <c r="R1955" s="26"/>
      <c r="S1955" s="26"/>
      <c r="T1955" s="26"/>
      <c r="U1955" s="26"/>
      <c r="V1955" s="26"/>
      <c r="W1955" s="26"/>
      <c r="X1955" s="26"/>
      <c r="Y1955" s="26"/>
    </row>
    <row r="1956" spans="1:25" x14ac:dyDescent="0.25">
      <c r="A1956" s="2"/>
      <c r="R1956" s="26"/>
      <c r="S1956" s="26"/>
      <c r="T1956" s="26"/>
      <c r="U1956" s="26"/>
      <c r="V1956" s="26"/>
      <c r="W1956" s="26"/>
      <c r="X1956" s="26"/>
      <c r="Y1956" s="26"/>
    </row>
    <row r="1957" spans="1:25" x14ac:dyDescent="0.25">
      <c r="A1957" s="2"/>
      <c r="R1957" s="26"/>
      <c r="S1957" s="26"/>
      <c r="T1957" s="26"/>
      <c r="U1957" s="26"/>
      <c r="V1957" s="26"/>
      <c r="W1957" s="26"/>
      <c r="X1957" s="26"/>
      <c r="Y1957" s="26"/>
    </row>
    <row r="1958" spans="1:25" x14ac:dyDescent="0.25">
      <c r="A1958" s="2"/>
      <c r="R1958" s="26"/>
      <c r="S1958" s="26"/>
      <c r="T1958" s="26"/>
      <c r="U1958" s="26"/>
      <c r="V1958" s="26"/>
      <c r="W1958" s="26"/>
      <c r="X1958" s="26"/>
      <c r="Y1958" s="26"/>
    </row>
    <row r="1959" spans="1:25" x14ac:dyDescent="0.25">
      <c r="A1959" s="2"/>
      <c r="R1959" s="26"/>
      <c r="S1959" s="26"/>
      <c r="T1959" s="26"/>
      <c r="U1959" s="26"/>
      <c r="V1959" s="26"/>
      <c r="W1959" s="26"/>
      <c r="X1959" s="26"/>
      <c r="Y1959" s="26"/>
    </row>
    <row r="1960" spans="1:25" x14ac:dyDescent="0.25">
      <c r="A1960" s="2"/>
      <c r="R1960" s="26"/>
      <c r="S1960" s="26"/>
      <c r="T1960" s="26"/>
      <c r="U1960" s="26"/>
      <c r="V1960" s="26"/>
      <c r="W1960" s="26"/>
      <c r="X1960" s="26"/>
      <c r="Y1960" s="26"/>
    </row>
    <row r="1961" spans="1:25" x14ac:dyDescent="0.25">
      <c r="A1961" s="2"/>
      <c r="R1961" s="26"/>
      <c r="S1961" s="26"/>
      <c r="T1961" s="26"/>
      <c r="U1961" s="26"/>
      <c r="V1961" s="26"/>
      <c r="W1961" s="26"/>
      <c r="X1961" s="26"/>
      <c r="Y1961" s="26"/>
    </row>
    <row r="1962" spans="1:25" x14ac:dyDescent="0.25">
      <c r="A1962" s="2"/>
      <c r="R1962" s="26"/>
      <c r="S1962" s="26"/>
      <c r="T1962" s="26"/>
      <c r="U1962" s="26"/>
      <c r="V1962" s="26"/>
      <c r="W1962" s="26"/>
      <c r="X1962" s="26"/>
      <c r="Y1962" s="26"/>
    </row>
    <row r="1963" spans="1:25" x14ac:dyDescent="0.25">
      <c r="A1963" s="2"/>
      <c r="R1963" s="26"/>
      <c r="S1963" s="26"/>
      <c r="T1963" s="26"/>
      <c r="U1963" s="26"/>
      <c r="V1963" s="26"/>
      <c r="W1963" s="26"/>
      <c r="X1963" s="26"/>
      <c r="Y1963" s="26"/>
    </row>
    <row r="1964" spans="1:25" x14ac:dyDescent="0.25">
      <c r="A1964" s="2"/>
      <c r="R1964" s="26"/>
      <c r="S1964" s="26"/>
      <c r="T1964" s="26"/>
      <c r="U1964" s="26"/>
      <c r="V1964" s="26"/>
      <c r="W1964" s="26"/>
      <c r="X1964" s="26"/>
      <c r="Y1964" s="26"/>
    </row>
    <row r="1965" spans="1:25" x14ac:dyDescent="0.25">
      <c r="A1965" s="2"/>
      <c r="R1965" s="26"/>
      <c r="S1965" s="26"/>
      <c r="T1965" s="26"/>
      <c r="U1965" s="26"/>
      <c r="V1965" s="26"/>
      <c r="W1965" s="26"/>
      <c r="X1965" s="26"/>
      <c r="Y1965" s="26"/>
    </row>
    <row r="1966" spans="1:25" x14ac:dyDescent="0.25">
      <c r="A1966" s="2"/>
      <c r="R1966" s="26"/>
      <c r="S1966" s="26"/>
      <c r="T1966" s="26"/>
      <c r="U1966" s="26"/>
      <c r="V1966" s="26"/>
      <c r="W1966" s="26"/>
      <c r="X1966" s="26"/>
      <c r="Y1966" s="26"/>
    </row>
    <row r="1967" spans="1:25" x14ac:dyDescent="0.25">
      <c r="A1967" s="2"/>
      <c r="R1967" s="26"/>
      <c r="S1967" s="26"/>
      <c r="T1967" s="26"/>
      <c r="U1967" s="26"/>
      <c r="V1967" s="26"/>
      <c r="W1967" s="26"/>
      <c r="X1967" s="26"/>
      <c r="Y1967" s="26"/>
    </row>
    <row r="1968" spans="1:25" x14ac:dyDescent="0.25">
      <c r="A1968" s="2"/>
      <c r="R1968" s="26"/>
      <c r="S1968" s="26"/>
      <c r="T1968" s="26"/>
      <c r="U1968" s="26"/>
      <c r="V1968" s="26"/>
      <c r="W1968" s="26"/>
      <c r="X1968" s="26"/>
      <c r="Y1968" s="26"/>
    </row>
    <row r="1969" spans="1:25" x14ac:dyDescent="0.25">
      <c r="A1969" s="2"/>
      <c r="R1969" s="26"/>
      <c r="S1969" s="26"/>
      <c r="T1969" s="26"/>
      <c r="U1969" s="26"/>
      <c r="V1969" s="26"/>
      <c r="W1969" s="26"/>
      <c r="X1969" s="26"/>
      <c r="Y1969" s="26"/>
    </row>
    <row r="1970" spans="1:25" x14ac:dyDescent="0.25">
      <c r="A1970" s="2"/>
      <c r="R1970" s="26"/>
      <c r="S1970" s="26"/>
      <c r="T1970" s="26"/>
      <c r="U1970" s="26"/>
      <c r="V1970" s="26"/>
      <c r="W1970" s="26"/>
      <c r="X1970" s="26"/>
      <c r="Y1970" s="26"/>
    </row>
    <row r="1971" spans="1:25" x14ac:dyDescent="0.25">
      <c r="A1971" s="2"/>
      <c r="R1971" s="26"/>
      <c r="S1971" s="26"/>
      <c r="T1971" s="26"/>
      <c r="U1971" s="26"/>
      <c r="V1971" s="26"/>
      <c r="W1971" s="26"/>
      <c r="X1971" s="26"/>
      <c r="Y1971" s="26"/>
    </row>
    <row r="1972" spans="1:25" x14ac:dyDescent="0.25">
      <c r="A1972" s="2"/>
      <c r="R1972" s="26"/>
      <c r="S1972" s="26"/>
      <c r="T1972" s="26"/>
      <c r="U1972" s="26"/>
      <c r="V1972" s="26"/>
      <c r="W1972" s="26"/>
      <c r="X1972" s="26"/>
      <c r="Y1972" s="26"/>
    </row>
    <row r="1973" spans="1:25" x14ac:dyDescent="0.25">
      <c r="A1973" s="2"/>
      <c r="R1973" s="26"/>
      <c r="S1973" s="26"/>
      <c r="T1973" s="26"/>
      <c r="U1973" s="26"/>
      <c r="V1973" s="26"/>
      <c r="W1973" s="26"/>
      <c r="X1973" s="26"/>
      <c r="Y1973" s="26"/>
    </row>
    <row r="1974" spans="1:25" x14ac:dyDescent="0.25">
      <c r="A1974" s="2"/>
      <c r="R1974" s="26"/>
      <c r="S1974" s="26"/>
      <c r="T1974" s="26"/>
      <c r="U1974" s="26"/>
      <c r="V1974" s="26"/>
      <c r="W1974" s="26"/>
      <c r="X1974" s="26"/>
      <c r="Y1974" s="26"/>
    </row>
    <row r="1975" spans="1:25" x14ac:dyDescent="0.25">
      <c r="A1975" s="2"/>
      <c r="R1975" s="26"/>
      <c r="S1975" s="26"/>
      <c r="T1975" s="26"/>
      <c r="U1975" s="26"/>
      <c r="V1975" s="26"/>
      <c r="W1975" s="26"/>
      <c r="X1975" s="26"/>
      <c r="Y1975" s="26"/>
    </row>
    <row r="1976" spans="1:25" x14ac:dyDescent="0.25">
      <c r="A1976" s="2"/>
      <c r="R1976" s="26"/>
      <c r="S1976" s="26"/>
      <c r="T1976" s="26"/>
      <c r="U1976" s="26"/>
      <c r="V1976" s="26"/>
      <c r="W1976" s="26"/>
      <c r="X1976" s="26"/>
      <c r="Y1976" s="26"/>
    </row>
    <row r="1977" spans="1:25" x14ac:dyDescent="0.25">
      <c r="A1977" s="2"/>
      <c r="R1977" s="26"/>
      <c r="S1977" s="26"/>
      <c r="T1977" s="26"/>
      <c r="U1977" s="26"/>
      <c r="V1977" s="26"/>
      <c r="W1977" s="26"/>
      <c r="X1977" s="26"/>
      <c r="Y1977" s="26"/>
    </row>
    <row r="1978" spans="1:25" x14ac:dyDescent="0.25">
      <c r="A1978" s="2"/>
      <c r="R1978" s="26"/>
      <c r="S1978" s="26"/>
      <c r="T1978" s="26"/>
      <c r="U1978" s="26"/>
      <c r="V1978" s="26"/>
      <c r="W1978" s="26"/>
      <c r="X1978" s="26"/>
      <c r="Y1978" s="26"/>
    </row>
    <row r="1979" spans="1:25" x14ac:dyDescent="0.25">
      <c r="A1979" s="2"/>
      <c r="R1979" s="26"/>
      <c r="S1979" s="26"/>
      <c r="T1979" s="26"/>
      <c r="U1979" s="26"/>
      <c r="V1979" s="26"/>
      <c r="W1979" s="26"/>
      <c r="X1979" s="26"/>
      <c r="Y1979" s="26"/>
    </row>
    <row r="1980" spans="1:25" x14ac:dyDescent="0.25">
      <c r="A1980" s="2"/>
      <c r="R1980" s="26"/>
      <c r="S1980" s="26"/>
      <c r="T1980" s="26"/>
      <c r="U1980" s="26"/>
      <c r="V1980" s="26"/>
      <c r="W1980" s="26"/>
      <c r="X1980" s="26"/>
      <c r="Y1980" s="26"/>
    </row>
    <row r="1981" spans="1:25" x14ac:dyDescent="0.25">
      <c r="A1981" s="2"/>
      <c r="R1981" s="26"/>
      <c r="S1981" s="26"/>
      <c r="T1981" s="26"/>
      <c r="U1981" s="26"/>
      <c r="V1981" s="26"/>
      <c r="W1981" s="26"/>
      <c r="X1981" s="26"/>
      <c r="Y1981" s="26"/>
    </row>
    <row r="1982" spans="1:25" x14ac:dyDescent="0.25">
      <c r="A1982" s="2"/>
      <c r="R1982" s="26"/>
      <c r="S1982" s="26"/>
      <c r="T1982" s="26"/>
      <c r="U1982" s="26"/>
      <c r="V1982" s="26"/>
      <c r="W1982" s="26"/>
      <c r="X1982" s="26"/>
      <c r="Y1982" s="26"/>
    </row>
    <row r="1983" spans="1:25" x14ac:dyDescent="0.25">
      <c r="A1983" s="2"/>
      <c r="R1983" s="26"/>
      <c r="S1983" s="26"/>
      <c r="T1983" s="26"/>
      <c r="U1983" s="26"/>
      <c r="V1983" s="26"/>
      <c r="W1983" s="26"/>
      <c r="X1983" s="26"/>
      <c r="Y1983" s="26"/>
    </row>
    <row r="1984" spans="1:25" x14ac:dyDescent="0.25">
      <c r="A1984" s="2"/>
      <c r="R1984" s="26"/>
      <c r="S1984" s="26"/>
      <c r="T1984" s="26"/>
      <c r="U1984" s="26"/>
      <c r="V1984" s="26"/>
      <c r="W1984" s="26"/>
      <c r="X1984" s="26"/>
      <c r="Y1984" s="26"/>
    </row>
    <row r="1985" spans="1:25" x14ac:dyDescent="0.25">
      <c r="A1985" s="2"/>
      <c r="R1985" s="26"/>
      <c r="S1985" s="26"/>
      <c r="T1985" s="26"/>
      <c r="U1985" s="26"/>
      <c r="V1985" s="26"/>
      <c r="W1985" s="26"/>
      <c r="X1985" s="26"/>
      <c r="Y1985" s="26"/>
    </row>
    <row r="1986" spans="1:25" x14ac:dyDescent="0.25">
      <c r="A1986" s="2"/>
      <c r="R1986" s="26"/>
      <c r="S1986" s="26"/>
      <c r="T1986" s="26"/>
      <c r="U1986" s="26"/>
      <c r="V1986" s="26"/>
      <c r="W1986" s="26"/>
      <c r="X1986" s="26"/>
      <c r="Y1986" s="26"/>
    </row>
    <row r="1987" spans="1:25" x14ac:dyDescent="0.25">
      <c r="A1987" s="2"/>
      <c r="R1987" s="26"/>
      <c r="S1987" s="26"/>
      <c r="T1987" s="26"/>
      <c r="U1987" s="26"/>
      <c r="V1987" s="26"/>
      <c r="W1987" s="26"/>
      <c r="X1987" s="26"/>
      <c r="Y1987" s="26"/>
    </row>
    <row r="1988" spans="1:25" x14ac:dyDescent="0.25">
      <c r="A1988" s="2"/>
      <c r="R1988" s="26"/>
      <c r="S1988" s="26"/>
      <c r="T1988" s="26"/>
      <c r="U1988" s="26"/>
      <c r="V1988" s="26"/>
      <c r="W1988" s="26"/>
      <c r="X1988" s="26"/>
      <c r="Y1988" s="26"/>
    </row>
    <row r="1989" spans="1:25" x14ac:dyDescent="0.25">
      <c r="A1989" s="2"/>
      <c r="R1989" s="26"/>
      <c r="S1989" s="26"/>
      <c r="T1989" s="26"/>
      <c r="U1989" s="26"/>
      <c r="V1989" s="26"/>
      <c r="W1989" s="26"/>
      <c r="X1989" s="26"/>
      <c r="Y1989" s="26"/>
    </row>
    <row r="1990" spans="1:25" x14ac:dyDescent="0.25">
      <c r="A1990" s="2"/>
      <c r="R1990" s="26"/>
      <c r="S1990" s="26"/>
      <c r="T1990" s="26"/>
      <c r="U1990" s="26"/>
      <c r="V1990" s="26"/>
      <c r="W1990" s="26"/>
      <c r="X1990" s="26"/>
      <c r="Y1990" s="26"/>
    </row>
    <row r="1991" spans="1:25" x14ac:dyDescent="0.25">
      <c r="A1991" s="2"/>
      <c r="R1991" s="26"/>
      <c r="S1991" s="26"/>
      <c r="T1991" s="26"/>
      <c r="U1991" s="26"/>
      <c r="V1991" s="26"/>
      <c r="W1991" s="26"/>
      <c r="X1991" s="26"/>
      <c r="Y1991" s="26"/>
    </row>
    <row r="1992" spans="1:25" x14ac:dyDescent="0.25">
      <c r="A1992" s="2"/>
      <c r="R1992" s="26"/>
      <c r="S1992" s="26"/>
      <c r="T1992" s="26"/>
      <c r="U1992" s="26"/>
      <c r="V1992" s="26"/>
      <c r="W1992" s="26"/>
      <c r="X1992" s="26"/>
      <c r="Y1992" s="26"/>
    </row>
    <row r="1993" spans="1:25" x14ac:dyDescent="0.25">
      <c r="A1993" s="2"/>
      <c r="R1993" s="26"/>
      <c r="S1993" s="26"/>
      <c r="T1993" s="26"/>
      <c r="U1993" s="26"/>
      <c r="V1993" s="26"/>
      <c r="W1993" s="26"/>
      <c r="X1993" s="26"/>
      <c r="Y1993" s="26"/>
    </row>
    <row r="1994" spans="1:25" x14ac:dyDescent="0.25">
      <c r="A1994" s="2"/>
      <c r="R1994" s="26"/>
      <c r="S1994" s="26"/>
      <c r="T1994" s="26"/>
      <c r="U1994" s="26"/>
      <c r="V1994" s="26"/>
      <c r="W1994" s="26"/>
      <c r="X1994" s="26"/>
      <c r="Y1994" s="26"/>
    </row>
    <row r="1995" spans="1:25" x14ac:dyDescent="0.25">
      <c r="A1995" s="2"/>
      <c r="R1995" s="26"/>
      <c r="S1995" s="26"/>
      <c r="T1995" s="26"/>
      <c r="U1995" s="26"/>
      <c r="V1995" s="26"/>
      <c r="W1995" s="26"/>
      <c r="X1995" s="26"/>
      <c r="Y1995" s="26"/>
    </row>
    <row r="1996" spans="1:25" x14ac:dyDescent="0.25">
      <c r="A1996" s="2"/>
      <c r="R1996" s="26"/>
      <c r="S1996" s="26"/>
      <c r="T1996" s="26"/>
      <c r="U1996" s="26"/>
      <c r="V1996" s="26"/>
      <c r="W1996" s="26"/>
      <c r="X1996" s="26"/>
      <c r="Y1996" s="26"/>
    </row>
    <row r="1997" spans="1:25" x14ac:dyDescent="0.25">
      <c r="A1997" s="2"/>
      <c r="R1997" s="26"/>
      <c r="S1997" s="26"/>
      <c r="T1997" s="26"/>
      <c r="U1997" s="26"/>
      <c r="V1997" s="26"/>
      <c r="W1997" s="26"/>
      <c r="X1997" s="26"/>
      <c r="Y1997" s="26"/>
    </row>
    <row r="1998" spans="1:25" x14ac:dyDescent="0.25">
      <c r="A1998" s="2"/>
      <c r="R1998" s="26"/>
      <c r="S1998" s="26"/>
      <c r="T1998" s="26"/>
      <c r="U1998" s="26"/>
      <c r="V1998" s="26"/>
      <c r="W1998" s="26"/>
      <c r="X1998" s="26"/>
      <c r="Y1998" s="26"/>
    </row>
    <row r="1999" spans="1:25" x14ac:dyDescent="0.25">
      <c r="A1999" s="2"/>
      <c r="R1999" s="26"/>
      <c r="S1999" s="26"/>
      <c r="T1999" s="26"/>
      <c r="U1999" s="26"/>
      <c r="V1999" s="26"/>
      <c r="W1999" s="26"/>
      <c r="X1999" s="26"/>
      <c r="Y1999" s="26"/>
    </row>
    <row r="2000" spans="1:25" x14ac:dyDescent="0.25">
      <c r="A2000" s="2"/>
      <c r="R2000" s="26"/>
      <c r="S2000" s="26"/>
      <c r="T2000" s="26"/>
      <c r="U2000" s="26"/>
      <c r="V2000" s="26"/>
      <c r="W2000" s="26"/>
      <c r="X2000" s="26"/>
      <c r="Y2000" s="26"/>
    </row>
    <row r="2001" spans="1:25" x14ac:dyDescent="0.25">
      <c r="A2001" s="2"/>
      <c r="R2001" s="26"/>
      <c r="S2001" s="26"/>
      <c r="T2001" s="26"/>
      <c r="U2001" s="26"/>
      <c r="V2001" s="26"/>
      <c r="W2001" s="26"/>
      <c r="X2001" s="26"/>
      <c r="Y2001" s="26"/>
    </row>
    <row r="2002" spans="1:25" x14ac:dyDescent="0.25">
      <c r="A2002" s="2"/>
      <c r="R2002" s="26"/>
      <c r="S2002" s="26"/>
      <c r="T2002" s="26"/>
      <c r="U2002" s="26"/>
      <c r="V2002" s="26"/>
      <c r="W2002" s="26"/>
      <c r="X2002" s="26"/>
      <c r="Y2002" s="26"/>
    </row>
    <row r="2003" spans="1:25" x14ac:dyDescent="0.25">
      <c r="A2003" s="2"/>
      <c r="R2003" s="26"/>
      <c r="S2003" s="26"/>
      <c r="T2003" s="26"/>
      <c r="U2003" s="26"/>
      <c r="V2003" s="26"/>
      <c r="W2003" s="26"/>
      <c r="X2003" s="26"/>
      <c r="Y2003" s="26"/>
    </row>
    <row r="2004" spans="1:25" x14ac:dyDescent="0.25">
      <c r="A2004" s="2"/>
      <c r="R2004" s="26"/>
      <c r="S2004" s="26"/>
      <c r="T2004" s="26"/>
      <c r="U2004" s="26"/>
      <c r="V2004" s="26"/>
      <c r="W2004" s="26"/>
      <c r="X2004" s="26"/>
      <c r="Y2004" s="26"/>
    </row>
    <row r="2005" spans="1:25" x14ac:dyDescent="0.25">
      <c r="A2005" s="2"/>
      <c r="R2005" s="26"/>
      <c r="S2005" s="26"/>
      <c r="T2005" s="26"/>
      <c r="U2005" s="26"/>
      <c r="V2005" s="26"/>
      <c r="W2005" s="26"/>
      <c r="X2005" s="26"/>
      <c r="Y2005" s="26"/>
    </row>
    <row r="2006" spans="1:25" x14ac:dyDescent="0.25">
      <c r="A2006" s="2"/>
      <c r="R2006" s="26"/>
      <c r="S2006" s="26"/>
      <c r="T2006" s="26"/>
      <c r="U2006" s="26"/>
      <c r="V2006" s="26"/>
      <c r="W2006" s="26"/>
      <c r="X2006" s="26"/>
      <c r="Y2006" s="26"/>
    </row>
    <row r="2007" spans="1:25" x14ac:dyDescent="0.25">
      <c r="A2007" s="2"/>
      <c r="R2007" s="26"/>
      <c r="S2007" s="26"/>
      <c r="T2007" s="26"/>
      <c r="U2007" s="26"/>
      <c r="V2007" s="26"/>
      <c r="W2007" s="26"/>
      <c r="X2007" s="26"/>
      <c r="Y2007" s="26"/>
    </row>
    <row r="2008" spans="1:25" x14ac:dyDescent="0.25">
      <c r="A2008" s="2"/>
      <c r="R2008" s="26"/>
      <c r="S2008" s="26"/>
      <c r="T2008" s="26"/>
      <c r="U2008" s="26"/>
      <c r="V2008" s="26"/>
      <c r="W2008" s="26"/>
      <c r="X2008" s="26"/>
      <c r="Y2008" s="26"/>
    </row>
    <row r="2009" spans="1:25" x14ac:dyDescent="0.25">
      <c r="A2009" s="2"/>
      <c r="R2009" s="26"/>
      <c r="S2009" s="26"/>
      <c r="T2009" s="26"/>
      <c r="U2009" s="26"/>
      <c r="V2009" s="26"/>
      <c r="W2009" s="26"/>
      <c r="X2009" s="26"/>
      <c r="Y2009" s="26"/>
    </row>
    <row r="2010" spans="1:25" x14ac:dyDescent="0.25">
      <c r="A2010" s="2"/>
      <c r="R2010" s="26"/>
      <c r="S2010" s="26"/>
      <c r="T2010" s="26"/>
      <c r="U2010" s="26"/>
      <c r="V2010" s="26"/>
      <c r="W2010" s="26"/>
      <c r="X2010" s="26"/>
      <c r="Y2010" s="26"/>
    </row>
    <row r="2011" spans="1:25" x14ac:dyDescent="0.25">
      <c r="A2011" s="2"/>
      <c r="R2011" s="26"/>
      <c r="S2011" s="26"/>
      <c r="T2011" s="26"/>
      <c r="U2011" s="26"/>
      <c r="V2011" s="26"/>
      <c r="W2011" s="26"/>
      <c r="X2011" s="26"/>
      <c r="Y2011" s="26"/>
    </row>
    <row r="2012" spans="1:25" x14ac:dyDescent="0.25">
      <c r="A2012" s="2"/>
      <c r="R2012" s="26"/>
      <c r="S2012" s="26"/>
      <c r="T2012" s="26"/>
      <c r="U2012" s="26"/>
      <c r="V2012" s="26"/>
      <c r="W2012" s="26"/>
      <c r="X2012" s="26"/>
      <c r="Y2012" s="26"/>
    </row>
    <row r="2013" spans="1:25" x14ac:dyDescent="0.25">
      <c r="A2013" s="2"/>
      <c r="R2013" s="26"/>
      <c r="S2013" s="26"/>
      <c r="T2013" s="26"/>
      <c r="U2013" s="26"/>
      <c r="V2013" s="26"/>
      <c r="W2013" s="26"/>
      <c r="X2013" s="26"/>
      <c r="Y2013" s="26"/>
    </row>
    <row r="2014" spans="1:25" x14ac:dyDescent="0.25">
      <c r="A2014" s="2"/>
      <c r="R2014" s="26"/>
      <c r="S2014" s="26"/>
      <c r="T2014" s="26"/>
      <c r="U2014" s="26"/>
      <c r="V2014" s="26"/>
      <c r="W2014" s="26"/>
      <c r="X2014" s="26"/>
      <c r="Y2014" s="26"/>
    </row>
    <row r="2015" spans="1:25" x14ac:dyDescent="0.25">
      <c r="A2015" s="2"/>
      <c r="R2015" s="26"/>
      <c r="S2015" s="26"/>
      <c r="T2015" s="26"/>
      <c r="U2015" s="26"/>
      <c r="V2015" s="26"/>
      <c r="W2015" s="26"/>
      <c r="X2015" s="26"/>
      <c r="Y2015" s="26"/>
    </row>
    <row r="2016" spans="1:25" x14ac:dyDescent="0.25">
      <c r="A2016" s="2"/>
      <c r="R2016" s="26"/>
      <c r="S2016" s="26"/>
      <c r="T2016" s="26"/>
      <c r="U2016" s="26"/>
      <c r="V2016" s="26"/>
      <c r="W2016" s="26"/>
      <c r="X2016" s="26"/>
      <c r="Y2016" s="26"/>
    </row>
    <row r="2017" spans="1:25" x14ac:dyDescent="0.25">
      <c r="A2017" s="2"/>
      <c r="R2017" s="26"/>
      <c r="S2017" s="26"/>
      <c r="T2017" s="26"/>
      <c r="U2017" s="26"/>
      <c r="V2017" s="26"/>
      <c r="W2017" s="26"/>
      <c r="X2017" s="26"/>
      <c r="Y2017" s="26"/>
    </row>
    <row r="2018" spans="1:25" x14ac:dyDescent="0.25">
      <c r="A2018" s="2"/>
      <c r="R2018" s="26"/>
      <c r="S2018" s="26"/>
      <c r="T2018" s="26"/>
      <c r="U2018" s="26"/>
      <c r="V2018" s="26"/>
      <c r="W2018" s="26"/>
      <c r="X2018" s="26"/>
      <c r="Y2018" s="26"/>
    </row>
    <row r="2019" spans="1:25" x14ac:dyDescent="0.25">
      <c r="A2019" s="2"/>
      <c r="R2019" s="26"/>
      <c r="S2019" s="26"/>
      <c r="T2019" s="26"/>
      <c r="U2019" s="26"/>
      <c r="V2019" s="26"/>
      <c r="W2019" s="26"/>
      <c r="X2019" s="26"/>
      <c r="Y2019" s="26"/>
    </row>
    <row r="2020" spans="1:25" x14ac:dyDescent="0.25">
      <c r="A2020" s="2"/>
      <c r="R2020" s="26"/>
      <c r="S2020" s="26"/>
      <c r="T2020" s="26"/>
      <c r="U2020" s="26"/>
      <c r="V2020" s="26"/>
      <c r="W2020" s="26"/>
      <c r="X2020" s="26"/>
      <c r="Y2020" s="26"/>
    </row>
    <row r="2021" spans="1:25" x14ac:dyDescent="0.25">
      <c r="A2021" s="2"/>
      <c r="R2021" s="26"/>
      <c r="S2021" s="26"/>
      <c r="T2021" s="26"/>
      <c r="U2021" s="26"/>
      <c r="V2021" s="26"/>
      <c r="W2021" s="26"/>
      <c r="X2021" s="26"/>
      <c r="Y2021" s="26"/>
    </row>
    <row r="2022" spans="1:25" x14ac:dyDescent="0.25">
      <c r="A2022" s="2"/>
      <c r="R2022" s="26"/>
      <c r="S2022" s="26"/>
      <c r="T2022" s="26"/>
      <c r="U2022" s="26"/>
      <c r="V2022" s="26"/>
      <c r="W2022" s="26"/>
      <c r="X2022" s="26"/>
      <c r="Y2022" s="26"/>
    </row>
    <row r="2023" spans="1:25" x14ac:dyDescent="0.25">
      <c r="A2023" s="2"/>
      <c r="R2023" s="26"/>
      <c r="S2023" s="26"/>
      <c r="T2023" s="26"/>
      <c r="U2023" s="26"/>
      <c r="V2023" s="26"/>
      <c r="W2023" s="26"/>
      <c r="X2023" s="26"/>
      <c r="Y2023" s="26"/>
    </row>
    <row r="2024" spans="1:25" x14ac:dyDescent="0.25">
      <c r="A2024" s="2"/>
      <c r="R2024" s="26"/>
      <c r="S2024" s="26"/>
      <c r="T2024" s="26"/>
      <c r="U2024" s="26"/>
      <c r="V2024" s="26"/>
      <c r="W2024" s="26"/>
      <c r="X2024" s="26"/>
      <c r="Y2024" s="26"/>
    </row>
    <row r="2025" spans="1:25" x14ac:dyDescent="0.25">
      <c r="A2025" s="2"/>
      <c r="R2025" s="26"/>
      <c r="S2025" s="26"/>
      <c r="T2025" s="26"/>
      <c r="U2025" s="26"/>
      <c r="V2025" s="26"/>
      <c r="W2025" s="26"/>
      <c r="X2025" s="26"/>
      <c r="Y2025" s="26"/>
    </row>
    <row r="2026" spans="1:25" x14ac:dyDescent="0.25">
      <c r="A2026" s="2"/>
      <c r="R2026" s="26"/>
      <c r="S2026" s="26"/>
      <c r="T2026" s="26"/>
      <c r="U2026" s="26"/>
      <c r="V2026" s="26"/>
      <c r="W2026" s="26"/>
      <c r="X2026" s="26"/>
      <c r="Y2026" s="26"/>
    </row>
    <row r="2027" spans="1:25" x14ac:dyDescent="0.25">
      <c r="A2027" s="2"/>
      <c r="R2027" s="26"/>
      <c r="S2027" s="26"/>
      <c r="T2027" s="26"/>
      <c r="U2027" s="26"/>
      <c r="V2027" s="26"/>
      <c r="W2027" s="26"/>
      <c r="X2027" s="26"/>
      <c r="Y2027" s="26"/>
    </row>
    <row r="2028" spans="1:25" x14ac:dyDescent="0.25">
      <c r="A2028" s="2"/>
      <c r="R2028" s="26"/>
      <c r="S2028" s="26"/>
      <c r="T2028" s="26"/>
      <c r="U2028" s="26"/>
      <c r="V2028" s="26"/>
      <c r="W2028" s="26"/>
      <c r="X2028" s="26"/>
      <c r="Y2028" s="26"/>
    </row>
    <row r="2029" spans="1:25" x14ac:dyDescent="0.25">
      <c r="A2029" s="2"/>
      <c r="R2029" s="26"/>
      <c r="S2029" s="26"/>
      <c r="T2029" s="26"/>
      <c r="U2029" s="26"/>
      <c r="V2029" s="26"/>
      <c r="W2029" s="26"/>
      <c r="X2029" s="26"/>
      <c r="Y2029" s="26"/>
    </row>
    <row r="2030" spans="1:25" x14ac:dyDescent="0.25">
      <c r="A2030" s="2"/>
      <c r="R2030" s="26"/>
      <c r="S2030" s="26"/>
      <c r="T2030" s="26"/>
      <c r="U2030" s="26"/>
      <c r="V2030" s="26"/>
      <c r="W2030" s="26"/>
      <c r="X2030" s="26"/>
      <c r="Y2030" s="26"/>
    </row>
    <row r="2031" spans="1:25" x14ac:dyDescent="0.25">
      <c r="A2031" s="2"/>
      <c r="R2031" s="26"/>
      <c r="S2031" s="26"/>
      <c r="T2031" s="26"/>
      <c r="U2031" s="26"/>
      <c r="V2031" s="26"/>
      <c r="W2031" s="26"/>
      <c r="X2031" s="26"/>
      <c r="Y2031" s="26"/>
    </row>
    <row r="2032" spans="1:25" x14ac:dyDescent="0.25">
      <c r="A2032" s="2"/>
      <c r="R2032" s="26"/>
      <c r="S2032" s="26"/>
      <c r="T2032" s="26"/>
      <c r="U2032" s="26"/>
      <c r="V2032" s="26"/>
      <c r="W2032" s="26"/>
      <c r="X2032" s="26"/>
      <c r="Y2032" s="26"/>
    </row>
    <row r="2033" spans="1:25" x14ac:dyDescent="0.25">
      <c r="A2033" s="2"/>
      <c r="R2033" s="26"/>
      <c r="S2033" s="26"/>
      <c r="T2033" s="26"/>
      <c r="U2033" s="26"/>
      <c r="V2033" s="26"/>
      <c r="W2033" s="26"/>
      <c r="X2033" s="26"/>
      <c r="Y2033" s="26"/>
    </row>
    <row r="2034" spans="1:25" x14ac:dyDescent="0.25">
      <c r="A2034" s="2"/>
      <c r="R2034" s="26"/>
      <c r="S2034" s="26"/>
      <c r="T2034" s="26"/>
      <c r="U2034" s="26"/>
      <c r="V2034" s="26"/>
      <c r="W2034" s="26"/>
      <c r="X2034" s="26"/>
      <c r="Y2034" s="26"/>
    </row>
    <row r="2035" spans="1:25" x14ac:dyDescent="0.25">
      <c r="A2035" s="2"/>
      <c r="R2035" s="26"/>
      <c r="S2035" s="26"/>
      <c r="T2035" s="26"/>
      <c r="U2035" s="26"/>
      <c r="V2035" s="26"/>
      <c r="W2035" s="26"/>
      <c r="X2035" s="26"/>
      <c r="Y2035" s="26"/>
    </row>
    <row r="2036" spans="1:25" x14ac:dyDescent="0.25">
      <c r="A2036" s="2"/>
      <c r="R2036" s="26"/>
      <c r="S2036" s="26"/>
      <c r="T2036" s="26"/>
      <c r="U2036" s="26"/>
      <c r="V2036" s="26"/>
      <c r="W2036" s="26"/>
      <c r="X2036" s="26"/>
      <c r="Y2036" s="26"/>
    </row>
    <row r="2037" spans="1:25" x14ac:dyDescent="0.25">
      <c r="A2037" s="2"/>
      <c r="R2037" s="26"/>
      <c r="S2037" s="26"/>
      <c r="T2037" s="26"/>
      <c r="U2037" s="26"/>
      <c r="V2037" s="26"/>
      <c r="W2037" s="26"/>
      <c r="X2037" s="26"/>
      <c r="Y2037" s="26"/>
    </row>
    <row r="2038" spans="1:25" x14ac:dyDescent="0.25">
      <c r="A2038" s="2"/>
      <c r="R2038" s="26"/>
      <c r="S2038" s="26"/>
      <c r="T2038" s="26"/>
      <c r="U2038" s="26"/>
      <c r="V2038" s="26"/>
      <c r="W2038" s="26"/>
      <c r="X2038" s="26"/>
      <c r="Y2038" s="26"/>
    </row>
    <row r="2039" spans="1:25" x14ac:dyDescent="0.25">
      <c r="A2039" s="2"/>
      <c r="R2039" s="26"/>
      <c r="S2039" s="26"/>
      <c r="T2039" s="26"/>
      <c r="U2039" s="26"/>
      <c r="V2039" s="26"/>
      <c r="W2039" s="26"/>
      <c r="X2039" s="26"/>
      <c r="Y2039" s="26"/>
    </row>
    <row r="2040" spans="1:25" x14ac:dyDescent="0.25">
      <c r="A2040" s="2"/>
      <c r="R2040" s="26"/>
      <c r="S2040" s="26"/>
      <c r="T2040" s="26"/>
      <c r="U2040" s="26"/>
      <c r="V2040" s="26"/>
      <c r="W2040" s="26"/>
      <c r="X2040" s="26"/>
      <c r="Y2040" s="26"/>
    </row>
    <row r="2041" spans="1:25" x14ac:dyDescent="0.25">
      <c r="A2041" s="2"/>
      <c r="R2041" s="26"/>
      <c r="S2041" s="26"/>
      <c r="T2041" s="26"/>
      <c r="U2041" s="26"/>
      <c r="V2041" s="26"/>
      <c r="W2041" s="26"/>
      <c r="X2041" s="26"/>
      <c r="Y2041" s="26"/>
    </row>
    <row r="2042" spans="1:25" x14ac:dyDescent="0.25">
      <c r="A2042" s="2"/>
      <c r="R2042" s="26"/>
      <c r="S2042" s="26"/>
      <c r="T2042" s="26"/>
      <c r="U2042" s="26"/>
      <c r="V2042" s="26"/>
      <c r="W2042" s="26"/>
      <c r="X2042" s="26"/>
      <c r="Y2042" s="26"/>
    </row>
    <row r="2043" spans="1:25" x14ac:dyDescent="0.25">
      <c r="A2043" s="2"/>
      <c r="R2043" s="26"/>
      <c r="S2043" s="26"/>
      <c r="T2043" s="26"/>
      <c r="U2043" s="26"/>
      <c r="V2043" s="26"/>
      <c r="W2043" s="26"/>
      <c r="X2043" s="26"/>
      <c r="Y2043" s="26"/>
    </row>
    <row r="2044" spans="1:25" x14ac:dyDescent="0.25">
      <c r="A2044" s="2"/>
      <c r="R2044" s="26"/>
      <c r="S2044" s="26"/>
      <c r="T2044" s="26"/>
      <c r="U2044" s="26"/>
      <c r="V2044" s="26"/>
      <c r="W2044" s="26"/>
      <c r="X2044" s="26"/>
      <c r="Y2044" s="26"/>
    </row>
    <row r="2045" spans="1:25" x14ac:dyDescent="0.25">
      <c r="A2045" s="2"/>
      <c r="R2045" s="26"/>
      <c r="S2045" s="26"/>
      <c r="T2045" s="26"/>
      <c r="U2045" s="26"/>
      <c r="V2045" s="26"/>
      <c r="W2045" s="26"/>
      <c r="X2045" s="26"/>
      <c r="Y2045" s="26"/>
    </row>
    <row r="2046" spans="1:25" x14ac:dyDescent="0.25">
      <c r="A2046" s="2"/>
      <c r="R2046" s="26"/>
      <c r="S2046" s="26"/>
      <c r="T2046" s="26"/>
      <c r="U2046" s="26"/>
      <c r="V2046" s="26"/>
      <c r="W2046" s="26"/>
      <c r="X2046" s="26"/>
      <c r="Y2046" s="26"/>
    </row>
    <row r="2047" spans="1:25" x14ac:dyDescent="0.25">
      <c r="A2047" s="2"/>
      <c r="R2047" s="26"/>
      <c r="S2047" s="26"/>
      <c r="T2047" s="26"/>
      <c r="U2047" s="26"/>
      <c r="V2047" s="26"/>
      <c r="W2047" s="26"/>
      <c r="X2047" s="26"/>
      <c r="Y2047" s="26"/>
    </row>
    <row r="2048" spans="1:25" x14ac:dyDescent="0.25">
      <c r="A2048" s="2"/>
      <c r="R2048" s="26"/>
      <c r="S2048" s="26"/>
      <c r="T2048" s="26"/>
      <c r="U2048" s="26"/>
      <c r="V2048" s="26"/>
      <c r="W2048" s="26"/>
      <c r="X2048" s="26"/>
      <c r="Y2048" s="26"/>
    </row>
    <row r="2049" spans="1:25" x14ac:dyDescent="0.25">
      <c r="A2049" s="2"/>
      <c r="R2049" s="26"/>
      <c r="S2049" s="26"/>
      <c r="T2049" s="26"/>
      <c r="U2049" s="26"/>
      <c r="V2049" s="26"/>
      <c r="W2049" s="26"/>
      <c r="X2049" s="26"/>
      <c r="Y2049" s="26"/>
    </row>
    <row r="2050" spans="1:25" x14ac:dyDescent="0.25">
      <c r="A2050" s="2"/>
      <c r="R2050" s="26"/>
      <c r="S2050" s="26"/>
      <c r="T2050" s="26"/>
      <c r="U2050" s="26"/>
      <c r="V2050" s="26"/>
      <c r="W2050" s="26"/>
      <c r="X2050" s="26"/>
      <c r="Y2050" s="26"/>
    </row>
    <row r="2051" spans="1:25" x14ac:dyDescent="0.25">
      <c r="A2051" s="2"/>
      <c r="R2051" s="26"/>
      <c r="S2051" s="26"/>
      <c r="T2051" s="26"/>
      <c r="U2051" s="26"/>
      <c r="V2051" s="26"/>
      <c r="W2051" s="26"/>
      <c r="X2051" s="26"/>
      <c r="Y2051" s="26"/>
    </row>
    <row r="2052" spans="1:25" x14ac:dyDescent="0.25">
      <c r="A2052" s="2"/>
      <c r="R2052" s="26"/>
      <c r="S2052" s="26"/>
      <c r="T2052" s="26"/>
      <c r="U2052" s="26"/>
      <c r="V2052" s="26"/>
      <c r="W2052" s="26"/>
      <c r="X2052" s="26"/>
      <c r="Y2052" s="26"/>
    </row>
    <row r="2053" spans="1:25" x14ac:dyDescent="0.25">
      <c r="A2053" s="2"/>
      <c r="R2053" s="26"/>
      <c r="S2053" s="26"/>
      <c r="T2053" s="26"/>
      <c r="U2053" s="26"/>
      <c r="V2053" s="26"/>
      <c r="W2053" s="26"/>
      <c r="X2053" s="26"/>
      <c r="Y2053" s="26"/>
    </row>
    <row r="2054" spans="1:25" x14ac:dyDescent="0.25">
      <c r="A2054" s="2"/>
      <c r="R2054" s="26"/>
      <c r="S2054" s="26"/>
      <c r="T2054" s="26"/>
      <c r="U2054" s="26"/>
      <c r="V2054" s="26"/>
      <c r="W2054" s="26"/>
      <c r="X2054" s="26"/>
      <c r="Y2054" s="26"/>
    </row>
    <row r="2055" spans="1:25" x14ac:dyDescent="0.25">
      <c r="A2055" s="2"/>
      <c r="R2055" s="26"/>
      <c r="S2055" s="26"/>
      <c r="T2055" s="26"/>
      <c r="U2055" s="26"/>
      <c r="V2055" s="26"/>
      <c r="W2055" s="26"/>
      <c r="X2055" s="26"/>
      <c r="Y2055" s="26"/>
    </row>
    <row r="2056" spans="1:25" x14ac:dyDescent="0.25">
      <c r="A2056" s="2"/>
      <c r="R2056" s="26"/>
      <c r="S2056" s="26"/>
      <c r="T2056" s="26"/>
      <c r="U2056" s="26"/>
      <c r="V2056" s="26"/>
      <c r="W2056" s="26"/>
      <c r="X2056" s="26"/>
      <c r="Y2056" s="26"/>
    </row>
    <row r="2057" spans="1:25" x14ac:dyDescent="0.25">
      <c r="A2057" s="2"/>
      <c r="R2057" s="26"/>
      <c r="S2057" s="26"/>
      <c r="T2057" s="26"/>
      <c r="U2057" s="26"/>
      <c r="V2057" s="26"/>
      <c r="W2057" s="26"/>
      <c r="X2057" s="26"/>
      <c r="Y2057" s="26"/>
    </row>
    <row r="2058" spans="1:25" x14ac:dyDescent="0.25">
      <c r="A2058" s="2"/>
      <c r="R2058" s="26"/>
      <c r="S2058" s="26"/>
      <c r="T2058" s="26"/>
      <c r="U2058" s="26"/>
      <c r="V2058" s="26"/>
      <c r="W2058" s="26"/>
      <c r="X2058" s="26"/>
      <c r="Y2058" s="26"/>
    </row>
    <row r="2059" spans="1:25" x14ac:dyDescent="0.25">
      <c r="A2059" s="2"/>
      <c r="R2059" s="26"/>
      <c r="S2059" s="26"/>
      <c r="T2059" s="26"/>
      <c r="U2059" s="26"/>
      <c r="V2059" s="26"/>
      <c r="W2059" s="26"/>
      <c r="X2059" s="26"/>
      <c r="Y2059" s="26"/>
    </row>
    <row r="2060" spans="1:25" x14ac:dyDescent="0.25">
      <c r="A2060" s="2"/>
      <c r="R2060" s="26"/>
      <c r="S2060" s="26"/>
      <c r="T2060" s="26"/>
      <c r="U2060" s="26"/>
      <c r="V2060" s="26"/>
      <c r="W2060" s="26"/>
      <c r="X2060" s="26"/>
      <c r="Y2060" s="26"/>
    </row>
    <row r="2061" spans="1:25" x14ac:dyDescent="0.25">
      <c r="A2061" s="2"/>
      <c r="R2061" s="26"/>
      <c r="S2061" s="26"/>
      <c r="T2061" s="26"/>
      <c r="U2061" s="26"/>
      <c r="V2061" s="26"/>
      <c r="W2061" s="26"/>
      <c r="X2061" s="26"/>
      <c r="Y2061" s="26"/>
    </row>
    <row r="2062" spans="1:25" x14ac:dyDescent="0.25">
      <c r="A2062" s="2"/>
      <c r="R2062" s="26"/>
      <c r="S2062" s="26"/>
      <c r="T2062" s="26"/>
      <c r="U2062" s="26"/>
      <c r="V2062" s="26"/>
      <c r="W2062" s="26"/>
      <c r="X2062" s="26"/>
      <c r="Y2062" s="26"/>
    </row>
    <row r="2063" spans="1:25" x14ac:dyDescent="0.25">
      <c r="A2063" s="2"/>
      <c r="R2063" s="26"/>
      <c r="S2063" s="26"/>
      <c r="T2063" s="26"/>
      <c r="U2063" s="26"/>
      <c r="V2063" s="26"/>
      <c r="W2063" s="26"/>
      <c r="X2063" s="26"/>
      <c r="Y2063" s="26"/>
    </row>
    <row r="2064" spans="1:25" x14ac:dyDescent="0.25">
      <c r="A2064" s="2"/>
      <c r="R2064" s="26"/>
      <c r="S2064" s="26"/>
      <c r="T2064" s="26"/>
      <c r="U2064" s="26"/>
      <c r="V2064" s="26"/>
      <c r="W2064" s="26"/>
      <c r="X2064" s="26"/>
      <c r="Y2064" s="26"/>
    </row>
    <row r="2065" spans="1:25" x14ac:dyDescent="0.25">
      <c r="A2065" s="2"/>
      <c r="R2065" s="26"/>
      <c r="S2065" s="26"/>
      <c r="T2065" s="26"/>
      <c r="U2065" s="26"/>
      <c r="V2065" s="26"/>
      <c r="W2065" s="26"/>
      <c r="X2065" s="26"/>
      <c r="Y2065" s="26"/>
    </row>
    <row r="2066" spans="1:25" x14ac:dyDescent="0.25">
      <c r="A2066" s="2"/>
      <c r="R2066" s="26"/>
      <c r="S2066" s="26"/>
      <c r="T2066" s="26"/>
      <c r="U2066" s="26"/>
      <c r="V2066" s="26"/>
      <c r="W2066" s="26"/>
      <c r="X2066" s="26"/>
      <c r="Y2066" s="26"/>
    </row>
    <row r="2067" spans="1:25" x14ac:dyDescent="0.25">
      <c r="A2067" s="2"/>
      <c r="R2067" s="26"/>
      <c r="S2067" s="26"/>
      <c r="T2067" s="26"/>
      <c r="U2067" s="26"/>
      <c r="V2067" s="26"/>
      <c r="W2067" s="26"/>
      <c r="X2067" s="26"/>
      <c r="Y2067" s="26"/>
    </row>
    <row r="2068" spans="1:25" x14ac:dyDescent="0.25">
      <c r="A2068" s="2"/>
      <c r="R2068" s="26"/>
      <c r="S2068" s="26"/>
      <c r="T2068" s="26"/>
      <c r="U2068" s="26"/>
      <c r="V2068" s="26"/>
      <c r="W2068" s="26"/>
      <c r="X2068" s="26"/>
      <c r="Y2068" s="26"/>
    </row>
    <row r="2069" spans="1:25" x14ac:dyDescent="0.25">
      <c r="A2069" s="2"/>
      <c r="R2069" s="26"/>
      <c r="S2069" s="26"/>
      <c r="T2069" s="26"/>
      <c r="U2069" s="26"/>
      <c r="V2069" s="26"/>
      <c r="W2069" s="26"/>
      <c r="X2069" s="26"/>
      <c r="Y2069" s="26"/>
    </row>
    <row r="2070" spans="1:25" x14ac:dyDescent="0.25">
      <c r="A2070" s="2"/>
      <c r="R2070" s="26"/>
      <c r="S2070" s="26"/>
      <c r="T2070" s="26"/>
      <c r="U2070" s="26"/>
      <c r="V2070" s="26"/>
      <c r="W2070" s="26"/>
      <c r="X2070" s="26"/>
      <c r="Y2070" s="26"/>
    </row>
    <row r="2071" spans="1:25" x14ac:dyDescent="0.25">
      <c r="A2071" s="2"/>
      <c r="R2071" s="26"/>
      <c r="S2071" s="26"/>
      <c r="T2071" s="26"/>
      <c r="U2071" s="26"/>
      <c r="V2071" s="26"/>
      <c r="W2071" s="26"/>
      <c r="X2071" s="26"/>
      <c r="Y2071" s="26"/>
    </row>
    <row r="2072" spans="1:25" x14ac:dyDescent="0.25">
      <c r="A2072" s="2"/>
      <c r="R2072" s="26"/>
      <c r="S2072" s="26"/>
      <c r="T2072" s="26"/>
      <c r="U2072" s="26"/>
      <c r="V2072" s="26"/>
      <c r="W2072" s="26"/>
      <c r="X2072" s="26"/>
      <c r="Y2072" s="26"/>
    </row>
    <row r="2073" spans="1:25" x14ac:dyDescent="0.25">
      <c r="A2073" s="2"/>
      <c r="R2073" s="26"/>
      <c r="S2073" s="26"/>
      <c r="T2073" s="26"/>
      <c r="U2073" s="26"/>
      <c r="V2073" s="26"/>
      <c r="W2073" s="26"/>
      <c r="X2073" s="26"/>
      <c r="Y2073" s="26"/>
    </row>
    <row r="2074" spans="1:25" x14ac:dyDescent="0.25">
      <c r="A2074" s="2"/>
      <c r="R2074" s="26"/>
      <c r="S2074" s="26"/>
      <c r="T2074" s="26"/>
      <c r="U2074" s="26"/>
      <c r="V2074" s="26"/>
      <c r="W2074" s="26"/>
      <c r="X2074" s="26"/>
      <c r="Y2074" s="26"/>
    </row>
    <row r="2075" spans="1:25" x14ac:dyDescent="0.25">
      <c r="A2075" s="2"/>
      <c r="R2075" s="26"/>
      <c r="S2075" s="26"/>
      <c r="T2075" s="26"/>
      <c r="U2075" s="26"/>
      <c r="V2075" s="26"/>
      <c r="W2075" s="26"/>
      <c r="X2075" s="26"/>
      <c r="Y2075" s="26"/>
    </row>
    <row r="2076" spans="1:25" x14ac:dyDescent="0.25">
      <c r="A2076" s="2"/>
      <c r="R2076" s="26"/>
      <c r="S2076" s="26"/>
      <c r="T2076" s="26"/>
      <c r="U2076" s="26"/>
      <c r="V2076" s="26"/>
      <c r="W2076" s="26"/>
      <c r="X2076" s="26"/>
      <c r="Y2076" s="26"/>
    </row>
    <row r="2077" spans="1:25" x14ac:dyDescent="0.25">
      <c r="A2077" s="2"/>
      <c r="R2077" s="26"/>
      <c r="S2077" s="26"/>
      <c r="T2077" s="26"/>
      <c r="U2077" s="26"/>
      <c r="V2077" s="26"/>
      <c r="W2077" s="26"/>
      <c r="X2077" s="26"/>
      <c r="Y2077" s="26"/>
    </row>
    <row r="2078" spans="1:25" x14ac:dyDescent="0.25">
      <c r="A2078" s="2"/>
      <c r="R2078" s="26"/>
      <c r="S2078" s="26"/>
      <c r="T2078" s="26"/>
      <c r="U2078" s="26"/>
      <c r="V2078" s="26"/>
      <c r="W2078" s="26"/>
      <c r="X2078" s="26"/>
      <c r="Y2078" s="26"/>
    </row>
    <row r="2079" spans="1:25" x14ac:dyDescent="0.25">
      <c r="A2079" s="2"/>
      <c r="R2079" s="26"/>
      <c r="S2079" s="26"/>
      <c r="T2079" s="26"/>
      <c r="U2079" s="26"/>
      <c r="V2079" s="26"/>
      <c r="W2079" s="26"/>
      <c r="X2079" s="26"/>
      <c r="Y2079" s="26"/>
    </row>
    <row r="2080" spans="1:25" x14ac:dyDescent="0.25">
      <c r="A2080" s="2"/>
      <c r="R2080" s="26"/>
      <c r="S2080" s="26"/>
      <c r="T2080" s="26"/>
      <c r="U2080" s="26"/>
      <c r="V2080" s="26"/>
      <c r="W2080" s="26"/>
      <c r="X2080" s="26"/>
      <c r="Y2080" s="26"/>
    </row>
    <row r="2081" spans="1:25" x14ac:dyDescent="0.25">
      <c r="A2081" s="2"/>
      <c r="R2081" s="26"/>
      <c r="S2081" s="26"/>
      <c r="T2081" s="26"/>
      <c r="U2081" s="26"/>
      <c r="V2081" s="26"/>
      <c r="W2081" s="26"/>
      <c r="X2081" s="26"/>
      <c r="Y2081" s="26"/>
    </row>
    <row r="2082" spans="1:25" x14ac:dyDescent="0.25">
      <c r="A2082" s="2"/>
      <c r="R2082" s="26"/>
      <c r="S2082" s="26"/>
      <c r="T2082" s="26"/>
      <c r="U2082" s="26"/>
      <c r="V2082" s="26"/>
      <c r="W2082" s="26"/>
      <c r="X2082" s="26"/>
      <c r="Y2082" s="26"/>
    </row>
    <row r="2083" spans="1:25" x14ac:dyDescent="0.25">
      <c r="A2083" s="2"/>
      <c r="R2083" s="26"/>
      <c r="S2083" s="26"/>
      <c r="T2083" s="26"/>
      <c r="U2083" s="26"/>
      <c r="V2083" s="26"/>
      <c r="W2083" s="26"/>
      <c r="X2083" s="26"/>
      <c r="Y2083" s="26"/>
    </row>
    <row r="2084" spans="1:25" x14ac:dyDescent="0.25">
      <c r="A2084" s="2"/>
      <c r="R2084" s="26"/>
      <c r="S2084" s="26"/>
      <c r="T2084" s="26"/>
      <c r="U2084" s="26"/>
      <c r="V2084" s="26"/>
      <c r="W2084" s="26"/>
      <c r="X2084" s="26"/>
      <c r="Y2084" s="26"/>
    </row>
    <row r="2085" spans="1:25" x14ac:dyDescent="0.25">
      <c r="A2085" s="2"/>
      <c r="R2085" s="26"/>
      <c r="S2085" s="26"/>
      <c r="T2085" s="26"/>
      <c r="U2085" s="26"/>
      <c r="V2085" s="26"/>
      <c r="W2085" s="26"/>
      <c r="X2085" s="26"/>
      <c r="Y2085" s="26"/>
    </row>
    <row r="2086" spans="1:25" x14ac:dyDescent="0.25">
      <c r="A2086" s="2"/>
      <c r="R2086" s="26"/>
      <c r="S2086" s="26"/>
      <c r="T2086" s="26"/>
      <c r="U2086" s="26"/>
      <c r="V2086" s="26"/>
      <c r="W2086" s="26"/>
      <c r="X2086" s="26"/>
      <c r="Y2086" s="26"/>
    </row>
    <row r="2087" spans="1:25" x14ac:dyDescent="0.25">
      <c r="A2087" s="2"/>
      <c r="R2087" s="26"/>
      <c r="S2087" s="26"/>
      <c r="T2087" s="26"/>
      <c r="U2087" s="26"/>
      <c r="V2087" s="26"/>
      <c r="W2087" s="26"/>
      <c r="X2087" s="26"/>
      <c r="Y2087" s="26"/>
    </row>
    <row r="2088" spans="1:25" x14ac:dyDescent="0.25">
      <c r="A2088" s="2"/>
      <c r="R2088" s="26"/>
      <c r="S2088" s="26"/>
      <c r="T2088" s="26"/>
      <c r="U2088" s="26"/>
      <c r="V2088" s="26"/>
      <c r="W2088" s="26"/>
      <c r="X2088" s="26"/>
      <c r="Y2088" s="26"/>
    </row>
    <row r="2089" spans="1:25" x14ac:dyDescent="0.25">
      <c r="A2089" s="2"/>
      <c r="R2089" s="26"/>
      <c r="S2089" s="26"/>
      <c r="T2089" s="26"/>
      <c r="U2089" s="26"/>
      <c r="V2089" s="26"/>
      <c r="W2089" s="26"/>
      <c r="X2089" s="26"/>
      <c r="Y2089" s="26"/>
    </row>
    <row r="2090" spans="1:25" x14ac:dyDescent="0.25">
      <c r="A2090" s="2"/>
      <c r="R2090" s="26"/>
      <c r="S2090" s="26"/>
      <c r="T2090" s="26"/>
      <c r="U2090" s="26"/>
      <c r="V2090" s="26"/>
      <c r="W2090" s="26"/>
      <c r="X2090" s="26"/>
      <c r="Y2090" s="26"/>
    </row>
    <row r="2091" spans="1:25" x14ac:dyDescent="0.25">
      <c r="A2091" s="2"/>
      <c r="R2091" s="26"/>
      <c r="S2091" s="26"/>
      <c r="T2091" s="26"/>
      <c r="U2091" s="26"/>
      <c r="V2091" s="26"/>
      <c r="W2091" s="26"/>
      <c r="X2091" s="26"/>
      <c r="Y2091" s="26"/>
    </row>
    <row r="2092" spans="1:25" x14ac:dyDescent="0.25">
      <c r="A2092" s="2"/>
      <c r="R2092" s="26"/>
      <c r="S2092" s="26"/>
      <c r="T2092" s="26"/>
      <c r="U2092" s="26"/>
      <c r="V2092" s="26"/>
      <c r="W2092" s="26"/>
      <c r="X2092" s="26"/>
      <c r="Y2092" s="26"/>
    </row>
    <row r="2093" spans="1:25" x14ac:dyDescent="0.25">
      <c r="A2093" s="2"/>
      <c r="R2093" s="26"/>
      <c r="S2093" s="26"/>
      <c r="T2093" s="26"/>
      <c r="U2093" s="26"/>
      <c r="V2093" s="26"/>
      <c r="W2093" s="26"/>
      <c r="X2093" s="26"/>
      <c r="Y2093" s="26"/>
    </row>
    <row r="2094" spans="1:25" x14ac:dyDescent="0.25">
      <c r="A2094" s="2"/>
      <c r="R2094" s="26"/>
      <c r="S2094" s="26"/>
      <c r="T2094" s="26"/>
      <c r="U2094" s="26"/>
      <c r="V2094" s="26"/>
      <c r="W2094" s="26"/>
      <c r="X2094" s="26"/>
      <c r="Y2094" s="26"/>
    </row>
    <row r="2095" spans="1:25" x14ac:dyDescent="0.25">
      <c r="A2095" s="2"/>
      <c r="R2095" s="26"/>
      <c r="S2095" s="26"/>
      <c r="T2095" s="26"/>
      <c r="U2095" s="26"/>
      <c r="V2095" s="26"/>
      <c r="W2095" s="26"/>
      <c r="X2095" s="26"/>
      <c r="Y2095" s="26"/>
    </row>
    <row r="2096" spans="1:25" x14ac:dyDescent="0.25">
      <c r="A2096" s="2"/>
      <c r="R2096" s="26"/>
      <c r="S2096" s="26"/>
      <c r="T2096" s="26"/>
      <c r="U2096" s="26"/>
      <c r="V2096" s="26"/>
      <c r="W2096" s="26"/>
      <c r="X2096" s="26"/>
      <c r="Y2096" s="26"/>
    </row>
    <row r="2097" spans="1:25" x14ac:dyDescent="0.25">
      <c r="A2097" s="2"/>
      <c r="R2097" s="26"/>
      <c r="S2097" s="26"/>
      <c r="T2097" s="26"/>
      <c r="U2097" s="26"/>
      <c r="V2097" s="26"/>
      <c r="W2097" s="26"/>
      <c r="X2097" s="26"/>
      <c r="Y2097" s="26"/>
    </row>
    <row r="2098" spans="1:25" x14ac:dyDescent="0.25">
      <c r="A2098" s="2"/>
      <c r="R2098" s="26"/>
      <c r="S2098" s="26"/>
      <c r="T2098" s="26"/>
      <c r="U2098" s="26"/>
      <c r="V2098" s="26"/>
      <c r="W2098" s="26"/>
      <c r="X2098" s="26"/>
      <c r="Y2098" s="26"/>
    </row>
    <row r="2099" spans="1:25" x14ac:dyDescent="0.25">
      <c r="A2099" s="2"/>
      <c r="R2099" s="26"/>
      <c r="S2099" s="26"/>
      <c r="T2099" s="26"/>
      <c r="U2099" s="26"/>
      <c r="V2099" s="26"/>
      <c r="W2099" s="26"/>
      <c r="X2099" s="26"/>
      <c r="Y2099" s="26"/>
    </row>
    <row r="2100" spans="1:25" x14ac:dyDescent="0.25">
      <c r="A2100" s="2"/>
      <c r="R2100" s="26"/>
      <c r="S2100" s="26"/>
      <c r="T2100" s="26"/>
      <c r="U2100" s="26"/>
      <c r="V2100" s="26"/>
      <c r="W2100" s="26"/>
      <c r="X2100" s="26"/>
      <c r="Y2100" s="26"/>
    </row>
    <row r="2101" spans="1:25" x14ac:dyDescent="0.25">
      <c r="A2101" s="2"/>
      <c r="R2101" s="26"/>
      <c r="S2101" s="26"/>
      <c r="T2101" s="26"/>
      <c r="U2101" s="26"/>
      <c r="V2101" s="26"/>
      <c r="W2101" s="26"/>
      <c r="X2101" s="26"/>
      <c r="Y2101" s="26"/>
    </row>
    <row r="2102" spans="1:25" x14ac:dyDescent="0.25">
      <c r="A2102" s="2"/>
      <c r="R2102" s="26"/>
      <c r="S2102" s="26"/>
      <c r="T2102" s="26"/>
      <c r="U2102" s="26"/>
      <c r="V2102" s="26"/>
      <c r="W2102" s="26"/>
      <c r="X2102" s="26"/>
      <c r="Y2102" s="26"/>
    </row>
    <row r="2103" spans="1:25" x14ac:dyDescent="0.25">
      <c r="A2103" s="2"/>
      <c r="R2103" s="26"/>
      <c r="S2103" s="26"/>
      <c r="T2103" s="26"/>
      <c r="U2103" s="26"/>
      <c r="V2103" s="26"/>
      <c r="W2103" s="26"/>
      <c r="X2103" s="26"/>
      <c r="Y2103" s="26"/>
    </row>
    <row r="2104" spans="1:25" x14ac:dyDescent="0.25">
      <c r="A2104" s="2"/>
      <c r="R2104" s="26"/>
      <c r="S2104" s="26"/>
      <c r="T2104" s="26"/>
      <c r="U2104" s="26"/>
      <c r="V2104" s="26"/>
      <c r="W2104" s="26"/>
      <c r="X2104" s="26"/>
      <c r="Y2104" s="26"/>
    </row>
    <row r="2105" spans="1:25" x14ac:dyDescent="0.25">
      <c r="A2105" s="2"/>
      <c r="R2105" s="26"/>
      <c r="S2105" s="26"/>
      <c r="T2105" s="26"/>
      <c r="U2105" s="26"/>
      <c r="V2105" s="26"/>
      <c r="W2105" s="26"/>
      <c r="X2105" s="26"/>
      <c r="Y2105" s="26"/>
    </row>
    <row r="2106" spans="1:25" x14ac:dyDescent="0.25">
      <c r="A2106" s="2"/>
      <c r="R2106" s="26"/>
      <c r="S2106" s="26"/>
      <c r="T2106" s="26"/>
      <c r="U2106" s="26"/>
      <c r="V2106" s="26"/>
      <c r="W2106" s="26"/>
      <c r="X2106" s="26"/>
      <c r="Y2106" s="26"/>
    </row>
    <row r="2107" spans="1:25" x14ac:dyDescent="0.25">
      <c r="A2107" s="2"/>
      <c r="R2107" s="26"/>
      <c r="S2107" s="26"/>
      <c r="T2107" s="26"/>
      <c r="U2107" s="26"/>
      <c r="V2107" s="26"/>
      <c r="W2107" s="26"/>
      <c r="X2107" s="26"/>
      <c r="Y2107" s="26"/>
    </row>
    <row r="2108" spans="1:25" x14ac:dyDescent="0.25">
      <c r="A2108" s="2"/>
      <c r="R2108" s="26"/>
      <c r="S2108" s="26"/>
      <c r="T2108" s="26"/>
      <c r="U2108" s="26"/>
      <c r="V2108" s="26"/>
      <c r="W2108" s="26"/>
      <c r="X2108" s="26"/>
      <c r="Y2108" s="26"/>
    </row>
    <row r="2109" spans="1:25" x14ac:dyDescent="0.25">
      <c r="A2109" s="2"/>
      <c r="R2109" s="26"/>
      <c r="S2109" s="26"/>
      <c r="T2109" s="26"/>
      <c r="U2109" s="26"/>
      <c r="V2109" s="26"/>
      <c r="W2109" s="26"/>
      <c r="X2109" s="26"/>
      <c r="Y2109" s="26"/>
    </row>
    <row r="2110" spans="1:25" x14ac:dyDescent="0.25">
      <c r="A2110" s="2"/>
      <c r="R2110" s="26"/>
      <c r="S2110" s="26"/>
      <c r="T2110" s="26"/>
      <c r="U2110" s="26"/>
      <c r="V2110" s="26"/>
      <c r="W2110" s="26"/>
      <c r="X2110" s="26"/>
      <c r="Y2110" s="26"/>
    </row>
    <row r="2111" spans="1:25" x14ac:dyDescent="0.25">
      <c r="A2111" s="2"/>
      <c r="R2111" s="26"/>
      <c r="S2111" s="26"/>
      <c r="T2111" s="26"/>
      <c r="U2111" s="26"/>
      <c r="V2111" s="26"/>
      <c r="W2111" s="26"/>
      <c r="X2111" s="26"/>
      <c r="Y2111" s="26"/>
    </row>
    <row r="2112" spans="1:25" x14ac:dyDescent="0.25">
      <c r="A2112" s="2"/>
      <c r="R2112" s="26"/>
      <c r="S2112" s="26"/>
      <c r="T2112" s="26"/>
      <c r="U2112" s="26"/>
      <c r="V2112" s="26"/>
      <c r="W2112" s="26"/>
      <c r="X2112" s="26"/>
      <c r="Y2112" s="26"/>
    </row>
    <row r="2113" spans="1:25" x14ac:dyDescent="0.25">
      <c r="A2113" s="2"/>
      <c r="R2113" s="26"/>
      <c r="S2113" s="26"/>
      <c r="T2113" s="26"/>
      <c r="U2113" s="26"/>
      <c r="V2113" s="26"/>
      <c r="W2113" s="26"/>
      <c r="X2113" s="26"/>
      <c r="Y2113" s="26"/>
    </row>
    <row r="2114" spans="1:25" x14ac:dyDescent="0.25">
      <c r="A2114" s="2"/>
      <c r="R2114" s="26"/>
      <c r="S2114" s="26"/>
      <c r="T2114" s="26"/>
      <c r="U2114" s="26"/>
      <c r="V2114" s="26"/>
      <c r="W2114" s="26"/>
      <c r="X2114" s="26"/>
      <c r="Y2114" s="26"/>
    </row>
    <row r="2115" spans="1:25" x14ac:dyDescent="0.25">
      <c r="A2115" s="2"/>
      <c r="R2115" s="26"/>
      <c r="S2115" s="26"/>
      <c r="T2115" s="26"/>
      <c r="U2115" s="26"/>
      <c r="V2115" s="26"/>
      <c r="W2115" s="26"/>
      <c r="X2115" s="26"/>
      <c r="Y2115" s="26"/>
    </row>
    <row r="2116" spans="1:25" x14ac:dyDescent="0.25">
      <c r="A2116" s="2"/>
      <c r="R2116" s="26"/>
      <c r="S2116" s="26"/>
      <c r="T2116" s="26"/>
      <c r="U2116" s="26"/>
      <c r="V2116" s="26"/>
      <c r="W2116" s="26"/>
      <c r="X2116" s="26"/>
      <c r="Y2116" s="26"/>
    </row>
    <row r="2117" spans="1:25" x14ac:dyDescent="0.25">
      <c r="A2117" s="2"/>
      <c r="R2117" s="26"/>
      <c r="S2117" s="26"/>
      <c r="T2117" s="26"/>
      <c r="U2117" s="26"/>
      <c r="V2117" s="26"/>
      <c r="W2117" s="26"/>
      <c r="X2117" s="26"/>
      <c r="Y2117" s="26"/>
    </row>
    <row r="2118" spans="1:25" x14ac:dyDescent="0.25">
      <c r="A2118" s="2"/>
      <c r="R2118" s="26"/>
      <c r="S2118" s="26"/>
      <c r="T2118" s="26"/>
      <c r="U2118" s="26"/>
      <c r="V2118" s="26"/>
      <c r="W2118" s="26"/>
      <c r="X2118" s="26"/>
      <c r="Y2118" s="26"/>
    </row>
    <row r="2119" spans="1:25" x14ac:dyDescent="0.25">
      <c r="A2119" s="2"/>
      <c r="R2119" s="26"/>
      <c r="S2119" s="26"/>
      <c r="T2119" s="26"/>
      <c r="U2119" s="26"/>
      <c r="V2119" s="26"/>
      <c r="W2119" s="26"/>
      <c r="X2119" s="26"/>
      <c r="Y2119" s="26"/>
    </row>
    <row r="2120" spans="1:25" x14ac:dyDescent="0.25">
      <c r="A2120" s="2"/>
      <c r="R2120" s="26"/>
      <c r="S2120" s="26"/>
      <c r="T2120" s="26"/>
      <c r="U2120" s="26"/>
      <c r="V2120" s="26"/>
      <c r="W2120" s="26"/>
      <c r="X2120" s="26"/>
      <c r="Y2120" s="26"/>
    </row>
    <row r="2121" spans="1:25" x14ac:dyDescent="0.25">
      <c r="A2121" s="2"/>
      <c r="R2121" s="26"/>
      <c r="S2121" s="26"/>
      <c r="T2121" s="26"/>
      <c r="U2121" s="26"/>
      <c r="V2121" s="26"/>
      <c r="W2121" s="26"/>
      <c r="X2121" s="26"/>
      <c r="Y2121" s="26"/>
    </row>
    <row r="2122" spans="1:25" x14ac:dyDescent="0.25">
      <c r="A2122" s="2"/>
      <c r="R2122" s="26"/>
      <c r="S2122" s="26"/>
      <c r="T2122" s="26"/>
      <c r="U2122" s="26"/>
      <c r="V2122" s="26"/>
      <c r="W2122" s="26"/>
      <c r="X2122" s="26"/>
      <c r="Y2122" s="26"/>
    </row>
    <row r="2123" spans="1:25" x14ac:dyDescent="0.25">
      <c r="A2123" s="2"/>
      <c r="R2123" s="26"/>
      <c r="S2123" s="26"/>
      <c r="T2123" s="26"/>
      <c r="U2123" s="26"/>
      <c r="V2123" s="26"/>
      <c r="W2123" s="26"/>
      <c r="X2123" s="26"/>
      <c r="Y2123" s="26"/>
    </row>
    <row r="2124" spans="1:25" x14ac:dyDescent="0.25">
      <c r="A2124" s="2"/>
      <c r="R2124" s="26"/>
      <c r="S2124" s="26"/>
      <c r="T2124" s="26"/>
      <c r="U2124" s="26"/>
      <c r="V2124" s="26"/>
      <c r="W2124" s="26"/>
      <c r="X2124" s="26"/>
      <c r="Y2124" s="26"/>
    </row>
    <row r="2125" spans="1:25" x14ac:dyDescent="0.25">
      <c r="A2125" s="2"/>
      <c r="R2125" s="26"/>
      <c r="S2125" s="26"/>
      <c r="T2125" s="26"/>
      <c r="U2125" s="26"/>
      <c r="V2125" s="26"/>
      <c r="W2125" s="26"/>
      <c r="X2125" s="26"/>
      <c r="Y2125" s="26"/>
    </row>
    <row r="2126" spans="1:25" x14ac:dyDescent="0.25">
      <c r="A2126" s="2"/>
      <c r="R2126" s="26"/>
      <c r="S2126" s="26"/>
      <c r="T2126" s="26"/>
      <c r="U2126" s="26"/>
      <c r="V2126" s="26"/>
      <c r="W2126" s="26"/>
      <c r="X2126" s="26"/>
      <c r="Y2126" s="26"/>
    </row>
    <row r="2127" spans="1:25" x14ac:dyDescent="0.25">
      <c r="A2127" s="2"/>
      <c r="R2127" s="26"/>
      <c r="S2127" s="26"/>
      <c r="T2127" s="26"/>
      <c r="U2127" s="26"/>
      <c r="V2127" s="26"/>
      <c r="W2127" s="26"/>
      <c r="X2127" s="26"/>
      <c r="Y2127" s="26"/>
    </row>
    <row r="2128" spans="1:25" x14ac:dyDescent="0.25">
      <c r="A2128" s="2"/>
      <c r="R2128" s="26"/>
      <c r="S2128" s="26"/>
      <c r="T2128" s="26"/>
      <c r="U2128" s="26"/>
      <c r="V2128" s="26"/>
      <c r="W2128" s="26"/>
      <c r="X2128" s="26"/>
      <c r="Y2128" s="26"/>
    </row>
    <row r="2129" spans="1:25" x14ac:dyDescent="0.25">
      <c r="A2129" s="2"/>
      <c r="R2129" s="26"/>
      <c r="S2129" s="26"/>
      <c r="T2129" s="26"/>
      <c r="U2129" s="26"/>
      <c r="V2129" s="26"/>
      <c r="W2129" s="26"/>
      <c r="X2129" s="26"/>
      <c r="Y2129" s="26"/>
    </row>
    <row r="2130" spans="1:25" x14ac:dyDescent="0.25">
      <c r="A2130" s="2"/>
      <c r="R2130" s="26"/>
      <c r="S2130" s="26"/>
      <c r="T2130" s="26"/>
      <c r="U2130" s="26"/>
      <c r="V2130" s="26"/>
      <c r="W2130" s="26"/>
      <c r="X2130" s="26"/>
      <c r="Y2130" s="26"/>
    </row>
    <row r="2131" spans="1:25" x14ac:dyDescent="0.25">
      <c r="A2131" s="2"/>
      <c r="R2131" s="26"/>
      <c r="S2131" s="26"/>
      <c r="T2131" s="26"/>
      <c r="U2131" s="26"/>
      <c r="V2131" s="26"/>
      <c r="W2131" s="26"/>
      <c r="X2131" s="26"/>
      <c r="Y2131" s="26"/>
    </row>
    <row r="2132" spans="1:25" x14ac:dyDescent="0.25">
      <c r="A2132" s="2"/>
      <c r="R2132" s="26"/>
      <c r="S2132" s="26"/>
      <c r="T2132" s="26"/>
      <c r="U2132" s="26"/>
      <c r="V2132" s="26"/>
      <c r="W2132" s="26"/>
      <c r="X2132" s="26"/>
      <c r="Y2132" s="26"/>
    </row>
    <row r="2133" spans="1:25" x14ac:dyDescent="0.25">
      <c r="A2133" s="2"/>
      <c r="R2133" s="26"/>
      <c r="S2133" s="26"/>
      <c r="T2133" s="26"/>
      <c r="U2133" s="26"/>
      <c r="V2133" s="26"/>
      <c r="W2133" s="26"/>
      <c r="X2133" s="26"/>
      <c r="Y2133" s="26"/>
    </row>
    <row r="2134" spans="1:25" x14ac:dyDescent="0.25">
      <c r="A2134" s="2"/>
      <c r="R2134" s="26"/>
      <c r="S2134" s="26"/>
      <c r="T2134" s="26"/>
      <c r="U2134" s="26"/>
      <c r="V2134" s="26"/>
      <c r="W2134" s="26"/>
      <c r="X2134" s="26"/>
      <c r="Y2134" s="26"/>
    </row>
    <row r="2135" spans="1:25" x14ac:dyDescent="0.25">
      <c r="A2135" s="2"/>
      <c r="R2135" s="26"/>
      <c r="S2135" s="26"/>
      <c r="T2135" s="26"/>
      <c r="U2135" s="26"/>
      <c r="V2135" s="26"/>
      <c r="W2135" s="26"/>
      <c r="X2135" s="26"/>
      <c r="Y2135" s="26"/>
    </row>
    <row r="2136" spans="1:25" x14ac:dyDescent="0.25">
      <c r="A2136" s="2"/>
      <c r="R2136" s="26"/>
      <c r="S2136" s="26"/>
      <c r="T2136" s="26"/>
      <c r="U2136" s="26"/>
      <c r="V2136" s="26"/>
      <c r="W2136" s="26"/>
      <c r="X2136" s="26"/>
      <c r="Y2136" s="26"/>
    </row>
    <row r="2137" spans="1:25" x14ac:dyDescent="0.25">
      <c r="A2137" s="2"/>
      <c r="R2137" s="26"/>
      <c r="S2137" s="26"/>
      <c r="T2137" s="26"/>
      <c r="U2137" s="26"/>
      <c r="V2137" s="26"/>
      <c r="W2137" s="26"/>
      <c r="X2137" s="26"/>
      <c r="Y2137" s="26"/>
    </row>
    <row r="2138" spans="1:25" x14ac:dyDescent="0.25">
      <c r="A2138" s="2"/>
      <c r="R2138" s="26"/>
      <c r="S2138" s="26"/>
      <c r="T2138" s="26"/>
      <c r="U2138" s="26"/>
      <c r="V2138" s="26"/>
      <c r="W2138" s="26"/>
      <c r="X2138" s="26"/>
      <c r="Y2138" s="26"/>
    </row>
    <row r="2139" spans="1:25" x14ac:dyDescent="0.25">
      <c r="A2139" s="2"/>
      <c r="R2139" s="26"/>
      <c r="S2139" s="26"/>
      <c r="T2139" s="26"/>
      <c r="U2139" s="26"/>
      <c r="V2139" s="26"/>
      <c r="W2139" s="26"/>
      <c r="X2139" s="26"/>
      <c r="Y2139" s="26"/>
    </row>
    <row r="2140" spans="1:25" x14ac:dyDescent="0.25">
      <c r="A2140" s="2"/>
      <c r="R2140" s="26"/>
      <c r="S2140" s="26"/>
      <c r="T2140" s="26"/>
      <c r="U2140" s="26"/>
      <c r="V2140" s="26"/>
      <c r="W2140" s="26"/>
      <c r="X2140" s="26"/>
      <c r="Y2140" s="26"/>
    </row>
    <row r="2141" spans="1:25" x14ac:dyDescent="0.25">
      <c r="A2141" s="2"/>
      <c r="R2141" s="26"/>
      <c r="S2141" s="26"/>
      <c r="T2141" s="26"/>
      <c r="U2141" s="26"/>
      <c r="V2141" s="26"/>
      <c r="W2141" s="26"/>
      <c r="X2141" s="26"/>
      <c r="Y2141" s="26"/>
    </row>
    <row r="2142" spans="1:25" x14ac:dyDescent="0.25">
      <c r="A2142" s="2"/>
      <c r="R2142" s="26"/>
      <c r="S2142" s="26"/>
      <c r="T2142" s="26"/>
      <c r="U2142" s="26"/>
      <c r="V2142" s="26"/>
      <c r="W2142" s="26"/>
      <c r="X2142" s="26"/>
      <c r="Y2142" s="26"/>
    </row>
    <row r="2143" spans="1:25" x14ac:dyDescent="0.25">
      <c r="A2143" s="2"/>
      <c r="R2143" s="26"/>
      <c r="S2143" s="26"/>
      <c r="T2143" s="26"/>
      <c r="U2143" s="26"/>
      <c r="V2143" s="26"/>
      <c r="W2143" s="26"/>
      <c r="X2143" s="26"/>
      <c r="Y2143" s="26"/>
    </row>
    <row r="2144" spans="1:25" x14ac:dyDescent="0.25">
      <c r="A2144" s="2"/>
      <c r="R2144" s="26"/>
      <c r="S2144" s="26"/>
      <c r="T2144" s="26"/>
      <c r="U2144" s="26"/>
      <c r="V2144" s="26"/>
      <c r="W2144" s="26"/>
      <c r="X2144" s="26"/>
      <c r="Y2144" s="26"/>
    </row>
    <row r="2145" spans="1:25" x14ac:dyDescent="0.25">
      <c r="A2145" s="2"/>
      <c r="R2145" s="26"/>
      <c r="S2145" s="26"/>
      <c r="T2145" s="26"/>
      <c r="U2145" s="26"/>
      <c r="V2145" s="26"/>
      <c r="W2145" s="26"/>
      <c r="X2145" s="26"/>
      <c r="Y2145" s="26"/>
    </row>
    <row r="2146" spans="1:25" x14ac:dyDescent="0.25">
      <c r="A2146" s="2"/>
      <c r="R2146" s="26"/>
      <c r="S2146" s="26"/>
      <c r="T2146" s="26"/>
      <c r="U2146" s="26"/>
      <c r="V2146" s="26"/>
      <c r="W2146" s="26"/>
      <c r="X2146" s="26"/>
      <c r="Y2146" s="26"/>
    </row>
    <row r="2147" spans="1:25" x14ac:dyDescent="0.25">
      <c r="A2147" s="2"/>
      <c r="R2147" s="26"/>
      <c r="S2147" s="26"/>
      <c r="T2147" s="26"/>
      <c r="U2147" s="26"/>
      <c r="V2147" s="26"/>
      <c r="W2147" s="26"/>
      <c r="X2147" s="26"/>
      <c r="Y2147" s="26"/>
    </row>
    <row r="2148" spans="1:25" x14ac:dyDescent="0.25">
      <c r="A2148" s="2"/>
      <c r="R2148" s="26"/>
      <c r="S2148" s="26"/>
      <c r="T2148" s="26"/>
      <c r="U2148" s="26"/>
      <c r="V2148" s="26"/>
      <c r="W2148" s="26"/>
      <c r="X2148" s="26"/>
      <c r="Y2148" s="26"/>
    </row>
    <row r="2149" spans="1:25" x14ac:dyDescent="0.25">
      <c r="A2149" s="2"/>
      <c r="R2149" s="26"/>
      <c r="S2149" s="26"/>
      <c r="T2149" s="26"/>
      <c r="U2149" s="26"/>
      <c r="V2149" s="26"/>
      <c r="W2149" s="26"/>
      <c r="X2149" s="26"/>
      <c r="Y2149" s="26"/>
    </row>
    <row r="2150" spans="1:25" x14ac:dyDescent="0.25">
      <c r="A2150" s="2"/>
      <c r="R2150" s="26"/>
      <c r="S2150" s="26"/>
      <c r="T2150" s="26"/>
      <c r="U2150" s="26"/>
      <c r="V2150" s="26"/>
      <c r="W2150" s="26"/>
      <c r="X2150" s="26"/>
      <c r="Y2150" s="26"/>
    </row>
    <row r="2151" spans="1:25" x14ac:dyDescent="0.25">
      <c r="A2151" s="2"/>
      <c r="R2151" s="26"/>
      <c r="S2151" s="26"/>
      <c r="T2151" s="26"/>
      <c r="U2151" s="26"/>
      <c r="V2151" s="26"/>
      <c r="W2151" s="26"/>
      <c r="X2151" s="26"/>
      <c r="Y2151" s="26"/>
    </row>
    <row r="2152" spans="1:25" x14ac:dyDescent="0.25">
      <c r="A2152" s="2"/>
      <c r="R2152" s="26"/>
      <c r="S2152" s="26"/>
      <c r="T2152" s="26"/>
      <c r="U2152" s="26"/>
      <c r="V2152" s="26"/>
      <c r="W2152" s="26"/>
      <c r="X2152" s="26"/>
      <c r="Y2152" s="26"/>
    </row>
    <row r="2153" spans="1:25" x14ac:dyDescent="0.25">
      <c r="A2153" s="2"/>
      <c r="R2153" s="26"/>
      <c r="S2153" s="26"/>
      <c r="T2153" s="26"/>
      <c r="U2153" s="26"/>
      <c r="V2153" s="26"/>
      <c r="W2153" s="26"/>
      <c r="X2153" s="26"/>
      <c r="Y2153" s="26"/>
    </row>
    <row r="2154" spans="1:25" x14ac:dyDescent="0.25">
      <c r="A2154" s="2"/>
      <c r="R2154" s="26"/>
      <c r="S2154" s="26"/>
      <c r="T2154" s="26"/>
      <c r="U2154" s="26"/>
      <c r="V2154" s="26"/>
      <c r="W2154" s="26"/>
      <c r="X2154" s="26"/>
      <c r="Y2154" s="26"/>
    </row>
    <row r="2155" spans="1:25" x14ac:dyDescent="0.25">
      <c r="A2155" s="2"/>
      <c r="R2155" s="26"/>
      <c r="S2155" s="26"/>
      <c r="T2155" s="26"/>
      <c r="U2155" s="26"/>
      <c r="V2155" s="26"/>
      <c r="W2155" s="26"/>
      <c r="X2155" s="26"/>
      <c r="Y2155" s="26"/>
    </row>
    <row r="2156" spans="1:25" x14ac:dyDescent="0.25">
      <c r="A2156" s="2"/>
      <c r="R2156" s="26"/>
      <c r="S2156" s="26"/>
      <c r="T2156" s="26"/>
      <c r="U2156" s="26"/>
      <c r="V2156" s="26"/>
      <c r="W2156" s="26"/>
      <c r="X2156" s="26"/>
      <c r="Y2156" s="26"/>
    </row>
    <row r="2157" spans="1:25" x14ac:dyDescent="0.25">
      <c r="A2157" s="2"/>
      <c r="R2157" s="26"/>
      <c r="S2157" s="26"/>
      <c r="T2157" s="26"/>
      <c r="U2157" s="26"/>
      <c r="V2157" s="26"/>
      <c r="W2157" s="26"/>
      <c r="X2157" s="26"/>
      <c r="Y2157" s="26"/>
    </row>
    <row r="2158" spans="1:25" x14ac:dyDescent="0.25">
      <c r="A2158" s="2"/>
      <c r="R2158" s="26"/>
      <c r="S2158" s="26"/>
      <c r="T2158" s="26"/>
      <c r="U2158" s="26"/>
      <c r="V2158" s="26"/>
      <c r="W2158" s="26"/>
      <c r="X2158" s="26"/>
      <c r="Y2158" s="26"/>
    </row>
    <row r="2159" spans="1:25" x14ac:dyDescent="0.25">
      <c r="A2159" s="2"/>
      <c r="R2159" s="26"/>
      <c r="S2159" s="26"/>
      <c r="T2159" s="26"/>
      <c r="U2159" s="26"/>
      <c r="V2159" s="26"/>
      <c r="W2159" s="26"/>
      <c r="X2159" s="26"/>
      <c r="Y2159" s="26"/>
    </row>
    <row r="2160" spans="1:25" x14ac:dyDescent="0.25">
      <c r="A2160" s="2"/>
      <c r="R2160" s="26"/>
      <c r="S2160" s="26"/>
      <c r="T2160" s="26"/>
      <c r="U2160" s="26"/>
      <c r="V2160" s="26"/>
      <c r="W2160" s="26"/>
      <c r="X2160" s="26"/>
      <c r="Y2160" s="26"/>
    </row>
    <row r="2161" spans="1:25" x14ac:dyDescent="0.25">
      <c r="A2161" s="2"/>
      <c r="R2161" s="26"/>
      <c r="S2161" s="26"/>
      <c r="T2161" s="26"/>
      <c r="U2161" s="26"/>
      <c r="V2161" s="26"/>
      <c r="W2161" s="26"/>
      <c r="X2161" s="26"/>
      <c r="Y2161" s="26"/>
    </row>
    <row r="2162" spans="1:25" x14ac:dyDescent="0.25">
      <c r="A2162" s="2"/>
      <c r="R2162" s="26"/>
      <c r="S2162" s="26"/>
      <c r="T2162" s="26"/>
      <c r="U2162" s="26"/>
      <c r="V2162" s="26"/>
      <c r="W2162" s="26"/>
      <c r="X2162" s="26"/>
      <c r="Y2162" s="26"/>
    </row>
    <row r="2163" spans="1:25" x14ac:dyDescent="0.25">
      <c r="A2163" s="2"/>
      <c r="R2163" s="26"/>
      <c r="S2163" s="26"/>
      <c r="T2163" s="26"/>
      <c r="U2163" s="26"/>
      <c r="V2163" s="26"/>
      <c r="W2163" s="26"/>
      <c r="X2163" s="26"/>
      <c r="Y2163" s="26"/>
    </row>
    <row r="2164" spans="1:25" x14ac:dyDescent="0.25">
      <c r="A2164" s="2"/>
      <c r="R2164" s="26"/>
      <c r="S2164" s="26"/>
      <c r="T2164" s="26"/>
      <c r="U2164" s="26"/>
      <c r="V2164" s="26"/>
      <c r="W2164" s="26"/>
      <c r="X2164" s="26"/>
      <c r="Y2164" s="26"/>
    </row>
    <row r="2165" spans="1:25" x14ac:dyDescent="0.25">
      <c r="A2165" s="2"/>
      <c r="R2165" s="26"/>
      <c r="S2165" s="26"/>
      <c r="T2165" s="26"/>
      <c r="U2165" s="26"/>
      <c r="V2165" s="26"/>
      <c r="W2165" s="26"/>
      <c r="X2165" s="26"/>
      <c r="Y2165" s="26"/>
    </row>
    <row r="2166" spans="1:25" x14ac:dyDescent="0.25">
      <c r="A2166" s="2"/>
      <c r="R2166" s="26"/>
      <c r="S2166" s="26"/>
      <c r="T2166" s="26"/>
      <c r="U2166" s="26"/>
      <c r="V2166" s="26"/>
      <c r="W2166" s="26"/>
      <c r="X2166" s="26"/>
      <c r="Y2166" s="26"/>
    </row>
    <row r="2167" spans="1:25" x14ac:dyDescent="0.25">
      <c r="A2167" s="2"/>
      <c r="R2167" s="26"/>
      <c r="S2167" s="26"/>
      <c r="T2167" s="26"/>
      <c r="U2167" s="26"/>
      <c r="V2167" s="26"/>
      <c r="W2167" s="26"/>
      <c r="X2167" s="26"/>
      <c r="Y2167" s="26"/>
    </row>
    <row r="2168" spans="1:25" x14ac:dyDescent="0.25">
      <c r="A2168" s="2"/>
      <c r="R2168" s="26"/>
      <c r="S2168" s="26"/>
      <c r="T2168" s="26"/>
      <c r="U2168" s="26"/>
      <c r="V2168" s="26"/>
      <c r="W2168" s="26"/>
      <c r="X2168" s="26"/>
      <c r="Y2168" s="26"/>
    </row>
    <row r="2169" spans="1:25" x14ac:dyDescent="0.25">
      <c r="A2169" s="2"/>
      <c r="R2169" s="26"/>
      <c r="S2169" s="26"/>
      <c r="T2169" s="26"/>
      <c r="U2169" s="26"/>
      <c r="V2169" s="26"/>
      <c r="W2169" s="26"/>
      <c r="X2169" s="26"/>
      <c r="Y2169" s="26"/>
    </row>
    <row r="2170" spans="1:25" x14ac:dyDescent="0.25">
      <c r="A2170" s="2"/>
      <c r="R2170" s="26"/>
      <c r="S2170" s="26"/>
      <c r="T2170" s="26"/>
      <c r="U2170" s="26"/>
      <c r="V2170" s="26"/>
      <c r="W2170" s="26"/>
      <c r="X2170" s="26"/>
      <c r="Y2170" s="26"/>
    </row>
    <row r="2171" spans="1:25" x14ac:dyDescent="0.25">
      <c r="A2171" s="2"/>
      <c r="R2171" s="26"/>
      <c r="S2171" s="26"/>
      <c r="T2171" s="26"/>
      <c r="U2171" s="26"/>
      <c r="V2171" s="26"/>
      <c r="W2171" s="26"/>
      <c r="X2171" s="26"/>
      <c r="Y2171" s="26"/>
    </row>
    <row r="2172" spans="1:25" x14ac:dyDescent="0.25">
      <c r="A2172" s="2"/>
      <c r="R2172" s="26"/>
      <c r="S2172" s="26"/>
      <c r="T2172" s="26"/>
      <c r="U2172" s="26"/>
      <c r="V2172" s="26"/>
      <c r="W2172" s="26"/>
      <c r="X2172" s="26"/>
      <c r="Y2172" s="26"/>
    </row>
    <row r="2173" spans="1:25" x14ac:dyDescent="0.25">
      <c r="A2173" s="2"/>
      <c r="R2173" s="26"/>
      <c r="S2173" s="26"/>
      <c r="T2173" s="26"/>
      <c r="U2173" s="26"/>
      <c r="V2173" s="26"/>
      <c r="W2173" s="26"/>
      <c r="X2173" s="26"/>
      <c r="Y2173" s="26"/>
    </row>
    <row r="2174" spans="1:25" x14ac:dyDescent="0.25">
      <c r="A2174" s="2"/>
      <c r="R2174" s="26"/>
      <c r="S2174" s="26"/>
      <c r="T2174" s="26"/>
      <c r="U2174" s="26"/>
      <c r="V2174" s="26"/>
      <c r="W2174" s="26"/>
      <c r="X2174" s="26"/>
      <c r="Y2174" s="26"/>
    </row>
    <row r="2175" spans="1:25" x14ac:dyDescent="0.25">
      <c r="A2175" s="2"/>
      <c r="R2175" s="26"/>
      <c r="S2175" s="26"/>
      <c r="T2175" s="26"/>
      <c r="U2175" s="26"/>
      <c r="V2175" s="26"/>
      <c r="W2175" s="26"/>
      <c r="X2175" s="26"/>
      <c r="Y2175" s="26"/>
    </row>
    <row r="2176" spans="1:25" x14ac:dyDescent="0.25">
      <c r="A2176" s="2"/>
      <c r="R2176" s="26"/>
      <c r="S2176" s="26"/>
      <c r="T2176" s="26"/>
      <c r="U2176" s="26"/>
      <c r="V2176" s="26"/>
      <c r="W2176" s="26"/>
      <c r="X2176" s="26"/>
      <c r="Y2176" s="26"/>
    </row>
    <row r="2177" spans="1:25" x14ac:dyDescent="0.25">
      <c r="A2177" s="2"/>
      <c r="R2177" s="26"/>
      <c r="S2177" s="26"/>
      <c r="T2177" s="26"/>
      <c r="U2177" s="26"/>
      <c r="V2177" s="26"/>
      <c r="W2177" s="26"/>
      <c r="X2177" s="26"/>
      <c r="Y2177" s="26"/>
    </row>
    <row r="2178" spans="1:25" x14ac:dyDescent="0.25">
      <c r="A2178" s="2"/>
      <c r="R2178" s="26"/>
      <c r="S2178" s="26"/>
      <c r="T2178" s="26"/>
      <c r="U2178" s="26"/>
      <c r="V2178" s="26"/>
      <c r="W2178" s="26"/>
      <c r="X2178" s="26"/>
      <c r="Y2178" s="26"/>
    </row>
    <row r="2179" spans="1:25" x14ac:dyDescent="0.25">
      <c r="A2179" s="2"/>
      <c r="R2179" s="26"/>
      <c r="S2179" s="26"/>
      <c r="T2179" s="26"/>
      <c r="U2179" s="26"/>
      <c r="V2179" s="26"/>
      <c r="W2179" s="26"/>
      <c r="X2179" s="26"/>
      <c r="Y2179" s="26"/>
    </row>
    <row r="2180" spans="1:25" x14ac:dyDescent="0.25">
      <c r="A2180" s="2"/>
      <c r="R2180" s="26"/>
      <c r="S2180" s="26"/>
      <c r="T2180" s="26"/>
      <c r="U2180" s="26"/>
      <c r="V2180" s="26"/>
      <c r="W2180" s="26"/>
      <c r="X2180" s="26"/>
      <c r="Y2180" s="26"/>
    </row>
    <row r="2181" spans="1:25" x14ac:dyDescent="0.25">
      <c r="A2181" s="2"/>
      <c r="R2181" s="26"/>
      <c r="S2181" s="26"/>
      <c r="T2181" s="26"/>
      <c r="U2181" s="26"/>
      <c r="V2181" s="26"/>
      <c r="W2181" s="26"/>
      <c r="X2181" s="26"/>
      <c r="Y2181" s="26"/>
    </row>
    <row r="2182" spans="1:25" x14ac:dyDescent="0.25">
      <c r="A2182" s="2"/>
      <c r="R2182" s="26"/>
      <c r="S2182" s="26"/>
      <c r="T2182" s="26"/>
      <c r="U2182" s="26"/>
      <c r="V2182" s="26"/>
      <c r="W2182" s="26"/>
      <c r="X2182" s="26"/>
      <c r="Y2182" s="26"/>
    </row>
    <row r="2183" spans="1:25" x14ac:dyDescent="0.25">
      <c r="A2183" s="2"/>
      <c r="R2183" s="26"/>
      <c r="S2183" s="26"/>
      <c r="T2183" s="26"/>
      <c r="U2183" s="26"/>
      <c r="V2183" s="26"/>
      <c r="W2183" s="26"/>
      <c r="X2183" s="26"/>
      <c r="Y2183" s="26"/>
    </row>
    <row r="2184" spans="1:25" x14ac:dyDescent="0.25">
      <c r="A2184" s="2"/>
      <c r="R2184" s="26"/>
      <c r="S2184" s="26"/>
      <c r="T2184" s="26"/>
      <c r="U2184" s="26"/>
      <c r="V2184" s="26"/>
      <c r="W2184" s="26"/>
      <c r="X2184" s="26"/>
      <c r="Y2184" s="26"/>
    </row>
    <row r="2185" spans="1:25" x14ac:dyDescent="0.25">
      <c r="A2185" s="2"/>
      <c r="R2185" s="26"/>
      <c r="S2185" s="26"/>
      <c r="T2185" s="26"/>
      <c r="U2185" s="26"/>
      <c r="V2185" s="26"/>
      <c r="W2185" s="26"/>
      <c r="X2185" s="26"/>
      <c r="Y2185" s="26"/>
    </row>
    <row r="2186" spans="1:25" x14ac:dyDescent="0.25">
      <c r="A2186" s="2"/>
      <c r="R2186" s="26"/>
      <c r="S2186" s="26"/>
      <c r="T2186" s="26"/>
      <c r="U2186" s="26"/>
      <c r="V2186" s="26"/>
      <c r="W2186" s="26"/>
      <c r="X2186" s="26"/>
      <c r="Y2186" s="26"/>
    </row>
    <row r="2187" spans="1:25" x14ac:dyDescent="0.25">
      <c r="A2187" s="2"/>
      <c r="R2187" s="26"/>
      <c r="S2187" s="26"/>
      <c r="T2187" s="26"/>
      <c r="U2187" s="26"/>
      <c r="V2187" s="26"/>
      <c r="W2187" s="26"/>
      <c r="X2187" s="26"/>
      <c r="Y2187" s="26"/>
    </row>
    <row r="2188" spans="1:25" x14ac:dyDescent="0.25">
      <c r="A2188" s="2"/>
      <c r="R2188" s="26"/>
      <c r="S2188" s="26"/>
      <c r="T2188" s="26"/>
      <c r="U2188" s="26"/>
      <c r="V2188" s="26"/>
      <c r="W2188" s="26"/>
      <c r="X2188" s="26"/>
      <c r="Y2188" s="26"/>
    </row>
    <row r="2189" spans="1:25" x14ac:dyDescent="0.25">
      <c r="A2189" s="2"/>
      <c r="R2189" s="26"/>
      <c r="S2189" s="26"/>
      <c r="T2189" s="26"/>
      <c r="U2189" s="26"/>
      <c r="V2189" s="26"/>
      <c r="W2189" s="26"/>
      <c r="X2189" s="26"/>
      <c r="Y2189" s="26"/>
    </row>
    <row r="2190" spans="1:25" x14ac:dyDescent="0.25">
      <c r="A2190" s="2"/>
      <c r="R2190" s="26"/>
      <c r="S2190" s="26"/>
      <c r="T2190" s="26"/>
      <c r="U2190" s="26"/>
      <c r="V2190" s="26"/>
      <c r="W2190" s="26"/>
      <c r="X2190" s="26"/>
      <c r="Y2190" s="26"/>
    </row>
    <row r="2191" spans="1:25" x14ac:dyDescent="0.25">
      <c r="A2191" s="2"/>
      <c r="R2191" s="26"/>
      <c r="S2191" s="26"/>
      <c r="T2191" s="26"/>
      <c r="U2191" s="26"/>
      <c r="V2191" s="26"/>
      <c r="W2191" s="26"/>
      <c r="X2191" s="26"/>
      <c r="Y2191" s="26"/>
    </row>
    <row r="2192" spans="1:25" x14ac:dyDescent="0.25">
      <c r="A2192" s="2"/>
      <c r="R2192" s="26"/>
      <c r="S2192" s="26"/>
      <c r="T2192" s="26"/>
      <c r="U2192" s="26"/>
      <c r="V2192" s="26"/>
      <c r="W2192" s="26"/>
      <c r="X2192" s="26"/>
      <c r="Y2192" s="26"/>
    </row>
    <row r="2193" spans="1:25" x14ac:dyDescent="0.25">
      <c r="A2193" s="2"/>
      <c r="R2193" s="26"/>
      <c r="S2193" s="26"/>
      <c r="T2193" s="26"/>
      <c r="U2193" s="26"/>
      <c r="V2193" s="26"/>
      <c r="W2193" s="26"/>
      <c r="X2193" s="26"/>
      <c r="Y2193" s="26"/>
    </row>
    <row r="2194" spans="1:25" x14ac:dyDescent="0.25">
      <c r="A2194" s="2"/>
      <c r="R2194" s="26"/>
      <c r="S2194" s="26"/>
      <c r="T2194" s="26"/>
      <c r="U2194" s="26"/>
      <c r="V2194" s="26"/>
      <c r="W2194" s="26"/>
      <c r="X2194" s="26"/>
      <c r="Y2194" s="26"/>
    </row>
    <row r="2195" spans="1:25" x14ac:dyDescent="0.25">
      <c r="A2195" s="2"/>
      <c r="R2195" s="26"/>
      <c r="S2195" s="26"/>
      <c r="T2195" s="26"/>
      <c r="U2195" s="26"/>
      <c r="V2195" s="26"/>
      <c r="W2195" s="26"/>
      <c r="X2195" s="26"/>
      <c r="Y2195" s="26"/>
    </row>
    <row r="2196" spans="1:25" x14ac:dyDescent="0.25">
      <c r="A2196" s="2"/>
      <c r="R2196" s="26"/>
      <c r="S2196" s="26"/>
      <c r="T2196" s="26"/>
      <c r="U2196" s="26"/>
      <c r="V2196" s="26"/>
      <c r="W2196" s="26"/>
      <c r="X2196" s="26"/>
      <c r="Y2196" s="26"/>
    </row>
    <row r="2197" spans="1:25" x14ac:dyDescent="0.25">
      <c r="A2197" s="2"/>
      <c r="R2197" s="26"/>
      <c r="S2197" s="26"/>
      <c r="T2197" s="26"/>
      <c r="U2197" s="26"/>
      <c r="V2197" s="26"/>
      <c r="W2197" s="26"/>
      <c r="X2197" s="26"/>
      <c r="Y2197" s="26"/>
    </row>
    <row r="2198" spans="1:25" x14ac:dyDescent="0.25">
      <c r="A2198" s="2"/>
      <c r="R2198" s="26"/>
      <c r="S2198" s="26"/>
      <c r="T2198" s="26"/>
      <c r="U2198" s="26"/>
      <c r="V2198" s="26"/>
      <c r="W2198" s="26"/>
      <c r="X2198" s="26"/>
      <c r="Y2198" s="26"/>
    </row>
    <row r="2199" spans="1:25" x14ac:dyDescent="0.25">
      <c r="A2199" s="2"/>
      <c r="R2199" s="26"/>
      <c r="S2199" s="26"/>
      <c r="T2199" s="26"/>
      <c r="U2199" s="26"/>
      <c r="V2199" s="26"/>
      <c r="W2199" s="26"/>
      <c r="X2199" s="26"/>
      <c r="Y2199" s="26"/>
    </row>
    <row r="2200" spans="1:25" x14ac:dyDescent="0.25">
      <c r="A2200" s="2"/>
      <c r="R2200" s="26"/>
      <c r="S2200" s="26"/>
      <c r="T2200" s="26"/>
      <c r="U2200" s="26"/>
      <c r="V2200" s="26"/>
      <c r="W2200" s="26"/>
      <c r="X2200" s="26"/>
      <c r="Y2200" s="26"/>
    </row>
    <row r="2201" spans="1:25" x14ac:dyDescent="0.25">
      <c r="A2201" s="2"/>
      <c r="R2201" s="26"/>
      <c r="S2201" s="26"/>
      <c r="T2201" s="26"/>
      <c r="U2201" s="26"/>
      <c r="V2201" s="26"/>
      <c r="W2201" s="26"/>
      <c r="X2201" s="26"/>
      <c r="Y2201" s="26"/>
    </row>
    <row r="2202" spans="1:25" x14ac:dyDescent="0.25">
      <c r="A2202" s="2"/>
      <c r="R2202" s="26"/>
      <c r="S2202" s="26"/>
      <c r="T2202" s="26"/>
      <c r="U2202" s="26"/>
      <c r="V2202" s="26"/>
      <c r="W2202" s="26"/>
      <c r="X2202" s="26"/>
      <c r="Y2202" s="26"/>
    </row>
    <row r="2203" spans="1:25" x14ac:dyDescent="0.25">
      <c r="A2203" s="2"/>
      <c r="R2203" s="26"/>
      <c r="S2203" s="26"/>
      <c r="T2203" s="26"/>
      <c r="U2203" s="26"/>
      <c r="V2203" s="26"/>
      <c r="W2203" s="26"/>
      <c r="X2203" s="26"/>
      <c r="Y2203" s="26"/>
    </row>
    <row r="2204" spans="1:25" x14ac:dyDescent="0.25">
      <c r="A2204" s="2"/>
      <c r="R2204" s="26"/>
      <c r="S2204" s="26"/>
      <c r="T2204" s="26"/>
      <c r="U2204" s="26"/>
      <c r="V2204" s="26"/>
      <c r="W2204" s="26"/>
      <c r="X2204" s="26"/>
      <c r="Y2204" s="26"/>
    </row>
    <row r="2205" spans="1:25" x14ac:dyDescent="0.25">
      <c r="A2205" s="2"/>
      <c r="R2205" s="26"/>
      <c r="S2205" s="26"/>
      <c r="T2205" s="26"/>
      <c r="U2205" s="26"/>
      <c r="V2205" s="26"/>
      <c r="W2205" s="26"/>
      <c r="X2205" s="26"/>
      <c r="Y2205" s="26"/>
    </row>
    <row r="2206" spans="1:25" x14ac:dyDescent="0.25">
      <c r="A2206" s="2"/>
      <c r="R2206" s="26"/>
      <c r="S2206" s="26"/>
      <c r="T2206" s="26"/>
      <c r="U2206" s="26"/>
      <c r="V2206" s="26"/>
      <c r="W2206" s="26"/>
      <c r="X2206" s="26"/>
      <c r="Y2206" s="26"/>
    </row>
    <row r="2207" spans="1:25" x14ac:dyDescent="0.25">
      <c r="A2207" s="2"/>
      <c r="R2207" s="26"/>
      <c r="S2207" s="26"/>
      <c r="T2207" s="26"/>
      <c r="U2207" s="26"/>
      <c r="V2207" s="26"/>
      <c r="W2207" s="26"/>
      <c r="X2207" s="26"/>
      <c r="Y2207" s="26"/>
    </row>
    <row r="2208" spans="1:25" x14ac:dyDescent="0.25">
      <c r="A2208" s="2"/>
      <c r="R2208" s="26"/>
      <c r="S2208" s="26"/>
      <c r="T2208" s="26"/>
      <c r="U2208" s="26"/>
      <c r="V2208" s="26"/>
      <c r="W2208" s="26"/>
      <c r="X2208" s="26"/>
      <c r="Y2208" s="26"/>
    </row>
    <row r="2209" spans="1:25" x14ac:dyDescent="0.25">
      <c r="A2209" s="2"/>
      <c r="R2209" s="26"/>
      <c r="S2209" s="26"/>
      <c r="T2209" s="26"/>
      <c r="U2209" s="26"/>
      <c r="V2209" s="26"/>
      <c r="W2209" s="26"/>
      <c r="X2209" s="26"/>
      <c r="Y2209" s="26"/>
    </row>
    <row r="2210" spans="1:25" x14ac:dyDescent="0.25">
      <c r="A2210" s="2"/>
      <c r="R2210" s="26"/>
      <c r="S2210" s="26"/>
      <c r="T2210" s="26"/>
      <c r="U2210" s="26"/>
      <c r="V2210" s="26"/>
      <c r="W2210" s="26"/>
      <c r="X2210" s="26"/>
      <c r="Y2210" s="26"/>
    </row>
    <row r="2211" spans="1:25" x14ac:dyDescent="0.25">
      <c r="A2211" s="2"/>
      <c r="R2211" s="26"/>
      <c r="S2211" s="26"/>
      <c r="T2211" s="26"/>
      <c r="U2211" s="26"/>
      <c r="V2211" s="26"/>
      <c r="W2211" s="26"/>
      <c r="X2211" s="26"/>
      <c r="Y2211" s="26"/>
    </row>
    <row r="2212" spans="1:25" x14ac:dyDescent="0.25">
      <c r="A2212" s="2"/>
      <c r="R2212" s="26"/>
      <c r="S2212" s="26"/>
      <c r="T2212" s="26"/>
      <c r="U2212" s="26"/>
      <c r="V2212" s="26"/>
      <c r="W2212" s="26"/>
      <c r="X2212" s="26"/>
      <c r="Y2212" s="26"/>
    </row>
    <row r="2213" spans="1:25" x14ac:dyDescent="0.25">
      <c r="A2213" s="2"/>
      <c r="R2213" s="26"/>
      <c r="S2213" s="26"/>
      <c r="T2213" s="26"/>
      <c r="U2213" s="26"/>
      <c r="V2213" s="26"/>
      <c r="W2213" s="26"/>
      <c r="X2213" s="26"/>
      <c r="Y2213" s="26"/>
    </row>
    <row r="2214" spans="1:25" x14ac:dyDescent="0.25">
      <c r="A2214" s="2"/>
      <c r="R2214" s="26"/>
      <c r="S2214" s="26"/>
      <c r="T2214" s="26"/>
      <c r="U2214" s="26"/>
      <c r="V2214" s="26"/>
      <c r="W2214" s="26"/>
      <c r="X2214" s="26"/>
      <c r="Y2214" s="26"/>
    </row>
    <row r="2215" spans="1:25" x14ac:dyDescent="0.25">
      <c r="A2215" s="2"/>
      <c r="R2215" s="26"/>
      <c r="S2215" s="26"/>
      <c r="T2215" s="26"/>
      <c r="U2215" s="26"/>
      <c r="V2215" s="26"/>
      <c r="W2215" s="26"/>
      <c r="X2215" s="26"/>
      <c r="Y2215" s="26"/>
    </row>
    <row r="2216" spans="1:25" x14ac:dyDescent="0.25">
      <c r="A2216" s="2"/>
      <c r="R2216" s="26"/>
      <c r="S2216" s="26"/>
      <c r="T2216" s="26"/>
      <c r="U2216" s="26"/>
      <c r="V2216" s="26"/>
      <c r="W2216" s="26"/>
      <c r="X2216" s="26"/>
      <c r="Y2216" s="26"/>
    </row>
    <row r="2217" spans="1:25" x14ac:dyDescent="0.25">
      <c r="A2217" s="2"/>
      <c r="R2217" s="26"/>
      <c r="S2217" s="26"/>
      <c r="T2217" s="26"/>
      <c r="U2217" s="26"/>
      <c r="V2217" s="26"/>
      <c r="W2217" s="26"/>
      <c r="X2217" s="26"/>
      <c r="Y2217" s="26"/>
    </row>
    <row r="2218" spans="1:25" x14ac:dyDescent="0.25">
      <c r="A2218" s="2"/>
      <c r="R2218" s="26"/>
      <c r="S2218" s="26"/>
      <c r="T2218" s="26"/>
      <c r="U2218" s="26"/>
      <c r="V2218" s="26"/>
      <c r="W2218" s="26"/>
      <c r="X2218" s="26"/>
      <c r="Y2218" s="26"/>
    </row>
    <row r="2219" spans="1:25" x14ac:dyDescent="0.25">
      <c r="A2219" s="2"/>
      <c r="R2219" s="26"/>
      <c r="S2219" s="26"/>
      <c r="T2219" s="26"/>
      <c r="U2219" s="26"/>
      <c r="V2219" s="26"/>
      <c r="W2219" s="26"/>
      <c r="X2219" s="26"/>
      <c r="Y2219" s="26"/>
    </row>
    <row r="2220" spans="1:25" x14ac:dyDescent="0.25">
      <c r="A2220" s="2"/>
      <c r="R2220" s="26"/>
      <c r="S2220" s="26"/>
      <c r="T2220" s="26"/>
      <c r="U2220" s="26"/>
      <c r="V2220" s="26"/>
      <c r="W2220" s="26"/>
      <c r="X2220" s="26"/>
      <c r="Y2220" s="26"/>
    </row>
    <row r="2221" spans="1:25" x14ac:dyDescent="0.25">
      <c r="A2221" s="2"/>
      <c r="R2221" s="26"/>
      <c r="S2221" s="26"/>
      <c r="T2221" s="26"/>
      <c r="U2221" s="26"/>
      <c r="V2221" s="26"/>
      <c r="W2221" s="26"/>
      <c r="X2221" s="26"/>
      <c r="Y2221" s="26"/>
    </row>
    <row r="2222" spans="1:25" x14ac:dyDescent="0.25">
      <c r="A2222" s="2"/>
      <c r="R2222" s="26"/>
      <c r="S2222" s="26"/>
      <c r="T2222" s="26"/>
      <c r="U2222" s="26"/>
      <c r="V2222" s="26"/>
      <c r="W2222" s="26"/>
      <c r="X2222" s="26"/>
      <c r="Y2222" s="26"/>
    </row>
    <row r="2223" spans="1:25" x14ac:dyDescent="0.25">
      <c r="A2223" s="2"/>
      <c r="R2223" s="26"/>
      <c r="S2223" s="26"/>
      <c r="T2223" s="26"/>
      <c r="U2223" s="26"/>
      <c r="V2223" s="26"/>
      <c r="W2223" s="26"/>
      <c r="X2223" s="26"/>
      <c r="Y2223" s="26"/>
    </row>
    <row r="2224" spans="1:25" x14ac:dyDescent="0.25">
      <c r="A2224" s="2"/>
      <c r="R2224" s="26"/>
      <c r="S2224" s="26"/>
      <c r="T2224" s="26"/>
      <c r="U2224" s="26"/>
      <c r="V2224" s="26"/>
      <c r="W2224" s="26"/>
      <c r="X2224" s="26"/>
      <c r="Y2224" s="26"/>
    </row>
    <row r="2225" spans="1:25" x14ac:dyDescent="0.25">
      <c r="A2225" s="2"/>
      <c r="R2225" s="26"/>
      <c r="S2225" s="26"/>
      <c r="T2225" s="26"/>
      <c r="U2225" s="26"/>
      <c r="V2225" s="26"/>
      <c r="W2225" s="26"/>
      <c r="X2225" s="26"/>
      <c r="Y2225" s="26"/>
    </row>
    <row r="2226" spans="1:25" x14ac:dyDescent="0.25">
      <c r="A2226" s="2"/>
      <c r="R2226" s="26"/>
      <c r="S2226" s="26"/>
      <c r="T2226" s="26"/>
      <c r="U2226" s="26"/>
      <c r="V2226" s="26"/>
      <c r="W2226" s="26"/>
      <c r="X2226" s="26"/>
      <c r="Y2226" s="26"/>
    </row>
    <row r="2227" spans="1:25" x14ac:dyDescent="0.25">
      <c r="A2227" s="2"/>
      <c r="R2227" s="26"/>
      <c r="S2227" s="26"/>
      <c r="T2227" s="26"/>
      <c r="U2227" s="26"/>
      <c r="V2227" s="26"/>
      <c r="W2227" s="26"/>
      <c r="X2227" s="26"/>
      <c r="Y2227" s="26"/>
    </row>
    <row r="2228" spans="1:25" x14ac:dyDescent="0.25">
      <c r="A2228" s="2"/>
      <c r="R2228" s="26"/>
      <c r="S2228" s="26"/>
      <c r="T2228" s="26"/>
      <c r="U2228" s="26"/>
      <c r="V2228" s="26"/>
      <c r="W2228" s="26"/>
      <c r="X2228" s="26"/>
      <c r="Y2228" s="26"/>
    </row>
    <row r="2229" spans="1:25" x14ac:dyDescent="0.25">
      <c r="A2229" s="2"/>
      <c r="R2229" s="26"/>
      <c r="S2229" s="26"/>
      <c r="T2229" s="26"/>
      <c r="U2229" s="26"/>
      <c r="V2229" s="26"/>
      <c r="W2229" s="26"/>
      <c r="X2229" s="26"/>
      <c r="Y2229" s="26"/>
    </row>
    <row r="2230" spans="1:25" x14ac:dyDescent="0.25">
      <c r="A2230" s="2"/>
      <c r="R2230" s="26"/>
      <c r="S2230" s="26"/>
      <c r="T2230" s="26"/>
      <c r="U2230" s="26"/>
      <c r="V2230" s="26"/>
      <c r="W2230" s="26"/>
      <c r="X2230" s="26"/>
      <c r="Y2230" s="26"/>
    </row>
    <row r="2231" spans="1:25" x14ac:dyDescent="0.25">
      <c r="A2231" s="2"/>
      <c r="R2231" s="26"/>
      <c r="S2231" s="26"/>
      <c r="T2231" s="26"/>
      <c r="U2231" s="26"/>
      <c r="V2231" s="26"/>
      <c r="W2231" s="26"/>
      <c r="X2231" s="26"/>
      <c r="Y2231" s="26"/>
    </row>
    <row r="2232" spans="1:25" x14ac:dyDescent="0.25">
      <c r="A2232" s="2"/>
      <c r="R2232" s="26"/>
      <c r="S2232" s="26"/>
      <c r="T2232" s="26"/>
      <c r="U2232" s="26"/>
      <c r="V2232" s="26"/>
      <c r="W2232" s="26"/>
      <c r="X2232" s="26"/>
      <c r="Y2232" s="26"/>
    </row>
    <row r="2233" spans="1:25" x14ac:dyDescent="0.25">
      <c r="A2233" s="2"/>
      <c r="R2233" s="26"/>
      <c r="S2233" s="26"/>
      <c r="T2233" s="26"/>
      <c r="U2233" s="26"/>
      <c r="V2233" s="26"/>
      <c r="W2233" s="26"/>
      <c r="X2233" s="26"/>
      <c r="Y2233" s="26"/>
    </row>
    <row r="2234" spans="1:25" x14ac:dyDescent="0.25">
      <c r="A2234" s="2"/>
      <c r="R2234" s="26"/>
      <c r="S2234" s="26"/>
      <c r="T2234" s="26"/>
      <c r="U2234" s="26"/>
      <c r="V2234" s="26"/>
      <c r="W2234" s="26"/>
      <c r="X2234" s="26"/>
      <c r="Y2234" s="26"/>
    </row>
    <row r="2235" spans="1:25" x14ac:dyDescent="0.25">
      <c r="A2235" s="2"/>
      <c r="R2235" s="26"/>
      <c r="S2235" s="26"/>
      <c r="T2235" s="26"/>
      <c r="U2235" s="26"/>
      <c r="V2235" s="26"/>
      <c r="W2235" s="26"/>
      <c r="X2235" s="26"/>
      <c r="Y2235" s="26"/>
    </row>
    <row r="2236" spans="1:25" x14ac:dyDescent="0.25">
      <c r="A2236" s="2"/>
      <c r="R2236" s="26"/>
      <c r="S2236" s="26"/>
      <c r="T2236" s="26"/>
      <c r="U2236" s="26"/>
      <c r="V2236" s="26"/>
      <c r="W2236" s="26"/>
      <c r="X2236" s="26"/>
      <c r="Y2236" s="26"/>
    </row>
    <row r="2237" spans="1:25" x14ac:dyDescent="0.25">
      <c r="A2237" s="2"/>
      <c r="R2237" s="26"/>
      <c r="S2237" s="26"/>
      <c r="T2237" s="26"/>
      <c r="U2237" s="26"/>
      <c r="V2237" s="26"/>
      <c r="W2237" s="26"/>
      <c r="X2237" s="26"/>
      <c r="Y2237" s="26"/>
    </row>
    <row r="2238" spans="1:25" x14ac:dyDescent="0.25">
      <c r="A2238" s="2"/>
      <c r="R2238" s="26"/>
      <c r="S2238" s="26"/>
      <c r="T2238" s="26"/>
      <c r="U2238" s="26"/>
      <c r="V2238" s="26"/>
      <c r="W2238" s="26"/>
      <c r="X2238" s="26"/>
      <c r="Y2238" s="26"/>
    </row>
    <row r="2239" spans="1:25" x14ac:dyDescent="0.25">
      <c r="A2239" s="2"/>
      <c r="R2239" s="26"/>
      <c r="S2239" s="26"/>
      <c r="T2239" s="26"/>
      <c r="U2239" s="26"/>
      <c r="V2239" s="26"/>
      <c r="W2239" s="26"/>
      <c r="X2239" s="26"/>
      <c r="Y2239" s="26"/>
    </row>
    <row r="2240" spans="1:25" x14ac:dyDescent="0.25">
      <c r="A2240" s="2"/>
      <c r="R2240" s="26"/>
      <c r="S2240" s="26"/>
      <c r="T2240" s="26"/>
      <c r="U2240" s="26"/>
      <c r="V2240" s="26"/>
      <c r="W2240" s="26"/>
      <c r="X2240" s="26"/>
      <c r="Y2240" s="26"/>
    </row>
    <row r="2241" spans="1:25" x14ac:dyDescent="0.25">
      <c r="A2241" s="2"/>
      <c r="R2241" s="26"/>
      <c r="S2241" s="26"/>
      <c r="T2241" s="26"/>
      <c r="U2241" s="26"/>
      <c r="V2241" s="26"/>
      <c r="W2241" s="26"/>
      <c r="X2241" s="26"/>
      <c r="Y2241" s="26"/>
    </row>
    <row r="2242" spans="1:25" x14ac:dyDescent="0.25">
      <c r="A2242" s="2"/>
      <c r="R2242" s="26"/>
      <c r="S2242" s="26"/>
      <c r="T2242" s="26"/>
      <c r="U2242" s="26"/>
      <c r="V2242" s="26"/>
      <c r="W2242" s="26"/>
      <c r="X2242" s="26"/>
      <c r="Y2242" s="26"/>
    </row>
    <row r="2243" spans="1:25" x14ac:dyDescent="0.25">
      <c r="A2243" s="2"/>
      <c r="R2243" s="26"/>
      <c r="S2243" s="26"/>
      <c r="T2243" s="26"/>
      <c r="U2243" s="26"/>
      <c r="V2243" s="26"/>
      <c r="W2243" s="26"/>
      <c r="X2243" s="26"/>
      <c r="Y2243" s="26"/>
    </row>
    <row r="2244" spans="1:25" x14ac:dyDescent="0.25">
      <c r="A2244" s="2"/>
      <c r="R2244" s="26"/>
      <c r="S2244" s="26"/>
      <c r="T2244" s="26"/>
      <c r="U2244" s="26"/>
      <c r="V2244" s="26"/>
      <c r="W2244" s="26"/>
      <c r="X2244" s="26"/>
      <c r="Y2244" s="26"/>
    </row>
    <row r="2245" spans="1:25" x14ac:dyDescent="0.25">
      <c r="A2245" s="2"/>
      <c r="R2245" s="26"/>
      <c r="S2245" s="26"/>
      <c r="T2245" s="26"/>
      <c r="U2245" s="26"/>
      <c r="V2245" s="26"/>
      <c r="W2245" s="26"/>
      <c r="X2245" s="26"/>
      <c r="Y2245" s="26"/>
    </row>
    <row r="2246" spans="1:25" x14ac:dyDescent="0.25">
      <c r="A2246" s="2"/>
      <c r="R2246" s="26"/>
      <c r="S2246" s="26"/>
      <c r="T2246" s="26"/>
      <c r="U2246" s="26"/>
      <c r="V2246" s="26"/>
      <c r="W2246" s="26"/>
      <c r="X2246" s="26"/>
      <c r="Y2246" s="26"/>
    </row>
    <row r="2247" spans="1:25" x14ac:dyDescent="0.25">
      <c r="A2247" s="2"/>
      <c r="R2247" s="26"/>
      <c r="S2247" s="26"/>
      <c r="T2247" s="26"/>
      <c r="U2247" s="26"/>
      <c r="V2247" s="26"/>
      <c r="W2247" s="26"/>
      <c r="X2247" s="26"/>
      <c r="Y2247" s="26"/>
    </row>
    <row r="2248" spans="1:25" x14ac:dyDescent="0.25">
      <c r="A2248" s="2"/>
      <c r="R2248" s="26"/>
      <c r="S2248" s="26"/>
      <c r="T2248" s="26"/>
      <c r="U2248" s="26"/>
      <c r="V2248" s="26"/>
      <c r="W2248" s="26"/>
      <c r="X2248" s="26"/>
      <c r="Y2248" s="26"/>
    </row>
    <row r="2249" spans="1:25" x14ac:dyDescent="0.25">
      <c r="A2249" s="2"/>
      <c r="R2249" s="26"/>
      <c r="S2249" s="26"/>
      <c r="T2249" s="26"/>
      <c r="U2249" s="26"/>
      <c r="V2249" s="26"/>
      <c r="W2249" s="26"/>
      <c r="X2249" s="26"/>
      <c r="Y2249" s="26"/>
    </row>
    <row r="2250" spans="1:25" x14ac:dyDescent="0.25">
      <c r="A2250" s="2"/>
      <c r="R2250" s="26"/>
      <c r="S2250" s="26"/>
      <c r="T2250" s="26"/>
      <c r="U2250" s="26"/>
      <c r="V2250" s="26"/>
      <c r="W2250" s="26"/>
      <c r="X2250" s="26"/>
      <c r="Y2250" s="26"/>
    </row>
    <row r="2251" spans="1:25" x14ac:dyDescent="0.25">
      <c r="A2251" s="2"/>
      <c r="R2251" s="26"/>
      <c r="S2251" s="26"/>
      <c r="T2251" s="26"/>
      <c r="U2251" s="26"/>
      <c r="V2251" s="26"/>
      <c r="W2251" s="26"/>
      <c r="X2251" s="26"/>
      <c r="Y2251" s="26"/>
    </row>
    <row r="2252" spans="1:25" x14ac:dyDescent="0.25">
      <c r="A2252" s="2"/>
      <c r="R2252" s="26"/>
      <c r="S2252" s="26"/>
      <c r="T2252" s="26"/>
      <c r="U2252" s="26"/>
      <c r="V2252" s="26"/>
      <c r="W2252" s="26"/>
      <c r="X2252" s="26"/>
      <c r="Y2252" s="26"/>
    </row>
    <row r="2253" spans="1:25" x14ac:dyDescent="0.25">
      <c r="A2253" s="2"/>
      <c r="R2253" s="26"/>
      <c r="S2253" s="26"/>
      <c r="T2253" s="26"/>
      <c r="U2253" s="26"/>
      <c r="V2253" s="26"/>
      <c r="W2253" s="26"/>
      <c r="X2253" s="26"/>
      <c r="Y2253" s="26"/>
    </row>
    <row r="2254" spans="1:25" x14ac:dyDescent="0.25">
      <c r="A2254" s="2"/>
      <c r="R2254" s="26"/>
      <c r="S2254" s="26"/>
      <c r="T2254" s="26"/>
      <c r="U2254" s="26"/>
      <c r="V2254" s="26"/>
      <c r="W2254" s="26"/>
      <c r="X2254" s="26"/>
      <c r="Y2254" s="26"/>
    </row>
    <row r="2255" spans="1:25" x14ac:dyDescent="0.25">
      <c r="A2255" s="2"/>
      <c r="R2255" s="26"/>
      <c r="S2255" s="26"/>
      <c r="T2255" s="26"/>
      <c r="U2255" s="26"/>
      <c r="V2255" s="26"/>
      <c r="W2255" s="26"/>
      <c r="X2255" s="26"/>
      <c r="Y2255" s="26"/>
    </row>
    <row r="2256" spans="1:25" x14ac:dyDescent="0.25">
      <c r="A2256" s="2"/>
      <c r="R2256" s="26"/>
      <c r="S2256" s="26"/>
      <c r="T2256" s="26"/>
      <c r="U2256" s="26"/>
      <c r="V2256" s="26"/>
      <c r="W2256" s="26"/>
      <c r="X2256" s="26"/>
      <c r="Y2256" s="26"/>
    </row>
    <row r="2257" spans="1:25" x14ac:dyDescent="0.25">
      <c r="A2257" s="2"/>
      <c r="R2257" s="26"/>
      <c r="S2257" s="26"/>
      <c r="T2257" s="26"/>
      <c r="U2257" s="26"/>
      <c r="V2257" s="26"/>
      <c r="W2257" s="26"/>
      <c r="X2257" s="26"/>
      <c r="Y2257" s="26"/>
    </row>
    <row r="2258" spans="1:25" x14ac:dyDescent="0.25">
      <c r="A2258" s="2"/>
      <c r="R2258" s="26"/>
      <c r="S2258" s="26"/>
      <c r="T2258" s="26"/>
      <c r="U2258" s="26"/>
      <c r="V2258" s="26"/>
      <c r="W2258" s="26"/>
      <c r="X2258" s="26"/>
      <c r="Y2258" s="26"/>
    </row>
    <row r="2259" spans="1:25" x14ac:dyDescent="0.25">
      <c r="A2259" s="2"/>
      <c r="R2259" s="26"/>
      <c r="S2259" s="26"/>
      <c r="T2259" s="26"/>
      <c r="U2259" s="26"/>
      <c r="V2259" s="26"/>
      <c r="W2259" s="26"/>
      <c r="X2259" s="26"/>
      <c r="Y2259" s="26"/>
    </row>
    <row r="2260" spans="1:25" x14ac:dyDescent="0.25">
      <c r="A2260" s="2"/>
      <c r="R2260" s="26"/>
      <c r="S2260" s="26"/>
      <c r="T2260" s="26"/>
      <c r="U2260" s="26"/>
      <c r="V2260" s="26"/>
      <c r="W2260" s="26"/>
      <c r="X2260" s="26"/>
      <c r="Y2260" s="26"/>
    </row>
    <row r="2261" spans="1:25" x14ac:dyDescent="0.25">
      <c r="A2261" s="2"/>
      <c r="R2261" s="26"/>
      <c r="S2261" s="26"/>
      <c r="T2261" s="26"/>
      <c r="U2261" s="26"/>
      <c r="V2261" s="26"/>
      <c r="W2261" s="26"/>
      <c r="X2261" s="26"/>
      <c r="Y2261" s="26"/>
    </row>
    <row r="2262" spans="1:25" x14ac:dyDescent="0.25">
      <c r="A2262" s="2"/>
      <c r="R2262" s="26"/>
      <c r="S2262" s="26"/>
      <c r="T2262" s="26"/>
      <c r="U2262" s="26"/>
      <c r="V2262" s="26"/>
      <c r="W2262" s="26"/>
      <c r="X2262" s="26"/>
      <c r="Y2262" s="26"/>
    </row>
    <row r="2263" spans="1:25" x14ac:dyDescent="0.25">
      <c r="A2263" s="2"/>
      <c r="R2263" s="26"/>
      <c r="S2263" s="26"/>
      <c r="T2263" s="26"/>
      <c r="U2263" s="26"/>
      <c r="V2263" s="26"/>
      <c r="W2263" s="26"/>
      <c r="X2263" s="26"/>
      <c r="Y2263" s="26"/>
    </row>
    <row r="2264" spans="1:25" x14ac:dyDescent="0.25">
      <c r="A2264" s="2"/>
      <c r="R2264" s="26"/>
      <c r="S2264" s="26"/>
      <c r="T2264" s="26"/>
      <c r="U2264" s="26"/>
      <c r="V2264" s="26"/>
      <c r="W2264" s="26"/>
      <c r="X2264" s="26"/>
      <c r="Y2264" s="26"/>
    </row>
    <row r="2265" spans="1:25" x14ac:dyDescent="0.25">
      <c r="A2265" s="2"/>
      <c r="R2265" s="26"/>
      <c r="S2265" s="26"/>
      <c r="T2265" s="26"/>
      <c r="U2265" s="26"/>
      <c r="V2265" s="26"/>
      <c r="W2265" s="26"/>
      <c r="X2265" s="26"/>
      <c r="Y2265" s="26"/>
    </row>
    <row r="2266" spans="1:25" x14ac:dyDescent="0.25">
      <c r="A2266" s="2"/>
      <c r="R2266" s="26"/>
      <c r="S2266" s="26"/>
      <c r="T2266" s="26"/>
      <c r="U2266" s="26"/>
      <c r="V2266" s="26"/>
      <c r="W2266" s="26"/>
      <c r="X2266" s="26"/>
      <c r="Y2266" s="26"/>
    </row>
    <row r="2267" spans="1:25" x14ac:dyDescent="0.25">
      <c r="A2267" s="2"/>
      <c r="R2267" s="26"/>
      <c r="S2267" s="26"/>
      <c r="T2267" s="26"/>
      <c r="U2267" s="26"/>
      <c r="V2267" s="26"/>
      <c r="W2267" s="26"/>
      <c r="X2267" s="26"/>
      <c r="Y2267" s="26"/>
    </row>
    <row r="2268" spans="1:25" x14ac:dyDescent="0.25">
      <c r="A2268" s="2"/>
      <c r="R2268" s="26"/>
      <c r="S2268" s="26"/>
      <c r="T2268" s="26"/>
      <c r="U2268" s="26"/>
      <c r="V2268" s="26"/>
      <c r="W2268" s="26"/>
      <c r="X2268" s="26"/>
      <c r="Y2268" s="26"/>
    </row>
    <row r="2269" spans="1:25" x14ac:dyDescent="0.25">
      <c r="A2269" s="2"/>
      <c r="R2269" s="26"/>
      <c r="S2269" s="26"/>
      <c r="T2269" s="26"/>
      <c r="U2269" s="26"/>
      <c r="V2269" s="26"/>
      <c r="W2269" s="26"/>
      <c r="X2269" s="26"/>
      <c r="Y2269" s="26"/>
    </row>
    <row r="2270" spans="1:25" x14ac:dyDescent="0.25">
      <c r="A2270" s="2"/>
      <c r="R2270" s="26"/>
      <c r="S2270" s="26"/>
      <c r="T2270" s="26"/>
      <c r="U2270" s="26"/>
      <c r="V2270" s="26"/>
      <c r="W2270" s="26"/>
      <c r="X2270" s="26"/>
      <c r="Y2270" s="26"/>
    </row>
    <row r="2271" spans="1:25" x14ac:dyDescent="0.25">
      <c r="A2271" s="2"/>
      <c r="R2271" s="26"/>
      <c r="S2271" s="26"/>
      <c r="T2271" s="26"/>
      <c r="U2271" s="26"/>
      <c r="V2271" s="26"/>
      <c r="W2271" s="26"/>
      <c r="X2271" s="26"/>
      <c r="Y2271" s="26"/>
    </row>
    <row r="2272" spans="1:25" x14ac:dyDescent="0.25">
      <c r="A2272" s="2"/>
      <c r="R2272" s="26"/>
      <c r="S2272" s="26"/>
      <c r="T2272" s="26"/>
      <c r="U2272" s="26"/>
      <c r="V2272" s="26"/>
      <c r="W2272" s="26"/>
      <c r="X2272" s="26"/>
      <c r="Y2272" s="26"/>
    </row>
    <row r="2273" spans="1:25" x14ac:dyDescent="0.25">
      <c r="A2273" s="2"/>
      <c r="R2273" s="26"/>
      <c r="S2273" s="26"/>
      <c r="T2273" s="26"/>
      <c r="U2273" s="26"/>
      <c r="V2273" s="26"/>
      <c r="W2273" s="26"/>
      <c r="X2273" s="26"/>
      <c r="Y2273" s="26"/>
    </row>
    <row r="2274" spans="1:25" x14ac:dyDescent="0.25">
      <c r="A2274" s="2"/>
      <c r="R2274" s="26"/>
      <c r="S2274" s="26"/>
      <c r="T2274" s="26"/>
      <c r="U2274" s="26"/>
      <c r="V2274" s="26"/>
      <c r="W2274" s="26"/>
      <c r="X2274" s="26"/>
      <c r="Y2274" s="26"/>
    </row>
    <row r="2275" spans="1:25" x14ac:dyDescent="0.25">
      <c r="A2275" s="2"/>
      <c r="R2275" s="26"/>
      <c r="S2275" s="26"/>
      <c r="T2275" s="26"/>
      <c r="U2275" s="26"/>
      <c r="V2275" s="26"/>
      <c r="W2275" s="26"/>
      <c r="X2275" s="26"/>
      <c r="Y2275" s="26"/>
    </row>
    <row r="2276" spans="1:25" x14ac:dyDescent="0.25">
      <c r="A2276" s="2"/>
      <c r="R2276" s="26"/>
      <c r="S2276" s="26"/>
      <c r="T2276" s="26"/>
      <c r="U2276" s="26"/>
      <c r="V2276" s="26"/>
      <c r="W2276" s="26"/>
      <c r="X2276" s="26"/>
      <c r="Y2276" s="26"/>
    </row>
    <row r="2277" spans="1:25" x14ac:dyDescent="0.25">
      <c r="A2277" s="2"/>
      <c r="R2277" s="26"/>
      <c r="S2277" s="26"/>
      <c r="T2277" s="26"/>
      <c r="U2277" s="26"/>
      <c r="V2277" s="26"/>
      <c r="W2277" s="26"/>
      <c r="X2277" s="26"/>
      <c r="Y2277" s="26"/>
    </row>
    <row r="2278" spans="1:25" x14ac:dyDescent="0.25">
      <c r="A2278" s="2"/>
      <c r="R2278" s="26"/>
      <c r="S2278" s="26"/>
      <c r="T2278" s="26"/>
      <c r="U2278" s="26"/>
      <c r="V2278" s="26"/>
      <c r="W2278" s="26"/>
      <c r="X2278" s="26"/>
      <c r="Y2278" s="26"/>
    </row>
    <row r="2279" spans="1:25" x14ac:dyDescent="0.25">
      <c r="A2279" s="2"/>
      <c r="R2279" s="26"/>
      <c r="S2279" s="26"/>
      <c r="T2279" s="26"/>
      <c r="U2279" s="26"/>
      <c r="V2279" s="26"/>
      <c r="W2279" s="26"/>
      <c r="X2279" s="26"/>
      <c r="Y2279" s="26"/>
    </row>
    <row r="2280" spans="1:25" x14ac:dyDescent="0.25">
      <c r="A2280" s="2"/>
      <c r="R2280" s="26"/>
      <c r="S2280" s="26"/>
      <c r="T2280" s="26"/>
      <c r="U2280" s="26"/>
      <c r="V2280" s="26"/>
      <c r="W2280" s="26"/>
      <c r="X2280" s="26"/>
      <c r="Y2280" s="26"/>
    </row>
    <row r="2281" spans="1:25" x14ac:dyDescent="0.25">
      <c r="A2281" s="2"/>
      <c r="R2281" s="26"/>
      <c r="S2281" s="26"/>
      <c r="T2281" s="26"/>
      <c r="U2281" s="26"/>
      <c r="V2281" s="26"/>
      <c r="W2281" s="26"/>
      <c r="X2281" s="26"/>
      <c r="Y2281" s="26"/>
    </row>
    <row r="2282" spans="1:25" x14ac:dyDescent="0.25">
      <c r="A2282" s="2"/>
      <c r="R2282" s="26"/>
      <c r="S2282" s="26"/>
      <c r="T2282" s="26"/>
      <c r="U2282" s="26"/>
      <c r="V2282" s="26"/>
      <c r="W2282" s="26"/>
      <c r="X2282" s="26"/>
      <c r="Y2282" s="26"/>
    </row>
    <row r="2283" spans="1:25" x14ac:dyDescent="0.25">
      <c r="A2283" s="2"/>
      <c r="R2283" s="26"/>
      <c r="S2283" s="26"/>
      <c r="T2283" s="26"/>
      <c r="U2283" s="26"/>
      <c r="V2283" s="26"/>
      <c r="W2283" s="26"/>
      <c r="X2283" s="26"/>
      <c r="Y2283" s="26"/>
    </row>
    <row r="2284" spans="1:25" x14ac:dyDescent="0.25">
      <c r="A2284" s="2"/>
      <c r="R2284" s="26"/>
      <c r="S2284" s="26"/>
      <c r="T2284" s="26"/>
      <c r="U2284" s="26"/>
      <c r="V2284" s="26"/>
      <c r="W2284" s="26"/>
      <c r="X2284" s="26"/>
      <c r="Y2284" s="26"/>
    </row>
    <row r="2285" spans="1:25" x14ac:dyDescent="0.25">
      <c r="A2285" s="2"/>
      <c r="R2285" s="26"/>
      <c r="S2285" s="26"/>
      <c r="T2285" s="26"/>
      <c r="U2285" s="26"/>
      <c r="V2285" s="26"/>
      <c r="W2285" s="26"/>
      <c r="X2285" s="26"/>
      <c r="Y2285" s="26"/>
    </row>
    <row r="2286" spans="1:25" x14ac:dyDescent="0.25">
      <c r="A2286" s="2"/>
      <c r="R2286" s="26"/>
      <c r="S2286" s="26"/>
      <c r="T2286" s="26"/>
      <c r="U2286" s="26"/>
      <c r="V2286" s="26"/>
      <c r="W2286" s="26"/>
      <c r="X2286" s="26"/>
      <c r="Y2286" s="26"/>
    </row>
    <row r="2287" spans="1:25" x14ac:dyDescent="0.25">
      <c r="A2287" s="2"/>
      <c r="R2287" s="26"/>
      <c r="S2287" s="26"/>
      <c r="T2287" s="26"/>
      <c r="U2287" s="26"/>
      <c r="V2287" s="26"/>
      <c r="W2287" s="26"/>
      <c r="X2287" s="26"/>
      <c r="Y2287" s="26"/>
    </row>
    <row r="2288" spans="1:25" x14ac:dyDescent="0.25">
      <c r="A2288" s="2"/>
      <c r="R2288" s="26"/>
      <c r="S2288" s="26"/>
      <c r="T2288" s="26"/>
      <c r="U2288" s="26"/>
      <c r="V2288" s="26"/>
      <c r="W2288" s="26"/>
      <c r="X2288" s="26"/>
      <c r="Y2288" s="26"/>
    </row>
    <row r="2289" spans="1:25" x14ac:dyDescent="0.25">
      <c r="A2289" s="2"/>
      <c r="R2289" s="26"/>
      <c r="S2289" s="26"/>
      <c r="T2289" s="26"/>
      <c r="U2289" s="26"/>
      <c r="V2289" s="26"/>
      <c r="W2289" s="26"/>
      <c r="X2289" s="26"/>
      <c r="Y2289" s="26"/>
    </row>
    <row r="2290" spans="1:25" x14ac:dyDescent="0.25">
      <c r="A2290" s="2"/>
      <c r="R2290" s="26"/>
      <c r="S2290" s="26"/>
      <c r="T2290" s="26"/>
      <c r="U2290" s="26"/>
      <c r="V2290" s="26"/>
      <c r="W2290" s="26"/>
      <c r="X2290" s="26"/>
      <c r="Y2290" s="26"/>
    </row>
    <row r="2291" spans="1:25" x14ac:dyDescent="0.25">
      <c r="A2291" s="2"/>
      <c r="R2291" s="26"/>
      <c r="S2291" s="26"/>
      <c r="T2291" s="26"/>
      <c r="U2291" s="26"/>
      <c r="V2291" s="26"/>
      <c r="W2291" s="26"/>
      <c r="X2291" s="26"/>
      <c r="Y2291" s="26"/>
    </row>
    <row r="2292" spans="1:25" x14ac:dyDescent="0.25">
      <c r="A2292" s="2"/>
      <c r="R2292" s="26"/>
      <c r="S2292" s="26"/>
      <c r="T2292" s="26"/>
      <c r="U2292" s="26"/>
      <c r="V2292" s="26"/>
      <c r="W2292" s="26"/>
      <c r="X2292" s="26"/>
      <c r="Y2292" s="26"/>
    </row>
    <row r="2293" spans="1:25" x14ac:dyDescent="0.25">
      <c r="A2293" s="2"/>
      <c r="R2293" s="26"/>
      <c r="S2293" s="26"/>
      <c r="T2293" s="26"/>
      <c r="U2293" s="26"/>
      <c r="V2293" s="26"/>
      <c r="W2293" s="26"/>
      <c r="X2293" s="26"/>
      <c r="Y2293" s="26"/>
    </row>
    <row r="2294" spans="1:25" x14ac:dyDescent="0.25">
      <c r="A2294" s="2"/>
      <c r="R2294" s="26"/>
      <c r="S2294" s="26"/>
      <c r="T2294" s="26"/>
      <c r="U2294" s="26"/>
      <c r="V2294" s="26"/>
      <c r="W2294" s="26"/>
      <c r="X2294" s="26"/>
      <c r="Y2294" s="26"/>
    </row>
    <row r="2295" spans="1:25" x14ac:dyDescent="0.25">
      <c r="A2295" s="2"/>
      <c r="R2295" s="26"/>
      <c r="S2295" s="26"/>
      <c r="T2295" s="26"/>
      <c r="U2295" s="26"/>
      <c r="V2295" s="26"/>
      <c r="W2295" s="26"/>
      <c r="X2295" s="26"/>
      <c r="Y2295" s="26"/>
    </row>
    <row r="2296" spans="1:25" x14ac:dyDescent="0.25">
      <c r="A2296" s="2"/>
      <c r="R2296" s="26"/>
      <c r="S2296" s="26"/>
      <c r="T2296" s="26"/>
      <c r="U2296" s="26"/>
      <c r="V2296" s="26"/>
      <c r="W2296" s="26"/>
      <c r="X2296" s="26"/>
      <c r="Y2296" s="26"/>
    </row>
    <row r="2297" spans="1:25" x14ac:dyDescent="0.25">
      <c r="A2297" s="2"/>
      <c r="R2297" s="26"/>
      <c r="S2297" s="26"/>
      <c r="T2297" s="26"/>
      <c r="U2297" s="26"/>
      <c r="V2297" s="26"/>
      <c r="W2297" s="26"/>
      <c r="X2297" s="26"/>
      <c r="Y2297" s="26"/>
    </row>
    <row r="2298" spans="1:25" x14ac:dyDescent="0.25">
      <c r="A2298" s="2"/>
      <c r="R2298" s="26"/>
      <c r="S2298" s="26"/>
      <c r="T2298" s="26"/>
      <c r="U2298" s="26"/>
      <c r="V2298" s="26"/>
      <c r="W2298" s="26"/>
      <c r="X2298" s="26"/>
      <c r="Y2298" s="26"/>
    </row>
    <row r="2299" spans="1:25" x14ac:dyDescent="0.25">
      <c r="A2299" s="2"/>
      <c r="R2299" s="26"/>
      <c r="S2299" s="26"/>
      <c r="T2299" s="26"/>
      <c r="U2299" s="26"/>
      <c r="V2299" s="26"/>
      <c r="W2299" s="26"/>
      <c r="X2299" s="26"/>
      <c r="Y2299" s="26"/>
    </row>
    <row r="2300" spans="1:25" x14ac:dyDescent="0.25">
      <c r="A2300" s="2"/>
      <c r="R2300" s="26"/>
      <c r="S2300" s="26"/>
      <c r="T2300" s="26"/>
      <c r="U2300" s="26"/>
      <c r="V2300" s="26"/>
      <c r="W2300" s="26"/>
      <c r="X2300" s="26"/>
      <c r="Y2300" s="26"/>
    </row>
    <row r="2301" spans="1:25" x14ac:dyDescent="0.25">
      <c r="A2301" s="2"/>
      <c r="R2301" s="26"/>
      <c r="S2301" s="26"/>
      <c r="T2301" s="26"/>
      <c r="U2301" s="26"/>
      <c r="V2301" s="26"/>
      <c r="W2301" s="26"/>
      <c r="X2301" s="26"/>
      <c r="Y2301" s="26"/>
    </row>
    <row r="2302" spans="1:25" x14ac:dyDescent="0.25">
      <c r="A2302" s="2"/>
      <c r="R2302" s="26"/>
      <c r="S2302" s="26"/>
      <c r="T2302" s="26"/>
      <c r="U2302" s="26"/>
      <c r="V2302" s="26"/>
      <c r="W2302" s="26"/>
      <c r="X2302" s="26"/>
      <c r="Y2302" s="26"/>
    </row>
    <row r="2303" spans="1:25" x14ac:dyDescent="0.25">
      <c r="A2303" s="2"/>
      <c r="R2303" s="26"/>
      <c r="S2303" s="26"/>
      <c r="T2303" s="26"/>
      <c r="U2303" s="26"/>
      <c r="V2303" s="26"/>
      <c r="W2303" s="26"/>
      <c r="X2303" s="26"/>
      <c r="Y2303" s="26"/>
    </row>
    <row r="2304" spans="1:25" x14ac:dyDescent="0.25">
      <c r="A2304" s="2"/>
      <c r="R2304" s="26"/>
      <c r="S2304" s="26"/>
      <c r="T2304" s="26"/>
      <c r="U2304" s="26"/>
      <c r="V2304" s="26"/>
      <c r="W2304" s="26"/>
      <c r="X2304" s="26"/>
      <c r="Y2304" s="26"/>
    </row>
    <row r="2305" spans="1:25" x14ac:dyDescent="0.25">
      <c r="A2305" s="2"/>
      <c r="R2305" s="26"/>
      <c r="S2305" s="26"/>
      <c r="T2305" s="26"/>
      <c r="U2305" s="26"/>
      <c r="V2305" s="26"/>
      <c r="W2305" s="26"/>
      <c r="X2305" s="26"/>
      <c r="Y2305" s="26"/>
    </row>
    <row r="2306" spans="1:25" x14ac:dyDescent="0.25">
      <c r="A2306" s="2"/>
      <c r="R2306" s="26"/>
      <c r="S2306" s="26"/>
      <c r="T2306" s="26"/>
      <c r="U2306" s="26"/>
      <c r="V2306" s="26"/>
      <c r="W2306" s="26"/>
      <c r="X2306" s="26"/>
      <c r="Y2306" s="26"/>
    </row>
    <row r="2307" spans="1:25" x14ac:dyDescent="0.25">
      <c r="A2307" s="2"/>
      <c r="R2307" s="26"/>
      <c r="S2307" s="26"/>
      <c r="T2307" s="26"/>
      <c r="U2307" s="26"/>
      <c r="V2307" s="26"/>
      <c r="W2307" s="26"/>
      <c r="X2307" s="26"/>
      <c r="Y2307" s="26"/>
    </row>
    <row r="2308" spans="1:25" x14ac:dyDescent="0.25">
      <c r="A2308" s="2"/>
      <c r="R2308" s="26"/>
      <c r="S2308" s="26"/>
      <c r="T2308" s="26"/>
      <c r="U2308" s="26"/>
      <c r="V2308" s="26"/>
      <c r="W2308" s="26"/>
      <c r="X2308" s="26"/>
      <c r="Y2308" s="26"/>
    </row>
    <row r="2309" spans="1:25" x14ac:dyDescent="0.25">
      <c r="A2309" s="2"/>
      <c r="R2309" s="26"/>
      <c r="S2309" s="26"/>
      <c r="T2309" s="26"/>
      <c r="U2309" s="26"/>
      <c r="V2309" s="26"/>
      <c r="W2309" s="26"/>
      <c r="X2309" s="26"/>
      <c r="Y2309" s="26"/>
    </row>
    <row r="2310" spans="1:25" x14ac:dyDescent="0.25">
      <c r="A2310" s="2"/>
      <c r="R2310" s="26"/>
      <c r="S2310" s="26"/>
      <c r="T2310" s="26"/>
      <c r="U2310" s="26"/>
      <c r="V2310" s="26"/>
      <c r="W2310" s="26"/>
      <c r="X2310" s="26"/>
      <c r="Y2310" s="26"/>
    </row>
    <row r="2311" spans="1:25" x14ac:dyDescent="0.25">
      <c r="A2311" s="2"/>
      <c r="R2311" s="26"/>
      <c r="S2311" s="26"/>
      <c r="T2311" s="26"/>
      <c r="U2311" s="26"/>
      <c r="V2311" s="26"/>
      <c r="W2311" s="26"/>
      <c r="X2311" s="26"/>
      <c r="Y2311" s="26"/>
    </row>
    <row r="2312" spans="1:25" x14ac:dyDescent="0.25">
      <c r="A2312" s="2"/>
      <c r="R2312" s="26"/>
      <c r="S2312" s="26"/>
      <c r="T2312" s="26"/>
      <c r="U2312" s="26"/>
      <c r="V2312" s="26"/>
      <c r="W2312" s="26"/>
      <c r="X2312" s="26"/>
      <c r="Y2312" s="26"/>
    </row>
    <row r="2313" spans="1:25" x14ac:dyDescent="0.25">
      <c r="A2313" s="2"/>
      <c r="R2313" s="26"/>
      <c r="S2313" s="26"/>
      <c r="T2313" s="26"/>
      <c r="U2313" s="26"/>
      <c r="V2313" s="26"/>
      <c r="W2313" s="26"/>
      <c r="X2313" s="26"/>
      <c r="Y2313" s="26"/>
    </row>
    <row r="2314" spans="1:25" x14ac:dyDescent="0.25">
      <c r="A2314" s="2"/>
      <c r="R2314" s="26"/>
      <c r="S2314" s="26"/>
      <c r="T2314" s="26"/>
      <c r="U2314" s="26"/>
      <c r="V2314" s="26"/>
      <c r="W2314" s="26"/>
      <c r="X2314" s="26"/>
      <c r="Y2314" s="26"/>
    </row>
    <row r="2315" spans="1:25" x14ac:dyDescent="0.25">
      <c r="A2315" s="2"/>
      <c r="R2315" s="26"/>
      <c r="S2315" s="26"/>
      <c r="T2315" s="26"/>
      <c r="U2315" s="26"/>
      <c r="V2315" s="26"/>
      <c r="W2315" s="26"/>
      <c r="X2315" s="26"/>
      <c r="Y2315" s="26"/>
    </row>
    <row r="2316" spans="1:25" x14ac:dyDescent="0.25">
      <c r="A2316" s="2"/>
      <c r="R2316" s="26"/>
      <c r="S2316" s="26"/>
      <c r="T2316" s="26"/>
      <c r="U2316" s="26"/>
      <c r="V2316" s="26"/>
      <c r="W2316" s="26"/>
      <c r="X2316" s="26"/>
      <c r="Y2316" s="26"/>
    </row>
    <row r="2317" spans="1:25" x14ac:dyDescent="0.25">
      <c r="A2317" s="2"/>
      <c r="R2317" s="26"/>
      <c r="S2317" s="26"/>
      <c r="T2317" s="26"/>
      <c r="U2317" s="26"/>
      <c r="V2317" s="26"/>
      <c r="W2317" s="26"/>
      <c r="X2317" s="26"/>
      <c r="Y2317" s="26"/>
    </row>
    <row r="2318" spans="1:25" x14ac:dyDescent="0.25">
      <c r="A2318" s="2"/>
      <c r="R2318" s="26"/>
      <c r="S2318" s="26"/>
      <c r="T2318" s="26"/>
      <c r="U2318" s="26"/>
      <c r="V2318" s="26"/>
      <c r="W2318" s="26"/>
      <c r="X2318" s="26"/>
      <c r="Y2318" s="26"/>
    </row>
    <row r="2319" spans="1:25" x14ac:dyDescent="0.25">
      <c r="A2319" s="2"/>
      <c r="R2319" s="26"/>
      <c r="S2319" s="26"/>
      <c r="T2319" s="26"/>
      <c r="U2319" s="26"/>
      <c r="V2319" s="26"/>
      <c r="W2319" s="26"/>
      <c r="X2319" s="26"/>
      <c r="Y2319" s="26"/>
    </row>
    <row r="2320" spans="1:25" x14ac:dyDescent="0.25">
      <c r="A2320" s="2"/>
      <c r="R2320" s="26"/>
      <c r="S2320" s="26"/>
      <c r="T2320" s="26"/>
      <c r="U2320" s="26"/>
      <c r="V2320" s="26"/>
      <c r="W2320" s="26"/>
      <c r="X2320" s="26"/>
      <c r="Y2320" s="26"/>
    </row>
    <row r="2321" spans="1:25" x14ac:dyDescent="0.25">
      <c r="A2321" s="2"/>
      <c r="R2321" s="26"/>
      <c r="S2321" s="26"/>
      <c r="T2321" s="26"/>
      <c r="U2321" s="26"/>
      <c r="V2321" s="26"/>
      <c r="W2321" s="26"/>
      <c r="X2321" s="26"/>
      <c r="Y2321" s="26"/>
    </row>
    <row r="2322" spans="1:25" x14ac:dyDescent="0.25">
      <c r="A2322" s="2"/>
      <c r="R2322" s="26"/>
      <c r="S2322" s="26"/>
      <c r="T2322" s="26"/>
      <c r="U2322" s="26"/>
      <c r="V2322" s="26"/>
      <c r="W2322" s="26"/>
      <c r="X2322" s="26"/>
      <c r="Y2322" s="26"/>
    </row>
    <row r="2323" spans="1:25" x14ac:dyDescent="0.25">
      <c r="A2323" s="2"/>
      <c r="R2323" s="26"/>
      <c r="S2323" s="26"/>
      <c r="T2323" s="26"/>
      <c r="U2323" s="26"/>
      <c r="V2323" s="26"/>
      <c r="W2323" s="26"/>
      <c r="X2323" s="26"/>
      <c r="Y2323" s="26"/>
    </row>
    <row r="2324" spans="1:25" x14ac:dyDescent="0.25">
      <c r="A2324" s="2"/>
      <c r="R2324" s="26"/>
      <c r="S2324" s="26"/>
      <c r="T2324" s="26"/>
      <c r="U2324" s="26"/>
      <c r="V2324" s="26"/>
      <c r="W2324" s="26"/>
      <c r="X2324" s="26"/>
      <c r="Y2324" s="26"/>
    </row>
    <row r="2325" spans="1:25" x14ac:dyDescent="0.25">
      <c r="A2325" s="2"/>
      <c r="R2325" s="26"/>
      <c r="S2325" s="26"/>
      <c r="T2325" s="26"/>
      <c r="U2325" s="26"/>
      <c r="V2325" s="26"/>
      <c r="W2325" s="26"/>
      <c r="X2325" s="26"/>
      <c r="Y2325" s="26"/>
    </row>
    <row r="2326" spans="1:25" x14ac:dyDescent="0.25">
      <c r="A2326" s="2"/>
      <c r="R2326" s="26"/>
      <c r="S2326" s="26"/>
      <c r="T2326" s="26"/>
      <c r="U2326" s="26"/>
      <c r="V2326" s="26"/>
      <c r="W2326" s="26"/>
      <c r="X2326" s="26"/>
      <c r="Y2326" s="26"/>
    </row>
    <row r="2327" spans="1:25" x14ac:dyDescent="0.25">
      <c r="A2327" s="2"/>
      <c r="R2327" s="26"/>
      <c r="S2327" s="26"/>
      <c r="T2327" s="26"/>
      <c r="U2327" s="26"/>
      <c r="V2327" s="26"/>
      <c r="W2327" s="26"/>
      <c r="X2327" s="26"/>
      <c r="Y2327" s="26"/>
    </row>
    <row r="2328" spans="1:25" x14ac:dyDescent="0.25">
      <c r="A2328" s="2"/>
      <c r="R2328" s="26"/>
      <c r="S2328" s="26"/>
      <c r="T2328" s="26"/>
      <c r="U2328" s="26"/>
      <c r="V2328" s="26"/>
      <c r="W2328" s="26"/>
      <c r="X2328" s="26"/>
      <c r="Y2328" s="26"/>
    </row>
    <row r="2329" spans="1:25" x14ac:dyDescent="0.25">
      <c r="A2329" s="2"/>
      <c r="R2329" s="26"/>
      <c r="S2329" s="26"/>
      <c r="T2329" s="26"/>
      <c r="U2329" s="26"/>
      <c r="V2329" s="26"/>
      <c r="W2329" s="26"/>
      <c r="X2329" s="26"/>
      <c r="Y2329" s="26"/>
    </row>
    <row r="2330" spans="1:25" x14ac:dyDescent="0.25">
      <c r="A2330" s="2"/>
      <c r="R2330" s="26"/>
      <c r="S2330" s="26"/>
      <c r="T2330" s="26"/>
      <c r="U2330" s="26"/>
      <c r="V2330" s="26"/>
      <c r="W2330" s="26"/>
      <c r="X2330" s="26"/>
      <c r="Y2330" s="26"/>
    </row>
    <row r="2331" spans="1:25" x14ac:dyDescent="0.25">
      <c r="A2331" s="2"/>
      <c r="R2331" s="26"/>
      <c r="S2331" s="26"/>
      <c r="T2331" s="26"/>
      <c r="U2331" s="26"/>
      <c r="V2331" s="26"/>
      <c r="W2331" s="26"/>
      <c r="X2331" s="26"/>
      <c r="Y2331" s="26"/>
    </row>
    <row r="2332" spans="1:25" x14ac:dyDescent="0.25">
      <c r="A2332" s="2"/>
      <c r="R2332" s="26"/>
      <c r="S2332" s="26"/>
      <c r="T2332" s="26"/>
      <c r="U2332" s="26"/>
      <c r="V2332" s="26"/>
      <c r="W2332" s="26"/>
      <c r="X2332" s="26"/>
      <c r="Y2332" s="26"/>
    </row>
    <row r="2333" spans="1:25" x14ac:dyDescent="0.25">
      <c r="A2333" s="2"/>
      <c r="R2333" s="26"/>
      <c r="S2333" s="26"/>
      <c r="T2333" s="26"/>
      <c r="U2333" s="26"/>
      <c r="V2333" s="26"/>
      <c r="W2333" s="26"/>
      <c r="X2333" s="26"/>
      <c r="Y2333" s="26"/>
    </row>
    <row r="2334" spans="1:25" x14ac:dyDescent="0.25">
      <c r="A2334" s="2"/>
      <c r="R2334" s="26"/>
      <c r="S2334" s="26"/>
      <c r="T2334" s="26"/>
      <c r="U2334" s="26"/>
      <c r="V2334" s="26"/>
      <c r="W2334" s="26"/>
      <c r="X2334" s="26"/>
      <c r="Y2334" s="26"/>
    </row>
    <row r="2335" spans="1:25" x14ac:dyDescent="0.25">
      <c r="A2335" s="2"/>
      <c r="R2335" s="26"/>
      <c r="S2335" s="26"/>
      <c r="T2335" s="26"/>
      <c r="U2335" s="26"/>
      <c r="V2335" s="26"/>
      <c r="W2335" s="26"/>
      <c r="X2335" s="26"/>
      <c r="Y2335" s="26"/>
    </row>
    <row r="2336" spans="1:25" x14ac:dyDescent="0.25">
      <c r="A2336" s="2"/>
      <c r="R2336" s="26"/>
      <c r="S2336" s="26"/>
      <c r="T2336" s="26"/>
      <c r="U2336" s="26"/>
      <c r="V2336" s="26"/>
      <c r="W2336" s="26"/>
      <c r="X2336" s="26"/>
      <c r="Y2336" s="26"/>
    </row>
    <row r="2337" spans="1:25" x14ac:dyDescent="0.25">
      <c r="A2337" s="2"/>
      <c r="R2337" s="26"/>
      <c r="S2337" s="26"/>
      <c r="T2337" s="26"/>
      <c r="U2337" s="26"/>
      <c r="V2337" s="26"/>
      <c r="W2337" s="26"/>
      <c r="X2337" s="26"/>
      <c r="Y2337" s="26"/>
    </row>
    <row r="2338" spans="1:25" x14ac:dyDescent="0.25">
      <c r="A2338" s="2"/>
      <c r="R2338" s="26"/>
      <c r="S2338" s="26"/>
      <c r="T2338" s="26"/>
      <c r="U2338" s="26"/>
      <c r="V2338" s="26"/>
      <c r="W2338" s="26"/>
      <c r="X2338" s="26"/>
      <c r="Y2338" s="26"/>
    </row>
    <row r="2339" spans="1:25" x14ac:dyDescent="0.25">
      <c r="A2339" s="2"/>
      <c r="R2339" s="26"/>
      <c r="S2339" s="26"/>
      <c r="T2339" s="26"/>
      <c r="U2339" s="26"/>
      <c r="V2339" s="26"/>
      <c r="W2339" s="26"/>
      <c r="X2339" s="26"/>
      <c r="Y2339" s="26"/>
    </row>
    <row r="2340" spans="1:25" x14ac:dyDescent="0.25">
      <c r="A2340" s="2"/>
      <c r="R2340" s="26"/>
      <c r="S2340" s="26"/>
      <c r="T2340" s="26"/>
      <c r="U2340" s="26"/>
      <c r="V2340" s="26"/>
      <c r="W2340" s="26"/>
      <c r="X2340" s="26"/>
      <c r="Y2340" s="26"/>
    </row>
    <row r="2341" spans="1:25" x14ac:dyDescent="0.25">
      <c r="A2341" s="2"/>
      <c r="R2341" s="26"/>
      <c r="S2341" s="26"/>
      <c r="T2341" s="26"/>
      <c r="U2341" s="26"/>
      <c r="V2341" s="26"/>
      <c r="W2341" s="26"/>
      <c r="X2341" s="26"/>
      <c r="Y2341" s="26"/>
    </row>
    <row r="2342" spans="1:25" x14ac:dyDescent="0.25">
      <c r="A2342" s="2"/>
      <c r="R2342" s="26"/>
      <c r="S2342" s="26"/>
      <c r="T2342" s="26"/>
      <c r="U2342" s="26"/>
      <c r="V2342" s="26"/>
      <c r="W2342" s="26"/>
      <c r="X2342" s="26"/>
      <c r="Y2342" s="26"/>
    </row>
    <row r="2343" spans="1:25" x14ac:dyDescent="0.25">
      <c r="A2343" s="2"/>
      <c r="R2343" s="26"/>
      <c r="S2343" s="26"/>
      <c r="T2343" s="26"/>
      <c r="U2343" s="26"/>
      <c r="V2343" s="26"/>
      <c r="W2343" s="26"/>
      <c r="X2343" s="26"/>
      <c r="Y2343" s="26"/>
    </row>
    <row r="2344" spans="1:25" x14ac:dyDescent="0.25">
      <c r="A2344" s="2"/>
      <c r="R2344" s="26"/>
      <c r="S2344" s="26"/>
      <c r="T2344" s="26"/>
      <c r="U2344" s="26"/>
      <c r="V2344" s="26"/>
      <c r="W2344" s="26"/>
      <c r="X2344" s="26"/>
      <c r="Y2344" s="26"/>
    </row>
    <row r="2345" spans="1:25" x14ac:dyDescent="0.25">
      <c r="A2345" s="2"/>
      <c r="R2345" s="26"/>
      <c r="S2345" s="26"/>
      <c r="T2345" s="26"/>
      <c r="U2345" s="26"/>
      <c r="V2345" s="26"/>
      <c r="W2345" s="26"/>
      <c r="X2345" s="26"/>
      <c r="Y2345" s="26"/>
    </row>
    <row r="2346" spans="1:25" x14ac:dyDescent="0.25">
      <c r="A2346" s="2"/>
      <c r="R2346" s="26"/>
      <c r="S2346" s="26"/>
      <c r="T2346" s="26"/>
      <c r="U2346" s="26"/>
      <c r="V2346" s="26"/>
      <c r="W2346" s="26"/>
      <c r="X2346" s="26"/>
      <c r="Y2346" s="26"/>
    </row>
    <row r="2347" spans="1:25" x14ac:dyDescent="0.25">
      <c r="A2347" s="2"/>
      <c r="R2347" s="26"/>
      <c r="S2347" s="26"/>
      <c r="T2347" s="26"/>
      <c r="U2347" s="26"/>
      <c r="V2347" s="26"/>
      <c r="W2347" s="26"/>
      <c r="X2347" s="26"/>
      <c r="Y2347" s="26"/>
    </row>
    <row r="2348" spans="1:25" x14ac:dyDescent="0.25">
      <c r="A2348" s="2"/>
      <c r="R2348" s="26"/>
      <c r="S2348" s="26"/>
      <c r="T2348" s="26"/>
      <c r="U2348" s="26"/>
      <c r="V2348" s="26"/>
      <c r="W2348" s="26"/>
      <c r="X2348" s="26"/>
      <c r="Y2348" s="26"/>
    </row>
    <row r="2349" spans="1:25" x14ac:dyDescent="0.25">
      <c r="A2349" s="2"/>
      <c r="R2349" s="26"/>
      <c r="S2349" s="26"/>
      <c r="T2349" s="26"/>
      <c r="U2349" s="26"/>
      <c r="V2349" s="26"/>
      <c r="W2349" s="26"/>
      <c r="X2349" s="26"/>
      <c r="Y2349" s="26"/>
    </row>
    <row r="2350" spans="1:25" x14ac:dyDescent="0.25">
      <c r="A2350" s="2"/>
      <c r="R2350" s="26"/>
      <c r="S2350" s="26"/>
      <c r="T2350" s="26"/>
      <c r="U2350" s="26"/>
      <c r="V2350" s="26"/>
      <c r="W2350" s="26"/>
      <c r="X2350" s="26"/>
      <c r="Y2350" s="26"/>
    </row>
    <row r="2351" spans="1:25" x14ac:dyDescent="0.25">
      <c r="A2351" s="2"/>
      <c r="R2351" s="26"/>
      <c r="S2351" s="26"/>
      <c r="T2351" s="26"/>
      <c r="U2351" s="26"/>
      <c r="V2351" s="26"/>
      <c r="W2351" s="26"/>
      <c r="X2351" s="26"/>
      <c r="Y2351" s="26"/>
    </row>
    <row r="2352" spans="1:25" x14ac:dyDescent="0.25">
      <c r="A2352" s="2"/>
      <c r="R2352" s="26"/>
      <c r="S2352" s="26"/>
      <c r="T2352" s="26"/>
      <c r="U2352" s="26"/>
      <c r="V2352" s="26"/>
      <c r="W2352" s="26"/>
      <c r="X2352" s="26"/>
      <c r="Y2352" s="26"/>
    </row>
    <row r="2353" spans="1:25" x14ac:dyDescent="0.25">
      <c r="A2353" s="2"/>
      <c r="R2353" s="26"/>
      <c r="S2353" s="26"/>
      <c r="T2353" s="26"/>
      <c r="U2353" s="26"/>
      <c r="V2353" s="26"/>
      <c r="W2353" s="26"/>
      <c r="X2353" s="26"/>
      <c r="Y2353" s="26"/>
    </row>
    <row r="2354" spans="1:25" x14ac:dyDescent="0.25">
      <c r="A2354" s="2"/>
      <c r="R2354" s="26"/>
      <c r="S2354" s="26"/>
      <c r="T2354" s="26"/>
      <c r="U2354" s="26"/>
      <c r="V2354" s="26"/>
      <c r="W2354" s="26"/>
      <c r="X2354" s="26"/>
      <c r="Y2354" s="26"/>
    </row>
    <row r="2355" spans="1:25" x14ac:dyDescent="0.25">
      <c r="A2355" s="2"/>
      <c r="R2355" s="26"/>
      <c r="S2355" s="26"/>
      <c r="T2355" s="26"/>
      <c r="U2355" s="26"/>
      <c r="V2355" s="26"/>
      <c r="W2355" s="26"/>
      <c r="X2355" s="26"/>
      <c r="Y2355" s="26"/>
    </row>
    <row r="2356" spans="1:25" x14ac:dyDescent="0.25">
      <c r="A2356" s="2"/>
      <c r="R2356" s="26"/>
      <c r="S2356" s="26"/>
      <c r="T2356" s="26"/>
      <c r="U2356" s="26"/>
      <c r="V2356" s="26"/>
      <c r="W2356" s="26"/>
      <c r="X2356" s="26"/>
      <c r="Y2356" s="26"/>
    </row>
    <row r="2357" spans="1:25" x14ac:dyDescent="0.25">
      <c r="A2357" s="2"/>
      <c r="R2357" s="26"/>
      <c r="S2357" s="26"/>
      <c r="T2357" s="26"/>
      <c r="U2357" s="26"/>
      <c r="V2357" s="26"/>
      <c r="W2357" s="26"/>
      <c r="X2357" s="26"/>
      <c r="Y2357" s="26"/>
    </row>
    <row r="2358" spans="1:25" x14ac:dyDescent="0.25">
      <c r="A2358" s="2"/>
      <c r="R2358" s="26"/>
      <c r="S2358" s="26"/>
      <c r="T2358" s="26"/>
      <c r="U2358" s="26"/>
      <c r="V2358" s="26"/>
      <c r="W2358" s="26"/>
      <c r="X2358" s="26"/>
      <c r="Y2358" s="26"/>
    </row>
    <row r="2359" spans="1:25" x14ac:dyDescent="0.25">
      <c r="A2359" s="2"/>
      <c r="R2359" s="26"/>
      <c r="S2359" s="26"/>
      <c r="T2359" s="26"/>
      <c r="U2359" s="26"/>
      <c r="V2359" s="26"/>
      <c r="W2359" s="26"/>
      <c r="X2359" s="26"/>
      <c r="Y2359" s="26"/>
    </row>
    <row r="2360" spans="1:25" x14ac:dyDescent="0.25">
      <c r="A2360" s="2"/>
      <c r="R2360" s="26"/>
      <c r="S2360" s="26"/>
      <c r="T2360" s="26"/>
      <c r="U2360" s="26"/>
      <c r="V2360" s="26"/>
      <c r="W2360" s="26"/>
      <c r="X2360" s="26"/>
      <c r="Y2360" s="26"/>
    </row>
    <row r="2361" spans="1:25" x14ac:dyDescent="0.25">
      <c r="A2361" s="2"/>
      <c r="R2361" s="26"/>
      <c r="S2361" s="26"/>
      <c r="T2361" s="26"/>
      <c r="U2361" s="26"/>
      <c r="V2361" s="26"/>
      <c r="W2361" s="26"/>
      <c r="X2361" s="26"/>
      <c r="Y2361" s="26"/>
    </row>
    <row r="2362" spans="1:25" x14ac:dyDescent="0.25">
      <c r="A2362" s="2"/>
      <c r="R2362" s="26"/>
      <c r="S2362" s="26"/>
      <c r="T2362" s="26"/>
      <c r="U2362" s="26"/>
      <c r="V2362" s="26"/>
      <c r="W2362" s="26"/>
      <c r="X2362" s="26"/>
      <c r="Y2362" s="26"/>
    </row>
    <row r="2363" spans="1:25" x14ac:dyDescent="0.25">
      <c r="A2363" s="2"/>
      <c r="R2363" s="26"/>
      <c r="S2363" s="26"/>
      <c r="T2363" s="26"/>
      <c r="U2363" s="26"/>
      <c r="V2363" s="26"/>
      <c r="W2363" s="26"/>
      <c r="X2363" s="26"/>
      <c r="Y2363" s="26"/>
    </row>
    <row r="2364" spans="1:25" x14ac:dyDescent="0.25">
      <c r="A2364" s="2"/>
      <c r="R2364" s="26"/>
      <c r="S2364" s="26"/>
      <c r="T2364" s="26"/>
      <c r="U2364" s="26"/>
      <c r="V2364" s="26"/>
      <c r="W2364" s="26"/>
      <c r="X2364" s="26"/>
      <c r="Y2364" s="26"/>
    </row>
    <row r="2365" spans="1:25" x14ac:dyDescent="0.25">
      <c r="A2365" s="2"/>
      <c r="R2365" s="26"/>
      <c r="S2365" s="26"/>
      <c r="T2365" s="26"/>
      <c r="U2365" s="26"/>
      <c r="V2365" s="26"/>
      <c r="W2365" s="26"/>
      <c r="X2365" s="26"/>
      <c r="Y2365" s="26"/>
    </row>
    <row r="2366" spans="1:25" x14ac:dyDescent="0.25">
      <c r="A2366" s="2"/>
      <c r="R2366" s="26"/>
      <c r="S2366" s="26"/>
      <c r="T2366" s="26"/>
      <c r="U2366" s="26"/>
      <c r="V2366" s="26"/>
      <c r="W2366" s="26"/>
      <c r="X2366" s="26"/>
      <c r="Y2366" s="26"/>
    </row>
    <row r="2367" spans="1:25" x14ac:dyDescent="0.25">
      <c r="A2367" s="2"/>
      <c r="R2367" s="26"/>
      <c r="S2367" s="26"/>
      <c r="T2367" s="26"/>
      <c r="U2367" s="26"/>
      <c r="V2367" s="26"/>
      <c r="W2367" s="26"/>
      <c r="X2367" s="26"/>
      <c r="Y2367" s="26"/>
    </row>
    <row r="2368" spans="1:25" x14ac:dyDescent="0.25">
      <c r="A2368" s="2"/>
      <c r="R2368" s="26"/>
      <c r="S2368" s="26"/>
      <c r="T2368" s="26"/>
      <c r="U2368" s="26"/>
      <c r="V2368" s="26"/>
      <c r="W2368" s="26"/>
      <c r="X2368" s="26"/>
      <c r="Y2368" s="26"/>
    </row>
    <row r="2369" spans="1:25" x14ac:dyDescent="0.25">
      <c r="A2369" s="2"/>
      <c r="R2369" s="26"/>
      <c r="S2369" s="26"/>
      <c r="T2369" s="26"/>
      <c r="U2369" s="26"/>
      <c r="V2369" s="26"/>
      <c r="W2369" s="26"/>
      <c r="X2369" s="26"/>
      <c r="Y2369" s="26"/>
    </row>
    <row r="2370" spans="1:25" x14ac:dyDescent="0.25">
      <c r="A2370" s="2"/>
      <c r="R2370" s="26"/>
      <c r="S2370" s="26"/>
      <c r="T2370" s="26"/>
      <c r="U2370" s="26"/>
      <c r="V2370" s="26"/>
      <c r="W2370" s="26"/>
      <c r="X2370" s="26"/>
      <c r="Y2370" s="26"/>
    </row>
    <row r="2371" spans="1:25" x14ac:dyDescent="0.25">
      <c r="A2371" s="2"/>
      <c r="R2371" s="26"/>
      <c r="S2371" s="26"/>
      <c r="T2371" s="26"/>
      <c r="U2371" s="26"/>
      <c r="V2371" s="26"/>
      <c r="W2371" s="26"/>
      <c r="X2371" s="26"/>
      <c r="Y2371" s="26"/>
    </row>
    <row r="2372" spans="1:25" x14ac:dyDescent="0.25">
      <c r="A2372" s="2"/>
      <c r="R2372" s="26"/>
      <c r="S2372" s="26"/>
      <c r="T2372" s="26"/>
      <c r="U2372" s="26"/>
      <c r="V2372" s="26"/>
      <c r="W2372" s="26"/>
      <c r="X2372" s="26"/>
      <c r="Y2372" s="26"/>
    </row>
    <row r="2373" spans="1:25" x14ac:dyDescent="0.25">
      <c r="A2373" s="2"/>
      <c r="R2373" s="26"/>
      <c r="S2373" s="26"/>
      <c r="T2373" s="26"/>
      <c r="U2373" s="26"/>
      <c r="V2373" s="26"/>
      <c r="W2373" s="26"/>
      <c r="X2373" s="26"/>
      <c r="Y2373" s="26"/>
    </row>
    <row r="2374" spans="1:25" x14ac:dyDescent="0.25">
      <c r="A2374" s="2"/>
      <c r="R2374" s="26"/>
      <c r="S2374" s="26"/>
      <c r="T2374" s="26"/>
      <c r="U2374" s="26"/>
      <c r="V2374" s="26"/>
      <c r="W2374" s="26"/>
      <c r="X2374" s="26"/>
      <c r="Y2374" s="26"/>
    </row>
    <row r="2375" spans="1:25" x14ac:dyDescent="0.25">
      <c r="A2375" s="2"/>
      <c r="R2375" s="26"/>
      <c r="S2375" s="26"/>
      <c r="T2375" s="26"/>
      <c r="U2375" s="26"/>
      <c r="V2375" s="26"/>
      <c r="W2375" s="26"/>
      <c r="X2375" s="26"/>
      <c r="Y2375" s="26"/>
    </row>
    <row r="2376" spans="1:25" x14ac:dyDescent="0.25">
      <c r="A2376" s="2"/>
      <c r="R2376" s="26"/>
      <c r="S2376" s="26"/>
      <c r="T2376" s="26"/>
      <c r="U2376" s="26"/>
      <c r="V2376" s="26"/>
      <c r="W2376" s="26"/>
      <c r="X2376" s="26"/>
      <c r="Y2376" s="26"/>
    </row>
    <row r="2377" spans="1:25" x14ac:dyDescent="0.25">
      <c r="A2377" s="2"/>
      <c r="R2377" s="26"/>
      <c r="S2377" s="26"/>
      <c r="T2377" s="26"/>
      <c r="U2377" s="26"/>
      <c r="V2377" s="26"/>
      <c r="W2377" s="26"/>
      <c r="X2377" s="26"/>
      <c r="Y2377" s="26"/>
    </row>
    <row r="2378" spans="1:25" x14ac:dyDescent="0.25">
      <c r="A2378" s="2"/>
      <c r="R2378" s="26"/>
      <c r="S2378" s="26"/>
      <c r="T2378" s="26"/>
      <c r="U2378" s="26"/>
      <c r="V2378" s="26"/>
      <c r="W2378" s="26"/>
      <c r="X2378" s="26"/>
      <c r="Y2378" s="26"/>
    </row>
    <row r="2379" spans="1:25" x14ac:dyDescent="0.25">
      <c r="A2379" s="2"/>
      <c r="R2379" s="26"/>
      <c r="S2379" s="26"/>
      <c r="T2379" s="26"/>
      <c r="U2379" s="26"/>
      <c r="V2379" s="26"/>
      <c r="W2379" s="26"/>
      <c r="X2379" s="26"/>
      <c r="Y2379" s="26"/>
    </row>
    <row r="2380" spans="1:25" x14ac:dyDescent="0.25">
      <c r="A2380" s="2"/>
      <c r="R2380" s="26"/>
      <c r="S2380" s="26"/>
      <c r="T2380" s="26"/>
      <c r="U2380" s="26"/>
      <c r="V2380" s="26"/>
      <c r="W2380" s="26"/>
      <c r="X2380" s="26"/>
      <c r="Y2380" s="26"/>
    </row>
    <row r="2381" spans="1:25" x14ac:dyDescent="0.25">
      <c r="A2381" s="2"/>
      <c r="R2381" s="26"/>
      <c r="S2381" s="26"/>
      <c r="T2381" s="26"/>
      <c r="U2381" s="26"/>
      <c r="V2381" s="26"/>
      <c r="W2381" s="26"/>
      <c r="X2381" s="26"/>
      <c r="Y2381" s="26"/>
    </row>
    <row r="2382" spans="1:25" x14ac:dyDescent="0.25">
      <c r="A2382" s="2"/>
      <c r="R2382" s="26"/>
      <c r="S2382" s="26"/>
      <c r="T2382" s="26"/>
      <c r="U2382" s="26"/>
      <c r="V2382" s="26"/>
      <c r="W2382" s="26"/>
      <c r="X2382" s="26"/>
      <c r="Y2382" s="26"/>
    </row>
    <row r="2383" spans="1:25" x14ac:dyDescent="0.25">
      <c r="A2383" s="2"/>
      <c r="R2383" s="26"/>
      <c r="S2383" s="26"/>
      <c r="T2383" s="26"/>
      <c r="U2383" s="26"/>
      <c r="V2383" s="26"/>
      <c r="W2383" s="26"/>
      <c r="X2383" s="26"/>
      <c r="Y2383" s="26"/>
    </row>
    <row r="2384" spans="1:25" x14ac:dyDescent="0.25">
      <c r="A2384" s="2"/>
      <c r="R2384" s="26"/>
      <c r="S2384" s="26"/>
      <c r="T2384" s="26"/>
      <c r="U2384" s="26"/>
      <c r="V2384" s="26"/>
      <c r="W2384" s="26"/>
      <c r="X2384" s="26"/>
      <c r="Y2384" s="26"/>
    </row>
    <row r="2385" spans="1:25" x14ac:dyDescent="0.25">
      <c r="A2385" s="2"/>
      <c r="R2385" s="26"/>
      <c r="S2385" s="26"/>
      <c r="T2385" s="26"/>
      <c r="U2385" s="26"/>
      <c r="V2385" s="26"/>
      <c r="W2385" s="26"/>
      <c r="X2385" s="26"/>
      <c r="Y2385" s="26"/>
    </row>
    <row r="2386" spans="1:25" x14ac:dyDescent="0.25">
      <c r="A2386" s="2"/>
      <c r="R2386" s="26"/>
      <c r="S2386" s="26"/>
      <c r="T2386" s="26"/>
      <c r="U2386" s="26"/>
      <c r="V2386" s="26"/>
      <c r="W2386" s="26"/>
      <c r="X2386" s="26"/>
      <c r="Y2386" s="26"/>
    </row>
    <row r="2387" spans="1:25" x14ac:dyDescent="0.25">
      <c r="A2387" s="2"/>
      <c r="R2387" s="26"/>
      <c r="S2387" s="26"/>
      <c r="T2387" s="26"/>
      <c r="U2387" s="26"/>
      <c r="V2387" s="26"/>
      <c r="W2387" s="26"/>
      <c r="X2387" s="26"/>
      <c r="Y2387" s="26"/>
    </row>
    <row r="2388" spans="1:25" x14ac:dyDescent="0.25">
      <c r="A2388" s="2"/>
      <c r="R2388" s="26"/>
      <c r="S2388" s="26"/>
      <c r="T2388" s="26"/>
      <c r="U2388" s="26"/>
      <c r="V2388" s="26"/>
      <c r="W2388" s="26"/>
      <c r="X2388" s="26"/>
      <c r="Y2388" s="26"/>
    </row>
    <row r="2389" spans="1:25" x14ac:dyDescent="0.25">
      <c r="A2389" s="2"/>
      <c r="R2389" s="26"/>
      <c r="S2389" s="26"/>
      <c r="T2389" s="26"/>
      <c r="U2389" s="26"/>
      <c r="V2389" s="26"/>
      <c r="W2389" s="26"/>
      <c r="X2389" s="26"/>
      <c r="Y2389" s="26"/>
    </row>
    <row r="2390" spans="1:25" x14ac:dyDescent="0.25">
      <c r="A2390" s="2"/>
      <c r="R2390" s="26"/>
      <c r="S2390" s="26"/>
      <c r="T2390" s="26"/>
      <c r="U2390" s="26"/>
      <c r="V2390" s="26"/>
      <c r="W2390" s="26"/>
      <c r="X2390" s="26"/>
      <c r="Y2390" s="26"/>
    </row>
    <row r="2391" spans="1:25" x14ac:dyDescent="0.25">
      <c r="A2391" s="2"/>
      <c r="R2391" s="26"/>
      <c r="S2391" s="26"/>
      <c r="T2391" s="26"/>
      <c r="U2391" s="26"/>
      <c r="V2391" s="26"/>
      <c r="W2391" s="26"/>
      <c r="X2391" s="26"/>
      <c r="Y2391" s="26"/>
    </row>
    <row r="2392" spans="1:25" x14ac:dyDescent="0.25">
      <c r="A2392" s="2"/>
      <c r="R2392" s="26"/>
      <c r="S2392" s="26"/>
      <c r="T2392" s="26"/>
      <c r="U2392" s="26"/>
      <c r="V2392" s="26"/>
      <c r="W2392" s="26"/>
      <c r="X2392" s="26"/>
      <c r="Y2392" s="26"/>
    </row>
    <row r="2393" spans="1:25" x14ac:dyDescent="0.25">
      <c r="A2393" s="2"/>
      <c r="R2393" s="26"/>
      <c r="S2393" s="26"/>
      <c r="T2393" s="26"/>
      <c r="U2393" s="26"/>
      <c r="V2393" s="26"/>
      <c r="W2393" s="26"/>
      <c r="X2393" s="26"/>
      <c r="Y2393" s="26"/>
    </row>
    <row r="2394" spans="1:25" x14ac:dyDescent="0.25">
      <c r="A2394" s="2"/>
      <c r="R2394" s="26"/>
      <c r="S2394" s="26"/>
      <c r="T2394" s="26"/>
      <c r="U2394" s="26"/>
      <c r="V2394" s="26"/>
      <c r="W2394" s="26"/>
      <c r="X2394" s="26"/>
      <c r="Y2394" s="26"/>
    </row>
    <row r="2395" spans="1:25" x14ac:dyDescent="0.25">
      <c r="A2395" s="2"/>
      <c r="R2395" s="26"/>
      <c r="S2395" s="26"/>
      <c r="T2395" s="26"/>
      <c r="U2395" s="26"/>
      <c r="V2395" s="26"/>
      <c r="W2395" s="26"/>
      <c r="X2395" s="26"/>
      <c r="Y2395" s="26"/>
    </row>
    <row r="2396" spans="1:25" x14ac:dyDescent="0.25">
      <c r="A2396" s="2"/>
      <c r="R2396" s="26"/>
      <c r="S2396" s="26"/>
      <c r="T2396" s="26"/>
      <c r="U2396" s="26"/>
      <c r="V2396" s="26"/>
      <c r="W2396" s="26"/>
      <c r="X2396" s="26"/>
      <c r="Y2396" s="26"/>
    </row>
    <row r="2397" spans="1:25" x14ac:dyDescent="0.25">
      <c r="A2397" s="2"/>
      <c r="R2397" s="26"/>
      <c r="S2397" s="26"/>
      <c r="T2397" s="26"/>
      <c r="U2397" s="26"/>
      <c r="V2397" s="26"/>
      <c r="W2397" s="26"/>
      <c r="X2397" s="26"/>
      <c r="Y2397" s="26"/>
    </row>
    <row r="2398" spans="1:25" x14ac:dyDescent="0.25">
      <c r="A2398" s="2"/>
      <c r="R2398" s="26"/>
      <c r="S2398" s="26"/>
      <c r="T2398" s="26"/>
      <c r="U2398" s="26"/>
      <c r="V2398" s="26"/>
      <c r="W2398" s="26"/>
      <c r="X2398" s="26"/>
      <c r="Y2398" s="26"/>
    </row>
    <row r="2399" spans="1:25" x14ac:dyDescent="0.25">
      <c r="A2399" s="2"/>
      <c r="R2399" s="26"/>
      <c r="S2399" s="26"/>
      <c r="T2399" s="26"/>
      <c r="U2399" s="26"/>
      <c r="V2399" s="26"/>
      <c r="W2399" s="26"/>
      <c r="X2399" s="26"/>
      <c r="Y2399" s="26"/>
    </row>
    <row r="2400" spans="1:25" x14ac:dyDescent="0.25">
      <c r="A2400" s="2"/>
      <c r="R2400" s="26"/>
      <c r="S2400" s="26"/>
      <c r="T2400" s="26"/>
      <c r="U2400" s="26"/>
      <c r="V2400" s="26"/>
      <c r="W2400" s="26"/>
      <c r="X2400" s="26"/>
      <c r="Y2400" s="26"/>
    </row>
    <row r="2401" spans="1:25" x14ac:dyDescent="0.25">
      <c r="A2401" s="2"/>
      <c r="R2401" s="26"/>
      <c r="S2401" s="26"/>
      <c r="T2401" s="26"/>
      <c r="U2401" s="26"/>
      <c r="V2401" s="26"/>
      <c r="W2401" s="26"/>
      <c r="X2401" s="26"/>
      <c r="Y2401" s="26"/>
    </row>
    <row r="2402" spans="1:25" x14ac:dyDescent="0.25">
      <c r="A2402" s="2"/>
      <c r="R2402" s="26"/>
      <c r="S2402" s="26"/>
      <c r="T2402" s="26"/>
      <c r="U2402" s="26"/>
      <c r="V2402" s="26"/>
      <c r="W2402" s="26"/>
      <c r="X2402" s="26"/>
      <c r="Y2402" s="26"/>
    </row>
    <row r="2403" spans="1:25" x14ac:dyDescent="0.25">
      <c r="A2403" s="2"/>
      <c r="R2403" s="26"/>
      <c r="S2403" s="26"/>
      <c r="T2403" s="26"/>
      <c r="U2403" s="26"/>
      <c r="V2403" s="26"/>
      <c r="W2403" s="26"/>
      <c r="X2403" s="26"/>
      <c r="Y2403" s="26"/>
    </row>
    <row r="2404" spans="1:25" x14ac:dyDescent="0.25">
      <c r="A2404" s="2"/>
      <c r="R2404" s="26"/>
      <c r="S2404" s="26"/>
      <c r="T2404" s="26"/>
      <c r="U2404" s="26"/>
      <c r="V2404" s="26"/>
      <c r="W2404" s="26"/>
      <c r="X2404" s="26"/>
      <c r="Y2404" s="26"/>
    </row>
    <row r="2405" spans="1:25" x14ac:dyDescent="0.25">
      <c r="A2405" s="2"/>
      <c r="R2405" s="26"/>
      <c r="S2405" s="26"/>
      <c r="T2405" s="26"/>
      <c r="U2405" s="26"/>
      <c r="V2405" s="26"/>
      <c r="W2405" s="26"/>
      <c r="X2405" s="26"/>
      <c r="Y2405" s="26"/>
    </row>
    <row r="2406" spans="1:25" x14ac:dyDescent="0.25">
      <c r="A2406" s="2"/>
      <c r="R2406" s="26"/>
      <c r="S2406" s="26"/>
      <c r="T2406" s="26"/>
      <c r="U2406" s="26"/>
      <c r="V2406" s="26"/>
      <c r="W2406" s="26"/>
      <c r="X2406" s="26"/>
      <c r="Y2406" s="26"/>
    </row>
    <row r="2407" spans="1:25" x14ac:dyDescent="0.25">
      <c r="A2407" s="2"/>
      <c r="R2407" s="26"/>
      <c r="S2407" s="26"/>
      <c r="T2407" s="26"/>
      <c r="U2407" s="26"/>
      <c r="V2407" s="26"/>
      <c r="W2407" s="26"/>
      <c r="X2407" s="26"/>
      <c r="Y2407" s="26"/>
    </row>
    <row r="2408" spans="1:25" x14ac:dyDescent="0.25">
      <c r="A2408" s="2"/>
      <c r="R2408" s="26"/>
      <c r="S2408" s="26"/>
      <c r="T2408" s="26"/>
      <c r="U2408" s="26"/>
      <c r="V2408" s="26"/>
      <c r="W2408" s="26"/>
      <c r="X2408" s="26"/>
      <c r="Y2408" s="26"/>
    </row>
    <row r="2409" spans="1:25" x14ac:dyDescent="0.25">
      <c r="A2409" s="2"/>
      <c r="R2409" s="26"/>
      <c r="S2409" s="26"/>
      <c r="T2409" s="26"/>
      <c r="U2409" s="26"/>
      <c r="V2409" s="26"/>
      <c r="W2409" s="26"/>
      <c r="X2409" s="26"/>
      <c r="Y2409" s="26"/>
    </row>
    <row r="2410" spans="1:25" x14ac:dyDescent="0.25">
      <c r="A2410" s="2"/>
      <c r="R2410" s="26"/>
      <c r="S2410" s="26"/>
      <c r="T2410" s="26"/>
      <c r="U2410" s="26"/>
      <c r="V2410" s="26"/>
      <c r="W2410" s="26"/>
      <c r="X2410" s="26"/>
      <c r="Y2410" s="26"/>
    </row>
    <row r="2411" spans="1:25" x14ac:dyDescent="0.25">
      <c r="A2411" s="2"/>
      <c r="R2411" s="26"/>
      <c r="S2411" s="26"/>
      <c r="T2411" s="26"/>
      <c r="U2411" s="26"/>
      <c r="V2411" s="26"/>
      <c r="W2411" s="26"/>
      <c r="X2411" s="26"/>
      <c r="Y2411" s="26"/>
    </row>
    <row r="2412" spans="1:25" x14ac:dyDescent="0.25">
      <c r="A2412" s="2"/>
      <c r="R2412" s="26"/>
      <c r="S2412" s="26"/>
      <c r="T2412" s="26"/>
      <c r="U2412" s="26"/>
      <c r="V2412" s="26"/>
      <c r="W2412" s="26"/>
      <c r="X2412" s="26"/>
      <c r="Y2412" s="26"/>
    </row>
    <row r="2413" spans="1:25" x14ac:dyDescent="0.25">
      <c r="A2413" s="2"/>
      <c r="R2413" s="26"/>
      <c r="S2413" s="26"/>
      <c r="T2413" s="26"/>
      <c r="U2413" s="26"/>
      <c r="V2413" s="26"/>
      <c r="W2413" s="26"/>
      <c r="X2413" s="26"/>
      <c r="Y2413" s="26"/>
    </row>
    <row r="2414" spans="1:25" x14ac:dyDescent="0.25">
      <c r="A2414" s="2"/>
      <c r="R2414" s="26"/>
      <c r="S2414" s="26"/>
      <c r="T2414" s="26"/>
      <c r="U2414" s="26"/>
      <c r="V2414" s="26"/>
      <c r="W2414" s="26"/>
      <c r="X2414" s="26"/>
      <c r="Y2414" s="26"/>
    </row>
    <row r="2415" spans="1:25" x14ac:dyDescent="0.25">
      <c r="A2415" s="2"/>
      <c r="R2415" s="26"/>
      <c r="S2415" s="26"/>
      <c r="T2415" s="26"/>
      <c r="U2415" s="26"/>
      <c r="V2415" s="26"/>
      <c r="W2415" s="26"/>
      <c r="X2415" s="26"/>
      <c r="Y2415" s="26"/>
    </row>
    <row r="2416" spans="1:25" x14ac:dyDescent="0.25">
      <c r="A2416" s="2"/>
      <c r="R2416" s="26"/>
      <c r="S2416" s="26"/>
      <c r="T2416" s="26"/>
      <c r="U2416" s="26"/>
      <c r="V2416" s="26"/>
      <c r="W2416" s="26"/>
      <c r="X2416" s="26"/>
      <c r="Y2416" s="26"/>
    </row>
    <row r="2417" spans="1:25" x14ac:dyDescent="0.25">
      <c r="A2417" s="2"/>
      <c r="R2417" s="26"/>
      <c r="S2417" s="26"/>
      <c r="T2417" s="26"/>
      <c r="U2417" s="26"/>
      <c r="V2417" s="26"/>
      <c r="W2417" s="26"/>
      <c r="X2417" s="26"/>
      <c r="Y2417" s="26"/>
    </row>
    <row r="2418" spans="1:25" x14ac:dyDescent="0.25">
      <c r="A2418" s="2"/>
      <c r="R2418" s="26"/>
      <c r="S2418" s="26"/>
      <c r="T2418" s="26"/>
      <c r="U2418" s="26"/>
      <c r="V2418" s="26"/>
      <c r="W2418" s="26"/>
      <c r="X2418" s="26"/>
      <c r="Y2418" s="26"/>
    </row>
    <row r="2419" spans="1:25" x14ac:dyDescent="0.25">
      <c r="A2419" s="2"/>
      <c r="R2419" s="26"/>
      <c r="S2419" s="26"/>
      <c r="T2419" s="26"/>
      <c r="U2419" s="26"/>
      <c r="V2419" s="26"/>
      <c r="W2419" s="26"/>
      <c r="X2419" s="26"/>
      <c r="Y2419" s="26"/>
    </row>
    <row r="2420" spans="1:25" x14ac:dyDescent="0.25">
      <c r="A2420" s="2"/>
      <c r="R2420" s="26"/>
      <c r="S2420" s="26"/>
      <c r="T2420" s="26"/>
      <c r="U2420" s="26"/>
      <c r="V2420" s="26"/>
      <c r="W2420" s="26"/>
      <c r="X2420" s="26"/>
      <c r="Y2420" s="26"/>
    </row>
    <row r="2421" spans="1:25" x14ac:dyDescent="0.25">
      <c r="A2421" s="2"/>
      <c r="R2421" s="26"/>
      <c r="S2421" s="26"/>
      <c r="T2421" s="26"/>
      <c r="U2421" s="26"/>
      <c r="V2421" s="26"/>
      <c r="W2421" s="26"/>
      <c r="X2421" s="26"/>
      <c r="Y2421" s="26"/>
    </row>
    <row r="2422" spans="1:25" x14ac:dyDescent="0.25">
      <c r="A2422" s="2"/>
      <c r="R2422" s="26"/>
      <c r="S2422" s="26"/>
      <c r="T2422" s="26"/>
      <c r="U2422" s="26"/>
      <c r="V2422" s="26"/>
      <c r="W2422" s="26"/>
      <c r="X2422" s="26"/>
      <c r="Y2422" s="26"/>
    </row>
    <row r="2423" spans="1:25" x14ac:dyDescent="0.25">
      <c r="A2423" s="2"/>
      <c r="R2423" s="26"/>
      <c r="S2423" s="26"/>
      <c r="T2423" s="26"/>
      <c r="U2423" s="26"/>
      <c r="V2423" s="26"/>
      <c r="W2423" s="26"/>
      <c r="X2423" s="26"/>
      <c r="Y2423" s="26"/>
    </row>
    <row r="2424" spans="1:25" x14ac:dyDescent="0.25">
      <c r="A2424" s="2"/>
      <c r="R2424" s="26"/>
      <c r="S2424" s="26"/>
      <c r="T2424" s="26"/>
      <c r="U2424" s="26"/>
      <c r="V2424" s="26"/>
      <c r="W2424" s="26"/>
      <c r="X2424" s="26"/>
      <c r="Y2424" s="26"/>
    </row>
    <row r="2425" spans="1:25" x14ac:dyDescent="0.25">
      <c r="A2425" s="2"/>
      <c r="R2425" s="26"/>
      <c r="S2425" s="26"/>
      <c r="T2425" s="26"/>
      <c r="U2425" s="26"/>
      <c r="V2425" s="26"/>
      <c r="W2425" s="26"/>
      <c r="X2425" s="26"/>
      <c r="Y2425" s="26"/>
    </row>
    <row r="2426" spans="1:25" x14ac:dyDescent="0.25">
      <c r="A2426" s="2"/>
      <c r="R2426" s="26"/>
      <c r="S2426" s="26"/>
      <c r="T2426" s="26"/>
      <c r="U2426" s="26"/>
      <c r="V2426" s="26"/>
      <c r="W2426" s="26"/>
      <c r="X2426" s="26"/>
      <c r="Y2426" s="26"/>
    </row>
    <row r="2427" spans="1:25" x14ac:dyDescent="0.25">
      <c r="A2427" s="2"/>
      <c r="R2427" s="26"/>
      <c r="S2427" s="26"/>
      <c r="T2427" s="26"/>
      <c r="U2427" s="26"/>
      <c r="V2427" s="26"/>
      <c r="W2427" s="26"/>
      <c r="X2427" s="26"/>
      <c r="Y2427" s="26"/>
    </row>
    <row r="2428" spans="1:25" x14ac:dyDescent="0.25">
      <c r="A2428" s="2"/>
      <c r="R2428" s="26"/>
      <c r="S2428" s="26"/>
      <c r="T2428" s="26"/>
      <c r="U2428" s="26"/>
      <c r="V2428" s="26"/>
      <c r="W2428" s="26"/>
      <c r="X2428" s="26"/>
      <c r="Y2428" s="26"/>
    </row>
    <row r="2429" spans="1:25" x14ac:dyDescent="0.25">
      <c r="A2429" s="2"/>
      <c r="R2429" s="26"/>
      <c r="S2429" s="26"/>
      <c r="T2429" s="26"/>
      <c r="U2429" s="26"/>
      <c r="V2429" s="26"/>
      <c r="W2429" s="26"/>
      <c r="X2429" s="26"/>
      <c r="Y2429" s="26"/>
    </row>
    <row r="2430" spans="1:25" x14ac:dyDescent="0.25">
      <c r="A2430" s="2"/>
      <c r="R2430" s="26"/>
      <c r="S2430" s="26"/>
      <c r="T2430" s="26"/>
      <c r="U2430" s="26"/>
      <c r="V2430" s="26"/>
      <c r="W2430" s="26"/>
      <c r="X2430" s="26"/>
      <c r="Y2430" s="26"/>
    </row>
    <row r="2431" spans="1:25" x14ac:dyDescent="0.25">
      <c r="A2431" s="2"/>
      <c r="R2431" s="26"/>
      <c r="S2431" s="26"/>
      <c r="T2431" s="26"/>
      <c r="U2431" s="26"/>
      <c r="V2431" s="26"/>
      <c r="W2431" s="26"/>
      <c r="X2431" s="26"/>
      <c r="Y2431" s="26"/>
    </row>
    <row r="2432" spans="1:25" x14ac:dyDescent="0.25">
      <c r="A2432" s="2"/>
      <c r="R2432" s="26"/>
      <c r="S2432" s="26"/>
      <c r="T2432" s="26"/>
      <c r="U2432" s="26"/>
      <c r="V2432" s="26"/>
      <c r="W2432" s="26"/>
      <c r="X2432" s="26"/>
      <c r="Y2432" s="26"/>
    </row>
    <row r="2433" spans="1:25" x14ac:dyDescent="0.25">
      <c r="A2433" s="2"/>
      <c r="R2433" s="26"/>
      <c r="S2433" s="26"/>
      <c r="T2433" s="26"/>
      <c r="U2433" s="26"/>
      <c r="V2433" s="26"/>
      <c r="W2433" s="26"/>
      <c r="X2433" s="26"/>
      <c r="Y2433" s="26"/>
    </row>
    <row r="2434" spans="1:25" x14ac:dyDescent="0.25">
      <c r="A2434" s="2"/>
      <c r="R2434" s="26"/>
      <c r="S2434" s="26"/>
      <c r="T2434" s="26"/>
      <c r="U2434" s="26"/>
      <c r="V2434" s="26"/>
      <c r="W2434" s="26"/>
      <c r="X2434" s="26"/>
      <c r="Y2434" s="26"/>
    </row>
    <row r="2435" spans="1:25" x14ac:dyDescent="0.25">
      <c r="A2435" s="2"/>
      <c r="R2435" s="26"/>
      <c r="S2435" s="26"/>
      <c r="T2435" s="26"/>
      <c r="U2435" s="26"/>
      <c r="V2435" s="26"/>
      <c r="W2435" s="26"/>
      <c r="X2435" s="26"/>
      <c r="Y2435" s="26"/>
    </row>
    <row r="2436" spans="1:25" x14ac:dyDescent="0.25">
      <c r="A2436" s="2"/>
      <c r="R2436" s="26"/>
      <c r="S2436" s="26"/>
      <c r="T2436" s="26"/>
      <c r="U2436" s="26"/>
      <c r="V2436" s="26"/>
      <c r="W2436" s="26"/>
      <c r="X2436" s="26"/>
      <c r="Y2436" s="26"/>
    </row>
    <row r="2437" spans="1:25" x14ac:dyDescent="0.25">
      <c r="A2437" s="2"/>
      <c r="R2437" s="26"/>
      <c r="S2437" s="26"/>
      <c r="T2437" s="26"/>
      <c r="U2437" s="26"/>
      <c r="V2437" s="26"/>
      <c r="W2437" s="26"/>
      <c r="X2437" s="26"/>
      <c r="Y2437" s="26"/>
    </row>
    <row r="2438" spans="1:25" x14ac:dyDescent="0.25">
      <c r="A2438" s="2"/>
      <c r="R2438" s="26"/>
      <c r="S2438" s="26"/>
      <c r="T2438" s="26"/>
      <c r="U2438" s="26"/>
      <c r="V2438" s="26"/>
      <c r="W2438" s="26"/>
      <c r="X2438" s="26"/>
      <c r="Y2438" s="26"/>
    </row>
    <row r="2439" spans="1:25" x14ac:dyDescent="0.25">
      <c r="A2439" s="2"/>
      <c r="R2439" s="26"/>
      <c r="S2439" s="26"/>
      <c r="T2439" s="26"/>
      <c r="U2439" s="26"/>
      <c r="V2439" s="26"/>
      <c r="W2439" s="26"/>
      <c r="X2439" s="26"/>
      <c r="Y2439" s="26"/>
    </row>
    <row r="2440" spans="1:25" x14ac:dyDescent="0.25">
      <c r="A2440" s="2"/>
      <c r="R2440" s="26"/>
      <c r="S2440" s="26"/>
      <c r="T2440" s="26"/>
      <c r="U2440" s="26"/>
      <c r="V2440" s="26"/>
      <c r="W2440" s="26"/>
      <c r="X2440" s="26"/>
      <c r="Y2440" s="26"/>
    </row>
    <row r="2441" spans="1:25" x14ac:dyDescent="0.25">
      <c r="A2441" s="2"/>
      <c r="R2441" s="26"/>
      <c r="S2441" s="26"/>
      <c r="T2441" s="26"/>
      <c r="U2441" s="26"/>
      <c r="V2441" s="26"/>
      <c r="W2441" s="26"/>
      <c r="X2441" s="26"/>
      <c r="Y2441" s="26"/>
    </row>
    <row r="2442" spans="1:25" x14ac:dyDescent="0.25">
      <c r="A2442" s="2"/>
      <c r="R2442" s="26"/>
      <c r="S2442" s="26"/>
      <c r="T2442" s="26"/>
      <c r="U2442" s="26"/>
      <c r="V2442" s="26"/>
      <c r="W2442" s="26"/>
      <c r="X2442" s="26"/>
      <c r="Y2442" s="26"/>
    </row>
    <row r="2443" spans="1:25" x14ac:dyDescent="0.25">
      <c r="A2443" s="2"/>
      <c r="R2443" s="26"/>
      <c r="S2443" s="26"/>
      <c r="T2443" s="26"/>
      <c r="U2443" s="26"/>
      <c r="V2443" s="26"/>
      <c r="W2443" s="26"/>
      <c r="X2443" s="26"/>
      <c r="Y2443" s="26"/>
    </row>
    <row r="2444" spans="1:25" x14ac:dyDescent="0.25">
      <c r="A2444" s="2"/>
      <c r="R2444" s="26"/>
      <c r="S2444" s="26"/>
      <c r="T2444" s="26"/>
      <c r="U2444" s="26"/>
      <c r="V2444" s="26"/>
      <c r="W2444" s="26"/>
      <c r="X2444" s="26"/>
      <c r="Y2444" s="26"/>
    </row>
    <row r="2445" spans="1:25" x14ac:dyDescent="0.25">
      <c r="A2445" s="2"/>
      <c r="R2445" s="26"/>
      <c r="S2445" s="26"/>
      <c r="T2445" s="26"/>
      <c r="U2445" s="26"/>
      <c r="V2445" s="26"/>
      <c r="W2445" s="26"/>
      <c r="X2445" s="26"/>
      <c r="Y2445" s="26"/>
    </row>
    <row r="2446" spans="1:25" x14ac:dyDescent="0.25">
      <c r="A2446" s="2"/>
      <c r="R2446" s="26"/>
      <c r="S2446" s="26"/>
      <c r="T2446" s="26"/>
      <c r="U2446" s="26"/>
      <c r="V2446" s="26"/>
      <c r="W2446" s="26"/>
      <c r="X2446" s="26"/>
      <c r="Y2446" s="26"/>
    </row>
    <row r="2447" spans="1:25" x14ac:dyDescent="0.25">
      <c r="A2447" s="2"/>
      <c r="R2447" s="26"/>
      <c r="S2447" s="26"/>
      <c r="T2447" s="26"/>
      <c r="U2447" s="26"/>
      <c r="V2447" s="26"/>
      <c r="W2447" s="26"/>
      <c r="X2447" s="26"/>
      <c r="Y2447" s="26"/>
    </row>
    <row r="2448" spans="1:25" x14ac:dyDescent="0.25">
      <c r="A2448" s="2"/>
      <c r="R2448" s="26"/>
      <c r="S2448" s="26"/>
      <c r="T2448" s="26"/>
      <c r="U2448" s="26"/>
      <c r="V2448" s="26"/>
      <c r="W2448" s="26"/>
      <c r="X2448" s="26"/>
      <c r="Y2448" s="26"/>
    </row>
    <row r="2449" spans="1:25" x14ac:dyDescent="0.25">
      <c r="A2449" s="2"/>
      <c r="R2449" s="26"/>
      <c r="S2449" s="26"/>
      <c r="T2449" s="26"/>
      <c r="U2449" s="26"/>
      <c r="V2449" s="26"/>
      <c r="W2449" s="26"/>
      <c r="X2449" s="26"/>
      <c r="Y2449" s="26"/>
    </row>
    <row r="2450" spans="1:25" x14ac:dyDescent="0.25">
      <c r="A2450" s="2"/>
      <c r="R2450" s="26"/>
      <c r="S2450" s="26"/>
      <c r="T2450" s="26"/>
      <c r="U2450" s="26"/>
      <c r="V2450" s="26"/>
      <c r="W2450" s="26"/>
      <c r="X2450" s="26"/>
      <c r="Y2450" s="26"/>
    </row>
    <row r="2451" spans="1:25" x14ac:dyDescent="0.25">
      <c r="A2451" s="2"/>
      <c r="R2451" s="26"/>
      <c r="S2451" s="26"/>
      <c r="T2451" s="26"/>
      <c r="U2451" s="26"/>
      <c r="V2451" s="26"/>
      <c r="W2451" s="26"/>
      <c r="X2451" s="26"/>
      <c r="Y2451" s="26"/>
    </row>
    <row r="2452" spans="1:25" x14ac:dyDescent="0.25">
      <c r="A2452" s="2"/>
      <c r="R2452" s="26"/>
      <c r="S2452" s="26"/>
      <c r="T2452" s="26"/>
      <c r="U2452" s="26"/>
      <c r="V2452" s="26"/>
      <c r="W2452" s="26"/>
      <c r="X2452" s="26"/>
      <c r="Y2452" s="26"/>
    </row>
    <row r="2453" spans="1:25" x14ac:dyDescent="0.25">
      <c r="A2453" s="2"/>
      <c r="R2453" s="26"/>
      <c r="S2453" s="26"/>
      <c r="T2453" s="26"/>
      <c r="U2453" s="26"/>
      <c r="V2453" s="26"/>
      <c r="W2453" s="26"/>
      <c r="X2453" s="26"/>
      <c r="Y2453" s="26"/>
    </row>
    <row r="2454" spans="1:25" x14ac:dyDescent="0.25">
      <c r="A2454" s="2"/>
      <c r="R2454" s="26"/>
      <c r="S2454" s="26"/>
      <c r="T2454" s="26"/>
      <c r="U2454" s="26"/>
      <c r="V2454" s="26"/>
      <c r="W2454" s="26"/>
      <c r="X2454" s="26"/>
      <c r="Y2454" s="26"/>
    </row>
    <row r="2455" spans="1:25" x14ac:dyDescent="0.25">
      <c r="A2455" s="2"/>
      <c r="R2455" s="26"/>
      <c r="S2455" s="26"/>
      <c r="T2455" s="26"/>
      <c r="U2455" s="26"/>
      <c r="V2455" s="26"/>
      <c r="W2455" s="26"/>
      <c r="X2455" s="26"/>
      <c r="Y2455" s="26"/>
    </row>
    <row r="2456" spans="1:25" x14ac:dyDescent="0.25">
      <c r="A2456" s="2"/>
      <c r="R2456" s="26"/>
      <c r="S2456" s="26"/>
      <c r="T2456" s="26"/>
      <c r="U2456" s="26"/>
      <c r="V2456" s="26"/>
      <c r="W2456" s="26"/>
      <c r="X2456" s="26"/>
      <c r="Y2456" s="26"/>
    </row>
    <row r="2457" spans="1:25" x14ac:dyDescent="0.25">
      <c r="A2457" s="2"/>
      <c r="R2457" s="26"/>
      <c r="S2457" s="26"/>
      <c r="T2457" s="26"/>
      <c r="U2457" s="26"/>
      <c r="V2457" s="26"/>
      <c r="W2457" s="26"/>
      <c r="X2457" s="26"/>
      <c r="Y2457" s="26"/>
    </row>
    <row r="2458" spans="1:25" x14ac:dyDescent="0.25">
      <c r="A2458" s="2"/>
      <c r="R2458" s="26"/>
      <c r="S2458" s="26"/>
      <c r="T2458" s="26"/>
      <c r="U2458" s="26"/>
      <c r="V2458" s="26"/>
      <c r="W2458" s="26"/>
      <c r="X2458" s="26"/>
      <c r="Y2458" s="26"/>
    </row>
    <row r="2459" spans="1:25" x14ac:dyDescent="0.25">
      <c r="A2459" s="2"/>
      <c r="R2459" s="26"/>
      <c r="S2459" s="26"/>
      <c r="T2459" s="26"/>
      <c r="U2459" s="26"/>
      <c r="V2459" s="26"/>
      <c r="W2459" s="26"/>
      <c r="X2459" s="26"/>
      <c r="Y2459" s="26"/>
    </row>
    <row r="2460" spans="1:25" x14ac:dyDescent="0.25">
      <c r="A2460" s="2"/>
      <c r="R2460" s="26"/>
      <c r="S2460" s="26"/>
      <c r="T2460" s="26"/>
      <c r="U2460" s="26"/>
      <c r="V2460" s="26"/>
      <c r="W2460" s="26"/>
      <c r="X2460" s="26"/>
      <c r="Y2460" s="26"/>
    </row>
    <row r="2461" spans="1:25" x14ac:dyDescent="0.25">
      <c r="A2461" s="2"/>
      <c r="R2461" s="26"/>
      <c r="S2461" s="26"/>
      <c r="T2461" s="26"/>
      <c r="U2461" s="26"/>
      <c r="V2461" s="26"/>
      <c r="W2461" s="26"/>
      <c r="X2461" s="26"/>
      <c r="Y2461" s="26"/>
    </row>
    <row r="2462" spans="1:25" x14ac:dyDescent="0.25">
      <c r="A2462" s="2"/>
      <c r="R2462" s="26"/>
      <c r="S2462" s="26"/>
      <c r="T2462" s="26"/>
      <c r="U2462" s="26"/>
      <c r="V2462" s="26"/>
      <c r="W2462" s="26"/>
      <c r="X2462" s="26"/>
      <c r="Y2462" s="26"/>
    </row>
    <row r="2463" spans="1:25" x14ac:dyDescent="0.25">
      <c r="A2463" s="2"/>
      <c r="R2463" s="26"/>
      <c r="S2463" s="26"/>
      <c r="T2463" s="26"/>
      <c r="U2463" s="26"/>
      <c r="V2463" s="26"/>
      <c r="W2463" s="26"/>
      <c r="X2463" s="26"/>
      <c r="Y2463" s="26"/>
    </row>
    <row r="2464" spans="1:25" x14ac:dyDescent="0.25">
      <c r="A2464" s="2"/>
      <c r="R2464" s="26"/>
      <c r="S2464" s="26"/>
      <c r="T2464" s="26"/>
      <c r="U2464" s="26"/>
      <c r="V2464" s="26"/>
      <c r="W2464" s="26"/>
      <c r="X2464" s="26"/>
      <c r="Y2464" s="26"/>
    </row>
    <row r="2465" spans="1:25" x14ac:dyDescent="0.25">
      <c r="A2465" s="2"/>
      <c r="R2465" s="26"/>
      <c r="S2465" s="26"/>
      <c r="T2465" s="26"/>
      <c r="U2465" s="26"/>
      <c r="V2465" s="26"/>
      <c r="W2465" s="26"/>
      <c r="X2465" s="26"/>
      <c r="Y2465" s="26"/>
    </row>
    <row r="2466" spans="1:25" x14ac:dyDescent="0.25">
      <c r="A2466" s="2"/>
      <c r="R2466" s="26"/>
      <c r="S2466" s="26"/>
      <c r="T2466" s="26"/>
      <c r="U2466" s="26"/>
      <c r="V2466" s="26"/>
      <c r="W2466" s="26"/>
      <c r="X2466" s="26"/>
      <c r="Y2466" s="26"/>
    </row>
    <row r="2467" spans="1:25" x14ac:dyDescent="0.25">
      <c r="A2467" s="2"/>
      <c r="R2467" s="26"/>
      <c r="S2467" s="26"/>
      <c r="T2467" s="26"/>
      <c r="U2467" s="26"/>
      <c r="V2467" s="26"/>
      <c r="W2467" s="26"/>
      <c r="X2467" s="26"/>
      <c r="Y2467" s="26"/>
    </row>
    <row r="2468" spans="1:25" x14ac:dyDescent="0.25">
      <c r="A2468" s="2"/>
      <c r="R2468" s="26"/>
      <c r="S2468" s="26"/>
      <c r="T2468" s="26"/>
      <c r="U2468" s="26"/>
      <c r="V2468" s="26"/>
      <c r="W2468" s="26"/>
      <c r="X2468" s="26"/>
      <c r="Y2468" s="26"/>
    </row>
    <row r="2469" spans="1:25" x14ac:dyDescent="0.25">
      <c r="A2469" s="2"/>
      <c r="R2469" s="26"/>
      <c r="S2469" s="26"/>
      <c r="T2469" s="26"/>
      <c r="U2469" s="26"/>
      <c r="V2469" s="26"/>
      <c r="W2469" s="26"/>
      <c r="X2469" s="26"/>
      <c r="Y2469" s="26"/>
    </row>
    <row r="2470" spans="1:25" x14ac:dyDescent="0.25">
      <c r="A2470" s="2"/>
      <c r="R2470" s="26"/>
      <c r="S2470" s="26"/>
      <c r="T2470" s="26"/>
      <c r="U2470" s="26"/>
      <c r="V2470" s="26"/>
      <c r="W2470" s="26"/>
      <c r="X2470" s="26"/>
      <c r="Y2470" s="26"/>
    </row>
    <row r="2471" spans="1:25" x14ac:dyDescent="0.25">
      <c r="A2471" s="2"/>
      <c r="R2471" s="26"/>
      <c r="S2471" s="26"/>
      <c r="T2471" s="26"/>
      <c r="U2471" s="26"/>
      <c r="V2471" s="26"/>
      <c r="W2471" s="26"/>
      <c r="X2471" s="26"/>
      <c r="Y2471" s="26"/>
    </row>
    <row r="2472" spans="1:25" x14ac:dyDescent="0.25">
      <c r="A2472" s="2"/>
      <c r="R2472" s="26"/>
      <c r="S2472" s="26"/>
      <c r="T2472" s="26"/>
      <c r="U2472" s="26"/>
      <c r="V2472" s="26"/>
      <c r="W2472" s="26"/>
      <c r="X2472" s="26"/>
      <c r="Y2472" s="26"/>
    </row>
    <row r="2473" spans="1:25" x14ac:dyDescent="0.25">
      <c r="A2473" s="2"/>
      <c r="R2473" s="26"/>
      <c r="S2473" s="26"/>
      <c r="T2473" s="26"/>
      <c r="U2473" s="26"/>
      <c r="V2473" s="26"/>
      <c r="W2473" s="26"/>
      <c r="X2473" s="26"/>
      <c r="Y2473" s="26"/>
    </row>
    <row r="2474" spans="1:25" x14ac:dyDescent="0.25">
      <c r="A2474" s="2"/>
      <c r="R2474" s="26"/>
      <c r="S2474" s="26"/>
      <c r="T2474" s="26"/>
      <c r="U2474" s="26"/>
      <c r="V2474" s="26"/>
      <c r="W2474" s="26"/>
      <c r="X2474" s="26"/>
      <c r="Y2474" s="26"/>
    </row>
    <row r="2475" spans="1:25" x14ac:dyDescent="0.25">
      <c r="A2475" s="2"/>
      <c r="R2475" s="26"/>
      <c r="S2475" s="26"/>
      <c r="T2475" s="26"/>
      <c r="U2475" s="26"/>
      <c r="V2475" s="26"/>
      <c r="W2475" s="26"/>
      <c r="X2475" s="26"/>
      <c r="Y2475" s="26"/>
    </row>
    <row r="2476" spans="1:25" x14ac:dyDescent="0.25">
      <c r="A2476" s="2"/>
      <c r="R2476" s="26"/>
      <c r="S2476" s="26"/>
      <c r="T2476" s="26"/>
      <c r="U2476" s="26"/>
      <c r="V2476" s="26"/>
      <c r="W2476" s="26"/>
      <c r="X2476" s="26"/>
      <c r="Y2476" s="26"/>
    </row>
    <row r="2477" spans="1:25" x14ac:dyDescent="0.25">
      <c r="A2477" s="2"/>
      <c r="R2477" s="26"/>
      <c r="S2477" s="26"/>
      <c r="T2477" s="26"/>
      <c r="U2477" s="26"/>
      <c r="V2477" s="26"/>
      <c r="W2477" s="26"/>
      <c r="X2477" s="26"/>
      <c r="Y2477" s="26"/>
    </row>
    <row r="2478" spans="1:25" x14ac:dyDescent="0.25">
      <c r="A2478" s="2"/>
      <c r="R2478" s="26"/>
      <c r="S2478" s="26"/>
      <c r="T2478" s="26"/>
      <c r="U2478" s="26"/>
      <c r="V2478" s="26"/>
      <c r="W2478" s="26"/>
      <c r="X2478" s="26"/>
      <c r="Y2478" s="26"/>
    </row>
    <row r="2479" spans="1:25" x14ac:dyDescent="0.25">
      <c r="A2479" s="2"/>
      <c r="R2479" s="26"/>
      <c r="S2479" s="26"/>
      <c r="T2479" s="26"/>
      <c r="U2479" s="26"/>
      <c r="V2479" s="26"/>
      <c r="W2479" s="26"/>
      <c r="X2479" s="26"/>
      <c r="Y2479" s="26"/>
    </row>
    <row r="2480" spans="1:25" x14ac:dyDescent="0.25">
      <c r="A2480" s="2"/>
      <c r="R2480" s="26"/>
      <c r="S2480" s="26"/>
      <c r="T2480" s="26"/>
      <c r="U2480" s="26"/>
      <c r="V2480" s="26"/>
      <c r="W2480" s="26"/>
      <c r="X2480" s="26"/>
      <c r="Y2480" s="26"/>
    </row>
    <row r="2481" spans="1:25" x14ac:dyDescent="0.25">
      <c r="A2481" s="2"/>
      <c r="R2481" s="26"/>
      <c r="S2481" s="26"/>
      <c r="T2481" s="26"/>
      <c r="U2481" s="26"/>
      <c r="V2481" s="26"/>
      <c r="W2481" s="26"/>
      <c r="X2481" s="26"/>
      <c r="Y2481" s="26"/>
    </row>
    <row r="2482" spans="1:25" x14ac:dyDescent="0.25">
      <c r="A2482" s="2"/>
      <c r="R2482" s="26"/>
      <c r="S2482" s="26"/>
      <c r="T2482" s="26"/>
      <c r="U2482" s="26"/>
      <c r="V2482" s="26"/>
      <c r="W2482" s="26"/>
      <c r="X2482" s="26"/>
      <c r="Y2482" s="26"/>
    </row>
    <row r="2483" spans="1:25" x14ac:dyDescent="0.25">
      <c r="A2483" s="2"/>
      <c r="R2483" s="26"/>
      <c r="S2483" s="26"/>
      <c r="T2483" s="26"/>
      <c r="U2483" s="26"/>
      <c r="V2483" s="26"/>
      <c r="W2483" s="26"/>
      <c r="X2483" s="26"/>
      <c r="Y2483" s="26"/>
    </row>
    <row r="2484" spans="1:25" x14ac:dyDescent="0.25">
      <c r="A2484" s="2"/>
      <c r="R2484" s="26"/>
      <c r="S2484" s="26"/>
      <c r="T2484" s="26"/>
      <c r="U2484" s="26"/>
      <c r="V2484" s="26"/>
      <c r="W2484" s="26"/>
      <c r="X2484" s="26"/>
      <c r="Y2484" s="26"/>
    </row>
    <row r="2485" spans="1:25" x14ac:dyDescent="0.25">
      <c r="A2485" s="2"/>
      <c r="R2485" s="26"/>
      <c r="S2485" s="26"/>
      <c r="T2485" s="26"/>
      <c r="U2485" s="26"/>
      <c r="V2485" s="26"/>
      <c r="W2485" s="26"/>
      <c r="X2485" s="26"/>
      <c r="Y2485" s="26"/>
    </row>
    <row r="2486" spans="1:25" x14ac:dyDescent="0.25">
      <c r="A2486" s="2"/>
      <c r="R2486" s="26"/>
      <c r="S2486" s="26"/>
      <c r="T2486" s="26"/>
      <c r="U2486" s="26"/>
      <c r="V2486" s="26"/>
      <c r="W2486" s="26"/>
      <c r="X2486" s="26"/>
      <c r="Y2486" s="26"/>
    </row>
    <row r="2487" spans="1:25" x14ac:dyDescent="0.25">
      <c r="A2487" s="2"/>
      <c r="R2487" s="26"/>
      <c r="S2487" s="26"/>
      <c r="T2487" s="26"/>
      <c r="U2487" s="26"/>
      <c r="V2487" s="26"/>
      <c r="W2487" s="26"/>
      <c r="X2487" s="26"/>
      <c r="Y2487" s="26"/>
    </row>
    <row r="2488" spans="1:25" x14ac:dyDescent="0.25">
      <c r="A2488" s="2"/>
      <c r="R2488" s="26"/>
      <c r="S2488" s="26"/>
      <c r="T2488" s="26"/>
      <c r="U2488" s="26"/>
      <c r="V2488" s="26"/>
      <c r="W2488" s="26"/>
      <c r="X2488" s="26"/>
      <c r="Y2488" s="26"/>
    </row>
    <row r="2489" spans="1:25" x14ac:dyDescent="0.25">
      <c r="A2489" s="2"/>
      <c r="R2489" s="26"/>
      <c r="S2489" s="26"/>
      <c r="T2489" s="26"/>
      <c r="U2489" s="26"/>
      <c r="V2489" s="26"/>
      <c r="W2489" s="26"/>
      <c r="X2489" s="26"/>
      <c r="Y2489" s="26"/>
    </row>
    <row r="2490" spans="1:25" x14ac:dyDescent="0.25">
      <c r="A2490" s="2"/>
      <c r="R2490" s="26"/>
      <c r="S2490" s="26"/>
      <c r="T2490" s="26"/>
      <c r="U2490" s="26"/>
      <c r="V2490" s="26"/>
      <c r="W2490" s="26"/>
      <c r="X2490" s="26"/>
      <c r="Y2490" s="26"/>
    </row>
    <row r="2491" spans="1:25" x14ac:dyDescent="0.25">
      <c r="A2491" s="2"/>
      <c r="R2491" s="26"/>
      <c r="S2491" s="26"/>
      <c r="T2491" s="26"/>
      <c r="U2491" s="26"/>
      <c r="V2491" s="26"/>
      <c r="W2491" s="26"/>
      <c r="X2491" s="26"/>
      <c r="Y2491" s="26"/>
    </row>
    <row r="2492" spans="1:25" x14ac:dyDescent="0.25">
      <c r="A2492" s="2"/>
      <c r="R2492" s="26"/>
      <c r="S2492" s="26"/>
      <c r="T2492" s="26"/>
      <c r="U2492" s="26"/>
      <c r="V2492" s="26"/>
      <c r="W2492" s="26"/>
      <c r="X2492" s="26"/>
      <c r="Y2492" s="26"/>
    </row>
    <row r="2493" spans="1:25" x14ac:dyDescent="0.25">
      <c r="A2493" s="2"/>
      <c r="R2493" s="26"/>
      <c r="S2493" s="26"/>
      <c r="T2493" s="26"/>
      <c r="U2493" s="26"/>
      <c r="V2493" s="26"/>
      <c r="W2493" s="26"/>
      <c r="X2493" s="26"/>
      <c r="Y2493" s="26"/>
    </row>
    <row r="2494" spans="1:25" x14ac:dyDescent="0.25">
      <c r="A2494" s="2"/>
      <c r="R2494" s="26"/>
      <c r="S2494" s="26"/>
      <c r="T2494" s="26"/>
      <c r="U2494" s="26"/>
      <c r="V2494" s="26"/>
      <c r="W2494" s="26"/>
      <c r="X2494" s="26"/>
      <c r="Y2494" s="26"/>
    </row>
    <row r="2495" spans="1:25" x14ac:dyDescent="0.25">
      <c r="A2495" s="2"/>
      <c r="R2495" s="26"/>
      <c r="S2495" s="26"/>
      <c r="T2495" s="26"/>
      <c r="U2495" s="26"/>
      <c r="V2495" s="26"/>
      <c r="W2495" s="26"/>
      <c r="X2495" s="26"/>
      <c r="Y2495" s="26"/>
    </row>
    <row r="2496" spans="1:25" x14ac:dyDescent="0.25">
      <c r="A2496" s="2"/>
      <c r="R2496" s="26"/>
      <c r="S2496" s="26"/>
      <c r="T2496" s="26"/>
      <c r="U2496" s="26"/>
      <c r="V2496" s="26"/>
      <c r="W2496" s="26"/>
      <c r="X2496" s="26"/>
      <c r="Y2496" s="26"/>
    </row>
    <row r="2497" spans="1:25" x14ac:dyDescent="0.25">
      <c r="A2497" s="2"/>
      <c r="R2497" s="26"/>
      <c r="S2497" s="26"/>
      <c r="T2497" s="26"/>
      <c r="U2497" s="26"/>
      <c r="V2497" s="26"/>
      <c r="W2497" s="26"/>
      <c r="X2497" s="26"/>
      <c r="Y2497" s="26"/>
    </row>
    <row r="2498" spans="1:25" x14ac:dyDescent="0.25">
      <c r="A2498" s="2"/>
      <c r="R2498" s="26"/>
      <c r="S2498" s="26"/>
      <c r="T2498" s="26"/>
      <c r="U2498" s="26"/>
      <c r="V2498" s="26"/>
      <c r="W2498" s="26"/>
      <c r="X2498" s="26"/>
      <c r="Y2498" s="26"/>
    </row>
    <row r="2499" spans="1:25" x14ac:dyDescent="0.25">
      <c r="A2499" s="2"/>
      <c r="R2499" s="26"/>
      <c r="S2499" s="26"/>
      <c r="T2499" s="26"/>
      <c r="U2499" s="26"/>
      <c r="V2499" s="26"/>
      <c r="W2499" s="26"/>
      <c r="X2499" s="26"/>
      <c r="Y2499" s="26"/>
    </row>
    <row r="2500" spans="1:25" x14ac:dyDescent="0.25">
      <c r="A2500" s="2"/>
      <c r="R2500" s="26"/>
      <c r="S2500" s="26"/>
      <c r="T2500" s="26"/>
      <c r="U2500" s="26"/>
      <c r="V2500" s="26"/>
      <c r="W2500" s="26"/>
      <c r="X2500" s="26"/>
      <c r="Y2500" s="26"/>
    </row>
    <row r="2501" spans="1:25" x14ac:dyDescent="0.25">
      <c r="A2501" s="2"/>
      <c r="R2501" s="26"/>
      <c r="S2501" s="26"/>
      <c r="T2501" s="26"/>
      <c r="U2501" s="26"/>
      <c r="V2501" s="26"/>
      <c r="W2501" s="26"/>
      <c r="X2501" s="26"/>
      <c r="Y2501" s="26"/>
    </row>
    <row r="2502" spans="1:25" x14ac:dyDescent="0.25">
      <c r="A2502" s="2"/>
      <c r="R2502" s="26"/>
      <c r="S2502" s="26"/>
      <c r="T2502" s="26"/>
      <c r="U2502" s="26"/>
      <c r="V2502" s="26"/>
      <c r="W2502" s="26"/>
      <c r="X2502" s="26"/>
      <c r="Y2502" s="26"/>
    </row>
    <row r="2503" spans="1:25" x14ac:dyDescent="0.25">
      <c r="A2503" s="2"/>
      <c r="R2503" s="26"/>
      <c r="S2503" s="26"/>
      <c r="T2503" s="26"/>
      <c r="U2503" s="26"/>
      <c r="V2503" s="26"/>
      <c r="W2503" s="26"/>
      <c r="X2503" s="26"/>
      <c r="Y2503" s="26"/>
    </row>
    <row r="2504" spans="1:25" x14ac:dyDescent="0.25">
      <c r="A2504" s="2"/>
      <c r="R2504" s="26"/>
      <c r="S2504" s="26"/>
      <c r="T2504" s="26"/>
      <c r="U2504" s="26"/>
      <c r="V2504" s="26"/>
      <c r="W2504" s="26"/>
      <c r="X2504" s="26"/>
      <c r="Y2504" s="26"/>
    </row>
    <row r="2505" spans="1:25" x14ac:dyDescent="0.25">
      <c r="A2505" s="2"/>
      <c r="R2505" s="26"/>
      <c r="S2505" s="26"/>
      <c r="T2505" s="26"/>
      <c r="U2505" s="26"/>
      <c r="V2505" s="26"/>
      <c r="W2505" s="26"/>
      <c r="X2505" s="26"/>
      <c r="Y2505" s="26"/>
    </row>
    <row r="2506" spans="1:25" x14ac:dyDescent="0.25">
      <c r="A2506" s="2"/>
      <c r="R2506" s="26"/>
      <c r="S2506" s="26"/>
      <c r="T2506" s="26"/>
      <c r="U2506" s="26"/>
      <c r="V2506" s="26"/>
      <c r="W2506" s="26"/>
      <c r="X2506" s="26"/>
      <c r="Y2506" s="26"/>
    </row>
    <row r="2507" spans="1:25" x14ac:dyDescent="0.25">
      <c r="A2507" s="2"/>
      <c r="R2507" s="26"/>
      <c r="S2507" s="26"/>
      <c r="T2507" s="26"/>
      <c r="U2507" s="26"/>
      <c r="V2507" s="26"/>
      <c r="W2507" s="26"/>
      <c r="X2507" s="26"/>
      <c r="Y2507" s="26"/>
    </row>
    <row r="2508" spans="1:25" x14ac:dyDescent="0.25">
      <c r="A2508" s="2"/>
      <c r="R2508" s="26"/>
      <c r="S2508" s="26"/>
      <c r="T2508" s="26"/>
      <c r="U2508" s="26"/>
      <c r="V2508" s="26"/>
      <c r="W2508" s="26"/>
      <c r="X2508" s="26"/>
      <c r="Y2508" s="26"/>
    </row>
    <row r="2509" spans="1:25" x14ac:dyDescent="0.25">
      <c r="A2509" s="2"/>
      <c r="R2509" s="26"/>
      <c r="S2509" s="26"/>
      <c r="T2509" s="26"/>
      <c r="U2509" s="26"/>
      <c r="V2509" s="26"/>
      <c r="W2509" s="26"/>
      <c r="X2509" s="26"/>
      <c r="Y2509" s="26"/>
    </row>
    <row r="2510" spans="1:25" x14ac:dyDescent="0.25">
      <c r="A2510" s="2"/>
      <c r="R2510" s="26"/>
      <c r="S2510" s="26"/>
      <c r="T2510" s="26"/>
      <c r="U2510" s="26"/>
      <c r="V2510" s="26"/>
      <c r="W2510" s="26"/>
      <c r="X2510" s="26"/>
      <c r="Y2510" s="26"/>
    </row>
    <row r="2511" spans="1:25" x14ac:dyDescent="0.25">
      <c r="A2511" s="2"/>
      <c r="R2511" s="26"/>
      <c r="S2511" s="26"/>
      <c r="T2511" s="26"/>
      <c r="U2511" s="26"/>
      <c r="V2511" s="26"/>
      <c r="W2511" s="26"/>
      <c r="X2511" s="26"/>
      <c r="Y2511" s="26"/>
    </row>
    <row r="2512" spans="1:25" x14ac:dyDescent="0.25">
      <c r="A2512" s="2"/>
      <c r="R2512" s="26"/>
      <c r="S2512" s="26"/>
      <c r="T2512" s="26"/>
      <c r="U2512" s="26"/>
      <c r="V2512" s="26"/>
      <c r="W2512" s="26"/>
      <c r="X2512" s="26"/>
      <c r="Y2512" s="26"/>
    </row>
    <row r="2513" spans="1:25" x14ac:dyDescent="0.25">
      <c r="A2513" s="2"/>
      <c r="R2513" s="26"/>
      <c r="S2513" s="26"/>
      <c r="T2513" s="26"/>
      <c r="U2513" s="26"/>
      <c r="V2513" s="26"/>
      <c r="W2513" s="26"/>
      <c r="X2513" s="26"/>
      <c r="Y2513" s="26"/>
    </row>
    <row r="2514" spans="1:25" x14ac:dyDescent="0.25">
      <c r="A2514" s="2"/>
      <c r="R2514" s="26"/>
      <c r="S2514" s="26"/>
      <c r="T2514" s="26"/>
      <c r="U2514" s="26"/>
      <c r="V2514" s="26"/>
      <c r="W2514" s="26"/>
      <c r="X2514" s="26"/>
      <c r="Y2514" s="26"/>
    </row>
    <row r="2515" spans="1:25" x14ac:dyDescent="0.25">
      <c r="A2515" s="2"/>
      <c r="R2515" s="26"/>
      <c r="S2515" s="26"/>
      <c r="T2515" s="26"/>
      <c r="U2515" s="26"/>
      <c r="V2515" s="26"/>
      <c r="W2515" s="26"/>
      <c r="X2515" s="26"/>
      <c r="Y2515" s="26"/>
    </row>
    <row r="2516" spans="1:25" x14ac:dyDescent="0.25">
      <c r="A2516" s="2"/>
      <c r="R2516" s="26"/>
      <c r="S2516" s="26"/>
      <c r="T2516" s="26"/>
      <c r="U2516" s="26"/>
      <c r="V2516" s="26"/>
      <c r="W2516" s="26"/>
      <c r="X2516" s="26"/>
      <c r="Y2516" s="26"/>
    </row>
    <row r="2517" spans="1:25" x14ac:dyDescent="0.25">
      <c r="A2517" s="2"/>
      <c r="R2517" s="26"/>
      <c r="S2517" s="26"/>
      <c r="T2517" s="26"/>
      <c r="U2517" s="26"/>
      <c r="V2517" s="26"/>
      <c r="W2517" s="26"/>
      <c r="X2517" s="26"/>
      <c r="Y2517" s="26"/>
    </row>
    <row r="2518" spans="1:25" x14ac:dyDescent="0.25">
      <c r="A2518" s="2"/>
      <c r="R2518" s="26"/>
      <c r="S2518" s="26"/>
      <c r="T2518" s="26"/>
      <c r="U2518" s="26"/>
      <c r="V2518" s="26"/>
      <c r="W2518" s="26"/>
      <c r="X2518" s="26"/>
      <c r="Y2518" s="26"/>
    </row>
    <row r="2519" spans="1:25" x14ac:dyDescent="0.25">
      <c r="A2519" s="2"/>
      <c r="R2519" s="26"/>
      <c r="S2519" s="26"/>
      <c r="T2519" s="26"/>
      <c r="U2519" s="26"/>
      <c r="V2519" s="26"/>
      <c r="W2519" s="26"/>
      <c r="X2519" s="26"/>
      <c r="Y2519" s="26"/>
    </row>
    <row r="2520" spans="1:25" x14ac:dyDescent="0.25">
      <c r="A2520" s="2"/>
      <c r="R2520" s="26"/>
      <c r="S2520" s="26"/>
      <c r="T2520" s="26"/>
      <c r="U2520" s="26"/>
      <c r="V2520" s="26"/>
      <c r="W2520" s="26"/>
      <c r="X2520" s="26"/>
      <c r="Y2520" s="26"/>
    </row>
    <row r="2521" spans="1:25" x14ac:dyDescent="0.25">
      <c r="A2521" s="2"/>
      <c r="R2521" s="26"/>
      <c r="S2521" s="26"/>
      <c r="T2521" s="26"/>
      <c r="U2521" s="26"/>
      <c r="V2521" s="26"/>
      <c r="W2521" s="26"/>
      <c r="X2521" s="26"/>
      <c r="Y2521" s="26"/>
    </row>
    <row r="2522" spans="1:25" x14ac:dyDescent="0.25">
      <c r="A2522" s="2"/>
      <c r="R2522" s="26"/>
      <c r="S2522" s="26"/>
      <c r="T2522" s="26"/>
      <c r="U2522" s="26"/>
      <c r="V2522" s="26"/>
      <c r="W2522" s="26"/>
      <c r="X2522" s="26"/>
      <c r="Y2522" s="26"/>
    </row>
    <row r="2523" spans="1:25" x14ac:dyDescent="0.25">
      <c r="A2523" s="2"/>
      <c r="R2523" s="26"/>
      <c r="S2523" s="26"/>
      <c r="T2523" s="26"/>
      <c r="U2523" s="26"/>
      <c r="V2523" s="26"/>
      <c r="W2523" s="26"/>
      <c r="X2523" s="26"/>
      <c r="Y2523" s="26"/>
    </row>
    <row r="2524" spans="1:25" x14ac:dyDescent="0.25">
      <c r="A2524" s="2"/>
      <c r="R2524" s="26"/>
      <c r="S2524" s="26"/>
      <c r="T2524" s="26"/>
      <c r="U2524" s="26"/>
      <c r="V2524" s="26"/>
      <c r="W2524" s="26"/>
      <c r="X2524" s="26"/>
      <c r="Y2524" s="26"/>
    </row>
    <row r="2525" spans="1:25" x14ac:dyDescent="0.25">
      <c r="A2525" s="2"/>
      <c r="R2525" s="26"/>
      <c r="S2525" s="26"/>
      <c r="T2525" s="26"/>
      <c r="U2525" s="26"/>
      <c r="V2525" s="26"/>
      <c r="W2525" s="26"/>
      <c r="X2525" s="26"/>
      <c r="Y2525" s="26"/>
    </row>
    <row r="2526" spans="1:25" x14ac:dyDescent="0.25">
      <c r="A2526" s="2"/>
      <c r="R2526" s="26"/>
      <c r="S2526" s="26"/>
      <c r="T2526" s="26"/>
      <c r="U2526" s="26"/>
      <c r="V2526" s="26"/>
      <c r="W2526" s="26"/>
      <c r="X2526" s="26"/>
      <c r="Y2526" s="26"/>
    </row>
    <row r="2527" spans="1:25" x14ac:dyDescent="0.25">
      <c r="A2527" s="2"/>
      <c r="R2527" s="26"/>
      <c r="S2527" s="26"/>
      <c r="T2527" s="26"/>
      <c r="U2527" s="26"/>
      <c r="V2527" s="26"/>
      <c r="W2527" s="26"/>
      <c r="X2527" s="26"/>
      <c r="Y2527" s="26"/>
    </row>
    <row r="2528" spans="1:25" x14ac:dyDescent="0.25">
      <c r="A2528" s="2"/>
      <c r="R2528" s="26"/>
      <c r="S2528" s="26"/>
      <c r="T2528" s="26"/>
      <c r="U2528" s="26"/>
      <c r="V2528" s="26"/>
      <c r="W2528" s="26"/>
      <c r="X2528" s="26"/>
      <c r="Y2528" s="26"/>
    </row>
    <row r="2529" spans="1:25" x14ac:dyDescent="0.25">
      <c r="A2529" s="2"/>
      <c r="R2529" s="26"/>
      <c r="S2529" s="26"/>
      <c r="T2529" s="26"/>
      <c r="U2529" s="26"/>
      <c r="V2529" s="26"/>
      <c r="W2529" s="26"/>
      <c r="X2529" s="26"/>
      <c r="Y2529" s="26"/>
    </row>
    <row r="2530" spans="1:25" x14ac:dyDescent="0.25">
      <c r="A2530" s="2"/>
      <c r="R2530" s="26"/>
      <c r="S2530" s="26"/>
      <c r="T2530" s="26"/>
      <c r="U2530" s="26"/>
      <c r="V2530" s="26"/>
      <c r="W2530" s="26"/>
      <c r="X2530" s="26"/>
      <c r="Y2530" s="26"/>
    </row>
    <row r="2531" spans="1:25" x14ac:dyDescent="0.25">
      <c r="A2531" s="2"/>
      <c r="R2531" s="26"/>
      <c r="S2531" s="26"/>
      <c r="T2531" s="26"/>
      <c r="U2531" s="26"/>
      <c r="V2531" s="26"/>
      <c r="W2531" s="26"/>
      <c r="X2531" s="26"/>
      <c r="Y2531" s="26"/>
    </row>
    <row r="2532" spans="1:25" x14ac:dyDescent="0.25">
      <c r="A2532" s="2"/>
      <c r="R2532" s="26"/>
      <c r="S2532" s="26"/>
      <c r="T2532" s="26"/>
      <c r="U2532" s="26"/>
      <c r="V2532" s="26"/>
      <c r="W2532" s="26"/>
      <c r="X2532" s="26"/>
      <c r="Y2532" s="26"/>
    </row>
    <row r="2533" spans="1:25" x14ac:dyDescent="0.25">
      <c r="A2533" s="2"/>
      <c r="R2533" s="26"/>
      <c r="S2533" s="26"/>
      <c r="T2533" s="26"/>
      <c r="U2533" s="26"/>
      <c r="V2533" s="26"/>
      <c r="W2533" s="26"/>
      <c r="X2533" s="26"/>
      <c r="Y2533" s="26"/>
    </row>
    <row r="2534" spans="1:25" x14ac:dyDescent="0.25">
      <c r="A2534" s="2"/>
      <c r="R2534" s="26"/>
      <c r="S2534" s="26"/>
      <c r="T2534" s="26"/>
      <c r="U2534" s="26"/>
      <c r="V2534" s="26"/>
      <c r="W2534" s="26"/>
      <c r="X2534" s="26"/>
      <c r="Y2534" s="26"/>
    </row>
    <row r="2535" spans="1:25" x14ac:dyDescent="0.25">
      <c r="A2535" s="2"/>
      <c r="R2535" s="26"/>
      <c r="S2535" s="26"/>
      <c r="T2535" s="26"/>
      <c r="U2535" s="26"/>
      <c r="V2535" s="26"/>
      <c r="W2535" s="26"/>
      <c r="X2535" s="26"/>
      <c r="Y2535" s="26"/>
    </row>
    <row r="2536" spans="1:25" x14ac:dyDescent="0.25">
      <c r="A2536" s="2"/>
      <c r="R2536" s="26"/>
      <c r="S2536" s="26"/>
      <c r="T2536" s="26"/>
      <c r="U2536" s="26"/>
      <c r="V2536" s="26"/>
      <c r="W2536" s="26"/>
      <c r="X2536" s="26"/>
      <c r="Y2536" s="26"/>
    </row>
    <row r="2537" spans="1:25" x14ac:dyDescent="0.25">
      <c r="A2537" s="2"/>
      <c r="R2537" s="26"/>
      <c r="S2537" s="26"/>
      <c r="T2537" s="26"/>
      <c r="U2537" s="26"/>
      <c r="V2537" s="26"/>
      <c r="W2537" s="26"/>
      <c r="X2537" s="26"/>
      <c r="Y2537" s="26"/>
    </row>
    <row r="2538" spans="1:25" x14ac:dyDescent="0.25">
      <c r="A2538" s="2"/>
      <c r="R2538" s="26"/>
      <c r="S2538" s="26"/>
      <c r="T2538" s="26"/>
      <c r="U2538" s="26"/>
      <c r="V2538" s="26"/>
      <c r="W2538" s="26"/>
      <c r="X2538" s="26"/>
      <c r="Y2538" s="26"/>
    </row>
    <row r="2539" spans="1:25" x14ac:dyDescent="0.25">
      <c r="A2539" s="2"/>
      <c r="R2539" s="26"/>
      <c r="S2539" s="26"/>
      <c r="T2539" s="26"/>
      <c r="U2539" s="26"/>
      <c r="V2539" s="26"/>
      <c r="W2539" s="26"/>
      <c r="X2539" s="26"/>
      <c r="Y2539" s="26"/>
    </row>
    <row r="2540" spans="1:25" x14ac:dyDescent="0.25">
      <c r="A2540" s="2"/>
      <c r="R2540" s="26"/>
      <c r="S2540" s="26"/>
      <c r="T2540" s="26"/>
      <c r="U2540" s="26"/>
      <c r="V2540" s="26"/>
      <c r="W2540" s="26"/>
      <c r="X2540" s="26"/>
      <c r="Y2540" s="26"/>
    </row>
    <row r="2541" spans="1:25" x14ac:dyDescent="0.25">
      <c r="A2541" s="2"/>
      <c r="R2541" s="26"/>
      <c r="S2541" s="26"/>
      <c r="T2541" s="26"/>
      <c r="U2541" s="26"/>
      <c r="V2541" s="26"/>
      <c r="W2541" s="26"/>
      <c r="X2541" s="26"/>
      <c r="Y2541" s="26"/>
    </row>
    <row r="2542" spans="1:25" x14ac:dyDescent="0.25">
      <c r="A2542" s="2"/>
      <c r="R2542" s="26"/>
      <c r="S2542" s="26"/>
      <c r="T2542" s="26"/>
      <c r="U2542" s="26"/>
      <c r="V2542" s="26"/>
      <c r="W2542" s="26"/>
      <c r="X2542" s="26"/>
      <c r="Y2542" s="26"/>
    </row>
    <row r="2543" spans="1:25" x14ac:dyDescent="0.25">
      <c r="A2543" s="2"/>
      <c r="R2543" s="26"/>
      <c r="S2543" s="26"/>
      <c r="T2543" s="26"/>
      <c r="U2543" s="26"/>
      <c r="V2543" s="26"/>
      <c r="W2543" s="26"/>
      <c r="X2543" s="26"/>
      <c r="Y2543" s="26"/>
    </row>
    <row r="2544" spans="1:25" x14ac:dyDescent="0.25">
      <c r="A2544" s="2"/>
      <c r="R2544" s="26"/>
      <c r="S2544" s="26"/>
      <c r="T2544" s="26"/>
      <c r="U2544" s="26"/>
      <c r="V2544" s="26"/>
      <c r="W2544" s="26"/>
      <c r="X2544" s="26"/>
      <c r="Y2544" s="26"/>
    </row>
    <row r="2545" spans="1:25" x14ac:dyDescent="0.25">
      <c r="A2545" s="2"/>
      <c r="R2545" s="26"/>
      <c r="S2545" s="26"/>
      <c r="T2545" s="26"/>
      <c r="U2545" s="26"/>
      <c r="V2545" s="26"/>
      <c r="W2545" s="26"/>
      <c r="X2545" s="26"/>
      <c r="Y2545" s="26"/>
    </row>
    <row r="2546" spans="1:25" x14ac:dyDescent="0.25">
      <c r="A2546" s="2"/>
      <c r="R2546" s="26"/>
      <c r="S2546" s="26"/>
      <c r="T2546" s="26"/>
      <c r="U2546" s="26"/>
      <c r="V2546" s="26"/>
      <c r="W2546" s="26"/>
      <c r="X2546" s="26"/>
      <c r="Y2546" s="26"/>
    </row>
    <row r="2547" spans="1:25" x14ac:dyDescent="0.25">
      <c r="A2547" s="2"/>
      <c r="R2547" s="26"/>
      <c r="S2547" s="26"/>
      <c r="T2547" s="26"/>
      <c r="U2547" s="26"/>
      <c r="V2547" s="26"/>
      <c r="W2547" s="26"/>
      <c r="X2547" s="26"/>
      <c r="Y2547" s="26"/>
    </row>
    <row r="2548" spans="1:25" x14ac:dyDescent="0.25">
      <c r="A2548" s="2"/>
      <c r="R2548" s="26"/>
      <c r="S2548" s="26"/>
      <c r="T2548" s="26"/>
      <c r="U2548" s="26"/>
      <c r="V2548" s="26"/>
      <c r="W2548" s="26"/>
      <c r="X2548" s="26"/>
      <c r="Y2548" s="26"/>
    </row>
    <row r="2549" spans="1:25" x14ac:dyDescent="0.25">
      <c r="A2549" s="2"/>
      <c r="R2549" s="26"/>
      <c r="S2549" s="26"/>
      <c r="T2549" s="26"/>
      <c r="U2549" s="26"/>
      <c r="V2549" s="26"/>
      <c r="W2549" s="26"/>
      <c r="X2549" s="26"/>
      <c r="Y2549" s="26"/>
    </row>
    <row r="2550" spans="1:25" x14ac:dyDescent="0.25">
      <c r="A2550" s="2"/>
      <c r="R2550" s="26"/>
      <c r="S2550" s="26"/>
      <c r="T2550" s="26"/>
      <c r="U2550" s="26"/>
      <c r="V2550" s="26"/>
      <c r="W2550" s="26"/>
      <c r="X2550" s="26"/>
      <c r="Y2550" s="26"/>
    </row>
    <row r="2551" spans="1:25" x14ac:dyDescent="0.25">
      <c r="A2551" s="2"/>
      <c r="R2551" s="26"/>
      <c r="S2551" s="26"/>
      <c r="T2551" s="26"/>
      <c r="U2551" s="26"/>
      <c r="V2551" s="26"/>
      <c r="W2551" s="26"/>
      <c r="X2551" s="26"/>
      <c r="Y2551" s="26"/>
    </row>
    <row r="2552" spans="1:25" x14ac:dyDescent="0.25">
      <c r="A2552" s="2"/>
      <c r="R2552" s="26"/>
      <c r="S2552" s="26"/>
      <c r="T2552" s="26"/>
      <c r="U2552" s="26"/>
      <c r="V2552" s="26"/>
      <c r="W2552" s="26"/>
      <c r="X2552" s="26"/>
      <c r="Y2552" s="26"/>
    </row>
    <row r="2553" spans="1:25" x14ac:dyDescent="0.25">
      <c r="A2553" s="2"/>
      <c r="R2553" s="26"/>
      <c r="S2553" s="26"/>
      <c r="T2553" s="26"/>
      <c r="U2553" s="26"/>
      <c r="V2553" s="26"/>
      <c r="W2553" s="26"/>
      <c r="X2553" s="26"/>
      <c r="Y2553" s="26"/>
    </row>
    <row r="2554" spans="1:25" x14ac:dyDescent="0.25">
      <c r="A2554" s="2"/>
      <c r="R2554" s="26"/>
      <c r="S2554" s="26"/>
      <c r="T2554" s="26"/>
      <c r="U2554" s="26"/>
      <c r="V2554" s="26"/>
      <c r="W2554" s="26"/>
      <c r="X2554" s="26"/>
      <c r="Y2554" s="26"/>
    </row>
    <row r="2555" spans="1:25" x14ac:dyDescent="0.25">
      <c r="A2555" s="2"/>
      <c r="R2555" s="26"/>
      <c r="S2555" s="26"/>
      <c r="T2555" s="26"/>
      <c r="U2555" s="26"/>
      <c r="V2555" s="26"/>
      <c r="W2555" s="26"/>
      <c r="X2555" s="26"/>
      <c r="Y2555" s="26"/>
    </row>
    <row r="2556" spans="1:25" x14ac:dyDescent="0.25">
      <c r="A2556" s="2"/>
      <c r="R2556" s="26"/>
      <c r="S2556" s="26"/>
      <c r="T2556" s="26"/>
      <c r="U2556" s="26"/>
      <c r="V2556" s="26"/>
      <c r="W2556" s="26"/>
      <c r="X2556" s="26"/>
      <c r="Y2556" s="26"/>
    </row>
    <row r="2557" spans="1:25" x14ac:dyDescent="0.25">
      <c r="A2557" s="2"/>
      <c r="R2557" s="26"/>
      <c r="S2557" s="26"/>
      <c r="T2557" s="26"/>
      <c r="U2557" s="26"/>
      <c r="V2557" s="26"/>
      <c r="W2557" s="26"/>
      <c r="X2557" s="26"/>
      <c r="Y2557" s="26"/>
    </row>
    <row r="2558" spans="1:25" x14ac:dyDescent="0.25">
      <c r="A2558" s="2"/>
      <c r="R2558" s="26"/>
      <c r="S2558" s="26"/>
      <c r="T2558" s="26"/>
      <c r="U2558" s="26"/>
      <c r="V2558" s="26"/>
      <c r="W2558" s="26"/>
      <c r="X2558" s="26"/>
      <c r="Y2558" s="26"/>
    </row>
    <row r="2559" spans="1:25" x14ac:dyDescent="0.25">
      <c r="A2559" s="2"/>
    </row>
  </sheetData>
  <mergeCells count="6">
    <mergeCell ref="A3:H3"/>
    <mergeCell ref="AS3:AU3"/>
    <mergeCell ref="AA3:AH3"/>
    <mergeCell ref="AJ3:AP3"/>
    <mergeCell ref="R3:Y3"/>
    <mergeCell ref="J3:P3"/>
  </mergeCells>
  <printOptions horizontalCentered="1"/>
  <pageMargins left="0.7" right="0.7" top="0.75" bottom="0.75" header="0.3" footer="0.3"/>
  <pageSetup scale="45" orientation="portrait" r:id="rId1"/>
  <headerFooter>
    <oddHeader>&amp;RCASE NO. 2024-00276
ATTACHMENT 1
TO STAFF DR NO. 2-13</oddHeader>
  </headerFooter>
  <rowBreaks count="1" manualBreakCount="1">
    <brk id="1643" max="32" man="1"/>
  </rowBreaks>
  <colBreaks count="3" manualBreakCount="3">
    <brk id="17" max="1048575" man="1"/>
    <brk id="35" max="1048575" man="1"/>
    <brk id="4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3-13.1</vt:lpstr>
      <vt:lpstr>3-13.2</vt:lpstr>
      <vt:lpstr>'3-13.1'!Print_Titles</vt:lpstr>
      <vt:lpstr>'3-13.2'!Print_Titles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Howard</dc:creator>
  <cp:lastModifiedBy>Wilen, Eric</cp:lastModifiedBy>
  <cp:lastPrinted>2024-11-25T16:51:48Z</cp:lastPrinted>
  <dcterms:created xsi:type="dcterms:W3CDTF">2022-08-25T15:54:03Z</dcterms:created>
  <dcterms:modified xsi:type="dcterms:W3CDTF">2024-11-25T16:51:50Z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{7D8A6609-8522-416C-8861-2BCF84130776}</vt:lpwstr>
  </property>
  <property fmtid="{D5CDD505-2E9C-101B-9397-08002B2CF9AE}" pid="3" name="cap" linkTarget="prop_cap">
    <vt:r8>0</vt:r8>
  </property>
  <property fmtid="{D5CDD505-2E9C-101B-9397-08002B2CF9AE}" pid="4" name="sum_blk1_chg" linkTarget="prop_sum_blk1_chg">
    <vt:r8>0</vt:r8>
  </property>
  <property fmtid="{D5CDD505-2E9C-101B-9397-08002B2CF9AE}" pid="5" name="sum_cust_chg" linkTarget="prop_sum_cust_chg">
    <vt:r8>0</vt:r8>
  </property>
  <property fmtid="{D5CDD505-2E9C-101B-9397-08002B2CF9AE}" pid="6" name="win_blk1_chg" linkTarget="prop_win_blk1_chg">
    <vt:r8>0</vt:r8>
  </property>
  <property fmtid="{D5CDD505-2E9C-101B-9397-08002B2CF9AE}" pid="7" name="win_cust_chg" linkTarget="prop_win_cust_chg">
    <vt:r8>0</vt:r8>
  </property>
  <property fmtid="{D5CDD505-2E9C-101B-9397-08002B2CF9AE}" pid="8" name="win_xs_chg" linkTarget="prop_win_xs_chg">
    <vt:r8>0</vt:r8>
  </property>
</Properties>
</file>